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00000000-0000-0000-0000-000000000000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Расписание 2\РАСПИСАНИЕ_2025 — ОЧНОЕ\РАСПИСАНИЕ_2025 — ОЧНОЕ\инст_Инф_Технологий\Инст_Инф_Технологий_Очное\"/>
    </mc:Choice>
  </mc:AlternateContent>
  <xr:revisionPtr revIDLastSave="1139" documentId="13_ncr:1_{56558C15-04C4-4361-8158-4F217E3715F7}" xr6:coauthVersionLast="47" xr6:coauthVersionMax="47" xr10:uidLastSave="{9DDAE0B0-A2EB-49C2-A7F1-351CCF7ECC07}"/>
  <bookViews>
    <workbookView xWindow="-104" yWindow="-104" windowWidth="22326" windowHeight="12050" firstSheet="8" activeTab="8" xr2:uid="{00000000-000D-0000-FFFF-FFFF00000000}"/>
  </bookViews>
  <sheets>
    <sheet name="12-25ПИ" sheetId="15" state="hidden" r:id="rId1"/>
    <sheet name="12-24ПИ" sheetId="34" state="hidden" r:id="rId2"/>
    <sheet name="12-25ПИз1" sheetId="35" r:id="rId3"/>
    <sheet name="12-25МИз" sheetId="31" r:id="rId4"/>
    <sheet name="12-25МЭз" sheetId="36" r:id="rId5"/>
    <sheet name="12-25ФИз" sheetId="37" r:id="rId6"/>
    <sheet name="12-25РПмз" sheetId="32" r:id="rId7"/>
    <sheet name="12-25МИмз" sheetId="38" r:id="rId8"/>
    <sheet name="12-25ПИз2" sheetId="39" r:id="rId9"/>
    <sheet name="12-24Физ" sheetId="40" r:id="rId10"/>
    <sheet name="12-24Пиз" sheetId="33" r:id="rId11"/>
    <sheet name="12-24РПмз" sheetId="42" r:id="rId12"/>
    <sheet name="12-24МИмз" sheetId="43" r:id="rId13"/>
    <sheet name="12-23ПИз1" sheetId="44" r:id="rId14"/>
    <sheet name="12-23ПИз2" sheetId="45" r:id="rId15"/>
    <sheet name="12-23МИз" sheetId="46" r:id="rId16"/>
    <sheet name="12-23МЭз" sheetId="47" r:id="rId17"/>
    <sheet name="12-23ФИз" sheetId="48" r:id="rId18"/>
    <sheet name="12-23РПмз" sheetId="49" state="hidden" r:id="rId19"/>
    <sheet name="12-23МИмз" sheetId="50" state="hidden" r:id="rId20"/>
    <sheet name="12-22ПИз" sheetId="51" r:id="rId21"/>
    <sheet name="12-22МИз" sheetId="52" r:id="rId22"/>
    <sheet name="12-22МЭз" sheetId="53" r:id="rId23"/>
    <sheet name="12-22ФИз" sheetId="54" r:id="rId24"/>
    <sheet name="12-21ПИз" sheetId="55" state="hidden" r:id="rId25"/>
    <sheet name="12-21МИз" sheetId="56" r:id="rId26"/>
    <sheet name="12-21МЭз" sheetId="57" r:id="rId27"/>
    <sheet name="12-21ФИз" sheetId="58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абрамочкина" localSheetId="25">#REF!</definedName>
    <definedName name="абрамочкина" localSheetId="26">#REF!</definedName>
    <definedName name="абрамочкина" localSheetId="24">#REF!</definedName>
    <definedName name="абрамочкина" localSheetId="27">#REF!</definedName>
    <definedName name="абрамочкина" localSheetId="21">#REF!</definedName>
    <definedName name="абрамочкина" localSheetId="22">#REF!</definedName>
    <definedName name="абрамочкина" localSheetId="20">#REF!</definedName>
    <definedName name="абрамочкина" localSheetId="23">#REF!</definedName>
    <definedName name="абрамочкина" localSheetId="15">#REF!</definedName>
    <definedName name="абрамочкина" localSheetId="19">#REF!</definedName>
    <definedName name="абрамочкина" localSheetId="16">#REF!</definedName>
    <definedName name="абрамочкина" localSheetId="13">#REF!</definedName>
    <definedName name="абрамочкина" localSheetId="14">#REF!</definedName>
    <definedName name="абрамочкина" localSheetId="18">#REF!</definedName>
    <definedName name="абрамочкина" localSheetId="17">#REF!</definedName>
    <definedName name="абрамочкина" localSheetId="12">#REF!</definedName>
    <definedName name="абрамочкина" localSheetId="1">#REF!</definedName>
    <definedName name="абрамочкина" localSheetId="10">#REF!</definedName>
    <definedName name="абрамочкина" localSheetId="11">#REF!</definedName>
    <definedName name="абрамочкина" localSheetId="9">#REF!</definedName>
    <definedName name="абрамочкина" localSheetId="3">#REF!</definedName>
    <definedName name="абрамочкина" localSheetId="7">#REF!</definedName>
    <definedName name="абрамочкина" localSheetId="4">#REF!</definedName>
    <definedName name="абрамочкина" localSheetId="2">#REF!</definedName>
    <definedName name="абрамочкина" localSheetId="8">#REF!</definedName>
    <definedName name="абрамочкина" localSheetId="6">#REF!</definedName>
    <definedName name="абрамочкина" localSheetId="5">#REF!</definedName>
    <definedName name="абрамочкина">#REF!</definedName>
    <definedName name="б1" localSheetId="25">#REF!</definedName>
    <definedName name="б1" localSheetId="26">#REF!</definedName>
    <definedName name="б1" localSheetId="24">#REF!</definedName>
    <definedName name="б1" localSheetId="27">#REF!</definedName>
    <definedName name="б1" localSheetId="21">#REF!</definedName>
    <definedName name="б1" localSheetId="22">#REF!</definedName>
    <definedName name="б1" localSheetId="20">#REF!</definedName>
    <definedName name="б1" localSheetId="23">#REF!</definedName>
    <definedName name="б1" localSheetId="15">#REF!</definedName>
    <definedName name="б1" localSheetId="19">#REF!</definedName>
    <definedName name="б1" localSheetId="16">#REF!</definedName>
    <definedName name="б1" localSheetId="13">#REF!</definedName>
    <definedName name="б1" localSheetId="14">#REF!</definedName>
    <definedName name="б1" localSheetId="18">#REF!</definedName>
    <definedName name="б1" localSheetId="17">#REF!</definedName>
    <definedName name="б1" localSheetId="12">#REF!</definedName>
    <definedName name="б1" localSheetId="1">#REF!</definedName>
    <definedName name="б1" localSheetId="10">#REF!</definedName>
    <definedName name="б1" localSheetId="11">#REF!</definedName>
    <definedName name="б1" localSheetId="9">#REF!</definedName>
    <definedName name="б1" localSheetId="3">#REF!</definedName>
    <definedName name="б1" localSheetId="7">#REF!</definedName>
    <definedName name="б1" localSheetId="4">#REF!</definedName>
    <definedName name="б1" localSheetId="2">#REF!</definedName>
    <definedName name="б1" localSheetId="8">#REF!</definedName>
    <definedName name="б1" localSheetId="6">#REF!</definedName>
    <definedName name="б1" localSheetId="5">#REF!</definedName>
    <definedName name="б1">#REF!</definedName>
    <definedName name="б2" localSheetId="25">#REF!</definedName>
    <definedName name="б2" localSheetId="26">#REF!</definedName>
    <definedName name="б2" localSheetId="24">#REF!</definedName>
    <definedName name="б2" localSheetId="27">#REF!</definedName>
    <definedName name="б2" localSheetId="21">#REF!</definedName>
    <definedName name="б2" localSheetId="22">#REF!</definedName>
    <definedName name="б2" localSheetId="20">#REF!</definedName>
    <definedName name="б2" localSheetId="23">#REF!</definedName>
    <definedName name="б2" localSheetId="15">#REF!</definedName>
    <definedName name="б2" localSheetId="19">#REF!</definedName>
    <definedName name="б2" localSheetId="16">#REF!</definedName>
    <definedName name="б2" localSheetId="13">#REF!</definedName>
    <definedName name="б2" localSheetId="14">#REF!</definedName>
    <definedName name="б2" localSheetId="18">#REF!</definedName>
    <definedName name="б2" localSheetId="17">#REF!</definedName>
    <definedName name="б2" localSheetId="12">#REF!</definedName>
    <definedName name="б2" localSheetId="1">#REF!</definedName>
    <definedName name="б2" localSheetId="10">#REF!</definedName>
    <definedName name="б2" localSheetId="11">#REF!</definedName>
    <definedName name="б2" localSheetId="9">#REF!</definedName>
    <definedName name="б2" localSheetId="3">#REF!</definedName>
    <definedName name="б2" localSheetId="7">#REF!</definedName>
    <definedName name="б2" localSheetId="4">#REF!</definedName>
    <definedName name="б2" localSheetId="2">#REF!</definedName>
    <definedName name="б2" localSheetId="8">#REF!</definedName>
    <definedName name="б2" localSheetId="6">#REF!</definedName>
    <definedName name="б2" localSheetId="5">#REF!</definedName>
    <definedName name="б2">#REF!</definedName>
    <definedName name="выбор_кабинета" localSheetId="25">#REF!</definedName>
    <definedName name="выбор_кабинета" localSheetId="26">#REF!</definedName>
    <definedName name="выбор_кабинета" localSheetId="24">#REF!</definedName>
    <definedName name="выбор_кабинета" localSheetId="27">#REF!</definedName>
    <definedName name="выбор_кабинета" localSheetId="21">#REF!</definedName>
    <definedName name="выбор_кабинета" localSheetId="22">#REF!</definedName>
    <definedName name="выбор_кабинета" localSheetId="20">#REF!</definedName>
    <definedName name="выбор_кабинета" localSheetId="23">#REF!</definedName>
    <definedName name="выбор_кабинета" localSheetId="15">#REF!</definedName>
    <definedName name="выбор_кабинета" localSheetId="19">#REF!</definedName>
    <definedName name="выбор_кабинета" localSheetId="16">#REF!</definedName>
    <definedName name="выбор_кабинета" localSheetId="13">#REF!</definedName>
    <definedName name="выбор_кабинета" localSheetId="14">#REF!</definedName>
    <definedName name="выбор_кабинета" localSheetId="18">#REF!</definedName>
    <definedName name="выбор_кабинета" localSheetId="17">#REF!</definedName>
    <definedName name="выбор_кабинета" localSheetId="12">#REF!</definedName>
    <definedName name="выбор_кабинета" localSheetId="1">#REF!</definedName>
    <definedName name="выбор_кабинета" localSheetId="10">#REF!</definedName>
    <definedName name="выбор_кабинета" localSheetId="11">#REF!</definedName>
    <definedName name="выбор_кабинета" localSheetId="9">#REF!</definedName>
    <definedName name="выбор_кабинета" localSheetId="3">#REF!</definedName>
    <definedName name="выбор_кабинета" localSheetId="7">#REF!</definedName>
    <definedName name="выбор_кабинета" localSheetId="4">#REF!</definedName>
    <definedName name="выбор_кабинета" localSheetId="2">#REF!</definedName>
    <definedName name="выбор_кабинета" localSheetId="8">#REF!</definedName>
    <definedName name="выбор_кабинета" localSheetId="6">#REF!</definedName>
    <definedName name="выбор_кабинета" localSheetId="5">#REF!</definedName>
    <definedName name="выбор_кабинета">#REF!</definedName>
    <definedName name="к1" localSheetId="25">#REF!</definedName>
    <definedName name="к1" localSheetId="26">#REF!</definedName>
    <definedName name="к1" localSheetId="24">#REF!</definedName>
    <definedName name="к1" localSheetId="27">#REF!</definedName>
    <definedName name="к1" localSheetId="21">#REF!</definedName>
    <definedName name="к1" localSheetId="22">#REF!</definedName>
    <definedName name="к1" localSheetId="20">#REF!</definedName>
    <definedName name="к1" localSheetId="23">#REF!</definedName>
    <definedName name="к1" localSheetId="15">#REF!</definedName>
    <definedName name="к1" localSheetId="19">#REF!</definedName>
    <definedName name="к1" localSheetId="16">#REF!</definedName>
    <definedName name="к1" localSheetId="13">#REF!</definedName>
    <definedName name="к1" localSheetId="14">#REF!</definedName>
    <definedName name="к1" localSheetId="18">#REF!</definedName>
    <definedName name="к1" localSheetId="17">#REF!</definedName>
    <definedName name="к1" localSheetId="12">#REF!</definedName>
    <definedName name="к1" localSheetId="1">#REF!</definedName>
    <definedName name="к1" localSheetId="10">#REF!</definedName>
    <definedName name="к1" localSheetId="11">#REF!</definedName>
    <definedName name="к1" localSheetId="9">#REF!</definedName>
    <definedName name="к1" localSheetId="3">#REF!</definedName>
    <definedName name="к1" localSheetId="7">#REF!</definedName>
    <definedName name="к1" localSheetId="4">#REF!</definedName>
    <definedName name="к1" localSheetId="2">#REF!</definedName>
    <definedName name="к1" localSheetId="8">#REF!</definedName>
    <definedName name="к1" localSheetId="6">#REF!</definedName>
    <definedName name="к1" localSheetId="5">#REF!</definedName>
    <definedName name="к1">#REF!</definedName>
    <definedName name="к10" localSheetId="25">#REF!</definedName>
    <definedName name="к10" localSheetId="26">#REF!</definedName>
    <definedName name="к10" localSheetId="24">#REF!</definedName>
    <definedName name="к10" localSheetId="27">#REF!</definedName>
    <definedName name="к10" localSheetId="21">#REF!</definedName>
    <definedName name="к10" localSheetId="22">#REF!</definedName>
    <definedName name="к10" localSheetId="20">#REF!</definedName>
    <definedName name="к10" localSheetId="23">#REF!</definedName>
    <definedName name="к10" localSheetId="15">#REF!</definedName>
    <definedName name="к10" localSheetId="19">#REF!</definedName>
    <definedName name="к10" localSheetId="16">#REF!</definedName>
    <definedName name="к10" localSheetId="13">#REF!</definedName>
    <definedName name="к10" localSheetId="14">#REF!</definedName>
    <definedName name="к10" localSheetId="18">#REF!</definedName>
    <definedName name="к10" localSheetId="17">#REF!</definedName>
    <definedName name="к10" localSheetId="12">#REF!</definedName>
    <definedName name="к10" localSheetId="1">#REF!</definedName>
    <definedName name="к10" localSheetId="10">#REF!</definedName>
    <definedName name="к10" localSheetId="11">#REF!</definedName>
    <definedName name="к10" localSheetId="9">#REF!</definedName>
    <definedName name="к10" localSheetId="3">#REF!</definedName>
    <definedName name="к10" localSheetId="7">#REF!</definedName>
    <definedName name="к10" localSheetId="4">#REF!</definedName>
    <definedName name="к10" localSheetId="2">#REF!</definedName>
    <definedName name="к10" localSheetId="8">#REF!</definedName>
    <definedName name="к10" localSheetId="6">#REF!</definedName>
    <definedName name="к10" localSheetId="5">#REF!</definedName>
    <definedName name="к10">#REF!</definedName>
    <definedName name="к11" localSheetId="25">#REF!</definedName>
    <definedName name="к11" localSheetId="26">#REF!</definedName>
    <definedName name="к11" localSheetId="24">#REF!</definedName>
    <definedName name="к11" localSheetId="27">#REF!</definedName>
    <definedName name="к11" localSheetId="21">#REF!</definedName>
    <definedName name="к11" localSheetId="22">#REF!</definedName>
    <definedName name="к11" localSheetId="20">#REF!</definedName>
    <definedName name="к11" localSheetId="23">#REF!</definedName>
    <definedName name="к11" localSheetId="15">#REF!</definedName>
    <definedName name="к11" localSheetId="19">#REF!</definedName>
    <definedName name="к11" localSheetId="16">#REF!</definedName>
    <definedName name="к11" localSheetId="13">#REF!</definedName>
    <definedName name="к11" localSheetId="14">#REF!</definedName>
    <definedName name="к11" localSheetId="18">#REF!</definedName>
    <definedName name="к11" localSheetId="17">#REF!</definedName>
    <definedName name="к11" localSheetId="12">#REF!</definedName>
    <definedName name="к11" localSheetId="1">#REF!</definedName>
    <definedName name="к11" localSheetId="10">#REF!</definedName>
    <definedName name="к11" localSheetId="11">#REF!</definedName>
    <definedName name="к11" localSheetId="9">#REF!</definedName>
    <definedName name="к11" localSheetId="3">#REF!</definedName>
    <definedName name="к11" localSheetId="7">#REF!</definedName>
    <definedName name="к11" localSheetId="4">#REF!</definedName>
    <definedName name="к11" localSheetId="2">#REF!</definedName>
    <definedName name="к11" localSheetId="8">#REF!</definedName>
    <definedName name="к11" localSheetId="6">#REF!</definedName>
    <definedName name="к11" localSheetId="5">#REF!</definedName>
    <definedName name="к11">#REF!</definedName>
    <definedName name="к12" localSheetId="25">#REF!</definedName>
    <definedName name="к12" localSheetId="26">#REF!</definedName>
    <definedName name="к12" localSheetId="24">#REF!</definedName>
    <definedName name="к12" localSheetId="27">#REF!</definedName>
    <definedName name="к12" localSheetId="21">#REF!</definedName>
    <definedName name="к12" localSheetId="22">#REF!</definedName>
    <definedName name="к12" localSheetId="20">#REF!</definedName>
    <definedName name="к12" localSheetId="23">#REF!</definedName>
    <definedName name="к12" localSheetId="15">#REF!</definedName>
    <definedName name="к12" localSheetId="19">#REF!</definedName>
    <definedName name="к12" localSheetId="16">#REF!</definedName>
    <definedName name="к12" localSheetId="13">#REF!</definedName>
    <definedName name="к12" localSheetId="14">#REF!</definedName>
    <definedName name="к12" localSheetId="18">#REF!</definedName>
    <definedName name="к12" localSheetId="17">#REF!</definedName>
    <definedName name="к12" localSheetId="12">#REF!</definedName>
    <definedName name="к12" localSheetId="1">#REF!</definedName>
    <definedName name="к12" localSheetId="10">#REF!</definedName>
    <definedName name="к12" localSheetId="11">#REF!</definedName>
    <definedName name="к12" localSheetId="9">#REF!</definedName>
    <definedName name="к12" localSheetId="3">#REF!</definedName>
    <definedName name="к12" localSheetId="7">#REF!</definedName>
    <definedName name="к12" localSheetId="4">#REF!</definedName>
    <definedName name="к12" localSheetId="2">#REF!</definedName>
    <definedName name="к12" localSheetId="8">#REF!</definedName>
    <definedName name="к12" localSheetId="6">#REF!</definedName>
    <definedName name="к12" localSheetId="5">#REF!</definedName>
    <definedName name="к12">#REF!</definedName>
    <definedName name="к13" localSheetId="25">#REF!</definedName>
    <definedName name="к13" localSheetId="26">#REF!</definedName>
    <definedName name="к13" localSheetId="24">#REF!</definedName>
    <definedName name="к13" localSheetId="27">#REF!</definedName>
    <definedName name="к13" localSheetId="21">#REF!</definedName>
    <definedName name="к13" localSheetId="22">#REF!</definedName>
    <definedName name="к13" localSheetId="20">#REF!</definedName>
    <definedName name="к13" localSheetId="23">#REF!</definedName>
    <definedName name="к13" localSheetId="15">#REF!</definedName>
    <definedName name="к13" localSheetId="19">#REF!</definedName>
    <definedName name="к13" localSheetId="16">#REF!</definedName>
    <definedName name="к13" localSheetId="13">#REF!</definedName>
    <definedName name="к13" localSheetId="14">#REF!</definedName>
    <definedName name="к13" localSheetId="18">#REF!</definedName>
    <definedName name="к13" localSheetId="17">#REF!</definedName>
    <definedName name="к13" localSheetId="12">#REF!</definedName>
    <definedName name="к13" localSheetId="1">#REF!</definedName>
    <definedName name="к13" localSheetId="10">#REF!</definedName>
    <definedName name="к13" localSheetId="11">#REF!</definedName>
    <definedName name="к13" localSheetId="9">#REF!</definedName>
    <definedName name="к13" localSheetId="3">#REF!</definedName>
    <definedName name="к13" localSheetId="7">#REF!</definedName>
    <definedName name="к13" localSheetId="4">#REF!</definedName>
    <definedName name="к13" localSheetId="2">#REF!</definedName>
    <definedName name="к13" localSheetId="8">#REF!</definedName>
    <definedName name="к13" localSheetId="6">#REF!</definedName>
    <definedName name="к13" localSheetId="5">#REF!</definedName>
    <definedName name="к13">#REF!</definedName>
    <definedName name="к14" localSheetId="25">#REF!</definedName>
    <definedName name="к14" localSheetId="26">#REF!</definedName>
    <definedName name="к14" localSheetId="24">#REF!</definedName>
    <definedName name="к14" localSheetId="27">#REF!</definedName>
    <definedName name="к14" localSheetId="21">#REF!</definedName>
    <definedName name="к14" localSheetId="22">#REF!</definedName>
    <definedName name="к14" localSheetId="20">#REF!</definedName>
    <definedName name="к14" localSheetId="23">#REF!</definedName>
    <definedName name="к14" localSheetId="15">#REF!</definedName>
    <definedName name="к14" localSheetId="19">#REF!</definedName>
    <definedName name="к14" localSheetId="16">#REF!</definedName>
    <definedName name="к14" localSheetId="13">#REF!</definedName>
    <definedName name="к14" localSheetId="14">#REF!</definedName>
    <definedName name="к14" localSheetId="18">#REF!</definedName>
    <definedName name="к14" localSheetId="17">#REF!</definedName>
    <definedName name="к14" localSheetId="12">#REF!</definedName>
    <definedName name="к14" localSheetId="1">#REF!</definedName>
    <definedName name="к14" localSheetId="10">#REF!</definedName>
    <definedName name="к14" localSheetId="11">#REF!</definedName>
    <definedName name="к14" localSheetId="9">#REF!</definedName>
    <definedName name="к14" localSheetId="3">#REF!</definedName>
    <definedName name="к14" localSheetId="7">#REF!</definedName>
    <definedName name="к14" localSheetId="4">#REF!</definedName>
    <definedName name="к14" localSheetId="2">#REF!</definedName>
    <definedName name="к14" localSheetId="8">#REF!</definedName>
    <definedName name="к14" localSheetId="6">#REF!</definedName>
    <definedName name="к14" localSheetId="5">#REF!</definedName>
    <definedName name="к14">#REF!</definedName>
    <definedName name="к15" localSheetId="25">#REF!</definedName>
    <definedName name="к15" localSheetId="26">#REF!</definedName>
    <definedName name="к15" localSheetId="24">#REF!</definedName>
    <definedName name="к15" localSheetId="27">#REF!</definedName>
    <definedName name="к15" localSheetId="21">#REF!</definedName>
    <definedName name="к15" localSheetId="22">#REF!</definedName>
    <definedName name="к15" localSheetId="20">#REF!</definedName>
    <definedName name="к15" localSheetId="23">#REF!</definedName>
    <definedName name="к15" localSheetId="15">#REF!</definedName>
    <definedName name="к15" localSheetId="19">#REF!</definedName>
    <definedName name="к15" localSheetId="16">#REF!</definedName>
    <definedName name="к15" localSheetId="13">#REF!</definedName>
    <definedName name="к15" localSheetId="14">#REF!</definedName>
    <definedName name="к15" localSheetId="18">#REF!</definedName>
    <definedName name="к15" localSheetId="17">#REF!</definedName>
    <definedName name="к15" localSheetId="12">#REF!</definedName>
    <definedName name="к15" localSheetId="1">#REF!</definedName>
    <definedName name="к15" localSheetId="10">#REF!</definedName>
    <definedName name="к15" localSheetId="11">#REF!</definedName>
    <definedName name="к15" localSheetId="9">#REF!</definedName>
    <definedName name="к15" localSheetId="3">#REF!</definedName>
    <definedName name="к15" localSheetId="7">#REF!</definedName>
    <definedName name="к15" localSheetId="4">#REF!</definedName>
    <definedName name="к15" localSheetId="2">#REF!</definedName>
    <definedName name="к15" localSheetId="8">#REF!</definedName>
    <definedName name="к15" localSheetId="6">#REF!</definedName>
    <definedName name="к15" localSheetId="5">#REF!</definedName>
    <definedName name="к15">#REF!</definedName>
    <definedName name="к16" localSheetId="25">#REF!</definedName>
    <definedName name="к16" localSheetId="26">#REF!</definedName>
    <definedName name="к16" localSheetId="24">#REF!</definedName>
    <definedName name="к16" localSheetId="27">#REF!</definedName>
    <definedName name="к16" localSheetId="21">#REF!</definedName>
    <definedName name="к16" localSheetId="22">#REF!</definedName>
    <definedName name="к16" localSheetId="20">#REF!</definedName>
    <definedName name="к16" localSheetId="23">#REF!</definedName>
    <definedName name="к16" localSheetId="15">#REF!</definedName>
    <definedName name="к16" localSheetId="19">#REF!</definedName>
    <definedName name="к16" localSheetId="16">#REF!</definedName>
    <definedName name="к16" localSheetId="13">#REF!</definedName>
    <definedName name="к16" localSheetId="14">#REF!</definedName>
    <definedName name="к16" localSheetId="18">#REF!</definedName>
    <definedName name="к16" localSheetId="17">#REF!</definedName>
    <definedName name="к16" localSheetId="12">#REF!</definedName>
    <definedName name="к16" localSheetId="1">#REF!</definedName>
    <definedName name="к16" localSheetId="10">#REF!</definedName>
    <definedName name="к16" localSheetId="11">#REF!</definedName>
    <definedName name="к16" localSheetId="9">#REF!</definedName>
    <definedName name="к16" localSheetId="3">#REF!</definedName>
    <definedName name="к16" localSheetId="7">#REF!</definedName>
    <definedName name="к16" localSheetId="4">#REF!</definedName>
    <definedName name="к16" localSheetId="2">#REF!</definedName>
    <definedName name="к16" localSheetId="8">#REF!</definedName>
    <definedName name="к16" localSheetId="6">#REF!</definedName>
    <definedName name="к16" localSheetId="5">#REF!</definedName>
    <definedName name="к16">#REF!</definedName>
    <definedName name="к17" localSheetId="25">#REF!</definedName>
    <definedName name="к17" localSheetId="26">#REF!</definedName>
    <definedName name="к17" localSheetId="24">#REF!</definedName>
    <definedName name="к17" localSheetId="27">#REF!</definedName>
    <definedName name="к17" localSheetId="21">#REF!</definedName>
    <definedName name="к17" localSheetId="22">#REF!</definedName>
    <definedName name="к17" localSheetId="20">#REF!</definedName>
    <definedName name="к17" localSheetId="23">#REF!</definedName>
    <definedName name="к17" localSheetId="15">#REF!</definedName>
    <definedName name="к17" localSheetId="19">#REF!</definedName>
    <definedName name="к17" localSheetId="16">#REF!</definedName>
    <definedName name="к17" localSheetId="13">#REF!</definedName>
    <definedName name="к17" localSheetId="14">#REF!</definedName>
    <definedName name="к17" localSheetId="18">#REF!</definedName>
    <definedName name="к17" localSheetId="17">#REF!</definedName>
    <definedName name="к17" localSheetId="12">#REF!</definedName>
    <definedName name="к17" localSheetId="1">#REF!</definedName>
    <definedName name="к17" localSheetId="10">#REF!</definedName>
    <definedName name="к17" localSheetId="11">#REF!</definedName>
    <definedName name="к17" localSheetId="9">#REF!</definedName>
    <definedName name="к17" localSheetId="3">#REF!</definedName>
    <definedName name="к17" localSheetId="7">#REF!</definedName>
    <definedName name="к17" localSheetId="4">#REF!</definedName>
    <definedName name="к17" localSheetId="2">#REF!</definedName>
    <definedName name="к17" localSheetId="8">#REF!</definedName>
    <definedName name="к17" localSheetId="6">#REF!</definedName>
    <definedName name="к17" localSheetId="5">#REF!</definedName>
    <definedName name="к17">#REF!</definedName>
    <definedName name="к18" localSheetId="25">#REF!</definedName>
    <definedName name="к18" localSheetId="26">#REF!</definedName>
    <definedName name="к18" localSheetId="24">#REF!</definedName>
    <definedName name="к18" localSheetId="27">#REF!</definedName>
    <definedName name="к18" localSheetId="21">#REF!</definedName>
    <definedName name="к18" localSheetId="22">#REF!</definedName>
    <definedName name="к18" localSheetId="20">#REF!</definedName>
    <definedName name="к18" localSheetId="23">#REF!</definedName>
    <definedName name="к18" localSheetId="15">#REF!</definedName>
    <definedName name="к18" localSheetId="19">#REF!</definedName>
    <definedName name="к18" localSheetId="16">#REF!</definedName>
    <definedName name="к18" localSheetId="13">#REF!</definedName>
    <definedName name="к18" localSheetId="14">#REF!</definedName>
    <definedName name="к18" localSheetId="18">#REF!</definedName>
    <definedName name="к18" localSheetId="17">#REF!</definedName>
    <definedName name="к18" localSheetId="12">#REF!</definedName>
    <definedName name="к18" localSheetId="1">#REF!</definedName>
    <definedName name="к18" localSheetId="10">#REF!</definedName>
    <definedName name="к18" localSheetId="11">#REF!</definedName>
    <definedName name="к18" localSheetId="9">#REF!</definedName>
    <definedName name="к18" localSheetId="3">#REF!</definedName>
    <definedName name="к18" localSheetId="7">#REF!</definedName>
    <definedName name="к18" localSheetId="4">#REF!</definedName>
    <definedName name="к18" localSheetId="2">#REF!</definedName>
    <definedName name="к18" localSheetId="8">#REF!</definedName>
    <definedName name="к18" localSheetId="6">#REF!</definedName>
    <definedName name="к18" localSheetId="5">#REF!</definedName>
    <definedName name="к18">#REF!</definedName>
    <definedName name="к19" localSheetId="25">#REF!</definedName>
    <definedName name="к19" localSheetId="26">#REF!</definedName>
    <definedName name="к19" localSheetId="24">#REF!</definedName>
    <definedName name="к19" localSheetId="27">#REF!</definedName>
    <definedName name="к19" localSheetId="21">#REF!</definedName>
    <definedName name="к19" localSheetId="22">#REF!</definedName>
    <definedName name="к19" localSheetId="20">#REF!</definedName>
    <definedName name="к19" localSheetId="23">#REF!</definedName>
    <definedName name="к19" localSheetId="15">#REF!</definedName>
    <definedName name="к19" localSheetId="19">#REF!</definedName>
    <definedName name="к19" localSheetId="16">#REF!</definedName>
    <definedName name="к19" localSheetId="13">#REF!</definedName>
    <definedName name="к19" localSheetId="14">#REF!</definedName>
    <definedName name="к19" localSheetId="18">#REF!</definedName>
    <definedName name="к19" localSheetId="17">#REF!</definedName>
    <definedName name="к19" localSheetId="12">#REF!</definedName>
    <definedName name="к19" localSheetId="1">#REF!</definedName>
    <definedName name="к19" localSheetId="10">#REF!</definedName>
    <definedName name="к19" localSheetId="11">#REF!</definedName>
    <definedName name="к19" localSheetId="9">#REF!</definedName>
    <definedName name="к19" localSheetId="3">#REF!</definedName>
    <definedName name="к19" localSheetId="7">#REF!</definedName>
    <definedName name="к19" localSheetId="4">#REF!</definedName>
    <definedName name="к19" localSheetId="2">#REF!</definedName>
    <definedName name="к19" localSheetId="8">#REF!</definedName>
    <definedName name="к19" localSheetId="6">#REF!</definedName>
    <definedName name="к19" localSheetId="5">#REF!</definedName>
    <definedName name="к19">#REF!</definedName>
    <definedName name="к2" localSheetId="25">#REF!</definedName>
    <definedName name="к2" localSheetId="26">#REF!</definedName>
    <definedName name="к2" localSheetId="24">#REF!</definedName>
    <definedName name="к2" localSheetId="27">#REF!</definedName>
    <definedName name="к2" localSheetId="21">#REF!</definedName>
    <definedName name="к2" localSheetId="22">#REF!</definedName>
    <definedName name="к2" localSheetId="20">#REF!</definedName>
    <definedName name="к2" localSheetId="23">#REF!</definedName>
    <definedName name="к2" localSheetId="15">#REF!</definedName>
    <definedName name="к2" localSheetId="19">#REF!</definedName>
    <definedName name="к2" localSheetId="16">#REF!</definedName>
    <definedName name="к2" localSheetId="13">#REF!</definedName>
    <definedName name="к2" localSheetId="14">#REF!</definedName>
    <definedName name="к2" localSheetId="18">#REF!</definedName>
    <definedName name="к2" localSheetId="17">#REF!</definedName>
    <definedName name="к2" localSheetId="12">#REF!</definedName>
    <definedName name="к2" localSheetId="1">#REF!</definedName>
    <definedName name="к2" localSheetId="10">#REF!</definedName>
    <definedName name="к2" localSheetId="11">#REF!</definedName>
    <definedName name="к2" localSheetId="9">#REF!</definedName>
    <definedName name="к2" localSheetId="3">#REF!</definedName>
    <definedName name="к2" localSheetId="7">#REF!</definedName>
    <definedName name="к2" localSheetId="4">#REF!</definedName>
    <definedName name="к2" localSheetId="2">#REF!</definedName>
    <definedName name="к2" localSheetId="8">#REF!</definedName>
    <definedName name="к2" localSheetId="6">#REF!</definedName>
    <definedName name="к2" localSheetId="5">#REF!</definedName>
    <definedName name="к2">#REF!</definedName>
    <definedName name="к20" localSheetId="25">#REF!</definedName>
    <definedName name="к20" localSheetId="26">#REF!</definedName>
    <definedName name="к20" localSheetId="24">#REF!</definedName>
    <definedName name="к20" localSheetId="27">#REF!</definedName>
    <definedName name="к20" localSheetId="21">#REF!</definedName>
    <definedName name="к20" localSheetId="22">#REF!</definedName>
    <definedName name="к20" localSheetId="20">#REF!</definedName>
    <definedName name="к20" localSheetId="23">#REF!</definedName>
    <definedName name="к20" localSheetId="15">#REF!</definedName>
    <definedName name="к20" localSheetId="19">#REF!</definedName>
    <definedName name="к20" localSheetId="16">#REF!</definedName>
    <definedName name="к20" localSheetId="13">#REF!</definedName>
    <definedName name="к20" localSheetId="14">#REF!</definedName>
    <definedName name="к20" localSheetId="18">#REF!</definedName>
    <definedName name="к20" localSheetId="17">#REF!</definedName>
    <definedName name="к20" localSheetId="12">#REF!</definedName>
    <definedName name="к20" localSheetId="1">#REF!</definedName>
    <definedName name="к20" localSheetId="10">#REF!</definedName>
    <definedName name="к20" localSheetId="11">#REF!</definedName>
    <definedName name="к20" localSheetId="9">#REF!</definedName>
    <definedName name="к20" localSheetId="3">#REF!</definedName>
    <definedName name="к20" localSheetId="7">#REF!</definedName>
    <definedName name="к20" localSheetId="4">#REF!</definedName>
    <definedName name="к20" localSheetId="2">#REF!</definedName>
    <definedName name="к20" localSheetId="8">#REF!</definedName>
    <definedName name="к20" localSheetId="6">#REF!</definedName>
    <definedName name="к20" localSheetId="5">#REF!</definedName>
    <definedName name="к20">#REF!</definedName>
    <definedName name="к21" localSheetId="25">#REF!</definedName>
    <definedName name="к21" localSheetId="26">#REF!</definedName>
    <definedName name="к21" localSheetId="24">#REF!</definedName>
    <definedName name="к21" localSheetId="27">#REF!</definedName>
    <definedName name="к21" localSheetId="21">#REF!</definedName>
    <definedName name="к21" localSheetId="22">#REF!</definedName>
    <definedName name="к21" localSheetId="20">#REF!</definedName>
    <definedName name="к21" localSheetId="23">#REF!</definedName>
    <definedName name="к21" localSheetId="15">#REF!</definedName>
    <definedName name="к21" localSheetId="19">#REF!</definedName>
    <definedName name="к21" localSheetId="16">#REF!</definedName>
    <definedName name="к21" localSheetId="13">#REF!</definedName>
    <definedName name="к21" localSheetId="14">#REF!</definedName>
    <definedName name="к21" localSheetId="18">#REF!</definedName>
    <definedName name="к21" localSheetId="17">#REF!</definedName>
    <definedName name="к21" localSheetId="12">#REF!</definedName>
    <definedName name="к21" localSheetId="1">#REF!</definedName>
    <definedName name="к21" localSheetId="10">#REF!</definedName>
    <definedName name="к21" localSheetId="11">#REF!</definedName>
    <definedName name="к21" localSheetId="9">#REF!</definedName>
    <definedName name="к21" localSheetId="3">#REF!</definedName>
    <definedName name="к21" localSheetId="7">#REF!</definedName>
    <definedName name="к21" localSheetId="4">#REF!</definedName>
    <definedName name="к21" localSheetId="2">#REF!</definedName>
    <definedName name="к21" localSheetId="8">#REF!</definedName>
    <definedName name="к21" localSheetId="6">#REF!</definedName>
    <definedName name="к21" localSheetId="5">#REF!</definedName>
    <definedName name="к21">#REF!</definedName>
    <definedName name="к22" localSheetId="25">#REF!</definedName>
    <definedName name="к22" localSheetId="26">#REF!</definedName>
    <definedName name="к22" localSheetId="24">#REF!</definedName>
    <definedName name="к22" localSheetId="27">#REF!</definedName>
    <definedName name="к22" localSheetId="21">#REF!</definedName>
    <definedName name="к22" localSheetId="22">#REF!</definedName>
    <definedName name="к22" localSheetId="20">#REF!</definedName>
    <definedName name="к22" localSheetId="23">#REF!</definedName>
    <definedName name="к22" localSheetId="15">#REF!</definedName>
    <definedName name="к22" localSheetId="19">#REF!</definedName>
    <definedName name="к22" localSheetId="16">#REF!</definedName>
    <definedName name="к22" localSheetId="13">#REF!</definedName>
    <definedName name="к22" localSheetId="14">#REF!</definedName>
    <definedName name="к22" localSheetId="18">#REF!</definedName>
    <definedName name="к22" localSheetId="17">#REF!</definedName>
    <definedName name="к22" localSheetId="12">#REF!</definedName>
    <definedName name="к22" localSheetId="1">#REF!</definedName>
    <definedName name="к22" localSheetId="10">#REF!</definedName>
    <definedName name="к22" localSheetId="11">#REF!</definedName>
    <definedName name="к22" localSheetId="9">#REF!</definedName>
    <definedName name="к22" localSheetId="3">#REF!</definedName>
    <definedName name="к22" localSheetId="7">#REF!</definedName>
    <definedName name="к22" localSheetId="4">#REF!</definedName>
    <definedName name="к22" localSheetId="2">#REF!</definedName>
    <definedName name="к22" localSheetId="8">#REF!</definedName>
    <definedName name="к22" localSheetId="6">#REF!</definedName>
    <definedName name="к22" localSheetId="5">#REF!</definedName>
    <definedName name="к22">#REF!</definedName>
    <definedName name="к23" localSheetId="25">#REF!</definedName>
    <definedName name="к23" localSheetId="26">#REF!</definedName>
    <definedName name="к23" localSheetId="24">#REF!</definedName>
    <definedName name="к23" localSheetId="27">#REF!</definedName>
    <definedName name="к23" localSheetId="21">#REF!</definedName>
    <definedName name="к23" localSheetId="22">#REF!</definedName>
    <definedName name="к23" localSheetId="20">#REF!</definedName>
    <definedName name="к23" localSheetId="23">#REF!</definedName>
    <definedName name="к23" localSheetId="15">#REF!</definedName>
    <definedName name="к23" localSheetId="19">#REF!</definedName>
    <definedName name="к23" localSheetId="16">#REF!</definedName>
    <definedName name="к23" localSheetId="13">#REF!</definedName>
    <definedName name="к23" localSheetId="14">#REF!</definedName>
    <definedName name="к23" localSheetId="18">#REF!</definedName>
    <definedName name="к23" localSheetId="17">#REF!</definedName>
    <definedName name="к23" localSheetId="12">#REF!</definedName>
    <definedName name="к23" localSheetId="1">#REF!</definedName>
    <definedName name="к23" localSheetId="10">#REF!</definedName>
    <definedName name="к23" localSheetId="11">#REF!</definedName>
    <definedName name="к23" localSheetId="9">#REF!</definedName>
    <definedName name="к23" localSheetId="3">#REF!</definedName>
    <definedName name="к23" localSheetId="7">#REF!</definedName>
    <definedName name="к23" localSheetId="4">#REF!</definedName>
    <definedName name="к23" localSheetId="2">#REF!</definedName>
    <definedName name="к23" localSheetId="8">#REF!</definedName>
    <definedName name="к23" localSheetId="6">#REF!</definedName>
    <definedName name="к23" localSheetId="5">#REF!</definedName>
    <definedName name="к23">#REF!</definedName>
    <definedName name="к24" localSheetId="25">#REF!</definedName>
    <definedName name="к24" localSheetId="26">#REF!</definedName>
    <definedName name="к24" localSheetId="24">#REF!</definedName>
    <definedName name="к24" localSheetId="27">#REF!</definedName>
    <definedName name="к24" localSheetId="21">#REF!</definedName>
    <definedName name="к24" localSheetId="22">#REF!</definedName>
    <definedName name="к24" localSheetId="20">#REF!</definedName>
    <definedName name="к24" localSheetId="23">#REF!</definedName>
    <definedName name="к24" localSheetId="15">#REF!</definedName>
    <definedName name="к24" localSheetId="19">#REF!</definedName>
    <definedName name="к24" localSheetId="16">#REF!</definedName>
    <definedName name="к24" localSheetId="13">#REF!</definedName>
    <definedName name="к24" localSheetId="14">#REF!</definedName>
    <definedName name="к24" localSheetId="18">#REF!</definedName>
    <definedName name="к24" localSheetId="17">#REF!</definedName>
    <definedName name="к24" localSheetId="12">#REF!</definedName>
    <definedName name="к24" localSheetId="1">#REF!</definedName>
    <definedName name="к24" localSheetId="10">#REF!</definedName>
    <definedName name="к24" localSheetId="11">#REF!</definedName>
    <definedName name="к24" localSheetId="9">#REF!</definedName>
    <definedName name="к24" localSheetId="3">#REF!</definedName>
    <definedName name="к24" localSheetId="7">#REF!</definedName>
    <definedName name="к24" localSheetId="4">#REF!</definedName>
    <definedName name="к24" localSheetId="2">#REF!</definedName>
    <definedName name="к24" localSheetId="8">#REF!</definedName>
    <definedName name="к24" localSheetId="6">#REF!</definedName>
    <definedName name="к24" localSheetId="5">#REF!</definedName>
    <definedName name="к24">#REF!</definedName>
    <definedName name="к25" localSheetId="25">#REF!</definedName>
    <definedName name="к25" localSheetId="26">#REF!</definedName>
    <definedName name="к25" localSheetId="24">#REF!</definedName>
    <definedName name="к25" localSheetId="27">#REF!</definedName>
    <definedName name="к25" localSheetId="21">#REF!</definedName>
    <definedName name="к25" localSheetId="22">#REF!</definedName>
    <definedName name="к25" localSheetId="20">#REF!</definedName>
    <definedName name="к25" localSheetId="23">#REF!</definedName>
    <definedName name="к25" localSheetId="15">#REF!</definedName>
    <definedName name="к25" localSheetId="19">#REF!</definedName>
    <definedName name="к25" localSheetId="16">#REF!</definedName>
    <definedName name="к25" localSheetId="13">#REF!</definedName>
    <definedName name="к25" localSheetId="14">#REF!</definedName>
    <definedName name="к25" localSheetId="18">#REF!</definedName>
    <definedName name="к25" localSheetId="17">#REF!</definedName>
    <definedName name="к25" localSheetId="12">#REF!</definedName>
    <definedName name="к25" localSheetId="1">#REF!</definedName>
    <definedName name="к25" localSheetId="10">#REF!</definedName>
    <definedName name="к25" localSheetId="11">#REF!</definedName>
    <definedName name="к25" localSheetId="9">#REF!</definedName>
    <definedName name="к25" localSheetId="3">#REF!</definedName>
    <definedName name="к25" localSheetId="7">#REF!</definedName>
    <definedName name="к25" localSheetId="4">#REF!</definedName>
    <definedName name="к25" localSheetId="2">#REF!</definedName>
    <definedName name="к25" localSheetId="8">#REF!</definedName>
    <definedName name="к25" localSheetId="6">#REF!</definedName>
    <definedName name="к25" localSheetId="5">#REF!</definedName>
    <definedName name="к25">#REF!</definedName>
    <definedName name="к26" localSheetId="25">#REF!</definedName>
    <definedName name="к26" localSheetId="26">#REF!</definedName>
    <definedName name="к26" localSheetId="24">#REF!</definedName>
    <definedName name="к26" localSheetId="27">#REF!</definedName>
    <definedName name="к26" localSheetId="21">#REF!</definedName>
    <definedName name="к26" localSheetId="22">#REF!</definedName>
    <definedName name="к26" localSheetId="20">#REF!</definedName>
    <definedName name="к26" localSheetId="23">#REF!</definedName>
    <definedName name="к26" localSheetId="15">#REF!</definedName>
    <definedName name="к26" localSheetId="19">#REF!</definedName>
    <definedName name="к26" localSheetId="16">#REF!</definedName>
    <definedName name="к26" localSheetId="13">#REF!</definedName>
    <definedName name="к26" localSheetId="14">#REF!</definedName>
    <definedName name="к26" localSheetId="18">#REF!</definedName>
    <definedName name="к26" localSheetId="17">#REF!</definedName>
    <definedName name="к26" localSheetId="12">#REF!</definedName>
    <definedName name="к26" localSheetId="1">#REF!</definedName>
    <definedName name="к26" localSheetId="10">#REF!</definedName>
    <definedName name="к26" localSheetId="11">#REF!</definedName>
    <definedName name="к26" localSheetId="9">#REF!</definedName>
    <definedName name="к26" localSheetId="3">#REF!</definedName>
    <definedName name="к26" localSheetId="7">#REF!</definedName>
    <definedName name="к26" localSheetId="4">#REF!</definedName>
    <definedName name="к26" localSheetId="2">#REF!</definedName>
    <definedName name="к26" localSheetId="8">#REF!</definedName>
    <definedName name="к26" localSheetId="6">#REF!</definedName>
    <definedName name="к26" localSheetId="5">#REF!</definedName>
    <definedName name="к26">#REF!</definedName>
    <definedName name="к27" localSheetId="25">#REF!</definedName>
    <definedName name="к27" localSheetId="26">#REF!</definedName>
    <definedName name="к27" localSheetId="24">#REF!</definedName>
    <definedName name="к27" localSheetId="27">#REF!</definedName>
    <definedName name="к27" localSheetId="21">#REF!</definedName>
    <definedName name="к27" localSheetId="22">#REF!</definedName>
    <definedName name="к27" localSheetId="20">#REF!</definedName>
    <definedName name="к27" localSheetId="23">#REF!</definedName>
    <definedName name="к27" localSheetId="15">#REF!</definedName>
    <definedName name="к27" localSheetId="19">#REF!</definedName>
    <definedName name="к27" localSheetId="16">#REF!</definedName>
    <definedName name="к27" localSheetId="13">#REF!</definedName>
    <definedName name="к27" localSheetId="14">#REF!</definedName>
    <definedName name="к27" localSheetId="18">#REF!</definedName>
    <definedName name="к27" localSheetId="17">#REF!</definedName>
    <definedName name="к27" localSheetId="12">#REF!</definedName>
    <definedName name="к27" localSheetId="1">#REF!</definedName>
    <definedName name="к27" localSheetId="10">#REF!</definedName>
    <definedName name="к27" localSheetId="11">#REF!</definedName>
    <definedName name="к27" localSheetId="9">#REF!</definedName>
    <definedName name="к27" localSheetId="3">#REF!</definedName>
    <definedName name="к27" localSheetId="7">#REF!</definedName>
    <definedName name="к27" localSheetId="4">#REF!</definedName>
    <definedName name="к27" localSheetId="2">#REF!</definedName>
    <definedName name="к27" localSheetId="8">#REF!</definedName>
    <definedName name="к27" localSheetId="6">#REF!</definedName>
    <definedName name="к27" localSheetId="5">#REF!</definedName>
    <definedName name="к27">#REF!</definedName>
    <definedName name="к28" localSheetId="25">#REF!</definedName>
    <definedName name="к28" localSheetId="26">#REF!</definedName>
    <definedName name="к28" localSheetId="24">#REF!</definedName>
    <definedName name="к28" localSheetId="27">#REF!</definedName>
    <definedName name="к28" localSheetId="21">#REF!</definedName>
    <definedName name="к28" localSheetId="22">#REF!</definedName>
    <definedName name="к28" localSheetId="20">#REF!</definedName>
    <definedName name="к28" localSheetId="23">#REF!</definedName>
    <definedName name="к28" localSheetId="15">#REF!</definedName>
    <definedName name="к28" localSheetId="19">#REF!</definedName>
    <definedName name="к28" localSheetId="16">#REF!</definedName>
    <definedName name="к28" localSheetId="13">#REF!</definedName>
    <definedName name="к28" localSheetId="14">#REF!</definedName>
    <definedName name="к28" localSheetId="18">#REF!</definedName>
    <definedName name="к28" localSheetId="17">#REF!</definedName>
    <definedName name="к28" localSheetId="12">#REF!</definedName>
    <definedName name="к28" localSheetId="1">#REF!</definedName>
    <definedName name="к28" localSheetId="10">#REF!</definedName>
    <definedName name="к28" localSheetId="11">#REF!</definedName>
    <definedName name="к28" localSheetId="9">#REF!</definedName>
    <definedName name="к28" localSheetId="3">#REF!</definedName>
    <definedName name="к28" localSheetId="7">#REF!</definedName>
    <definedName name="к28" localSheetId="4">#REF!</definedName>
    <definedName name="к28" localSheetId="2">#REF!</definedName>
    <definedName name="к28" localSheetId="8">#REF!</definedName>
    <definedName name="к28" localSheetId="6">#REF!</definedName>
    <definedName name="к28" localSheetId="5">#REF!</definedName>
    <definedName name="к28">#REF!</definedName>
    <definedName name="к29" localSheetId="25">#REF!</definedName>
    <definedName name="к29" localSheetId="26">#REF!</definedName>
    <definedName name="к29" localSheetId="24">#REF!</definedName>
    <definedName name="к29" localSheetId="27">#REF!</definedName>
    <definedName name="к29" localSheetId="21">#REF!</definedName>
    <definedName name="к29" localSheetId="22">#REF!</definedName>
    <definedName name="к29" localSheetId="20">#REF!</definedName>
    <definedName name="к29" localSheetId="23">#REF!</definedName>
    <definedName name="к29" localSheetId="15">#REF!</definedName>
    <definedName name="к29" localSheetId="19">#REF!</definedName>
    <definedName name="к29" localSheetId="16">#REF!</definedName>
    <definedName name="к29" localSheetId="13">#REF!</definedName>
    <definedName name="к29" localSheetId="14">#REF!</definedName>
    <definedName name="к29" localSheetId="18">#REF!</definedName>
    <definedName name="к29" localSheetId="17">#REF!</definedName>
    <definedName name="к29" localSheetId="12">#REF!</definedName>
    <definedName name="к29" localSheetId="1">#REF!</definedName>
    <definedName name="к29" localSheetId="10">#REF!</definedName>
    <definedName name="к29" localSheetId="11">#REF!</definedName>
    <definedName name="к29" localSheetId="9">#REF!</definedName>
    <definedName name="к29" localSheetId="3">#REF!</definedName>
    <definedName name="к29" localSheetId="7">#REF!</definedName>
    <definedName name="к29" localSheetId="4">#REF!</definedName>
    <definedName name="к29" localSheetId="2">#REF!</definedName>
    <definedName name="к29" localSheetId="8">#REF!</definedName>
    <definedName name="к29" localSheetId="6">#REF!</definedName>
    <definedName name="к29" localSheetId="5">#REF!</definedName>
    <definedName name="к29">#REF!</definedName>
    <definedName name="к3" localSheetId="25">#REF!</definedName>
    <definedName name="к3" localSheetId="26">#REF!</definedName>
    <definedName name="к3" localSheetId="24">#REF!</definedName>
    <definedName name="к3" localSheetId="27">#REF!</definedName>
    <definedName name="к3" localSheetId="21">#REF!</definedName>
    <definedName name="к3" localSheetId="22">#REF!</definedName>
    <definedName name="к3" localSheetId="20">#REF!</definedName>
    <definedName name="к3" localSheetId="23">#REF!</definedName>
    <definedName name="к3" localSheetId="15">#REF!</definedName>
    <definedName name="к3" localSheetId="19">#REF!</definedName>
    <definedName name="к3" localSheetId="16">#REF!</definedName>
    <definedName name="к3" localSheetId="13">#REF!</definedName>
    <definedName name="к3" localSheetId="14">#REF!</definedName>
    <definedName name="к3" localSheetId="18">#REF!</definedName>
    <definedName name="к3" localSheetId="17">#REF!</definedName>
    <definedName name="к3" localSheetId="12">#REF!</definedName>
    <definedName name="к3" localSheetId="1">#REF!</definedName>
    <definedName name="к3" localSheetId="10">#REF!</definedName>
    <definedName name="к3" localSheetId="11">#REF!</definedName>
    <definedName name="к3" localSheetId="9">#REF!</definedName>
    <definedName name="к3" localSheetId="3">#REF!</definedName>
    <definedName name="к3" localSheetId="7">#REF!</definedName>
    <definedName name="к3" localSheetId="4">#REF!</definedName>
    <definedName name="к3" localSheetId="2">#REF!</definedName>
    <definedName name="к3" localSheetId="8">#REF!</definedName>
    <definedName name="к3" localSheetId="6">#REF!</definedName>
    <definedName name="к3" localSheetId="5">#REF!</definedName>
    <definedName name="к3">#REF!</definedName>
    <definedName name="к30" localSheetId="25">#REF!</definedName>
    <definedName name="к30" localSheetId="26">#REF!</definedName>
    <definedName name="к30" localSheetId="24">#REF!</definedName>
    <definedName name="к30" localSheetId="27">#REF!</definedName>
    <definedName name="к30" localSheetId="21">#REF!</definedName>
    <definedName name="к30" localSheetId="22">#REF!</definedName>
    <definedName name="к30" localSheetId="20">#REF!</definedName>
    <definedName name="к30" localSheetId="23">#REF!</definedName>
    <definedName name="к30" localSheetId="15">#REF!</definedName>
    <definedName name="к30" localSheetId="19">#REF!</definedName>
    <definedName name="к30" localSheetId="16">#REF!</definedName>
    <definedName name="к30" localSheetId="13">#REF!</definedName>
    <definedName name="к30" localSheetId="14">#REF!</definedName>
    <definedName name="к30" localSheetId="18">#REF!</definedName>
    <definedName name="к30" localSheetId="17">#REF!</definedName>
    <definedName name="к30" localSheetId="12">#REF!</definedName>
    <definedName name="к30" localSheetId="1">#REF!</definedName>
    <definedName name="к30" localSheetId="10">#REF!</definedName>
    <definedName name="к30" localSheetId="11">#REF!</definedName>
    <definedName name="к30" localSheetId="9">#REF!</definedName>
    <definedName name="к30" localSheetId="3">#REF!</definedName>
    <definedName name="к30" localSheetId="7">#REF!</definedName>
    <definedName name="к30" localSheetId="4">#REF!</definedName>
    <definedName name="к30" localSheetId="2">#REF!</definedName>
    <definedName name="к30" localSheetId="8">#REF!</definedName>
    <definedName name="к30" localSheetId="6">#REF!</definedName>
    <definedName name="к30" localSheetId="5">#REF!</definedName>
    <definedName name="к30">#REF!</definedName>
    <definedName name="к31" localSheetId="25">#REF!</definedName>
    <definedName name="к31" localSheetId="26">#REF!</definedName>
    <definedName name="к31" localSheetId="24">#REF!</definedName>
    <definedName name="к31" localSheetId="27">#REF!</definedName>
    <definedName name="к31" localSheetId="21">#REF!</definedName>
    <definedName name="к31" localSheetId="22">#REF!</definedName>
    <definedName name="к31" localSheetId="20">#REF!</definedName>
    <definedName name="к31" localSheetId="23">#REF!</definedName>
    <definedName name="к31" localSheetId="15">#REF!</definedName>
    <definedName name="к31" localSheetId="19">#REF!</definedName>
    <definedName name="к31" localSheetId="16">#REF!</definedName>
    <definedName name="к31" localSheetId="13">#REF!</definedName>
    <definedName name="к31" localSheetId="14">#REF!</definedName>
    <definedName name="к31" localSheetId="18">#REF!</definedName>
    <definedName name="к31" localSheetId="17">#REF!</definedName>
    <definedName name="к31" localSheetId="12">#REF!</definedName>
    <definedName name="к31" localSheetId="1">#REF!</definedName>
    <definedName name="к31" localSheetId="10">#REF!</definedName>
    <definedName name="к31" localSheetId="11">#REF!</definedName>
    <definedName name="к31" localSheetId="9">#REF!</definedName>
    <definedName name="к31" localSheetId="3">#REF!</definedName>
    <definedName name="к31" localSheetId="7">#REF!</definedName>
    <definedName name="к31" localSheetId="4">#REF!</definedName>
    <definedName name="к31" localSheetId="2">#REF!</definedName>
    <definedName name="к31" localSheetId="8">#REF!</definedName>
    <definedName name="к31" localSheetId="6">#REF!</definedName>
    <definedName name="к31" localSheetId="5">#REF!</definedName>
    <definedName name="к31">#REF!</definedName>
    <definedName name="к32" localSheetId="25">#REF!</definedName>
    <definedName name="к32" localSheetId="26">#REF!</definedName>
    <definedName name="к32" localSheetId="24">#REF!</definedName>
    <definedName name="к32" localSheetId="27">#REF!</definedName>
    <definedName name="к32" localSheetId="21">#REF!</definedName>
    <definedName name="к32" localSheetId="22">#REF!</definedName>
    <definedName name="к32" localSheetId="20">#REF!</definedName>
    <definedName name="к32" localSheetId="23">#REF!</definedName>
    <definedName name="к32" localSheetId="15">#REF!</definedName>
    <definedName name="к32" localSheetId="19">#REF!</definedName>
    <definedName name="к32" localSheetId="16">#REF!</definedName>
    <definedName name="к32" localSheetId="13">#REF!</definedName>
    <definedName name="к32" localSheetId="14">#REF!</definedName>
    <definedName name="к32" localSheetId="18">#REF!</definedName>
    <definedName name="к32" localSheetId="17">#REF!</definedName>
    <definedName name="к32" localSheetId="12">#REF!</definedName>
    <definedName name="к32" localSheetId="1">#REF!</definedName>
    <definedName name="к32" localSheetId="10">#REF!</definedName>
    <definedName name="к32" localSheetId="11">#REF!</definedName>
    <definedName name="к32" localSheetId="9">#REF!</definedName>
    <definedName name="к32" localSheetId="3">#REF!</definedName>
    <definedName name="к32" localSheetId="7">#REF!</definedName>
    <definedName name="к32" localSheetId="4">#REF!</definedName>
    <definedName name="к32" localSheetId="2">#REF!</definedName>
    <definedName name="к32" localSheetId="8">#REF!</definedName>
    <definedName name="к32" localSheetId="6">#REF!</definedName>
    <definedName name="к32" localSheetId="5">#REF!</definedName>
    <definedName name="к32">#REF!</definedName>
    <definedName name="к33" localSheetId="25">#REF!</definedName>
    <definedName name="к33" localSheetId="26">#REF!</definedName>
    <definedName name="к33" localSheetId="24">#REF!</definedName>
    <definedName name="к33" localSheetId="27">#REF!</definedName>
    <definedName name="к33" localSheetId="21">#REF!</definedName>
    <definedName name="к33" localSheetId="22">#REF!</definedName>
    <definedName name="к33" localSheetId="20">#REF!</definedName>
    <definedName name="к33" localSheetId="23">#REF!</definedName>
    <definedName name="к33" localSheetId="15">#REF!</definedName>
    <definedName name="к33" localSheetId="19">#REF!</definedName>
    <definedName name="к33" localSheetId="16">#REF!</definedName>
    <definedName name="к33" localSheetId="13">#REF!</definedName>
    <definedName name="к33" localSheetId="14">#REF!</definedName>
    <definedName name="к33" localSheetId="18">#REF!</definedName>
    <definedName name="к33" localSheetId="17">#REF!</definedName>
    <definedName name="к33" localSheetId="12">#REF!</definedName>
    <definedName name="к33" localSheetId="1">#REF!</definedName>
    <definedName name="к33" localSheetId="10">#REF!</definedName>
    <definedName name="к33" localSheetId="11">#REF!</definedName>
    <definedName name="к33" localSheetId="9">#REF!</definedName>
    <definedName name="к33" localSheetId="3">#REF!</definedName>
    <definedName name="к33" localSheetId="7">#REF!</definedName>
    <definedName name="к33" localSheetId="4">#REF!</definedName>
    <definedName name="к33" localSheetId="2">#REF!</definedName>
    <definedName name="к33" localSheetId="8">#REF!</definedName>
    <definedName name="к33" localSheetId="6">#REF!</definedName>
    <definedName name="к33" localSheetId="5">#REF!</definedName>
    <definedName name="к33">#REF!</definedName>
    <definedName name="к34" localSheetId="25">#REF!</definedName>
    <definedName name="к34" localSheetId="26">#REF!</definedName>
    <definedName name="к34" localSheetId="24">#REF!</definedName>
    <definedName name="к34" localSheetId="27">#REF!</definedName>
    <definedName name="к34" localSheetId="21">#REF!</definedName>
    <definedName name="к34" localSheetId="22">#REF!</definedName>
    <definedName name="к34" localSheetId="20">#REF!</definedName>
    <definedName name="к34" localSheetId="23">#REF!</definedName>
    <definedName name="к34" localSheetId="15">#REF!</definedName>
    <definedName name="к34" localSheetId="19">#REF!</definedName>
    <definedName name="к34" localSheetId="16">#REF!</definedName>
    <definedName name="к34" localSheetId="13">#REF!</definedName>
    <definedName name="к34" localSheetId="14">#REF!</definedName>
    <definedName name="к34" localSheetId="18">#REF!</definedName>
    <definedName name="к34" localSheetId="17">#REF!</definedName>
    <definedName name="к34" localSheetId="12">#REF!</definedName>
    <definedName name="к34" localSheetId="1">#REF!</definedName>
    <definedName name="к34" localSheetId="10">#REF!</definedName>
    <definedName name="к34" localSheetId="11">#REF!</definedName>
    <definedName name="к34" localSheetId="9">#REF!</definedName>
    <definedName name="к34" localSheetId="3">#REF!</definedName>
    <definedName name="к34" localSheetId="7">#REF!</definedName>
    <definedName name="к34" localSheetId="4">#REF!</definedName>
    <definedName name="к34" localSheetId="2">#REF!</definedName>
    <definedName name="к34" localSheetId="8">#REF!</definedName>
    <definedName name="к34" localSheetId="6">#REF!</definedName>
    <definedName name="к34" localSheetId="5">#REF!</definedName>
    <definedName name="к34">#REF!</definedName>
    <definedName name="к35" localSheetId="25">#REF!</definedName>
    <definedName name="к35" localSheetId="26">#REF!</definedName>
    <definedName name="к35" localSheetId="24">#REF!</definedName>
    <definedName name="к35" localSheetId="27">#REF!</definedName>
    <definedName name="к35" localSheetId="21">#REF!</definedName>
    <definedName name="к35" localSheetId="22">#REF!</definedName>
    <definedName name="к35" localSheetId="20">#REF!</definedName>
    <definedName name="к35" localSheetId="23">#REF!</definedName>
    <definedName name="к35" localSheetId="15">#REF!</definedName>
    <definedName name="к35" localSheetId="19">#REF!</definedName>
    <definedName name="к35" localSheetId="16">#REF!</definedName>
    <definedName name="к35" localSheetId="13">#REF!</definedName>
    <definedName name="к35" localSheetId="14">#REF!</definedName>
    <definedName name="к35" localSheetId="18">#REF!</definedName>
    <definedName name="к35" localSheetId="17">#REF!</definedName>
    <definedName name="к35" localSheetId="12">#REF!</definedName>
    <definedName name="к35" localSheetId="1">#REF!</definedName>
    <definedName name="к35" localSheetId="10">#REF!</definedName>
    <definedName name="к35" localSheetId="11">#REF!</definedName>
    <definedName name="к35" localSheetId="9">#REF!</definedName>
    <definedName name="к35" localSheetId="3">#REF!</definedName>
    <definedName name="к35" localSheetId="7">#REF!</definedName>
    <definedName name="к35" localSheetId="4">#REF!</definedName>
    <definedName name="к35" localSheetId="2">#REF!</definedName>
    <definedName name="к35" localSheetId="8">#REF!</definedName>
    <definedName name="к35" localSheetId="6">#REF!</definedName>
    <definedName name="к35" localSheetId="5">#REF!</definedName>
    <definedName name="к35">#REF!</definedName>
    <definedName name="к36" localSheetId="25">#REF!</definedName>
    <definedName name="к36" localSheetId="26">#REF!</definedName>
    <definedName name="к36" localSheetId="24">#REF!</definedName>
    <definedName name="к36" localSheetId="27">#REF!</definedName>
    <definedName name="к36" localSheetId="21">#REF!</definedName>
    <definedName name="к36" localSheetId="22">#REF!</definedName>
    <definedName name="к36" localSheetId="20">#REF!</definedName>
    <definedName name="к36" localSheetId="23">#REF!</definedName>
    <definedName name="к36" localSheetId="15">#REF!</definedName>
    <definedName name="к36" localSheetId="19">#REF!</definedName>
    <definedName name="к36" localSheetId="16">#REF!</definedName>
    <definedName name="к36" localSheetId="13">#REF!</definedName>
    <definedName name="к36" localSheetId="14">#REF!</definedName>
    <definedName name="к36" localSheetId="18">#REF!</definedName>
    <definedName name="к36" localSheetId="17">#REF!</definedName>
    <definedName name="к36" localSheetId="12">#REF!</definedName>
    <definedName name="к36" localSheetId="1">#REF!</definedName>
    <definedName name="к36" localSheetId="10">#REF!</definedName>
    <definedName name="к36" localSheetId="11">#REF!</definedName>
    <definedName name="к36" localSheetId="9">#REF!</definedName>
    <definedName name="к36" localSheetId="3">#REF!</definedName>
    <definedName name="к36" localSheetId="7">#REF!</definedName>
    <definedName name="к36" localSheetId="4">#REF!</definedName>
    <definedName name="к36" localSheetId="2">#REF!</definedName>
    <definedName name="к36" localSheetId="8">#REF!</definedName>
    <definedName name="к36" localSheetId="6">#REF!</definedName>
    <definedName name="к36" localSheetId="5">#REF!</definedName>
    <definedName name="к36">#REF!</definedName>
    <definedName name="к37" localSheetId="25">#REF!</definedName>
    <definedName name="к37" localSheetId="26">#REF!</definedName>
    <definedName name="к37" localSheetId="24">#REF!</definedName>
    <definedName name="к37" localSheetId="27">#REF!</definedName>
    <definedName name="к37" localSheetId="21">#REF!</definedName>
    <definedName name="к37" localSheetId="22">#REF!</definedName>
    <definedName name="к37" localSheetId="20">#REF!</definedName>
    <definedName name="к37" localSheetId="23">#REF!</definedName>
    <definedName name="к37" localSheetId="15">#REF!</definedName>
    <definedName name="к37" localSheetId="19">#REF!</definedName>
    <definedName name="к37" localSheetId="16">#REF!</definedName>
    <definedName name="к37" localSheetId="13">#REF!</definedName>
    <definedName name="к37" localSheetId="14">#REF!</definedName>
    <definedName name="к37" localSheetId="18">#REF!</definedName>
    <definedName name="к37" localSheetId="17">#REF!</definedName>
    <definedName name="к37" localSheetId="12">#REF!</definedName>
    <definedName name="к37" localSheetId="1">#REF!</definedName>
    <definedName name="к37" localSheetId="10">#REF!</definedName>
    <definedName name="к37" localSheetId="11">#REF!</definedName>
    <definedName name="к37" localSheetId="9">#REF!</definedName>
    <definedName name="к37" localSheetId="3">#REF!</definedName>
    <definedName name="к37" localSheetId="7">#REF!</definedName>
    <definedName name="к37" localSheetId="4">#REF!</definedName>
    <definedName name="к37" localSheetId="2">#REF!</definedName>
    <definedName name="к37" localSheetId="8">#REF!</definedName>
    <definedName name="к37" localSheetId="6">#REF!</definedName>
    <definedName name="к37" localSheetId="5">#REF!</definedName>
    <definedName name="к37">#REF!</definedName>
    <definedName name="к38" localSheetId="25">#REF!</definedName>
    <definedName name="к38" localSheetId="26">#REF!</definedName>
    <definedName name="к38" localSheetId="24">#REF!</definedName>
    <definedName name="к38" localSheetId="27">#REF!</definedName>
    <definedName name="к38" localSheetId="21">#REF!</definedName>
    <definedName name="к38" localSheetId="22">#REF!</definedName>
    <definedName name="к38" localSheetId="20">#REF!</definedName>
    <definedName name="к38" localSheetId="23">#REF!</definedName>
    <definedName name="к38" localSheetId="15">#REF!</definedName>
    <definedName name="к38" localSheetId="19">#REF!</definedName>
    <definedName name="к38" localSheetId="16">#REF!</definedName>
    <definedName name="к38" localSheetId="13">#REF!</definedName>
    <definedName name="к38" localSheetId="14">#REF!</definedName>
    <definedName name="к38" localSheetId="18">#REF!</definedName>
    <definedName name="к38" localSheetId="17">#REF!</definedName>
    <definedName name="к38" localSheetId="12">#REF!</definedName>
    <definedName name="к38" localSheetId="1">#REF!</definedName>
    <definedName name="к38" localSheetId="10">#REF!</definedName>
    <definedName name="к38" localSheetId="11">#REF!</definedName>
    <definedName name="к38" localSheetId="9">#REF!</definedName>
    <definedName name="к38" localSheetId="3">#REF!</definedName>
    <definedName name="к38" localSheetId="7">#REF!</definedName>
    <definedName name="к38" localSheetId="4">#REF!</definedName>
    <definedName name="к38" localSheetId="2">#REF!</definedName>
    <definedName name="к38" localSheetId="8">#REF!</definedName>
    <definedName name="к38" localSheetId="6">#REF!</definedName>
    <definedName name="к38" localSheetId="5">#REF!</definedName>
    <definedName name="к38">#REF!</definedName>
    <definedName name="к39" localSheetId="25">#REF!</definedName>
    <definedName name="к39" localSheetId="26">#REF!</definedName>
    <definedName name="к39" localSheetId="24">#REF!</definedName>
    <definedName name="к39" localSheetId="27">#REF!</definedName>
    <definedName name="к39" localSheetId="21">#REF!</definedName>
    <definedName name="к39" localSheetId="22">#REF!</definedName>
    <definedName name="к39" localSheetId="20">#REF!</definedName>
    <definedName name="к39" localSheetId="23">#REF!</definedName>
    <definedName name="к39" localSheetId="15">#REF!</definedName>
    <definedName name="к39" localSheetId="19">#REF!</definedName>
    <definedName name="к39" localSheetId="16">#REF!</definedName>
    <definedName name="к39" localSheetId="13">#REF!</definedName>
    <definedName name="к39" localSheetId="14">#REF!</definedName>
    <definedName name="к39" localSheetId="18">#REF!</definedName>
    <definedName name="к39" localSheetId="17">#REF!</definedName>
    <definedName name="к39" localSheetId="12">#REF!</definedName>
    <definedName name="к39" localSheetId="1">#REF!</definedName>
    <definedName name="к39" localSheetId="10">#REF!</definedName>
    <definedName name="к39" localSheetId="11">#REF!</definedName>
    <definedName name="к39" localSheetId="9">#REF!</definedName>
    <definedName name="к39" localSheetId="3">#REF!</definedName>
    <definedName name="к39" localSheetId="7">#REF!</definedName>
    <definedName name="к39" localSheetId="4">#REF!</definedName>
    <definedName name="к39" localSheetId="2">#REF!</definedName>
    <definedName name="к39" localSheetId="8">#REF!</definedName>
    <definedName name="к39" localSheetId="6">#REF!</definedName>
    <definedName name="к39" localSheetId="5">#REF!</definedName>
    <definedName name="к39">#REF!</definedName>
    <definedName name="к4" localSheetId="25">#REF!</definedName>
    <definedName name="к4" localSheetId="26">#REF!</definedName>
    <definedName name="к4" localSheetId="24">#REF!</definedName>
    <definedName name="к4" localSheetId="27">#REF!</definedName>
    <definedName name="к4" localSheetId="21">#REF!</definedName>
    <definedName name="к4" localSheetId="22">#REF!</definedName>
    <definedName name="к4" localSheetId="20">#REF!</definedName>
    <definedName name="к4" localSheetId="23">#REF!</definedName>
    <definedName name="к4" localSheetId="15">#REF!</definedName>
    <definedName name="к4" localSheetId="19">#REF!</definedName>
    <definedName name="к4" localSheetId="16">#REF!</definedName>
    <definedName name="к4" localSheetId="13">#REF!</definedName>
    <definedName name="к4" localSheetId="14">#REF!</definedName>
    <definedName name="к4" localSheetId="18">#REF!</definedName>
    <definedName name="к4" localSheetId="17">#REF!</definedName>
    <definedName name="к4" localSheetId="12">#REF!</definedName>
    <definedName name="к4" localSheetId="1">#REF!</definedName>
    <definedName name="к4" localSheetId="10">#REF!</definedName>
    <definedName name="к4" localSheetId="11">#REF!</definedName>
    <definedName name="к4" localSheetId="9">#REF!</definedName>
    <definedName name="к4" localSheetId="3">#REF!</definedName>
    <definedName name="к4" localSheetId="7">#REF!</definedName>
    <definedName name="к4" localSheetId="4">#REF!</definedName>
    <definedName name="к4" localSheetId="2">#REF!</definedName>
    <definedName name="к4" localSheetId="8">#REF!</definedName>
    <definedName name="к4" localSheetId="6">#REF!</definedName>
    <definedName name="к4" localSheetId="5">#REF!</definedName>
    <definedName name="к4">#REF!</definedName>
    <definedName name="к40" localSheetId="25">#REF!</definedName>
    <definedName name="к40" localSheetId="26">#REF!</definedName>
    <definedName name="к40" localSheetId="24">#REF!</definedName>
    <definedName name="к40" localSheetId="27">#REF!</definedName>
    <definedName name="к40" localSheetId="21">#REF!</definedName>
    <definedName name="к40" localSheetId="22">#REF!</definedName>
    <definedName name="к40" localSheetId="20">#REF!</definedName>
    <definedName name="к40" localSheetId="23">#REF!</definedName>
    <definedName name="к40" localSheetId="15">#REF!</definedName>
    <definedName name="к40" localSheetId="19">#REF!</definedName>
    <definedName name="к40" localSheetId="16">#REF!</definedName>
    <definedName name="к40" localSheetId="13">#REF!</definedName>
    <definedName name="к40" localSheetId="14">#REF!</definedName>
    <definedName name="к40" localSheetId="18">#REF!</definedName>
    <definedName name="к40" localSheetId="17">#REF!</definedName>
    <definedName name="к40" localSheetId="12">#REF!</definedName>
    <definedName name="к40" localSheetId="1">#REF!</definedName>
    <definedName name="к40" localSheetId="10">#REF!</definedName>
    <definedName name="к40" localSheetId="11">#REF!</definedName>
    <definedName name="к40" localSheetId="9">#REF!</definedName>
    <definedName name="к40" localSheetId="3">#REF!</definedName>
    <definedName name="к40" localSheetId="7">#REF!</definedName>
    <definedName name="к40" localSheetId="4">#REF!</definedName>
    <definedName name="к40" localSheetId="2">#REF!</definedName>
    <definedName name="к40" localSheetId="8">#REF!</definedName>
    <definedName name="к40" localSheetId="6">#REF!</definedName>
    <definedName name="к40" localSheetId="5">#REF!</definedName>
    <definedName name="к40">#REF!</definedName>
    <definedName name="к41" localSheetId="25">#REF!</definedName>
    <definedName name="к41" localSheetId="26">#REF!</definedName>
    <definedName name="к41" localSheetId="24">#REF!</definedName>
    <definedName name="к41" localSheetId="27">#REF!</definedName>
    <definedName name="к41" localSheetId="21">#REF!</definedName>
    <definedName name="к41" localSheetId="22">#REF!</definedName>
    <definedName name="к41" localSheetId="20">#REF!</definedName>
    <definedName name="к41" localSheetId="23">#REF!</definedName>
    <definedName name="к41" localSheetId="15">#REF!</definedName>
    <definedName name="к41" localSheetId="19">#REF!</definedName>
    <definedName name="к41" localSheetId="16">#REF!</definedName>
    <definedName name="к41" localSheetId="13">#REF!</definedName>
    <definedName name="к41" localSheetId="14">#REF!</definedName>
    <definedName name="к41" localSheetId="18">#REF!</definedName>
    <definedName name="к41" localSheetId="17">#REF!</definedName>
    <definedName name="к41" localSheetId="12">#REF!</definedName>
    <definedName name="к41" localSheetId="1">#REF!</definedName>
    <definedName name="к41" localSheetId="10">#REF!</definedName>
    <definedName name="к41" localSheetId="11">#REF!</definedName>
    <definedName name="к41" localSheetId="9">#REF!</definedName>
    <definedName name="к41" localSheetId="3">#REF!</definedName>
    <definedName name="к41" localSheetId="7">#REF!</definedName>
    <definedName name="к41" localSheetId="4">#REF!</definedName>
    <definedName name="к41" localSheetId="2">#REF!</definedName>
    <definedName name="к41" localSheetId="8">#REF!</definedName>
    <definedName name="к41" localSheetId="6">#REF!</definedName>
    <definedName name="к41" localSheetId="5">#REF!</definedName>
    <definedName name="к41">#REF!</definedName>
    <definedName name="к42" localSheetId="25">#REF!</definedName>
    <definedName name="к42" localSheetId="26">#REF!</definedName>
    <definedName name="к42" localSheetId="24">#REF!</definedName>
    <definedName name="к42" localSheetId="27">#REF!</definedName>
    <definedName name="к42" localSheetId="21">#REF!</definedName>
    <definedName name="к42" localSheetId="22">#REF!</definedName>
    <definedName name="к42" localSheetId="20">#REF!</definedName>
    <definedName name="к42" localSheetId="23">#REF!</definedName>
    <definedName name="к42" localSheetId="15">#REF!</definedName>
    <definedName name="к42" localSheetId="19">#REF!</definedName>
    <definedName name="к42" localSheetId="16">#REF!</definedName>
    <definedName name="к42" localSheetId="13">#REF!</definedName>
    <definedName name="к42" localSheetId="14">#REF!</definedName>
    <definedName name="к42" localSheetId="18">#REF!</definedName>
    <definedName name="к42" localSheetId="17">#REF!</definedName>
    <definedName name="к42" localSheetId="12">#REF!</definedName>
    <definedName name="к42" localSheetId="1">#REF!</definedName>
    <definedName name="к42" localSheetId="10">#REF!</definedName>
    <definedName name="к42" localSheetId="11">#REF!</definedName>
    <definedName name="к42" localSheetId="9">#REF!</definedName>
    <definedName name="к42" localSheetId="3">#REF!</definedName>
    <definedName name="к42" localSheetId="7">#REF!</definedName>
    <definedName name="к42" localSheetId="4">#REF!</definedName>
    <definedName name="к42" localSheetId="2">#REF!</definedName>
    <definedName name="к42" localSheetId="8">#REF!</definedName>
    <definedName name="к42" localSheetId="6">#REF!</definedName>
    <definedName name="к42" localSheetId="5">#REF!</definedName>
    <definedName name="к42">#REF!</definedName>
    <definedName name="к5" localSheetId="25">#REF!</definedName>
    <definedName name="к5" localSheetId="26">#REF!</definedName>
    <definedName name="к5" localSheetId="24">#REF!</definedName>
    <definedName name="к5" localSheetId="27">#REF!</definedName>
    <definedName name="к5" localSheetId="21">#REF!</definedName>
    <definedName name="к5" localSheetId="22">#REF!</definedName>
    <definedName name="к5" localSheetId="20">#REF!</definedName>
    <definedName name="к5" localSheetId="23">#REF!</definedName>
    <definedName name="к5" localSheetId="15">#REF!</definedName>
    <definedName name="к5" localSheetId="19">#REF!</definedName>
    <definedName name="к5" localSheetId="16">#REF!</definedName>
    <definedName name="к5" localSheetId="13">#REF!</definedName>
    <definedName name="к5" localSheetId="14">#REF!</definedName>
    <definedName name="к5" localSheetId="18">#REF!</definedName>
    <definedName name="к5" localSheetId="17">#REF!</definedName>
    <definedName name="к5" localSheetId="12">#REF!</definedName>
    <definedName name="к5" localSheetId="1">#REF!</definedName>
    <definedName name="к5" localSheetId="10">#REF!</definedName>
    <definedName name="к5" localSheetId="11">#REF!</definedName>
    <definedName name="к5" localSheetId="9">#REF!</definedName>
    <definedName name="к5" localSheetId="3">#REF!</definedName>
    <definedName name="к5" localSheetId="7">#REF!</definedName>
    <definedName name="к5" localSheetId="4">#REF!</definedName>
    <definedName name="к5" localSheetId="2">#REF!</definedName>
    <definedName name="к5" localSheetId="8">#REF!</definedName>
    <definedName name="к5" localSheetId="6">#REF!</definedName>
    <definedName name="к5" localSheetId="5">#REF!</definedName>
    <definedName name="к5">#REF!</definedName>
    <definedName name="к6" localSheetId="25">#REF!</definedName>
    <definedName name="к6" localSheetId="26">#REF!</definedName>
    <definedName name="к6" localSheetId="24">#REF!</definedName>
    <definedName name="к6" localSheetId="27">#REF!</definedName>
    <definedName name="к6" localSheetId="21">#REF!</definedName>
    <definedName name="к6" localSheetId="22">#REF!</definedName>
    <definedName name="к6" localSheetId="20">#REF!</definedName>
    <definedName name="к6" localSheetId="23">#REF!</definedName>
    <definedName name="к6" localSheetId="15">#REF!</definedName>
    <definedName name="к6" localSheetId="19">#REF!</definedName>
    <definedName name="к6" localSheetId="16">#REF!</definedName>
    <definedName name="к6" localSheetId="13">#REF!</definedName>
    <definedName name="к6" localSheetId="14">#REF!</definedName>
    <definedName name="к6" localSheetId="18">#REF!</definedName>
    <definedName name="к6" localSheetId="17">#REF!</definedName>
    <definedName name="к6" localSheetId="12">#REF!</definedName>
    <definedName name="к6" localSheetId="1">#REF!</definedName>
    <definedName name="к6" localSheetId="10">#REF!</definedName>
    <definedName name="к6" localSheetId="11">#REF!</definedName>
    <definedName name="к6" localSheetId="9">#REF!</definedName>
    <definedName name="к6" localSheetId="3">#REF!</definedName>
    <definedName name="к6" localSheetId="7">#REF!</definedName>
    <definedName name="к6" localSheetId="4">#REF!</definedName>
    <definedName name="к6" localSheetId="2">#REF!</definedName>
    <definedName name="к6" localSheetId="8">#REF!</definedName>
    <definedName name="к6" localSheetId="6">#REF!</definedName>
    <definedName name="к6" localSheetId="5">#REF!</definedName>
    <definedName name="к6">#REF!</definedName>
    <definedName name="к7" localSheetId="25">#REF!</definedName>
    <definedName name="к7" localSheetId="26">#REF!</definedName>
    <definedName name="к7" localSheetId="24">#REF!</definedName>
    <definedName name="к7" localSheetId="27">#REF!</definedName>
    <definedName name="к7" localSheetId="21">#REF!</definedName>
    <definedName name="к7" localSheetId="22">#REF!</definedName>
    <definedName name="к7" localSheetId="20">#REF!</definedName>
    <definedName name="к7" localSheetId="23">#REF!</definedName>
    <definedName name="к7" localSheetId="15">#REF!</definedName>
    <definedName name="к7" localSheetId="19">#REF!</definedName>
    <definedName name="к7" localSheetId="16">#REF!</definedName>
    <definedName name="к7" localSheetId="13">#REF!</definedName>
    <definedName name="к7" localSheetId="14">#REF!</definedName>
    <definedName name="к7" localSheetId="18">#REF!</definedName>
    <definedName name="к7" localSheetId="17">#REF!</definedName>
    <definedName name="к7" localSheetId="12">#REF!</definedName>
    <definedName name="к7" localSheetId="1">#REF!</definedName>
    <definedName name="к7" localSheetId="10">#REF!</definedName>
    <definedName name="к7" localSheetId="11">#REF!</definedName>
    <definedName name="к7" localSheetId="9">#REF!</definedName>
    <definedName name="к7" localSheetId="3">#REF!</definedName>
    <definedName name="к7" localSheetId="7">#REF!</definedName>
    <definedName name="к7" localSheetId="4">#REF!</definedName>
    <definedName name="к7" localSheetId="2">#REF!</definedName>
    <definedName name="к7" localSheetId="8">#REF!</definedName>
    <definedName name="к7" localSheetId="6">#REF!</definedName>
    <definedName name="к7" localSheetId="5">#REF!</definedName>
    <definedName name="к7">#REF!</definedName>
    <definedName name="к8" localSheetId="25">#REF!</definedName>
    <definedName name="к8" localSheetId="26">#REF!</definedName>
    <definedName name="к8" localSheetId="24">#REF!</definedName>
    <definedName name="к8" localSheetId="27">#REF!</definedName>
    <definedName name="к8" localSheetId="21">#REF!</definedName>
    <definedName name="к8" localSheetId="22">#REF!</definedName>
    <definedName name="к8" localSheetId="20">#REF!</definedName>
    <definedName name="к8" localSheetId="23">#REF!</definedName>
    <definedName name="к8" localSheetId="15">#REF!</definedName>
    <definedName name="к8" localSheetId="19">#REF!</definedName>
    <definedName name="к8" localSheetId="16">#REF!</definedName>
    <definedName name="к8" localSheetId="13">#REF!</definedName>
    <definedName name="к8" localSheetId="14">#REF!</definedName>
    <definedName name="к8" localSheetId="18">#REF!</definedName>
    <definedName name="к8" localSheetId="17">#REF!</definedName>
    <definedName name="к8" localSheetId="12">#REF!</definedName>
    <definedName name="к8" localSheetId="1">#REF!</definedName>
    <definedName name="к8" localSheetId="10">#REF!</definedName>
    <definedName name="к8" localSheetId="11">#REF!</definedName>
    <definedName name="к8" localSheetId="9">#REF!</definedName>
    <definedName name="к8" localSheetId="3">#REF!</definedName>
    <definedName name="к8" localSheetId="7">#REF!</definedName>
    <definedName name="к8" localSheetId="4">#REF!</definedName>
    <definedName name="к8" localSheetId="2">#REF!</definedName>
    <definedName name="к8" localSheetId="8">#REF!</definedName>
    <definedName name="к8" localSheetId="6">#REF!</definedName>
    <definedName name="к8" localSheetId="5">#REF!</definedName>
    <definedName name="к8">#REF!</definedName>
    <definedName name="к9" localSheetId="25">#REF!</definedName>
    <definedName name="к9" localSheetId="26">#REF!</definedName>
    <definedName name="к9" localSheetId="24">#REF!</definedName>
    <definedName name="к9" localSheetId="27">#REF!</definedName>
    <definedName name="к9" localSheetId="21">#REF!</definedName>
    <definedName name="к9" localSheetId="22">#REF!</definedName>
    <definedName name="к9" localSheetId="20">#REF!</definedName>
    <definedName name="к9" localSheetId="23">#REF!</definedName>
    <definedName name="к9" localSheetId="15">#REF!</definedName>
    <definedName name="к9" localSheetId="19">#REF!</definedName>
    <definedName name="к9" localSheetId="16">#REF!</definedName>
    <definedName name="к9" localSheetId="13">#REF!</definedName>
    <definedName name="к9" localSheetId="14">#REF!</definedName>
    <definedName name="к9" localSheetId="18">#REF!</definedName>
    <definedName name="к9" localSheetId="17">#REF!</definedName>
    <definedName name="к9" localSheetId="12">#REF!</definedName>
    <definedName name="к9" localSheetId="1">#REF!</definedName>
    <definedName name="к9" localSheetId="10">#REF!</definedName>
    <definedName name="к9" localSheetId="11">#REF!</definedName>
    <definedName name="к9" localSheetId="9">#REF!</definedName>
    <definedName name="к9" localSheetId="3">#REF!</definedName>
    <definedName name="к9" localSheetId="7">#REF!</definedName>
    <definedName name="к9" localSheetId="4">#REF!</definedName>
    <definedName name="к9" localSheetId="2">#REF!</definedName>
    <definedName name="к9" localSheetId="8">#REF!</definedName>
    <definedName name="к9" localSheetId="6">#REF!</definedName>
    <definedName name="к9" localSheetId="5">#REF!</definedName>
    <definedName name="к9">#REF!</definedName>
    <definedName name="каб" localSheetId="25">#REF!</definedName>
    <definedName name="каб" localSheetId="26">#REF!</definedName>
    <definedName name="каб" localSheetId="24">#REF!</definedName>
    <definedName name="каб" localSheetId="27">#REF!</definedName>
    <definedName name="каб" localSheetId="21">#REF!</definedName>
    <definedName name="каб" localSheetId="22">#REF!</definedName>
    <definedName name="каб" localSheetId="20">#REF!</definedName>
    <definedName name="каб" localSheetId="23">#REF!</definedName>
    <definedName name="каб" localSheetId="15">#REF!</definedName>
    <definedName name="каб" localSheetId="19">#REF!</definedName>
    <definedName name="каб" localSheetId="16">#REF!</definedName>
    <definedName name="каб" localSheetId="13">#REF!</definedName>
    <definedName name="каб" localSheetId="14">#REF!</definedName>
    <definedName name="каб" localSheetId="18">#REF!</definedName>
    <definedName name="каб" localSheetId="17">#REF!</definedName>
    <definedName name="каб" localSheetId="12">#REF!</definedName>
    <definedName name="каб" localSheetId="1">#REF!</definedName>
    <definedName name="каб" localSheetId="10">#REF!</definedName>
    <definedName name="каб" localSheetId="11">#REF!</definedName>
    <definedName name="каб" localSheetId="9">#REF!</definedName>
    <definedName name="каб" localSheetId="3">#REF!</definedName>
    <definedName name="каб" localSheetId="7">#REF!</definedName>
    <definedName name="каб" localSheetId="4">#REF!</definedName>
    <definedName name="каб" localSheetId="2">#REF!</definedName>
    <definedName name="каб" localSheetId="8">#REF!</definedName>
    <definedName name="каб" localSheetId="6">#REF!</definedName>
    <definedName name="каб" localSheetId="5">#REF!</definedName>
    <definedName name="каб">#REF!</definedName>
    <definedName name="_xlnm.Print_Area" localSheetId="25">'12-21МИз'!$A$1:$P$540</definedName>
    <definedName name="_xlnm.Print_Area" localSheetId="26">'12-21МЭз'!$A$1:$P$540</definedName>
    <definedName name="_xlnm.Print_Area" localSheetId="24">'12-21ПИз'!$A$1:$H$480</definedName>
    <definedName name="_xlnm.Print_Area" localSheetId="27">'12-21ФИз'!$A$1:$P$540</definedName>
    <definedName name="_xlnm.Print_Area" localSheetId="21">'12-22МИз'!$A$1:$P$540</definedName>
    <definedName name="_xlnm.Print_Area" localSheetId="22">'12-22МЭз'!$A$1:$P$540</definedName>
    <definedName name="_xlnm.Print_Area" localSheetId="20">'12-22ПИз'!$A$1:$P$540</definedName>
    <definedName name="_xlnm.Print_Area" localSheetId="23">'12-22ФИз'!$A$1:$P$540</definedName>
    <definedName name="_xlnm.Print_Area" localSheetId="15">'12-23МИз'!$A$1:$P$540</definedName>
    <definedName name="_xlnm.Print_Area" localSheetId="19">'12-23МИмз'!$A$1:$P$540</definedName>
    <definedName name="_xlnm.Print_Area" localSheetId="16">'12-23МЭз'!$A$1:$P$540</definedName>
    <definedName name="_xlnm.Print_Area" localSheetId="13">'12-23ПИз1'!$A$1:$P$540</definedName>
    <definedName name="_xlnm.Print_Area" localSheetId="14">'12-23ПИз2'!$A$1:$P$540</definedName>
    <definedName name="_xlnm.Print_Area" localSheetId="18">'12-23РПмз'!$A$1:$P$540</definedName>
    <definedName name="_xlnm.Print_Area" localSheetId="17">'12-23ФИз'!$A$1:$P$540</definedName>
    <definedName name="_xlnm.Print_Area" localSheetId="12">'12-24МИмз'!$A$1:$P$540</definedName>
    <definedName name="_xlnm.Print_Area" localSheetId="1">'12-24ПИ'!$A$1:$P$540</definedName>
    <definedName name="_xlnm.Print_Area" localSheetId="10">'12-24Пиз'!$A$1:$P$540</definedName>
    <definedName name="_xlnm.Print_Area" localSheetId="11">'12-24РПмз'!$A$1:$P$540</definedName>
    <definedName name="_xlnm.Print_Area" localSheetId="9">'12-24Физ'!$A$1:$P$540</definedName>
    <definedName name="_xlnm.Print_Area" localSheetId="3">'12-25МИз'!$A$1:$P$120</definedName>
    <definedName name="_xlnm.Print_Area" localSheetId="7">'12-25МИмз'!$A$1:$P$120</definedName>
    <definedName name="_xlnm.Print_Area" localSheetId="4">'12-25МЭз'!$A$1:$P$120</definedName>
    <definedName name="_xlnm.Print_Area" localSheetId="0">'12-25ПИ'!$A$1:$P$540</definedName>
    <definedName name="_xlnm.Print_Area" localSheetId="2">'12-25ПИз1'!$A$1:$P$120</definedName>
    <definedName name="_xlnm.Print_Area" localSheetId="8">'12-25ПИз2'!$A$1:$P$120</definedName>
    <definedName name="_xlnm.Print_Area" localSheetId="6">'12-25РПмз'!$A$1:$P$120</definedName>
    <definedName name="_xlnm.Print_Area" localSheetId="5">'12-25ФИз'!$A$1:$P$120</definedName>
    <definedName name="ОЛОЛО" localSheetId="25">#REF!</definedName>
    <definedName name="ОЛОЛО" localSheetId="26">#REF!</definedName>
    <definedName name="ОЛОЛО" localSheetId="24">#REF!</definedName>
    <definedName name="ОЛОЛО" localSheetId="27">#REF!</definedName>
    <definedName name="ОЛОЛО" localSheetId="21">#REF!</definedName>
    <definedName name="ОЛОЛО" localSheetId="22">#REF!</definedName>
    <definedName name="ОЛОЛО" localSheetId="20">#REF!</definedName>
    <definedName name="ОЛОЛО" localSheetId="23">#REF!</definedName>
    <definedName name="ОЛОЛО" localSheetId="15">#REF!</definedName>
    <definedName name="ОЛОЛО" localSheetId="19">#REF!</definedName>
    <definedName name="ОЛОЛО" localSheetId="16">#REF!</definedName>
    <definedName name="ОЛОЛО" localSheetId="13">#REF!</definedName>
    <definedName name="ОЛОЛО" localSheetId="14">#REF!</definedName>
    <definedName name="ОЛОЛО" localSheetId="18">#REF!</definedName>
    <definedName name="ОЛОЛО" localSheetId="17">#REF!</definedName>
    <definedName name="ОЛОЛО" localSheetId="12">#REF!</definedName>
    <definedName name="ОЛОЛО" localSheetId="1">#REF!</definedName>
    <definedName name="ОЛОЛО" localSheetId="10">#REF!</definedName>
    <definedName name="ОЛОЛО" localSheetId="11">#REF!</definedName>
    <definedName name="ОЛОЛО" localSheetId="9">#REF!</definedName>
    <definedName name="ОЛОЛО" localSheetId="3">#REF!</definedName>
    <definedName name="ОЛОЛО" localSheetId="7">#REF!</definedName>
    <definedName name="ОЛОЛО" localSheetId="4">#REF!</definedName>
    <definedName name="ОЛОЛО" localSheetId="2">#REF!</definedName>
    <definedName name="ОЛОЛО" localSheetId="8">#REF!</definedName>
    <definedName name="ОЛОЛО" localSheetId="6">#REF!</definedName>
    <definedName name="ОЛОЛО" localSheetId="5">#REF!</definedName>
    <definedName name="ОЛОЛО">#REF!</definedName>
    <definedName name="п1" localSheetId="25">#REF!</definedName>
    <definedName name="п1" localSheetId="26">#REF!</definedName>
    <definedName name="п1" localSheetId="24">#REF!</definedName>
    <definedName name="п1" localSheetId="27">#REF!</definedName>
    <definedName name="п1" localSheetId="21">#REF!</definedName>
    <definedName name="п1" localSheetId="22">#REF!</definedName>
    <definedName name="п1" localSheetId="20">#REF!</definedName>
    <definedName name="п1" localSheetId="23">#REF!</definedName>
    <definedName name="п1" localSheetId="15">#REF!</definedName>
    <definedName name="п1" localSheetId="19">#REF!</definedName>
    <definedName name="п1" localSheetId="16">#REF!</definedName>
    <definedName name="п1" localSheetId="13">#REF!</definedName>
    <definedName name="п1" localSheetId="14">#REF!</definedName>
    <definedName name="п1" localSheetId="18">#REF!</definedName>
    <definedName name="п1" localSheetId="17">#REF!</definedName>
    <definedName name="п1" localSheetId="12">#REF!</definedName>
    <definedName name="п1" localSheetId="1">#REF!</definedName>
    <definedName name="п1" localSheetId="10">#REF!</definedName>
    <definedName name="п1" localSheetId="11">#REF!</definedName>
    <definedName name="п1" localSheetId="9">#REF!</definedName>
    <definedName name="п1" localSheetId="3">#REF!</definedName>
    <definedName name="п1" localSheetId="7">#REF!</definedName>
    <definedName name="п1" localSheetId="4">#REF!</definedName>
    <definedName name="п1" localSheetId="2">#REF!</definedName>
    <definedName name="п1" localSheetId="8">#REF!</definedName>
    <definedName name="п1" localSheetId="6">#REF!</definedName>
    <definedName name="п1" localSheetId="5">#REF!</definedName>
    <definedName name="п1">#REF!</definedName>
    <definedName name="п21" localSheetId="25">#REF!</definedName>
    <definedName name="п21" localSheetId="26">#REF!</definedName>
    <definedName name="п21" localSheetId="24">#REF!</definedName>
    <definedName name="п21" localSheetId="27">#REF!</definedName>
    <definedName name="п21" localSheetId="21">#REF!</definedName>
    <definedName name="п21" localSheetId="22">#REF!</definedName>
    <definedName name="п21" localSheetId="20">#REF!</definedName>
    <definedName name="п21" localSheetId="23">#REF!</definedName>
    <definedName name="п21" localSheetId="15">#REF!</definedName>
    <definedName name="п21" localSheetId="19">#REF!</definedName>
    <definedName name="п21" localSheetId="16">#REF!</definedName>
    <definedName name="п21" localSheetId="13">#REF!</definedName>
    <definedName name="п21" localSheetId="14">#REF!</definedName>
    <definedName name="п21" localSheetId="18">#REF!</definedName>
    <definedName name="п21" localSheetId="17">#REF!</definedName>
    <definedName name="п21" localSheetId="12">#REF!</definedName>
    <definedName name="п21" localSheetId="1">#REF!</definedName>
    <definedName name="п21" localSheetId="10">#REF!</definedName>
    <definedName name="п21" localSheetId="11">#REF!</definedName>
    <definedName name="п21" localSheetId="9">#REF!</definedName>
    <definedName name="п21" localSheetId="3">#REF!</definedName>
    <definedName name="п21" localSheetId="7">#REF!</definedName>
    <definedName name="п21" localSheetId="4">#REF!</definedName>
    <definedName name="п21" localSheetId="2">#REF!</definedName>
    <definedName name="п21" localSheetId="8">#REF!</definedName>
    <definedName name="п21" localSheetId="6">#REF!</definedName>
    <definedName name="п21" localSheetId="5">#REF!</definedName>
    <definedName name="п21">#REF!</definedName>
    <definedName name="преп" localSheetId="25">#REF!</definedName>
    <definedName name="преп" localSheetId="26">#REF!</definedName>
    <definedName name="преп" localSheetId="24">#REF!</definedName>
    <definedName name="преп" localSheetId="27">#REF!</definedName>
    <definedName name="преп" localSheetId="21">#REF!</definedName>
    <definedName name="преп" localSheetId="22">#REF!</definedName>
    <definedName name="преп" localSheetId="20">#REF!</definedName>
    <definedName name="преп" localSheetId="23">#REF!</definedName>
    <definedName name="преп" localSheetId="15">#REF!</definedName>
    <definedName name="преп" localSheetId="19">#REF!</definedName>
    <definedName name="преп" localSheetId="16">#REF!</definedName>
    <definedName name="преп" localSheetId="13">#REF!</definedName>
    <definedName name="преп" localSheetId="14">#REF!</definedName>
    <definedName name="преп" localSheetId="18">#REF!</definedName>
    <definedName name="преп" localSheetId="17">#REF!</definedName>
    <definedName name="преп" localSheetId="12">#REF!</definedName>
    <definedName name="преп" localSheetId="1">#REF!</definedName>
    <definedName name="преп" localSheetId="10">#REF!</definedName>
    <definedName name="преп" localSheetId="11">#REF!</definedName>
    <definedName name="преп" localSheetId="9">#REF!</definedName>
    <definedName name="преп" localSheetId="3">#REF!</definedName>
    <definedName name="преп" localSheetId="7">#REF!</definedName>
    <definedName name="преп" localSheetId="4">#REF!</definedName>
    <definedName name="преп" localSheetId="2">#REF!</definedName>
    <definedName name="преп" localSheetId="8">#REF!</definedName>
    <definedName name="преп" localSheetId="6">#REF!</definedName>
    <definedName name="преп" localSheetId="5">#REF!</definedName>
    <definedName name="преп">#REF!</definedName>
    <definedName name="препод" localSheetId="25">#REF!</definedName>
    <definedName name="препод" localSheetId="26">#REF!</definedName>
    <definedName name="препод" localSheetId="24">#REF!</definedName>
    <definedName name="препод" localSheetId="27">#REF!</definedName>
    <definedName name="препод" localSheetId="21">#REF!</definedName>
    <definedName name="препод" localSheetId="22">#REF!</definedName>
    <definedName name="препод" localSheetId="20">#REF!</definedName>
    <definedName name="препод" localSheetId="23">#REF!</definedName>
    <definedName name="препод" localSheetId="15">#REF!</definedName>
    <definedName name="препод" localSheetId="19">#REF!</definedName>
    <definedName name="препод" localSheetId="16">#REF!</definedName>
    <definedName name="препод" localSheetId="13">#REF!</definedName>
    <definedName name="препод" localSheetId="14">#REF!</definedName>
    <definedName name="препод" localSheetId="18">#REF!</definedName>
    <definedName name="препод" localSheetId="17">#REF!</definedName>
    <definedName name="препод" localSheetId="12">#REF!</definedName>
    <definedName name="препод" localSheetId="1">#REF!</definedName>
    <definedName name="препод" localSheetId="10">#REF!</definedName>
    <definedName name="препод" localSheetId="11">#REF!</definedName>
    <definedName name="препод" localSheetId="9">#REF!</definedName>
    <definedName name="препод" localSheetId="3">#REF!</definedName>
    <definedName name="препод" localSheetId="7">#REF!</definedName>
    <definedName name="препод" localSheetId="4">#REF!</definedName>
    <definedName name="препод" localSheetId="2">#REF!</definedName>
    <definedName name="препод" localSheetId="8">#REF!</definedName>
    <definedName name="препод" localSheetId="6">#REF!</definedName>
    <definedName name="препод" localSheetId="5">#REF!</definedName>
    <definedName name="препод">#REF!</definedName>
    <definedName name="спец" localSheetId="25">#REF!</definedName>
    <definedName name="спец" localSheetId="26">#REF!</definedName>
    <definedName name="спец" localSheetId="24">#REF!</definedName>
    <definedName name="спец" localSheetId="27">#REF!</definedName>
    <definedName name="спец" localSheetId="21">#REF!</definedName>
    <definedName name="спец" localSheetId="22">#REF!</definedName>
    <definedName name="спец" localSheetId="20">#REF!</definedName>
    <definedName name="спец" localSheetId="23">#REF!</definedName>
    <definedName name="спец" localSheetId="15">#REF!</definedName>
    <definedName name="спец" localSheetId="19">#REF!</definedName>
    <definedName name="спец" localSheetId="16">#REF!</definedName>
    <definedName name="спец" localSheetId="13">#REF!</definedName>
    <definedName name="спец" localSheetId="14">#REF!</definedName>
    <definedName name="спец" localSheetId="18">#REF!</definedName>
    <definedName name="спец" localSheetId="17">#REF!</definedName>
    <definedName name="спец" localSheetId="12">#REF!</definedName>
    <definedName name="спец" localSheetId="1">#REF!</definedName>
    <definedName name="спец" localSheetId="10">#REF!</definedName>
    <definedName name="спец" localSheetId="11">#REF!</definedName>
    <definedName name="спец" localSheetId="9">#REF!</definedName>
    <definedName name="спец" localSheetId="3">#REF!</definedName>
    <definedName name="спец" localSheetId="7">#REF!</definedName>
    <definedName name="спец" localSheetId="4">#REF!</definedName>
    <definedName name="спец" localSheetId="2">#REF!</definedName>
    <definedName name="спец" localSheetId="8">#REF!</definedName>
    <definedName name="спец" localSheetId="6">#REF!</definedName>
    <definedName name="спец" localSheetId="5">#REF!</definedName>
    <definedName name="спец">#REF!</definedName>
  </definedNames>
  <calcPr calcId="191028" fullPrecision="0"/>
  <customWorkbookViews>
    <customWorkbookView name="User - Личное представление" guid="{1027CB8A-9D96-4D29-A7AC-E08479F1F379}" mergeInterval="0" personalView="1" maximized="1" windowWidth="1676" windowHeight="773" activeSheetId="8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9" i="58" l="1"/>
  <c r="F119" i="58"/>
  <c r="E119" i="58"/>
  <c r="D119" i="58"/>
  <c r="G118" i="58"/>
  <c r="F118" i="58"/>
  <c r="E118" i="58"/>
  <c r="D118" i="58"/>
  <c r="G117" i="58"/>
  <c r="F117" i="58"/>
  <c r="E117" i="58"/>
  <c r="D117" i="58"/>
  <c r="G116" i="58"/>
  <c r="F116" i="58"/>
  <c r="E116" i="58"/>
  <c r="D116" i="58"/>
  <c r="G115" i="58"/>
  <c r="F115" i="58"/>
  <c r="E115" i="58"/>
  <c r="D115" i="58"/>
  <c r="G114" i="58"/>
  <c r="F114" i="58"/>
  <c r="E114" i="58"/>
  <c r="D114" i="58"/>
  <c r="G113" i="58"/>
  <c r="F113" i="58"/>
  <c r="E113" i="58"/>
  <c r="D113" i="58"/>
  <c r="G112" i="58"/>
  <c r="F112" i="58"/>
  <c r="E112" i="58"/>
  <c r="D112" i="58"/>
  <c r="G111" i="58"/>
  <c r="F111" i="58"/>
  <c r="E111" i="58"/>
  <c r="D111" i="58"/>
  <c r="G110" i="58"/>
  <c r="F110" i="58"/>
  <c r="E110" i="58"/>
  <c r="D110" i="58"/>
  <c r="G109" i="58"/>
  <c r="F109" i="58"/>
  <c r="E109" i="58"/>
  <c r="D109" i="58"/>
  <c r="G108" i="58"/>
  <c r="F108" i="58"/>
  <c r="E108" i="58"/>
  <c r="D108" i="58"/>
  <c r="G107" i="58"/>
  <c r="F107" i="58"/>
  <c r="E107" i="58"/>
  <c r="D107" i="58"/>
  <c r="G106" i="58"/>
  <c r="F106" i="58"/>
  <c r="E106" i="58"/>
  <c r="D106" i="58"/>
  <c r="G105" i="58"/>
  <c r="F105" i="58"/>
  <c r="E105" i="58"/>
  <c r="D105" i="58"/>
  <c r="G104" i="58"/>
  <c r="F104" i="58"/>
  <c r="E104" i="58"/>
  <c r="D104" i="58"/>
  <c r="G103" i="58"/>
  <c r="F103" i="58"/>
  <c r="E103" i="58"/>
  <c r="D103" i="58"/>
  <c r="G102" i="58"/>
  <c r="F102" i="58"/>
  <c r="E102" i="58"/>
  <c r="D102" i="58"/>
  <c r="G101" i="58"/>
  <c r="F101" i="58"/>
  <c r="E101" i="58"/>
  <c r="D101" i="58"/>
  <c r="G100" i="58"/>
  <c r="F100" i="58"/>
  <c r="E100" i="58"/>
  <c r="D100" i="58"/>
  <c r="G99" i="58"/>
  <c r="F99" i="58"/>
  <c r="E99" i="58"/>
  <c r="D99" i="58"/>
  <c r="G98" i="58"/>
  <c r="F98" i="58"/>
  <c r="E98" i="58"/>
  <c r="D98" i="58"/>
  <c r="G97" i="58"/>
  <c r="F97" i="58"/>
  <c r="E97" i="58"/>
  <c r="D97" i="58"/>
  <c r="G96" i="58"/>
  <c r="F96" i="58"/>
  <c r="E96" i="58"/>
  <c r="D96" i="58"/>
  <c r="G95" i="58"/>
  <c r="F95" i="58"/>
  <c r="E95" i="58"/>
  <c r="D95" i="58"/>
  <c r="G94" i="58"/>
  <c r="F94" i="58"/>
  <c r="E94" i="58"/>
  <c r="D94" i="58"/>
  <c r="G93" i="58"/>
  <c r="F93" i="58"/>
  <c r="E93" i="58"/>
  <c r="D93" i="58"/>
  <c r="G92" i="58"/>
  <c r="F92" i="58"/>
  <c r="E92" i="58"/>
  <c r="D92" i="58"/>
  <c r="G91" i="58"/>
  <c r="F91" i="58"/>
  <c r="E91" i="58"/>
  <c r="D91" i="58"/>
  <c r="G90" i="58"/>
  <c r="F90" i="58"/>
  <c r="E90" i="58"/>
  <c r="D90" i="58"/>
  <c r="G89" i="58"/>
  <c r="F89" i="58"/>
  <c r="E89" i="58"/>
  <c r="D89" i="58"/>
  <c r="G88" i="58"/>
  <c r="F88" i="58"/>
  <c r="E88" i="58"/>
  <c r="D88" i="58"/>
  <c r="G87" i="58"/>
  <c r="F87" i="58"/>
  <c r="E87" i="58"/>
  <c r="D87" i="58"/>
  <c r="G86" i="58"/>
  <c r="F86" i="58"/>
  <c r="E86" i="58"/>
  <c r="D86" i="58"/>
  <c r="G85" i="58"/>
  <c r="F85" i="58"/>
  <c r="E85" i="58"/>
  <c r="D85" i="58"/>
  <c r="G84" i="58"/>
  <c r="F84" i="58"/>
  <c r="E84" i="58"/>
  <c r="D84" i="58"/>
  <c r="G83" i="58"/>
  <c r="F83" i="58"/>
  <c r="E83" i="58"/>
  <c r="D83" i="58"/>
  <c r="G82" i="58"/>
  <c r="F82" i="58"/>
  <c r="E82" i="58"/>
  <c r="D82" i="58"/>
  <c r="G81" i="58"/>
  <c r="F81" i="58"/>
  <c r="E81" i="58"/>
  <c r="D81" i="58"/>
  <c r="G80" i="58"/>
  <c r="F80" i="58"/>
  <c r="E80" i="58"/>
  <c r="D80" i="58"/>
  <c r="G79" i="58"/>
  <c r="F79" i="58"/>
  <c r="E79" i="58"/>
  <c r="D79" i="58"/>
  <c r="G78" i="58"/>
  <c r="F78" i="58"/>
  <c r="E78" i="58"/>
  <c r="D78" i="58"/>
  <c r="G77" i="58"/>
  <c r="F77" i="58"/>
  <c r="E77" i="58"/>
  <c r="D77" i="58"/>
  <c r="G76" i="58"/>
  <c r="F76" i="58"/>
  <c r="E76" i="58"/>
  <c r="D76" i="58"/>
  <c r="G75" i="58"/>
  <c r="F75" i="58"/>
  <c r="E75" i="58"/>
  <c r="D75" i="58"/>
  <c r="G74" i="58"/>
  <c r="F74" i="58"/>
  <c r="E74" i="58"/>
  <c r="D74" i="58"/>
  <c r="G73" i="58"/>
  <c r="F73" i="58"/>
  <c r="E73" i="58"/>
  <c r="D73" i="58"/>
  <c r="G72" i="58"/>
  <c r="F72" i="58"/>
  <c r="E72" i="58"/>
  <c r="D72" i="58"/>
  <c r="G119" i="57"/>
  <c r="F119" i="57"/>
  <c r="E119" i="57"/>
  <c r="D119" i="57"/>
  <c r="G118" i="57"/>
  <c r="F118" i="57"/>
  <c r="E118" i="57"/>
  <c r="D118" i="57"/>
  <c r="G117" i="57"/>
  <c r="F117" i="57"/>
  <c r="E117" i="57"/>
  <c r="D117" i="57"/>
  <c r="G116" i="57"/>
  <c r="F116" i="57"/>
  <c r="E116" i="57"/>
  <c r="D116" i="57"/>
  <c r="G115" i="57"/>
  <c r="F115" i="57"/>
  <c r="E115" i="57"/>
  <c r="D115" i="57"/>
  <c r="G114" i="57"/>
  <c r="F114" i="57"/>
  <c r="E114" i="57"/>
  <c r="D114" i="57"/>
  <c r="G113" i="57"/>
  <c r="F113" i="57"/>
  <c r="E113" i="57"/>
  <c r="D113" i="57"/>
  <c r="G112" i="57"/>
  <c r="F112" i="57"/>
  <c r="E112" i="57"/>
  <c r="D112" i="57"/>
  <c r="G111" i="57"/>
  <c r="F111" i="57"/>
  <c r="E111" i="57"/>
  <c r="D111" i="57"/>
  <c r="G110" i="57"/>
  <c r="F110" i="57"/>
  <c r="E110" i="57"/>
  <c r="D110" i="57"/>
  <c r="G109" i="57"/>
  <c r="F109" i="57"/>
  <c r="E109" i="57"/>
  <c r="D109" i="57"/>
  <c r="G108" i="57"/>
  <c r="F108" i="57"/>
  <c r="E108" i="57"/>
  <c r="D108" i="57"/>
  <c r="G107" i="57"/>
  <c r="F107" i="57"/>
  <c r="E107" i="57"/>
  <c r="D107" i="57"/>
  <c r="G106" i="57"/>
  <c r="F106" i="57"/>
  <c r="E106" i="57"/>
  <c r="D106" i="57"/>
  <c r="G105" i="57"/>
  <c r="F105" i="57"/>
  <c r="E105" i="57"/>
  <c r="D105" i="57"/>
  <c r="G104" i="57"/>
  <c r="F104" i="57"/>
  <c r="E104" i="57"/>
  <c r="D104" i="57"/>
  <c r="G103" i="57"/>
  <c r="F103" i="57"/>
  <c r="E103" i="57"/>
  <c r="D103" i="57"/>
  <c r="G102" i="57"/>
  <c r="F102" i="57"/>
  <c r="E102" i="57"/>
  <c r="D102" i="57"/>
  <c r="G101" i="57"/>
  <c r="F101" i="57"/>
  <c r="E101" i="57"/>
  <c r="D101" i="57"/>
  <c r="G100" i="57"/>
  <c r="F100" i="57"/>
  <c r="E100" i="57"/>
  <c r="D100" i="57"/>
  <c r="G99" i="57"/>
  <c r="F99" i="57"/>
  <c r="E99" i="57"/>
  <c r="D99" i="57"/>
  <c r="G98" i="57"/>
  <c r="F98" i="57"/>
  <c r="E98" i="57"/>
  <c r="D98" i="57"/>
  <c r="G97" i="57"/>
  <c r="F97" i="57"/>
  <c r="E97" i="57"/>
  <c r="D97" i="57"/>
  <c r="G96" i="57"/>
  <c r="F96" i="57"/>
  <c r="E96" i="57"/>
  <c r="D96" i="57"/>
  <c r="G95" i="57"/>
  <c r="F95" i="57"/>
  <c r="E95" i="57"/>
  <c r="D95" i="57"/>
  <c r="G94" i="57"/>
  <c r="F94" i="57"/>
  <c r="E94" i="57"/>
  <c r="D94" i="57"/>
  <c r="G93" i="57"/>
  <c r="F93" i="57"/>
  <c r="E93" i="57"/>
  <c r="D93" i="57"/>
  <c r="G92" i="57"/>
  <c r="F92" i="57"/>
  <c r="E92" i="57"/>
  <c r="D92" i="57"/>
  <c r="G91" i="57"/>
  <c r="F91" i="57"/>
  <c r="E91" i="57"/>
  <c r="D91" i="57"/>
  <c r="G90" i="57"/>
  <c r="F90" i="57"/>
  <c r="E90" i="57"/>
  <c r="D90" i="57"/>
  <c r="G89" i="57"/>
  <c r="F89" i="57"/>
  <c r="E89" i="57"/>
  <c r="D89" i="57"/>
  <c r="G88" i="57"/>
  <c r="F88" i="57"/>
  <c r="E88" i="57"/>
  <c r="D88" i="57"/>
  <c r="G87" i="57"/>
  <c r="F87" i="57"/>
  <c r="E87" i="57"/>
  <c r="D87" i="57"/>
  <c r="G86" i="57"/>
  <c r="F86" i="57"/>
  <c r="E86" i="57"/>
  <c r="D86" i="57"/>
  <c r="G85" i="57"/>
  <c r="F85" i="57"/>
  <c r="E85" i="57"/>
  <c r="D85" i="57"/>
  <c r="G84" i="57"/>
  <c r="F84" i="57"/>
  <c r="E84" i="57"/>
  <c r="D84" i="57"/>
  <c r="G83" i="57"/>
  <c r="F83" i="57"/>
  <c r="E83" i="57"/>
  <c r="D83" i="57"/>
  <c r="G82" i="57"/>
  <c r="F82" i="57"/>
  <c r="E82" i="57"/>
  <c r="D82" i="57"/>
  <c r="G81" i="57"/>
  <c r="F81" i="57"/>
  <c r="E81" i="57"/>
  <c r="D81" i="57"/>
  <c r="G80" i="57"/>
  <c r="F80" i="57"/>
  <c r="E80" i="57"/>
  <c r="D80" i="57"/>
  <c r="G79" i="57"/>
  <c r="F79" i="57"/>
  <c r="E79" i="57"/>
  <c r="D79" i="57"/>
  <c r="G78" i="57"/>
  <c r="F78" i="57"/>
  <c r="E78" i="57"/>
  <c r="D78" i="57"/>
  <c r="G77" i="57"/>
  <c r="F77" i="57"/>
  <c r="E77" i="57"/>
  <c r="D77" i="57"/>
  <c r="G76" i="57"/>
  <c r="F76" i="57"/>
  <c r="E76" i="57"/>
  <c r="D76" i="57"/>
  <c r="G75" i="57"/>
  <c r="F75" i="57"/>
  <c r="E75" i="57"/>
  <c r="D75" i="57"/>
  <c r="G74" i="57"/>
  <c r="F74" i="57"/>
  <c r="E74" i="57"/>
  <c r="D74" i="57"/>
  <c r="G73" i="57"/>
  <c r="F73" i="57"/>
  <c r="E73" i="57"/>
  <c r="D73" i="57"/>
  <c r="G72" i="57"/>
  <c r="F72" i="57"/>
  <c r="E72" i="57"/>
  <c r="D72" i="57"/>
  <c r="G119" i="56"/>
  <c r="F119" i="56"/>
  <c r="E119" i="56"/>
  <c r="D119" i="56"/>
  <c r="G118" i="56"/>
  <c r="F118" i="56"/>
  <c r="E118" i="56"/>
  <c r="D118" i="56"/>
  <c r="G117" i="56"/>
  <c r="F117" i="56"/>
  <c r="E117" i="56"/>
  <c r="D117" i="56"/>
  <c r="G116" i="56"/>
  <c r="F116" i="56"/>
  <c r="E116" i="56"/>
  <c r="D116" i="56"/>
  <c r="G115" i="56"/>
  <c r="F115" i="56"/>
  <c r="E115" i="56"/>
  <c r="D115" i="56"/>
  <c r="G114" i="56"/>
  <c r="F114" i="56"/>
  <c r="E114" i="56"/>
  <c r="D114" i="56"/>
  <c r="G113" i="56"/>
  <c r="F113" i="56"/>
  <c r="E113" i="56"/>
  <c r="D113" i="56"/>
  <c r="G112" i="56"/>
  <c r="F112" i="56"/>
  <c r="E112" i="56"/>
  <c r="D112" i="56"/>
  <c r="G111" i="56"/>
  <c r="F111" i="56"/>
  <c r="E111" i="56"/>
  <c r="D111" i="56"/>
  <c r="G110" i="56"/>
  <c r="F110" i="56"/>
  <c r="E110" i="56"/>
  <c r="D110" i="56"/>
  <c r="G109" i="56"/>
  <c r="F109" i="56"/>
  <c r="E109" i="56"/>
  <c r="D109" i="56"/>
  <c r="G108" i="56"/>
  <c r="F108" i="56"/>
  <c r="E108" i="56"/>
  <c r="D108" i="56"/>
  <c r="G107" i="56"/>
  <c r="F107" i="56"/>
  <c r="E107" i="56"/>
  <c r="D107" i="56"/>
  <c r="G106" i="56"/>
  <c r="F106" i="56"/>
  <c r="E106" i="56"/>
  <c r="D106" i="56"/>
  <c r="G105" i="56"/>
  <c r="F105" i="56"/>
  <c r="E105" i="56"/>
  <c r="D105" i="56"/>
  <c r="G104" i="56"/>
  <c r="F104" i="56"/>
  <c r="E104" i="56"/>
  <c r="D104" i="56"/>
  <c r="G103" i="56"/>
  <c r="F103" i="56"/>
  <c r="E103" i="56"/>
  <c r="D103" i="56"/>
  <c r="G102" i="56"/>
  <c r="F102" i="56"/>
  <c r="E102" i="56"/>
  <c r="D102" i="56"/>
  <c r="G101" i="56"/>
  <c r="F101" i="56"/>
  <c r="E101" i="56"/>
  <c r="D101" i="56"/>
  <c r="G100" i="56"/>
  <c r="F100" i="56"/>
  <c r="E100" i="56"/>
  <c r="D100" i="56"/>
  <c r="G99" i="56"/>
  <c r="F99" i="56"/>
  <c r="E99" i="56"/>
  <c r="D99" i="56"/>
  <c r="G98" i="56"/>
  <c r="F98" i="56"/>
  <c r="E98" i="56"/>
  <c r="D98" i="56"/>
  <c r="G97" i="56"/>
  <c r="F97" i="56"/>
  <c r="E97" i="56"/>
  <c r="D97" i="56"/>
  <c r="G96" i="56"/>
  <c r="F96" i="56"/>
  <c r="E96" i="56"/>
  <c r="D96" i="56"/>
  <c r="G95" i="56"/>
  <c r="F95" i="56"/>
  <c r="E95" i="56"/>
  <c r="D95" i="56"/>
  <c r="G94" i="56"/>
  <c r="F94" i="56"/>
  <c r="E94" i="56"/>
  <c r="D94" i="56"/>
  <c r="G93" i="56"/>
  <c r="F93" i="56"/>
  <c r="E93" i="56"/>
  <c r="D93" i="56"/>
  <c r="G92" i="56"/>
  <c r="F92" i="56"/>
  <c r="E92" i="56"/>
  <c r="D92" i="56"/>
  <c r="G91" i="56"/>
  <c r="F91" i="56"/>
  <c r="E91" i="56"/>
  <c r="D91" i="56"/>
  <c r="G90" i="56"/>
  <c r="F90" i="56"/>
  <c r="E90" i="56"/>
  <c r="D90" i="56"/>
  <c r="G89" i="56"/>
  <c r="F89" i="56"/>
  <c r="E89" i="56"/>
  <c r="D89" i="56"/>
  <c r="G88" i="56"/>
  <c r="F88" i="56"/>
  <c r="E88" i="56"/>
  <c r="D88" i="56"/>
  <c r="G87" i="56"/>
  <c r="F87" i="56"/>
  <c r="E87" i="56"/>
  <c r="D87" i="56"/>
  <c r="G86" i="56"/>
  <c r="F86" i="56"/>
  <c r="E86" i="56"/>
  <c r="D86" i="56"/>
  <c r="G85" i="56"/>
  <c r="F85" i="56"/>
  <c r="E85" i="56"/>
  <c r="D85" i="56"/>
  <c r="G84" i="56"/>
  <c r="F84" i="56"/>
  <c r="E84" i="56"/>
  <c r="D84" i="56"/>
  <c r="G83" i="56"/>
  <c r="F83" i="56"/>
  <c r="E83" i="56"/>
  <c r="D83" i="56"/>
  <c r="G82" i="56"/>
  <c r="F82" i="56"/>
  <c r="E82" i="56"/>
  <c r="D82" i="56"/>
  <c r="G81" i="56"/>
  <c r="F81" i="56"/>
  <c r="E81" i="56"/>
  <c r="D81" i="56"/>
  <c r="G80" i="56"/>
  <c r="F80" i="56"/>
  <c r="E80" i="56"/>
  <c r="D80" i="56"/>
  <c r="G79" i="56"/>
  <c r="F79" i="56"/>
  <c r="E79" i="56"/>
  <c r="D79" i="56"/>
  <c r="G78" i="56"/>
  <c r="F78" i="56"/>
  <c r="E78" i="56"/>
  <c r="D78" i="56"/>
  <c r="G77" i="56"/>
  <c r="F77" i="56"/>
  <c r="E77" i="56"/>
  <c r="D77" i="56"/>
  <c r="G76" i="56"/>
  <c r="F76" i="56"/>
  <c r="E76" i="56"/>
  <c r="D76" i="56"/>
  <c r="G75" i="56"/>
  <c r="F75" i="56"/>
  <c r="E75" i="56"/>
  <c r="D75" i="56"/>
  <c r="G74" i="56"/>
  <c r="F74" i="56"/>
  <c r="E74" i="56"/>
  <c r="D74" i="56"/>
  <c r="G73" i="56"/>
  <c r="F73" i="56"/>
  <c r="E73" i="56"/>
  <c r="D73" i="56"/>
  <c r="G72" i="56"/>
  <c r="F72" i="56"/>
  <c r="E72" i="56"/>
  <c r="D72" i="56"/>
  <c r="G119" i="54"/>
  <c r="F119" i="54"/>
  <c r="E119" i="54"/>
  <c r="D119" i="54"/>
  <c r="G118" i="54"/>
  <c r="F118" i="54"/>
  <c r="E118" i="54"/>
  <c r="D118" i="54"/>
  <c r="G117" i="54"/>
  <c r="F117" i="54"/>
  <c r="E117" i="54"/>
  <c r="D117" i="54"/>
  <c r="G116" i="54"/>
  <c r="F116" i="54"/>
  <c r="E116" i="54"/>
  <c r="D116" i="54"/>
  <c r="G115" i="54"/>
  <c r="F115" i="54"/>
  <c r="E115" i="54"/>
  <c r="D115" i="54"/>
  <c r="G114" i="54"/>
  <c r="F114" i="54"/>
  <c r="E114" i="54"/>
  <c r="D114" i="54"/>
  <c r="G113" i="54"/>
  <c r="F113" i="54"/>
  <c r="E113" i="54"/>
  <c r="D113" i="54"/>
  <c r="G112" i="54"/>
  <c r="F112" i="54"/>
  <c r="E112" i="54"/>
  <c r="D112" i="54"/>
  <c r="G111" i="54"/>
  <c r="F111" i="54"/>
  <c r="E111" i="54"/>
  <c r="D111" i="54"/>
  <c r="G110" i="54"/>
  <c r="F110" i="54"/>
  <c r="E110" i="54"/>
  <c r="D110" i="54"/>
  <c r="G109" i="54"/>
  <c r="F109" i="54"/>
  <c r="E109" i="54"/>
  <c r="D109" i="54"/>
  <c r="G108" i="54"/>
  <c r="F108" i="54"/>
  <c r="E108" i="54"/>
  <c r="D108" i="54"/>
  <c r="G107" i="54"/>
  <c r="F107" i="54"/>
  <c r="E107" i="54"/>
  <c r="D107" i="54"/>
  <c r="G106" i="54"/>
  <c r="F106" i="54"/>
  <c r="E106" i="54"/>
  <c r="D106" i="54"/>
  <c r="G105" i="54"/>
  <c r="F105" i="54"/>
  <c r="E105" i="54"/>
  <c r="D105" i="54"/>
  <c r="G104" i="54"/>
  <c r="F104" i="54"/>
  <c r="E104" i="54"/>
  <c r="D104" i="54"/>
  <c r="G103" i="54"/>
  <c r="F103" i="54"/>
  <c r="E103" i="54"/>
  <c r="D103" i="54"/>
  <c r="G102" i="54"/>
  <c r="F102" i="54"/>
  <c r="E102" i="54"/>
  <c r="D102" i="54"/>
  <c r="G101" i="54"/>
  <c r="F101" i="54"/>
  <c r="E101" i="54"/>
  <c r="D101" i="54"/>
  <c r="G100" i="54"/>
  <c r="F100" i="54"/>
  <c r="E100" i="54"/>
  <c r="D100" i="54"/>
  <c r="G99" i="54"/>
  <c r="F99" i="54"/>
  <c r="E99" i="54"/>
  <c r="D99" i="54"/>
  <c r="G98" i="54"/>
  <c r="F98" i="54"/>
  <c r="E98" i="54"/>
  <c r="D98" i="54"/>
  <c r="G97" i="54"/>
  <c r="F97" i="54"/>
  <c r="E97" i="54"/>
  <c r="D97" i="54"/>
  <c r="G96" i="54"/>
  <c r="F96" i="54"/>
  <c r="E96" i="54"/>
  <c r="D96" i="54"/>
  <c r="G95" i="54"/>
  <c r="F95" i="54"/>
  <c r="E95" i="54"/>
  <c r="D95" i="54"/>
  <c r="G94" i="54"/>
  <c r="F94" i="54"/>
  <c r="E94" i="54"/>
  <c r="D94" i="54"/>
  <c r="G93" i="54"/>
  <c r="F93" i="54"/>
  <c r="E93" i="54"/>
  <c r="D93" i="54"/>
  <c r="G92" i="54"/>
  <c r="F92" i="54"/>
  <c r="E92" i="54"/>
  <c r="D92" i="54"/>
  <c r="G91" i="54"/>
  <c r="F91" i="54"/>
  <c r="E91" i="54"/>
  <c r="D91" i="54"/>
  <c r="G90" i="54"/>
  <c r="F90" i="54"/>
  <c r="E90" i="54"/>
  <c r="D90" i="54"/>
  <c r="G89" i="54"/>
  <c r="F89" i="54"/>
  <c r="E89" i="54"/>
  <c r="D89" i="54"/>
  <c r="G88" i="54"/>
  <c r="F88" i="54"/>
  <c r="E88" i="54"/>
  <c r="D88" i="54"/>
  <c r="G87" i="54"/>
  <c r="F87" i="54"/>
  <c r="E87" i="54"/>
  <c r="D87" i="54"/>
  <c r="G86" i="54"/>
  <c r="F86" i="54"/>
  <c r="E86" i="54"/>
  <c r="D86" i="54"/>
  <c r="G85" i="54"/>
  <c r="F85" i="54"/>
  <c r="E85" i="54"/>
  <c r="D85" i="54"/>
  <c r="G84" i="54"/>
  <c r="F84" i="54"/>
  <c r="E84" i="54"/>
  <c r="D84" i="54"/>
  <c r="G83" i="54"/>
  <c r="F83" i="54"/>
  <c r="E83" i="54"/>
  <c r="D83" i="54"/>
  <c r="G82" i="54"/>
  <c r="F82" i="54"/>
  <c r="E82" i="54"/>
  <c r="D82" i="54"/>
  <c r="G81" i="54"/>
  <c r="F81" i="54"/>
  <c r="E81" i="54"/>
  <c r="D81" i="54"/>
  <c r="G80" i="54"/>
  <c r="F80" i="54"/>
  <c r="E80" i="54"/>
  <c r="D80" i="54"/>
  <c r="G79" i="54"/>
  <c r="F79" i="54"/>
  <c r="E79" i="54"/>
  <c r="D79" i="54"/>
  <c r="G78" i="54"/>
  <c r="F78" i="54"/>
  <c r="E78" i="54"/>
  <c r="D78" i="54"/>
  <c r="G77" i="54"/>
  <c r="F77" i="54"/>
  <c r="E77" i="54"/>
  <c r="D77" i="54"/>
  <c r="G76" i="54"/>
  <c r="F76" i="54"/>
  <c r="E76" i="54"/>
  <c r="D76" i="54"/>
  <c r="G75" i="54"/>
  <c r="F75" i="54"/>
  <c r="E75" i="54"/>
  <c r="D75" i="54"/>
  <c r="G74" i="54"/>
  <c r="F74" i="54"/>
  <c r="E74" i="54"/>
  <c r="D74" i="54"/>
  <c r="G73" i="54"/>
  <c r="F73" i="54"/>
  <c r="E73" i="54"/>
  <c r="D73" i="54"/>
  <c r="G72" i="54"/>
  <c r="F72" i="54"/>
  <c r="E72" i="54"/>
  <c r="D72" i="54"/>
  <c r="G119" i="53"/>
  <c r="F119" i="53"/>
  <c r="E119" i="53"/>
  <c r="D119" i="53"/>
  <c r="G118" i="53"/>
  <c r="F118" i="53"/>
  <c r="E118" i="53"/>
  <c r="D118" i="53"/>
  <c r="G117" i="53"/>
  <c r="F117" i="53"/>
  <c r="E117" i="53"/>
  <c r="D117" i="53"/>
  <c r="G116" i="53"/>
  <c r="F116" i="53"/>
  <c r="E116" i="53"/>
  <c r="D116" i="53"/>
  <c r="G115" i="53"/>
  <c r="F115" i="53"/>
  <c r="E115" i="53"/>
  <c r="D115" i="53"/>
  <c r="G114" i="53"/>
  <c r="F114" i="53"/>
  <c r="E114" i="53"/>
  <c r="D114" i="53"/>
  <c r="G113" i="53"/>
  <c r="F113" i="53"/>
  <c r="E113" i="53"/>
  <c r="D113" i="53"/>
  <c r="G112" i="53"/>
  <c r="F112" i="53"/>
  <c r="E112" i="53"/>
  <c r="D112" i="53"/>
  <c r="G111" i="53"/>
  <c r="F111" i="53"/>
  <c r="E111" i="53"/>
  <c r="D111" i="53"/>
  <c r="G110" i="53"/>
  <c r="F110" i="53"/>
  <c r="E110" i="53"/>
  <c r="D110" i="53"/>
  <c r="G109" i="53"/>
  <c r="F109" i="53"/>
  <c r="E109" i="53"/>
  <c r="D109" i="53"/>
  <c r="G108" i="53"/>
  <c r="F108" i="53"/>
  <c r="E108" i="53"/>
  <c r="D108" i="53"/>
  <c r="G107" i="53"/>
  <c r="F107" i="53"/>
  <c r="E107" i="53"/>
  <c r="D107" i="53"/>
  <c r="G106" i="53"/>
  <c r="F106" i="53"/>
  <c r="E106" i="53"/>
  <c r="D106" i="53"/>
  <c r="G105" i="53"/>
  <c r="F105" i="53"/>
  <c r="E105" i="53"/>
  <c r="D105" i="53"/>
  <c r="G104" i="53"/>
  <c r="F104" i="53"/>
  <c r="E104" i="53"/>
  <c r="D104" i="53"/>
  <c r="G103" i="53"/>
  <c r="F103" i="53"/>
  <c r="E103" i="53"/>
  <c r="D103" i="53"/>
  <c r="G102" i="53"/>
  <c r="F102" i="53"/>
  <c r="E102" i="53"/>
  <c r="D102" i="53"/>
  <c r="G101" i="53"/>
  <c r="F101" i="53"/>
  <c r="E101" i="53"/>
  <c r="D101" i="53"/>
  <c r="G100" i="53"/>
  <c r="F100" i="53"/>
  <c r="E100" i="53"/>
  <c r="D100" i="53"/>
  <c r="G99" i="53"/>
  <c r="F99" i="53"/>
  <c r="E99" i="53"/>
  <c r="D99" i="53"/>
  <c r="G98" i="53"/>
  <c r="F98" i="53"/>
  <c r="E98" i="53"/>
  <c r="D98" i="53"/>
  <c r="G97" i="53"/>
  <c r="F97" i="53"/>
  <c r="E97" i="53"/>
  <c r="D97" i="53"/>
  <c r="G96" i="53"/>
  <c r="F96" i="53"/>
  <c r="E96" i="53"/>
  <c r="D96" i="53"/>
  <c r="G95" i="53"/>
  <c r="F95" i="53"/>
  <c r="E95" i="53"/>
  <c r="D95" i="53"/>
  <c r="G94" i="53"/>
  <c r="F94" i="53"/>
  <c r="E94" i="53"/>
  <c r="D94" i="53"/>
  <c r="G93" i="53"/>
  <c r="F93" i="53"/>
  <c r="E93" i="53"/>
  <c r="D93" i="53"/>
  <c r="G92" i="53"/>
  <c r="F92" i="53"/>
  <c r="E92" i="53"/>
  <c r="D92" i="53"/>
  <c r="G91" i="53"/>
  <c r="F91" i="53"/>
  <c r="E91" i="53"/>
  <c r="D91" i="53"/>
  <c r="G90" i="53"/>
  <c r="F90" i="53"/>
  <c r="E90" i="53"/>
  <c r="D90" i="53"/>
  <c r="G89" i="53"/>
  <c r="F89" i="53"/>
  <c r="E89" i="53"/>
  <c r="D89" i="53"/>
  <c r="G88" i="53"/>
  <c r="F88" i="53"/>
  <c r="E88" i="53"/>
  <c r="D88" i="53"/>
  <c r="G87" i="53"/>
  <c r="F87" i="53"/>
  <c r="E87" i="53"/>
  <c r="D87" i="53"/>
  <c r="G86" i="53"/>
  <c r="F86" i="53"/>
  <c r="E86" i="53"/>
  <c r="D86" i="53"/>
  <c r="G85" i="53"/>
  <c r="F85" i="53"/>
  <c r="E85" i="53"/>
  <c r="D85" i="53"/>
  <c r="G84" i="53"/>
  <c r="F84" i="53"/>
  <c r="E84" i="53"/>
  <c r="D84" i="53"/>
  <c r="G83" i="53"/>
  <c r="F83" i="53"/>
  <c r="E83" i="53"/>
  <c r="D83" i="53"/>
  <c r="G82" i="53"/>
  <c r="F82" i="53"/>
  <c r="E82" i="53"/>
  <c r="D82" i="53"/>
  <c r="G81" i="53"/>
  <c r="F81" i="53"/>
  <c r="E81" i="53"/>
  <c r="D81" i="53"/>
  <c r="G80" i="53"/>
  <c r="F80" i="53"/>
  <c r="E80" i="53"/>
  <c r="D80" i="53"/>
  <c r="G79" i="53"/>
  <c r="F79" i="53"/>
  <c r="E79" i="53"/>
  <c r="D79" i="53"/>
  <c r="G78" i="53"/>
  <c r="F78" i="53"/>
  <c r="E78" i="53"/>
  <c r="D78" i="53"/>
  <c r="G77" i="53"/>
  <c r="F77" i="53"/>
  <c r="E77" i="53"/>
  <c r="D77" i="53"/>
  <c r="G76" i="53"/>
  <c r="F76" i="53"/>
  <c r="E76" i="53"/>
  <c r="D76" i="53"/>
  <c r="G75" i="53"/>
  <c r="F75" i="53"/>
  <c r="E75" i="53"/>
  <c r="D75" i="53"/>
  <c r="G74" i="53"/>
  <c r="F74" i="53"/>
  <c r="E74" i="53"/>
  <c r="D74" i="53"/>
  <c r="G73" i="53"/>
  <c r="F73" i="53"/>
  <c r="E73" i="53"/>
  <c r="D73" i="53"/>
  <c r="G72" i="53"/>
  <c r="F72" i="53"/>
  <c r="E72" i="53"/>
  <c r="D72" i="53"/>
  <c r="G119" i="52"/>
  <c r="F119" i="52"/>
  <c r="E119" i="52"/>
  <c r="D119" i="52"/>
  <c r="G118" i="52"/>
  <c r="F118" i="52"/>
  <c r="E118" i="52"/>
  <c r="D118" i="52"/>
  <c r="G117" i="52"/>
  <c r="F117" i="52"/>
  <c r="E117" i="52"/>
  <c r="D117" i="52"/>
  <c r="G116" i="52"/>
  <c r="F116" i="52"/>
  <c r="E116" i="52"/>
  <c r="D116" i="52"/>
  <c r="G115" i="52"/>
  <c r="F115" i="52"/>
  <c r="E115" i="52"/>
  <c r="D115" i="52"/>
  <c r="G114" i="52"/>
  <c r="F114" i="52"/>
  <c r="E114" i="52"/>
  <c r="D114" i="52"/>
  <c r="G113" i="52"/>
  <c r="F113" i="52"/>
  <c r="E113" i="52"/>
  <c r="D113" i="52"/>
  <c r="G112" i="52"/>
  <c r="F112" i="52"/>
  <c r="E112" i="52"/>
  <c r="D112" i="52"/>
  <c r="G111" i="52"/>
  <c r="F111" i="52"/>
  <c r="E111" i="52"/>
  <c r="D111" i="52"/>
  <c r="G110" i="52"/>
  <c r="F110" i="52"/>
  <c r="E110" i="52"/>
  <c r="D110" i="52"/>
  <c r="G109" i="52"/>
  <c r="F109" i="52"/>
  <c r="E109" i="52"/>
  <c r="D109" i="52"/>
  <c r="G108" i="52"/>
  <c r="F108" i="52"/>
  <c r="E108" i="52"/>
  <c r="D108" i="52"/>
  <c r="G107" i="52"/>
  <c r="F107" i="52"/>
  <c r="E107" i="52"/>
  <c r="D107" i="52"/>
  <c r="G106" i="52"/>
  <c r="F106" i="52"/>
  <c r="E106" i="52"/>
  <c r="D106" i="52"/>
  <c r="G105" i="52"/>
  <c r="F105" i="52"/>
  <c r="E105" i="52"/>
  <c r="D105" i="52"/>
  <c r="G104" i="52"/>
  <c r="F104" i="52"/>
  <c r="E104" i="52"/>
  <c r="D104" i="52"/>
  <c r="G103" i="52"/>
  <c r="F103" i="52"/>
  <c r="E103" i="52"/>
  <c r="D103" i="52"/>
  <c r="G102" i="52"/>
  <c r="F102" i="52"/>
  <c r="E102" i="52"/>
  <c r="D102" i="52"/>
  <c r="G101" i="52"/>
  <c r="F101" i="52"/>
  <c r="E101" i="52"/>
  <c r="D101" i="52"/>
  <c r="G100" i="52"/>
  <c r="F100" i="52"/>
  <c r="E100" i="52"/>
  <c r="D100" i="52"/>
  <c r="G99" i="52"/>
  <c r="F99" i="52"/>
  <c r="E99" i="52"/>
  <c r="D99" i="52"/>
  <c r="G98" i="52"/>
  <c r="F98" i="52"/>
  <c r="E98" i="52"/>
  <c r="D98" i="52"/>
  <c r="G97" i="52"/>
  <c r="F97" i="52"/>
  <c r="E97" i="52"/>
  <c r="D97" i="52"/>
  <c r="G96" i="52"/>
  <c r="F96" i="52"/>
  <c r="E96" i="52"/>
  <c r="D96" i="52"/>
  <c r="G95" i="52"/>
  <c r="F95" i="52"/>
  <c r="E95" i="52"/>
  <c r="D95" i="52"/>
  <c r="G94" i="52"/>
  <c r="F94" i="52"/>
  <c r="E94" i="52"/>
  <c r="D94" i="52"/>
  <c r="G93" i="52"/>
  <c r="F93" i="52"/>
  <c r="E93" i="52"/>
  <c r="D93" i="52"/>
  <c r="G92" i="52"/>
  <c r="F92" i="52"/>
  <c r="E92" i="52"/>
  <c r="D92" i="52"/>
  <c r="G91" i="52"/>
  <c r="F91" i="52"/>
  <c r="E91" i="52"/>
  <c r="D91" i="52"/>
  <c r="G90" i="52"/>
  <c r="F90" i="52"/>
  <c r="E90" i="52"/>
  <c r="D90" i="52"/>
  <c r="G89" i="52"/>
  <c r="F89" i="52"/>
  <c r="E89" i="52"/>
  <c r="D89" i="52"/>
  <c r="G88" i="52"/>
  <c r="F88" i="52"/>
  <c r="E88" i="52"/>
  <c r="D88" i="52"/>
  <c r="G87" i="52"/>
  <c r="F87" i="52"/>
  <c r="E87" i="52"/>
  <c r="D87" i="52"/>
  <c r="G86" i="52"/>
  <c r="F86" i="52"/>
  <c r="E86" i="52"/>
  <c r="D86" i="52"/>
  <c r="G85" i="52"/>
  <c r="F85" i="52"/>
  <c r="E85" i="52"/>
  <c r="D85" i="52"/>
  <c r="G84" i="52"/>
  <c r="F84" i="52"/>
  <c r="E84" i="52"/>
  <c r="D84" i="52"/>
  <c r="G83" i="52"/>
  <c r="F83" i="52"/>
  <c r="E83" i="52"/>
  <c r="D83" i="52"/>
  <c r="G82" i="52"/>
  <c r="F82" i="52"/>
  <c r="E82" i="52"/>
  <c r="D82" i="52"/>
  <c r="G81" i="52"/>
  <c r="F81" i="52"/>
  <c r="E81" i="52"/>
  <c r="D81" i="52"/>
  <c r="G80" i="52"/>
  <c r="F80" i="52"/>
  <c r="E80" i="52"/>
  <c r="D80" i="52"/>
  <c r="G79" i="52"/>
  <c r="F79" i="52"/>
  <c r="E79" i="52"/>
  <c r="D79" i="52"/>
  <c r="G78" i="52"/>
  <c r="F78" i="52"/>
  <c r="E78" i="52"/>
  <c r="D78" i="52"/>
  <c r="G77" i="52"/>
  <c r="F77" i="52"/>
  <c r="E77" i="52"/>
  <c r="D77" i="52"/>
  <c r="G76" i="52"/>
  <c r="F76" i="52"/>
  <c r="E76" i="52"/>
  <c r="D76" i="52"/>
  <c r="G75" i="52"/>
  <c r="F75" i="52"/>
  <c r="E75" i="52"/>
  <c r="D75" i="52"/>
  <c r="G74" i="52"/>
  <c r="F74" i="52"/>
  <c r="E74" i="52"/>
  <c r="D74" i="52"/>
  <c r="G73" i="52"/>
  <c r="F73" i="52"/>
  <c r="E73" i="52"/>
  <c r="D73" i="52"/>
  <c r="G72" i="52"/>
  <c r="F72" i="52"/>
  <c r="E72" i="52"/>
  <c r="D72" i="52"/>
  <c r="G119" i="51"/>
  <c r="F119" i="51"/>
  <c r="E119" i="51"/>
  <c r="D119" i="51"/>
  <c r="G118" i="51"/>
  <c r="F118" i="51"/>
  <c r="E118" i="51"/>
  <c r="D118" i="51"/>
  <c r="G117" i="51"/>
  <c r="F117" i="51"/>
  <c r="E117" i="51"/>
  <c r="D117" i="51"/>
  <c r="G116" i="51"/>
  <c r="F116" i="51"/>
  <c r="E116" i="51"/>
  <c r="D116" i="51"/>
  <c r="G115" i="51"/>
  <c r="F115" i="51"/>
  <c r="E115" i="51"/>
  <c r="D115" i="51"/>
  <c r="G114" i="51"/>
  <c r="F114" i="51"/>
  <c r="E114" i="51"/>
  <c r="D114" i="51"/>
  <c r="G113" i="51"/>
  <c r="F113" i="51"/>
  <c r="E113" i="51"/>
  <c r="D113" i="51"/>
  <c r="G112" i="51"/>
  <c r="F112" i="51"/>
  <c r="E112" i="51"/>
  <c r="D112" i="51"/>
  <c r="G111" i="51"/>
  <c r="F111" i="51"/>
  <c r="E111" i="51"/>
  <c r="D111" i="51"/>
  <c r="G110" i="51"/>
  <c r="F110" i="51"/>
  <c r="E110" i="51"/>
  <c r="D110" i="51"/>
  <c r="G109" i="51"/>
  <c r="F109" i="51"/>
  <c r="E109" i="51"/>
  <c r="D109" i="51"/>
  <c r="G108" i="51"/>
  <c r="F108" i="51"/>
  <c r="E108" i="51"/>
  <c r="D108" i="51"/>
  <c r="G107" i="51"/>
  <c r="F107" i="51"/>
  <c r="E107" i="51"/>
  <c r="D107" i="51"/>
  <c r="G106" i="51"/>
  <c r="F106" i="51"/>
  <c r="E106" i="51"/>
  <c r="D106" i="51"/>
  <c r="G105" i="51"/>
  <c r="F105" i="51"/>
  <c r="E105" i="51"/>
  <c r="D105" i="51"/>
  <c r="G104" i="51"/>
  <c r="F104" i="51"/>
  <c r="E104" i="51"/>
  <c r="D104" i="51"/>
  <c r="G103" i="51"/>
  <c r="F103" i="51"/>
  <c r="E103" i="51"/>
  <c r="D103" i="51"/>
  <c r="G102" i="51"/>
  <c r="F102" i="51"/>
  <c r="E102" i="51"/>
  <c r="D102" i="51"/>
  <c r="G101" i="51"/>
  <c r="F101" i="51"/>
  <c r="E101" i="51"/>
  <c r="D101" i="51"/>
  <c r="G100" i="51"/>
  <c r="F100" i="51"/>
  <c r="E100" i="51"/>
  <c r="D100" i="51"/>
  <c r="G99" i="51"/>
  <c r="F99" i="51"/>
  <c r="E99" i="51"/>
  <c r="D99" i="51"/>
  <c r="G98" i="51"/>
  <c r="F98" i="51"/>
  <c r="E98" i="51"/>
  <c r="D98" i="51"/>
  <c r="G97" i="51"/>
  <c r="F97" i="51"/>
  <c r="E97" i="51"/>
  <c r="D97" i="51"/>
  <c r="G96" i="51"/>
  <c r="F96" i="51"/>
  <c r="E96" i="51"/>
  <c r="D96" i="51"/>
  <c r="G95" i="51"/>
  <c r="F95" i="51"/>
  <c r="E95" i="51"/>
  <c r="D95" i="51"/>
  <c r="G94" i="51"/>
  <c r="F94" i="51"/>
  <c r="E94" i="51"/>
  <c r="D94" i="51"/>
  <c r="G93" i="51"/>
  <c r="F93" i="51"/>
  <c r="E93" i="51"/>
  <c r="D93" i="51"/>
  <c r="G92" i="51"/>
  <c r="F92" i="51"/>
  <c r="E92" i="51"/>
  <c r="D92" i="51"/>
  <c r="G91" i="51"/>
  <c r="F91" i="51"/>
  <c r="E91" i="51"/>
  <c r="D91" i="51"/>
  <c r="G90" i="51"/>
  <c r="F90" i="51"/>
  <c r="E90" i="51"/>
  <c r="D90" i="51"/>
  <c r="G89" i="51"/>
  <c r="F89" i="51"/>
  <c r="E89" i="51"/>
  <c r="D89" i="51"/>
  <c r="G88" i="51"/>
  <c r="F88" i="51"/>
  <c r="E88" i="51"/>
  <c r="D88" i="51"/>
  <c r="G87" i="51"/>
  <c r="F87" i="51"/>
  <c r="E87" i="51"/>
  <c r="D87" i="51"/>
  <c r="G86" i="51"/>
  <c r="F86" i="51"/>
  <c r="E86" i="51"/>
  <c r="D86" i="51"/>
  <c r="G85" i="51"/>
  <c r="F85" i="51"/>
  <c r="E85" i="51"/>
  <c r="D85" i="51"/>
  <c r="G84" i="51"/>
  <c r="F84" i="51"/>
  <c r="E84" i="51"/>
  <c r="D84" i="51"/>
  <c r="G83" i="51"/>
  <c r="F83" i="51"/>
  <c r="E83" i="51"/>
  <c r="D83" i="51"/>
  <c r="G82" i="51"/>
  <c r="F82" i="51"/>
  <c r="E82" i="51"/>
  <c r="D82" i="51"/>
  <c r="G81" i="51"/>
  <c r="F81" i="51"/>
  <c r="E81" i="51"/>
  <c r="D81" i="51"/>
  <c r="G80" i="51"/>
  <c r="F80" i="51"/>
  <c r="E80" i="51"/>
  <c r="D80" i="51"/>
  <c r="G79" i="51"/>
  <c r="F79" i="51"/>
  <c r="E79" i="51"/>
  <c r="D79" i="51"/>
  <c r="G78" i="51"/>
  <c r="F78" i="51"/>
  <c r="E78" i="51"/>
  <c r="D78" i="51"/>
  <c r="G77" i="51"/>
  <c r="F77" i="51"/>
  <c r="E77" i="51"/>
  <c r="D77" i="51"/>
  <c r="G76" i="51"/>
  <c r="F76" i="51"/>
  <c r="E76" i="51"/>
  <c r="D76" i="51"/>
  <c r="G75" i="51"/>
  <c r="F75" i="51"/>
  <c r="E75" i="51"/>
  <c r="D75" i="51"/>
  <c r="G74" i="51"/>
  <c r="F74" i="51"/>
  <c r="E74" i="51"/>
  <c r="D74" i="51"/>
  <c r="G73" i="51"/>
  <c r="F73" i="51"/>
  <c r="E73" i="51"/>
  <c r="D73" i="51"/>
  <c r="G72" i="51"/>
  <c r="F72" i="51"/>
  <c r="E72" i="51"/>
  <c r="D72" i="51"/>
  <c r="G119" i="48"/>
  <c r="F119" i="48"/>
  <c r="E119" i="48"/>
  <c r="D119" i="48"/>
  <c r="G118" i="48"/>
  <c r="F118" i="48"/>
  <c r="E118" i="48"/>
  <c r="D118" i="48"/>
  <c r="G117" i="48"/>
  <c r="F117" i="48"/>
  <c r="E117" i="48"/>
  <c r="D117" i="48"/>
  <c r="G116" i="48"/>
  <c r="F116" i="48"/>
  <c r="E116" i="48"/>
  <c r="D116" i="48"/>
  <c r="G115" i="48"/>
  <c r="F115" i="48"/>
  <c r="E115" i="48"/>
  <c r="D115" i="48"/>
  <c r="G114" i="48"/>
  <c r="F114" i="48"/>
  <c r="E114" i="48"/>
  <c r="D114" i="48"/>
  <c r="G113" i="48"/>
  <c r="F113" i="48"/>
  <c r="E113" i="48"/>
  <c r="D113" i="48"/>
  <c r="G112" i="48"/>
  <c r="F112" i="48"/>
  <c r="E112" i="48"/>
  <c r="D112" i="48"/>
  <c r="G111" i="48"/>
  <c r="F111" i="48"/>
  <c r="E111" i="48"/>
  <c r="D111" i="48"/>
  <c r="G110" i="48"/>
  <c r="F110" i="48"/>
  <c r="E110" i="48"/>
  <c r="D110" i="48"/>
  <c r="G109" i="48"/>
  <c r="F109" i="48"/>
  <c r="E109" i="48"/>
  <c r="D109" i="48"/>
  <c r="G108" i="48"/>
  <c r="F108" i="48"/>
  <c r="E108" i="48"/>
  <c r="D108" i="48"/>
  <c r="G107" i="48"/>
  <c r="F107" i="48"/>
  <c r="E107" i="48"/>
  <c r="D107" i="48"/>
  <c r="G106" i="48"/>
  <c r="F106" i="48"/>
  <c r="E106" i="48"/>
  <c r="D106" i="48"/>
  <c r="G105" i="48"/>
  <c r="F105" i="48"/>
  <c r="E105" i="48"/>
  <c r="D105" i="48"/>
  <c r="G104" i="48"/>
  <c r="F104" i="48"/>
  <c r="E104" i="48"/>
  <c r="D104" i="48"/>
  <c r="G103" i="48"/>
  <c r="F103" i="48"/>
  <c r="E103" i="48"/>
  <c r="D103" i="48"/>
  <c r="G102" i="48"/>
  <c r="F102" i="48"/>
  <c r="E102" i="48"/>
  <c r="D102" i="48"/>
  <c r="G101" i="48"/>
  <c r="F101" i="48"/>
  <c r="E101" i="48"/>
  <c r="D101" i="48"/>
  <c r="G100" i="48"/>
  <c r="F100" i="48"/>
  <c r="E100" i="48"/>
  <c r="D100" i="48"/>
  <c r="G99" i="48"/>
  <c r="F99" i="48"/>
  <c r="E99" i="48"/>
  <c r="D99" i="48"/>
  <c r="G98" i="48"/>
  <c r="F98" i="48"/>
  <c r="E98" i="48"/>
  <c r="D98" i="48"/>
  <c r="G97" i="48"/>
  <c r="F97" i="48"/>
  <c r="E97" i="48"/>
  <c r="D97" i="48"/>
  <c r="G96" i="48"/>
  <c r="F96" i="48"/>
  <c r="E96" i="48"/>
  <c r="D96" i="48"/>
  <c r="G95" i="48"/>
  <c r="F95" i="48"/>
  <c r="E95" i="48"/>
  <c r="D95" i="48"/>
  <c r="G94" i="48"/>
  <c r="F94" i="48"/>
  <c r="E94" i="48"/>
  <c r="D94" i="48"/>
  <c r="G93" i="48"/>
  <c r="F93" i="48"/>
  <c r="E93" i="48"/>
  <c r="D93" i="48"/>
  <c r="G92" i="48"/>
  <c r="F92" i="48"/>
  <c r="E92" i="48"/>
  <c r="D92" i="48"/>
  <c r="G91" i="48"/>
  <c r="F91" i="48"/>
  <c r="E91" i="48"/>
  <c r="D91" i="48"/>
  <c r="G90" i="48"/>
  <c r="F90" i="48"/>
  <c r="E90" i="48"/>
  <c r="D90" i="48"/>
  <c r="G89" i="48"/>
  <c r="F89" i="48"/>
  <c r="E89" i="48"/>
  <c r="D89" i="48"/>
  <c r="G88" i="48"/>
  <c r="F88" i="48"/>
  <c r="E88" i="48"/>
  <c r="D88" i="48"/>
  <c r="G87" i="48"/>
  <c r="F87" i="48"/>
  <c r="E87" i="48"/>
  <c r="D87" i="48"/>
  <c r="G86" i="48"/>
  <c r="F86" i="48"/>
  <c r="E86" i="48"/>
  <c r="D86" i="48"/>
  <c r="G85" i="48"/>
  <c r="F85" i="48"/>
  <c r="E85" i="48"/>
  <c r="D85" i="48"/>
  <c r="G84" i="48"/>
  <c r="F84" i="48"/>
  <c r="E84" i="48"/>
  <c r="D84" i="48"/>
  <c r="G83" i="48"/>
  <c r="F83" i="48"/>
  <c r="E83" i="48"/>
  <c r="D83" i="48"/>
  <c r="G82" i="48"/>
  <c r="F82" i="48"/>
  <c r="E82" i="48"/>
  <c r="D82" i="48"/>
  <c r="G81" i="48"/>
  <c r="F81" i="48"/>
  <c r="E81" i="48"/>
  <c r="D81" i="48"/>
  <c r="G80" i="48"/>
  <c r="F80" i="48"/>
  <c r="E80" i="48"/>
  <c r="D80" i="48"/>
  <c r="G79" i="48"/>
  <c r="F79" i="48"/>
  <c r="E79" i="48"/>
  <c r="D79" i="48"/>
  <c r="G78" i="48"/>
  <c r="F78" i="48"/>
  <c r="E78" i="48"/>
  <c r="D78" i="48"/>
  <c r="G77" i="48"/>
  <c r="F77" i="48"/>
  <c r="E77" i="48"/>
  <c r="D77" i="48"/>
  <c r="G76" i="48"/>
  <c r="F76" i="48"/>
  <c r="E76" i="48"/>
  <c r="D76" i="48"/>
  <c r="G75" i="48"/>
  <c r="F75" i="48"/>
  <c r="E75" i="48"/>
  <c r="D75" i="48"/>
  <c r="G74" i="48"/>
  <c r="F74" i="48"/>
  <c r="E74" i="48"/>
  <c r="D74" i="48"/>
  <c r="G73" i="48"/>
  <c r="F73" i="48"/>
  <c r="E73" i="48"/>
  <c r="D73" i="48"/>
  <c r="G72" i="48"/>
  <c r="F72" i="48"/>
  <c r="E72" i="48"/>
  <c r="D72" i="48"/>
  <c r="G119" i="47"/>
  <c r="F119" i="47"/>
  <c r="E119" i="47"/>
  <c r="D119" i="47"/>
  <c r="G118" i="47"/>
  <c r="F118" i="47"/>
  <c r="E118" i="47"/>
  <c r="D118" i="47"/>
  <c r="G117" i="47"/>
  <c r="F117" i="47"/>
  <c r="E117" i="47"/>
  <c r="D117" i="47"/>
  <c r="G116" i="47"/>
  <c r="F116" i="47"/>
  <c r="E116" i="47"/>
  <c r="D116" i="47"/>
  <c r="G115" i="47"/>
  <c r="F115" i="47"/>
  <c r="E115" i="47"/>
  <c r="D115" i="47"/>
  <c r="G114" i="47"/>
  <c r="F114" i="47"/>
  <c r="E114" i="47"/>
  <c r="D114" i="47"/>
  <c r="G113" i="47"/>
  <c r="F113" i="47"/>
  <c r="E113" i="47"/>
  <c r="D113" i="47"/>
  <c r="G112" i="47"/>
  <c r="F112" i="47"/>
  <c r="E112" i="47"/>
  <c r="D112" i="47"/>
  <c r="G111" i="47"/>
  <c r="F111" i="47"/>
  <c r="E111" i="47"/>
  <c r="D111" i="47"/>
  <c r="G110" i="47"/>
  <c r="F110" i="47"/>
  <c r="E110" i="47"/>
  <c r="D110" i="47"/>
  <c r="G109" i="47"/>
  <c r="F109" i="47"/>
  <c r="E109" i="47"/>
  <c r="D109" i="47"/>
  <c r="G108" i="47"/>
  <c r="F108" i="47"/>
  <c r="E108" i="47"/>
  <c r="D108" i="47"/>
  <c r="G107" i="47"/>
  <c r="F107" i="47"/>
  <c r="E107" i="47"/>
  <c r="D107" i="47"/>
  <c r="G106" i="47"/>
  <c r="F106" i="47"/>
  <c r="E106" i="47"/>
  <c r="D106" i="47"/>
  <c r="G105" i="47"/>
  <c r="F105" i="47"/>
  <c r="E105" i="47"/>
  <c r="D105" i="47"/>
  <c r="G104" i="47"/>
  <c r="F104" i="47"/>
  <c r="E104" i="47"/>
  <c r="D104" i="47"/>
  <c r="G103" i="47"/>
  <c r="F103" i="47"/>
  <c r="E103" i="47"/>
  <c r="D103" i="47"/>
  <c r="G102" i="47"/>
  <c r="F102" i="47"/>
  <c r="E102" i="47"/>
  <c r="D102" i="47"/>
  <c r="G101" i="47"/>
  <c r="F101" i="47"/>
  <c r="E101" i="47"/>
  <c r="D101" i="47"/>
  <c r="G100" i="47"/>
  <c r="F100" i="47"/>
  <c r="E100" i="47"/>
  <c r="D100" i="47"/>
  <c r="G99" i="47"/>
  <c r="F99" i="47"/>
  <c r="E99" i="47"/>
  <c r="D99" i="47"/>
  <c r="G98" i="47"/>
  <c r="F98" i="47"/>
  <c r="E98" i="47"/>
  <c r="D98" i="47"/>
  <c r="G97" i="47"/>
  <c r="F97" i="47"/>
  <c r="E97" i="47"/>
  <c r="D97" i="47"/>
  <c r="G96" i="47"/>
  <c r="F96" i="47"/>
  <c r="E96" i="47"/>
  <c r="D96" i="47"/>
  <c r="G95" i="47"/>
  <c r="F95" i="47"/>
  <c r="E95" i="47"/>
  <c r="D95" i="47"/>
  <c r="G94" i="47"/>
  <c r="F94" i="47"/>
  <c r="E94" i="47"/>
  <c r="D94" i="47"/>
  <c r="G93" i="47"/>
  <c r="F93" i="47"/>
  <c r="E93" i="47"/>
  <c r="D93" i="47"/>
  <c r="G92" i="47"/>
  <c r="F92" i="47"/>
  <c r="E92" i="47"/>
  <c r="D92" i="47"/>
  <c r="G91" i="47"/>
  <c r="F91" i="47"/>
  <c r="E91" i="47"/>
  <c r="D91" i="47"/>
  <c r="G90" i="47"/>
  <c r="F90" i="47"/>
  <c r="E90" i="47"/>
  <c r="D90" i="47"/>
  <c r="G89" i="47"/>
  <c r="F89" i="47"/>
  <c r="E89" i="47"/>
  <c r="D89" i="47"/>
  <c r="G88" i="47"/>
  <c r="F88" i="47"/>
  <c r="E88" i="47"/>
  <c r="D88" i="47"/>
  <c r="G87" i="47"/>
  <c r="F87" i="47"/>
  <c r="E87" i="47"/>
  <c r="D87" i="47"/>
  <c r="G86" i="47"/>
  <c r="F86" i="47"/>
  <c r="E86" i="47"/>
  <c r="D86" i="47"/>
  <c r="G85" i="47"/>
  <c r="F85" i="47"/>
  <c r="E85" i="47"/>
  <c r="D85" i="47"/>
  <c r="G84" i="47"/>
  <c r="F84" i="47"/>
  <c r="E84" i="47"/>
  <c r="D84" i="47"/>
  <c r="G83" i="47"/>
  <c r="F83" i="47"/>
  <c r="E83" i="47"/>
  <c r="D83" i="47"/>
  <c r="G82" i="47"/>
  <c r="F82" i="47"/>
  <c r="E82" i="47"/>
  <c r="D82" i="47"/>
  <c r="G81" i="47"/>
  <c r="F81" i="47"/>
  <c r="E81" i="47"/>
  <c r="D81" i="47"/>
  <c r="G80" i="47"/>
  <c r="F80" i="47"/>
  <c r="E80" i="47"/>
  <c r="D80" i="47"/>
  <c r="G79" i="47"/>
  <c r="F79" i="47"/>
  <c r="E79" i="47"/>
  <c r="D79" i="47"/>
  <c r="G78" i="47"/>
  <c r="F78" i="47"/>
  <c r="E78" i="47"/>
  <c r="D78" i="47"/>
  <c r="G77" i="47"/>
  <c r="F77" i="47"/>
  <c r="E77" i="47"/>
  <c r="D77" i="47"/>
  <c r="G76" i="47"/>
  <c r="F76" i="47"/>
  <c r="E76" i="47"/>
  <c r="D76" i="47"/>
  <c r="G75" i="47"/>
  <c r="F75" i="47"/>
  <c r="E75" i="47"/>
  <c r="D75" i="47"/>
  <c r="G74" i="47"/>
  <c r="F74" i="47"/>
  <c r="E74" i="47"/>
  <c r="D74" i="47"/>
  <c r="G73" i="47"/>
  <c r="F73" i="47"/>
  <c r="E73" i="47"/>
  <c r="D73" i="47"/>
  <c r="G72" i="47"/>
  <c r="F72" i="47"/>
  <c r="E72" i="47"/>
  <c r="D72" i="47"/>
  <c r="G119" i="46"/>
  <c r="F119" i="46"/>
  <c r="E119" i="46"/>
  <c r="D119" i="46"/>
  <c r="G118" i="46"/>
  <c r="F118" i="46"/>
  <c r="E118" i="46"/>
  <c r="D118" i="46"/>
  <c r="G117" i="46"/>
  <c r="F117" i="46"/>
  <c r="E117" i="46"/>
  <c r="D117" i="46"/>
  <c r="G116" i="46"/>
  <c r="F116" i="46"/>
  <c r="E116" i="46"/>
  <c r="D116" i="46"/>
  <c r="G115" i="46"/>
  <c r="F115" i="46"/>
  <c r="E115" i="46"/>
  <c r="D115" i="46"/>
  <c r="G114" i="46"/>
  <c r="F114" i="46"/>
  <c r="E114" i="46"/>
  <c r="D114" i="46"/>
  <c r="G113" i="46"/>
  <c r="F113" i="46"/>
  <c r="E113" i="46"/>
  <c r="D113" i="46"/>
  <c r="G112" i="46"/>
  <c r="F112" i="46"/>
  <c r="E112" i="46"/>
  <c r="D112" i="46"/>
  <c r="G111" i="46"/>
  <c r="F111" i="46"/>
  <c r="E111" i="46"/>
  <c r="D111" i="46"/>
  <c r="G110" i="46"/>
  <c r="F110" i="46"/>
  <c r="E110" i="46"/>
  <c r="D110" i="46"/>
  <c r="G109" i="46"/>
  <c r="F109" i="46"/>
  <c r="E109" i="46"/>
  <c r="D109" i="46"/>
  <c r="G108" i="46"/>
  <c r="F108" i="46"/>
  <c r="E108" i="46"/>
  <c r="D108" i="46"/>
  <c r="G107" i="46"/>
  <c r="F107" i="46"/>
  <c r="E107" i="46"/>
  <c r="D107" i="46"/>
  <c r="G106" i="46"/>
  <c r="F106" i="46"/>
  <c r="E106" i="46"/>
  <c r="D106" i="46"/>
  <c r="G105" i="46"/>
  <c r="F105" i="46"/>
  <c r="E105" i="46"/>
  <c r="D105" i="46"/>
  <c r="G104" i="46"/>
  <c r="F104" i="46"/>
  <c r="E104" i="46"/>
  <c r="D104" i="46"/>
  <c r="G103" i="46"/>
  <c r="F103" i="46"/>
  <c r="E103" i="46"/>
  <c r="D103" i="46"/>
  <c r="G102" i="46"/>
  <c r="F102" i="46"/>
  <c r="E102" i="46"/>
  <c r="D102" i="46"/>
  <c r="G101" i="46"/>
  <c r="F101" i="46"/>
  <c r="E101" i="46"/>
  <c r="D101" i="46"/>
  <c r="G100" i="46"/>
  <c r="F100" i="46"/>
  <c r="E100" i="46"/>
  <c r="D100" i="46"/>
  <c r="G99" i="46"/>
  <c r="F99" i="46"/>
  <c r="E99" i="46"/>
  <c r="D99" i="46"/>
  <c r="G98" i="46"/>
  <c r="F98" i="46"/>
  <c r="E98" i="46"/>
  <c r="D98" i="46"/>
  <c r="G97" i="46"/>
  <c r="F97" i="46"/>
  <c r="E97" i="46"/>
  <c r="D97" i="46"/>
  <c r="G96" i="46"/>
  <c r="F96" i="46"/>
  <c r="E96" i="46"/>
  <c r="D96" i="46"/>
  <c r="G95" i="46"/>
  <c r="F95" i="46"/>
  <c r="E95" i="46"/>
  <c r="D95" i="46"/>
  <c r="G94" i="46"/>
  <c r="F94" i="46"/>
  <c r="E94" i="46"/>
  <c r="D94" i="46"/>
  <c r="G93" i="46"/>
  <c r="F93" i="46"/>
  <c r="E93" i="46"/>
  <c r="D93" i="46"/>
  <c r="G92" i="46"/>
  <c r="F92" i="46"/>
  <c r="E92" i="46"/>
  <c r="D92" i="46"/>
  <c r="G91" i="46"/>
  <c r="F91" i="46"/>
  <c r="E91" i="46"/>
  <c r="D91" i="46"/>
  <c r="G90" i="46"/>
  <c r="F90" i="46"/>
  <c r="E90" i="46"/>
  <c r="D90" i="46"/>
  <c r="G89" i="46"/>
  <c r="F89" i="46"/>
  <c r="E89" i="46"/>
  <c r="D89" i="46"/>
  <c r="G88" i="46"/>
  <c r="F88" i="46"/>
  <c r="E88" i="46"/>
  <c r="D88" i="46"/>
  <c r="G87" i="46"/>
  <c r="F87" i="46"/>
  <c r="E87" i="46"/>
  <c r="D87" i="46"/>
  <c r="G86" i="46"/>
  <c r="F86" i="46"/>
  <c r="E86" i="46"/>
  <c r="D86" i="46"/>
  <c r="G85" i="46"/>
  <c r="F85" i="46"/>
  <c r="E85" i="46"/>
  <c r="D85" i="46"/>
  <c r="G84" i="46"/>
  <c r="F84" i="46"/>
  <c r="E84" i="46"/>
  <c r="D84" i="46"/>
  <c r="G83" i="46"/>
  <c r="F83" i="46"/>
  <c r="E83" i="46"/>
  <c r="D83" i="46"/>
  <c r="G82" i="46"/>
  <c r="F82" i="46"/>
  <c r="E82" i="46"/>
  <c r="D82" i="46"/>
  <c r="G81" i="46"/>
  <c r="F81" i="46"/>
  <c r="E81" i="46"/>
  <c r="D81" i="46"/>
  <c r="G80" i="46"/>
  <c r="F80" i="46"/>
  <c r="E80" i="46"/>
  <c r="D80" i="46"/>
  <c r="G79" i="46"/>
  <c r="F79" i="46"/>
  <c r="E79" i="46"/>
  <c r="D79" i="46"/>
  <c r="G78" i="46"/>
  <c r="F78" i="46"/>
  <c r="E78" i="46"/>
  <c r="D78" i="46"/>
  <c r="G77" i="46"/>
  <c r="F77" i="46"/>
  <c r="E77" i="46"/>
  <c r="D77" i="46"/>
  <c r="G76" i="46"/>
  <c r="F76" i="46"/>
  <c r="E76" i="46"/>
  <c r="D76" i="46"/>
  <c r="G75" i="46"/>
  <c r="F75" i="46"/>
  <c r="E75" i="46"/>
  <c r="D75" i="46"/>
  <c r="G74" i="46"/>
  <c r="F74" i="46"/>
  <c r="E74" i="46"/>
  <c r="D74" i="46"/>
  <c r="G73" i="46"/>
  <c r="F73" i="46"/>
  <c r="E73" i="46"/>
  <c r="D73" i="46"/>
  <c r="G72" i="46"/>
  <c r="F72" i="46"/>
  <c r="E72" i="46"/>
  <c r="D72" i="46"/>
  <c r="G119" i="45"/>
  <c r="F119" i="45"/>
  <c r="E119" i="45"/>
  <c r="D119" i="45"/>
  <c r="G118" i="45"/>
  <c r="F118" i="45"/>
  <c r="E118" i="45"/>
  <c r="D118" i="45"/>
  <c r="G117" i="45"/>
  <c r="F117" i="45"/>
  <c r="E117" i="45"/>
  <c r="D117" i="45"/>
  <c r="G116" i="45"/>
  <c r="F116" i="45"/>
  <c r="E116" i="45"/>
  <c r="D116" i="45"/>
  <c r="G115" i="45"/>
  <c r="F115" i="45"/>
  <c r="E115" i="45"/>
  <c r="D115" i="45"/>
  <c r="G114" i="45"/>
  <c r="F114" i="45"/>
  <c r="E114" i="45"/>
  <c r="D114" i="45"/>
  <c r="G113" i="45"/>
  <c r="F113" i="45"/>
  <c r="E113" i="45"/>
  <c r="D113" i="45"/>
  <c r="G112" i="45"/>
  <c r="F112" i="45"/>
  <c r="E112" i="45"/>
  <c r="D112" i="45"/>
  <c r="G111" i="45"/>
  <c r="F111" i="45"/>
  <c r="E111" i="45"/>
  <c r="D111" i="45"/>
  <c r="G110" i="45"/>
  <c r="F110" i="45"/>
  <c r="E110" i="45"/>
  <c r="D110" i="45"/>
  <c r="G109" i="45"/>
  <c r="F109" i="45"/>
  <c r="E109" i="45"/>
  <c r="D109" i="45"/>
  <c r="G108" i="45"/>
  <c r="F108" i="45"/>
  <c r="E108" i="45"/>
  <c r="D108" i="45"/>
  <c r="G107" i="45"/>
  <c r="F107" i="45"/>
  <c r="E107" i="45"/>
  <c r="D107" i="45"/>
  <c r="G106" i="45"/>
  <c r="F106" i="45"/>
  <c r="E106" i="45"/>
  <c r="D106" i="45"/>
  <c r="G105" i="45"/>
  <c r="F105" i="45"/>
  <c r="E105" i="45"/>
  <c r="D105" i="45"/>
  <c r="G104" i="45"/>
  <c r="F104" i="45"/>
  <c r="E104" i="45"/>
  <c r="D104" i="45"/>
  <c r="G103" i="45"/>
  <c r="F103" i="45"/>
  <c r="E103" i="45"/>
  <c r="D103" i="45"/>
  <c r="G102" i="45"/>
  <c r="F102" i="45"/>
  <c r="E102" i="45"/>
  <c r="D102" i="45"/>
  <c r="G101" i="45"/>
  <c r="F101" i="45"/>
  <c r="E101" i="45"/>
  <c r="D101" i="45"/>
  <c r="G100" i="45"/>
  <c r="F100" i="45"/>
  <c r="E100" i="45"/>
  <c r="D100" i="45"/>
  <c r="G99" i="45"/>
  <c r="F99" i="45"/>
  <c r="E99" i="45"/>
  <c r="D99" i="45"/>
  <c r="G98" i="45"/>
  <c r="F98" i="45"/>
  <c r="E98" i="45"/>
  <c r="D98" i="45"/>
  <c r="G97" i="45"/>
  <c r="F97" i="45"/>
  <c r="E97" i="45"/>
  <c r="D97" i="45"/>
  <c r="G96" i="45"/>
  <c r="F96" i="45"/>
  <c r="E96" i="45"/>
  <c r="D96" i="45"/>
  <c r="G95" i="45"/>
  <c r="F95" i="45"/>
  <c r="E95" i="45"/>
  <c r="D95" i="45"/>
  <c r="G94" i="45"/>
  <c r="F94" i="45"/>
  <c r="E94" i="45"/>
  <c r="D94" i="45"/>
  <c r="G93" i="45"/>
  <c r="F93" i="45"/>
  <c r="E93" i="45"/>
  <c r="D93" i="45"/>
  <c r="G92" i="45"/>
  <c r="F92" i="45"/>
  <c r="E92" i="45"/>
  <c r="D92" i="45"/>
  <c r="G91" i="45"/>
  <c r="F91" i="45"/>
  <c r="E91" i="45"/>
  <c r="D91" i="45"/>
  <c r="G90" i="45"/>
  <c r="F90" i="45"/>
  <c r="E90" i="45"/>
  <c r="D90" i="45"/>
  <c r="G89" i="45"/>
  <c r="F89" i="45"/>
  <c r="E89" i="45"/>
  <c r="D89" i="45"/>
  <c r="G88" i="45"/>
  <c r="F88" i="45"/>
  <c r="E88" i="45"/>
  <c r="D88" i="45"/>
  <c r="G87" i="45"/>
  <c r="F87" i="45"/>
  <c r="E87" i="45"/>
  <c r="D87" i="45"/>
  <c r="G86" i="45"/>
  <c r="F86" i="45"/>
  <c r="E86" i="45"/>
  <c r="D86" i="45"/>
  <c r="G85" i="45"/>
  <c r="F85" i="45"/>
  <c r="E85" i="45"/>
  <c r="D85" i="45"/>
  <c r="G84" i="45"/>
  <c r="F84" i="45"/>
  <c r="E84" i="45"/>
  <c r="D84" i="45"/>
  <c r="G83" i="45"/>
  <c r="F83" i="45"/>
  <c r="E83" i="45"/>
  <c r="D83" i="45"/>
  <c r="G82" i="45"/>
  <c r="F82" i="45"/>
  <c r="E82" i="45"/>
  <c r="D82" i="45"/>
  <c r="G81" i="45"/>
  <c r="F81" i="45"/>
  <c r="E81" i="45"/>
  <c r="D81" i="45"/>
  <c r="G80" i="45"/>
  <c r="F80" i="45"/>
  <c r="E80" i="45"/>
  <c r="D80" i="45"/>
  <c r="G79" i="45"/>
  <c r="F79" i="45"/>
  <c r="E79" i="45"/>
  <c r="D79" i="45"/>
  <c r="G78" i="45"/>
  <c r="F78" i="45"/>
  <c r="E78" i="45"/>
  <c r="D78" i="45"/>
  <c r="G77" i="45"/>
  <c r="F77" i="45"/>
  <c r="E77" i="45"/>
  <c r="D77" i="45"/>
  <c r="G76" i="45"/>
  <c r="F76" i="45"/>
  <c r="E76" i="45"/>
  <c r="D76" i="45"/>
  <c r="G75" i="45"/>
  <c r="F75" i="45"/>
  <c r="E75" i="45"/>
  <c r="D75" i="45"/>
  <c r="G74" i="45"/>
  <c r="F74" i="45"/>
  <c r="E74" i="45"/>
  <c r="D74" i="45"/>
  <c r="G73" i="45"/>
  <c r="F73" i="45"/>
  <c r="E73" i="45"/>
  <c r="D73" i="45"/>
  <c r="G72" i="45"/>
  <c r="F72" i="45"/>
  <c r="E72" i="45"/>
  <c r="D72" i="45"/>
  <c r="G119" i="44"/>
  <c r="F119" i="44"/>
  <c r="E119" i="44"/>
  <c r="D119" i="44"/>
  <c r="G118" i="44"/>
  <c r="F118" i="44"/>
  <c r="E118" i="44"/>
  <c r="D118" i="44"/>
  <c r="G117" i="44"/>
  <c r="F117" i="44"/>
  <c r="E117" i="44"/>
  <c r="D117" i="44"/>
  <c r="G116" i="44"/>
  <c r="F116" i="44"/>
  <c r="E116" i="44"/>
  <c r="D116" i="44"/>
  <c r="G115" i="44"/>
  <c r="F115" i="44"/>
  <c r="E115" i="44"/>
  <c r="D115" i="44"/>
  <c r="G114" i="44"/>
  <c r="F114" i="44"/>
  <c r="E114" i="44"/>
  <c r="D114" i="44"/>
  <c r="G113" i="44"/>
  <c r="F113" i="44"/>
  <c r="E113" i="44"/>
  <c r="D113" i="44"/>
  <c r="G112" i="44"/>
  <c r="F112" i="44"/>
  <c r="E112" i="44"/>
  <c r="D112" i="44"/>
  <c r="G111" i="44"/>
  <c r="F111" i="44"/>
  <c r="E111" i="44"/>
  <c r="D111" i="44"/>
  <c r="G110" i="44"/>
  <c r="F110" i="44"/>
  <c r="E110" i="44"/>
  <c r="D110" i="44"/>
  <c r="G109" i="44"/>
  <c r="F109" i="44"/>
  <c r="E109" i="44"/>
  <c r="D109" i="44"/>
  <c r="G108" i="44"/>
  <c r="F108" i="44"/>
  <c r="E108" i="44"/>
  <c r="D108" i="44"/>
  <c r="G107" i="44"/>
  <c r="F107" i="44"/>
  <c r="E107" i="44"/>
  <c r="D107" i="44"/>
  <c r="G106" i="44"/>
  <c r="F106" i="44"/>
  <c r="E106" i="44"/>
  <c r="D106" i="44"/>
  <c r="G105" i="44"/>
  <c r="F105" i="44"/>
  <c r="E105" i="44"/>
  <c r="D105" i="44"/>
  <c r="G104" i="44"/>
  <c r="F104" i="44"/>
  <c r="E104" i="44"/>
  <c r="D104" i="44"/>
  <c r="G103" i="44"/>
  <c r="F103" i="44"/>
  <c r="E103" i="44"/>
  <c r="D103" i="44"/>
  <c r="G102" i="44"/>
  <c r="F102" i="44"/>
  <c r="E102" i="44"/>
  <c r="D102" i="44"/>
  <c r="G101" i="44"/>
  <c r="F101" i="44"/>
  <c r="E101" i="44"/>
  <c r="D101" i="44"/>
  <c r="G100" i="44"/>
  <c r="F100" i="44"/>
  <c r="E100" i="44"/>
  <c r="D100" i="44"/>
  <c r="G99" i="44"/>
  <c r="F99" i="44"/>
  <c r="E99" i="44"/>
  <c r="D99" i="44"/>
  <c r="G98" i="44"/>
  <c r="F98" i="44"/>
  <c r="E98" i="44"/>
  <c r="D98" i="44"/>
  <c r="G97" i="44"/>
  <c r="F97" i="44"/>
  <c r="E97" i="44"/>
  <c r="D97" i="44"/>
  <c r="G96" i="44"/>
  <c r="F96" i="44"/>
  <c r="E96" i="44"/>
  <c r="D96" i="44"/>
  <c r="G95" i="44"/>
  <c r="F95" i="44"/>
  <c r="E95" i="44"/>
  <c r="D95" i="44"/>
  <c r="G94" i="44"/>
  <c r="F94" i="44"/>
  <c r="E94" i="44"/>
  <c r="D94" i="44"/>
  <c r="G93" i="44"/>
  <c r="F93" i="44"/>
  <c r="E93" i="44"/>
  <c r="D93" i="44"/>
  <c r="G92" i="44"/>
  <c r="F92" i="44"/>
  <c r="E92" i="44"/>
  <c r="D92" i="44"/>
  <c r="G91" i="44"/>
  <c r="F91" i="44"/>
  <c r="E91" i="44"/>
  <c r="D91" i="44"/>
  <c r="G90" i="44"/>
  <c r="F90" i="44"/>
  <c r="E90" i="44"/>
  <c r="D90" i="44"/>
  <c r="G89" i="44"/>
  <c r="F89" i="44"/>
  <c r="E89" i="44"/>
  <c r="D89" i="44"/>
  <c r="G88" i="44"/>
  <c r="F88" i="44"/>
  <c r="E88" i="44"/>
  <c r="D88" i="44"/>
  <c r="G87" i="44"/>
  <c r="F87" i="44"/>
  <c r="E87" i="44"/>
  <c r="D87" i="44"/>
  <c r="G86" i="44"/>
  <c r="F86" i="44"/>
  <c r="E86" i="44"/>
  <c r="D86" i="44"/>
  <c r="G85" i="44"/>
  <c r="F85" i="44"/>
  <c r="E85" i="44"/>
  <c r="D85" i="44"/>
  <c r="G84" i="44"/>
  <c r="F84" i="44"/>
  <c r="E84" i="44"/>
  <c r="D84" i="44"/>
  <c r="G83" i="44"/>
  <c r="F83" i="44"/>
  <c r="E83" i="44"/>
  <c r="D83" i="44"/>
  <c r="G82" i="44"/>
  <c r="F82" i="44"/>
  <c r="E82" i="44"/>
  <c r="D82" i="44"/>
  <c r="G81" i="44"/>
  <c r="F81" i="44"/>
  <c r="E81" i="44"/>
  <c r="D81" i="44"/>
  <c r="G80" i="44"/>
  <c r="F80" i="44"/>
  <c r="E80" i="44"/>
  <c r="D80" i="44"/>
  <c r="G79" i="44"/>
  <c r="F79" i="44"/>
  <c r="E79" i="44"/>
  <c r="D79" i="44"/>
  <c r="G78" i="44"/>
  <c r="F78" i="44"/>
  <c r="E78" i="44"/>
  <c r="D78" i="44"/>
  <c r="G77" i="44"/>
  <c r="F77" i="44"/>
  <c r="E77" i="44"/>
  <c r="D77" i="44"/>
  <c r="G76" i="44"/>
  <c r="F76" i="44"/>
  <c r="E76" i="44"/>
  <c r="D76" i="44"/>
  <c r="G75" i="44"/>
  <c r="F75" i="44"/>
  <c r="E75" i="44"/>
  <c r="D75" i="44"/>
  <c r="G74" i="44"/>
  <c r="F74" i="44"/>
  <c r="E74" i="44"/>
  <c r="D74" i="44"/>
  <c r="G73" i="44"/>
  <c r="F73" i="44"/>
  <c r="E73" i="44"/>
  <c r="D73" i="44"/>
  <c r="G72" i="44"/>
  <c r="F72" i="44"/>
  <c r="E72" i="44"/>
  <c r="D72" i="44"/>
  <c r="G119" i="43"/>
  <c r="F119" i="43"/>
  <c r="E119" i="43"/>
  <c r="D119" i="43"/>
  <c r="G118" i="43"/>
  <c r="F118" i="43"/>
  <c r="E118" i="43"/>
  <c r="D118" i="43"/>
  <c r="G117" i="43"/>
  <c r="F117" i="43"/>
  <c r="E117" i="43"/>
  <c r="D117" i="43"/>
  <c r="G116" i="43"/>
  <c r="F116" i="43"/>
  <c r="E116" i="43"/>
  <c r="D116" i="43"/>
  <c r="G115" i="43"/>
  <c r="F115" i="43"/>
  <c r="E115" i="43"/>
  <c r="D115" i="43"/>
  <c r="G114" i="43"/>
  <c r="F114" i="43"/>
  <c r="E114" i="43"/>
  <c r="D114" i="43"/>
  <c r="G113" i="43"/>
  <c r="F113" i="43"/>
  <c r="E113" i="43"/>
  <c r="D113" i="43"/>
  <c r="G112" i="43"/>
  <c r="F112" i="43"/>
  <c r="E112" i="43"/>
  <c r="D112" i="43"/>
  <c r="G111" i="43"/>
  <c r="F111" i="43"/>
  <c r="E111" i="43"/>
  <c r="D111" i="43"/>
  <c r="G110" i="43"/>
  <c r="F110" i="43"/>
  <c r="E110" i="43"/>
  <c r="D110" i="43"/>
  <c r="G109" i="43"/>
  <c r="F109" i="43"/>
  <c r="E109" i="43"/>
  <c r="D109" i="43"/>
  <c r="G108" i="43"/>
  <c r="F108" i="43"/>
  <c r="E108" i="43"/>
  <c r="D108" i="43"/>
  <c r="G107" i="43"/>
  <c r="F107" i="43"/>
  <c r="E107" i="43"/>
  <c r="D107" i="43"/>
  <c r="G106" i="43"/>
  <c r="F106" i="43"/>
  <c r="E106" i="43"/>
  <c r="D106" i="43"/>
  <c r="G105" i="43"/>
  <c r="F105" i="43"/>
  <c r="E105" i="43"/>
  <c r="D105" i="43"/>
  <c r="G104" i="43"/>
  <c r="F104" i="43"/>
  <c r="E104" i="43"/>
  <c r="D104" i="43"/>
  <c r="G103" i="43"/>
  <c r="F103" i="43"/>
  <c r="E103" i="43"/>
  <c r="D103" i="43"/>
  <c r="G102" i="43"/>
  <c r="F102" i="43"/>
  <c r="E102" i="43"/>
  <c r="D102" i="43"/>
  <c r="G101" i="43"/>
  <c r="F101" i="43"/>
  <c r="E101" i="43"/>
  <c r="D101" i="43"/>
  <c r="G100" i="43"/>
  <c r="F100" i="43"/>
  <c r="E100" i="43"/>
  <c r="D100" i="43"/>
  <c r="G99" i="43"/>
  <c r="F99" i="43"/>
  <c r="E99" i="43"/>
  <c r="D99" i="43"/>
  <c r="G98" i="43"/>
  <c r="F98" i="43"/>
  <c r="E98" i="43"/>
  <c r="D98" i="43"/>
  <c r="G97" i="43"/>
  <c r="F97" i="43"/>
  <c r="E97" i="43"/>
  <c r="D97" i="43"/>
  <c r="G96" i="43"/>
  <c r="F96" i="43"/>
  <c r="E96" i="43"/>
  <c r="D96" i="43"/>
  <c r="G95" i="43"/>
  <c r="F95" i="43"/>
  <c r="E95" i="43"/>
  <c r="D95" i="43"/>
  <c r="G94" i="43"/>
  <c r="F94" i="43"/>
  <c r="E94" i="43"/>
  <c r="D94" i="43"/>
  <c r="G93" i="43"/>
  <c r="F93" i="43"/>
  <c r="E93" i="43"/>
  <c r="D93" i="43"/>
  <c r="G92" i="43"/>
  <c r="F92" i="43"/>
  <c r="E92" i="43"/>
  <c r="D92" i="43"/>
  <c r="G91" i="43"/>
  <c r="F91" i="43"/>
  <c r="E91" i="43"/>
  <c r="D91" i="43"/>
  <c r="G90" i="43"/>
  <c r="F90" i="43"/>
  <c r="E90" i="43"/>
  <c r="D90" i="43"/>
  <c r="G89" i="43"/>
  <c r="F89" i="43"/>
  <c r="E89" i="43"/>
  <c r="D89" i="43"/>
  <c r="G88" i="43"/>
  <c r="F88" i="43"/>
  <c r="E88" i="43"/>
  <c r="D88" i="43"/>
  <c r="G87" i="43"/>
  <c r="F87" i="43"/>
  <c r="E87" i="43"/>
  <c r="D87" i="43"/>
  <c r="G86" i="43"/>
  <c r="F86" i="43"/>
  <c r="E86" i="43"/>
  <c r="D86" i="43"/>
  <c r="G85" i="43"/>
  <c r="F85" i="43"/>
  <c r="E85" i="43"/>
  <c r="D85" i="43"/>
  <c r="G84" i="43"/>
  <c r="F84" i="43"/>
  <c r="E84" i="43"/>
  <c r="D84" i="43"/>
  <c r="G83" i="43"/>
  <c r="F83" i="43"/>
  <c r="E83" i="43"/>
  <c r="D83" i="43"/>
  <c r="G82" i="43"/>
  <c r="F82" i="43"/>
  <c r="E82" i="43"/>
  <c r="D82" i="43"/>
  <c r="G81" i="43"/>
  <c r="F81" i="43"/>
  <c r="E81" i="43"/>
  <c r="D81" i="43"/>
  <c r="G80" i="43"/>
  <c r="F80" i="43"/>
  <c r="E80" i="43"/>
  <c r="D80" i="43"/>
  <c r="G79" i="43"/>
  <c r="F79" i="43"/>
  <c r="E79" i="43"/>
  <c r="D79" i="43"/>
  <c r="G78" i="43"/>
  <c r="F78" i="43"/>
  <c r="E78" i="43"/>
  <c r="D78" i="43"/>
  <c r="G77" i="43"/>
  <c r="F77" i="43"/>
  <c r="E77" i="43"/>
  <c r="D77" i="43"/>
  <c r="G76" i="43"/>
  <c r="F76" i="43"/>
  <c r="E76" i="43"/>
  <c r="D76" i="43"/>
  <c r="G75" i="43"/>
  <c r="F75" i="43"/>
  <c r="E75" i="43"/>
  <c r="D75" i="43"/>
  <c r="G74" i="43"/>
  <c r="F74" i="43"/>
  <c r="E74" i="43"/>
  <c r="D74" i="43"/>
  <c r="G73" i="43"/>
  <c r="F73" i="43"/>
  <c r="E73" i="43"/>
  <c r="D73" i="43"/>
  <c r="G72" i="43"/>
  <c r="F72" i="43"/>
  <c r="E72" i="43"/>
  <c r="D72" i="43"/>
  <c r="G119" i="42"/>
  <c r="F119" i="42"/>
  <c r="E119" i="42"/>
  <c r="D119" i="42"/>
  <c r="G118" i="42"/>
  <c r="F118" i="42"/>
  <c r="E118" i="42"/>
  <c r="D118" i="42"/>
  <c r="G117" i="42"/>
  <c r="F117" i="42"/>
  <c r="E117" i="42"/>
  <c r="D117" i="42"/>
  <c r="G116" i="42"/>
  <c r="F116" i="42"/>
  <c r="E116" i="42"/>
  <c r="D116" i="42"/>
  <c r="G115" i="42"/>
  <c r="F115" i="42"/>
  <c r="E115" i="42"/>
  <c r="D115" i="42"/>
  <c r="G114" i="42"/>
  <c r="F114" i="42"/>
  <c r="E114" i="42"/>
  <c r="D114" i="42"/>
  <c r="G113" i="42"/>
  <c r="F113" i="42"/>
  <c r="E113" i="42"/>
  <c r="D113" i="42"/>
  <c r="G112" i="42"/>
  <c r="F112" i="42"/>
  <c r="E112" i="42"/>
  <c r="D112" i="42"/>
  <c r="G111" i="42"/>
  <c r="F111" i="42"/>
  <c r="E111" i="42"/>
  <c r="D111" i="42"/>
  <c r="G110" i="42"/>
  <c r="F110" i="42"/>
  <c r="E110" i="42"/>
  <c r="D110" i="42"/>
  <c r="G109" i="42"/>
  <c r="F109" i="42"/>
  <c r="E109" i="42"/>
  <c r="D109" i="42"/>
  <c r="G108" i="42"/>
  <c r="F108" i="42"/>
  <c r="E108" i="42"/>
  <c r="D108" i="42"/>
  <c r="G107" i="42"/>
  <c r="F107" i="42"/>
  <c r="E107" i="42"/>
  <c r="D107" i="42"/>
  <c r="G106" i="42"/>
  <c r="F106" i="42"/>
  <c r="E106" i="42"/>
  <c r="D106" i="42"/>
  <c r="G105" i="42"/>
  <c r="F105" i="42"/>
  <c r="E105" i="42"/>
  <c r="D105" i="42"/>
  <c r="G104" i="42"/>
  <c r="F104" i="42"/>
  <c r="E104" i="42"/>
  <c r="D104" i="42"/>
  <c r="G103" i="42"/>
  <c r="F103" i="42"/>
  <c r="E103" i="42"/>
  <c r="D103" i="42"/>
  <c r="G102" i="42"/>
  <c r="F102" i="42"/>
  <c r="E102" i="42"/>
  <c r="D102" i="42"/>
  <c r="G101" i="42"/>
  <c r="F101" i="42"/>
  <c r="E101" i="42"/>
  <c r="D101" i="42"/>
  <c r="G100" i="42"/>
  <c r="F100" i="42"/>
  <c r="E100" i="42"/>
  <c r="D100" i="42"/>
  <c r="G99" i="42"/>
  <c r="F99" i="42"/>
  <c r="E99" i="42"/>
  <c r="D99" i="42"/>
  <c r="G98" i="42"/>
  <c r="F98" i="42"/>
  <c r="E98" i="42"/>
  <c r="D98" i="42"/>
  <c r="G97" i="42"/>
  <c r="F97" i="42"/>
  <c r="E97" i="42"/>
  <c r="D97" i="42"/>
  <c r="G96" i="42"/>
  <c r="F96" i="42"/>
  <c r="E96" i="42"/>
  <c r="D96" i="42"/>
  <c r="G95" i="42"/>
  <c r="F95" i="42"/>
  <c r="E95" i="42"/>
  <c r="D95" i="42"/>
  <c r="G94" i="42"/>
  <c r="F94" i="42"/>
  <c r="E94" i="42"/>
  <c r="D94" i="42"/>
  <c r="G93" i="42"/>
  <c r="F93" i="42"/>
  <c r="E93" i="42"/>
  <c r="D93" i="42"/>
  <c r="G92" i="42"/>
  <c r="F92" i="42"/>
  <c r="E92" i="42"/>
  <c r="D92" i="42"/>
  <c r="G91" i="42"/>
  <c r="F91" i="42"/>
  <c r="E91" i="42"/>
  <c r="D91" i="42"/>
  <c r="G90" i="42"/>
  <c r="F90" i="42"/>
  <c r="E90" i="42"/>
  <c r="D90" i="42"/>
  <c r="G89" i="42"/>
  <c r="F89" i="42"/>
  <c r="E89" i="42"/>
  <c r="D89" i="42"/>
  <c r="G88" i="42"/>
  <c r="F88" i="42"/>
  <c r="E88" i="42"/>
  <c r="D88" i="42"/>
  <c r="G87" i="42"/>
  <c r="F87" i="42"/>
  <c r="E87" i="42"/>
  <c r="D87" i="42"/>
  <c r="G86" i="42"/>
  <c r="F86" i="42"/>
  <c r="E86" i="42"/>
  <c r="D86" i="42"/>
  <c r="G85" i="42"/>
  <c r="F85" i="42"/>
  <c r="E85" i="42"/>
  <c r="D85" i="42"/>
  <c r="G84" i="42"/>
  <c r="F84" i="42"/>
  <c r="E84" i="42"/>
  <c r="D84" i="42"/>
  <c r="G83" i="42"/>
  <c r="F83" i="42"/>
  <c r="E83" i="42"/>
  <c r="D83" i="42"/>
  <c r="G82" i="42"/>
  <c r="F82" i="42"/>
  <c r="E82" i="42"/>
  <c r="D82" i="42"/>
  <c r="G81" i="42"/>
  <c r="F81" i="42"/>
  <c r="E81" i="42"/>
  <c r="D81" i="42"/>
  <c r="G80" i="42"/>
  <c r="F80" i="42"/>
  <c r="E80" i="42"/>
  <c r="D80" i="42"/>
  <c r="G79" i="42"/>
  <c r="F79" i="42"/>
  <c r="E79" i="42"/>
  <c r="D79" i="42"/>
  <c r="G78" i="42"/>
  <c r="F78" i="42"/>
  <c r="E78" i="42"/>
  <c r="D78" i="42"/>
  <c r="G77" i="42"/>
  <c r="F77" i="42"/>
  <c r="E77" i="42"/>
  <c r="D77" i="42"/>
  <c r="G76" i="42"/>
  <c r="F76" i="42"/>
  <c r="E76" i="42"/>
  <c r="D76" i="42"/>
  <c r="G75" i="42"/>
  <c r="F75" i="42"/>
  <c r="E75" i="42"/>
  <c r="D75" i="42"/>
  <c r="G74" i="42"/>
  <c r="F74" i="42"/>
  <c r="E74" i="42"/>
  <c r="D74" i="42"/>
  <c r="G73" i="42"/>
  <c r="F73" i="42"/>
  <c r="E73" i="42"/>
  <c r="D73" i="42"/>
  <c r="G72" i="42"/>
  <c r="F72" i="42"/>
  <c r="E72" i="42"/>
  <c r="D72" i="42"/>
  <c r="G119" i="33"/>
  <c r="F119" i="33"/>
  <c r="E119" i="33"/>
  <c r="D119" i="33"/>
  <c r="G118" i="33"/>
  <c r="F118" i="33"/>
  <c r="E118" i="33"/>
  <c r="D118" i="33"/>
  <c r="G117" i="33"/>
  <c r="F117" i="33"/>
  <c r="E117" i="33"/>
  <c r="D117" i="33"/>
  <c r="G116" i="33"/>
  <c r="F116" i="33"/>
  <c r="E116" i="33"/>
  <c r="D116" i="33"/>
  <c r="G115" i="33"/>
  <c r="F115" i="33"/>
  <c r="E115" i="33"/>
  <c r="D115" i="33"/>
  <c r="G114" i="33"/>
  <c r="F114" i="33"/>
  <c r="E114" i="33"/>
  <c r="D114" i="33"/>
  <c r="G113" i="33"/>
  <c r="F113" i="33"/>
  <c r="E113" i="33"/>
  <c r="D113" i="33"/>
  <c r="G112" i="33"/>
  <c r="F112" i="33"/>
  <c r="E112" i="33"/>
  <c r="D112" i="33"/>
  <c r="G111" i="33"/>
  <c r="F111" i="33"/>
  <c r="E111" i="33"/>
  <c r="D111" i="33"/>
  <c r="G110" i="33"/>
  <c r="F110" i="33"/>
  <c r="E110" i="33"/>
  <c r="D110" i="33"/>
  <c r="G109" i="33"/>
  <c r="F109" i="33"/>
  <c r="E109" i="33"/>
  <c r="D109" i="33"/>
  <c r="G108" i="33"/>
  <c r="F108" i="33"/>
  <c r="E108" i="33"/>
  <c r="D108" i="33"/>
  <c r="G107" i="33"/>
  <c r="F107" i="33"/>
  <c r="E107" i="33"/>
  <c r="D107" i="33"/>
  <c r="G106" i="33"/>
  <c r="F106" i="33"/>
  <c r="E106" i="33"/>
  <c r="D106" i="33"/>
  <c r="G105" i="33"/>
  <c r="F105" i="33"/>
  <c r="E105" i="33"/>
  <c r="D105" i="33"/>
  <c r="G104" i="33"/>
  <c r="F104" i="33"/>
  <c r="E104" i="33"/>
  <c r="D104" i="33"/>
  <c r="G103" i="33"/>
  <c r="F103" i="33"/>
  <c r="E103" i="33"/>
  <c r="D103" i="33"/>
  <c r="G102" i="33"/>
  <c r="F102" i="33"/>
  <c r="E102" i="33"/>
  <c r="D102" i="33"/>
  <c r="G101" i="33"/>
  <c r="F101" i="33"/>
  <c r="E101" i="33"/>
  <c r="D101" i="33"/>
  <c r="G100" i="33"/>
  <c r="F100" i="33"/>
  <c r="E100" i="33"/>
  <c r="D100" i="33"/>
  <c r="G99" i="33"/>
  <c r="F99" i="33"/>
  <c r="E99" i="33"/>
  <c r="D99" i="33"/>
  <c r="G98" i="33"/>
  <c r="F98" i="33"/>
  <c r="E98" i="33"/>
  <c r="D98" i="33"/>
  <c r="G97" i="33"/>
  <c r="F97" i="33"/>
  <c r="E97" i="33"/>
  <c r="D97" i="33"/>
  <c r="G96" i="33"/>
  <c r="F96" i="33"/>
  <c r="E96" i="33"/>
  <c r="D96" i="33"/>
  <c r="G95" i="33"/>
  <c r="F95" i="33"/>
  <c r="E95" i="33"/>
  <c r="D95" i="33"/>
  <c r="G94" i="33"/>
  <c r="F94" i="33"/>
  <c r="E94" i="33"/>
  <c r="D94" i="33"/>
  <c r="G93" i="33"/>
  <c r="F93" i="33"/>
  <c r="E93" i="33"/>
  <c r="D93" i="33"/>
  <c r="G92" i="33"/>
  <c r="F92" i="33"/>
  <c r="E92" i="33"/>
  <c r="D92" i="33"/>
  <c r="G91" i="33"/>
  <c r="F91" i="33"/>
  <c r="E91" i="33"/>
  <c r="D91" i="33"/>
  <c r="G90" i="33"/>
  <c r="F90" i="33"/>
  <c r="E90" i="33"/>
  <c r="D90" i="33"/>
  <c r="G89" i="33"/>
  <c r="F89" i="33"/>
  <c r="E89" i="33"/>
  <c r="D89" i="33"/>
  <c r="G88" i="33"/>
  <c r="F88" i="33"/>
  <c r="E88" i="33"/>
  <c r="D88" i="33"/>
  <c r="G87" i="33"/>
  <c r="F87" i="33"/>
  <c r="E87" i="33"/>
  <c r="D87" i="33"/>
  <c r="G86" i="33"/>
  <c r="F86" i="33"/>
  <c r="E86" i="33"/>
  <c r="D86" i="33"/>
  <c r="G85" i="33"/>
  <c r="F85" i="33"/>
  <c r="E85" i="33"/>
  <c r="D85" i="33"/>
  <c r="G84" i="33"/>
  <c r="F84" i="33"/>
  <c r="E84" i="33"/>
  <c r="D84" i="33"/>
  <c r="G83" i="33"/>
  <c r="F83" i="33"/>
  <c r="E83" i="33"/>
  <c r="D83" i="33"/>
  <c r="G82" i="33"/>
  <c r="F82" i="33"/>
  <c r="E82" i="33"/>
  <c r="D82" i="33"/>
  <c r="G81" i="33"/>
  <c r="F81" i="33"/>
  <c r="E81" i="33"/>
  <c r="D81" i="33"/>
  <c r="G80" i="33"/>
  <c r="F80" i="33"/>
  <c r="E80" i="33"/>
  <c r="D80" i="33"/>
  <c r="G79" i="33"/>
  <c r="F79" i="33"/>
  <c r="E79" i="33"/>
  <c r="D79" i="33"/>
  <c r="G78" i="33"/>
  <c r="F78" i="33"/>
  <c r="E78" i="33"/>
  <c r="D78" i="33"/>
  <c r="G77" i="33"/>
  <c r="F77" i="33"/>
  <c r="E77" i="33"/>
  <c r="D77" i="33"/>
  <c r="G76" i="33"/>
  <c r="F76" i="33"/>
  <c r="E76" i="33"/>
  <c r="D76" i="33"/>
  <c r="G75" i="33"/>
  <c r="F75" i="33"/>
  <c r="E75" i="33"/>
  <c r="D75" i="33"/>
  <c r="G74" i="33"/>
  <c r="F74" i="33"/>
  <c r="E74" i="33"/>
  <c r="D74" i="33"/>
  <c r="G73" i="33"/>
  <c r="F73" i="33"/>
  <c r="E73" i="33"/>
  <c r="D73" i="33"/>
  <c r="G72" i="33"/>
  <c r="F72" i="33"/>
  <c r="E72" i="33"/>
  <c r="D72" i="33"/>
  <c r="G119" i="40"/>
  <c r="F119" i="40"/>
  <c r="E119" i="40"/>
  <c r="D119" i="40"/>
  <c r="G118" i="40"/>
  <c r="F118" i="40"/>
  <c r="E118" i="40"/>
  <c r="D118" i="40"/>
  <c r="G117" i="40"/>
  <c r="F117" i="40"/>
  <c r="E117" i="40"/>
  <c r="D117" i="40"/>
  <c r="G116" i="40"/>
  <c r="F116" i="40"/>
  <c r="E116" i="40"/>
  <c r="D116" i="40"/>
  <c r="G115" i="40"/>
  <c r="F115" i="40"/>
  <c r="E115" i="40"/>
  <c r="D115" i="40"/>
  <c r="G114" i="40"/>
  <c r="F114" i="40"/>
  <c r="E114" i="40"/>
  <c r="D114" i="40"/>
  <c r="G113" i="40"/>
  <c r="F113" i="40"/>
  <c r="E113" i="40"/>
  <c r="D113" i="40"/>
  <c r="G112" i="40"/>
  <c r="F112" i="40"/>
  <c r="E112" i="40"/>
  <c r="D112" i="40"/>
  <c r="G111" i="40"/>
  <c r="F111" i="40"/>
  <c r="E111" i="40"/>
  <c r="D111" i="40"/>
  <c r="G110" i="40"/>
  <c r="F110" i="40"/>
  <c r="E110" i="40"/>
  <c r="D110" i="40"/>
  <c r="G109" i="40"/>
  <c r="F109" i="40"/>
  <c r="E109" i="40"/>
  <c r="D109" i="40"/>
  <c r="G108" i="40"/>
  <c r="F108" i="40"/>
  <c r="E108" i="40"/>
  <c r="D108" i="40"/>
  <c r="G107" i="40"/>
  <c r="F107" i="40"/>
  <c r="E107" i="40"/>
  <c r="D107" i="40"/>
  <c r="G106" i="40"/>
  <c r="F106" i="40"/>
  <c r="E106" i="40"/>
  <c r="D106" i="40"/>
  <c r="G105" i="40"/>
  <c r="F105" i="40"/>
  <c r="E105" i="40"/>
  <c r="D105" i="40"/>
  <c r="G104" i="40"/>
  <c r="F104" i="40"/>
  <c r="E104" i="40"/>
  <c r="D104" i="40"/>
  <c r="G103" i="40"/>
  <c r="F103" i="40"/>
  <c r="E103" i="40"/>
  <c r="D103" i="40"/>
  <c r="G102" i="40"/>
  <c r="F102" i="40"/>
  <c r="E102" i="40"/>
  <c r="D102" i="40"/>
  <c r="G101" i="40"/>
  <c r="F101" i="40"/>
  <c r="E101" i="40"/>
  <c r="D101" i="40"/>
  <c r="G100" i="40"/>
  <c r="F100" i="40"/>
  <c r="E100" i="40"/>
  <c r="D100" i="40"/>
  <c r="G99" i="40"/>
  <c r="F99" i="40"/>
  <c r="E99" i="40"/>
  <c r="D99" i="40"/>
  <c r="G98" i="40"/>
  <c r="F98" i="40"/>
  <c r="E98" i="40"/>
  <c r="D98" i="40"/>
  <c r="G97" i="40"/>
  <c r="F97" i="40"/>
  <c r="E97" i="40"/>
  <c r="D97" i="40"/>
  <c r="G96" i="40"/>
  <c r="F96" i="40"/>
  <c r="E96" i="40"/>
  <c r="D96" i="40"/>
  <c r="G95" i="40"/>
  <c r="F95" i="40"/>
  <c r="E95" i="40"/>
  <c r="D95" i="40"/>
  <c r="G94" i="40"/>
  <c r="F94" i="40"/>
  <c r="E94" i="40"/>
  <c r="D94" i="40"/>
  <c r="G93" i="40"/>
  <c r="F93" i="40"/>
  <c r="E93" i="40"/>
  <c r="D93" i="40"/>
  <c r="G92" i="40"/>
  <c r="F92" i="40"/>
  <c r="E92" i="40"/>
  <c r="D92" i="40"/>
  <c r="G91" i="40"/>
  <c r="F91" i="40"/>
  <c r="E91" i="40"/>
  <c r="D91" i="40"/>
  <c r="G90" i="40"/>
  <c r="F90" i="40"/>
  <c r="E90" i="40"/>
  <c r="D90" i="40"/>
  <c r="G89" i="40"/>
  <c r="F89" i="40"/>
  <c r="E89" i="40"/>
  <c r="D89" i="40"/>
  <c r="G88" i="40"/>
  <c r="F88" i="40"/>
  <c r="E88" i="40"/>
  <c r="D88" i="40"/>
  <c r="G87" i="40"/>
  <c r="F87" i="40"/>
  <c r="E87" i="40"/>
  <c r="D87" i="40"/>
  <c r="G86" i="40"/>
  <c r="F86" i="40"/>
  <c r="E86" i="40"/>
  <c r="D86" i="40"/>
  <c r="G85" i="40"/>
  <c r="F85" i="40"/>
  <c r="E85" i="40"/>
  <c r="D85" i="40"/>
  <c r="G84" i="40"/>
  <c r="F84" i="40"/>
  <c r="E84" i="40"/>
  <c r="D84" i="40"/>
  <c r="G83" i="40"/>
  <c r="F83" i="40"/>
  <c r="E83" i="40"/>
  <c r="D83" i="40"/>
  <c r="G82" i="40"/>
  <c r="F82" i="40"/>
  <c r="E82" i="40"/>
  <c r="D82" i="40"/>
  <c r="G81" i="40"/>
  <c r="F81" i="40"/>
  <c r="E81" i="40"/>
  <c r="D81" i="40"/>
  <c r="G80" i="40"/>
  <c r="F80" i="40"/>
  <c r="E80" i="40"/>
  <c r="D80" i="40"/>
  <c r="G79" i="40"/>
  <c r="F79" i="40"/>
  <c r="E79" i="40"/>
  <c r="D79" i="40"/>
  <c r="G78" i="40"/>
  <c r="F78" i="40"/>
  <c r="E78" i="40"/>
  <c r="D78" i="40"/>
  <c r="G77" i="40"/>
  <c r="F77" i="40"/>
  <c r="E77" i="40"/>
  <c r="D77" i="40"/>
  <c r="G76" i="40"/>
  <c r="F76" i="40"/>
  <c r="E76" i="40"/>
  <c r="D76" i="40"/>
  <c r="G75" i="40"/>
  <c r="F75" i="40"/>
  <c r="E75" i="40"/>
  <c r="D75" i="40"/>
  <c r="G74" i="40"/>
  <c r="F74" i="40"/>
  <c r="E74" i="40"/>
  <c r="D74" i="40"/>
  <c r="G73" i="40"/>
  <c r="F73" i="40"/>
  <c r="E73" i="40"/>
  <c r="D73" i="40"/>
  <c r="G72" i="40"/>
  <c r="F72" i="40"/>
  <c r="E72" i="40"/>
  <c r="D72" i="40"/>
  <c r="O59" i="40"/>
  <c r="N59" i="40"/>
  <c r="M59" i="40"/>
  <c r="L59" i="40"/>
  <c r="O58" i="40"/>
  <c r="N58" i="40"/>
  <c r="M58" i="40"/>
  <c r="L58" i="40"/>
  <c r="O57" i="40"/>
  <c r="N57" i="40"/>
  <c r="M57" i="40"/>
  <c r="L57" i="40"/>
  <c r="O56" i="40"/>
  <c r="N56" i="40"/>
  <c r="M56" i="40"/>
  <c r="L56" i="40"/>
  <c r="O55" i="40"/>
  <c r="N55" i="40"/>
  <c r="M55" i="40"/>
  <c r="L55" i="40"/>
  <c r="O54" i="40"/>
  <c r="N54" i="40"/>
  <c r="M54" i="40"/>
  <c r="L54" i="40"/>
  <c r="O53" i="40"/>
  <c r="N53" i="40"/>
  <c r="M53" i="40"/>
  <c r="L53" i="40"/>
  <c r="O52" i="40"/>
  <c r="N52" i="40"/>
  <c r="M52" i="40"/>
  <c r="L52" i="40"/>
  <c r="O51" i="40"/>
  <c r="N51" i="40"/>
  <c r="M51" i="40"/>
  <c r="L51" i="40"/>
  <c r="O50" i="40"/>
  <c r="N50" i="40"/>
  <c r="M50" i="40"/>
  <c r="L50" i="40"/>
  <c r="O49" i="40"/>
  <c r="N49" i="40"/>
  <c r="M49" i="40"/>
  <c r="L49" i="40"/>
  <c r="O48" i="40"/>
  <c r="N48" i="40"/>
  <c r="M48" i="40"/>
  <c r="L48" i="40"/>
  <c r="O47" i="40"/>
  <c r="N47" i="40"/>
  <c r="M47" i="40"/>
  <c r="L47" i="40"/>
  <c r="O46" i="40"/>
  <c r="N46" i="40"/>
  <c r="M46" i="40"/>
  <c r="L46" i="40"/>
  <c r="O45" i="40"/>
  <c r="N45" i="40"/>
  <c r="M45" i="40"/>
  <c r="L45" i="40"/>
  <c r="O44" i="40"/>
  <c r="N44" i="40"/>
  <c r="M44" i="40"/>
  <c r="L44" i="40"/>
  <c r="O43" i="40"/>
  <c r="N43" i="40"/>
  <c r="M43" i="40"/>
  <c r="L43" i="40"/>
  <c r="O42" i="40"/>
  <c r="N42" i="40"/>
  <c r="M42" i="40"/>
  <c r="L42" i="40"/>
  <c r="O41" i="40"/>
  <c r="N41" i="40"/>
  <c r="M41" i="40"/>
  <c r="L41" i="40"/>
  <c r="O40" i="40"/>
  <c r="N40" i="40"/>
  <c r="M40" i="40"/>
  <c r="L40" i="40"/>
  <c r="O39" i="40"/>
  <c r="N39" i="40"/>
  <c r="M39" i="40"/>
  <c r="L39" i="40"/>
  <c r="O38" i="40"/>
  <c r="N38" i="40"/>
  <c r="M38" i="40"/>
  <c r="L38" i="40"/>
  <c r="O37" i="40"/>
  <c r="N37" i="40"/>
  <c r="M37" i="40"/>
  <c r="L37" i="40"/>
  <c r="O36" i="40"/>
  <c r="N36" i="40"/>
  <c r="M36" i="40"/>
  <c r="L36" i="40"/>
  <c r="O35" i="40"/>
  <c r="N35" i="40"/>
  <c r="M35" i="40"/>
  <c r="L35" i="40"/>
  <c r="O34" i="40"/>
  <c r="N34" i="40"/>
  <c r="M34" i="40"/>
  <c r="L34" i="40"/>
  <c r="O33" i="40"/>
  <c r="N33" i="40"/>
  <c r="M33" i="40"/>
  <c r="L33" i="40"/>
  <c r="O32" i="40"/>
  <c r="N32" i="40"/>
  <c r="M32" i="40"/>
  <c r="L32" i="40"/>
  <c r="O31" i="40"/>
  <c r="N31" i="40"/>
  <c r="M31" i="40"/>
  <c r="L31" i="40"/>
  <c r="O30" i="40"/>
  <c r="N30" i="40"/>
  <c r="M30" i="40"/>
  <c r="L30" i="40"/>
  <c r="O29" i="40"/>
  <c r="N29" i="40"/>
  <c r="M29" i="40"/>
  <c r="L29" i="40"/>
  <c r="O28" i="40"/>
  <c r="N28" i="40"/>
  <c r="M28" i="40"/>
  <c r="L28" i="40"/>
  <c r="O27" i="40"/>
  <c r="N27" i="40"/>
  <c r="M27" i="40"/>
  <c r="L27" i="40"/>
  <c r="O26" i="40"/>
  <c r="N26" i="40"/>
  <c r="M26" i="40"/>
  <c r="L26" i="40"/>
  <c r="O25" i="40"/>
  <c r="N25" i="40"/>
  <c r="M25" i="40"/>
  <c r="L25" i="40"/>
  <c r="O24" i="40"/>
  <c r="N24" i="40"/>
  <c r="M24" i="40"/>
  <c r="L24" i="40"/>
  <c r="O23" i="40"/>
  <c r="N23" i="40"/>
  <c r="M23" i="40"/>
  <c r="L23" i="40"/>
  <c r="O22" i="40"/>
  <c r="N22" i="40"/>
  <c r="M22" i="40"/>
  <c r="L22" i="40"/>
  <c r="O21" i="40"/>
  <c r="N21" i="40"/>
  <c r="M21" i="40"/>
  <c r="L21" i="40"/>
  <c r="O20" i="40"/>
  <c r="N20" i="40"/>
  <c r="M20" i="40"/>
  <c r="L20" i="40"/>
  <c r="O19" i="40"/>
  <c r="N19" i="40"/>
  <c r="M19" i="40"/>
  <c r="L19" i="40"/>
  <c r="O18" i="40"/>
  <c r="N18" i="40"/>
  <c r="M18" i="40"/>
  <c r="L18" i="40"/>
  <c r="O17" i="40"/>
  <c r="N17" i="40"/>
  <c r="M17" i="40"/>
  <c r="L17" i="40"/>
  <c r="O16" i="40"/>
  <c r="N16" i="40"/>
  <c r="M16" i="40"/>
  <c r="L16" i="40"/>
  <c r="O15" i="40"/>
  <c r="N15" i="40"/>
  <c r="M15" i="40"/>
  <c r="L15" i="40"/>
  <c r="O14" i="40"/>
  <c r="N14" i="40"/>
  <c r="M14" i="40"/>
  <c r="L14" i="40"/>
  <c r="O13" i="40"/>
  <c r="N13" i="40"/>
  <c r="M13" i="40"/>
  <c r="L13" i="40"/>
  <c r="O12" i="40"/>
  <c r="N12" i="40"/>
  <c r="M12" i="40"/>
  <c r="L12" i="40"/>
  <c r="O59" i="33"/>
  <c r="N59" i="33"/>
  <c r="M59" i="33"/>
  <c r="L59" i="33"/>
  <c r="O58" i="33"/>
  <c r="N58" i="33"/>
  <c r="M58" i="33"/>
  <c r="L58" i="33"/>
  <c r="O57" i="33"/>
  <c r="N57" i="33"/>
  <c r="M57" i="33"/>
  <c r="L57" i="33"/>
  <c r="O56" i="33"/>
  <c r="N56" i="33"/>
  <c r="M56" i="33"/>
  <c r="L56" i="33"/>
  <c r="O55" i="33"/>
  <c r="N55" i="33"/>
  <c r="M55" i="33"/>
  <c r="L55" i="33"/>
  <c r="O54" i="33"/>
  <c r="N54" i="33"/>
  <c r="M54" i="33"/>
  <c r="L54" i="33"/>
  <c r="O53" i="33"/>
  <c r="N53" i="33"/>
  <c r="M53" i="33"/>
  <c r="L53" i="33"/>
  <c r="O52" i="33"/>
  <c r="N52" i="33"/>
  <c r="M52" i="33"/>
  <c r="L52" i="33"/>
  <c r="O51" i="33"/>
  <c r="N51" i="33"/>
  <c r="M51" i="33"/>
  <c r="L51" i="33"/>
  <c r="O50" i="33"/>
  <c r="N50" i="33"/>
  <c r="M50" i="33"/>
  <c r="L50" i="33"/>
  <c r="O49" i="33"/>
  <c r="N49" i="33"/>
  <c r="M49" i="33"/>
  <c r="L49" i="33"/>
  <c r="O48" i="33"/>
  <c r="N48" i="33"/>
  <c r="M48" i="33"/>
  <c r="L48" i="33"/>
  <c r="O47" i="33"/>
  <c r="N47" i="33"/>
  <c r="M47" i="33"/>
  <c r="L47" i="33"/>
  <c r="O46" i="33"/>
  <c r="N46" i="33"/>
  <c r="M46" i="33"/>
  <c r="L46" i="33"/>
  <c r="O45" i="33"/>
  <c r="N45" i="33"/>
  <c r="M45" i="33"/>
  <c r="L45" i="33"/>
  <c r="O44" i="33"/>
  <c r="N44" i="33"/>
  <c r="M44" i="33"/>
  <c r="L44" i="33"/>
  <c r="O43" i="33"/>
  <c r="N43" i="33"/>
  <c r="M43" i="33"/>
  <c r="L43" i="33"/>
  <c r="O42" i="33"/>
  <c r="N42" i="33"/>
  <c r="M42" i="33"/>
  <c r="L42" i="33"/>
  <c r="O41" i="33"/>
  <c r="N41" i="33"/>
  <c r="M41" i="33"/>
  <c r="L41" i="33"/>
  <c r="O40" i="33"/>
  <c r="N40" i="33"/>
  <c r="M40" i="33"/>
  <c r="L40" i="33"/>
  <c r="O39" i="33"/>
  <c r="N39" i="33"/>
  <c r="M39" i="33"/>
  <c r="L39" i="33"/>
  <c r="O38" i="33"/>
  <c r="N38" i="33"/>
  <c r="M38" i="33"/>
  <c r="L38" i="33"/>
  <c r="O37" i="33"/>
  <c r="N37" i="33"/>
  <c r="M37" i="33"/>
  <c r="L37" i="33"/>
  <c r="O36" i="33"/>
  <c r="N36" i="33"/>
  <c r="M36" i="33"/>
  <c r="L36" i="33"/>
  <c r="O35" i="33"/>
  <c r="N35" i="33"/>
  <c r="M35" i="33"/>
  <c r="L35" i="33"/>
  <c r="O34" i="33"/>
  <c r="N34" i="33"/>
  <c r="M34" i="33"/>
  <c r="L34" i="33"/>
  <c r="O33" i="33"/>
  <c r="N33" i="33"/>
  <c r="M33" i="33"/>
  <c r="L33" i="33"/>
  <c r="O32" i="33"/>
  <c r="N32" i="33"/>
  <c r="M32" i="33"/>
  <c r="L32" i="33"/>
  <c r="O31" i="33"/>
  <c r="N31" i="33"/>
  <c r="M31" i="33"/>
  <c r="L31" i="33"/>
  <c r="O30" i="33"/>
  <c r="N30" i="33"/>
  <c r="M30" i="33"/>
  <c r="L30" i="33"/>
  <c r="O29" i="33"/>
  <c r="N29" i="33"/>
  <c r="M29" i="33"/>
  <c r="L29" i="33"/>
  <c r="O28" i="33"/>
  <c r="N28" i="33"/>
  <c r="M28" i="33"/>
  <c r="L28" i="33"/>
  <c r="O27" i="33"/>
  <c r="N27" i="33"/>
  <c r="M27" i="33"/>
  <c r="L27" i="33"/>
  <c r="O26" i="33"/>
  <c r="N26" i="33"/>
  <c r="M26" i="33"/>
  <c r="L26" i="33"/>
  <c r="O25" i="33"/>
  <c r="N25" i="33"/>
  <c r="M25" i="33"/>
  <c r="L25" i="33"/>
  <c r="O24" i="33"/>
  <c r="N24" i="33"/>
  <c r="M24" i="33"/>
  <c r="L24" i="33"/>
  <c r="O23" i="33"/>
  <c r="N23" i="33"/>
  <c r="M23" i="33"/>
  <c r="L23" i="33"/>
  <c r="O22" i="33"/>
  <c r="N22" i="33"/>
  <c r="M22" i="33"/>
  <c r="L22" i="33"/>
  <c r="O21" i="33"/>
  <c r="N21" i="33"/>
  <c r="M21" i="33"/>
  <c r="L21" i="33"/>
  <c r="O20" i="33"/>
  <c r="N20" i="33"/>
  <c r="M20" i="33"/>
  <c r="L20" i="33"/>
  <c r="O19" i="33"/>
  <c r="N19" i="33"/>
  <c r="M19" i="33"/>
  <c r="L19" i="33"/>
  <c r="O18" i="33"/>
  <c r="N18" i="33"/>
  <c r="M18" i="33"/>
  <c r="L18" i="33"/>
  <c r="O17" i="33"/>
  <c r="N17" i="33"/>
  <c r="M17" i="33"/>
  <c r="L17" i="33"/>
  <c r="O16" i="33"/>
  <c r="N16" i="33"/>
  <c r="M16" i="33"/>
  <c r="L16" i="33"/>
  <c r="O15" i="33"/>
  <c r="N15" i="33"/>
  <c r="M15" i="33"/>
  <c r="L15" i="33"/>
  <c r="O14" i="33"/>
  <c r="N14" i="33"/>
  <c r="M14" i="33"/>
  <c r="L14" i="33"/>
  <c r="O13" i="33"/>
  <c r="N13" i="33"/>
  <c r="M13" i="33"/>
  <c r="L13" i="33"/>
  <c r="O12" i="33"/>
  <c r="N12" i="33"/>
  <c r="M12" i="33"/>
  <c r="L12" i="33"/>
  <c r="O59" i="42"/>
  <c r="N59" i="42"/>
  <c r="M59" i="42"/>
  <c r="L59" i="42"/>
  <c r="O58" i="42"/>
  <c r="N58" i="42"/>
  <c r="M58" i="42"/>
  <c r="L58" i="42"/>
  <c r="O57" i="42"/>
  <c r="N57" i="42"/>
  <c r="M57" i="42"/>
  <c r="L57" i="42"/>
  <c r="O56" i="42"/>
  <c r="N56" i="42"/>
  <c r="M56" i="42"/>
  <c r="L56" i="42"/>
  <c r="O55" i="42"/>
  <c r="N55" i="42"/>
  <c r="M55" i="42"/>
  <c r="L55" i="42"/>
  <c r="O54" i="42"/>
  <c r="N54" i="42"/>
  <c r="M54" i="42"/>
  <c r="L54" i="42"/>
  <c r="O53" i="42"/>
  <c r="N53" i="42"/>
  <c r="M53" i="42"/>
  <c r="L53" i="42"/>
  <c r="O52" i="42"/>
  <c r="N52" i="42"/>
  <c r="M52" i="42"/>
  <c r="L52" i="42"/>
  <c r="O51" i="42"/>
  <c r="N51" i="42"/>
  <c r="M51" i="42"/>
  <c r="L51" i="42"/>
  <c r="O50" i="42"/>
  <c r="N50" i="42"/>
  <c r="M50" i="42"/>
  <c r="L50" i="42"/>
  <c r="O49" i="42"/>
  <c r="N49" i="42"/>
  <c r="M49" i="42"/>
  <c r="L49" i="42"/>
  <c r="O48" i="42"/>
  <c r="N48" i="42"/>
  <c r="M48" i="42"/>
  <c r="L48" i="42"/>
  <c r="O47" i="42"/>
  <c r="N47" i="42"/>
  <c r="M47" i="42"/>
  <c r="L47" i="42"/>
  <c r="O46" i="42"/>
  <c r="N46" i="42"/>
  <c r="M46" i="42"/>
  <c r="L46" i="42"/>
  <c r="O45" i="42"/>
  <c r="N45" i="42"/>
  <c r="M45" i="42"/>
  <c r="L45" i="42"/>
  <c r="O44" i="42"/>
  <c r="N44" i="42"/>
  <c r="M44" i="42"/>
  <c r="L44" i="42"/>
  <c r="O43" i="42"/>
  <c r="N43" i="42"/>
  <c r="M43" i="42"/>
  <c r="L43" i="42"/>
  <c r="O42" i="42"/>
  <c r="N42" i="42"/>
  <c r="M42" i="42"/>
  <c r="L42" i="42"/>
  <c r="O41" i="42"/>
  <c r="N41" i="42"/>
  <c r="M41" i="42"/>
  <c r="L41" i="42"/>
  <c r="O40" i="42"/>
  <c r="N40" i="42"/>
  <c r="M40" i="42"/>
  <c r="L40" i="42"/>
  <c r="O39" i="42"/>
  <c r="N39" i="42"/>
  <c r="M39" i="42"/>
  <c r="L39" i="42"/>
  <c r="O38" i="42"/>
  <c r="N38" i="42"/>
  <c r="M38" i="42"/>
  <c r="L38" i="42"/>
  <c r="O37" i="42"/>
  <c r="N37" i="42"/>
  <c r="M37" i="42"/>
  <c r="L37" i="42"/>
  <c r="O36" i="42"/>
  <c r="N36" i="42"/>
  <c r="M36" i="42"/>
  <c r="L36" i="42"/>
  <c r="O35" i="42"/>
  <c r="N35" i="42"/>
  <c r="M35" i="42"/>
  <c r="L35" i="42"/>
  <c r="O34" i="42"/>
  <c r="N34" i="42"/>
  <c r="M34" i="42"/>
  <c r="L34" i="42"/>
  <c r="O33" i="42"/>
  <c r="N33" i="42"/>
  <c r="M33" i="42"/>
  <c r="L33" i="42"/>
  <c r="O32" i="42"/>
  <c r="N32" i="42"/>
  <c r="M32" i="42"/>
  <c r="L32" i="42"/>
  <c r="O31" i="42"/>
  <c r="N31" i="42"/>
  <c r="M31" i="42"/>
  <c r="L31" i="42"/>
  <c r="O30" i="42"/>
  <c r="N30" i="42"/>
  <c r="M30" i="42"/>
  <c r="L30" i="42"/>
  <c r="O29" i="42"/>
  <c r="N29" i="42"/>
  <c r="M29" i="42"/>
  <c r="L29" i="42"/>
  <c r="O28" i="42"/>
  <c r="N28" i="42"/>
  <c r="M28" i="42"/>
  <c r="L28" i="42"/>
  <c r="O27" i="42"/>
  <c r="N27" i="42"/>
  <c r="M27" i="42"/>
  <c r="L27" i="42"/>
  <c r="O26" i="42"/>
  <c r="N26" i="42"/>
  <c r="M26" i="42"/>
  <c r="L26" i="42"/>
  <c r="O25" i="42"/>
  <c r="N25" i="42"/>
  <c r="M25" i="42"/>
  <c r="L25" i="42"/>
  <c r="O24" i="42"/>
  <c r="N24" i="42"/>
  <c r="M24" i="42"/>
  <c r="L24" i="42"/>
  <c r="O23" i="42"/>
  <c r="N23" i="42"/>
  <c r="M23" i="42"/>
  <c r="L23" i="42"/>
  <c r="O22" i="42"/>
  <c r="N22" i="42"/>
  <c r="M22" i="42"/>
  <c r="L22" i="42"/>
  <c r="O21" i="42"/>
  <c r="N21" i="42"/>
  <c r="M21" i="42"/>
  <c r="L21" i="42"/>
  <c r="O20" i="42"/>
  <c r="N20" i="42"/>
  <c r="M20" i="42"/>
  <c r="L20" i="42"/>
  <c r="O19" i="42"/>
  <c r="N19" i="42"/>
  <c r="M19" i="42"/>
  <c r="L19" i="42"/>
  <c r="O18" i="42"/>
  <c r="N18" i="42"/>
  <c r="M18" i="42"/>
  <c r="L18" i="42"/>
  <c r="O17" i="42"/>
  <c r="N17" i="42"/>
  <c r="M17" i="42"/>
  <c r="L17" i="42"/>
  <c r="O16" i="42"/>
  <c r="N16" i="42"/>
  <c r="M16" i="42"/>
  <c r="L16" i="42"/>
  <c r="O15" i="42"/>
  <c r="N15" i="42"/>
  <c r="M15" i="42"/>
  <c r="L15" i="42"/>
  <c r="O14" i="42"/>
  <c r="N14" i="42"/>
  <c r="M14" i="42"/>
  <c r="L14" i="42"/>
  <c r="O13" i="42"/>
  <c r="N13" i="42"/>
  <c r="M13" i="42"/>
  <c r="L13" i="42"/>
  <c r="O12" i="42"/>
  <c r="N12" i="42"/>
  <c r="M12" i="42"/>
  <c r="L12" i="42"/>
  <c r="O59" i="43"/>
  <c r="N59" i="43"/>
  <c r="M59" i="43"/>
  <c r="L59" i="43"/>
  <c r="O58" i="43"/>
  <c r="N58" i="43"/>
  <c r="M58" i="43"/>
  <c r="L58" i="43"/>
  <c r="O57" i="43"/>
  <c r="N57" i="43"/>
  <c r="M57" i="43"/>
  <c r="L57" i="43"/>
  <c r="O56" i="43"/>
  <c r="N56" i="43"/>
  <c r="M56" i="43"/>
  <c r="L56" i="43"/>
  <c r="O55" i="43"/>
  <c r="N55" i="43"/>
  <c r="M55" i="43"/>
  <c r="L55" i="43"/>
  <c r="O54" i="43"/>
  <c r="N54" i="43"/>
  <c r="M54" i="43"/>
  <c r="L54" i="43"/>
  <c r="O53" i="43"/>
  <c r="N53" i="43"/>
  <c r="M53" i="43"/>
  <c r="L53" i="43"/>
  <c r="O52" i="43"/>
  <c r="N52" i="43"/>
  <c r="M52" i="43"/>
  <c r="L52" i="43"/>
  <c r="O51" i="43"/>
  <c r="N51" i="43"/>
  <c r="M51" i="43"/>
  <c r="L51" i="43"/>
  <c r="O50" i="43"/>
  <c r="N50" i="43"/>
  <c r="M50" i="43"/>
  <c r="L50" i="43"/>
  <c r="O49" i="43"/>
  <c r="N49" i="43"/>
  <c r="M49" i="43"/>
  <c r="L49" i="43"/>
  <c r="O48" i="43"/>
  <c r="N48" i="43"/>
  <c r="M48" i="43"/>
  <c r="L48" i="43"/>
  <c r="O47" i="43"/>
  <c r="N47" i="43"/>
  <c r="M47" i="43"/>
  <c r="L47" i="43"/>
  <c r="O46" i="43"/>
  <c r="N46" i="43"/>
  <c r="M46" i="43"/>
  <c r="L46" i="43"/>
  <c r="O45" i="43"/>
  <c r="N45" i="43"/>
  <c r="M45" i="43"/>
  <c r="L45" i="43"/>
  <c r="O44" i="43"/>
  <c r="N44" i="43"/>
  <c r="M44" i="43"/>
  <c r="L44" i="43"/>
  <c r="O43" i="43"/>
  <c r="N43" i="43"/>
  <c r="M43" i="43"/>
  <c r="L43" i="43"/>
  <c r="O42" i="43"/>
  <c r="N42" i="43"/>
  <c r="M42" i="43"/>
  <c r="L42" i="43"/>
  <c r="O41" i="43"/>
  <c r="N41" i="43"/>
  <c r="M41" i="43"/>
  <c r="L41" i="43"/>
  <c r="O40" i="43"/>
  <c r="N40" i="43"/>
  <c r="M40" i="43"/>
  <c r="L40" i="43"/>
  <c r="O39" i="43"/>
  <c r="N39" i="43"/>
  <c r="M39" i="43"/>
  <c r="L39" i="43"/>
  <c r="O38" i="43"/>
  <c r="N38" i="43"/>
  <c r="M38" i="43"/>
  <c r="L38" i="43"/>
  <c r="O37" i="43"/>
  <c r="N37" i="43"/>
  <c r="M37" i="43"/>
  <c r="L37" i="43"/>
  <c r="O36" i="43"/>
  <c r="N36" i="43"/>
  <c r="M36" i="43"/>
  <c r="L36" i="43"/>
  <c r="O35" i="43"/>
  <c r="N35" i="43"/>
  <c r="M35" i="43"/>
  <c r="L35" i="43"/>
  <c r="O34" i="43"/>
  <c r="N34" i="43"/>
  <c r="M34" i="43"/>
  <c r="L34" i="43"/>
  <c r="O33" i="43"/>
  <c r="N33" i="43"/>
  <c r="M33" i="43"/>
  <c r="L33" i="43"/>
  <c r="O32" i="43"/>
  <c r="N32" i="43"/>
  <c r="M32" i="43"/>
  <c r="L32" i="43"/>
  <c r="O31" i="43"/>
  <c r="N31" i="43"/>
  <c r="M31" i="43"/>
  <c r="L31" i="43"/>
  <c r="O30" i="43"/>
  <c r="N30" i="43"/>
  <c r="M30" i="43"/>
  <c r="L30" i="43"/>
  <c r="O29" i="43"/>
  <c r="N29" i="43"/>
  <c r="M29" i="43"/>
  <c r="L29" i="43"/>
  <c r="O28" i="43"/>
  <c r="N28" i="43"/>
  <c r="M28" i="43"/>
  <c r="L28" i="43"/>
  <c r="O27" i="43"/>
  <c r="N27" i="43"/>
  <c r="M27" i="43"/>
  <c r="L27" i="43"/>
  <c r="O26" i="43"/>
  <c r="N26" i="43"/>
  <c r="M26" i="43"/>
  <c r="L26" i="43"/>
  <c r="O25" i="43"/>
  <c r="N25" i="43"/>
  <c r="M25" i="43"/>
  <c r="L25" i="43"/>
  <c r="O24" i="43"/>
  <c r="N24" i="43"/>
  <c r="M24" i="43"/>
  <c r="L24" i="43"/>
  <c r="O23" i="43"/>
  <c r="N23" i="43"/>
  <c r="M23" i="43"/>
  <c r="L23" i="43"/>
  <c r="O22" i="43"/>
  <c r="N22" i="43"/>
  <c r="M22" i="43"/>
  <c r="L22" i="43"/>
  <c r="O21" i="43"/>
  <c r="N21" i="43"/>
  <c r="M21" i="43"/>
  <c r="L21" i="43"/>
  <c r="O20" i="43"/>
  <c r="N20" i="43"/>
  <c r="M20" i="43"/>
  <c r="L20" i="43"/>
  <c r="O19" i="43"/>
  <c r="N19" i="43"/>
  <c r="M19" i="43"/>
  <c r="L19" i="43"/>
  <c r="O18" i="43"/>
  <c r="N18" i="43"/>
  <c r="M18" i="43"/>
  <c r="L18" i="43"/>
  <c r="O17" i="43"/>
  <c r="N17" i="43"/>
  <c r="M17" i="43"/>
  <c r="L17" i="43"/>
  <c r="O16" i="43"/>
  <c r="N16" i="43"/>
  <c r="M16" i="43"/>
  <c r="L16" i="43"/>
  <c r="O15" i="43"/>
  <c r="N15" i="43"/>
  <c r="M15" i="43"/>
  <c r="L15" i="43"/>
  <c r="O14" i="43"/>
  <c r="N14" i="43"/>
  <c r="M14" i="43"/>
  <c r="L14" i="43"/>
  <c r="O13" i="43"/>
  <c r="N13" i="43"/>
  <c r="M13" i="43"/>
  <c r="L13" i="43"/>
  <c r="O12" i="43"/>
  <c r="N12" i="43"/>
  <c r="M12" i="43"/>
  <c r="L12" i="43"/>
  <c r="O59" i="44"/>
  <c r="N59" i="44"/>
  <c r="M59" i="44"/>
  <c r="L59" i="44"/>
  <c r="O58" i="44"/>
  <c r="N58" i="44"/>
  <c r="M58" i="44"/>
  <c r="L58" i="44"/>
  <c r="O57" i="44"/>
  <c r="N57" i="44"/>
  <c r="M57" i="44"/>
  <c r="L57" i="44"/>
  <c r="O56" i="44"/>
  <c r="N56" i="44"/>
  <c r="M56" i="44"/>
  <c r="L56" i="44"/>
  <c r="O55" i="44"/>
  <c r="N55" i="44"/>
  <c r="M55" i="44"/>
  <c r="L55" i="44"/>
  <c r="O54" i="44"/>
  <c r="N54" i="44"/>
  <c r="M54" i="44"/>
  <c r="L54" i="44"/>
  <c r="O53" i="44"/>
  <c r="N53" i="44"/>
  <c r="M53" i="44"/>
  <c r="L53" i="44"/>
  <c r="O52" i="44"/>
  <c r="N52" i="44"/>
  <c r="M52" i="44"/>
  <c r="L52" i="44"/>
  <c r="O51" i="44"/>
  <c r="N51" i="44"/>
  <c r="M51" i="44"/>
  <c r="L51" i="44"/>
  <c r="O50" i="44"/>
  <c r="N50" i="44"/>
  <c r="M50" i="44"/>
  <c r="L50" i="44"/>
  <c r="O49" i="44"/>
  <c r="N49" i="44"/>
  <c r="M49" i="44"/>
  <c r="L49" i="44"/>
  <c r="O48" i="44"/>
  <c r="N48" i="44"/>
  <c r="M48" i="44"/>
  <c r="L48" i="44"/>
  <c r="O47" i="44"/>
  <c r="N47" i="44"/>
  <c r="M47" i="44"/>
  <c r="L47" i="44"/>
  <c r="O46" i="44"/>
  <c r="N46" i="44"/>
  <c r="M46" i="44"/>
  <c r="L46" i="44"/>
  <c r="O45" i="44"/>
  <c r="N45" i="44"/>
  <c r="M45" i="44"/>
  <c r="L45" i="44"/>
  <c r="O44" i="44"/>
  <c r="N44" i="44"/>
  <c r="M44" i="44"/>
  <c r="L44" i="44"/>
  <c r="O43" i="44"/>
  <c r="N43" i="44"/>
  <c r="M43" i="44"/>
  <c r="L43" i="44"/>
  <c r="O42" i="44"/>
  <c r="N42" i="44"/>
  <c r="M42" i="44"/>
  <c r="L42" i="44"/>
  <c r="O41" i="44"/>
  <c r="N41" i="44"/>
  <c r="M41" i="44"/>
  <c r="L41" i="44"/>
  <c r="O40" i="44"/>
  <c r="N40" i="44"/>
  <c r="M40" i="44"/>
  <c r="L40" i="44"/>
  <c r="O39" i="44"/>
  <c r="N39" i="44"/>
  <c r="M39" i="44"/>
  <c r="L39" i="44"/>
  <c r="O38" i="44"/>
  <c r="N38" i="44"/>
  <c r="M38" i="44"/>
  <c r="L38" i="44"/>
  <c r="O37" i="44"/>
  <c r="N37" i="44"/>
  <c r="M37" i="44"/>
  <c r="L37" i="44"/>
  <c r="O36" i="44"/>
  <c r="N36" i="44"/>
  <c r="M36" i="44"/>
  <c r="L36" i="44"/>
  <c r="O35" i="44"/>
  <c r="N35" i="44"/>
  <c r="M35" i="44"/>
  <c r="L35" i="44"/>
  <c r="O34" i="44"/>
  <c r="N34" i="44"/>
  <c r="M34" i="44"/>
  <c r="L34" i="44"/>
  <c r="O33" i="44"/>
  <c r="N33" i="44"/>
  <c r="M33" i="44"/>
  <c r="L33" i="44"/>
  <c r="O32" i="44"/>
  <c r="N32" i="44"/>
  <c r="M32" i="44"/>
  <c r="L32" i="44"/>
  <c r="O31" i="44"/>
  <c r="N31" i="44"/>
  <c r="M31" i="44"/>
  <c r="L31" i="44"/>
  <c r="O30" i="44"/>
  <c r="N30" i="44"/>
  <c r="M30" i="44"/>
  <c r="L30" i="44"/>
  <c r="O29" i="44"/>
  <c r="N29" i="44"/>
  <c r="M29" i="44"/>
  <c r="L29" i="44"/>
  <c r="O28" i="44"/>
  <c r="N28" i="44"/>
  <c r="M28" i="44"/>
  <c r="L28" i="44"/>
  <c r="O27" i="44"/>
  <c r="N27" i="44"/>
  <c r="M27" i="44"/>
  <c r="L27" i="44"/>
  <c r="O26" i="44"/>
  <c r="N26" i="44"/>
  <c r="M26" i="44"/>
  <c r="L26" i="44"/>
  <c r="O25" i="44"/>
  <c r="N25" i="44"/>
  <c r="M25" i="44"/>
  <c r="L25" i="44"/>
  <c r="O24" i="44"/>
  <c r="N24" i="44"/>
  <c r="M24" i="44"/>
  <c r="L24" i="44"/>
  <c r="O23" i="44"/>
  <c r="N23" i="44"/>
  <c r="M23" i="44"/>
  <c r="L23" i="44"/>
  <c r="O22" i="44"/>
  <c r="N22" i="44"/>
  <c r="M22" i="44"/>
  <c r="L22" i="44"/>
  <c r="O21" i="44"/>
  <c r="N21" i="44"/>
  <c r="M21" i="44"/>
  <c r="L21" i="44"/>
  <c r="O20" i="44"/>
  <c r="N20" i="44"/>
  <c r="M20" i="44"/>
  <c r="L20" i="44"/>
  <c r="O19" i="44"/>
  <c r="N19" i="44"/>
  <c r="M19" i="44"/>
  <c r="L19" i="44"/>
  <c r="O18" i="44"/>
  <c r="N18" i="44"/>
  <c r="M18" i="44"/>
  <c r="L18" i="44"/>
  <c r="O17" i="44"/>
  <c r="N17" i="44"/>
  <c r="M17" i="44"/>
  <c r="L17" i="44"/>
  <c r="O16" i="44"/>
  <c r="N16" i="44"/>
  <c r="M16" i="44"/>
  <c r="L16" i="44"/>
  <c r="O15" i="44"/>
  <c r="N15" i="44"/>
  <c r="M15" i="44"/>
  <c r="L15" i="44"/>
  <c r="O14" i="44"/>
  <c r="N14" i="44"/>
  <c r="M14" i="44"/>
  <c r="L14" i="44"/>
  <c r="O13" i="44"/>
  <c r="N13" i="44"/>
  <c r="M13" i="44"/>
  <c r="L13" i="44"/>
  <c r="O12" i="44"/>
  <c r="N12" i="44"/>
  <c r="M12" i="44"/>
  <c r="L12" i="44"/>
  <c r="O59" i="45"/>
  <c r="N59" i="45"/>
  <c r="M59" i="45"/>
  <c r="L59" i="45"/>
  <c r="O58" i="45"/>
  <c r="N58" i="45"/>
  <c r="M58" i="45"/>
  <c r="L58" i="45"/>
  <c r="O57" i="45"/>
  <c r="N57" i="45"/>
  <c r="M57" i="45"/>
  <c r="L57" i="45"/>
  <c r="O56" i="45"/>
  <c r="N56" i="45"/>
  <c r="M56" i="45"/>
  <c r="L56" i="45"/>
  <c r="O55" i="45"/>
  <c r="N55" i="45"/>
  <c r="M55" i="45"/>
  <c r="L55" i="45"/>
  <c r="O54" i="45"/>
  <c r="N54" i="45"/>
  <c r="M54" i="45"/>
  <c r="L54" i="45"/>
  <c r="O53" i="45"/>
  <c r="N53" i="45"/>
  <c r="M53" i="45"/>
  <c r="L53" i="45"/>
  <c r="O52" i="45"/>
  <c r="N52" i="45"/>
  <c r="M52" i="45"/>
  <c r="L52" i="45"/>
  <c r="O51" i="45"/>
  <c r="N51" i="45"/>
  <c r="M51" i="45"/>
  <c r="L51" i="45"/>
  <c r="O50" i="45"/>
  <c r="N50" i="45"/>
  <c r="M50" i="45"/>
  <c r="L50" i="45"/>
  <c r="O49" i="45"/>
  <c r="N49" i="45"/>
  <c r="M49" i="45"/>
  <c r="L49" i="45"/>
  <c r="O48" i="45"/>
  <c r="N48" i="45"/>
  <c r="M48" i="45"/>
  <c r="L48" i="45"/>
  <c r="O47" i="45"/>
  <c r="N47" i="45"/>
  <c r="M47" i="45"/>
  <c r="L47" i="45"/>
  <c r="O46" i="45"/>
  <c r="N46" i="45"/>
  <c r="M46" i="45"/>
  <c r="L46" i="45"/>
  <c r="O45" i="45"/>
  <c r="N45" i="45"/>
  <c r="M45" i="45"/>
  <c r="L45" i="45"/>
  <c r="O44" i="45"/>
  <c r="N44" i="45"/>
  <c r="M44" i="45"/>
  <c r="L44" i="45"/>
  <c r="O43" i="45"/>
  <c r="N43" i="45"/>
  <c r="M43" i="45"/>
  <c r="L43" i="45"/>
  <c r="O42" i="45"/>
  <c r="N42" i="45"/>
  <c r="M42" i="45"/>
  <c r="L42" i="45"/>
  <c r="O41" i="45"/>
  <c r="N41" i="45"/>
  <c r="M41" i="45"/>
  <c r="L41" i="45"/>
  <c r="O40" i="45"/>
  <c r="N40" i="45"/>
  <c r="M40" i="45"/>
  <c r="L40" i="45"/>
  <c r="O39" i="45"/>
  <c r="N39" i="45"/>
  <c r="M39" i="45"/>
  <c r="L39" i="45"/>
  <c r="O38" i="45"/>
  <c r="N38" i="45"/>
  <c r="M38" i="45"/>
  <c r="L38" i="45"/>
  <c r="O37" i="45"/>
  <c r="N37" i="45"/>
  <c r="M37" i="45"/>
  <c r="L37" i="45"/>
  <c r="O36" i="45"/>
  <c r="N36" i="45"/>
  <c r="M36" i="45"/>
  <c r="L36" i="45"/>
  <c r="O35" i="45"/>
  <c r="N35" i="45"/>
  <c r="M35" i="45"/>
  <c r="L35" i="45"/>
  <c r="O34" i="45"/>
  <c r="N34" i="45"/>
  <c r="M34" i="45"/>
  <c r="L34" i="45"/>
  <c r="O33" i="45"/>
  <c r="N33" i="45"/>
  <c r="M33" i="45"/>
  <c r="L33" i="45"/>
  <c r="O32" i="45"/>
  <c r="N32" i="45"/>
  <c r="M32" i="45"/>
  <c r="L32" i="45"/>
  <c r="O31" i="45"/>
  <c r="N31" i="45"/>
  <c r="M31" i="45"/>
  <c r="L31" i="45"/>
  <c r="O30" i="45"/>
  <c r="N30" i="45"/>
  <c r="M30" i="45"/>
  <c r="L30" i="45"/>
  <c r="O29" i="45"/>
  <c r="N29" i="45"/>
  <c r="M29" i="45"/>
  <c r="L29" i="45"/>
  <c r="O28" i="45"/>
  <c r="N28" i="45"/>
  <c r="M28" i="45"/>
  <c r="L28" i="45"/>
  <c r="O27" i="45"/>
  <c r="N27" i="45"/>
  <c r="M27" i="45"/>
  <c r="L27" i="45"/>
  <c r="O26" i="45"/>
  <c r="N26" i="45"/>
  <c r="M26" i="45"/>
  <c r="L26" i="45"/>
  <c r="O25" i="45"/>
  <c r="N25" i="45"/>
  <c r="M25" i="45"/>
  <c r="L25" i="45"/>
  <c r="O24" i="45"/>
  <c r="N24" i="45"/>
  <c r="M24" i="45"/>
  <c r="L24" i="45"/>
  <c r="O23" i="45"/>
  <c r="N23" i="45"/>
  <c r="M23" i="45"/>
  <c r="L23" i="45"/>
  <c r="O22" i="45"/>
  <c r="N22" i="45"/>
  <c r="M22" i="45"/>
  <c r="L22" i="45"/>
  <c r="O21" i="45"/>
  <c r="N21" i="45"/>
  <c r="M21" i="45"/>
  <c r="L21" i="45"/>
  <c r="O20" i="45"/>
  <c r="N20" i="45"/>
  <c r="M20" i="45"/>
  <c r="L20" i="45"/>
  <c r="O19" i="45"/>
  <c r="N19" i="45"/>
  <c r="M19" i="45"/>
  <c r="L19" i="45"/>
  <c r="O18" i="45"/>
  <c r="N18" i="45"/>
  <c r="M18" i="45"/>
  <c r="L18" i="45"/>
  <c r="O17" i="45"/>
  <c r="N17" i="45"/>
  <c r="M17" i="45"/>
  <c r="L17" i="45"/>
  <c r="O16" i="45"/>
  <c r="N16" i="45"/>
  <c r="M16" i="45"/>
  <c r="L16" i="45"/>
  <c r="O15" i="45"/>
  <c r="N15" i="45"/>
  <c r="M15" i="45"/>
  <c r="L15" i="45"/>
  <c r="O14" i="45"/>
  <c r="N14" i="45"/>
  <c r="M14" i="45"/>
  <c r="L14" i="45"/>
  <c r="O13" i="45"/>
  <c r="N13" i="45"/>
  <c r="M13" i="45"/>
  <c r="L13" i="45"/>
  <c r="O12" i="45"/>
  <c r="N12" i="45"/>
  <c r="M12" i="45"/>
  <c r="L12" i="45"/>
  <c r="O59" i="46"/>
  <c r="N59" i="46"/>
  <c r="M59" i="46"/>
  <c r="L59" i="46"/>
  <c r="O58" i="46"/>
  <c r="N58" i="46"/>
  <c r="M58" i="46"/>
  <c r="L58" i="46"/>
  <c r="O57" i="46"/>
  <c r="N57" i="46"/>
  <c r="M57" i="46"/>
  <c r="L57" i="46"/>
  <c r="O56" i="46"/>
  <c r="N56" i="46"/>
  <c r="M56" i="46"/>
  <c r="L56" i="46"/>
  <c r="O55" i="46"/>
  <c r="N55" i="46"/>
  <c r="M55" i="46"/>
  <c r="L55" i="46"/>
  <c r="O54" i="46"/>
  <c r="N54" i="46"/>
  <c r="M54" i="46"/>
  <c r="L54" i="46"/>
  <c r="O53" i="46"/>
  <c r="N53" i="46"/>
  <c r="M53" i="46"/>
  <c r="L53" i="46"/>
  <c r="O52" i="46"/>
  <c r="N52" i="46"/>
  <c r="M52" i="46"/>
  <c r="L52" i="46"/>
  <c r="O51" i="46"/>
  <c r="N51" i="46"/>
  <c r="M51" i="46"/>
  <c r="L51" i="46"/>
  <c r="O50" i="46"/>
  <c r="N50" i="46"/>
  <c r="M50" i="46"/>
  <c r="L50" i="46"/>
  <c r="O49" i="46"/>
  <c r="N49" i="46"/>
  <c r="M49" i="46"/>
  <c r="L49" i="46"/>
  <c r="O48" i="46"/>
  <c r="N48" i="46"/>
  <c r="M48" i="46"/>
  <c r="L48" i="46"/>
  <c r="O47" i="46"/>
  <c r="N47" i="46"/>
  <c r="M47" i="46"/>
  <c r="L47" i="46"/>
  <c r="O46" i="46"/>
  <c r="N46" i="46"/>
  <c r="M46" i="46"/>
  <c r="L46" i="46"/>
  <c r="O45" i="46"/>
  <c r="N45" i="46"/>
  <c r="M45" i="46"/>
  <c r="L45" i="46"/>
  <c r="O44" i="46"/>
  <c r="N44" i="46"/>
  <c r="M44" i="46"/>
  <c r="L44" i="46"/>
  <c r="O43" i="46"/>
  <c r="N43" i="46"/>
  <c r="M43" i="46"/>
  <c r="L43" i="46"/>
  <c r="O42" i="46"/>
  <c r="N42" i="46"/>
  <c r="M42" i="46"/>
  <c r="L42" i="46"/>
  <c r="O41" i="46"/>
  <c r="N41" i="46"/>
  <c r="M41" i="46"/>
  <c r="L41" i="46"/>
  <c r="O40" i="46"/>
  <c r="N40" i="46"/>
  <c r="M40" i="46"/>
  <c r="L40" i="46"/>
  <c r="O39" i="46"/>
  <c r="N39" i="46"/>
  <c r="M39" i="46"/>
  <c r="L39" i="46"/>
  <c r="O38" i="46"/>
  <c r="N38" i="46"/>
  <c r="M38" i="46"/>
  <c r="L38" i="46"/>
  <c r="O37" i="46"/>
  <c r="N37" i="46"/>
  <c r="M37" i="46"/>
  <c r="L37" i="46"/>
  <c r="O36" i="46"/>
  <c r="N36" i="46"/>
  <c r="M36" i="46"/>
  <c r="L36" i="46"/>
  <c r="O35" i="46"/>
  <c r="N35" i="46"/>
  <c r="M35" i="46"/>
  <c r="L35" i="46"/>
  <c r="O34" i="46"/>
  <c r="N34" i="46"/>
  <c r="M34" i="46"/>
  <c r="L34" i="46"/>
  <c r="O33" i="46"/>
  <c r="N33" i="46"/>
  <c r="M33" i="46"/>
  <c r="L33" i="46"/>
  <c r="O32" i="46"/>
  <c r="N32" i="46"/>
  <c r="M32" i="46"/>
  <c r="L32" i="46"/>
  <c r="O31" i="46"/>
  <c r="N31" i="46"/>
  <c r="M31" i="46"/>
  <c r="L31" i="46"/>
  <c r="O30" i="46"/>
  <c r="N30" i="46"/>
  <c r="M30" i="46"/>
  <c r="L30" i="46"/>
  <c r="O29" i="46"/>
  <c r="N29" i="46"/>
  <c r="M29" i="46"/>
  <c r="L29" i="46"/>
  <c r="O28" i="46"/>
  <c r="N28" i="46"/>
  <c r="M28" i="46"/>
  <c r="L28" i="46"/>
  <c r="O27" i="46"/>
  <c r="N27" i="46"/>
  <c r="M27" i="46"/>
  <c r="L27" i="46"/>
  <c r="O26" i="46"/>
  <c r="N26" i="46"/>
  <c r="M26" i="46"/>
  <c r="L26" i="46"/>
  <c r="O25" i="46"/>
  <c r="N25" i="46"/>
  <c r="M25" i="46"/>
  <c r="L25" i="46"/>
  <c r="O24" i="46"/>
  <c r="N24" i="46"/>
  <c r="M24" i="46"/>
  <c r="L24" i="46"/>
  <c r="O23" i="46"/>
  <c r="N23" i="46"/>
  <c r="M23" i="46"/>
  <c r="L23" i="46"/>
  <c r="O22" i="46"/>
  <c r="N22" i="46"/>
  <c r="M22" i="46"/>
  <c r="L22" i="46"/>
  <c r="O21" i="46"/>
  <c r="N21" i="46"/>
  <c r="M21" i="46"/>
  <c r="L21" i="46"/>
  <c r="O20" i="46"/>
  <c r="N20" i="46"/>
  <c r="M20" i="46"/>
  <c r="L20" i="46"/>
  <c r="O19" i="46"/>
  <c r="N19" i="46"/>
  <c r="M19" i="46"/>
  <c r="L19" i="46"/>
  <c r="O18" i="46"/>
  <c r="N18" i="46"/>
  <c r="M18" i="46"/>
  <c r="L18" i="46"/>
  <c r="O17" i="46"/>
  <c r="N17" i="46"/>
  <c r="M17" i="46"/>
  <c r="L17" i="46"/>
  <c r="O16" i="46"/>
  <c r="N16" i="46"/>
  <c r="M16" i="46"/>
  <c r="L16" i="46"/>
  <c r="O15" i="46"/>
  <c r="N15" i="46"/>
  <c r="M15" i="46"/>
  <c r="L15" i="46"/>
  <c r="O14" i="46"/>
  <c r="N14" i="46"/>
  <c r="M14" i="46"/>
  <c r="L14" i="46"/>
  <c r="O13" i="46"/>
  <c r="N13" i="46"/>
  <c r="M13" i="46"/>
  <c r="L13" i="46"/>
  <c r="O12" i="46"/>
  <c r="N12" i="46"/>
  <c r="M12" i="46"/>
  <c r="L12" i="46"/>
  <c r="O59" i="47"/>
  <c r="N59" i="47"/>
  <c r="M59" i="47"/>
  <c r="L59" i="47"/>
  <c r="O58" i="47"/>
  <c r="N58" i="47"/>
  <c r="M58" i="47"/>
  <c r="L58" i="47"/>
  <c r="O57" i="47"/>
  <c r="N57" i="47"/>
  <c r="M57" i="47"/>
  <c r="L57" i="47"/>
  <c r="O56" i="47"/>
  <c r="N56" i="47"/>
  <c r="M56" i="47"/>
  <c r="L56" i="47"/>
  <c r="O55" i="47"/>
  <c r="N55" i="47"/>
  <c r="M55" i="47"/>
  <c r="L55" i="47"/>
  <c r="O54" i="47"/>
  <c r="N54" i="47"/>
  <c r="M54" i="47"/>
  <c r="L54" i="47"/>
  <c r="O53" i="47"/>
  <c r="N53" i="47"/>
  <c r="M53" i="47"/>
  <c r="L53" i="47"/>
  <c r="O52" i="47"/>
  <c r="N52" i="47"/>
  <c r="M52" i="47"/>
  <c r="L52" i="47"/>
  <c r="O51" i="47"/>
  <c r="N51" i="47"/>
  <c r="M51" i="47"/>
  <c r="L51" i="47"/>
  <c r="O50" i="47"/>
  <c r="N50" i="47"/>
  <c r="M50" i="47"/>
  <c r="L50" i="47"/>
  <c r="O49" i="47"/>
  <c r="N49" i="47"/>
  <c r="M49" i="47"/>
  <c r="L49" i="47"/>
  <c r="O48" i="47"/>
  <c r="N48" i="47"/>
  <c r="M48" i="47"/>
  <c r="L48" i="47"/>
  <c r="O47" i="47"/>
  <c r="N47" i="47"/>
  <c r="M47" i="47"/>
  <c r="L47" i="47"/>
  <c r="O46" i="47"/>
  <c r="N46" i="47"/>
  <c r="M46" i="47"/>
  <c r="L46" i="47"/>
  <c r="O45" i="47"/>
  <c r="N45" i="47"/>
  <c r="M45" i="47"/>
  <c r="L45" i="47"/>
  <c r="O44" i="47"/>
  <c r="N44" i="47"/>
  <c r="M44" i="47"/>
  <c r="L44" i="47"/>
  <c r="O43" i="47"/>
  <c r="N43" i="47"/>
  <c r="M43" i="47"/>
  <c r="L43" i="47"/>
  <c r="O42" i="47"/>
  <c r="N42" i="47"/>
  <c r="M42" i="47"/>
  <c r="L42" i="47"/>
  <c r="O41" i="47"/>
  <c r="N41" i="47"/>
  <c r="M41" i="47"/>
  <c r="L41" i="47"/>
  <c r="O40" i="47"/>
  <c r="N40" i="47"/>
  <c r="M40" i="47"/>
  <c r="L40" i="47"/>
  <c r="O39" i="47"/>
  <c r="N39" i="47"/>
  <c r="M39" i="47"/>
  <c r="L39" i="47"/>
  <c r="O38" i="47"/>
  <c r="N38" i="47"/>
  <c r="M38" i="47"/>
  <c r="L38" i="47"/>
  <c r="O37" i="47"/>
  <c r="N37" i="47"/>
  <c r="M37" i="47"/>
  <c r="L37" i="47"/>
  <c r="O36" i="47"/>
  <c r="N36" i="47"/>
  <c r="M36" i="47"/>
  <c r="L36" i="47"/>
  <c r="O35" i="47"/>
  <c r="N35" i="47"/>
  <c r="M35" i="47"/>
  <c r="L35" i="47"/>
  <c r="O34" i="47"/>
  <c r="N34" i="47"/>
  <c r="M34" i="47"/>
  <c r="L34" i="47"/>
  <c r="O33" i="47"/>
  <c r="N33" i="47"/>
  <c r="M33" i="47"/>
  <c r="L33" i="47"/>
  <c r="O32" i="47"/>
  <c r="N32" i="47"/>
  <c r="M32" i="47"/>
  <c r="L32" i="47"/>
  <c r="O31" i="47"/>
  <c r="N31" i="47"/>
  <c r="M31" i="47"/>
  <c r="L31" i="47"/>
  <c r="O30" i="47"/>
  <c r="N30" i="47"/>
  <c r="M30" i="47"/>
  <c r="L30" i="47"/>
  <c r="O29" i="47"/>
  <c r="N29" i="47"/>
  <c r="M29" i="47"/>
  <c r="L29" i="47"/>
  <c r="O28" i="47"/>
  <c r="N28" i="47"/>
  <c r="M28" i="47"/>
  <c r="L28" i="47"/>
  <c r="O27" i="47"/>
  <c r="N27" i="47"/>
  <c r="M27" i="47"/>
  <c r="L27" i="47"/>
  <c r="O26" i="47"/>
  <c r="N26" i="47"/>
  <c r="M26" i="47"/>
  <c r="L26" i="47"/>
  <c r="O25" i="47"/>
  <c r="N25" i="47"/>
  <c r="M25" i="47"/>
  <c r="L25" i="47"/>
  <c r="O24" i="47"/>
  <c r="N24" i="47"/>
  <c r="M24" i="47"/>
  <c r="L24" i="47"/>
  <c r="O23" i="47"/>
  <c r="N23" i="47"/>
  <c r="M23" i="47"/>
  <c r="L23" i="47"/>
  <c r="O22" i="47"/>
  <c r="N22" i="47"/>
  <c r="M22" i="47"/>
  <c r="L22" i="47"/>
  <c r="O21" i="47"/>
  <c r="N21" i="47"/>
  <c r="M21" i="47"/>
  <c r="L21" i="47"/>
  <c r="O20" i="47"/>
  <c r="N20" i="47"/>
  <c r="M20" i="47"/>
  <c r="L20" i="47"/>
  <c r="O19" i="47"/>
  <c r="N19" i="47"/>
  <c r="M19" i="47"/>
  <c r="L19" i="47"/>
  <c r="O18" i="47"/>
  <c r="N18" i="47"/>
  <c r="M18" i="47"/>
  <c r="L18" i="47"/>
  <c r="O17" i="47"/>
  <c r="N17" i="47"/>
  <c r="M17" i="47"/>
  <c r="L17" i="47"/>
  <c r="O16" i="47"/>
  <c r="N16" i="47"/>
  <c r="M16" i="47"/>
  <c r="L16" i="47"/>
  <c r="O15" i="47"/>
  <c r="N15" i="47"/>
  <c r="M15" i="47"/>
  <c r="L15" i="47"/>
  <c r="O14" i="47"/>
  <c r="N14" i="47"/>
  <c r="M14" i="47"/>
  <c r="L14" i="47"/>
  <c r="O13" i="47"/>
  <c r="N13" i="47"/>
  <c r="M13" i="47"/>
  <c r="L13" i="47"/>
  <c r="O12" i="47"/>
  <c r="N12" i="47"/>
  <c r="M12" i="47"/>
  <c r="L12" i="47"/>
  <c r="O59" i="48"/>
  <c r="N59" i="48"/>
  <c r="M59" i="48"/>
  <c r="L59" i="48"/>
  <c r="O58" i="48"/>
  <c r="N58" i="48"/>
  <c r="M58" i="48"/>
  <c r="L58" i="48"/>
  <c r="O57" i="48"/>
  <c r="N57" i="48"/>
  <c r="M57" i="48"/>
  <c r="L57" i="48"/>
  <c r="O56" i="48"/>
  <c r="N56" i="48"/>
  <c r="M56" i="48"/>
  <c r="L56" i="48"/>
  <c r="O55" i="48"/>
  <c r="N55" i="48"/>
  <c r="M55" i="48"/>
  <c r="L55" i="48"/>
  <c r="O54" i="48"/>
  <c r="N54" i="48"/>
  <c r="M54" i="48"/>
  <c r="L54" i="48"/>
  <c r="O53" i="48"/>
  <c r="N53" i="48"/>
  <c r="M53" i="48"/>
  <c r="L53" i="48"/>
  <c r="O52" i="48"/>
  <c r="N52" i="48"/>
  <c r="M52" i="48"/>
  <c r="L52" i="48"/>
  <c r="O51" i="48"/>
  <c r="N51" i="48"/>
  <c r="M51" i="48"/>
  <c r="L51" i="48"/>
  <c r="O50" i="48"/>
  <c r="N50" i="48"/>
  <c r="M50" i="48"/>
  <c r="L50" i="48"/>
  <c r="O49" i="48"/>
  <c r="N49" i="48"/>
  <c r="M49" i="48"/>
  <c r="L49" i="48"/>
  <c r="O48" i="48"/>
  <c r="N48" i="48"/>
  <c r="M48" i="48"/>
  <c r="L48" i="48"/>
  <c r="O47" i="48"/>
  <c r="N47" i="48"/>
  <c r="M47" i="48"/>
  <c r="L47" i="48"/>
  <c r="O46" i="48"/>
  <c r="N46" i="48"/>
  <c r="M46" i="48"/>
  <c r="L46" i="48"/>
  <c r="O45" i="48"/>
  <c r="N45" i="48"/>
  <c r="M45" i="48"/>
  <c r="L45" i="48"/>
  <c r="O44" i="48"/>
  <c r="N44" i="48"/>
  <c r="M44" i="48"/>
  <c r="L44" i="48"/>
  <c r="O43" i="48"/>
  <c r="N43" i="48"/>
  <c r="M43" i="48"/>
  <c r="L43" i="48"/>
  <c r="O42" i="48"/>
  <c r="N42" i="48"/>
  <c r="M42" i="48"/>
  <c r="L42" i="48"/>
  <c r="O41" i="48"/>
  <c r="N41" i="48"/>
  <c r="M41" i="48"/>
  <c r="L41" i="48"/>
  <c r="O40" i="48"/>
  <c r="N40" i="48"/>
  <c r="M40" i="48"/>
  <c r="L40" i="48"/>
  <c r="O39" i="48"/>
  <c r="N39" i="48"/>
  <c r="M39" i="48"/>
  <c r="L39" i="48"/>
  <c r="O38" i="48"/>
  <c r="N38" i="48"/>
  <c r="M38" i="48"/>
  <c r="L38" i="48"/>
  <c r="O37" i="48"/>
  <c r="N37" i="48"/>
  <c r="M37" i="48"/>
  <c r="L37" i="48"/>
  <c r="O36" i="48"/>
  <c r="N36" i="48"/>
  <c r="M36" i="48"/>
  <c r="L36" i="48"/>
  <c r="O35" i="48"/>
  <c r="N35" i="48"/>
  <c r="M35" i="48"/>
  <c r="L35" i="48"/>
  <c r="O34" i="48"/>
  <c r="N34" i="48"/>
  <c r="M34" i="48"/>
  <c r="L34" i="48"/>
  <c r="O33" i="48"/>
  <c r="N33" i="48"/>
  <c r="M33" i="48"/>
  <c r="L33" i="48"/>
  <c r="O32" i="48"/>
  <c r="N32" i="48"/>
  <c r="M32" i="48"/>
  <c r="L32" i="48"/>
  <c r="O31" i="48"/>
  <c r="N31" i="48"/>
  <c r="M31" i="48"/>
  <c r="L31" i="48"/>
  <c r="O30" i="48"/>
  <c r="N30" i="48"/>
  <c r="M30" i="48"/>
  <c r="L30" i="48"/>
  <c r="O29" i="48"/>
  <c r="N29" i="48"/>
  <c r="M29" i="48"/>
  <c r="L29" i="48"/>
  <c r="O28" i="48"/>
  <c r="N28" i="48"/>
  <c r="M28" i="48"/>
  <c r="L28" i="48"/>
  <c r="O27" i="48"/>
  <c r="N27" i="48"/>
  <c r="M27" i="48"/>
  <c r="L27" i="48"/>
  <c r="O26" i="48"/>
  <c r="N26" i="48"/>
  <c r="M26" i="48"/>
  <c r="L26" i="48"/>
  <c r="O25" i="48"/>
  <c r="N25" i="48"/>
  <c r="M25" i="48"/>
  <c r="L25" i="48"/>
  <c r="O24" i="48"/>
  <c r="N24" i="48"/>
  <c r="M24" i="48"/>
  <c r="L24" i="48"/>
  <c r="O23" i="48"/>
  <c r="N23" i="48"/>
  <c r="M23" i="48"/>
  <c r="L23" i="48"/>
  <c r="O22" i="48"/>
  <c r="N22" i="48"/>
  <c r="M22" i="48"/>
  <c r="L22" i="48"/>
  <c r="O21" i="48"/>
  <c r="N21" i="48"/>
  <c r="M21" i="48"/>
  <c r="L21" i="48"/>
  <c r="O20" i="48"/>
  <c r="N20" i="48"/>
  <c r="M20" i="48"/>
  <c r="L20" i="48"/>
  <c r="O19" i="48"/>
  <c r="N19" i="48"/>
  <c r="M19" i="48"/>
  <c r="L19" i="48"/>
  <c r="O18" i="48"/>
  <c r="N18" i="48"/>
  <c r="M18" i="48"/>
  <c r="L18" i="48"/>
  <c r="O17" i="48"/>
  <c r="N17" i="48"/>
  <c r="M17" i="48"/>
  <c r="L17" i="48"/>
  <c r="O16" i="48"/>
  <c r="N16" i="48"/>
  <c r="M16" i="48"/>
  <c r="L16" i="48"/>
  <c r="O15" i="48"/>
  <c r="N15" i="48"/>
  <c r="M15" i="48"/>
  <c r="L15" i="48"/>
  <c r="O14" i="48"/>
  <c r="N14" i="48"/>
  <c r="M14" i="48"/>
  <c r="L14" i="48"/>
  <c r="O13" i="48"/>
  <c r="N13" i="48"/>
  <c r="M13" i="48"/>
  <c r="L13" i="48"/>
  <c r="O12" i="48"/>
  <c r="N12" i="48"/>
  <c r="M12" i="48"/>
  <c r="L12" i="48"/>
  <c r="O59" i="51"/>
  <c r="N59" i="51"/>
  <c r="M59" i="51"/>
  <c r="L59" i="51"/>
  <c r="O58" i="51"/>
  <c r="N58" i="51"/>
  <c r="M58" i="51"/>
  <c r="L58" i="51"/>
  <c r="O57" i="51"/>
  <c r="N57" i="51"/>
  <c r="M57" i="51"/>
  <c r="L57" i="51"/>
  <c r="O56" i="51"/>
  <c r="N56" i="51"/>
  <c r="M56" i="51"/>
  <c r="L56" i="51"/>
  <c r="O55" i="51"/>
  <c r="N55" i="51"/>
  <c r="M55" i="51"/>
  <c r="L55" i="51"/>
  <c r="O54" i="51"/>
  <c r="N54" i="51"/>
  <c r="M54" i="51"/>
  <c r="L54" i="51"/>
  <c r="O53" i="51"/>
  <c r="N53" i="51"/>
  <c r="M53" i="51"/>
  <c r="L53" i="51"/>
  <c r="O52" i="51"/>
  <c r="N52" i="51"/>
  <c r="M52" i="51"/>
  <c r="L52" i="51"/>
  <c r="O51" i="51"/>
  <c r="N51" i="51"/>
  <c r="M51" i="51"/>
  <c r="L51" i="51"/>
  <c r="O50" i="51"/>
  <c r="N50" i="51"/>
  <c r="M50" i="51"/>
  <c r="L50" i="51"/>
  <c r="O49" i="51"/>
  <c r="N49" i="51"/>
  <c r="M49" i="51"/>
  <c r="L49" i="51"/>
  <c r="O48" i="51"/>
  <c r="N48" i="51"/>
  <c r="M48" i="51"/>
  <c r="L48" i="51"/>
  <c r="O47" i="51"/>
  <c r="N47" i="51"/>
  <c r="M47" i="51"/>
  <c r="L47" i="51"/>
  <c r="O46" i="51"/>
  <c r="N46" i="51"/>
  <c r="M46" i="51"/>
  <c r="L46" i="51"/>
  <c r="O45" i="51"/>
  <c r="N45" i="51"/>
  <c r="M45" i="51"/>
  <c r="L45" i="51"/>
  <c r="O44" i="51"/>
  <c r="N44" i="51"/>
  <c r="M44" i="51"/>
  <c r="L44" i="51"/>
  <c r="O43" i="51"/>
  <c r="N43" i="51"/>
  <c r="M43" i="51"/>
  <c r="L43" i="51"/>
  <c r="O42" i="51"/>
  <c r="N42" i="51"/>
  <c r="M42" i="51"/>
  <c r="L42" i="51"/>
  <c r="O41" i="51"/>
  <c r="N41" i="51"/>
  <c r="M41" i="51"/>
  <c r="L41" i="51"/>
  <c r="O40" i="51"/>
  <c r="N40" i="51"/>
  <c r="M40" i="51"/>
  <c r="L40" i="51"/>
  <c r="O39" i="51"/>
  <c r="N39" i="51"/>
  <c r="M39" i="51"/>
  <c r="L39" i="51"/>
  <c r="O38" i="51"/>
  <c r="N38" i="51"/>
  <c r="M38" i="51"/>
  <c r="L38" i="51"/>
  <c r="O37" i="51"/>
  <c r="N37" i="51"/>
  <c r="M37" i="51"/>
  <c r="L37" i="51"/>
  <c r="O36" i="51"/>
  <c r="N36" i="51"/>
  <c r="M36" i="51"/>
  <c r="L36" i="51"/>
  <c r="O35" i="51"/>
  <c r="N35" i="51"/>
  <c r="M35" i="51"/>
  <c r="L35" i="51"/>
  <c r="O34" i="51"/>
  <c r="N34" i="51"/>
  <c r="M34" i="51"/>
  <c r="L34" i="51"/>
  <c r="O33" i="51"/>
  <c r="N33" i="51"/>
  <c r="M33" i="51"/>
  <c r="L33" i="51"/>
  <c r="O32" i="51"/>
  <c r="N32" i="51"/>
  <c r="M32" i="51"/>
  <c r="L32" i="51"/>
  <c r="O31" i="51"/>
  <c r="N31" i="51"/>
  <c r="M31" i="51"/>
  <c r="L31" i="51"/>
  <c r="O30" i="51"/>
  <c r="N30" i="51"/>
  <c r="M30" i="51"/>
  <c r="L30" i="51"/>
  <c r="O29" i="51"/>
  <c r="N29" i="51"/>
  <c r="M29" i="51"/>
  <c r="L29" i="51"/>
  <c r="O28" i="51"/>
  <c r="N28" i="51"/>
  <c r="M28" i="51"/>
  <c r="L28" i="51"/>
  <c r="O27" i="51"/>
  <c r="N27" i="51"/>
  <c r="M27" i="51"/>
  <c r="L27" i="51"/>
  <c r="O26" i="51"/>
  <c r="N26" i="51"/>
  <c r="M26" i="51"/>
  <c r="L26" i="51"/>
  <c r="O25" i="51"/>
  <c r="N25" i="51"/>
  <c r="M25" i="51"/>
  <c r="L25" i="51"/>
  <c r="O24" i="51"/>
  <c r="N24" i="51"/>
  <c r="M24" i="51"/>
  <c r="L24" i="51"/>
  <c r="O23" i="51"/>
  <c r="N23" i="51"/>
  <c r="M23" i="51"/>
  <c r="L23" i="51"/>
  <c r="O22" i="51"/>
  <c r="N22" i="51"/>
  <c r="M22" i="51"/>
  <c r="L22" i="51"/>
  <c r="O21" i="51"/>
  <c r="N21" i="51"/>
  <c r="M21" i="51"/>
  <c r="L21" i="51"/>
  <c r="O20" i="51"/>
  <c r="N20" i="51"/>
  <c r="M20" i="51"/>
  <c r="L20" i="51"/>
  <c r="O19" i="51"/>
  <c r="N19" i="51"/>
  <c r="M19" i="51"/>
  <c r="L19" i="51"/>
  <c r="O18" i="51"/>
  <c r="N18" i="51"/>
  <c r="M18" i="51"/>
  <c r="L18" i="51"/>
  <c r="O17" i="51"/>
  <c r="N17" i="51"/>
  <c r="M17" i="51"/>
  <c r="L17" i="51"/>
  <c r="O16" i="51"/>
  <c r="N16" i="51"/>
  <c r="M16" i="51"/>
  <c r="L16" i="51"/>
  <c r="O15" i="51"/>
  <c r="N15" i="51"/>
  <c r="M15" i="51"/>
  <c r="L15" i="51"/>
  <c r="O14" i="51"/>
  <c r="N14" i="51"/>
  <c r="M14" i="51"/>
  <c r="L14" i="51"/>
  <c r="O13" i="51"/>
  <c r="N13" i="51"/>
  <c r="M13" i="51"/>
  <c r="L13" i="51"/>
  <c r="O12" i="51"/>
  <c r="N12" i="51"/>
  <c r="M12" i="51"/>
  <c r="L12" i="51"/>
  <c r="O59" i="52"/>
  <c r="N59" i="52"/>
  <c r="M59" i="52"/>
  <c r="L59" i="52"/>
  <c r="O58" i="52"/>
  <c r="N58" i="52"/>
  <c r="M58" i="52"/>
  <c r="L58" i="52"/>
  <c r="O57" i="52"/>
  <c r="N57" i="52"/>
  <c r="M57" i="52"/>
  <c r="L57" i="52"/>
  <c r="O56" i="52"/>
  <c r="N56" i="52"/>
  <c r="M56" i="52"/>
  <c r="L56" i="52"/>
  <c r="O55" i="52"/>
  <c r="N55" i="52"/>
  <c r="M55" i="52"/>
  <c r="L55" i="52"/>
  <c r="O54" i="52"/>
  <c r="N54" i="52"/>
  <c r="M54" i="52"/>
  <c r="L54" i="52"/>
  <c r="O53" i="52"/>
  <c r="N53" i="52"/>
  <c r="M53" i="52"/>
  <c r="L53" i="52"/>
  <c r="O52" i="52"/>
  <c r="N52" i="52"/>
  <c r="M52" i="52"/>
  <c r="L52" i="52"/>
  <c r="O51" i="52"/>
  <c r="N51" i="52"/>
  <c r="M51" i="52"/>
  <c r="L51" i="52"/>
  <c r="O50" i="52"/>
  <c r="N50" i="52"/>
  <c r="M50" i="52"/>
  <c r="L50" i="52"/>
  <c r="O49" i="52"/>
  <c r="N49" i="52"/>
  <c r="M49" i="52"/>
  <c r="L49" i="52"/>
  <c r="O48" i="52"/>
  <c r="N48" i="52"/>
  <c r="M48" i="52"/>
  <c r="L48" i="52"/>
  <c r="O47" i="52"/>
  <c r="N47" i="52"/>
  <c r="M47" i="52"/>
  <c r="L47" i="52"/>
  <c r="O46" i="52"/>
  <c r="N46" i="52"/>
  <c r="M46" i="52"/>
  <c r="L46" i="52"/>
  <c r="O45" i="52"/>
  <c r="N45" i="52"/>
  <c r="M45" i="52"/>
  <c r="L45" i="52"/>
  <c r="O44" i="52"/>
  <c r="N44" i="52"/>
  <c r="M44" i="52"/>
  <c r="L44" i="52"/>
  <c r="O43" i="52"/>
  <c r="N43" i="52"/>
  <c r="M43" i="52"/>
  <c r="L43" i="52"/>
  <c r="O42" i="52"/>
  <c r="N42" i="52"/>
  <c r="M42" i="52"/>
  <c r="L42" i="52"/>
  <c r="O41" i="52"/>
  <c r="N41" i="52"/>
  <c r="M41" i="52"/>
  <c r="L41" i="52"/>
  <c r="O40" i="52"/>
  <c r="N40" i="52"/>
  <c r="M40" i="52"/>
  <c r="L40" i="52"/>
  <c r="O39" i="52"/>
  <c r="N39" i="52"/>
  <c r="M39" i="52"/>
  <c r="L39" i="52"/>
  <c r="O38" i="52"/>
  <c r="N38" i="52"/>
  <c r="M38" i="52"/>
  <c r="L38" i="52"/>
  <c r="O37" i="52"/>
  <c r="N37" i="52"/>
  <c r="M37" i="52"/>
  <c r="L37" i="52"/>
  <c r="O36" i="52"/>
  <c r="N36" i="52"/>
  <c r="M36" i="52"/>
  <c r="L36" i="52"/>
  <c r="O35" i="52"/>
  <c r="N35" i="52"/>
  <c r="M35" i="52"/>
  <c r="L35" i="52"/>
  <c r="O34" i="52"/>
  <c r="N34" i="52"/>
  <c r="M34" i="52"/>
  <c r="L34" i="52"/>
  <c r="O33" i="52"/>
  <c r="N33" i="52"/>
  <c r="M33" i="52"/>
  <c r="L33" i="52"/>
  <c r="O32" i="52"/>
  <c r="N32" i="52"/>
  <c r="M32" i="52"/>
  <c r="L32" i="52"/>
  <c r="O31" i="52"/>
  <c r="N31" i="52"/>
  <c r="M31" i="52"/>
  <c r="L31" i="52"/>
  <c r="O30" i="52"/>
  <c r="N30" i="52"/>
  <c r="M30" i="52"/>
  <c r="L30" i="52"/>
  <c r="O29" i="52"/>
  <c r="N29" i="52"/>
  <c r="M29" i="52"/>
  <c r="L29" i="52"/>
  <c r="O28" i="52"/>
  <c r="N28" i="52"/>
  <c r="M28" i="52"/>
  <c r="L28" i="52"/>
  <c r="O27" i="52"/>
  <c r="N27" i="52"/>
  <c r="M27" i="52"/>
  <c r="L27" i="52"/>
  <c r="O26" i="52"/>
  <c r="N26" i="52"/>
  <c r="M26" i="52"/>
  <c r="L26" i="52"/>
  <c r="O25" i="52"/>
  <c r="N25" i="52"/>
  <c r="M25" i="52"/>
  <c r="L25" i="52"/>
  <c r="O24" i="52"/>
  <c r="N24" i="52"/>
  <c r="M24" i="52"/>
  <c r="L24" i="52"/>
  <c r="O23" i="52"/>
  <c r="N23" i="52"/>
  <c r="M23" i="52"/>
  <c r="L23" i="52"/>
  <c r="O22" i="52"/>
  <c r="N22" i="52"/>
  <c r="M22" i="52"/>
  <c r="L22" i="52"/>
  <c r="O21" i="52"/>
  <c r="N21" i="52"/>
  <c r="M21" i="52"/>
  <c r="L21" i="52"/>
  <c r="O20" i="52"/>
  <c r="N20" i="52"/>
  <c r="M20" i="52"/>
  <c r="L20" i="52"/>
  <c r="O19" i="52"/>
  <c r="N19" i="52"/>
  <c r="M19" i="52"/>
  <c r="L19" i="52"/>
  <c r="O18" i="52"/>
  <c r="N18" i="52"/>
  <c r="M18" i="52"/>
  <c r="L18" i="52"/>
  <c r="O17" i="52"/>
  <c r="N17" i="52"/>
  <c r="M17" i="52"/>
  <c r="L17" i="52"/>
  <c r="O16" i="52"/>
  <c r="N16" i="52"/>
  <c r="M16" i="52"/>
  <c r="L16" i="52"/>
  <c r="O15" i="52"/>
  <c r="N15" i="52"/>
  <c r="M15" i="52"/>
  <c r="L15" i="52"/>
  <c r="O14" i="52"/>
  <c r="N14" i="52"/>
  <c r="M14" i="52"/>
  <c r="L14" i="52"/>
  <c r="O13" i="52"/>
  <c r="N13" i="52"/>
  <c r="M13" i="52"/>
  <c r="L13" i="52"/>
  <c r="O12" i="52"/>
  <c r="N12" i="52"/>
  <c r="M12" i="52"/>
  <c r="L12" i="52"/>
  <c r="O59" i="53"/>
  <c r="N59" i="53"/>
  <c r="M59" i="53"/>
  <c r="L59" i="53"/>
  <c r="O58" i="53"/>
  <c r="N58" i="53"/>
  <c r="M58" i="53"/>
  <c r="L58" i="53"/>
  <c r="O57" i="53"/>
  <c r="N57" i="53"/>
  <c r="M57" i="53"/>
  <c r="L57" i="53"/>
  <c r="O56" i="53"/>
  <c r="N56" i="53"/>
  <c r="M56" i="53"/>
  <c r="L56" i="53"/>
  <c r="O55" i="53"/>
  <c r="N55" i="53"/>
  <c r="M55" i="53"/>
  <c r="L55" i="53"/>
  <c r="O54" i="53"/>
  <c r="N54" i="53"/>
  <c r="M54" i="53"/>
  <c r="L54" i="53"/>
  <c r="O53" i="53"/>
  <c r="N53" i="53"/>
  <c r="M53" i="53"/>
  <c r="L53" i="53"/>
  <c r="O52" i="53"/>
  <c r="N52" i="53"/>
  <c r="M52" i="53"/>
  <c r="L52" i="53"/>
  <c r="O51" i="53"/>
  <c r="N51" i="53"/>
  <c r="M51" i="53"/>
  <c r="L51" i="53"/>
  <c r="O50" i="53"/>
  <c r="N50" i="53"/>
  <c r="M50" i="53"/>
  <c r="L50" i="53"/>
  <c r="O49" i="53"/>
  <c r="N49" i="53"/>
  <c r="M49" i="53"/>
  <c r="L49" i="53"/>
  <c r="O48" i="53"/>
  <c r="N48" i="53"/>
  <c r="M48" i="53"/>
  <c r="L48" i="53"/>
  <c r="O47" i="53"/>
  <c r="N47" i="53"/>
  <c r="M47" i="53"/>
  <c r="L47" i="53"/>
  <c r="O46" i="53"/>
  <c r="N46" i="53"/>
  <c r="M46" i="53"/>
  <c r="L46" i="53"/>
  <c r="O45" i="53"/>
  <c r="N45" i="53"/>
  <c r="M45" i="53"/>
  <c r="L45" i="53"/>
  <c r="O44" i="53"/>
  <c r="N44" i="53"/>
  <c r="M44" i="53"/>
  <c r="L44" i="53"/>
  <c r="O43" i="53"/>
  <c r="N43" i="53"/>
  <c r="M43" i="53"/>
  <c r="L43" i="53"/>
  <c r="O42" i="53"/>
  <c r="N42" i="53"/>
  <c r="M42" i="53"/>
  <c r="L42" i="53"/>
  <c r="O41" i="53"/>
  <c r="N41" i="53"/>
  <c r="M41" i="53"/>
  <c r="L41" i="53"/>
  <c r="O40" i="53"/>
  <c r="N40" i="53"/>
  <c r="M40" i="53"/>
  <c r="L40" i="53"/>
  <c r="O39" i="53"/>
  <c r="N39" i="53"/>
  <c r="M39" i="53"/>
  <c r="L39" i="53"/>
  <c r="O38" i="53"/>
  <c r="N38" i="53"/>
  <c r="M38" i="53"/>
  <c r="L38" i="53"/>
  <c r="O37" i="53"/>
  <c r="N37" i="53"/>
  <c r="M37" i="53"/>
  <c r="L37" i="53"/>
  <c r="O36" i="53"/>
  <c r="N36" i="53"/>
  <c r="M36" i="53"/>
  <c r="L36" i="53"/>
  <c r="O35" i="53"/>
  <c r="N35" i="53"/>
  <c r="M35" i="53"/>
  <c r="L35" i="53"/>
  <c r="O34" i="53"/>
  <c r="N34" i="53"/>
  <c r="M34" i="53"/>
  <c r="L34" i="53"/>
  <c r="O33" i="53"/>
  <c r="N33" i="53"/>
  <c r="M33" i="53"/>
  <c r="L33" i="53"/>
  <c r="O32" i="53"/>
  <c r="N32" i="53"/>
  <c r="M32" i="53"/>
  <c r="L32" i="53"/>
  <c r="O31" i="53"/>
  <c r="N31" i="53"/>
  <c r="M31" i="53"/>
  <c r="L31" i="53"/>
  <c r="O30" i="53"/>
  <c r="N30" i="53"/>
  <c r="M30" i="53"/>
  <c r="L30" i="53"/>
  <c r="O29" i="53"/>
  <c r="N29" i="53"/>
  <c r="M29" i="53"/>
  <c r="L29" i="53"/>
  <c r="O28" i="53"/>
  <c r="N28" i="53"/>
  <c r="M28" i="53"/>
  <c r="L28" i="53"/>
  <c r="O27" i="53"/>
  <c r="N27" i="53"/>
  <c r="M27" i="53"/>
  <c r="L27" i="53"/>
  <c r="O26" i="53"/>
  <c r="N26" i="53"/>
  <c r="M26" i="53"/>
  <c r="L26" i="53"/>
  <c r="O25" i="53"/>
  <c r="N25" i="53"/>
  <c r="M25" i="53"/>
  <c r="L25" i="53"/>
  <c r="O24" i="53"/>
  <c r="N24" i="53"/>
  <c r="M24" i="53"/>
  <c r="L24" i="53"/>
  <c r="O23" i="53"/>
  <c r="N23" i="53"/>
  <c r="M23" i="53"/>
  <c r="L23" i="53"/>
  <c r="O22" i="53"/>
  <c r="N22" i="53"/>
  <c r="M22" i="53"/>
  <c r="L22" i="53"/>
  <c r="O21" i="53"/>
  <c r="N21" i="53"/>
  <c r="M21" i="53"/>
  <c r="L21" i="53"/>
  <c r="O20" i="53"/>
  <c r="N20" i="53"/>
  <c r="M20" i="53"/>
  <c r="L20" i="53"/>
  <c r="O19" i="53"/>
  <c r="N19" i="53"/>
  <c r="M19" i="53"/>
  <c r="L19" i="53"/>
  <c r="O18" i="53"/>
  <c r="N18" i="53"/>
  <c r="M18" i="53"/>
  <c r="L18" i="53"/>
  <c r="O17" i="53"/>
  <c r="N17" i="53"/>
  <c r="M17" i="53"/>
  <c r="L17" i="53"/>
  <c r="O16" i="53"/>
  <c r="N16" i="53"/>
  <c r="M16" i="53"/>
  <c r="L16" i="53"/>
  <c r="O15" i="53"/>
  <c r="N15" i="53"/>
  <c r="M15" i="53"/>
  <c r="L15" i="53"/>
  <c r="O14" i="53"/>
  <c r="N14" i="53"/>
  <c r="M14" i="53"/>
  <c r="L14" i="53"/>
  <c r="O13" i="53"/>
  <c r="N13" i="53"/>
  <c r="M13" i="53"/>
  <c r="L13" i="53"/>
  <c r="O12" i="53"/>
  <c r="N12" i="53"/>
  <c r="M12" i="53"/>
  <c r="L12" i="53"/>
  <c r="O59" i="54"/>
  <c r="N59" i="54"/>
  <c r="M59" i="54"/>
  <c r="L59" i="54"/>
  <c r="O58" i="54"/>
  <c r="N58" i="54"/>
  <c r="M58" i="54"/>
  <c r="L58" i="54"/>
  <c r="O57" i="54"/>
  <c r="N57" i="54"/>
  <c r="M57" i="54"/>
  <c r="L57" i="54"/>
  <c r="O56" i="54"/>
  <c r="N56" i="54"/>
  <c r="M56" i="54"/>
  <c r="L56" i="54"/>
  <c r="O55" i="54"/>
  <c r="N55" i="54"/>
  <c r="M55" i="54"/>
  <c r="L55" i="54"/>
  <c r="O54" i="54"/>
  <c r="N54" i="54"/>
  <c r="M54" i="54"/>
  <c r="L54" i="54"/>
  <c r="O53" i="54"/>
  <c r="N53" i="54"/>
  <c r="M53" i="54"/>
  <c r="L53" i="54"/>
  <c r="O52" i="54"/>
  <c r="N52" i="54"/>
  <c r="M52" i="54"/>
  <c r="L52" i="54"/>
  <c r="O51" i="54"/>
  <c r="N51" i="54"/>
  <c r="M51" i="54"/>
  <c r="L51" i="54"/>
  <c r="O50" i="54"/>
  <c r="N50" i="54"/>
  <c r="M50" i="54"/>
  <c r="L50" i="54"/>
  <c r="O49" i="54"/>
  <c r="N49" i="54"/>
  <c r="M49" i="54"/>
  <c r="L49" i="54"/>
  <c r="O48" i="54"/>
  <c r="N48" i="54"/>
  <c r="M48" i="54"/>
  <c r="L48" i="54"/>
  <c r="O47" i="54"/>
  <c r="N47" i="54"/>
  <c r="M47" i="54"/>
  <c r="L47" i="54"/>
  <c r="O46" i="54"/>
  <c r="N46" i="54"/>
  <c r="M46" i="54"/>
  <c r="L46" i="54"/>
  <c r="O45" i="54"/>
  <c r="N45" i="54"/>
  <c r="M45" i="54"/>
  <c r="L45" i="54"/>
  <c r="O44" i="54"/>
  <c r="N44" i="54"/>
  <c r="M44" i="54"/>
  <c r="L44" i="54"/>
  <c r="O43" i="54"/>
  <c r="N43" i="54"/>
  <c r="M43" i="54"/>
  <c r="L43" i="54"/>
  <c r="O42" i="54"/>
  <c r="N42" i="54"/>
  <c r="M42" i="54"/>
  <c r="L42" i="54"/>
  <c r="O41" i="54"/>
  <c r="N41" i="54"/>
  <c r="M41" i="54"/>
  <c r="L41" i="54"/>
  <c r="O40" i="54"/>
  <c r="N40" i="54"/>
  <c r="M40" i="54"/>
  <c r="L40" i="54"/>
  <c r="O39" i="54"/>
  <c r="N39" i="54"/>
  <c r="M39" i="54"/>
  <c r="L39" i="54"/>
  <c r="O38" i="54"/>
  <c r="N38" i="54"/>
  <c r="M38" i="54"/>
  <c r="L38" i="54"/>
  <c r="O37" i="54"/>
  <c r="N37" i="54"/>
  <c r="M37" i="54"/>
  <c r="L37" i="54"/>
  <c r="O36" i="54"/>
  <c r="N36" i="54"/>
  <c r="M36" i="54"/>
  <c r="L36" i="54"/>
  <c r="O35" i="54"/>
  <c r="N35" i="54"/>
  <c r="M35" i="54"/>
  <c r="L35" i="54"/>
  <c r="O34" i="54"/>
  <c r="N34" i="54"/>
  <c r="M34" i="54"/>
  <c r="L34" i="54"/>
  <c r="O33" i="54"/>
  <c r="N33" i="54"/>
  <c r="M33" i="54"/>
  <c r="L33" i="54"/>
  <c r="O32" i="54"/>
  <c r="N32" i="54"/>
  <c r="M32" i="54"/>
  <c r="L32" i="54"/>
  <c r="O31" i="54"/>
  <c r="N31" i="54"/>
  <c r="M31" i="54"/>
  <c r="L31" i="54"/>
  <c r="O30" i="54"/>
  <c r="N30" i="54"/>
  <c r="M30" i="54"/>
  <c r="L30" i="54"/>
  <c r="O29" i="54"/>
  <c r="N29" i="54"/>
  <c r="M29" i="54"/>
  <c r="L29" i="54"/>
  <c r="O28" i="54"/>
  <c r="N28" i="54"/>
  <c r="M28" i="54"/>
  <c r="L28" i="54"/>
  <c r="O27" i="54"/>
  <c r="N27" i="54"/>
  <c r="M27" i="54"/>
  <c r="L27" i="54"/>
  <c r="O26" i="54"/>
  <c r="N26" i="54"/>
  <c r="M26" i="54"/>
  <c r="L26" i="54"/>
  <c r="O25" i="54"/>
  <c r="N25" i="54"/>
  <c r="M25" i="54"/>
  <c r="L25" i="54"/>
  <c r="O24" i="54"/>
  <c r="N24" i="54"/>
  <c r="M24" i="54"/>
  <c r="L24" i="54"/>
  <c r="O23" i="54"/>
  <c r="N23" i="54"/>
  <c r="M23" i="54"/>
  <c r="L23" i="54"/>
  <c r="O22" i="54"/>
  <c r="N22" i="54"/>
  <c r="M22" i="54"/>
  <c r="L22" i="54"/>
  <c r="O21" i="54"/>
  <c r="N21" i="54"/>
  <c r="M21" i="54"/>
  <c r="L21" i="54"/>
  <c r="O20" i="54"/>
  <c r="N20" i="54"/>
  <c r="M20" i="54"/>
  <c r="L20" i="54"/>
  <c r="O19" i="54"/>
  <c r="N19" i="54"/>
  <c r="M19" i="54"/>
  <c r="L19" i="54"/>
  <c r="O18" i="54"/>
  <c r="N18" i="54"/>
  <c r="M18" i="54"/>
  <c r="L18" i="54"/>
  <c r="O17" i="54"/>
  <c r="N17" i="54"/>
  <c r="M17" i="54"/>
  <c r="L17" i="54"/>
  <c r="O16" i="54"/>
  <c r="N16" i="54"/>
  <c r="M16" i="54"/>
  <c r="L16" i="54"/>
  <c r="O15" i="54"/>
  <c r="N15" i="54"/>
  <c r="M15" i="54"/>
  <c r="L15" i="54"/>
  <c r="O14" i="54"/>
  <c r="N14" i="54"/>
  <c r="M14" i="54"/>
  <c r="L14" i="54"/>
  <c r="O13" i="54"/>
  <c r="N13" i="54"/>
  <c r="M13" i="54"/>
  <c r="L13" i="54"/>
  <c r="O12" i="54"/>
  <c r="N12" i="54"/>
  <c r="M12" i="54"/>
  <c r="L12" i="54"/>
  <c r="O59" i="56"/>
  <c r="N59" i="56"/>
  <c r="M59" i="56"/>
  <c r="L59" i="56"/>
  <c r="O58" i="56"/>
  <c r="N58" i="56"/>
  <c r="M58" i="56"/>
  <c r="L58" i="56"/>
  <c r="O57" i="56"/>
  <c r="N57" i="56"/>
  <c r="M57" i="56"/>
  <c r="L57" i="56"/>
  <c r="O56" i="56"/>
  <c r="N56" i="56"/>
  <c r="M56" i="56"/>
  <c r="L56" i="56"/>
  <c r="O55" i="56"/>
  <c r="N55" i="56"/>
  <c r="M55" i="56"/>
  <c r="L55" i="56"/>
  <c r="O54" i="56"/>
  <c r="N54" i="56"/>
  <c r="M54" i="56"/>
  <c r="L54" i="56"/>
  <c r="O53" i="56"/>
  <c r="N53" i="56"/>
  <c r="M53" i="56"/>
  <c r="L53" i="56"/>
  <c r="O52" i="56"/>
  <c r="N52" i="56"/>
  <c r="M52" i="56"/>
  <c r="L52" i="56"/>
  <c r="O51" i="56"/>
  <c r="N51" i="56"/>
  <c r="M51" i="56"/>
  <c r="L51" i="56"/>
  <c r="O50" i="56"/>
  <c r="N50" i="56"/>
  <c r="M50" i="56"/>
  <c r="L50" i="56"/>
  <c r="O49" i="56"/>
  <c r="N49" i="56"/>
  <c r="M49" i="56"/>
  <c r="L49" i="56"/>
  <c r="O48" i="56"/>
  <c r="N48" i="56"/>
  <c r="M48" i="56"/>
  <c r="L48" i="56"/>
  <c r="O47" i="56"/>
  <c r="N47" i="56"/>
  <c r="M47" i="56"/>
  <c r="L47" i="56"/>
  <c r="O46" i="56"/>
  <c r="N46" i="56"/>
  <c r="M46" i="56"/>
  <c r="L46" i="56"/>
  <c r="O45" i="56"/>
  <c r="N45" i="56"/>
  <c r="M45" i="56"/>
  <c r="L45" i="56"/>
  <c r="O44" i="56"/>
  <c r="N44" i="56"/>
  <c r="M44" i="56"/>
  <c r="L44" i="56"/>
  <c r="O43" i="56"/>
  <c r="N43" i="56"/>
  <c r="M43" i="56"/>
  <c r="L43" i="56"/>
  <c r="O42" i="56"/>
  <c r="N42" i="56"/>
  <c r="M42" i="56"/>
  <c r="L42" i="56"/>
  <c r="O41" i="56"/>
  <c r="N41" i="56"/>
  <c r="M41" i="56"/>
  <c r="L41" i="56"/>
  <c r="O40" i="56"/>
  <c r="N40" i="56"/>
  <c r="M40" i="56"/>
  <c r="L40" i="56"/>
  <c r="O39" i="56"/>
  <c r="N39" i="56"/>
  <c r="M39" i="56"/>
  <c r="L39" i="56"/>
  <c r="O38" i="56"/>
  <c r="N38" i="56"/>
  <c r="M38" i="56"/>
  <c r="L38" i="56"/>
  <c r="O37" i="56"/>
  <c r="N37" i="56"/>
  <c r="M37" i="56"/>
  <c r="L37" i="56"/>
  <c r="O36" i="56"/>
  <c r="N36" i="56"/>
  <c r="M36" i="56"/>
  <c r="L36" i="56"/>
  <c r="O35" i="56"/>
  <c r="N35" i="56"/>
  <c r="M35" i="56"/>
  <c r="L35" i="56"/>
  <c r="O34" i="56"/>
  <c r="N34" i="56"/>
  <c r="M34" i="56"/>
  <c r="L34" i="56"/>
  <c r="O33" i="56"/>
  <c r="N33" i="56"/>
  <c r="M33" i="56"/>
  <c r="L33" i="56"/>
  <c r="O32" i="56"/>
  <c r="N32" i="56"/>
  <c r="M32" i="56"/>
  <c r="L32" i="56"/>
  <c r="O31" i="56"/>
  <c r="N31" i="56"/>
  <c r="M31" i="56"/>
  <c r="L31" i="56"/>
  <c r="O30" i="56"/>
  <c r="N30" i="56"/>
  <c r="M30" i="56"/>
  <c r="L30" i="56"/>
  <c r="O29" i="56"/>
  <c r="N29" i="56"/>
  <c r="M29" i="56"/>
  <c r="L29" i="56"/>
  <c r="O28" i="56"/>
  <c r="N28" i="56"/>
  <c r="M28" i="56"/>
  <c r="L28" i="56"/>
  <c r="O27" i="56"/>
  <c r="N27" i="56"/>
  <c r="M27" i="56"/>
  <c r="L27" i="56"/>
  <c r="O26" i="56"/>
  <c r="N26" i="56"/>
  <c r="M26" i="56"/>
  <c r="L26" i="56"/>
  <c r="O25" i="56"/>
  <c r="N25" i="56"/>
  <c r="M25" i="56"/>
  <c r="L25" i="56"/>
  <c r="O24" i="56"/>
  <c r="N24" i="56"/>
  <c r="M24" i="56"/>
  <c r="L24" i="56"/>
  <c r="O23" i="56"/>
  <c r="N23" i="56"/>
  <c r="M23" i="56"/>
  <c r="L23" i="56"/>
  <c r="O22" i="56"/>
  <c r="N22" i="56"/>
  <c r="M22" i="56"/>
  <c r="L22" i="56"/>
  <c r="O21" i="56"/>
  <c r="N21" i="56"/>
  <c r="M21" i="56"/>
  <c r="L21" i="56"/>
  <c r="O20" i="56"/>
  <c r="N20" i="56"/>
  <c r="M20" i="56"/>
  <c r="L20" i="56"/>
  <c r="O19" i="56"/>
  <c r="N19" i="56"/>
  <c r="M19" i="56"/>
  <c r="L19" i="56"/>
  <c r="O18" i="56"/>
  <c r="N18" i="56"/>
  <c r="M18" i="56"/>
  <c r="L18" i="56"/>
  <c r="O17" i="56"/>
  <c r="N17" i="56"/>
  <c r="M17" i="56"/>
  <c r="L17" i="56"/>
  <c r="O16" i="56"/>
  <c r="N16" i="56"/>
  <c r="M16" i="56"/>
  <c r="L16" i="56"/>
  <c r="O15" i="56"/>
  <c r="N15" i="56"/>
  <c r="M15" i="56"/>
  <c r="L15" i="56"/>
  <c r="O14" i="56"/>
  <c r="N14" i="56"/>
  <c r="M14" i="56"/>
  <c r="L14" i="56"/>
  <c r="O13" i="56"/>
  <c r="N13" i="56"/>
  <c r="M13" i="56"/>
  <c r="L13" i="56"/>
  <c r="O12" i="56"/>
  <c r="N12" i="56"/>
  <c r="M12" i="56"/>
  <c r="L12" i="56"/>
  <c r="O59" i="57"/>
  <c r="N59" i="57"/>
  <c r="M59" i="57"/>
  <c r="L59" i="57"/>
  <c r="O58" i="57"/>
  <c r="N58" i="57"/>
  <c r="M58" i="57"/>
  <c r="L58" i="57"/>
  <c r="O57" i="57"/>
  <c r="N57" i="57"/>
  <c r="M57" i="57"/>
  <c r="L57" i="57"/>
  <c r="O56" i="57"/>
  <c r="N56" i="57"/>
  <c r="M56" i="57"/>
  <c r="L56" i="57"/>
  <c r="O55" i="57"/>
  <c r="N55" i="57"/>
  <c r="M55" i="57"/>
  <c r="L55" i="57"/>
  <c r="O54" i="57"/>
  <c r="N54" i="57"/>
  <c r="M54" i="57"/>
  <c r="L54" i="57"/>
  <c r="O53" i="57"/>
  <c r="N53" i="57"/>
  <c r="M53" i="57"/>
  <c r="L53" i="57"/>
  <c r="O52" i="57"/>
  <c r="N52" i="57"/>
  <c r="M52" i="57"/>
  <c r="L52" i="57"/>
  <c r="O51" i="57"/>
  <c r="N51" i="57"/>
  <c r="M51" i="57"/>
  <c r="L51" i="57"/>
  <c r="O50" i="57"/>
  <c r="N50" i="57"/>
  <c r="M50" i="57"/>
  <c r="L50" i="57"/>
  <c r="O49" i="57"/>
  <c r="N49" i="57"/>
  <c r="M49" i="57"/>
  <c r="L49" i="57"/>
  <c r="O48" i="57"/>
  <c r="N48" i="57"/>
  <c r="M48" i="57"/>
  <c r="L48" i="57"/>
  <c r="O47" i="57"/>
  <c r="N47" i="57"/>
  <c r="M47" i="57"/>
  <c r="L47" i="57"/>
  <c r="O46" i="57"/>
  <c r="N46" i="57"/>
  <c r="M46" i="57"/>
  <c r="L46" i="57"/>
  <c r="O45" i="57"/>
  <c r="N45" i="57"/>
  <c r="M45" i="57"/>
  <c r="L45" i="57"/>
  <c r="O44" i="57"/>
  <c r="N44" i="57"/>
  <c r="M44" i="57"/>
  <c r="L44" i="57"/>
  <c r="O43" i="57"/>
  <c r="N43" i="57"/>
  <c r="M43" i="57"/>
  <c r="L43" i="57"/>
  <c r="O42" i="57"/>
  <c r="N42" i="57"/>
  <c r="M42" i="57"/>
  <c r="L42" i="57"/>
  <c r="O41" i="57"/>
  <c r="N41" i="57"/>
  <c r="M41" i="57"/>
  <c r="L41" i="57"/>
  <c r="O40" i="57"/>
  <c r="N40" i="57"/>
  <c r="M40" i="57"/>
  <c r="L40" i="57"/>
  <c r="O39" i="57"/>
  <c r="N39" i="57"/>
  <c r="M39" i="57"/>
  <c r="L39" i="57"/>
  <c r="O38" i="57"/>
  <c r="N38" i="57"/>
  <c r="M38" i="57"/>
  <c r="L38" i="57"/>
  <c r="O37" i="57"/>
  <c r="N37" i="57"/>
  <c r="M37" i="57"/>
  <c r="L37" i="57"/>
  <c r="O36" i="57"/>
  <c r="N36" i="57"/>
  <c r="M36" i="57"/>
  <c r="L36" i="57"/>
  <c r="O35" i="57"/>
  <c r="N35" i="57"/>
  <c r="M35" i="57"/>
  <c r="L35" i="57"/>
  <c r="O34" i="57"/>
  <c r="N34" i="57"/>
  <c r="M34" i="57"/>
  <c r="L34" i="57"/>
  <c r="O33" i="57"/>
  <c r="N33" i="57"/>
  <c r="M33" i="57"/>
  <c r="L33" i="57"/>
  <c r="O32" i="57"/>
  <c r="N32" i="57"/>
  <c r="M32" i="57"/>
  <c r="L32" i="57"/>
  <c r="O31" i="57"/>
  <c r="N31" i="57"/>
  <c r="M31" i="57"/>
  <c r="L31" i="57"/>
  <c r="O30" i="57"/>
  <c r="N30" i="57"/>
  <c r="M30" i="57"/>
  <c r="L30" i="57"/>
  <c r="O29" i="57"/>
  <c r="N29" i="57"/>
  <c r="M29" i="57"/>
  <c r="L29" i="57"/>
  <c r="O28" i="57"/>
  <c r="N28" i="57"/>
  <c r="M28" i="57"/>
  <c r="L28" i="57"/>
  <c r="O27" i="57"/>
  <c r="N27" i="57"/>
  <c r="M27" i="57"/>
  <c r="L27" i="57"/>
  <c r="O26" i="57"/>
  <c r="N26" i="57"/>
  <c r="M26" i="57"/>
  <c r="L26" i="57"/>
  <c r="O25" i="57"/>
  <c r="N25" i="57"/>
  <c r="M25" i="57"/>
  <c r="L25" i="57"/>
  <c r="O24" i="57"/>
  <c r="N24" i="57"/>
  <c r="M24" i="57"/>
  <c r="L24" i="57"/>
  <c r="O23" i="57"/>
  <c r="N23" i="57"/>
  <c r="M23" i="57"/>
  <c r="L23" i="57"/>
  <c r="O22" i="57"/>
  <c r="N22" i="57"/>
  <c r="M22" i="57"/>
  <c r="L22" i="57"/>
  <c r="O21" i="57"/>
  <c r="N21" i="57"/>
  <c r="M21" i="57"/>
  <c r="L21" i="57"/>
  <c r="O20" i="57"/>
  <c r="N20" i="57"/>
  <c r="M20" i="57"/>
  <c r="L20" i="57"/>
  <c r="O19" i="57"/>
  <c r="N19" i="57"/>
  <c r="M19" i="57"/>
  <c r="L19" i="57"/>
  <c r="O18" i="57"/>
  <c r="N18" i="57"/>
  <c r="M18" i="57"/>
  <c r="L18" i="57"/>
  <c r="O17" i="57"/>
  <c r="N17" i="57"/>
  <c r="M17" i="57"/>
  <c r="L17" i="57"/>
  <c r="O16" i="57"/>
  <c r="N16" i="57"/>
  <c r="M16" i="57"/>
  <c r="L16" i="57"/>
  <c r="O15" i="57"/>
  <c r="N15" i="57"/>
  <c r="M15" i="57"/>
  <c r="L15" i="57"/>
  <c r="O14" i="57"/>
  <c r="N14" i="57"/>
  <c r="M14" i="57"/>
  <c r="L14" i="57"/>
  <c r="O13" i="57"/>
  <c r="N13" i="57"/>
  <c r="M13" i="57"/>
  <c r="L13" i="57"/>
  <c r="O12" i="57"/>
  <c r="N12" i="57"/>
  <c r="M12" i="57"/>
  <c r="L12" i="57"/>
  <c r="O59" i="58"/>
  <c r="N59" i="58"/>
  <c r="M59" i="58"/>
  <c r="L59" i="58"/>
  <c r="O58" i="58"/>
  <c r="N58" i="58"/>
  <c r="M58" i="58"/>
  <c r="L58" i="58"/>
  <c r="O57" i="58"/>
  <c r="N57" i="58"/>
  <c r="M57" i="58"/>
  <c r="L57" i="58"/>
  <c r="O56" i="58"/>
  <c r="N56" i="58"/>
  <c r="M56" i="58"/>
  <c r="L56" i="58"/>
  <c r="O55" i="58"/>
  <c r="N55" i="58"/>
  <c r="M55" i="58"/>
  <c r="L55" i="58"/>
  <c r="O54" i="58"/>
  <c r="N54" i="58"/>
  <c r="M54" i="58"/>
  <c r="L54" i="58"/>
  <c r="O53" i="58"/>
  <c r="N53" i="58"/>
  <c r="M53" i="58"/>
  <c r="L53" i="58"/>
  <c r="O52" i="58"/>
  <c r="N52" i="58"/>
  <c r="M52" i="58"/>
  <c r="L52" i="58"/>
  <c r="O51" i="58"/>
  <c r="N51" i="58"/>
  <c r="M51" i="58"/>
  <c r="L51" i="58"/>
  <c r="O50" i="58"/>
  <c r="N50" i="58"/>
  <c r="M50" i="58"/>
  <c r="L50" i="58"/>
  <c r="O49" i="58"/>
  <c r="N49" i="58"/>
  <c r="M49" i="58"/>
  <c r="L49" i="58"/>
  <c r="O48" i="58"/>
  <c r="N48" i="58"/>
  <c r="M48" i="58"/>
  <c r="L48" i="58"/>
  <c r="O47" i="58"/>
  <c r="N47" i="58"/>
  <c r="M47" i="58"/>
  <c r="L47" i="58"/>
  <c r="O46" i="58"/>
  <c r="N46" i="58"/>
  <c r="M46" i="58"/>
  <c r="L46" i="58"/>
  <c r="O45" i="58"/>
  <c r="N45" i="58"/>
  <c r="M45" i="58"/>
  <c r="L45" i="58"/>
  <c r="O44" i="58"/>
  <c r="N44" i="58"/>
  <c r="M44" i="58"/>
  <c r="L44" i="58"/>
  <c r="O43" i="58"/>
  <c r="N43" i="58"/>
  <c r="M43" i="58"/>
  <c r="L43" i="58"/>
  <c r="O42" i="58"/>
  <c r="N42" i="58"/>
  <c r="M42" i="58"/>
  <c r="L42" i="58"/>
  <c r="O41" i="58"/>
  <c r="N41" i="58"/>
  <c r="M41" i="58"/>
  <c r="L41" i="58"/>
  <c r="O40" i="58"/>
  <c r="N40" i="58"/>
  <c r="M40" i="58"/>
  <c r="L40" i="58"/>
  <c r="O39" i="58"/>
  <c r="N39" i="58"/>
  <c r="M39" i="58"/>
  <c r="L39" i="58"/>
  <c r="O38" i="58"/>
  <c r="N38" i="58"/>
  <c r="M38" i="58"/>
  <c r="L38" i="58"/>
  <c r="O37" i="58"/>
  <c r="N37" i="58"/>
  <c r="M37" i="58"/>
  <c r="L37" i="58"/>
  <c r="O36" i="58"/>
  <c r="N36" i="58"/>
  <c r="M36" i="58"/>
  <c r="L36" i="58"/>
  <c r="O35" i="58"/>
  <c r="N35" i="58"/>
  <c r="M35" i="58"/>
  <c r="L35" i="58"/>
  <c r="O34" i="58"/>
  <c r="N34" i="58"/>
  <c r="M34" i="58"/>
  <c r="L34" i="58"/>
  <c r="O33" i="58"/>
  <c r="N33" i="58"/>
  <c r="M33" i="58"/>
  <c r="L33" i="58"/>
  <c r="O32" i="58"/>
  <c r="N32" i="58"/>
  <c r="M32" i="58"/>
  <c r="L32" i="58"/>
  <c r="O31" i="58"/>
  <c r="N31" i="58"/>
  <c r="M31" i="58"/>
  <c r="L31" i="58"/>
  <c r="O30" i="58"/>
  <c r="N30" i="58"/>
  <c r="M30" i="58"/>
  <c r="L30" i="58"/>
  <c r="O29" i="58"/>
  <c r="N29" i="58"/>
  <c r="M29" i="58"/>
  <c r="L29" i="58"/>
  <c r="O28" i="58"/>
  <c r="N28" i="58"/>
  <c r="M28" i="58"/>
  <c r="L28" i="58"/>
  <c r="O27" i="58"/>
  <c r="N27" i="58"/>
  <c r="M27" i="58"/>
  <c r="L27" i="58"/>
  <c r="O26" i="58"/>
  <c r="N26" i="58"/>
  <c r="M26" i="58"/>
  <c r="L26" i="58"/>
  <c r="O25" i="58"/>
  <c r="N25" i="58"/>
  <c r="M25" i="58"/>
  <c r="L25" i="58"/>
  <c r="O24" i="58"/>
  <c r="N24" i="58"/>
  <c r="M24" i="58"/>
  <c r="L24" i="58"/>
  <c r="O23" i="58"/>
  <c r="N23" i="58"/>
  <c r="M23" i="58"/>
  <c r="L23" i="58"/>
  <c r="O22" i="58"/>
  <c r="N22" i="58"/>
  <c r="M22" i="58"/>
  <c r="L22" i="58"/>
  <c r="O21" i="58"/>
  <c r="N21" i="58"/>
  <c r="M21" i="58"/>
  <c r="L21" i="58"/>
  <c r="O20" i="58"/>
  <c r="N20" i="58"/>
  <c r="M20" i="58"/>
  <c r="L20" i="58"/>
  <c r="O19" i="58"/>
  <c r="N19" i="58"/>
  <c r="M19" i="58"/>
  <c r="L19" i="58"/>
  <c r="O18" i="58"/>
  <c r="N18" i="58"/>
  <c r="M18" i="58"/>
  <c r="L18" i="58"/>
  <c r="O17" i="58"/>
  <c r="N17" i="58"/>
  <c r="M17" i="58"/>
  <c r="L17" i="58"/>
  <c r="O16" i="58"/>
  <c r="N16" i="58"/>
  <c r="M16" i="58"/>
  <c r="L16" i="58"/>
  <c r="O15" i="58"/>
  <c r="N15" i="58"/>
  <c r="M15" i="58"/>
  <c r="L15" i="58"/>
  <c r="O14" i="58"/>
  <c r="N14" i="58"/>
  <c r="M14" i="58"/>
  <c r="L14" i="58"/>
  <c r="O13" i="58"/>
  <c r="N13" i="58"/>
  <c r="M13" i="58"/>
  <c r="L13" i="58"/>
  <c r="O12" i="58"/>
  <c r="N12" i="58"/>
  <c r="M12" i="58"/>
  <c r="L12" i="58"/>
  <c r="J487" i="58"/>
  <c r="B487" i="58"/>
  <c r="J427" i="58"/>
  <c r="B427" i="58"/>
  <c r="J367" i="58"/>
  <c r="B367" i="58"/>
  <c r="J307" i="58"/>
  <c r="B307" i="58"/>
  <c r="J247" i="58"/>
  <c r="B247" i="58"/>
  <c r="J187" i="58"/>
  <c r="B187" i="58"/>
  <c r="J127" i="58"/>
  <c r="B127" i="58"/>
  <c r="B67" i="58"/>
  <c r="G59" i="58"/>
  <c r="F59" i="58"/>
  <c r="E59" i="58"/>
  <c r="D59" i="58"/>
  <c r="G58" i="58"/>
  <c r="F58" i="58"/>
  <c r="E58" i="58"/>
  <c r="D58" i="58"/>
  <c r="G57" i="58"/>
  <c r="F57" i="58"/>
  <c r="E57" i="58"/>
  <c r="D57" i="58"/>
  <c r="G56" i="58"/>
  <c r="F56" i="58"/>
  <c r="E56" i="58"/>
  <c r="D56" i="58"/>
  <c r="G55" i="58"/>
  <c r="F55" i="58"/>
  <c r="E55" i="58"/>
  <c r="D55" i="58"/>
  <c r="G54" i="58"/>
  <c r="F54" i="58"/>
  <c r="E54" i="58"/>
  <c r="D54" i="58"/>
  <c r="G53" i="58"/>
  <c r="F53" i="58"/>
  <c r="E53" i="58"/>
  <c r="D53" i="58"/>
  <c r="G52" i="58"/>
  <c r="F52" i="58"/>
  <c r="E52" i="58"/>
  <c r="D52" i="58"/>
  <c r="G51" i="58"/>
  <c r="F51" i="58"/>
  <c r="E51" i="58"/>
  <c r="D51" i="58"/>
  <c r="G50" i="58"/>
  <c r="F50" i="58"/>
  <c r="E50" i="58"/>
  <c r="D50" i="58"/>
  <c r="G49" i="58"/>
  <c r="F49" i="58"/>
  <c r="E49" i="58"/>
  <c r="D49" i="58"/>
  <c r="G48" i="58"/>
  <c r="F48" i="58"/>
  <c r="E48" i="58"/>
  <c r="D48" i="58"/>
  <c r="G47" i="58"/>
  <c r="F47" i="58"/>
  <c r="E47" i="58"/>
  <c r="D47" i="58"/>
  <c r="G46" i="58"/>
  <c r="F46" i="58"/>
  <c r="E46" i="58"/>
  <c r="D46" i="58"/>
  <c r="G45" i="58"/>
  <c r="F45" i="58"/>
  <c r="E45" i="58"/>
  <c r="D45" i="58"/>
  <c r="G44" i="58"/>
  <c r="F44" i="58"/>
  <c r="E44" i="58"/>
  <c r="D44" i="58"/>
  <c r="G43" i="58"/>
  <c r="F43" i="58"/>
  <c r="E43" i="58"/>
  <c r="D43" i="58"/>
  <c r="G42" i="58"/>
  <c r="F42" i="58"/>
  <c r="E42" i="58"/>
  <c r="D42" i="58"/>
  <c r="G41" i="58"/>
  <c r="F41" i="58"/>
  <c r="E41" i="58"/>
  <c r="D41" i="58"/>
  <c r="G40" i="58"/>
  <c r="F40" i="58"/>
  <c r="E40" i="58"/>
  <c r="D40" i="58"/>
  <c r="G39" i="58"/>
  <c r="F39" i="58"/>
  <c r="E39" i="58"/>
  <c r="D39" i="58"/>
  <c r="G38" i="58"/>
  <c r="F38" i="58"/>
  <c r="E38" i="58"/>
  <c r="D38" i="58"/>
  <c r="G37" i="58"/>
  <c r="F37" i="58"/>
  <c r="E37" i="58"/>
  <c r="D37" i="58"/>
  <c r="G36" i="58"/>
  <c r="F36" i="58"/>
  <c r="E36" i="58"/>
  <c r="D36" i="58"/>
  <c r="G35" i="58"/>
  <c r="F35" i="58"/>
  <c r="E35" i="58"/>
  <c r="D35" i="58"/>
  <c r="G34" i="58"/>
  <c r="F34" i="58"/>
  <c r="E34" i="58"/>
  <c r="D34" i="58"/>
  <c r="G33" i="58"/>
  <c r="F33" i="58"/>
  <c r="E33" i="58"/>
  <c r="D33" i="58"/>
  <c r="G32" i="58"/>
  <c r="F32" i="58"/>
  <c r="E32" i="58"/>
  <c r="D32" i="58"/>
  <c r="G31" i="58"/>
  <c r="F31" i="58"/>
  <c r="E31" i="58"/>
  <c r="D31" i="58"/>
  <c r="G30" i="58"/>
  <c r="F30" i="58"/>
  <c r="E30" i="58"/>
  <c r="D30" i="58"/>
  <c r="G29" i="58"/>
  <c r="F29" i="58"/>
  <c r="E29" i="58"/>
  <c r="D29" i="58"/>
  <c r="G28" i="58"/>
  <c r="F28" i="58"/>
  <c r="E28" i="58"/>
  <c r="D28" i="58"/>
  <c r="G27" i="58"/>
  <c r="F27" i="58"/>
  <c r="E27" i="58"/>
  <c r="D27" i="58"/>
  <c r="G26" i="58"/>
  <c r="F26" i="58"/>
  <c r="E26" i="58"/>
  <c r="D26" i="58"/>
  <c r="G25" i="58"/>
  <c r="F25" i="58"/>
  <c r="E25" i="58"/>
  <c r="D25" i="58"/>
  <c r="G24" i="58"/>
  <c r="F24" i="58"/>
  <c r="E24" i="58"/>
  <c r="D24" i="58"/>
  <c r="G23" i="58"/>
  <c r="F23" i="58"/>
  <c r="E23" i="58"/>
  <c r="D23" i="58"/>
  <c r="G22" i="58"/>
  <c r="F22" i="58"/>
  <c r="E22" i="58"/>
  <c r="D22" i="58"/>
  <c r="G21" i="58"/>
  <c r="F21" i="58"/>
  <c r="E21" i="58"/>
  <c r="D21" i="58"/>
  <c r="G20" i="58"/>
  <c r="F20" i="58"/>
  <c r="E20" i="58"/>
  <c r="D20" i="58"/>
  <c r="G19" i="58"/>
  <c r="F19" i="58"/>
  <c r="E19" i="58"/>
  <c r="D19" i="58"/>
  <c r="G18" i="58"/>
  <c r="F18" i="58"/>
  <c r="E18" i="58"/>
  <c r="D18" i="58"/>
  <c r="G17" i="58"/>
  <c r="F17" i="58"/>
  <c r="E17" i="58"/>
  <c r="D17" i="58"/>
  <c r="G16" i="58"/>
  <c r="F16" i="58"/>
  <c r="E16" i="58"/>
  <c r="D16" i="58"/>
  <c r="G15" i="58"/>
  <c r="F15" i="58"/>
  <c r="E15" i="58"/>
  <c r="D15" i="58"/>
  <c r="G14" i="58"/>
  <c r="F14" i="58"/>
  <c r="E14" i="58"/>
  <c r="D14" i="58"/>
  <c r="G13" i="58"/>
  <c r="F13" i="58"/>
  <c r="E13" i="58"/>
  <c r="D13" i="58"/>
  <c r="G12" i="58"/>
  <c r="F12" i="58"/>
  <c r="E12" i="58"/>
  <c r="D12" i="58"/>
  <c r="J7" i="58"/>
  <c r="H7" i="58"/>
  <c r="E7" i="58"/>
  <c r="B7" i="58"/>
  <c r="J487" i="57"/>
  <c r="B487" i="57"/>
  <c r="J427" i="57"/>
  <c r="B427" i="57"/>
  <c r="J367" i="57"/>
  <c r="B367" i="57"/>
  <c r="J307" i="57"/>
  <c r="B307" i="57"/>
  <c r="J247" i="57"/>
  <c r="B247" i="57"/>
  <c r="J187" i="57"/>
  <c r="B187" i="57"/>
  <c r="J127" i="57"/>
  <c r="B127" i="57"/>
  <c r="B67" i="57"/>
  <c r="G59" i="57"/>
  <c r="F59" i="57"/>
  <c r="E59" i="57"/>
  <c r="D59" i="57"/>
  <c r="G58" i="57"/>
  <c r="F58" i="57"/>
  <c r="E58" i="57"/>
  <c r="D58" i="57"/>
  <c r="G57" i="57"/>
  <c r="F57" i="57"/>
  <c r="E57" i="57"/>
  <c r="D57" i="57"/>
  <c r="G56" i="57"/>
  <c r="F56" i="57"/>
  <c r="E56" i="57"/>
  <c r="D56" i="57"/>
  <c r="G55" i="57"/>
  <c r="F55" i="57"/>
  <c r="E55" i="57"/>
  <c r="D55" i="57"/>
  <c r="G54" i="57"/>
  <c r="F54" i="57"/>
  <c r="E54" i="57"/>
  <c r="D54" i="57"/>
  <c r="G53" i="57"/>
  <c r="F53" i="57"/>
  <c r="E53" i="57"/>
  <c r="D53" i="57"/>
  <c r="G52" i="57"/>
  <c r="F52" i="57"/>
  <c r="E52" i="57"/>
  <c r="D52" i="57"/>
  <c r="G51" i="57"/>
  <c r="F51" i="57"/>
  <c r="E51" i="57"/>
  <c r="D51" i="57"/>
  <c r="G50" i="57"/>
  <c r="F50" i="57"/>
  <c r="E50" i="57"/>
  <c r="D50" i="57"/>
  <c r="G49" i="57"/>
  <c r="F49" i="57"/>
  <c r="E49" i="57"/>
  <c r="D49" i="57"/>
  <c r="G48" i="57"/>
  <c r="F48" i="57"/>
  <c r="E48" i="57"/>
  <c r="D48" i="57"/>
  <c r="G47" i="57"/>
  <c r="F47" i="57"/>
  <c r="E47" i="57"/>
  <c r="D47" i="57"/>
  <c r="G46" i="57"/>
  <c r="F46" i="57"/>
  <c r="E46" i="57"/>
  <c r="D46" i="57"/>
  <c r="G45" i="57"/>
  <c r="F45" i="57"/>
  <c r="E45" i="57"/>
  <c r="D45" i="57"/>
  <c r="G44" i="57"/>
  <c r="F44" i="57"/>
  <c r="E44" i="57"/>
  <c r="D44" i="57"/>
  <c r="G43" i="57"/>
  <c r="F43" i="57"/>
  <c r="E43" i="57"/>
  <c r="D43" i="57"/>
  <c r="G42" i="57"/>
  <c r="F42" i="57"/>
  <c r="E42" i="57"/>
  <c r="D42" i="57"/>
  <c r="G41" i="57"/>
  <c r="F41" i="57"/>
  <c r="E41" i="57"/>
  <c r="D41" i="57"/>
  <c r="G40" i="57"/>
  <c r="F40" i="57"/>
  <c r="E40" i="57"/>
  <c r="D40" i="57"/>
  <c r="G39" i="57"/>
  <c r="F39" i="57"/>
  <c r="E39" i="57"/>
  <c r="D39" i="57"/>
  <c r="G38" i="57"/>
  <c r="F38" i="57"/>
  <c r="E38" i="57"/>
  <c r="D38" i="57"/>
  <c r="G37" i="57"/>
  <c r="F37" i="57"/>
  <c r="E37" i="57"/>
  <c r="D37" i="57"/>
  <c r="G36" i="57"/>
  <c r="F36" i="57"/>
  <c r="E36" i="57"/>
  <c r="D36" i="57"/>
  <c r="G35" i="57"/>
  <c r="F35" i="57"/>
  <c r="E35" i="57"/>
  <c r="D35" i="57"/>
  <c r="G34" i="57"/>
  <c r="F34" i="57"/>
  <c r="E34" i="57"/>
  <c r="D34" i="57"/>
  <c r="G33" i="57"/>
  <c r="F33" i="57"/>
  <c r="E33" i="57"/>
  <c r="D33" i="57"/>
  <c r="G32" i="57"/>
  <c r="F32" i="57"/>
  <c r="E32" i="57"/>
  <c r="D32" i="57"/>
  <c r="G31" i="57"/>
  <c r="F31" i="57"/>
  <c r="E31" i="57"/>
  <c r="D31" i="57"/>
  <c r="G30" i="57"/>
  <c r="F30" i="57"/>
  <c r="E30" i="57"/>
  <c r="D30" i="57"/>
  <c r="G29" i="57"/>
  <c r="F29" i="57"/>
  <c r="E29" i="57"/>
  <c r="D29" i="57"/>
  <c r="G28" i="57"/>
  <c r="F28" i="57"/>
  <c r="E28" i="57"/>
  <c r="D28" i="57"/>
  <c r="G27" i="57"/>
  <c r="F27" i="57"/>
  <c r="E27" i="57"/>
  <c r="D27" i="57"/>
  <c r="G26" i="57"/>
  <c r="F26" i="57"/>
  <c r="E26" i="57"/>
  <c r="D26" i="57"/>
  <c r="G25" i="57"/>
  <c r="F25" i="57"/>
  <c r="E25" i="57"/>
  <c r="D25" i="57"/>
  <c r="G24" i="57"/>
  <c r="F24" i="57"/>
  <c r="E24" i="57"/>
  <c r="D24" i="57"/>
  <c r="G23" i="57"/>
  <c r="F23" i="57"/>
  <c r="E23" i="57"/>
  <c r="D23" i="57"/>
  <c r="G22" i="57"/>
  <c r="F22" i="57"/>
  <c r="E22" i="57"/>
  <c r="D22" i="57"/>
  <c r="G21" i="57"/>
  <c r="F21" i="57"/>
  <c r="E21" i="57"/>
  <c r="D21" i="57"/>
  <c r="G20" i="57"/>
  <c r="F20" i="57"/>
  <c r="E20" i="57"/>
  <c r="D20" i="57"/>
  <c r="G19" i="57"/>
  <c r="F19" i="57"/>
  <c r="E19" i="57"/>
  <c r="D19" i="57"/>
  <c r="G18" i="57"/>
  <c r="F18" i="57"/>
  <c r="E18" i="57"/>
  <c r="D18" i="57"/>
  <c r="G17" i="57"/>
  <c r="F17" i="57"/>
  <c r="E17" i="57"/>
  <c r="D17" i="57"/>
  <c r="G16" i="57"/>
  <c r="F16" i="57"/>
  <c r="E16" i="57"/>
  <c r="D16" i="57"/>
  <c r="G15" i="57"/>
  <c r="F15" i="57"/>
  <c r="E15" i="57"/>
  <c r="D15" i="57"/>
  <c r="G14" i="57"/>
  <c r="F14" i="57"/>
  <c r="E14" i="57"/>
  <c r="D14" i="57"/>
  <c r="G13" i="57"/>
  <c r="F13" i="57"/>
  <c r="E13" i="57"/>
  <c r="D13" i="57"/>
  <c r="G12" i="57"/>
  <c r="F12" i="57"/>
  <c r="E12" i="57"/>
  <c r="D12" i="57"/>
  <c r="J7" i="57"/>
  <c r="H7" i="57"/>
  <c r="E7" i="57"/>
  <c r="B7" i="57"/>
  <c r="J487" i="56"/>
  <c r="B487" i="56"/>
  <c r="J427" i="56"/>
  <c r="B427" i="56"/>
  <c r="J367" i="56"/>
  <c r="B367" i="56"/>
  <c r="J307" i="56"/>
  <c r="B307" i="56"/>
  <c r="J247" i="56"/>
  <c r="B247" i="56"/>
  <c r="J187" i="56"/>
  <c r="B187" i="56"/>
  <c r="J127" i="56"/>
  <c r="B127" i="56"/>
  <c r="B67" i="56"/>
  <c r="G59" i="56"/>
  <c r="F59" i="56"/>
  <c r="E59" i="56"/>
  <c r="D59" i="56"/>
  <c r="G58" i="56"/>
  <c r="F58" i="56"/>
  <c r="E58" i="56"/>
  <c r="D58" i="56"/>
  <c r="G57" i="56"/>
  <c r="F57" i="56"/>
  <c r="E57" i="56"/>
  <c r="D57" i="56"/>
  <c r="G56" i="56"/>
  <c r="F56" i="56"/>
  <c r="E56" i="56"/>
  <c r="D56" i="56"/>
  <c r="G55" i="56"/>
  <c r="F55" i="56"/>
  <c r="E55" i="56"/>
  <c r="D55" i="56"/>
  <c r="G54" i="56"/>
  <c r="F54" i="56"/>
  <c r="E54" i="56"/>
  <c r="D54" i="56"/>
  <c r="G53" i="56"/>
  <c r="F53" i="56"/>
  <c r="E53" i="56"/>
  <c r="D53" i="56"/>
  <c r="G52" i="56"/>
  <c r="F52" i="56"/>
  <c r="E52" i="56"/>
  <c r="D52" i="56"/>
  <c r="G51" i="56"/>
  <c r="F51" i="56"/>
  <c r="E51" i="56"/>
  <c r="D51" i="56"/>
  <c r="G50" i="56"/>
  <c r="F50" i="56"/>
  <c r="E50" i="56"/>
  <c r="D50" i="56"/>
  <c r="G49" i="56"/>
  <c r="F49" i="56"/>
  <c r="E49" i="56"/>
  <c r="D49" i="56"/>
  <c r="G48" i="56"/>
  <c r="F48" i="56"/>
  <c r="E48" i="56"/>
  <c r="D48" i="56"/>
  <c r="G47" i="56"/>
  <c r="F47" i="56"/>
  <c r="E47" i="56"/>
  <c r="D47" i="56"/>
  <c r="G46" i="56"/>
  <c r="F46" i="56"/>
  <c r="E46" i="56"/>
  <c r="D46" i="56"/>
  <c r="G45" i="56"/>
  <c r="F45" i="56"/>
  <c r="E45" i="56"/>
  <c r="D45" i="56"/>
  <c r="G44" i="56"/>
  <c r="F44" i="56"/>
  <c r="E44" i="56"/>
  <c r="D44" i="56"/>
  <c r="G43" i="56"/>
  <c r="F43" i="56"/>
  <c r="E43" i="56"/>
  <c r="D43" i="56"/>
  <c r="G42" i="56"/>
  <c r="F42" i="56"/>
  <c r="E42" i="56"/>
  <c r="D42" i="56"/>
  <c r="G41" i="56"/>
  <c r="F41" i="56"/>
  <c r="E41" i="56"/>
  <c r="D41" i="56"/>
  <c r="G40" i="56"/>
  <c r="F40" i="56"/>
  <c r="E40" i="56"/>
  <c r="D40" i="56"/>
  <c r="G39" i="56"/>
  <c r="F39" i="56"/>
  <c r="E39" i="56"/>
  <c r="D39" i="56"/>
  <c r="G38" i="56"/>
  <c r="F38" i="56"/>
  <c r="E38" i="56"/>
  <c r="D38" i="56"/>
  <c r="G37" i="56"/>
  <c r="F37" i="56"/>
  <c r="E37" i="56"/>
  <c r="D37" i="56"/>
  <c r="G36" i="56"/>
  <c r="F36" i="56"/>
  <c r="E36" i="56"/>
  <c r="D36" i="56"/>
  <c r="G35" i="56"/>
  <c r="F35" i="56"/>
  <c r="E35" i="56"/>
  <c r="D35" i="56"/>
  <c r="G34" i="56"/>
  <c r="F34" i="56"/>
  <c r="E34" i="56"/>
  <c r="D34" i="56"/>
  <c r="G33" i="56"/>
  <c r="F33" i="56"/>
  <c r="E33" i="56"/>
  <c r="D33" i="56"/>
  <c r="G32" i="56"/>
  <c r="F32" i="56"/>
  <c r="E32" i="56"/>
  <c r="D32" i="56"/>
  <c r="G31" i="56"/>
  <c r="F31" i="56"/>
  <c r="E31" i="56"/>
  <c r="D31" i="56"/>
  <c r="G30" i="56"/>
  <c r="F30" i="56"/>
  <c r="E30" i="56"/>
  <c r="D30" i="56"/>
  <c r="G29" i="56"/>
  <c r="F29" i="56"/>
  <c r="E29" i="56"/>
  <c r="D29" i="56"/>
  <c r="G28" i="56"/>
  <c r="F28" i="56"/>
  <c r="E28" i="56"/>
  <c r="D28" i="56"/>
  <c r="G27" i="56"/>
  <c r="F27" i="56"/>
  <c r="E27" i="56"/>
  <c r="D27" i="56"/>
  <c r="G26" i="56"/>
  <c r="F26" i="56"/>
  <c r="E26" i="56"/>
  <c r="D26" i="56"/>
  <c r="G25" i="56"/>
  <c r="F25" i="56"/>
  <c r="E25" i="56"/>
  <c r="D25" i="56"/>
  <c r="G24" i="56"/>
  <c r="F24" i="56"/>
  <c r="E24" i="56"/>
  <c r="D24" i="56"/>
  <c r="G23" i="56"/>
  <c r="F23" i="56"/>
  <c r="E23" i="56"/>
  <c r="D23" i="56"/>
  <c r="G22" i="56"/>
  <c r="F22" i="56"/>
  <c r="E22" i="56"/>
  <c r="D22" i="56"/>
  <c r="G21" i="56"/>
  <c r="F21" i="56"/>
  <c r="E21" i="56"/>
  <c r="D21" i="56"/>
  <c r="G20" i="56"/>
  <c r="F20" i="56"/>
  <c r="E20" i="56"/>
  <c r="D20" i="56"/>
  <c r="G19" i="56"/>
  <c r="F19" i="56"/>
  <c r="E19" i="56"/>
  <c r="D19" i="56"/>
  <c r="G18" i="56"/>
  <c r="F18" i="56"/>
  <c r="E18" i="56"/>
  <c r="D18" i="56"/>
  <c r="G17" i="56"/>
  <c r="F17" i="56"/>
  <c r="E17" i="56"/>
  <c r="D17" i="56"/>
  <c r="G16" i="56"/>
  <c r="F16" i="56"/>
  <c r="E16" i="56"/>
  <c r="D16" i="56"/>
  <c r="G15" i="56"/>
  <c r="F15" i="56"/>
  <c r="E15" i="56"/>
  <c r="D15" i="56"/>
  <c r="G14" i="56"/>
  <c r="F14" i="56"/>
  <c r="E14" i="56"/>
  <c r="D14" i="56"/>
  <c r="G13" i="56"/>
  <c r="F13" i="56"/>
  <c r="E13" i="56"/>
  <c r="D13" i="56"/>
  <c r="G12" i="56"/>
  <c r="F12" i="56"/>
  <c r="E12" i="56"/>
  <c r="D12" i="56"/>
  <c r="J7" i="56"/>
  <c r="H7" i="56"/>
  <c r="E7" i="56"/>
  <c r="B7" i="56"/>
  <c r="J487" i="54"/>
  <c r="B487" i="54"/>
  <c r="J427" i="54"/>
  <c r="B427" i="54"/>
  <c r="J367" i="54"/>
  <c r="B367" i="54"/>
  <c r="J307" i="54"/>
  <c r="B307" i="54"/>
  <c r="J247" i="54"/>
  <c r="B247" i="54"/>
  <c r="J187" i="54"/>
  <c r="B187" i="54"/>
  <c r="J127" i="54"/>
  <c r="B127" i="54"/>
  <c r="B67" i="54"/>
  <c r="G59" i="54"/>
  <c r="F59" i="54"/>
  <c r="E59" i="54"/>
  <c r="D59" i="54"/>
  <c r="G58" i="54"/>
  <c r="F58" i="54"/>
  <c r="E58" i="54"/>
  <c r="D58" i="54"/>
  <c r="G57" i="54"/>
  <c r="F57" i="54"/>
  <c r="E57" i="54"/>
  <c r="D57" i="54"/>
  <c r="G56" i="54"/>
  <c r="F56" i="54"/>
  <c r="E56" i="54"/>
  <c r="D56" i="54"/>
  <c r="G55" i="54"/>
  <c r="F55" i="54"/>
  <c r="E55" i="54"/>
  <c r="D55" i="54"/>
  <c r="G54" i="54"/>
  <c r="F54" i="54"/>
  <c r="E54" i="54"/>
  <c r="D54" i="54"/>
  <c r="G53" i="54"/>
  <c r="F53" i="54"/>
  <c r="E53" i="54"/>
  <c r="D53" i="54"/>
  <c r="G52" i="54"/>
  <c r="F52" i="54"/>
  <c r="E52" i="54"/>
  <c r="D52" i="54"/>
  <c r="G51" i="54"/>
  <c r="F51" i="54"/>
  <c r="E51" i="54"/>
  <c r="D51" i="54"/>
  <c r="G50" i="54"/>
  <c r="F50" i="54"/>
  <c r="E50" i="54"/>
  <c r="D50" i="54"/>
  <c r="G49" i="54"/>
  <c r="F49" i="54"/>
  <c r="E49" i="54"/>
  <c r="D49" i="54"/>
  <c r="G48" i="54"/>
  <c r="F48" i="54"/>
  <c r="E48" i="54"/>
  <c r="D48" i="54"/>
  <c r="G47" i="54"/>
  <c r="F47" i="54"/>
  <c r="E47" i="54"/>
  <c r="D47" i="54"/>
  <c r="G46" i="54"/>
  <c r="F46" i="54"/>
  <c r="E46" i="54"/>
  <c r="D46" i="54"/>
  <c r="G45" i="54"/>
  <c r="F45" i="54"/>
  <c r="E45" i="54"/>
  <c r="D45" i="54"/>
  <c r="G44" i="54"/>
  <c r="F44" i="54"/>
  <c r="E44" i="54"/>
  <c r="D44" i="54"/>
  <c r="G43" i="54"/>
  <c r="F43" i="54"/>
  <c r="E43" i="54"/>
  <c r="D43" i="54"/>
  <c r="G42" i="54"/>
  <c r="F42" i="54"/>
  <c r="E42" i="54"/>
  <c r="D42" i="54"/>
  <c r="G41" i="54"/>
  <c r="F41" i="54"/>
  <c r="E41" i="54"/>
  <c r="D41" i="54"/>
  <c r="G40" i="54"/>
  <c r="F40" i="54"/>
  <c r="E40" i="54"/>
  <c r="D40" i="54"/>
  <c r="G39" i="54"/>
  <c r="F39" i="54"/>
  <c r="E39" i="54"/>
  <c r="D39" i="54"/>
  <c r="G38" i="54"/>
  <c r="F38" i="54"/>
  <c r="E38" i="54"/>
  <c r="D38" i="54"/>
  <c r="G37" i="54"/>
  <c r="F37" i="54"/>
  <c r="E37" i="54"/>
  <c r="D37" i="54"/>
  <c r="G36" i="54"/>
  <c r="F36" i="54"/>
  <c r="E36" i="54"/>
  <c r="D36" i="54"/>
  <c r="G35" i="54"/>
  <c r="F35" i="54"/>
  <c r="E35" i="54"/>
  <c r="D35" i="54"/>
  <c r="G34" i="54"/>
  <c r="F34" i="54"/>
  <c r="E34" i="54"/>
  <c r="D34" i="54"/>
  <c r="G33" i="54"/>
  <c r="F33" i="54"/>
  <c r="E33" i="54"/>
  <c r="D33" i="54"/>
  <c r="G32" i="54"/>
  <c r="F32" i="54"/>
  <c r="E32" i="54"/>
  <c r="D32" i="54"/>
  <c r="G31" i="54"/>
  <c r="F31" i="54"/>
  <c r="E31" i="54"/>
  <c r="D31" i="54"/>
  <c r="G30" i="54"/>
  <c r="F30" i="54"/>
  <c r="E30" i="54"/>
  <c r="D30" i="54"/>
  <c r="G29" i="54"/>
  <c r="F29" i="54"/>
  <c r="E29" i="54"/>
  <c r="D29" i="54"/>
  <c r="G28" i="54"/>
  <c r="F28" i="54"/>
  <c r="E28" i="54"/>
  <c r="D28" i="54"/>
  <c r="G27" i="54"/>
  <c r="F27" i="54"/>
  <c r="E27" i="54"/>
  <c r="D27" i="54"/>
  <c r="G26" i="54"/>
  <c r="F26" i="54"/>
  <c r="E26" i="54"/>
  <c r="D26" i="54"/>
  <c r="G25" i="54"/>
  <c r="F25" i="54"/>
  <c r="E25" i="54"/>
  <c r="D25" i="54"/>
  <c r="G24" i="54"/>
  <c r="F24" i="54"/>
  <c r="E24" i="54"/>
  <c r="D24" i="54"/>
  <c r="G23" i="54"/>
  <c r="F23" i="54"/>
  <c r="E23" i="54"/>
  <c r="D23" i="54"/>
  <c r="G22" i="54"/>
  <c r="F22" i="54"/>
  <c r="E22" i="54"/>
  <c r="D22" i="54"/>
  <c r="G21" i="54"/>
  <c r="F21" i="54"/>
  <c r="E21" i="54"/>
  <c r="D21" i="54"/>
  <c r="G20" i="54"/>
  <c r="F20" i="54"/>
  <c r="E20" i="54"/>
  <c r="D20" i="54"/>
  <c r="G19" i="54"/>
  <c r="F19" i="54"/>
  <c r="E19" i="54"/>
  <c r="D19" i="54"/>
  <c r="G18" i="54"/>
  <c r="F18" i="54"/>
  <c r="E18" i="54"/>
  <c r="D18" i="54"/>
  <c r="G17" i="54"/>
  <c r="F17" i="54"/>
  <c r="E17" i="54"/>
  <c r="D17" i="54"/>
  <c r="G16" i="54"/>
  <c r="F16" i="54"/>
  <c r="E16" i="54"/>
  <c r="D16" i="54"/>
  <c r="G15" i="54"/>
  <c r="F15" i="54"/>
  <c r="E15" i="54"/>
  <c r="D15" i="54"/>
  <c r="G14" i="54"/>
  <c r="F14" i="54"/>
  <c r="E14" i="54"/>
  <c r="D14" i="54"/>
  <c r="G13" i="54"/>
  <c r="F13" i="54"/>
  <c r="E13" i="54"/>
  <c r="D13" i="54"/>
  <c r="G12" i="54"/>
  <c r="F12" i="54"/>
  <c r="E12" i="54"/>
  <c r="D12" i="54"/>
  <c r="J7" i="54"/>
  <c r="H7" i="54"/>
  <c r="E7" i="54"/>
  <c r="B7" i="54"/>
  <c r="J487" i="53"/>
  <c r="B487" i="53"/>
  <c r="J427" i="53"/>
  <c r="B427" i="53"/>
  <c r="J367" i="53"/>
  <c r="B367" i="53"/>
  <c r="J307" i="53"/>
  <c r="B307" i="53"/>
  <c r="J247" i="53"/>
  <c r="B247" i="53"/>
  <c r="J187" i="53"/>
  <c r="B187" i="53"/>
  <c r="J127" i="53"/>
  <c r="B127" i="53"/>
  <c r="B67" i="53"/>
  <c r="G59" i="53"/>
  <c r="F59" i="53"/>
  <c r="E59" i="53"/>
  <c r="D59" i="53"/>
  <c r="G58" i="53"/>
  <c r="F58" i="53"/>
  <c r="E58" i="53"/>
  <c r="D58" i="53"/>
  <c r="G57" i="53"/>
  <c r="F57" i="53"/>
  <c r="E57" i="53"/>
  <c r="D57" i="53"/>
  <c r="G56" i="53"/>
  <c r="F56" i="53"/>
  <c r="E56" i="53"/>
  <c r="D56" i="53"/>
  <c r="G55" i="53"/>
  <c r="F55" i="53"/>
  <c r="E55" i="53"/>
  <c r="D55" i="53"/>
  <c r="G54" i="53"/>
  <c r="F54" i="53"/>
  <c r="E54" i="53"/>
  <c r="D54" i="53"/>
  <c r="G53" i="53"/>
  <c r="F53" i="53"/>
  <c r="E53" i="53"/>
  <c r="D53" i="53"/>
  <c r="G52" i="53"/>
  <c r="F52" i="53"/>
  <c r="E52" i="53"/>
  <c r="D52" i="53"/>
  <c r="G51" i="53"/>
  <c r="F51" i="53"/>
  <c r="E51" i="53"/>
  <c r="D51" i="53"/>
  <c r="G50" i="53"/>
  <c r="F50" i="53"/>
  <c r="E50" i="53"/>
  <c r="D50" i="53"/>
  <c r="G49" i="53"/>
  <c r="F49" i="53"/>
  <c r="E49" i="53"/>
  <c r="D49" i="53"/>
  <c r="G48" i="53"/>
  <c r="F48" i="53"/>
  <c r="E48" i="53"/>
  <c r="D48" i="53"/>
  <c r="G47" i="53"/>
  <c r="F47" i="53"/>
  <c r="E47" i="53"/>
  <c r="D47" i="53"/>
  <c r="G46" i="53"/>
  <c r="F46" i="53"/>
  <c r="E46" i="53"/>
  <c r="D46" i="53"/>
  <c r="G45" i="53"/>
  <c r="F45" i="53"/>
  <c r="E45" i="53"/>
  <c r="D45" i="53"/>
  <c r="G44" i="53"/>
  <c r="F44" i="53"/>
  <c r="E44" i="53"/>
  <c r="D44" i="53"/>
  <c r="G43" i="53"/>
  <c r="F43" i="53"/>
  <c r="E43" i="53"/>
  <c r="D43" i="53"/>
  <c r="G42" i="53"/>
  <c r="F42" i="53"/>
  <c r="E42" i="53"/>
  <c r="D42" i="53"/>
  <c r="G41" i="53"/>
  <c r="F41" i="53"/>
  <c r="E41" i="53"/>
  <c r="D41" i="53"/>
  <c r="G40" i="53"/>
  <c r="F40" i="53"/>
  <c r="E40" i="53"/>
  <c r="D40" i="53"/>
  <c r="G39" i="53"/>
  <c r="F39" i="53"/>
  <c r="E39" i="53"/>
  <c r="D39" i="53"/>
  <c r="G38" i="53"/>
  <c r="F38" i="53"/>
  <c r="E38" i="53"/>
  <c r="D38" i="53"/>
  <c r="G37" i="53"/>
  <c r="F37" i="53"/>
  <c r="E37" i="53"/>
  <c r="D37" i="53"/>
  <c r="G36" i="53"/>
  <c r="F36" i="53"/>
  <c r="E36" i="53"/>
  <c r="D36" i="53"/>
  <c r="G35" i="53"/>
  <c r="F35" i="53"/>
  <c r="E35" i="53"/>
  <c r="D35" i="53"/>
  <c r="G34" i="53"/>
  <c r="F34" i="53"/>
  <c r="E34" i="53"/>
  <c r="D34" i="53"/>
  <c r="G33" i="53"/>
  <c r="F33" i="53"/>
  <c r="E33" i="53"/>
  <c r="D33" i="53"/>
  <c r="G32" i="53"/>
  <c r="F32" i="53"/>
  <c r="E32" i="53"/>
  <c r="D32" i="53"/>
  <c r="G31" i="53"/>
  <c r="F31" i="53"/>
  <c r="E31" i="53"/>
  <c r="D31" i="53"/>
  <c r="G30" i="53"/>
  <c r="F30" i="53"/>
  <c r="E30" i="53"/>
  <c r="D30" i="53"/>
  <c r="G29" i="53"/>
  <c r="F29" i="53"/>
  <c r="E29" i="53"/>
  <c r="D29" i="53"/>
  <c r="G28" i="53"/>
  <c r="F28" i="53"/>
  <c r="E28" i="53"/>
  <c r="D28" i="53"/>
  <c r="G27" i="53"/>
  <c r="F27" i="53"/>
  <c r="E27" i="53"/>
  <c r="D27" i="53"/>
  <c r="G26" i="53"/>
  <c r="F26" i="53"/>
  <c r="E26" i="53"/>
  <c r="D26" i="53"/>
  <c r="G25" i="53"/>
  <c r="F25" i="53"/>
  <c r="E25" i="53"/>
  <c r="D25" i="53"/>
  <c r="G24" i="53"/>
  <c r="F24" i="53"/>
  <c r="E24" i="53"/>
  <c r="D24" i="53"/>
  <c r="G23" i="53"/>
  <c r="F23" i="53"/>
  <c r="E23" i="53"/>
  <c r="D23" i="53"/>
  <c r="G22" i="53"/>
  <c r="F22" i="53"/>
  <c r="E22" i="53"/>
  <c r="D22" i="53"/>
  <c r="G21" i="53"/>
  <c r="F21" i="53"/>
  <c r="E21" i="53"/>
  <c r="D21" i="53"/>
  <c r="G20" i="53"/>
  <c r="F20" i="53"/>
  <c r="E20" i="53"/>
  <c r="D20" i="53"/>
  <c r="G19" i="53"/>
  <c r="F19" i="53"/>
  <c r="E19" i="53"/>
  <c r="D19" i="53"/>
  <c r="G18" i="53"/>
  <c r="F18" i="53"/>
  <c r="E18" i="53"/>
  <c r="D18" i="53"/>
  <c r="G17" i="53"/>
  <c r="F17" i="53"/>
  <c r="E17" i="53"/>
  <c r="D17" i="53"/>
  <c r="G16" i="53"/>
  <c r="F16" i="53"/>
  <c r="E16" i="53"/>
  <c r="D16" i="53"/>
  <c r="G15" i="53"/>
  <c r="F15" i="53"/>
  <c r="E15" i="53"/>
  <c r="D15" i="53"/>
  <c r="G14" i="53"/>
  <c r="F14" i="53"/>
  <c r="E14" i="53"/>
  <c r="D14" i="53"/>
  <c r="G13" i="53"/>
  <c r="F13" i="53"/>
  <c r="E13" i="53"/>
  <c r="D13" i="53"/>
  <c r="G12" i="53"/>
  <c r="F12" i="53"/>
  <c r="E12" i="53"/>
  <c r="D12" i="53"/>
  <c r="J7" i="53"/>
  <c r="H7" i="53"/>
  <c r="E7" i="53"/>
  <c r="B7" i="53"/>
  <c r="J487" i="52"/>
  <c r="B487" i="52"/>
  <c r="J427" i="52"/>
  <c r="B427" i="52"/>
  <c r="J367" i="52"/>
  <c r="B367" i="52"/>
  <c r="J307" i="52"/>
  <c r="B307" i="52"/>
  <c r="J247" i="52"/>
  <c r="B247" i="52"/>
  <c r="J187" i="52"/>
  <c r="B187" i="52"/>
  <c r="J127" i="52"/>
  <c r="B127" i="52"/>
  <c r="B67" i="52"/>
  <c r="G59" i="52"/>
  <c r="F59" i="52"/>
  <c r="E59" i="52"/>
  <c r="D59" i="52"/>
  <c r="G58" i="52"/>
  <c r="F58" i="52"/>
  <c r="E58" i="52"/>
  <c r="D58" i="52"/>
  <c r="G57" i="52"/>
  <c r="F57" i="52"/>
  <c r="E57" i="52"/>
  <c r="D57" i="52"/>
  <c r="G56" i="52"/>
  <c r="F56" i="52"/>
  <c r="E56" i="52"/>
  <c r="D56" i="52"/>
  <c r="G55" i="52"/>
  <c r="F55" i="52"/>
  <c r="E55" i="52"/>
  <c r="D55" i="52"/>
  <c r="G54" i="52"/>
  <c r="F54" i="52"/>
  <c r="E54" i="52"/>
  <c r="D54" i="52"/>
  <c r="G53" i="52"/>
  <c r="F53" i="52"/>
  <c r="E53" i="52"/>
  <c r="D53" i="52"/>
  <c r="G52" i="52"/>
  <c r="F52" i="52"/>
  <c r="E52" i="52"/>
  <c r="D52" i="52"/>
  <c r="G51" i="52"/>
  <c r="F51" i="52"/>
  <c r="E51" i="52"/>
  <c r="D51" i="52"/>
  <c r="G50" i="52"/>
  <c r="F50" i="52"/>
  <c r="E50" i="52"/>
  <c r="D50" i="52"/>
  <c r="G49" i="52"/>
  <c r="F49" i="52"/>
  <c r="E49" i="52"/>
  <c r="D49" i="52"/>
  <c r="G48" i="52"/>
  <c r="F48" i="52"/>
  <c r="E48" i="52"/>
  <c r="D48" i="52"/>
  <c r="G47" i="52"/>
  <c r="F47" i="52"/>
  <c r="E47" i="52"/>
  <c r="D47" i="52"/>
  <c r="G46" i="52"/>
  <c r="F46" i="52"/>
  <c r="E46" i="52"/>
  <c r="D46" i="52"/>
  <c r="G45" i="52"/>
  <c r="F45" i="52"/>
  <c r="E45" i="52"/>
  <c r="D45" i="52"/>
  <c r="G44" i="52"/>
  <c r="F44" i="52"/>
  <c r="E44" i="52"/>
  <c r="D44" i="52"/>
  <c r="G43" i="52"/>
  <c r="F43" i="52"/>
  <c r="E43" i="52"/>
  <c r="D43" i="52"/>
  <c r="G42" i="52"/>
  <c r="F42" i="52"/>
  <c r="E42" i="52"/>
  <c r="D42" i="52"/>
  <c r="G41" i="52"/>
  <c r="F41" i="52"/>
  <c r="E41" i="52"/>
  <c r="D41" i="52"/>
  <c r="G40" i="52"/>
  <c r="F40" i="52"/>
  <c r="E40" i="52"/>
  <c r="D40" i="52"/>
  <c r="G39" i="52"/>
  <c r="F39" i="52"/>
  <c r="E39" i="52"/>
  <c r="D39" i="52"/>
  <c r="G38" i="52"/>
  <c r="F38" i="52"/>
  <c r="E38" i="52"/>
  <c r="D38" i="52"/>
  <c r="G37" i="52"/>
  <c r="F37" i="52"/>
  <c r="E37" i="52"/>
  <c r="D37" i="52"/>
  <c r="G36" i="52"/>
  <c r="F36" i="52"/>
  <c r="E36" i="52"/>
  <c r="D36" i="52"/>
  <c r="G35" i="52"/>
  <c r="F35" i="52"/>
  <c r="E35" i="52"/>
  <c r="D35" i="52"/>
  <c r="G34" i="52"/>
  <c r="F34" i="52"/>
  <c r="E34" i="52"/>
  <c r="D34" i="52"/>
  <c r="G33" i="52"/>
  <c r="F33" i="52"/>
  <c r="E33" i="52"/>
  <c r="D33" i="52"/>
  <c r="G32" i="52"/>
  <c r="F32" i="52"/>
  <c r="E32" i="52"/>
  <c r="D32" i="52"/>
  <c r="G31" i="52"/>
  <c r="F31" i="52"/>
  <c r="E31" i="52"/>
  <c r="D31" i="52"/>
  <c r="G30" i="52"/>
  <c r="F30" i="52"/>
  <c r="E30" i="52"/>
  <c r="D30" i="52"/>
  <c r="G29" i="52"/>
  <c r="F29" i="52"/>
  <c r="E29" i="52"/>
  <c r="D29" i="52"/>
  <c r="G28" i="52"/>
  <c r="F28" i="52"/>
  <c r="E28" i="52"/>
  <c r="D28" i="52"/>
  <c r="G27" i="52"/>
  <c r="F27" i="52"/>
  <c r="E27" i="52"/>
  <c r="D27" i="52"/>
  <c r="G26" i="52"/>
  <c r="F26" i="52"/>
  <c r="E26" i="52"/>
  <c r="D26" i="52"/>
  <c r="G25" i="52"/>
  <c r="F25" i="52"/>
  <c r="E25" i="52"/>
  <c r="D25" i="52"/>
  <c r="G24" i="52"/>
  <c r="F24" i="52"/>
  <c r="E24" i="52"/>
  <c r="D24" i="52"/>
  <c r="G23" i="52"/>
  <c r="F23" i="52"/>
  <c r="E23" i="52"/>
  <c r="D23" i="52"/>
  <c r="G22" i="52"/>
  <c r="F22" i="52"/>
  <c r="E22" i="52"/>
  <c r="D22" i="52"/>
  <c r="G21" i="52"/>
  <c r="F21" i="52"/>
  <c r="E21" i="52"/>
  <c r="D21" i="52"/>
  <c r="G20" i="52"/>
  <c r="F20" i="52"/>
  <c r="E20" i="52"/>
  <c r="D20" i="52"/>
  <c r="G19" i="52"/>
  <c r="F19" i="52"/>
  <c r="E19" i="52"/>
  <c r="D19" i="52"/>
  <c r="G18" i="52"/>
  <c r="F18" i="52"/>
  <c r="E18" i="52"/>
  <c r="D18" i="52"/>
  <c r="G17" i="52"/>
  <c r="F17" i="52"/>
  <c r="E17" i="52"/>
  <c r="D17" i="52"/>
  <c r="G16" i="52"/>
  <c r="F16" i="52"/>
  <c r="E16" i="52"/>
  <c r="D16" i="52"/>
  <c r="G15" i="52"/>
  <c r="F15" i="52"/>
  <c r="E15" i="52"/>
  <c r="D15" i="52"/>
  <c r="G14" i="52"/>
  <c r="F14" i="52"/>
  <c r="E14" i="52"/>
  <c r="D14" i="52"/>
  <c r="G13" i="52"/>
  <c r="F13" i="52"/>
  <c r="E13" i="52"/>
  <c r="D13" i="52"/>
  <c r="G12" i="52"/>
  <c r="F12" i="52"/>
  <c r="E12" i="52"/>
  <c r="D12" i="52"/>
  <c r="J7" i="52"/>
  <c r="H7" i="52"/>
  <c r="E7" i="52"/>
  <c r="B7" i="52"/>
  <c r="J487" i="51"/>
  <c r="B487" i="51"/>
  <c r="J427" i="51"/>
  <c r="B427" i="51"/>
  <c r="J367" i="51"/>
  <c r="B367" i="51"/>
  <c r="J307" i="51"/>
  <c r="B307" i="51"/>
  <c r="J247" i="51"/>
  <c r="B247" i="51"/>
  <c r="J187" i="51"/>
  <c r="B187" i="51"/>
  <c r="J127" i="51"/>
  <c r="B127" i="51"/>
  <c r="B67" i="51"/>
  <c r="G59" i="51"/>
  <c r="F59" i="51"/>
  <c r="E59" i="51"/>
  <c r="D59" i="51"/>
  <c r="G58" i="51"/>
  <c r="F58" i="51"/>
  <c r="E58" i="51"/>
  <c r="D58" i="51"/>
  <c r="G57" i="51"/>
  <c r="F57" i="51"/>
  <c r="E57" i="51"/>
  <c r="D57" i="51"/>
  <c r="G56" i="51"/>
  <c r="F56" i="51"/>
  <c r="E56" i="51"/>
  <c r="D56" i="51"/>
  <c r="G55" i="51"/>
  <c r="F55" i="51"/>
  <c r="E55" i="51"/>
  <c r="D55" i="51"/>
  <c r="G54" i="51"/>
  <c r="F54" i="51"/>
  <c r="E54" i="51"/>
  <c r="D54" i="51"/>
  <c r="G53" i="51"/>
  <c r="F53" i="51"/>
  <c r="E53" i="51"/>
  <c r="D53" i="51"/>
  <c r="G52" i="51"/>
  <c r="F52" i="51"/>
  <c r="E52" i="51"/>
  <c r="D52" i="51"/>
  <c r="G51" i="51"/>
  <c r="F51" i="51"/>
  <c r="E51" i="51"/>
  <c r="D51" i="51"/>
  <c r="G50" i="51"/>
  <c r="F50" i="51"/>
  <c r="E50" i="51"/>
  <c r="D50" i="51"/>
  <c r="G49" i="51"/>
  <c r="F49" i="51"/>
  <c r="E49" i="51"/>
  <c r="D49" i="51"/>
  <c r="G48" i="51"/>
  <c r="F48" i="51"/>
  <c r="E48" i="51"/>
  <c r="D48" i="51"/>
  <c r="G47" i="51"/>
  <c r="F47" i="51"/>
  <c r="E47" i="51"/>
  <c r="D47" i="51"/>
  <c r="G46" i="51"/>
  <c r="F46" i="51"/>
  <c r="E46" i="51"/>
  <c r="D46" i="51"/>
  <c r="G45" i="51"/>
  <c r="F45" i="51"/>
  <c r="E45" i="51"/>
  <c r="D45" i="51"/>
  <c r="G44" i="51"/>
  <c r="F44" i="51"/>
  <c r="E44" i="51"/>
  <c r="D44" i="51"/>
  <c r="G43" i="51"/>
  <c r="F43" i="51"/>
  <c r="E43" i="51"/>
  <c r="D43" i="51"/>
  <c r="G42" i="51"/>
  <c r="F42" i="51"/>
  <c r="E42" i="51"/>
  <c r="D42" i="51"/>
  <c r="G41" i="51"/>
  <c r="F41" i="51"/>
  <c r="E41" i="51"/>
  <c r="D41" i="51"/>
  <c r="G40" i="51"/>
  <c r="F40" i="51"/>
  <c r="E40" i="51"/>
  <c r="D40" i="51"/>
  <c r="G39" i="51"/>
  <c r="F39" i="51"/>
  <c r="E39" i="51"/>
  <c r="D39" i="51"/>
  <c r="G38" i="51"/>
  <c r="F38" i="51"/>
  <c r="E38" i="51"/>
  <c r="D38" i="51"/>
  <c r="G37" i="51"/>
  <c r="F37" i="51"/>
  <c r="E37" i="51"/>
  <c r="D37" i="51"/>
  <c r="G36" i="51"/>
  <c r="F36" i="51"/>
  <c r="E36" i="51"/>
  <c r="D36" i="51"/>
  <c r="G35" i="51"/>
  <c r="F35" i="51"/>
  <c r="E35" i="51"/>
  <c r="D35" i="51"/>
  <c r="G34" i="51"/>
  <c r="F34" i="51"/>
  <c r="E34" i="51"/>
  <c r="D34" i="51"/>
  <c r="G33" i="51"/>
  <c r="F33" i="51"/>
  <c r="E33" i="51"/>
  <c r="D33" i="51"/>
  <c r="G32" i="51"/>
  <c r="F32" i="51"/>
  <c r="E32" i="51"/>
  <c r="D32" i="51"/>
  <c r="G31" i="51"/>
  <c r="F31" i="51"/>
  <c r="E31" i="51"/>
  <c r="D31" i="51"/>
  <c r="G30" i="51"/>
  <c r="F30" i="51"/>
  <c r="E30" i="51"/>
  <c r="D30" i="51"/>
  <c r="G29" i="51"/>
  <c r="F29" i="51"/>
  <c r="E29" i="51"/>
  <c r="D29" i="51"/>
  <c r="G28" i="51"/>
  <c r="F28" i="51"/>
  <c r="E28" i="51"/>
  <c r="D28" i="51"/>
  <c r="G27" i="51"/>
  <c r="F27" i="51"/>
  <c r="E27" i="51"/>
  <c r="D27" i="51"/>
  <c r="G26" i="51"/>
  <c r="F26" i="51"/>
  <c r="E26" i="51"/>
  <c r="D26" i="51"/>
  <c r="G25" i="51"/>
  <c r="F25" i="51"/>
  <c r="E25" i="51"/>
  <c r="D25" i="51"/>
  <c r="G24" i="51"/>
  <c r="F24" i="51"/>
  <c r="E24" i="51"/>
  <c r="D24" i="51"/>
  <c r="G23" i="51"/>
  <c r="F23" i="51"/>
  <c r="E23" i="51"/>
  <c r="D23" i="51"/>
  <c r="G22" i="51"/>
  <c r="F22" i="51"/>
  <c r="E22" i="51"/>
  <c r="D22" i="51"/>
  <c r="G21" i="51"/>
  <c r="F21" i="51"/>
  <c r="E21" i="51"/>
  <c r="D21" i="51"/>
  <c r="G20" i="51"/>
  <c r="F20" i="51"/>
  <c r="E20" i="51"/>
  <c r="D20" i="51"/>
  <c r="G19" i="51"/>
  <c r="F19" i="51"/>
  <c r="E19" i="51"/>
  <c r="D19" i="51"/>
  <c r="G18" i="51"/>
  <c r="F18" i="51"/>
  <c r="E18" i="51"/>
  <c r="D18" i="51"/>
  <c r="G17" i="51"/>
  <c r="F17" i="51"/>
  <c r="E17" i="51"/>
  <c r="D17" i="51"/>
  <c r="G16" i="51"/>
  <c r="F16" i="51"/>
  <c r="E16" i="51"/>
  <c r="D16" i="51"/>
  <c r="G15" i="51"/>
  <c r="F15" i="51"/>
  <c r="E15" i="51"/>
  <c r="D15" i="51"/>
  <c r="G14" i="51"/>
  <c r="F14" i="51"/>
  <c r="E14" i="51"/>
  <c r="D14" i="51"/>
  <c r="G13" i="51"/>
  <c r="F13" i="51"/>
  <c r="E13" i="51"/>
  <c r="D13" i="51"/>
  <c r="G12" i="51"/>
  <c r="F12" i="51"/>
  <c r="E12" i="51"/>
  <c r="D12" i="51"/>
  <c r="J7" i="51"/>
  <c r="H7" i="51"/>
  <c r="E7" i="51"/>
  <c r="B7" i="51"/>
  <c r="J487" i="48"/>
  <c r="B487" i="48"/>
  <c r="J427" i="48"/>
  <c r="B427" i="48"/>
  <c r="J367" i="48"/>
  <c r="B367" i="48"/>
  <c r="J307" i="48"/>
  <c r="B307" i="48"/>
  <c r="J247" i="48"/>
  <c r="B247" i="48"/>
  <c r="J187" i="48"/>
  <c r="B187" i="48"/>
  <c r="J127" i="48"/>
  <c r="B127" i="48"/>
  <c r="B67" i="48"/>
  <c r="G59" i="48"/>
  <c r="F59" i="48"/>
  <c r="E59" i="48"/>
  <c r="D59" i="48"/>
  <c r="G58" i="48"/>
  <c r="F58" i="48"/>
  <c r="E58" i="48"/>
  <c r="D58" i="48"/>
  <c r="G57" i="48"/>
  <c r="F57" i="48"/>
  <c r="E57" i="48"/>
  <c r="D57" i="48"/>
  <c r="G56" i="48"/>
  <c r="F56" i="48"/>
  <c r="E56" i="48"/>
  <c r="D56" i="48"/>
  <c r="G55" i="48"/>
  <c r="F55" i="48"/>
  <c r="E55" i="48"/>
  <c r="D55" i="48"/>
  <c r="G54" i="48"/>
  <c r="F54" i="48"/>
  <c r="E54" i="48"/>
  <c r="D54" i="48"/>
  <c r="G53" i="48"/>
  <c r="F53" i="48"/>
  <c r="E53" i="48"/>
  <c r="D53" i="48"/>
  <c r="G52" i="48"/>
  <c r="F52" i="48"/>
  <c r="E52" i="48"/>
  <c r="D52" i="48"/>
  <c r="G51" i="48"/>
  <c r="F51" i="48"/>
  <c r="E51" i="48"/>
  <c r="D51" i="48"/>
  <c r="G50" i="48"/>
  <c r="F50" i="48"/>
  <c r="E50" i="48"/>
  <c r="D50" i="48"/>
  <c r="G49" i="48"/>
  <c r="F49" i="48"/>
  <c r="E49" i="48"/>
  <c r="D49" i="48"/>
  <c r="G48" i="48"/>
  <c r="F48" i="48"/>
  <c r="E48" i="48"/>
  <c r="D48" i="48"/>
  <c r="G47" i="48"/>
  <c r="F47" i="48"/>
  <c r="E47" i="48"/>
  <c r="D47" i="48"/>
  <c r="G46" i="48"/>
  <c r="F46" i="48"/>
  <c r="E46" i="48"/>
  <c r="D46" i="48"/>
  <c r="G45" i="48"/>
  <c r="F45" i="48"/>
  <c r="E45" i="48"/>
  <c r="D45" i="48"/>
  <c r="G44" i="48"/>
  <c r="F44" i="48"/>
  <c r="E44" i="48"/>
  <c r="D44" i="48"/>
  <c r="G43" i="48"/>
  <c r="F43" i="48"/>
  <c r="E43" i="48"/>
  <c r="D43" i="48"/>
  <c r="G42" i="48"/>
  <c r="F42" i="48"/>
  <c r="E42" i="48"/>
  <c r="D42" i="48"/>
  <c r="G41" i="48"/>
  <c r="F41" i="48"/>
  <c r="E41" i="48"/>
  <c r="D41" i="48"/>
  <c r="G40" i="48"/>
  <c r="F40" i="48"/>
  <c r="E40" i="48"/>
  <c r="D40" i="48"/>
  <c r="G39" i="48"/>
  <c r="F39" i="48"/>
  <c r="E39" i="48"/>
  <c r="D39" i="48"/>
  <c r="G38" i="48"/>
  <c r="F38" i="48"/>
  <c r="E38" i="48"/>
  <c r="D38" i="48"/>
  <c r="G37" i="48"/>
  <c r="F37" i="48"/>
  <c r="E37" i="48"/>
  <c r="D37" i="48"/>
  <c r="G36" i="48"/>
  <c r="F36" i="48"/>
  <c r="E36" i="48"/>
  <c r="D36" i="48"/>
  <c r="G35" i="48"/>
  <c r="F35" i="48"/>
  <c r="E35" i="48"/>
  <c r="D35" i="48"/>
  <c r="G34" i="48"/>
  <c r="F34" i="48"/>
  <c r="E34" i="48"/>
  <c r="D34" i="48"/>
  <c r="G33" i="48"/>
  <c r="F33" i="48"/>
  <c r="E33" i="48"/>
  <c r="D33" i="48"/>
  <c r="G32" i="48"/>
  <c r="F32" i="48"/>
  <c r="E32" i="48"/>
  <c r="D32" i="48"/>
  <c r="G31" i="48"/>
  <c r="F31" i="48"/>
  <c r="E31" i="48"/>
  <c r="D31" i="48"/>
  <c r="G30" i="48"/>
  <c r="F30" i="48"/>
  <c r="E30" i="48"/>
  <c r="D30" i="48"/>
  <c r="G29" i="48"/>
  <c r="F29" i="48"/>
  <c r="E29" i="48"/>
  <c r="D29" i="48"/>
  <c r="G28" i="48"/>
  <c r="F28" i="48"/>
  <c r="E28" i="48"/>
  <c r="D28" i="48"/>
  <c r="G27" i="48"/>
  <c r="F27" i="48"/>
  <c r="E27" i="48"/>
  <c r="D27" i="48"/>
  <c r="G26" i="48"/>
  <c r="F26" i="48"/>
  <c r="E26" i="48"/>
  <c r="D26" i="48"/>
  <c r="G25" i="48"/>
  <c r="F25" i="48"/>
  <c r="E25" i="48"/>
  <c r="D25" i="48"/>
  <c r="G24" i="48"/>
  <c r="F24" i="48"/>
  <c r="E24" i="48"/>
  <c r="D24" i="48"/>
  <c r="G23" i="48"/>
  <c r="F23" i="48"/>
  <c r="E23" i="48"/>
  <c r="D23" i="48"/>
  <c r="G22" i="48"/>
  <c r="F22" i="48"/>
  <c r="E22" i="48"/>
  <c r="D22" i="48"/>
  <c r="G21" i="48"/>
  <c r="F21" i="48"/>
  <c r="E21" i="48"/>
  <c r="D21" i="48"/>
  <c r="G20" i="48"/>
  <c r="F20" i="48"/>
  <c r="E20" i="48"/>
  <c r="D20" i="48"/>
  <c r="G19" i="48"/>
  <c r="F19" i="48"/>
  <c r="E19" i="48"/>
  <c r="D19" i="48"/>
  <c r="G18" i="48"/>
  <c r="F18" i="48"/>
  <c r="E18" i="48"/>
  <c r="D18" i="48"/>
  <c r="G17" i="48"/>
  <c r="F17" i="48"/>
  <c r="E17" i="48"/>
  <c r="D17" i="48"/>
  <c r="G16" i="48"/>
  <c r="F16" i="48"/>
  <c r="E16" i="48"/>
  <c r="D16" i="48"/>
  <c r="G15" i="48"/>
  <c r="F15" i="48"/>
  <c r="E15" i="48"/>
  <c r="D15" i="48"/>
  <c r="G14" i="48"/>
  <c r="F14" i="48"/>
  <c r="E14" i="48"/>
  <c r="D14" i="48"/>
  <c r="G13" i="48"/>
  <c r="F13" i="48"/>
  <c r="E13" i="48"/>
  <c r="D13" i="48"/>
  <c r="G12" i="48"/>
  <c r="F12" i="48"/>
  <c r="E12" i="48"/>
  <c r="D12" i="48"/>
  <c r="J7" i="48"/>
  <c r="H7" i="48"/>
  <c r="E7" i="48"/>
  <c r="B7" i="48"/>
  <c r="J487" i="47"/>
  <c r="B487" i="47"/>
  <c r="J427" i="47"/>
  <c r="B427" i="47"/>
  <c r="J367" i="47"/>
  <c r="B367" i="47"/>
  <c r="J307" i="47"/>
  <c r="B307" i="47"/>
  <c r="J247" i="47"/>
  <c r="B247" i="47"/>
  <c r="J187" i="47"/>
  <c r="B187" i="47"/>
  <c r="J127" i="47"/>
  <c r="B127" i="47"/>
  <c r="B67" i="47"/>
  <c r="G59" i="47"/>
  <c r="F59" i="47"/>
  <c r="E59" i="47"/>
  <c r="D59" i="47"/>
  <c r="G58" i="47"/>
  <c r="F58" i="47"/>
  <c r="E58" i="47"/>
  <c r="D58" i="47"/>
  <c r="G57" i="47"/>
  <c r="F57" i="47"/>
  <c r="E57" i="47"/>
  <c r="D57" i="47"/>
  <c r="G56" i="47"/>
  <c r="F56" i="47"/>
  <c r="E56" i="47"/>
  <c r="D56" i="47"/>
  <c r="G55" i="47"/>
  <c r="F55" i="47"/>
  <c r="E55" i="47"/>
  <c r="D55" i="47"/>
  <c r="G54" i="47"/>
  <c r="F54" i="47"/>
  <c r="E54" i="47"/>
  <c r="D54" i="47"/>
  <c r="G53" i="47"/>
  <c r="F53" i="47"/>
  <c r="E53" i="47"/>
  <c r="D53" i="47"/>
  <c r="G52" i="47"/>
  <c r="F52" i="47"/>
  <c r="E52" i="47"/>
  <c r="D52" i="47"/>
  <c r="G51" i="47"/>
  <c r="F51" i="47"/>
  <c r="E51" i="47"/>
  <c r="D51" i="47"/>
  <c r="G50" i="47"/>
  <c r="F50" i="47"/>
  <c r="E50" i="47"/>
  <c r="D50" i="47"/>
  <c r="G49" i="47"/>
  <c r="F49" i="47"/>
  <c r="E49" i="47"/>
  <c r="D49" i="47"/>
  <c r="G48" i="47"/>
  <c r="F48" i="47"/>
  <c r="E48" i="47"/>
  <c r="D48" i="47"/>
  <c r="G47" i="47"/>
  <c r="F47" i="47"/>
  <c r="E47" i="47"/>
  <c r="D47" i="47"/>
  <c r="G46" i="47"/>
  <c r="F46" i="47"/>
  <c r="E46" i="47"/>
  <c r="D46" i="47"/>
  <c r="G45" i="47"/>
  <c r="F45" i="47"/>
  <c r="E45" i="47"/>
  <c r="D45" i="47"/>
  <c r="G44" i="47"/>
  <c r="F44" i="47"/>
  <c r="E44" i="47"/>
  <c r="D44" i="47"/>
  <c r="G43" i="47"/>
  <c r="F43" i="47"/>
  <c r="E43" i="47"/>
  <c r="D43" i="47"/>
  <c r="G42" i="47"/>
  <c r="F42" i="47"/>
  <c r="E42" i="47"/>
  <c r="D42" i="47"/>
  <c r="G41" i="47"/>
  <c r="F41" i="47"/>
  <c r="E41" i="47"/>
  <c r="D41" i="47"/>
  <c r="G40" i="47"/>
  <c r="F40" i="47"/>
  <c r="E40" i="47"/>
  <c r="D40" i="47"/>
  <c r="G39" i="47"/>
  <c r="F39" i="47"/>
  <c r="E39" i="47"/>
  <c r="D39" i="47"/>
  <c r="G38" i="47"/>
  <c r="F38" i="47"/>
  <c r="E38" i="47"/>
  <c r="D38" i="47"/>
  <c r="G37" i="47"/>
  <c r="F37" i="47"/>
  <c r="E37" i="47"/>
  <c r="D37" i="47"/>
  <c r="G36" i="47"/>
  <c r="F36" i="47"/>
  <c r="E36" i="47"/>
  <c r="D36" i="47"/>
  <c r="G35" i="47"/>
  <c r="F35" i="47"/>
  <c r="E35" i="47"/>
  <c r="D35" i="47"/>
  <c r="G34" i="47"/>
  <c r="F34" i="47"/>
  <c r="E34" i="47"/>
  <c r="D34" i="47"/>
  <c r="G33" i="47"/>
  <c r="F33" i="47"/>
  <c r="E33" i="47"/>
  <c r="D33" i="47"/>
  <c r="G32" i="47"/>
  <c r="F32" i="47"/>
  <c r="E32" i="47"/>
  <c r="D32" i="47"/>
  <c r="G31" i="47"/>
  <c r="F31" i="47"/>
  <c r="E31" i="47"/>
  <c r="D31" i="47"/>
  <c r="G30" i="47"/>
  <c r="F30" i="47"/>
  <c r="E30" i="47"/>
  <c r="D30" i="47"/>
  <c r="G29" i="47"/>
  <c r="F29" i="47"/>
  <c r="E29" i="47"/>
  <c r="D29" i="47"/>
  <c r="G28" i="47"/>
  <c r="F28" i="47"/>
  <c r="E28" i="47"/>
  <c r="D28" i="47"/>
  <c r="G27" i="47"/>
  <c r="F27" i="47"/>
  <c r="E27" i="47"/>
  <c r="D27" i="47"/>
  <c r="G26" i="47"/>
  <c r="F26" i="47"/>
  <c r="E26" i="47"/>
  <c r="D26" i="47"/>
  <c r="G25" i="47"/>
  <c r="F25" i="47"/>
  <c r="E25" i="47"/>
  <c r="D25" i="47"/>
  <c r="G24" i="47"/>
  <c r="F24" i="47"/>
  <c r="E24" i="47"/>
  <c r="D24" i="47"/>
  <c r="G23" i="47"/>
  <c r="F23" i="47"/>
  <c r="E23" i="47"/>
  <c r="D23" i="47"/>
  <c r="G22" i="47"/>
  <c r="F22" i="47"/>
  <c r="E22" i="47"/>
  <c r="D22" i="47"/>
  <c r="G21" i="47"/>
  <c r="F21" i="47"/>
  <c r="E21" i="47"/>
  <c r="D21" i="47"/>
  <c r="G20" i="47"/>
  <c r="F20" i="47"/>
  <c r="E20" i="47"/>
  <c r="D20" i="47"/>
  <c r="G19" i="47"/>
  <c r="F19" i="47"/>
  <c r="E19" i="47"/>
  <c r="D19" i="47"/>
  <c r="G18" i="47"/>
  <c r="F18" i="47"/>
  <c r="E18" i="47"/>
  <c r="D18" i="47"/>
  <c r="G17" i="47"/>
  <c r="F17" i="47"/>
  <c r="E17" i="47"/>
  <c r="D17" i="47"/>
  <c r="G16" i="47"/>
  <c r="F16" i="47"/>
  <c r="E16" i="47"/>
  <c r="D16" i="47"/>
  <c r="G15" i="47"/>
  <c r="F15" i="47"/>
  <c r="E15" i="47"/>
  <c r="D15" i="47"/>
  <c r="G14" i="47"/>
  <c r="F14" i="47"/>
  <c r="E14" i="47"/>
  <c r="D14" i="47"/>
  <c r="G13" i="47"/>
  <c r="F13" i="47"/>
  <c r="E13" i="47"/>
  <c r="D13" i="47"/>
  <c r="G12" i="47"/>
  <c r="F12" i="47"/>
  <c r="E12" i="47"/>
  <c r="D12" i="47"/>
  <c r="J7" i="47"/>
  <c r="H7" i="47"/>
  <c r="E7" i="47"/>
  <c r="B7" i="47"/>
  <c r="J487" i="46"/>
  <c r="B487" i="46"/>
  <c r="J427" i="46"/>
  <c r="B427" i="46"/>
  <c r="J367" i="46"/>
  <c r="B367" i="46"/>
  <c r="J307" i="46"/>
  <c r="B307" i="46"/>
  <c r="J247" i="46"/>
  <c r="B247" i="46"/>
  <c r="J187" i="46"/>
  <c r="B187" i="46"/>
  <c r="J127" i="46"/>
  <c r="B127" i="46"/>
  <c r="B67" i="46"/>
  <c r="G59" i="46"/>
  <c r="F59" i="46"/>
  <c r="E59" i="46"/>
  <c r="D59" i="46"/>
  <c r="G58" i="46"/>
  <c r="F58" i="46"/>
  <c r="E58" i="46"/>
  <c r="D58" i="46"/>
  <c r="G57" i="46"/>
  <c r="F57" i="46"/>
  <c r="E57" i="46"/>
  <c r="D57" i="46"/>
  <c r="G56" i="46"/>
  <c r="F56" i="46"/>
  <c r="E56" i="46"/>
  <c r="D56" i="46"/>
  <c r="G55" i="46"/>
  <c r="F55" i="46"/>
  <c r="E55" i="46"/>
  <c r="D55" i="46"/>
  <c r="G54" i="46"/>
  <c r="F54" i="46"/>
  <c r="E54" i="46"/>
  <c r="D54" i="46"/>
  <c r="G53" i="46"/>
  <c r="F53" i="46"/>
  <c r="E53" i="46"/>
  <c r="D53" i="46"/>
  <c r="G52" i="46"/>
  <c r="F52" i="46"/>
  <c r="E52" i="46"/>
  <c r="D52" i="46"/>
  <c r="G51" i="46"/>
  <c r="F51" i="46"/>
  <c r="E51" i="46"/>
  <c r="D51" i="46"/>
  <c r="G50" i="46"/>
  <c r="F50" i="46"/>
  <c r="E50" i="46"/>
  <c r="D50" i="46"/>
  <c r="G49" i="46"/>
  <c r="F49" i="46"/>
  <c r="E49" i="46"/>
  <c r="D49" i="46"/>
  <c r="G48" i="46"/>
  <c r="F48" i="46"/>
  <c r="E48" i="46"/>
  <c r="D48" i="46"/>
  <c r="G47" i="46"/>
  <c r="F47" i="46"/>
  <c r="E47" i="46"/>
  <c r="D47" i="46"/>
  <c r="G46" i="46"/>
  <c r="F46" i="46"/>
  <c r="E46" i="46"/>
  <c r="D46" i="46"/>
  <c r="G45" i="46"/>
  <c r="F45" i="46"/>
  <c r="E45" i="46"/>
  <c r="D45" i="46"/>
  <c r="G44" i="46"/>
  <c r="F44" i="46"/>
  <c r="E44" i="46"/>
  <c r="D44" i="46"/>
  <c r="G43" i="46"/>
  <c r="F43" i="46"/>
  <c r="E43" i="46"/>
  <c r="D43" i="46"/>
  <c r="G42" i="46"/>
  <c r="F42" i="46"/>
  <c r="E42" i="46"/>
  <c r="D42" i="46"/>
  <c r="G41" i="46"/>
  <c r="F41" i="46"/>
  <c r="E41" i="46"/>
  <c r="D41" i="46"/>
  <c r="G40" i="46"/>
  <c r="F40" i="46"/>
  <c r="E40" i="46"/>
  <c r="D40" i="46"/>
  <c r="G39" i="46"/>
  <c r="F39" i="46"/>
  <c r="E39" i="46"/>
  <c r="D39" i="46"/>
  <c r="G38" i="46"/>
  <c r="F38" i="46"/>
  <c r="E38" i="46"/>
  <c r="D38" i="46"/>
  <c r="G37" i="46"/>
  <c r="F37" i="46"/>
  <c r="E37" i="46"/>
  <c r="D37" i="46"/>
  <c r="G36" i="46"/>
  <c r="F36" i="46"/>
  <c r="E36" i="46"/>
  <c r="D36" i="46"/>
  <c r="G35" i="46"/>
  <c r="F35" i="46"/>
  <c r="E35" i="46"/>
  <c r="D35" i="46"/>
  <c r="G34" i="46"/>
  <c r="F34" i="46"/>
  <c r="E34" i="46"/>
  <c r="D34" i="46"/>
  <c r="G33" i="46"/>
  <c r="F33" i="46"/>
  <c r="E33" i="46"/>
  <c r="D33" i="46"/>
  <c r="G32" i="46"/>
  <c r="F32" i="46"/>
  <c r="E32" i="46"/>
  <c r="D32" i="46"/>
  <c r="G31" i="46"/>
  <c r="F31" i="46"/>
  <c r="E31" i="46"/>
  <c r="D31" i="46"/>
  <c r="G30" i="46"/>
  <c r="F30" i="46"/>
  <c r="E30" i="46"/>
  <c r="D30" i="46"/>
  <c r="G29" i="46"/>
  <c r="F29" i="46"/>
  <c r="E29" i="46"/>
  <c r="D29" i="46"/>
  <c r="G28" i="46"/>
  <c r="F28" i="46"/>
  <c r="E28" i="46"/>
  <c r="D28" i="46"/>
  <c r="G27" i="46"/>
  <c r="F27" i="46"/>
  <c r="E27" i="46"/>
  <c r="D27" i="46"/>
  <c r="G26" i="46"/>
  <c r="F26" i="46"/>
  <c r="E26" i="46"/>
  <c r="D26" i="46"/>
  <c r="G25" i="46"/>
  <c r="F25" i="46"/>
  <c r="E25" i="46"/>
  <c r="D25" i="46"/>
  <c r="G24" i="46"/>
  <c r="F24" i="46"/>
  <c r="E24" i="46"/>
  <c r="D24" i="46"/>
  <c r="G23" i="46"/>
  <c r="F23" i="46"/>
  <c r="E23" i="46"/>
  <c r="D23" i="46"/>
  <c r="G22" i="46"/>
  <c r="F22" i="46"/>
  <c r="E22" i="46"/>
  <c r="D22" i="46"/>
  <c r="G21" i="46"/>
  <c r="F21" i="46"/>
  <c r="E21" i="46"/>
  <c r="D21" i="46"/>
  <c r="G20" i="46"/>
  <c r="F20" i="46"/>
  <c r="E20" i="46"/>
  <c r="D20" i="46"/>
  <c r="G19" i="46"/>
  <c r="F19" i="46"/>
  <c r="E19" i="46"/>
  <c r="D19" i="46"/>
  <c r="G18" i="46"/>
  <c r="F18" i="46"/>
  <c r="E18" i="46"/>
  <c r="D18" i="46"/>
  <c r="G17" i="46"/>
  <c r="F17" i="46"/>
  <c r="E17" i="46"/>
  <c r="D17" i="46"/>
  <c r="G16" i="46"/>
  <c r="F16" i="46"/>
  <c r="E16" i="46"/>
  <c r="D16" i="46"/>
  <c r="G15" i="46"/>
  <c r="F15" i="46"/>
  <c r="E15" i="46"/>
  <c r="D15" i="46"/>
  <c r="G14" i="46"/>
  <c r="F14" i="46"/>
  <c r="E14" i="46"/>
  <c r="D14" i="46"/>
  <c r="G13" i="46"/>
  <c r="F13" i="46"/>
  <c r="E13" i="46"/>
  <c r="D13" i="46"/>
  <c r="G12" i="46"/>
  <c r="F12" i="46"/>
  <c r="E12" i="46"/>
  <c r="D12" i="46"/>
  <c r="J7" i="46"/>
  <c r="H7" i="46"/>
  <c r="E7" i="46"/>
  <c r="B7" i="46"/>
  <c r="J487" i="45"/>
  <c r="B487" i="45"/>
  <c r="J427" i="45"/>
  <c r="B427" i="45"/>
  <c r="J367" i="45"/>
  <c r="B367" i="45"/>
  <c r="J307" i="45"/>
  <c r="B307" i="45"/>
  <c r="J247" i="45"/>
  <c r="B247" i="45"/>
  <c r="J187" i="45"/>
  <c r="B187" i="45"/>
  <c r="J127" i="45"/>
  <c r="B127" i="45"/>
  <c r="B67" i="45"/>
  <c r="G59" i="45"/>
  <c r="F59" i="45"/>
  <c r="E59" i="45"/>
  <c r="D59" i="45"/>
  <c r="G58" i="45"/>
  <c r="F58" i="45"/>
  <c r="E58" i="45"/>
  <c r="D58" i="45"/>
  <c r="G57" i="45"/>
  <c r="F57" i="45"/>
  <c r="E57" i="45"/>
  <c r="D57" i="45"/>
  <c r="G56" i="45"/>
  <c r="F56" i="45"/>
  <c r="E56" i="45"/>
  <c r="D56" i="45"/>
  <c r="G55" i="45"/>
  <c r="F55" i="45"/>
  <c r="E55" i="45"/>
  <c r="D55" i="45"/>
  <c r="G54" i="45"/>
  <c r="F54" i="45"/>
  <c r="E54" i="45"/>
  <c r="D54" i="45"/>
  <c r="G53" i="45"/>
  <c r="F53" i="45"/>
  <c r="E53" i="45"/>
  <c r="D53" i="45"/>
  <c r="G52" i="45"/>
  <c r="F52" i="45"/>
  <c r="E52" i="45"/>
  <c r="D52" i="45"/>
  <c r="G51" i="45"/>
  <c r="F51" i="45"/>
  <c r="E51" i="45"/>
  <c r="D51" i="45"/>
  <c r="G50" i="45"/>
  <c r="F50" i="45"/>
  <c r="E50" i="45"/>
  <c r="D50" i="45"/>
  <c r="G49" i="45"/>
  <c r="F49" i="45"/>
  <c r="E49" i="45"/>
  <c r="D49" i="45"/>
  <c r="G48" i="45"/>
  <c r="F48" i="45"/>
  <c r="E48" i="45"/>
  <c r="D48" i="45"/>
  <c r="G47" i="45"/>
  <c r="F47" i="45"/>
  <c r="E47" i="45"/>
  <c r="D47" i="45"/>
  <c r="G46" i="45"/>
  <c r="F46" i="45"/>
  <c r="E46" i="45"/>
  <c r="D46" i="45"/>
  <c r="G45" i="45"/>
  <c r="F45" i="45"/>
  <c r="E45" i="45"/>
  <c r="D45" i="45"/>
  <c r="G44" i="45"/>
  <c r="F44" i="45"/>
  <c r="E44" i="45"/>
  <c r="D44" i="45"/>
  <c r="G43" i="45"/>
  <c r="F43" i="45"/>
  <c r="E43" i="45"/>
  <c r="D43" i="45"/>
  <c r="G42" i="45"/>
  <c r="F42" i="45"/>
  <c r="E42" i="45"/>
  <c r="D42" i="45"/>
  <c r="G41" i="45"/>
  <c r="F41" i="45"/>
  <c r="E41" i="45"/>
  <c r="D41" i="45"/>
  <c r="G40" i="45"/>
  <c r="F40" i="45"/>
  <c r="E40" i="45"/>
  <c r="D40" i="45"/>
  <c r="G39" i="45"/>
  <c r="F39" i="45"/>
  <c r="E39" i="45"/>
  <c r="D39" i="45"/>
  <c r="G38" i="45"/>
  <c r="F38" i="45"/>
  <c r="E38" i="45"/>
  <c r="D38" i="45"/>
  <c r="G37" i="45"/>
  <c r="F37" i="45"/>
  <c r="E37" i="45"/>
  <c r="D37" i="45"/>
  <c r="G36" i="45"/>
  <c r="F36" i="45"/>
  <c r="E36" i="45"/>
  <c r="D36" i="45"/>
  <c r="G35" i="45"/>
  <c r="F35" i="45"/>
  <c r="E35" i="45"/>
  <c r="D35" i="45"/>
  <c r="G34" i="45"/>
  <c r="F34" i="45"/>
  <c r="E34" i="45"/>
  <c r="D34" i="45"/>
  <c r="G33" i="45"/>
  <c r="F33" i="45"/>
  <c r="E33" i="45"/>
  <c r="D33" i="45"/>
  <c r="G32" i="45"/>
  <c r="F32" i="45"/>
  <c r="E32" i="45"/>
  <c r="D32" i="45"/>
  <c r="G31" i="45"/>
  <c r="F31" i="45"/>
  <c r="E31" i="45"/>
  <c r="D31" i="45"/>
  <c r="G30" i="45"/>
  <c r="F30" i="45"/>
  <c r="E30" i="45"/>
  <c r="D30" i="45"/>
  <c r="G29" i="45"/>
  <c r="F29" i="45"/>
  <c r="E29" i="45"/>
  <c r="D29" i="45"/>
  <c r="G28" i="45"/>
  <c r="F28" i="45"/>
  <c r="E28" i="45"/>
  <c r="D28" i="45"/>
  <c r="G27" i="45"/>
  <c r="F27" i="45"/>
  <c r="E27" i="45"/>
  <c r="D27" i="45"/>
  <c r="G26" i="45"/>
  <c r="F26" i="45"/>
  <c r="E26" i="45"/>
  <c r="D26" i="45"/>
  <c r="G25" i="45"/>
  <c r="F25" i="45"/>
  <c r="E25" i="45"/>
  <c r="D25" i="45"/>
  <c r="G24" i="45"/>
  <c r="F24" i="45"/>
  <c r="E24" i="45"/>
  <c r="D24" i="45"/>
  <c r="G23" i="45"/>
  <c r="F23" i="45"/>
  <c r="E23" i="45"/>
  <c r="D23" i="45"/>
  <c r="G22" i="45"/>
  <c r="F22" i="45"/>
  <c r="E22" i="45"/>
  <c r="D22" i="45"/>
  <c r="G21" i="45"/>
  <c r="F21" i="45"/>
  <c r="E21" i="45"/>
  <c r="D21" i="45"/>
  <c r="G20" i="45"/>
  <c r="F20" i="45"/>
  <c r="E20" i="45"/>
  <c r="D20" i="45"/>
  <c r="G19" i="45"/>
  <c r="F19" i="45"/>
  <c r="E19" i="45"/>
  <c r="D19" i="45"/>
  <c r="G18" i="45"/>
  <c r="F18" i="45"/>
  <c r="E18" i="45"/>
  <c r="D18" i="45"/>
  <c r="G17" i="45"/>
  <c r="F17" i="45"/>
  <c r="E17" i="45"/>
  <c r="D17" i="45"/>
  <c r="G16" i="45"/>
  <c r="F16" i="45"/>
  <c r="E16" i="45"/>
  <c r="D16" i="45"/>
  <c r="G15" i="45"/>
  <c r="F15" i="45"/>
  <c r="E15" i="45"/>
  <c r="D15" i="45"/>
  <c r="G14" i="45"/>
  <c r="F14" i="45"/>
  <c r="E14" i="45"/>
  <c r="D14" i="45"/>
  <c r="G13" i="45"/>
  <c r="F13" i="45"/>
  <c r="E13" i="45"/>
  <c r="D13" i="45"/>
  <c r="G12" i="45"/>
  <c r="F12" i="45"/>
  <c r="E12" i="45"/>
  <c r="D12" i="45"/>
  <c r="J7" i="45"/>
  <c r="H7" i="45"/>
  <c r="E7" i="45"/>
  <c r="B7" i="45"/>
  <c r="J487" i="44"/>
  <c r="B487" i="44"/>
  <c r="J427" i="44"/>
  <c r="B427" i="44"/>
  <c r="J367" i="44"/>
  <c r="B367" i="44"/>
  <c r="J307" i="44"/>
  <c r="B307" i="44"/>
  <c r="J247" i="44"/>
  <c r="B247" i="44"/>
  <c r="J187" i="44"/>
  <c r="B187" i="44"/>
  <c r="J127" i="44"/>
  <c r="B127" i="44"/>
  <c r="B67" i="44"/>
  <c r="G59" i="44"/>
  <c r="F59" i="44"/>
  <c r="E59" i="44"/>
  <c r="D59" i="44"/>
  <c r="G58" i="44"/>
  <c r="F58" i="44"/>
  <c r="E58" i="44"/>
  <c r="D58" i="44"/>
  <c r="G57" i="44"/>
  <c r="F57" i="44"/>
  <c r="E57" i="44"/>
  <c r="D57" i="44"/>
  <c r="G56" i="44"/>
  <c r="F56" i="44"/>
  <c r="E56" i="44"/>
  <c r="D56" i="44"/>
  <c r="G55" i="44"/>
  <c r="F55" i="44"/>
  <c r="E55" i="44"/>
  <c r="D55" i="44"/>
  <c r="G54" i="44"/>
  <c r="F54" i="44"/>
  <c r="E54" i="44"/>
  <c r="D54" i="44"/>
  <c r="G53" i="44"/>
  <c r="F53" i="44"/>
  <c r="E53" i="44"/>
  <c r="D53" i="44"/>
  <c r="G52" i="44"/>
  <c r="F52" i="44"/>
  <c r="E52" i="44"/>
  <c r="D52" i="44"/>
  <c r="G51" i="44"/>
  <c r="F51" i="44"/>
  <c r="E51" i="44"/>
  <c r="D51" i="44"/>
  <c r="G50" i="44"/>
  <c r="F50" i="44"/>
  <c r="E50" i="44"/>
  <c r="D50" i="44"/>
  <c r="G49" i="44"/>
  <c r="F49" i="44"/>
  <c r="E49" i="44"/>
  <c r="D49" i="44"/>
  <c r="G48" i="44"/>
  <c r="F48" i="44"/>
  <c r="E48" i="44"/>
  <c r="D48" i="44"/>
  <c r="G47" i="44"/>
  <c r="F47" i="44"/>
  <c r="E47" i="44"/>
  <c r="D47" i="44"/>
  <c r="G46" i="44"/>
  <c r="F46" i="44"/>
  <c r="E46" i="44"/>
  <c r="D46" i="44"/>
  <c r="G45" i="44"/>
  <c r="F45" i="44"/>
  <c r="E45" i="44"/>
  <c r="D45" i="44"/>
  <c r="G44" i="44"/>
  <c r="F44" i="44"/>
  <c r="E44" i="44"/>
  <c r="D44" i="44"/>
  <c r="G43" i="44"/>
  <c r="F43" i="44"/>
  <c r="E43" i="44"/>
  <c r="D43" i="44"/>
  <c r="G42" i="44"/>
  <c r="F42" i="44"/>
  <c r="E42" i="44"/>
  <c r="D42" i="44"/>
  <c r="G41" i="44"/>
  <c r="F41" i="44"/>
  <c r="E41" i="44"/>
  <c r="D41" i="44"/>
  <c r="G40" i="44"/>
  <c r="F40" i="44"/>
  <c r="E40" i="44"/>
  <c r="D40" i="44"/>
  <c r="G39" i="44"/>
  <c r="F39" i="44"/>
  <c r="E39" i="44"/>
  <c r="D39" i="44"/>
  <c r="G38" i="44"/>
  <c r="F38" i="44"/>
  <c r="E38" i="44"/>
  <c r="D38" i="44"/>
  <c r="G37" i="44"/>
  <c r="F37" i="44"/>
  <c r="E37" i="44"/>
  <c r="D37" i="44"/>
  <c r="G36" i="44"/>
  <c r="F36" i="44"/>
  <c r="E36" i="44"/>
  <c r="D36" i="44"/>
  <c r="G35" i="44"/>
  <c r="F35" i="44"/>
  <c r="E35" i="44"/>
  <c r="D35" i="44"/>
  <c r="G34" i="44"/>
  <c r="F34" i="44"/>
  <c r="E34" i="44"/>
  <c r="D34" i="44"/>
  <c r="G33" i="44"/>
  <c r="F33" i="44"/>
  <c r="E33" i="44"/>
  <c r="D33" i="44"/>
  <c r="G32" i="44"/>
  <c r="F32" i="44"/>
  <c r="E32" i="44"/>
  <c r="D32" i="44"/>
  <c r="G31" i="44"/>
  <c r="F31" i="44"/>
  <c r="E31" i="44"/>
  <c r="D31" i="44"/>
  <c r="G30" i="44"/>
  <c r="F30" i="44"/>
  <c r="E30" i="44"/>
  <c r="D30" i="44"/>
  <c r="G29" i="44"/>
  <c r="F29" i="44"/>
  <c r="E29" i="44"/>
  <c r="D29" i="44"/>
  <c r="G28" i="44"/>
  <c r="F28" i="44"/>
  <c r="E28" i="44"/>
  <c r="D28" i="44"/>
  <c r="G27" i="44"/>
  <c r="F27" i="44"/>
  <c r="E27" i="44"/>
  <c r="D27" i="44"/>
  <c r="G26" i="44"/>
  <c r="F26" i="44"/>
  <c r="E26" i="44"/>
  <c r="D26" i="44"/>
  <c r="G25" i="44"/>
  <c r="F25" i="44"/>
  <c r="E25" i="44"/>
  <c r="D25" i="44"/>
  <c r="G24" i="44"/>
  <c r="F24" i="44"/>
  <c r="E24" i="44"/>
  <c r="D24" i="44"/>
  <c r="G23" i="44"/>
  <c r="F23" i="44"/>
  <c r="E23" i="44"/>
  <c r="D23" i="44"/>
  <c r="G22" i="44"/>
  <c r="F22" i="44"/>
  <c r="E22" i="44"/>
  <c r="D22" i="44"/>
  <c r="G21" i="44"/>
  <c r="F21" i="44"/>
  <c r="E21" i="44"/>
  <c r="D21" i="44"/>
  <c r="G20" i="44"/>
  <c r="F20" i="44"/>
  <c r="E20" i="44"/>
  <c r="D20" i="44"/>
  <c r="G19" i="44"/>
  <c r="F19" i="44"/>
  <c r="E19" i="44"/>
  <c r="D19" i="44"/>
  <c r="G18" i="44"/>
  <c r="F18" i="44"/>
  <c r="E18" i="44"/>
  <c r="D18" i="44"/>
  <c r="G17" i="44"/>
  <c r="F17" i="44"/>
  <c r="E17" i="44"/>
  <c r="D17" i="44"/>
  <c r="G16" i="44"/>
  <c r="F16" i="44"/>
  <c r="E16" i="44"/>
  <c r="D16" i="44"/>
  <c r="G15" i="44"/>
  <c r="F15" i="44"/>
  <c r="E15" i="44"/>
  <c r="D15" i="44"/>
  <c r="G14" i="44"/>
  <c r="F14" i="44"/>
  <c r="E14" i="44"/>
  <c r="D14" i="44"/>
  <c r="G13" i="44"/>
  <c r="F13" i="44"/>
  <c r="E13" i="44"/>
  <c r="D13" i="44"/>
  <c r="G12" i="44"/>
  <c r="F12" i="44"/>
  <c r="E12" i="44"/>
  <c r="D12" i="44"/>
  <c r="J7" i="44"/>
  <c r="H7" i="44"/>
  <c r="E7" i="44"/>
  <c r="B7" i="44"/>
  <c r="J487" i="43"/>
  <c r="B487" i="43"/>
  <c r="J427" i="43"/>
  <c r="B427" i="43"/>
  <c r="J367" i="43"/>
  <c r="B367" i="43"/>
  <c r="J307" i="43"/>
  <c r="B307" i="43"/>
  <c r="J247" i="43"/>
  <c r="B247" i="43"/>
  <c r="J187" i="43"/>
  <c r="B187" i="43"/>
  <c r="J127" i="43"/>
  <c r="B127" i="43"/>
  <c r="B67" i="43"/>
  <c r="G59" i="43"/>
  <c r="F59" i="43"/>
  <c r="E59" i="43"/>
  <c r="D59" i="43"/>
  <c r="G58" i="43"/>
  <c r="F58" i="43"/>
  <c r="E58" i="43"/>
  <c r="D58" i="43"/>
  <c r="G57" i="43"/>
  <c r="F57" i="43"/>
  <c r="E57" i="43"/>
  <c r="D57" i="43"/>
  <c r="G56" i="43"/>
  <c r="F56" i="43"/>
  <c r="E56" i="43"/>
  <c r="D56" i="43"/>
  <c r="G55" i="43"/>
  <c r="F55" i="43"/>
  <c r="E55" i="43"/>
  <c r="D55" i="43"/>
  <c r="G54" i="43"/>
  <c r="F54" i="43"/>
  <c r="E54" i="43"/>
  <c r="D54" i="43"/>
  <c r="G53" i="43"/>
  <c r="F53" i="43"/>
  <c r="E53" i="43"/>
  <c r="D53" i="43"/>
  <c r="G52" i="43"/>
  <c r="F52" i="43"/>
  <c r="E52" i="43"/>
  <c r="D52" i="43"/>
  <c r="G51" i="43"/>
  <c r="F51" i="43"/>
  <c r="E51" i="43"/>
  <c r="D51" i="43"/>
  <c r="G50" i="43"/>
  <c r="F50" i="43"/>
  <c r="E50" i="43"/>
  <c r="D50" i="43"/>
  <c r="G49" i="43"/>
  <c r="F49" i="43"/>
  <c r="E49" i="43"/>
  <c r="D49" i="43"/>
  <c r="G48" i="43"/>
  <c r="F48" i="43"/>
  <c r="E48" i="43"/>
  <c r="D48" i="43"/>
  <c r="G47" i="43"/>
  <c r="F47" i="43"/>
  <c r="E47" i="43"/>
  <c r="D47" i="43"/>
  <c r="G46" i="43"/>
  <c r="F46" i="43"/>
  <c r="E46" i="43"/>
  <c r="D46" i="43"/>
  <c r="G45" i="43"/>
  <c r="F45" i="43"/>
  <c r="E45" i="43"/>
  <c r="D45" i="43"/>
  <c r="G44" i="43"/>
  <c r="F44" i="43"/>
  <c r="E44" i="43"/>
  <c r="D44" i="43"/>
  <c r="G43" i="43"/>
  <c r="F43" i="43"/>
  <c r="E43" i="43"/>
  <c r="D43" i="43"/>
  <c r="G42" i="43"/>
  <c r="F42" i="43"/>
  <c r="E42" i="43"/>
  <c r="D42" i="43"/>
  <c r="G41" i="43"/>
  <c r="F41" i="43"/>
  <c r="E41" i="43"/>
  <c r="D41" i="43"/>
  <c r="G40" i="43"/>
  <c r="F40" i="43"/>
  <c r="E40" i="43"/>
  <c r="D40" i="43"/>
  <c r="G39" i="43"/>
  <c r="F39" i="43"/>
  <c r="E39" i="43"/>
  <c r="D39" i="43"/>
  <c r="G38" i="43"/>
  <c r="F38" i="43"/>
  <c r="E38" i="43"/>
  <c r="D38" i="43"/>
  <c r="G37" i="43"/>
  <c r="F37" i="43"/>
  <c r="E37" i="43"/>
  <c r="D37" i="43"/>
  <c r="G36" i="43"/>
  <c r="F36" i="43"/>
  <c r="E36" i="43"/>
  <c r="D36" i="43"/>
  <c r="G35" i="43"/>
  <c r="F35" i="43"/>
  <c r="E35" i="43"/>
  <c r="D35" i="43"/>
  <c r="G34" i="43"/>
  <c r="F34" i="43"/>
  <c r="E34" i="43"/>
  <c r="D34" i="43"/>
  <c r="G33" i="43"/>
  <c r="F33" i="43"/>
  <c r="E33" i="43"/>
  <c r="D33" i="43"/>
  <c r="G32" i="43"/>
  <c r="F32" i="43"/>
  <c r="E32" i="43"/>
  <c r="D32" i="43"/>
  <c r="G31" i="43"/>
  <c r="F31" i="43"/>
  <c r="E31" i="43"/>
  <c r="D31" i="43"/>
  <c r="G30" i="43"/>
  <c r="F30" i="43"/>
  <c r="E30" i="43"/>
  <c r="D30" i="43"/>
  <c r="G29" i="43"/>
  <c r="F29" i="43"/>
  <c r="E29" i="43"/>
  <c r="D29" i="43"/>
  <c r="G28" i="43"/>
  <c r="F28" i="43"/>
  <c r="E28" i="43"/>
  <c r="D28" i="43"/>
  <c r="G27" i="43"/>
  <c r="F27" i="43"/>
  <c r="E27" i="43"/>
  <c r="D27" i="43"/>
  <c r="G26" i="43"/>
  <c r="F26" i="43"/>
  <c r="E26" i="43"/>
  <c r="D26" i="43"/>
  <c r="G25" i="43"/>
  <c r="F25" i="43"/>
  <c r="E25" i="43"/>
  <c r="D25" i="43"/>
  <c r="G24" i="43"/>
  <c r="F24" i="43"/>
  <c r="E24" i="43"/>
  <c r="D24" i="43"/>
  <c r="G23" i="43"/>
  <c r="F23" i="43"/>
  <c r="E23" i="43"/>
  <c r="D23" i="43"/>
  <c r="G22" i="43"/>
  <c r="F22" i="43"/>
  <c r="E22" i="43"/>
  <c r="D22" i="43"/>
  <c r="G21" i="43"/>
  <c r="F21" i="43"/>
  <c r="E21" i="43"/>
  <c r="D21" i="43"/>
  <c r="G20" i="43"/>
  <c r="F20" i="43"/>
  <c r="E20" i="43"/>
  <c r="D20" i="43"/>
  <c r="G19" i="43"/>
  <c r="F19" i="43"/>
  <c r="E19" i="43"/>
  <c r="D19" i="43"/>
  <c r="G18" i="43"/>
  <c r="F18" i="43"/>
  <c r="E18" i="43"/>
  <c r="D18" i="43"/>
  <c r="G17" i="43"/>
  <c r="F17" i="43"/>
  <c r="E17" i="43"/>
  <c r="D17" i="43"/>
  <c r="G16" i="43"/>
  <c r="F16" i="43"/>
  <c r="E16" i="43"/>
  <c r="D16" i="43"/>
  <c r="G15" i="43"/>
  <c r="F15" i="43"/>
  <c r="E15" i="43"/>
  <c r="D15" i="43"/>
  <c r="G14" i="43"/>
  <c r="F14" i="43"/>
  <c r="E14" i="43"/>
  <c r="D14" i="43"/>
  <c r="G13" i="43"/>
  <c r="F13" i="43"/>
  <c r="E13" i="43"/>
  <c r="D13" i="43"/>
  <c r="G12" i="43"/>
  <c r="F12" i="43"/>
  <c r="E12" i="43"/>
  <c r="D12" i="43"/>
  <c r="J7" i="43"/>
  <c r="H7" i="43"/>
  <c r="E7" i="43"/>
  <c r="B7" i="43"/>
  <c r="J487" i="42"/>
  <c r="B487" i="42"/>
  <c r="J427" i="42"/>
  <c r="B427" i="42"/>
  <c r="J367" i="42"/>
  <c r="B367" i="42"/>
  <c r="J307" i="42"/>
  <c r="B307" i="42"/>
  <c r="J247" i="42"/>
  <c r="B247" i="42"/>
  <c r="J187" i="42"/>
  <c r="B187" i="42"/>
  <c r="J127" i="42"/>
  <c r="B127" i="42"/>
  <c r="B67" i="42"/>
  <c r="G59" i="42"/>
  <c r="F59" i="42"/>
  <c r="E59" i="42"/>
  <c r="D59" i="42"/>
  <c r="G58" i="42"/>
  <c r="F58" i="42"/>
  <c r="E58" i="42"/>
  <c r="D58" i="42"/>
  <c r="G57" i="42"/>
  <c r="F57" i="42"/>
  <c r="E57" i="42"/>
  <c r="D57" i="42"/>
  <c r="G56" i="42"/>
  <c r="F56" i="42"/>
  <c r="E56" i="42"/>
  <c r="D56" i="42"/>
  <c r="G55" i="42"/>
  <c r="F55" i="42"/>
  <c r="E55" i="42"/>
  <c r="D55" i="42"/>
  <c r="G54" i="42"/>
  <c r="F54" i="42"/>
  <c r="E54" i="42"/>
  <c r="D54" i="42"/>
  <c r="G53" i="42"/>
  <c r="F53" i="42"/>
  <c r="E53" i="42"/>
  <c r="D53" i="42"/>
  <c r="G52" i="42"/>
  <c r="F52" i="42"/>
  <c r="E52" i="42"/>
  <c r="D52" i="42"/>
  <c r="G51" i="42"/>
  <c r="F51" i="42"/>
  <c r="E51" i="42"/>
  <c r="D51" i="42"/>
  <c r="G50" i="42"/>
  <c r="F50" i="42"/>
  <c r="E50" i="42"/>
  <c r="D50" i="42"/>
  <c r="G49" i="42"/>
  <c r="F49" i="42"/>
  <c r="E49" i="42"/>
  <c r="D49" i="42"/>
  <c r="G48" i="42"/>
  <c r="F48" i="42"/>
  <c r="E48" i="42"/>
  <c r="D48" i="42"/>
  <c r="G47" i="42"/>
  <c r="F47" i="42"/>
  <c r="E47" i="42"/>
  <c r="D47" i="42"/>
  <c r="G46" i="42"/>
  <c r="F46" i="42"/>
  <c r="E46" i="42"/>
  <c r="D46" i="42"/>
  <c r="G45" i="42"/>
  <c r="F45" i="42"/>
  <c r="E45" i="42"/>
  <c r="D45" i="42"/>
  <c r="G44" i="42"/>
  <c r="F44" i="42"/>
  <c r="E44" i="42"/>
  <c r="D44" i="42"/>
  <c r="G43" i="42"/>
  <c r="F43" i="42"/>
  <c r="E43" i="42"/>
  <c r="D43" i="42"/>
  <c r="G42" i="42"/>
  <c r="F42" i="42"/>
  <c r="E42" i="42"/>
  <c r="D42" i="42"/>
  <c r="G41" i="42"/>
  <c r="F41" i="42"/>
  <c r="E41" i="42"/>
  <c r="D41" i="42"/>
  <c r="G40" i="42"/>
  <c r="F40" i="42"/>
  <c r="E40" i="42"/>
  <c r="D40" i="42"/>
  <c r="G39" i="42"/>
  <c r="F39" i="42"/>
  <c r="E39" i="42"/>
  <c r="D39" i="42"/>
  <c r="G38" i="42"/>
  <c r="F38" i="42"/>
  <c r="E38" i="42"/>
  <c r="D38" i="42"/>
  <c r="G37" i="42"/>
  <c r="F37" i="42"/>
  <c r="E37" i="42"/>
  <c r="D37" i="42"/>
  <c r="G36" i="42"/>
  <c r="F36" i="42"/>
  <c r="E36" i="42"/>
  <c r="D36" i="42"/>
  <c r="G35" i="42"/>
  <c r="F35" i="42"/>
  <c r="E35" i="42"/>
  <c r="D35" i="42"/>
  <c r="G34" i="42"/>
  <c r="F34" i="42"/>
  <c r="E34" i="42"/>
  <c r="D34" i="42"/>
  <c r="G33" i="42"/>
  <c r="F33" i="42"/>
  <c r="E33" i="42"/>
  <c r="D33" i="42"/>
  <c r="G32" i="42"/>
  <c r="F32" i="42"/>
  <c r="E32" i="42"/>
  <c r="D32" i="42"/>
  <c r="G31" i="42"/>
  <c r="F31" i="42"/>
  <c r="E31" i="42"/>
  <c r="D31" i="42"/>
  <c r="G30" i="42"/>
  <c r="F30" i="42"/>
  <c r="E30" i="42"/>
  <c r="D30" i="42"/>
  <c r="G29" i="42"/>
  <c r="F29" i="42"/>
  <c r="E29" i="42"/>
  <c r="D29" i="42"/>
  <c r="G28" i="42"/>
  <c r="F28" i="42"/>
  <c r="E28" i="42"/>
  <c r="D28" i="42"/>
  <c r="G27" i="42"/>
  <c r="F27" i="42"/>
  <c r="E27" i="42"/>
  <c r="D27" i="42"/>
  <c r="G26" i="42"/>
  <c r="F26" i="42"/>
  <c r="E26" i="42"/>
  <c r="D26" i="42"/>
  <c r="G25" i="42"/>
  <c r="F25" i="42"/>
  <c r="E25" i="42"/>
  <c r="D25" i="42"/>
  <c r="G24" i="42"/>
  <c r="F24" i="42"/>
  <c r="E24" i="42"/>
  <c r="D24" i="42"/>
  <c r="G23" i="42"/>
  <c r="F23" i="42"/>
  <c r="E23" i="42"/>
  <c r="D23" i="42"/>
  <c r="G22" i="42"/>
  <c r="F22" i="42"/>
  <c r="E22" i="42"/>
  <c r="D22" i="42"/>
  <c r="G21" i="42"/>
  <c r="F21" i="42"/>
  <c r="E21" i="42"/>
  <c r="D21" i="42"/>
  <c r="G20" i="42"/>
  <c r="F20" i="42"/>
  <c r="E20" i="42"/>
  <c r="D20" i="42"/>
  <c r="G19" i="42"/>
  <c r="F19" i="42"/>
  <c r="E19" i="42"/>
  <c r="D19" i="42"/>
  <c r="G18" i="42"/>
  <c r="F18" i="42"/>
  <c r="E18" i="42"/>
  <c r="D18" i="42"/>
  <c r="G17" i="42"/>
  <c r="F17" i="42"/>
  <c r="E17" i="42"/>
  <c r="D17" i="42"/>
  <c r="G16" i="42"/>
  <c r="F16" i="42"/>
  <c r="E16" i="42"/>
  <c r="D16" i="42"/>
  <c r="G15" i="42"/>
  <c r="F15" i="42"/>
  <c r="E15" i="42"/>
  <c r="D15" i="42"/>
  <c r="G14" i="42"/>
  <c r="F14" i="42"/>
  <c r="E14" i="42"/>
  <c r="D14" i="42"/>
  <c r="G13" i="42"/>
  <c r="F13" i="42"/>
  <c r="E13" i="42"/>
  <c r="D13" i="42"/>
  <c r="G12" i="42"/>
  <c r="F12" i="42"/>
  <c r="E12" i="42"/>
  <c r="D12" i="42"/>
  <c r="J7" i="42"/>
  <c r="H7" i="42"/>
  <c r="E7" i="42"/>
  <c r="B7" i="42"/>
  <c r="J487" i="33"/>
  <c r="B487" i="33"/>
  <c r="J427" i="33"/>
  <c r="B427" i="33"/>
  <c r="J367" i="33"/>
  <c r="B367" i="33"/>
  <c r="J307" i="33"/>
  <c r="B307" i="33"/>
  <c r="J247" i="33"/>
  <c r="B247" i="33"/>
  <c r="J187" i="33"/>
  <c r="B187" i="33"/>
  <c r="J127" i="33"/>
  <c r="B127" i="33"/>
  <c r="B67" i="33"/>
  <c r="G59" i="33"/>
  <c r="F59" i="33"/>
  <c r="E59" i="33"/>
  <c r="D59" i="33"/>
  <c r="G58" i="33"/>
  <c r="F58" i="33"/>
  <c r="E58" i="33"/>
  <c r="D58" i="33"/>
  <c r="G57" i="33"/>
  <c r="F57" i="33"/>
  <c r="E57" i="33"/>
  <c r="D57" i="33"/>
  <c r="G56" i="33"/>
  <c r="F56" i="33"/>
  <c r="E56" i="33"/>
  <c r="D56" i="33"/>
  <c r="G55" i="33"/>
  <c r="F55" i="33"/>
  <c r="E55" i="33"/>
  <c r="D55" i="33"/>
  <c r="G54" i="33"/>
  <c r="F54" i="33"/>
  <c r="E54" i="33"/>
  <c r="D54" i="33"/>
  <c r="G53" i="33"/>
  <c r="F53" i="33"/>
  <c r="E53" i="33"/>
  <c r="D53" i="33"/>
  <c r="G52" i="33"/>
  <c r="F52" i="33"/>
  <c r="E52" i="33"/>
  <c r="D52" i="33"/>
  <c r="G51" i="33"/>
  <c r="F51" i="33"/>
  <c r="E51" i="33"/>
  <c r="D51" i="33"/>
  <c r="G50" i="33"/>
  <c r="F50" i="33"/>
  <c r="E50" i="33"/>
  <c r="D50" i="33"/>
  <c r="G49" i="33"/>
  <c r="F49" i="33"/>
  <c r="E49" i="33"/>
  <c r="D49" i="33"/>
  <c r="G48" i="33"/>
  <c r="F48" i="33"/>
  <c r="E48" i="33"/>
  <c r="D48" i="33"/>
  <c r="G47" i="33"/>
  <c r="F47" i="33"/>
  <c r="E47" i="33"/>
  <c r="D47" i="33"/>
  <c r="G46" i="33"/>
  <c r="F46" i="33"/>
  <c r="E46" i="33"/>
  <c r="D46" i="33"/>
  <c r="G45" i="33"/>
  <c r="F45" i="33"/>
  <c r="E45" i="33"/>
  <c r="D45" i="33"/>
  <c r="G44" i="33"/>
  <c r="F44" i="33"/>
  <c r="E44" i="33"/>
  <c r="D44" i="33"/>
  <c r="G43" i="33"/>
  <c r="F43" i="33"/>
  <c r="E43" i="33"/>
  <c r="D43" i="33"/>
  <c r="G42" i="33"/>
  <c r="F42" i="33"/>
  <c r="E42" i="33"/>
  <c r="D42" i="33"/>
  <c r="G41" i="33"/>
  <c r="F41" i="33"/>
  <c r="E41" i="33"/>
  <c r="D41" i="33"/>
  <c r="G40" i="33"/>
  <c r="F40" i="33"/>
  <c r="E40" i="33"/>
  <c r="D40" i="33"/>
  <c r="G39" i="33"/>
  <c r="F39" i="33"/>
  <c r="E39" i="33"/>
  <c r="D39" i="33"/>
  <c r="G38" i="33"/>
  <c r="F38" i="33"/>
  <c r="E38" i="33"/>
  <c r="D38" i="33"/>
  <c r="G37" i="33"/>
  <c r="F37" i="33"/>
  <c r="E37" i="33"/>
  <c r="D37" i="33"/>
  <c r="G36" i="33"/>
  <c r="F36" i="33"/>
  <c r="E36" i="33"/>
  <c r="D36" i="33"/>
  <c r="G35" i="33"/>
  <c r="F35" i="33"/>
  <c r="E35" i="33"/>
  <c r="D35" i="33"/>
  <c r="G34" i="33"/>
  <c r="F34" i="33"/>
  <c r="E34" i="33"/>
  <c r="D34" i="33"/>
  <c r="G33" i="33"/>
  <c r="F33" i="33"/>
  <c r="E33" i="33"/>
  <c r="D33" i="33"/>
  <c r="G32" i="33"/>
  <c r="F32" i="33"/>
  <c r="E32" i="33"/>
  <c r="D32" i="33"/>
  <c r="G31" i="33"/>
  <c r="F31" i="33"/>
  <c r="E31" i="33"/>
  <c r="D31" i="33"/>
  <c r="G30" i="33"/>
  <c r="F30" i="33"/>
  <c r="E30" i="33"/>
  <c r="D30" i="33"/>
  <c r="G29" i="33"/>
  <c r="F29" i="33"/>
  <c r="E29" i="33"/>
  <c r="D29" i="33"/>
  <c r="G28" i="33"/>
  <c r="F28" i="33"/>
  <c r="E28" i="33"/>
  <c r="D28" i="33"/>
  <c r="G27" i="33"/>
  <c r="F27" i="33"/>
  <c r="E27" i="33"/>
  <c r="D27" i="33"/>
  <c r="G26" i="33"/>
  <c r="F26" i="33"/>
  <c r="E26" i="33"/>
  <c r="D26" i="33"/>
  <c r="G25" i="33"/>
  <c r="F25" i="33"/>
  <c r="E25" i="33"/>
  <c r="D25" i="33"/>
  <c r="G24" i="33"/>
  <c r="F24" i="33"/>
  <c r="E24" i="33"/>
  <c r="D24" i="33"/>
  <c r="G23" i="33"/>
  <c r="F23" i="33"/>
  <c r="E23" i="33"/>
  <c r="D23" i="33"/>
  <c r="G22" i="33"/>
  <c r="F22" i="33"/>
  <c r="E22" i="33"/>
  <c r="D22" i="33"/>
  <c r="G21" i="33"/>
  <c r="F21" i="33"/>
  <c r="E21" i="33"/>
  <c r="D21" i="33"/>
  <c r="G20" i="33"/>
  <c r="F20" i="33"/>
  <c r="E20" i="33"/>
  <c r="D20" i="33"/>
  <c r="G19" i="33"/>
  <c r="F19" i="33"/>
  <c r="E19" i="33"/>
  <c r="D19" i="33"/>
  <c r="G18" i="33"/>
  <c r="F18" i="33"/>
  <c r="E18" i="33"/>
  <c r="D18" i="33"/>
  <c r="G17" i="33"/>
  <c r="F17" i="33"/>
  <c r="E17" i="33"/>
  <c r="D17" i="33"/>
  <c r="G16" i="33"/>
  <c r="F16" i="33"/>
  <c r="E16" i="33"/>
  <c r="D16" i="33"/>
  <c r="G15" i="33"/>
  <c r="F15" i="33"/>
  <c r="E15" i="33"/>
  <c r="D15" i="33"/>
  <c r="G14" i="33"/>
  <c r="F14" i="33"/>
  <c r="E14" i="33"/>
  <c r="D14" i="33"/>
  <c r="G13" i="33"/>
  <c r="F13" i="33"/>
  <c r="E13" i="33"/>
  <c r="D13" i="33"/>
  <c r="G12" i="33"/>
  <c r="F12" i="33"/>
  <c r="E12" i="33"/>
  <c r="D12" i="33"/>
  <c r="J7" i="33"/>
  <c r="H7" i="33"/>
  <c r="E7" i="33"/>
  <c r="B7" i="33"/>
  <c r="J487" i="40"/>
  <c r="B487" i="40"/>
  <c r="J427" i="40"/>
  <c r="B427" i="40"/>
  <c r="J367" i="40"/>
  <c r="B367" i="40"/>
  <c r="J307" i="40"/>
  <c r="B307" i="40"/>
  <c r="J247" i="40"/>
  <c r="B247" i="40"/>
  <c r="J187" i="40"/>
  <c r="B187" i="40"/>
  <c r="J127" i="40"/>
  <c r="B127" i="40"/>
  <c r="B67" i="40"/>
  <c r="G59" i="40"/>
  <c r="F59" i="40"/>
  <c r="E59" i="40"/>
  <c r="D59" i="40"/>
  <c r="G58" i="40"/>
  <c r="F58" i="40"/>
  <c r="E58" i="40"/>
  <c r="D58" i="40"/>
  <c r="G57" i="40"/>
  <c r="F57" i="40"/>
  <c r="E57" i="40"/>
  <c r="D57" i="40"/>
  <c r="G56" i="40"/>
  <c r="F56" i="40"/>
  <c r="E56" i="40"/>
  <c r="D56" i="40"/>
  <c r="G55" i="40"/>
  <c r="F55" i="40"/>
  <c r="E55" i="40"/>
  <c r="D55" i="40"/>
  <c r="G54" i="40"/>
  <c r="F54" i="40"/>
  <c r="E54" i="40"/>
  <c r="D54" i="40"/>
  <c r="G53" i="40"/>
  <c r="F53" i="40"/>
  <c r="E53" i="40"/>
  <c r="D53" i="40"/>
  <c r="G52" i="40"/>
  <c r="F52" i="40"/>
  <c r="E52" i="40"/>
  <c r="D52" i="40"/>
  <c r="G51" i="40"/>
  <c r="F51" i="40"/>
  <c r="E51" i="40"/>
  <c r="D51" i="40"/>
  <c r="G50" i="40"/>
  <c r="F50" i="40"/>
  <c r="E50" i="40"/>
  <c r="D50" i="40"/>
  <c r="G49" i="40"/>
  <c r="F49" i="40"/>
  <c r="E49" i="40"/>
  <c r="D49" i="40"/>
  <c r="G48" i="40"/>
  <c r="F48" i="40"/>
  <c r="E48" i="40"/>
  <c r="D48" i="40"/>
  <c r="G47" i="40"/>
  <c r="F47" i="40"/>
  <c r="E47" i="40"/>
  <c r="D47" i="40"/>
  <c r="G46" i="40"/>
  <c r="F46" i="40"/>
  <c r="E46" i="40"/>
  <c r="D46" i="40"/>
  <c r="G45" i="40"/>
  <c r="F45" i="40"/>
  <c r="E45" i="40"/>
  <c r="D45" i="40"/>
  <c r="G44" i="40"/>
  <c r="F44" i="40"/>
  <c r="E44" i="40"/>
  <c r="D44" i="40"/>
  <c r="G43" i="40"/>
  <c r="F43" i="40"/>
  <c r="E43" i="40"/>
  <c r="D43" i="40"/>
  <c r="G42" i="40"/>
  <c r="F42" i="40"/>
  <c r="E42" i="40"/>
  <c r="D42" i="40"/>
  <c r="G41" i="40"/>
  <c r="F41" i="40"/>
  <c r="E41" i="40"/>
  <c r="D41" i="40"/>
  <c r="G40" i="40"/>
  <c r="F40" i="40"/>
  <c r="E40" i="40"/>
  <c r="D40" i="40"/>
  <c r="G39" i="40"/>
  <c r="F39" i="40"/>
  <c r="E39" i="40"/>
  <c r="D39" i="40"/>
  <c r="G38" i="40"/>
  <c r="F38" i="40"/>
  <c r="E38" i="40"/>
  <c r="D38" i="40"/>
  <c r="G37" i="40"/>
  <c r="F37" i="40"/>
  <c r="E37" i="40"/>
  <c r="D37" i="40"/>
  <c r="G36" i="40"/>
  <c r="F36" i="40"/>
  <c r="E36" i="40"/>
  <c r="D36" i="40"/>
  <c r="G35" i="40"/>
  <c r="F35" i="40"/>
  <c r="E35" i="40"/>
  <c r="D35" i="40"/>
  <c r="G34" i="40"/>
  <c r="F34" i="40"/>
  <c r="E34" i="40"/>
  <c r="D34" i="40"/>
  <c r="G33" i="40"/>
  <c r="F33" i="40"/>
  <c r="E33" i="40"/>
  <c r="D33" i="40"/>
  <c r="G32" i="40"/>
  <c r="F32" i="40"/>
  <c r="E32" i="40"/>
  <c r="D32" i="40"/>
  <c r="G31" i="40"/>
  <c r="F31" i="40"/>
  <c r="E31" i="40"/>
  <c r="D31" i="40"/>
  <c r="G30" i="40"/>
  <c r="F30" i="40"/>
  <c r="E30" i="40"/>
  <c r="D30" i="40"/>
  <c r="G29" i="40"/>
  <c r="F29" i="40"/>
  <c r="E29" i="40"/>
  <c r="D29" i="40"/>
  <c r="G28" i="40"/>
  <c r="F28" i="40"/>
  <c r="E28" i="40"/>
  <c r="D28" i="40"/>
  <c r="G27" i="40"/>
  <c r="F27" i="40"/>
  <c r="E27" i="40"/>
  <c r="D27" i="40"/>
  <c r="G26" i="40"/>
  <c r="F26" i="40"/>
  <c r="E26" i="40"/>
  <c r="D26" i="40"/>
  <c r="G25" i="40"/>
  <c r="F25" i="40"/>
  <c r="E25" i="40"/>
  <c r="D25" i="40"/>
  <c r="G24" i="40"/>
  <c r="F24" i="40"/>
  <c r="E24" i="40"/>
  <c r="D24" i="40"/>
  <c r="G23" i="40"/>
  <c r="F23" i="40"/>
  <c r="E23" i="40"/>
  <c r="D23" i="40"/>
  <c r="G22" i="40"/>
  <c r="F22" i="40"/>
  <c r="E22" i="40"/>
  <c r="D22" i="40"/>
  <c r="G21" i="40"/>
  <c r="F21" i="40"/>
  <c r="E21" i="40"/>
  <c r="D21" i="40"/>
  <c r="G20" i="40"/>
  <c r="F20" i="40"/>
  <c r="E20" i="40"/>
  <c r="D20" i="40"/>
  <c r="G19" i="40"/>
  <c r="F19" i="40"/>
  <c r="E19" i="40"/>
  <c r="D19" i="40"/>
  <c r="G18" i="40"/>
  <c r="F18" i="40"/>
  <c r="E18" i="40"/>
  <c r="D18" i="40"/>
  <c r="G17" i="40"/>
  <c r="F17" i="40"/>
  <c r="E17" i="40"/>
  <c r="D17" i="40"/>
  <c r="G16" i="40"/>
  <c r="F16" i="40"/>
  <c r="E16" i="40"/>
  <c r="D16" i="40"/>
  <c r="G15" i="40"/>
  <c r="F15" i="40"/>
  <c r="E15" i="40"/>
  <c r="D15" i="40"/>
  <c r="G14" i="40"/>
  <c r="F14" i="40"/>
  <c r="E14" i="40"/>
  <c r="D14" i="40"/>
  <c r="G13" i="40"/>
  <c r="F13" i="40"/>
  <c r="E13" i="40"/>
  <c r="D13" i="40"/>
  <c r="G12" i="40"/>
  <c r="F12" i="40"/>
  <c r="E12" i="40"/>
  <c r="D12" i="40"/>
  <c r="J7" i="40"/>
  <c r="H7" i="40"/>
  <c r="E7" i="40"/>
  <c r="B7" i="40"/>
  <c r="G119" i="39"/>
  <c r="F119" i="39"/>
  <c r="E119" i="39"/>
  <c r="D119" i="39"/>
  <c r="G118" i="39"/>
  <c r="F118" i="39"/>
  <c r="E118" i="39"/>
  <c r="D118" i="39"/>
  <c r="G117" i="39"/>
  <c r="F117" i="39"/>
  <c r="E117" i="39"/>
  <c r="D117" i="39"/>
  <c r="G116" i="39"/>
  <c r="F116" i="39"/>
  <c r="E116" i="39"/>
  <c r="D116" i="39"/>
  <c r="G115" i="39"/>
  <c r="F115" i="39"/>
  <c r="E115" i="39"/>
  <c r="D115" i="39"/>
  <c r="G114" i="39"/>
  <c r="F114" i="39"/>
  <c r="E114" i="39"/>
  <c r="D114" i="39"/>
  <c r="G113" i="39"/>
  <c r="F113" i="39"/>
  <c r="E113" i="39"/>
  <c r="D113" i="39"/>
  <c r="G112" i="39"/>
  <c r="F112" i="39"/>
  <c r="E112" i="39"/>
  <c r="D112" i="39"/>
  <c r="G111" i="39"/>
  <c r="F111" i="39"/>
  <c r="E111" i="39"/>
  <c r="D111" i="39"/>
  <c r="G110" i="39"/>
  <c r="F110" i="39"/>
  <c r="E110" i="39"/>
  <c r="D110" i="39"/>
  <c r="G109" i="39"/>
  <c r="F109" i="39"/>
  <c r="E109" i="39"/>
  <c r="D109" i="39"/>
  <c r="G108" i="39"/>
  <c r="F108" i="39"/>
  <c r="E108" i="39"/>
  <c r="D108" i="39"/>
  <c r="G107" i="39"/>
  <c r="F107" i="39"/>
  <c r="E107" i="39"/>
  <c r="D107" i="39"/>
  <c r="G106" i="39"/>
  <c r="F106" i="39"/>
  <c r="E106" i="39"/>
  <c r="D106" i="39"/>
  <c r="G105" i="39"/>
  <c r="F105" i="39"/>
  <c r="E105" i="39"/>
  <c r="D105" i="39"/>
  <c r="G104" i="39"/>
  <c r="F104" i="39"/>
  <c r="E104" i="39"/>
  <c r="D104" i="39"/>
  <c r="G103" i="39"/>
  <c r="F103" i="39"/>
  <c r="E103" i="39"/>
  <c r="D103" i="39"/>
  <c r="G102" i="39"/>
  <c r="F102" i="39"/>
  <c r="E102" i="39"/>
  <c r="D102" i="39"/>
  <c r="G101" i="39"/>
  <c r="F101" i="39"/>
  <c r="E101" i="39"/>
  <c r="D101" i="39"/>
  <c r="G100" i="39"/>
  <c r="F100" i="39"/>
  <c r="E100" i="39"/>
  <c r="D100" i="39"/>
  <c r="G99" i="39"/>
  <c r="F99" i="39"/>
  <c r="E99" i="39"/>
  <c r="D99" i="39"/>
  <c r="G98" i="39"/>
  <c r="F98" i="39"/>
  <c r="E98" i="39"/>
  <c r="D98" i="39"/>
  <c r="G97" i="39"/>
  <c r="F97" i="39"/>
  <c r="E97" i="39"/>
  <c r="D97" i="39"/>
  <c r="G96" i="39"/>
  <c r="F96" i="39"/>
  <c r="E96" i="39"/>
  <c r="D96" i="39"/>
  <c r="G95" i="39"/>
  <c r="F95" i="39"/>
  <c r="E95" i="39"/>
  <c r="D95" i="39"/>
  <c r="G94" i="39"/>
  <c r="F94" i="39"/>
  <c r="E94" i="39"/>
  <c r="D94" i="39"/>
  <c r="G93" i="39"/>
  <c r="F93" i="39"/>
  <c r="E93" i="39"/>
  <c r="D93" i="39"/>
  <c r="G92" i="39"/>
  <c r="F92" i="39"/>
  <c r="E92" i="39"/>
  <c r="D92" i="39"/>
  <c r="G91" i="39"/>
  <c r="F91" i="39"/>
  <c r="E91" i="39"/>
  <c r="D91" i="39"/>
  <c r="G90" i="39"/>
  <c r="F90" i="39"/>
  <c r="E90" i="39"/>
  <c r="D90" i="39"/>
  <c r="G89" i="39"/>
  <c r="F89" i="39"/>
  <c r="E89" i="39"/>
  <c r="D89" i="39"/>
  <c r="G88" i="39"/>
  <c r="F88" i="39"/>
  <c r="E88" i="39"/>
  <c r="D88" i="39"/>
  <c r="G87" i="39"/>
  <c r="F87" i="39"/>
  <c r="E87" i="39"/>
  <c r="D87" i="39"/>
  <c r="G86" i="39"/>
  <c r="F86" i="39"/>
  <c r="E86" i="39"/>
  <c r="D86" i="39"/>
  <c r="G85" i="39"/>
  <c r="F85" i="39"/>
  <c r="E85" i="39"/>
  <c r="D85" i="39"/>
  <c r="G84" i="39"/>
  <c r="F84" i="39"/>
  <c r="E84" i="39"/>
  <c r="D84" i="39"/>
  <c r="G83" i="39"/>
  <c r="F83" i="39"/>
  <c r="E83" i="39"/>
  <c r="D83" i="39"/>
  <c r="G82" i="39"/>
  <c r="F82" i="39"/>
  <c r="E82" i="39"/>
  <c r="D82" i="39"/>
  <c r="G81" i="39"/>
  <c r="F81" i="39"/>
  <c r="E81" i="39"/>
  <c r="D81" i="39"/>
  <c r="G80" i="39"/>
  <c r="F80" i="39"/>
  <c r="E80" i="39"/>
  <c r="D80" i="39"/>
  <c r="G79" i="39"/>
  <c r="F79" i="39"/>
  <c r="E79" i="39"/>
  <c r="D79" i="39"/>
  <c r="G78" i="39"/>
  <c r="F78" i="39"/>
  <c r="E78" i="39"/>
  <c r="D78" i="39"/>
  <c r="G77" i="39"/>
  <c r="F77" i="39"/>
  <c r="E77" i="39"/>
  <c r="D77" i="39"/>
  <c r="G76" i="39"/>
  <c r="F76" i="39"/>
  <c r="E76" i="39"/>
  <c r="D76" i="39"/>
  <c r="G75" i="39"/>
  <c r="F75" i="39"/>
  <c r="E75" i="39"/>
  <c r="D75" i="39"/>
  <c r="G74" i="39"/>
  <c r="F74" i="39"/>
  <c r="E74" i="39"/>
  <c r="D74" i="39"/>
  <c r="G73" i="39"/>
  <c r="F73" i="39"/>
  <c r="E73" i="39"/>
  <c r="D73" i="39"/>
  <c r="G72" i="39"/>
  <c r="F72" i="39"/>
  <c r="E72" i="39"/>
  <c r="D72" i="39"/>
  <c r="D73" i="38"/>
  <c r="E73" i="38"/>
  <c r="F73" i="38"/>
  <c r="G73" i="38"/>
  <c r="D74" i="38"/>
  <c r="E74" i="38"/>
  <c r="F74" i="38"/>
  <c r="G74" i="38"/>
  <c r="D75" i="38"/>
  <c r="E75" i="38"/>
  <c r="F75" i="38"/>
  <c r="G75" i="38"/>
  <c r="D76" i="38"/>
  <c r="E76" i="38"/>
  <c r="F76" i="38"/>
  <c r="G76" i="38"/>
  <c r="D77" i="38"/>
  <c r="E77" i="38"/>
  <c r="F77" i="38"/>
  <c r="G77" i="38"/>
  <c r="D78" i="38"/>
  <c r="E78" i="38"/>
  <c r="F78" i="38"/>
  <c r="G78" i="38"/>
  <c r="D79" i="38"/>
  <c r="E79" i="38"/>
  <c r="F79" i="38"/>
  <c r="G79" i="38"/>
  <c r="D80" i="38"/>
  <c r="E80" i="38"/>
  <c r="F80" i="38"/>
  <c r="G80" i="38"/>
  <c r="D81" i="38"/>
  <c r="E81" i="38"/>
  <c r="F81" i="38"/>
  <c r="G81" i="38"/>
  <c r="D82" i="38"/>
  <c r="E82" i="38"/>
  <c r="F82" i="38"/>
  <c r="G82" i="38"/>
  <c r="D83" i="38"/>
  <c r="E83" i="38"/>
  <c r="F83" i="38"/>
  <c r="G83" i="38"/>
  <c r="D84" i="38"/>
  <c r="E84" i="38"/>
  <c r="F84" i="38"/>
  <c r="G84" i="38"/>
  <c r="D85" i="38"/>
  <c r="E85" i="38"/>
  <c r="F85" i="38"/>
  <c r="G85" i="38"/>
  <c r="D86" i="38"/>
  <c r="E86" i="38"/>
  <c r="F86" i="38"/>
  <c r="G86" i="38"/>
  <c r="D87" i="38"/>
  <c r="E87" i="38"/>
  <c r="F87" i="38"/>
  <c r="G87" i="38"/>
  <c r="D88" i="38"/>
  <c r="E88" i="38"/>
  <c r="F88" i="38"/>
  <c r="G88" i="38"/>
  <c r="D89" i="38"/>
  <c r="E89" i="38"/>
  <c r="F89" i="38"/>
  <c r="G89" i="38"/>
  <c r="D90" i="38"/>
  <c r="E90" i="38"/>
  <c r="F90" i="38"/>
  <c r="G90" i="38"/>
  <c r="D91" i="38"/>
  <c r="E91" i="38"/>
  <c r="F91" i="38"/>
  <c r="G91" i="38"/>
  <c r="D92" i="38"/>
  <c r="E92" i="38"/>
  <c r="F92" i="38"/>
  <c r="G92" i="38"/>
  <c r="D93" i="38"/>
  <c r="E93" i="38"/>
  <c r="F93" i="38"/>
  <c r="G93" i="38"/>
  <c r="D94" i="38"/>
  <c r="E94" i="38"/>
  <c r="F94" i="38"/>
  <c r="G94" i="38"/>
  <c r="D95" i="38"/>
  <c r="E95" i="38"/>
  <c r="F95" i="38"/>
  <c r="G95" i="38"/>
  <c r="D96" i="38"/>
  <c r="E96" i="38"/>
  <c r="F96" i="38"/>
  <c r="G96" i="38"/>
  <c r="D97" i="38"/>
  <c r="E97" i="38"/>
  <c r="F97" i="38"/>
  <c r="G97" i="38"/>
  <c r="D98" i="38"/>
  <c r="E98" i="38"/>
  <c r="F98" i="38"/>
  <c r="G98" i="38"/>
  <c r="D99" i="38"/>
  <c r="E99" i="38"/>
  <c r="F99" i="38"/>
  <c r="G99" i="38"/>
  <c r="D100" i="38"/>
  <c r="E100" i="38"/>
  <c r="F100" i="38"/>
  <c r="G100" i="38"/>
  <c r="D101" i="38"/>
  <c r="E101" i="38"/>
  <c r="F101" i="38"/>
  <c r="G101" i="38"/>
  <c r="D102" i="38"/>
  <c r="E102" i="38"/>
  <c r="F102" i="38"/>
  <c r="G102" i="38"/>
  <c r="D103" i="38"/>
  <c r="E103" i="38"/>
  <c r="F103" i="38"/>
  <c r="G103" i="38"/>
  <c r="D104" i="38"/>
  <c r="E104" i="38"/>
  <c r="F104" i="38"/>
  <c r="G104" i="38"/>
  <c r="D105" i="38"/>
  <c r="E105" i="38"/>
  <c r="F105" i="38"/>
  <c r="G105" i="38"/>
  <c r="D106" i="38"/>
  <c r="E106" i="38"/>
  <c r="F106" i="38"/>
  <c r="G106" i="38"/>
  <c r="D107" i="38"/>
  <c r="E107" i="38"/>
  <c r="F107" i="38"/>
  <c r="G107" i="38"/>
  <c r="D108" i="38"/>
  <c r="E108" i="38"/>
  <c r="F108" i="38"/>
  <c r="G108" i="38"/>
  <c r="D109" i="38"/>
  <c r="E109" i="38"/>
  <c r="F109" i="38"/>
  <c r="G109" i="38"/>
  <c r="D110" i="38"/>
  <c r="E110" i="38"/>
  <c r="F110" i="38"/>
  <c r="G110" i="38"/>
  <c r="D111" i="38"/>
  <c r="E111" i="38"/>
  <c r="F111" i="38"/>
  <c r="G111" i="38"/>
  <c r="D112" i="38"/>
  <c r="E112" i="38"/>
  <c r="F112" i="38"/>
  <c r="G112" i="38"/>
  <c r="D113" i="38"/>
  <c r="E113" i="38"/>
  <c r="F113" i="38"/>
  <c r="G113" i="38"/>
  <c r="D114" i="38"/>
  <c r="E114" i="38"/>
  <c r="F114" i="38"/>
  <c r="G114" i="38"/>
  <c r="D115" i="38"/>
  <c r="E115" i="38"/>
  <c r="F115" i="38"/>
  <c r="G115" i="38"/>
  <c r="D116" i="38"/>
  <c r="E116" i="38"/>
  <c r="F116" i="38"/>
  <c r="G116" i="38"/>
  <c r="D117" i="38"/>
  <c r="E117" i="38"/>
  <c r="F117" i="38"/>
  <c r="G117" i="38"/>
  <c r="D118" i="38"/>
  <c r="E118" i="38"/>
  <c r="F118" i="38"/>
  <c r="G118" i="38"/>
  <c r="D119" i="38"/>
  <c r="E119" i="38"/>
  <c r="F119" i="38"/>
  <c r="G119" i="38"/>
  <c r="G72" i="38"/>
  <c r="F72" i="38"/>
  <c r="E72" i="38"/>
  <c r="D72" i="38"/>
  <c r="G119" i="32"/>
  <c r="F119" i="32"/>
  <c r="E119" i="32"/>
  <c r="D119" i="32"/>
  <c r="G118" i="32"/>
  <c r="F118" i="32"/>
  <c r="E118" i="32"/>
  <c r="D118" i="32"/>
  <c r="G117" i="32"/>
  <c r="F117" i="32"/>
  <c r="E117" i="32"/>
  <c r="D117" i="32"/>
  <c r="G116" i="32"/>
  <c r="F116" i="32"/>
  <c r="E116" i="32"/>
  <c r="D116" i="32"/>
  <c r="G115" i="32"/>
  <c r="F115" i="32"/>
  <c r="E115" i="32"/>
  <c r="D115" i="32"/>
  <c r="G114" i="32"/>
  <c r="F114" i="32"/>
  <c r="E114" i="32"/>
  <c r="D114" i="32"/>
  <c r="G113" i="32"/>
  <c r="F113" i="32"/>
  <c r="E113" i="32"/>
  <c r="D113" i="32"/>
  <c r="G112" i="32"/>
  <c r="F112" i="32"/>
  <c r="E112" i="32"/>
  <c r="D112" i="32"/>
  <c r="G111" i="32"/>
  <c r="F111" i="32"/>
  <c r="E111" i="32"/>
  <c r="D111" i="32"/>
  <c r="G110" i="32"/>
  <c r="F110" i="32"/>
  <c r="E110" i="32"/>
  <c r="D110" i="32"/>
  <c r="G109" i="32"/>
  <c r="F109" i="32"/>
  <c r="E109" i="32"/>
  <c r="D109" i="32"/>
  <c r="G108" i="32"/>
  <c r="F108" i="32"/>
  <c r="E108" i="32"/>
  <c r="D108" i="32"/>
  <c r="G107" i="32"/>
  <c r="F107" i="32"/>
  <c r="E107" i="32"/>
  <c r="D107" i="32"/>
  <c r="G106" i="32"/>
  <c r="F106" i="32"/>
  <c r="E106" i="32"/>
  <c r="D106" i="32"/>
  <c r="G105" i="32"/>
  <c r="F105" i="32"/>
  <c r="E105" i="32"/>
  <c r="D105" i="32"/>
  <c r="G104" i="32"/>
  <c r="F104" i="32"/>
  <c r="E104" i="32"/>
  <c r="D104" i="32"/>
  <c r="G103" i="32"/>
  <c r="F103" i="32"/>
  <c r="E103" i="32"/>
  <c r="D103" i="32"/>
  <c r="G102" i="32"/>
  <c r="F102" i="32"/>
  <c r="E102" i="32"/>
  <c r="D102" i="32"/>
  <c r="G101" i="32"/>
  <c r="F101" i="32"/>
  <c r="E101" i="32"/>
  <c r="D101" i="32"/>
  <c r="G100" i="32"/>
  <c r="F100" i="32"/>
  <c r="E100" i="32"/>
  <c r="D100" i="32"/>
  <c r="G99" i="32"/>
  <c r="F99" i="32"/>
  <c r="E99" i="32"/>
  <c r="D99" i="32"/>
  <c r="G98" i="32"/>
  <c r="F98" i="32"/>
  <c r="E98" i="32"/>
  <c r="D98" i="32"/>
  <c r="G97" i="32"/>
  <c r="F97" i="32"/>
  <c r="E97" i="32"/>
  <c r="D97" i="32"/>
  <c r="G96" i="32"/>
  <c r="F96" i="32"/>
  <c r="E96" i="32"/>
  <c r="D96" i="32"/>
  <c r="G95" i="32"/>
  <c r="F95" i="32"/>
  <c r="E95" i="32"/>
  <c r="D95" i="32"/>
  <c r="G94" i="32"/>
  <c r="F94" i="32"/>
  <c r="E94" i="32"/>
  <c r="D94" i="32"/>
  <c r="G93" i="32"/>
  <c r="F93" i="32"/>
  <c r="E93" i="32"/>
  <c r="D93" i="32"/>
  <c r="G92" i="32"/>
  <c r="F92" i="32"/>
  <c r="E92" i="32"/>
  <c r="D92" i="32"/>
  <c r="G91" i="32"/>
  <c r="F91" i="32"/>
  <c r="E91" i="32"/>
  <c r="D91" i="32"/>
  <c r="G90" i="32"/>
  <c r="F90" i="32"/>
  <c r="E90" i="32"/>
  <c r="D90" i="32"/>
  <c r="G89" i="32"/>
  <c r="F89" i="32"/>
  <c r="E89" i="32"/>
  <c r="D89" i="32"/>
  <c r="G88" i="32"/>
  <c r="F88" i="32"/>
  <c r="E88" i="32"/>
  <c r="D88" i="32"/>
  <c r="G87" i="32"/>
  <c r="F87" i="32"/>
  <c r="E87" i="32"/>
  <c r="D87" i="32"/>
  <c r="G86" i="32"/>
  <c r="F86" i="32"/>
  <c r="E86" i="32"/>
  <c r="D86" i="32"/>
  <c r="G85" i="32"/>
  <c r="F85" i="32"/>
  <c r="E85" i="32"/>
  <c r="D85" i="32"/>
  <c r="G84" i="32"/>
  <c r="F84" i="32"/>
  <c r="E84" i="32"/>
  <c r="D84" i="32"/>
  <c r="G83" i="32"/>
  <c r="F83" i="32"/>
  <c r="E83" i="32"/>
  <c r="D83" i="32"/>
  <c r="G82" i="32"/>
  <c r="F82" i="32"/>
  <c r="E82" i="32"/>
  <c r="D82" i="32"/>
  <c r="G81" i="32"/>
  <c r="F81" i="32"/>
  <c r="E81" i="32"/>
  <c r="D81" i="32"/>
  <c r="G80" i="32"/>
  <c r="F80" i="32"/>
  <c r="E80" i="32"/>
  <c r="D80" i="32"/>
  <c r="G79" i="32"/>
  <c r="F79" i="32"/>
  <c r="E79" i="32"/>
  <c r="D79" i="32"/>
  <c r="G78" i="32"/>
  <c r="F78" i="32"/>
  <c r="E78" i="32"/>
  <c r="D78" i="32"/>
  <c r="G77" i="32"/>
  <c r="F77" i="32"/>
  <c r="E77" i="32"/>
  <c r="D77" i="32"/>
  <c r="G76" i="32"/>
  <c r="F76" i="32"/>
  <c r="E76" i="32"/>
  <c r="D76" i="32"/>
  <c r="G75" i="32"/>
  <c r="F75" i="32"/>
  <c r="E75" i="32"/>
  <c r="D75" i="32"/>
  <c r="G74" i="32"/>
  <c r="F74" i="32"/>
  <c r="E74" i="32"/>
  <c r="D74" i="32"/>
  <c r="G73" i="32"/>
  <c r="F73" i="32"/>
  <c r="E73" i="32"/>
  <c r="D73" i="32"/>
  <c r="G72" i="32"/>
  <c r="F72" i="32"/>
  <c r="E72" i="32"/>
  <c r="D72" i="32"/>
  <c r="G119" i="37"/>
  <c r="F119" i="37"/>
  <c r="E119" i="37"/>
  <c r="D119" i="37"/>
  <c r="G118" i="37"/>
  <c r="F118" i="37"/>
  <c r="E118" i="37"/>
  <c r="D118" i="37"/>
  <c r="G117" i="37"/>
  <c r="F117" i="37"/>
  <c r="E117" i="37"/>
  <c r="D117" i="37"/>
  <c r="G116" i="37"/>
  <c r="F116" i="37"/>
  <c r="E116" i="37"/>
  <c r="D116" i="37"/>
  <c r="G115" i="37"/>
  <c r="F115" i="37"/>
  <c r="E115" i="37"/>
  <c r="D115" i="37"/>
  <c r="G114" i="37"/>
  <c r="F114" i="37"/>
  <c r="E114" i="37"/>
  <c r="D114" i="37"/>
  <c r="G113" i="37"/>
  <c r="F113" i="37"/>
  <c r="E113" i="37"/>
  <c r="D113" i="37"/>
  <c r="G112" i="37"/>
  <c r="F112" i="37"/>
  <c r="E112" i="37"/>
  <c r="D112" i="37"/>
  <c r="G111" i="37"/>
  <c r="F111" i="37"/>
  <c r="E111" i="37"/>
  <c r="D111" i="37"/>
  <c r="G110" i="37"/>
  <c r="F110" i="37"/>
  <c r="E110" i="37"/>
  <c r="D110" i="37"/>
  <c r="G109" i="37"/>
  <c r="F109" i="37"/>
  <c r="E109" i="37"/>
  <c r="D109" i="37"/>
  <c r="G108" i="37"/>
  <c r="F108" i="37"/>
  <c r="E108" i="37"/>
  <c r="D108" i="37"/>
  <c r="G107" i="37"/>
  <c r="F107" i="37"/>
  <c r="E107" i="37"/>
  <c r="D107" i="37"/>
  <c r="G106" i="37"/>
  <c r="F106" i="37"/>
  <c r="E106" i="37"/>
  <c r="D106" i="37"/>
  <c r="G105" i="37"/>
  <c r="F105" i="37"/>
  <c r="E105" i="37"/>
  <c r="D105" i="37"/>
  <c r="G104" i="37"/>
  <c r="F104" i="37"/>
  <c r="E104" i="37"/>
  <c r="D104" i="37"/>
  <c r="G103" i="37"/>
  <c r="F103" i="37"/>
  <c r="E103" i="37"/>
  <c r="D103" i="37"/>
  <c r="G102" i="37"/>
  <c r="F102" i="37"/>
  <c r="E102" i="37"/>
  <c r="D102" i="37"/>
  <c r="G101" i="37"/>
  <c r="F101" i="37"/>
  <c r="E101" i="37"/>
  <c r="D101" i="37"/>
  <c r="G100" i="37"/>
  <c r="F100" i="37"/>
  <c r="E100" i="37"/>
  <c r="D100" i="37"/>
  <c r="G99" i="37"/>
  <c r="F99" i="37"/>
  <c r="E99" i="37"/>
  <c r="D99" i="37"/>
  <c r="G98" i="37"/>
  <c r="F98" i="37"/>
  <c r="E98" i="37"/>
  <c r="D98" i="37"/>
  <c r="G97" i="37"/>
  <c r="F97" i="37"/>
  <c r="E97" i="37"/>
  <c r="D97" i="37"/>
  <c r="G96" i="37"/>
  <c r="F96" i="37"/>
  <c r="E96" i="37"/>
  <c r="D96" i="37"/>
  <c r="G95" i="37"/>
  <c r="F95" i="37"/>
  <c r="E95" i="37"/>
  <c r="D95" i="37"/>
  <c r="G94" i="37"/>
  <c r="F94" i="37"/>
  <c r="E94" i="37"/>
  <c r="D94" i="37"/>
  <c r="G93" i="37"/>
  <c r="F93" i="37"/>
  <c r="E93" i="37"/>
  <c r="D93" i="37"/>
  <c r="G92" i="37"/>
  <c r="F92" i="37"/>
  <c r="E92" i="37"/>
  <c r="D92" i="37"/>
  <c r="G91" i="37"/>
  <c r="F91" i="37"/>
  <c r="E91" i="37"/>
  <c r="D91" i="37"/>
  <c r="G90" i="37"/>
  <c r="F90" i="37"/>
  <c r="E90" i="37"/>
  <c r="D90" i="37"/>
  <c r="G89" i="37"/>
  <c r="F89" i="37"/>
  <c r="E89" i="37"/>
  <c r="D89" i="37"/>
  <c r="G88" i="37"/>
  <c r="F88" i="37"/>
  <c r="E88" i="37"/>
  <c r="D88" i="37"/>
  <c r="G87" i="37"/>
  <c r="F87" i="37"/>
  <c r="E87" i="37"/>
  <c r="D87" i="37"/>
  <c r="G86" i="37"/>
  <c r="F86" i="37"/>
  <c r="E86" i="37"/>
  <c r="D86" i="37"/>
  <c r="G85" i="37"/>
  <c r="F85" i="37"/>
  <c r="E85" i="37"/>
  <c r="D85" i="37"/>
  <c r="G84" i="37"/>
  <c r="F84" i="37"/>
  <c r="E84" i="37"/>
  <c r="D84" i="37"/>
  <c r="G83" i="37"/>
  <c r="F83" i="37"/>
  <c r="E83" i="37"/>
  <c r="D83" i="37"/>
  <c r="G82" i="37"/>
  <c r="F82" i="37"/>
  <c r="E82" i="37"/>
  <c r="D82" i="37"/>
  <c r="G81" i="37"/>
  <c r="F81" i="37"/>
  <c r="E81" i="37"/>
  <c r="D81" i="37"/>
  <c r="G80" i="37"/>
  <c r="F80" i="37"/>
  <c r="E80" i="37"/>
  <c r="D80" i="37"/>
  <c r="G79" i="37"/>
  <c r="F79" i="37"/>
  <c r="E79" i="37"/>
  <c r="D79" i="37"/>
  <c r="G78" i="37"/>
  <c r="F78" i="37"/>
  <c r="E78" i="37"/>
  <c r="D78" i="37"/>
  <c r="G77" i="37"/>
  <c r="F77" i="37"/>
  <c r="E77" i="37"/>
  <c r="D77" i="37"/>
  <c r="G76" i="37"/>
  <c r="F76" i="37"/>
  <c r="E76" i="37"/>
  <c r="D76" i="37"/>
  <c r="G75" i="37"/>
  <c r="F75" i="37"/>
  <c r="E75" i="37"/>
  <c r="D75" i="37"/>
  <c r="G74" i="37"/>
  <c r="F74" i="37"/>
  <c r="E74" i="37"/>
  <c r="D74" i="37"/>
  <c r="G73" i="37"/>
  <c r="F73" i="37"/>
  <c r="E73" i="37"/>
  <c r="D73" i="37"/>
  <c r="G72" i="37"/>
  <c r="F72" i="37"/>
  <c r="E72" i="37"/>
  <c r="D72" i="37"/>
  <c r="D73" i="36"/>
  <c r="E73" i="36"/>
  <c r="F73" i="36"/>
  <c r="G73" i="36"/>
  <c r="D74" i="36"/>
  <c r="E74" i="36"/>
  <c r="F74" i="36"/>
  <c r="G74" i="36"/>
  <c r="D75" i="36"/>
  <c r="E75" i="36"/>
  <c r="F75" i="36"/>
  <c r="G75" i="36"/>
  <c r="D76" i="36"/>
  <c r="E76" i="36"/>
  <c r="F76" i="36"/>
  <c r="G76" i="36"/>
  <c r="D77" i="36"/>
  <c r="E77" i="36"/>
  <c r="F77" i="36"/>
  <c r="G77" i="36"/>
  <c r="D78" i="36"/>
  <c r="E78" i="36"/>
  <c r="F78" i="36"/>
  <c r="G78" i="36"/>
  <c r="D79" i="36"/>
  <c r="E79" i="36"/>
  <c r="F79" i="36"/>
  <c r="G79" i="36"/>
  <c r="D80" i="36"/>
  <c r="E80" i="36"/>
  <c r="F80" i="36"/>
  <c r="G80" i="36"/>
  <c r="D81" i="36"/>
  <c r="E81" i="36"/>
  <c r="F81" i="36"/>
  <c r="G81" i="36"/>
  <c r="D82" i="36"/>
  <c r="E82" i="36"/>
  <c r="F82" i="36"/>
  <c r="G82" i="36"/>
  <c r="D83" i="36"/>
  <c r="E83" i="36"/>
  <c r="F83" i="36"/>
  <c r="G83" i="36"/>
  <c r="D84" i="36"/>
  <c r="E84" i="36"/>
  <c r="F84" i="36"/>
  <c r="G84" i="36"/>
  <c r="D85" i="36"/>
  <c r="E85" i="36"/>
  <c r="F85" i="36"/>
  <c r="G85" i="36"/>
  <c r="D86" i="36"/>
  <c r="E86" i="36"/>
  <c r="F86" i="36"/>
  <c r="G86" i="36"/>
  <c r="D87" i="36"/>
  <c r="E87" i="36"/>
  <c r="F87" i="36"/>
  <c r="G87" i="36"/>
  <c r="D88" i="36"/>
  <c r="E88" i="36"/>
  <c r="F88" i="36"/>
  <c r="G88" i="36"/>
  <c r="D89" i="36"/>
  <c r="E89" i="36"/>
  <c r="F89" i="36"/>
  <c r="G89" i="36"/>
  <c r="D90" i="36"/>
  <c r="E90" i="36"/>
  <c r="F90" i="36"/>
  <c r="G90" i="36"/>
  <c r="D91" i="36"/>
  <c r="E91" i="36"/>
  <c r="F91" i="36"/>
  <c r="G91" i="36"/>
  <c r="D92" i="36"/>
  <c r="E92" i="36"/>
  <c r="F92" i="36"/>
  <c r="G92" i="36"/>
  <c r="D93" i="36"/>
  <c r="E93" i="36"/>
  <c r="F93" i="36"/>
  <c r="G93" i="36"/>
  <c r="D94" i="36"/>
  <c r="E94" i="36"/>
  <c r="F94" i="36"/>
  <c r="G94" i="36"/>
  <c r="D95" i="36"/>
  <c r="E95" i="36"/>
  <c r="F95" i="36"/>
  <c r="G95" i="36"/>
  <c r="D96" i="36"/>
  <c r="E96" i="36"/>
  <c r="F96" i="36"/>
  <c r="G96" i="36"/>
  <c r="D97" i="36"/>
  <c r="E97" i="36"/>
  <c r="F97" i="36"/>
  <c r="G97" i="36"/>
  <c r="D98" i="36"/>
  <c r="E98" i="36"/>
  <c r="F98" i="36"/>
  <c r="G98" i="36"/>
  <c r="D99" i="36"/>
  <c r="E99" i="36"/>
  <c r="F99" i="36"/>
  <c r="G99" i="36"/>
  <c r="D100" i="36"/>
  <c r="E100" i="36"/>
  <c r="F100" i="36"/>
  <c r="G100" i="36"/>
  <c r="D101" i="36"/>
  <c r="E101" i="36"/>
  <c r="F101" i="36"/>
  <c r="G101" i="36"/>
  <c r="D102" i="36"/>
  <c r="E102" i="36"/>
  <c r="F102" i="36"/>
  <c r="G102" i="36"/>
  <c r="D103" i="36"/>
  <c r="E103" i="36"/>
  <c r="F103" i="36"/>
  <c r="G103" i="36"/>
  <c r="D104" i="36"/>
  <c r="E104" i="36"/>
  <c r="F104" i="36"/>
  <c r="G104" i="36"/>
  <c r="D105" i="36"/>
  <c r="E105" i="36"/>
  <c r="F105" i="36"/>
  <c r="G105" i="36"/>
  <c r="D106" i="36"/>
  <c r="E106" i="36"/>
  <c r="F106" i="36"/>
  <c r="G106" i="36"/>
  <c r="D107" i="36"/>
  <c r="E107" i="36"/>
  <c r="F107" i="36"/>
  <c r="G107" i="36"/>
  <c r="D108" i="36"/>
  <c r="E108" i="36"/>
  <c r="F108" i="36"/>
  <c r="G108" i="36"/>
  <c r="D109" i="36"/>
  <c r="E109" i="36"/>
  <c r="F109" i="36"/>
  <c r="G109" i="36"/>
  <c r="D110" i="36"/>
  <c r="E110" i="36"/>
  <c r="F110" i="36"/>
  <c r="G110" i="36"/>
  <c r="D111" i="36"/>
  <c r="E111" i="36"/>
  <c r="F111" i="36"/>
  <c r="G111" i="36"/>
  <c r="D112" i="36"/>
  <c r="E112" i="36"/>
  <c r="F112" i="36"/>
  <c r="G112" i="36"/>
  <c r="D113" i="36"/>
  <c r="E113" i="36"/>
  <c r="F113" i="36"/>
  <c r="G113" i="36"/>
  <c r="D114" i="36"/>
  <c r="E114" i="36"/>
  <c r="F114" i="36"/>
  <c r="G114" i="36"/>
  <c r="D115" i="36"/>
  <c r="E115" i="36"/>
  <c r="F115" i="36"/>
  <c r="G115" i="36"/>
  <c r="D116" i="36"/>
  <c r="E116" i="36"/>
  <c r="F116" i="36"/>
  <c r="G116" i="36"/>
  <c r="D117" i="36"/>
  <c r="E117" i="36"/>
  <c r="F117" i="36"/>
  <c r="G117" i="36"/>
  <c r="D118" i="36"/>
  <c r="E118" i="36"/>
  <c r="F118" i="36"/>
  <c r="G118" i="36"/>
  <c r="D119" i="36"/>
  <c r="E119" i="36"/>
  <c r="F119" i="36"/>
  <c r="G119" i="36"/>
  <c r="G72" i="36"/>
  <c r="F72" i="36"/>
  <c r="E72" i="36"/>
  <c r="D72" i="36"/>
  <c r="D73" i="31"/>
  <c r="E73" i="31"/>
  <c r="F73" i="31"/>
  <c r="G73" i="31"/>
  <c r="D74" i="31"/>
  <c r="E74" i="31"/>
  <c r="F74" i="31"/>
  <c r="G74" i="31"/>
  <c r="D75" i="31"/>
  <c r="E75" i="31"/>
  <c r="F75" i="31"/>
  <c r="G75" i="31"/>
  <c r="D76" i="31"/>
  <c r="E76" i="31"/>
  <c r="F76" i="31"/>
  <c r="G76" i="31"/>
  <c r="D77" i="31"/>
  <c r="E77" i="31"/>
  <c r="F77" i="31"/>
  <c r="G77" i="31"/>
  <c r="D78" i="31"/>
  <c r="E78" i="31"/>
  <c r="F78" i="31"/>
  <c r="G78" i="31"/>
  <c r="D79" i="31"/>
  <c r="E79" i="31"/>
  <c r="F79" i="31"/>
  <c r="G79" i="31"/>
  <c r="D80" i="31"/>
  <c r="E80" i="31"/>
  <c r="F80" i="31"/>
  <c r="G80" i="31"/>
  <c r="D81" i="31"/>
  <c r="E81" i="31"/>
  <c r="F81" i="31"/>
  <c r="G81" i="31"/>
  <c r="D82" i="31"/>
  <c r="E82" i="31"/>
  <c r="F82" i="31"/>
  <c r="G82" i="31"/>
  <c r="D83" i="31"/>
  <c r="E83" i="31"/>
  <c r="F83" i="31"/>
  <c r="G83" i="31"/>
  <c r="D84" i="31"/>
  <c r="E84" i="31"/>
  <c r="F84" i="31"/>
  <c r="G84" i="31"/>
  <c r="D85" i="31"/>
  <c r="E85" i="31"/>
  <c r="F85" i="31"/>
  <c r="G85" i="31"/>
  <c r="D86" i="31"/>
  <c r="E86" i="31"/>
  <c r="F86" i="31"/>
  <c r="G86" i="31"/>
  <c r="D87" i="31"/>
  <c r="E87" i="31"/>
  <c r="F87" i="31"/>
  <c r="G87" i="31"/>
  <c r="D88" i="31"/>
  <c r="E88" i="31"/>
  <c r="F88" i="31"/>
  <c r="G88" i="31"/>
  <c r="D89" i="31"/>
  <c r="E89" i="31"/>
  <c r="F89" i="31"/>
  <c r="G89" i="31"/>
  <c r="D90" i="31"/>
  <c r="E90" i="31"/>
  <c r="F90" i="31"/>
  <c r="G90" i="31"/>
  <c r="D91" i="31"/>
  <c r="E91" i="31"/>
  <c r="F91" i="31"/>
  <c r="G91" i="31"/>
  <c r="D92" i="31"/>
  <c r="E92" i="31"/>
  <c r="F92" i="31"/>
  <c r="G92" i="31"/>
  <c r="D93" i="31"/>
  <c r="E93" i="31"/>
  <c r="F93" i="31"/>
  <c r="G93" i="31"/>
  <c r="D94" i="31"/>
  <c r="E94" i="31"/>
  <c r="F94" i="31"/>
  <c r="G94" i="31"/>
  <c r="D95" i="31"/>
  <c r="E95" i="31"/>
  <c r="F95" i="31"/>
  <c r="G95" i="31"/>
  <c r="D96" i="31"/>
  <c r="E96" i="31"/>
  <c r="F96" i="31"/>
  <c r="G96" i="31"/>
  <c r="D97" i="31"/>
  <c r="E97" i="31"/>
  <c r="F97" i="31"/>
  <c r="G97" i="31"/>
  <c r="D98" i="31"/>
  <c r="E98" i="31"/>
  <c r="F98" i="31"/>
  <c r="G98" i="31"/>
  <c r="D99" i="31"/>
  <c r="E99" i="31"/>
  <c r="F99" i="31"/>
  <c r="G99" i="31"/>
  <c r="D100" i="31"/>
  <c r="E100" i="31"/>
  <c r="F100" i="31"/>
  <c r="G100" i="31"/>
  <c r="D101" i="31"/>
  <c r="E101" i="31"/>
  <c r="F101" i="31"/>
  <c r="G101" i="31"/>
  <c r="D102" i="31"/>
  <c r="E102" i="31"/>
  <c r="F102" i="31"/>
  <c r="G102" i="31"/>
  <c r="D103" i="31"/>
  <c r="E103" i="31"/>
  <c r="F103" i="31"/>
  <c r="G103" i="31"/>
  <c r="D104" i="31"/>
  <c r="E104" i="31"/>
  <c r="F104" i="31"/>
  <c r="G104" i="31"/>
  <c r="D105" i="31"/>
  <c r="E105" i="31"/>
  <c r="F105" i="31"/>
  <c r="G105" i="31"/>
  <c r="D106" i="31"/>
  <c r="E106" i="31"/>
  <c r="F106" i="31"/>
  <c r="G106" i="31"/>
  <c r="D107" i="31"/>
  <c r="E107" i="31"/>
  <c r="F107" i="31"/>
  <c r="G107" i="31"/>
  <c r="D108" i="31"/>
  <c r="E108" i="31"/>
  <c r="F108" i="31"/>
  <c r="G108" i="31"/>
  <c r="D109" i="31"/>
  <c r="E109" i="31"/>
  <c r="F109" i="31"/>
  <c r="G109" i="31"/>
  <c r="D110" i="31"/>
  <c r="E110" i="31"/>
  <c r="F110" i="31"/>
  <c r="G110" i="31"/>
  <c r="D111" i="31"/>
  <c r="E111" i="31"/>
  <c r="F111" i="31"/>
  <c r="G111" i="31"/>
  <c r="D112" i="31"/>
  <c r="E112" i="31"/>
  <c r="F112" i="31"/>
  <c r="G112" i="31"/>
  <c r="D113" i="31"/>
  <c r="E113" i="31"/>
  <c r="F113" i="31"/>
  <c r="G113" i="31"/>
  <c r="D114" i="31"/>
  <c r="E114" i="31"/>
  <c r="F114" i="31"/>
  <c r="G114" i="31"/>
  <c r="D115" i="31"/>
  <c r="E115" i="31"/>
  <c r="F115" i="31"/>
  <c r="G115" i="31"/>
  <c r="D116" i="31"/>
  <c r="E116" i="31"/>
  <c r="F116" i="31"/>
  <c r="G116" i="31"/>
  <c r="D117" i="31"/>
  <c r="E117" i="31"/>
  <c r="F117" i="31"/>
  <c r="G117" i="31"/>
  <c r="D118" i="31"/>
  <c r="E118" i="31"/>
  <c r="F118" i="31"/>
  <c r="G118" i="31"/>
  <c r="D119" i="31"/>
  <c r="E119" i="31"/>
  <c r="F119" i="31"/>
  <c r="G119" i="31"/>
  <c r="G72" i="31"/>
  <c r="F72" i="31"/>
  <c r="E72" i="31"/>
  <c r="D72" i="31"/>
  <c r="D73" i="35"/>
  <c r="E73" i="35"/>
  <c r="F73" i="35"/>
  <c r="G73" i="35"/>
  <c r="D74" i="35"/>
  <c r="E74" i="35"/>
  <c r="F74" i="35"/>
  <c r="G74" i="35"/>
  <c r="D75" i="35"/>
  <c r="E75" i="35"/>
  <c r="F75" i="35"/>
  <c r="G75" i="35"/>
  <c r="D76" i="35"/>
  <c r="E76" i="35"/>
  <c r="F76" i="35"/>
  <c r="G76" i="35"/>
  <c r="D77" i="35"/>
  <c r="E77" i="35"/>
  <c r="F77" i="35"/>
  <c r="G77" i="35"/>
  <c r="D78" i="35"/>
  <c r="E78" i="35"/>
  <c r="F78" i="35"/>
  <c r="G78" i="35"/>
  <c r="D79" i="35"/>
  <c r="E79" i="35"/>
  <c r="F79" i="35"/>
  <c r="G79" i="35"/>
  <c r="D80" i="35"/>
  <c r="E80" i="35"/>
  <c r="F80" i="35"/>
  <c r="G80" i="35"/>
  <c r="D81" i="35"/>
  <c r="E81" i="35"/>
  <c r="F81" i="35"/>
  <c r="G81" i="35"/>
  <c r="D82" i="35"/>
  <c r="E82" i="35"/>
  <c r="F82" i="35"/>
  <c r="G82" i="35"/>
  <c r="D83" i="35"/>
  <c r="E83" i="35"/>
  <c r="F83" i="35"/>
  <c r="G83" i="35"/>
  <c r="D84" i="35"/>
  <c r="E84" i="35"/>
  <c r="F84" i="35"/>
  <c r="G84" i="35"/>
  <c r="D85" i="35"/>
  <c r="E85" i="35"/>
  <c r="F85" i="35"/>
  <c r="G85" i="35"/>
  <c r="D86" i="35"/>
  <c r="E86" i="35"/>
  <c r="F86" i="35"/>
  <c r="G86" i="35"/>
  <c r="D87" i="35"/>
  <c r="E87" i="35"/>
  <c r="F87" i="35"/>
  <c r="G87" i="35"/>
  <c r="D88" i="35"/>
  <c r="E88" i="35"/>
  <c r="F88" i="35"/>
  <c r="G88" i="35"/>
  <c r="D89" i="35"/>
  <c r="E89" i="35"/>
  <c r="F89" i="35"/>
  <c r="G89" i="35"/>
  <c r="D90" i="35"/>
  <c r="E90" i="35"/>
  <c r="F90" i="35"/>
  <c r="G90" i="35"/>
  <c r="D91" i="35"/>
  <c r="E91" i="35"/>
  <c r="F91" i="35"/>
  <c r="G91" i="35"/>
  <c r="D92" i="35"/>
  <c r="E92" i="35"/>
  <c r="F92" i="35"/>
  <c r="G92" i="35"/>
  <c r="D93" i="35"/>
  <c r="E93" i="35"/>
  <c r="F93" i="35"/>
  <c r="G93" i="35"/>
  <c r="D94" i="35"/>
  <c r="E94" i="35"/>
  <c r="F94" i="35"/>
  <c r="G94" i="35"/>
  <c r="D95" i="35"/>
  <c r="E95" i="35"/>
  <c r="F95" i="35"/>
  <c r="G95" i="35"/>
  <c r="D96" i="35"/>
  <c r="E96" i="35"/>
  <c r="F96" i="35"/>
  <c r="G96" i="35"/>
  <c r="D97" i="35"/>
  <c r="E97" i="35"/>
  <c r="F97" i="35"/>
  <c r="G97" i="35"/>
  <c r="D98" i="35"/>
  <c r="E98" i="35"/>
  <c r="F98" i="35"/>
  <c r="G98" i="35"/>
  <c r="D99" i="35"/>
  <c r="E99" i="35"/>
  <c r="F99" i="35"/>
  <c r="G99" i="35"/>
  <c r="D100" i="35"/>
  <c r="E100" i="35"/>
  <c r="F100" i="35"/>
  <c r="G100" i="35"/>
  <c r="D101" i="35"/>
  <c r="E101" i="35"/>
  <c r="F101" i="35"/>
  <c r="G101" i="35"/>
  <c r="D102" i="35"/>
  <c r="E102" i="35"/>
  <c r="F102" i="35"/>
  <c r="G102" i="35"/>
  <c r="D103" i="35"/>
  <c r="E103" i="35"/>
  <c r="F103" i="35"/>
  <c r="G103" i="35"/>
  <c r="D104" i="35"/>
  <c r="E104" i="35"/>
  <c r="F104" i="35"/>
  <c r="G104" i="35"/>
  <c r="D105" i="35"/>
  <c r="E105" i="35"/>
  <c r="F105" i="35"/>
  <c r="G105" i="35"/>
  <c r="D106" i="35"/>
  <c r="E106" i="35"/>
  <c r="F106" i="35"/>
  <c r="G106" i="35"/>
  <c r="D107" i="35"/>
  <c r="E107" i="35"/>
  <c r="F107" i="35"/>
  <c r="G107" i="35"/>
  <c r="D108" i="35"/>
  <c r="E108" i="35"/>
  <c r="F108" i="35"/>
  <c r="G108" i="35"/>
  <c r="D109" i="35"/>
  <c r="E109" i="35"/>
  <c r="F109" i="35"/>
  <c r="G109" i="35"/>
  <c r="D110" i="35"/>
  <c r="E110" i="35"/>
  <c r="F110" i="35"/>
  <c r="G110" i="35"/>
  <c r="D111" i="35"/>
  <c r="E111" i="35"/>
  <c r="F111" i="35"/>
  <c r="G111" i="35"/>
  <c r="D112" i="35"/>
  <c r="E112" i="35"/>
  <c r="F112" i="35"/>
  <c r="G112" i="35"/>
  <c r="D113" i="35"/>
  <c r="E113" i="35"/>
  <c r="F113" i="35"/>
  <c r="G113" i="35"/>
  <c r="D114" i="35"/>
  <c r="E114" i="35"/>
  <c r="F114" i="35"/>
  <c r="G114" i="35"/>
  <c r="D115" i="35"/>
  <c r="E115" i="35"/>
  <c r="F115" i="35"/>
  <c r="G115" i="35"/>
  <c r="D116" i="35"/>
  <c r="E116" i="35"/>
  <c r="F116" i="35"/>
  <c r="G116" i="35"/>
  <c r="D117" i="35"/>
  <c r="E117" i="35"/>
  <c r="F117" i="35"/>
  <c r="G117" i="35"/>
  <c r="D118" i="35"/>
  <c r="E118" i="35"/>
  <c r="F118" i="35"/>
  <c r="G118" i="35"/>
  <c r="D119" i="35"/>
  <c r="E119" i="35"/>
  <c r="F119" i="35"/>
  <c r="G119" i="35"/>
  <c r="G72" i="35"/>
  <c r="F72" i="35"/>
  <c r="E72" i="35"/>
  <c r="D72" i="35"/>
  <c r="B67" i="39"/>
  <c r="G59" i="39"/>
  <c r="F59" i="39"/>
  <c r="E59" i="39"/>
  <c r="D59" i="39"/>
  <c r="G58" i="39"/>
  <c r="F58" i="39"/>
  <c r="E58" i="39"/>
  <c r="D58" i="39"/>
  <c r="G57" i="39"/>
  <c r="F57" i="39"/>
  <c r="E57" i="39"/>
  <c r="D57" i="39"/>
  <c r="G56" i="39"/>
  <c r="F56" i="39"/>
  <c r="E56" i="39"/>
  <c r="D56" i="39"/>
  <c r="G55" i="39"/>
  <c r="F55" i="39"/>
  <c r="E55" i="39"/>
  <c r="D55" i="39"/>
  <c r="G54" i="39"/>
  <c r="F54" i="39"/>
  <c r="E54" i="39"/>
  <c r="D54" i="39"/>
  <c r="G53" i="39"/>
  <c r="F53" i="39"/>
  <c r="E53" i="39"/>
  <c r="D53" i="39"/>
  <c r="G52" i="39"/>
  <c r="F52" i="39"/>
  <c r="E52" i="39"/>
  <c r="D52" i="39"/>
  <c r="G51" i="39"/>
  <c r="F51" i="39"/>
  <c r="E51" i="39"/>
  <c r="D51" i="39"/>
  <c r="G50" i="39"/>
  <c r="F50" i="39"/>
  <c r="E50" i="39"/>
  <c r="D50" i="39"/>
  <c r="G49" i="39"/>
  <c r="F49" i="39"/>
  <c r="E49" i="39"/>
  <c r="D49" i="39"/>
  <c r="G48" i="39"/>
  <c r="F48" i="39"/>
  <c r="E48" i="39"/>
  <c r="D48" i="39"/>
  <c r="G47" i="39"/>
  <c r="F47" i="39"/>
  <c r="E47" i="39"/>
  <c r="D47" i="39"/>
  <c r="G46" i="39"/>
  <c r="F46" i="39"/>
  <c r="E46" i="39"/>
  <c r="D46" i="39"/>
  <c r="G45" i="39"/>
  <c r="F45" i="39"/>
  <c r="E45" i="39"/>
  <c r="D45" i="39"/>
  <c r="G44" i="39"/>
  <c r="F44" i="39"/>
  <c r="E44" i="39"/>
  <c r="D44" i="39"/>
  <c r="G43" i="39"/>
  <c r="F43" i="39"/>
  <c r="E43" i="39"/>
  <c r="D43" i="39"/>
  <c r="G42" i="39"/>
  <c r="F42" i="39"/>
  <c r="E42" i="39"/>
  <c r="D42" i="39"/>
  <c r="G41" i="39"/>
  <c r="F41" i="39"/>
  <c r="E41" i="39"/>
  <c r="D41" i="39"/>
  <c r="G40" i="39"/>
  <c r="F40" i="39"/>
  <c r="E40" i="39"/>
  <c r="D40" i="39"/>
  <c r="G39" i="39"/>
  <c r="F39" i="39"/>
  <c r="E39" i="39"/>
  <c r="D39" i="39"/>
  <c r="G38" i="39"/>
  <c r="F38" i="39"/>
  <c r="E38" i="39"/>
  <c r="D38" i="39"/>
  <c r="G37" i="39"/>
  <c r="F37" i="39"/>
  <c r="E37" i="39"/>
  <c r="D37" i="39"/>
  <c r="G36" i="39"/>
  <c r="F36" i="39"/>
  <c r="E36" i="39"/>
  <c r="D36" i="39"/>
  <c r="G35" i="39"/>
  <c r="F35" i="39"/>
  <c r="E35" i="39"/>
  <c r="D35" i="39"/>
  <c r="G34" i="39"/>
  <c r="F34" i="39"/>
  <c r="E34" i="39"/>
  <c r="D34" i="39"/>
  <c r="G33" i="39"/>
  <c r="F33" i="39"/>
  <c r="E33" i="39"/>
  <c r="D33" i="39"/>
  <c r="G32" i="39"/>
  <c r="F32" i="39"/>
  <c r="E32" i="39"/>
  <c r="D32" i="39"/>
  <c r="G31" i="39"/>
  <c r="F31" i="39"/>
  <c r="E31" i="39"/>
  <c r="D31" i="39"/>
  <c r="G30" i="39"/>
  <c r="F30" i="39"/>
  <c r="E30" i="39"/>
  <c r="D30" i="39"/>
  <c r="G29" i="39"/>
  <c r="F29" i="39"/>
  <c r="E29" i="39"/>
  <c r="D29" i="39"/>
  <c r="G28" i="39"/>
  <c r="F28" i="39"/>
  <c r="E28" i="39"/>
  <c r="D28" i="39"/>
  <c r="G27" i="39"/>
  <c r="F27" i="39"/>
  <c r="E27" i="39"/>
  <c r="D27" i="39"/>
  <c r="G26" i="39"/>
  <c r="F26" i="39"/>
  <c r="E26" i="39"/>
  <c r="D26" i="39"/>
  <c r="G25" i="39"/>
  <c r="F25" i="39"/>
  <c r="E25" i="39"/>
  <c r="D25" i="39"/>
  <c r="G24" i="39"/>
  <c r="F24" i="39"/>
  <c r="E24" i="39"/>
  <c r="D24" i="39"/>
  <c r="G23" i="39"/>
  <c r="F23" i="39"/>
  <c r="E23" i="39"/>
  <c r="D23" i="39"/>
  <c r="G22" i="39"/>
  <c r="F22" i="39"/>
  <c r="E22" i="39"/>
  <c r="D22" i="39"/>
  <c r="G21" i="39"/>
  <c r="F21" i="39"/>
  <c r="E21" i="39"/>
  <c r="D21" i="39"/>
  <c r="G20" i="39"/>
  <c r="F20" i="39"/>
  <c r="E20" i="39"/>
  <c r="D20" i="39"/>
  <c r="G19" i="39"/>
  <c r="F19" i="39"/>
  <c r="E19" i="39"/>
  <c r="D19" i="39"/>
  <c r="G18" i="39"/>
  <c r="F18" i="39"/>
  <c r="E18" i="39"/>
  <c r="D18" i="39"/>
  <c r="G17" i="39"/>
  <c r="F17" i="39"/>
  <c r="E17" i="39"/>
  <c r="D17" i="39"/>
  <c r="G16" i="39"/>
  <c r="F16" i="39"/>
  <c r="E16" i="39"/>
  <c r="D16" i="39"/>
  <c r="G15" i="39"/>
  <c r="F15" i="39"/>
  <c r="E15" i="39"/>
  <c r="D15" i="39"/>
  <c r="G14" i="39"/>
  <c r="F14" i="39"/>
  <c r="E14" i="39"/>
  <c r="D14" i="39"/>
  <c r="G13" i="39"/>
  <c r="F13" i="39"/>
  <c r="E13" i="39"/>
  <c r="D13" i="39"/>
  <c r="G12" i="39"/>
  <c r="F12" i="39"/>
  <c r="E12" i="39"/>
  <c r="D12" i="39"/>
  <c r="J7" i="39"/>
  <c r="H7" i="39"/>
  <c r="E7" i="39"/>
  <c r="B7" i="39"/>
  <c r="B67" i="38"/>
  <c r="G59" i="38"/>
  <c r="F59" i="38"/>
  <c r="E59" i="38"/>
  <c r="D59" i="38"/>
  <c r="G58" i="38"/>
  <c r="F58" i="38"/>
  <c r="E58" i="38"/>
  <c r="D58" i="38"/>
  <c r="G57" i="38"/>
  <c r="F57" i="38"/>
  <c r="E57" i="38"/>
  <c r="D57" i="38"/>
  <c r="G56" i="38"/>
  <c r="F56" i="38"/>
  <c r="E56" i="38"/>
  <c r="D56" i="38"/>
  <c r="G55" i="38"/>
  <c r="F55" i="38"/>
  <c r="E55" i="38"/>
  <c r="D55" i="38"/>
  <c r="G54" i="38"/>
  <c r="F54" i="38"/>
  <c r="E54" i="38"/>
  <c r="D54" i="38"/>
  <c r="G53" i="38"/>
  <c r="F53" i="38"/>
  <c r="E53" i="38"/>
  <c r="D53" i="38"/>
  <c r="G52" i="38"/>
  <c r="F52" i="38"/>
  <c r="E52" i="38"/>
  <c r="D52" i="38"/>
  <c r="G51" i="38"/>
  <c r="F51" i="38"/>
  <c r="E51" i="38"/>
  <c r="D51" i="38"/>
  <c r="G50" i="38"/>
  <c r="F50" i="38"/>
  <c r="E50" i="38"/>
  <c r="D50" i="38"/>
  <c r="G49" i="38"/>
  <c r="F49" i="38"/>
  <c r="E49" i="38"/>
  <c r="D49" i="38"/>
  <c r="G48" i="38"/>
  <c r="F48" i="38"/>
  <c r="E48" i="38"/>
  <c r="D48" i="38"/>
  <c r="G47" i="38"/>
  <c r="F47" i="38"/>
  <c r="E47" i="38"/>
  <c r="D47" i="38"/>
  <c r="G46" i="38"/>
  <c r="F46" i="38"/>
  <c r="E46" i="38"/>
  <c r="D46" i="38"/>
  <c r="G45" i="38"/>
  <c r="F45" i="38"/>
  <c r="E45" i="38"/>
  <c r="D45" i="38"/>
  <c r="G44" i="38"/>
  <c r="F44" i="38"/>
  <c r="E44" i="38"/>
  <c r="D44" i="38"/>
  <c r="G43" i="38"/>
  <c r="F43" i="38"/>
  <c r="E43" i="38"/>
  <c r="D43" i="38"/>
  <c r="G42" i="38"/>
  <c r="F42" i="38"/>
  <c r="E42" i="38"/>
  <c r="D42" i="38"/>
  <c r="G41" i="38"/>
  <c r="F41" i="38"/>
  <c r="E41" i="38"/>
  <c r="D41" i="38"/>
  <c r="G40" i="38"/>
  <c r="F40" i="38"/>
  <c r="E40" i="38"/>
  <c r="D40" i="38"/>
  <c r="G39" i="38"/>
  <c r="F39" i="38"/>
  <c r="E39" i="38"/>
  <c r="D39" i="38"/>
  <c r="G38" i="38"/>
  <c r="F38" i="38"/>
  <c r="E38" i="38"/>
  <c r="D38" i="38"/>
  <c r="G37" i="38"/>
  <c r="F37" i="38"/>
  <c r="E37" i="38"/>
  <c r="D37" i="38"/>
  <c r="G36" i="38"/>
  <c r="F36" i="38"/>
  <c r="E36" i="38"/>
  <c r="D36" i="38"/>
  <c r="G35" i="38"/>
  <c r="F35" i="38"/>
  <c r="E35" i="38"/>
  <c r="D35" i="38"/>
  <c r="G34" i="38"/>
  <c r="F34" i="38"/>
  <c r="E34" i="38"/>
  <c r="D34" i="38"/>
  <c r="G33" i="38"/>
  <c r="F33" i="38"/>
  <c r="E33" i="38"/>
  <c r="D33" i="38"/>
  <c r="G32" i="38"/>
  <c r="F32" i="38"/>
  <c r="E32" i="38"/>
  <c r="D32" i="38"/>
  <c r="G31" i="38"/>
  <c r="F31" i="38"/>
  <c r="E31" i="38"/>
  <c r="D31" i="38"/>
  <c r="G30" i="38"/>
  <c r="F30" i="38"/>
  <c r="E30" i="38"/>
  <c r="D30" i="38"/>
  <c r="G29" i="38"/>
  <c r="F29" i="38"/>
  <c r="E29" i="38"/>
  <c r="D29" i="38"/>
  <c r="G28" i="38"/>
  <c r="F28" i="38"/>
  <c r="E28" i="38"/>
  <c r="D28" i="38"/>
  <c r="G27" i="38"/>
  <c r="F27" i="38"/>
  <c r="E27" i="38"/>
  <c r="D27" i="38"/>
  <c r="G26" i="38"/>
  <c r="F26" i="38"/>
  <c r="E26" i="38"/>
  <c r="D26" i="38"/>
  <c r="G25" i="38"/>
  <c r="F25" i="38"/>
  <c r="E25" i="38"/>
  <c r="D25" i="38"/>
  <c r="G24" i="38"/>
  <c r="F24" i="38"/>
  <c r="E24" i="38"/>
  <c r="D24" i="38"/>
  <c r="G23" i="38"/>
  <c r="F23" i="38"/>
  <c r="E23" i="38"/>
  <c r="D23" i="38"/>
  <c r="G22" i="38"/>
  <c r="F22" i="38"/>
  <c r="E22" i="38"/>
  <c r="D22" i="38"/>
  <c r="G21" i="38"/>
  <c r="F21" i="38"/>
  <c r="E21" i="38"/>
  <c r="D21" i="38"/>
  <c r="G20" i="38"/>
  <c r="F20" i="38"/>
  <c r="E20" i="38"/>
  <c r="D20" i="38"/>
  <c r="G19" i="38"/>
  <c r="F19" i="38"/>
  <c r="E19" i="38"/>
  <c r="D19" i="38"/>
  <c r="G18" i="38"/>
  <c r="F18" i="38"/>
  <c r="E18" i="38"/>
  <c r="D18" i="38"/>
  <c r="G17" i="38"/>
  <c r="F17" i="38"/>
  <c r="E17" i="38"/>
  <c r="D17" i="38"/>
  <c r="G16" i="38"/>
  <c r="F16" i="38"/>
  <c r="E16" i="38"/>
  <c r="D16" i="38"/>
  <c r="G15" i="38"/>
  <c r="F15" i="38"/>
  <c r="E15" i="38"/>
  <c r="D15" i="38"/>
  <c r="G14" i="38"/>
  <c r="F14" i="38"/>
  <c r="E14" i="38"/>
  <c r="D14" i="38"/>
  <c r="G13" i="38"/>
  <c r="F13" i="38"/>
  <c r="E13" i="38"/>
  <c r="D13" i="38"/>
  <c r="G12" i="38"/>
  <c r="F12" i="38"/>
  <c r="E12" i="38"/>
  <c r="D12" i="38"/>
  <c r="J7" i="38"/>
  <c r="H7" i="38"/>
  <c r="E7" i="38"/>
  <c r="B7" i="38"/>
  <c r="B67" i="32"/>
  <c r="G59" i="32"/>
  <c r="F59" i="32"/>
  <c r="E59" i="32"/>
  <c r="D59" i="32"/>
  <c r="G58" i="32"/>
  <c r="F58" i="32"/>
  <c r="E58" i="32"/>
  <c r="D58" i="32"/>
  <c r="G57" i="32"/>
  <c r="F57" i="32"/>
  <c r="E57" i="32"/>
  <c r="D57" i="32"/>
  <c r="G56" i="32"/>
  <c r="F56" i="32"/>
  <c r="E56" i="32"/>
  <c r="D56" i="32"/>
  <c r="G55" i="32"/>
  <c r="F55" i="32"/>
  <c r="E55" i="32"/>
  <c r="D55" i="32"/>
  <c r="G54" i="32"/>
  <c r="F54" i="32"/>
  <c r="E54" i="32"/>
  <c r="D54" i="32"/>
  <c r="G53" i="32"/>
  <c r="F53" i="32"/>
  <c r="E53" i="32"/>
  <c r="D53" i="32"/>
  <c r="G52" i="32"/>
  <c r="F52" i="32"/>
  <c r="E52" i="32"/>
  <c r="D52" i="32"/>
  <c r="G51" i="32"/>
  <c r="F51" i="32"/>
  <c r="E51" i="32"/>
  <c r="D51" i="32"/>
  <c r="G50" i="32"/>
  <c r="F50" i="32"/>
  <c r="E50" i="32"/>
  <c r="D50" i="32"/>
  <c r="G49" i="32"/>
  <c r="F49" i="32"/>
  <c r="E49" i="32"/>
  <c r="D49" i="32"/>
  <c r="G48" i="32"/>
  <c r="F48" i="32"/>
  <c r="E48" i="32"/>
  <c r="D48" i="32"/>
  <c r="G47" i="32"/>
  <c r="F47" i="32"/>
  <c r="E47" i="32"/>
  <c r="D47" i="32"/>
  <c r="G46" i="32"/>
  <c r="F46" i="32"/>
  <c r="E46" i="32"/>
  <c r="D46" i="32"/>
  <c r="G45" i="32"/>
  <c r="F45" i="32"/>
  <c r="E45" i="32"/>
  <c r="D45" i="32"/>
  <c r="G44" i="32"/>
  <c r="F44" i="32"/>
  <c r="E44" i="32"/>
  <c r="D44" i="32"/>
  <c r="G43" i="32"/>
  <c r="F43" i="32"/>
  <c r="E43" i="32"/>
  <c r="D43" i="32"/>
  <c r="G42" i="32"/>
  <c r="F42" i="32"/>
  <c r="E42" i="32"/>
  <c r="D42" i="32"/>
  <c r="G41" i="32"/>
  <c r="F41" i="32"/>
  <c r="E41" i="32"/>
  <c r="D41" i="32"/>
  <c r="G40" i="32"/>
  <c r="F40" i="32"/>
  <c r="E40" i="32"/>
  <c r="D40" i="32"/>
  <c r="G39" i="32"/>
  <c r="F39" i="32"/>
  <c r="E39" i="32"/>
  <c r="D39" i="32"/>
  <c r="G38" i="32"/>
  <c r="F38" i="32"/>
  <c r="E38" i="32"/>
  <c r="D38" i="32"/>
  <c r="G37" i="32"/>
  <c r="F37" i="32"/>
  <c r="E37" i="32"/>
  <c r="D37" i="32"/>
  <c r="G36" i="32"/>
  <c r="F36" i="32"/>
  <c r="E36" i="32"/>
  <c r="D36" i="32"/>
  <c r="G35" i="32"/>
  <c r="F35" i="32"/>
  <c r="E35" i="32"/>
  <c r="D35" i="32"/>
  <c r="G34" i="32"/>
  <c r="F34" i="32"/>
  <c r="E34" i="32"/>
  <c r="D34" i="32"/>
  <c r="G33" i="32"/>
  <c r="F33" i="32"/>
  <c r="E33" i="32"/>
  <c r="D33" i="32"/>
  <c r="G32" i="32"/>
  <c r="F32" i="32"/>
  <c r="E32" i="32"/>
  <c r="D32" i="32"/>
  <c r="G31" i="32"/>
  <c r="F31" i="32"/>
  <c r="E31" i="32"/>
  <c r="D31" i="32"/>
  <c r="G30" i="32"/>
  <c r="F30" i="32"/>
  <c r="E30" i="32"/>
  <c r="D30" i="32"/>
  <c r="G29" i="32"/>
  <c r="F29" i="32"/>
  <c r="E29" i="32"/>
  <c r="D29" i="32"/>
  <c r="G28" i="32"/>
  <c r="F28" i="32"/>
  <c r="E28" i="32"/>
  <c r="D28" i="32"/>
  <c r="G27" i="32"/>
  <c r="F27" i="32"/>
  <c r="E27" i="32"/>
  <c r="D27" i="32"/>
  <c r="G26" i="32"/>
  <c r="F26" i="32"/>
  <c r="E26" i="32"/>
  <c r="D26" i="32"/>
  <c r="G25" i="32"/>
  <c r="F25" i="32"/>
  <c r="E25" i="32"/>
  <c r="D25" i="32"/>
  <c r="G24" i="32"/>
  <c r="F24" i="32"/>
  <c r="E24" i="32"/>
  <c r="D24" i="32"/>
  <c r="G23" i="32"/>
  <c r="F23" i="32"/>
  <c r="E23" i="32"/>
  <c r="D23" i="32"/>
  <c r="G22" i="32"/>
  <c r="F22" i="32"/>
  <c r="E22" i="32"/>
  <c r="D22" i="32"/>
  <c r="G21" i="32"/>
  <c r="F21" i="32"/>
  <c r="E21" i="32"/>
  <c r="D21" i="32"/>
  <c r="G20" i="32"/>
  <c r="F20" i="32"/>
  <c r="E20" i="32"/>
  <c r="D20" i="32"/>
  <c r="G19" i="32"/>
  <c r="F19" i="32"/>
  <c r="E19" i="32"/>
  <c r="D19" i="32"/>
  <c r="G18" i="32"/>
  <c r="F18" i="32"/>
  <c r="E18" i="32"/>
  <c r="D18" i="32"/>
  <c r="G17" i="32"/>
  <c r="F17" i="32"/>
  <c r="E17" i="32"/>
  <c r="D17" i="32"/>
  <c r="G16" i="32"/>
  <c r="F16" i="32"/>
  <c r="E16" i="32"/>
  <c r="D16" i="32"/>
  <c r="G15" i="32"/>
  <c r="F15" i="32"/>
  <c r="E15" i="32"/>
  <c r="D15" i="32"/>
  <c r="G14" i="32"/>
  <c r="F14" i="32"/>
  <c r="E14" i="32"/>
  <c r="D14" i="32"/>
  <c r="G13" i="32"/>
  <c r="F13" i="32"/>
  <c r="E13" i="32"/>
  <c r="D13" i="32"/>
  <c r="G12" i="32"/>
  <c r="F12" i="32"/>
  <c r="E12" i="32"/>
  <c r="D12" i="32"/>
  <c r="J7" i="32"/>
  <c r="H7" i="32"/>
  <c r="E7" i="32"/>
  <c r="B7" i="32"/>
  <c r="B67" i="37"/>
  <c r="G59" i="37"/>
  <c r="F59" i="37"/>
  <c r="E59" i="37"/>
  <c r="D59" i="37"/>
  <c r="G58" i="37"/>
  <c r="F58" i="37"/>
  <c r="E58" i="37"/>
  <c r="D58" i="37"/>
  <c r="G57" i="37"/>
  <c r="F57" i="37"/>
  <c r="E57" i="37"/>
  <c r="D57" i="37"/>
  <c r="G56" i="37"/>
  <c r="F56" i="37"/>
  <c r="E56" i="37"/>
  <c r="D56" i="37"/>
  <c r="G55" i="37"/>
  <c r="F55" i="37"/>
  <c r="E55" i="37"/>
  <c r="D55" i="37"/>
  <c r="G54" i="37"/>
  <c r="F54" i="37"/>
  <c r="E54" i="37"/>
  <c r="D54" i="37"/>
  <c r="G53" i="37"/>
  <c r="F53" i="37"/>
  <c r="E53" i="37"/>
  <c r="D53" i="37"/>
  <c r="G52" i="37"/>
  <c r="F52" i="37"/>
  <c r="E52" i="37"/>
  <c r="D52" i="37"/>
  <c r="G51" i="37"/>
  <c r="F51" i="37"/>
  <c r="E51" i="37"/>
  <c r="D51" i="37"/>
  <c r="G50" i="37"/>
  <c r="F50" i="37"/>
  <c r="E50" i="37"/>
  <c r="D50" i="37"/>
  <c r="G49" i="37"/>
  <c r="F49" i="37"/>
  <c r="E49" i="37"/>
  <c r="D49" i="37"/>
  <c r="G48" i="37"/>
  <c r="F48" i="37"/>
  <c r="E48" i="37"/>
  <c r="D48" i="37"/>
  <c r="G47" i="37"/>
  <c r="F47" i="37"/>
  <c r="E47" i="37"/>
  <c r="D47" i="37"/>
  <c r="G46" i="37"/>
  <c r="F46" i="37"/>
  <c r="E46" i="37"/>
  <c r="D46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G41" i="37"/>
  <c r="F41" i="37"/>
  <c r="E41" i="37"/>
  <c r="D41" i="37"/>
  <c r="G40" i="37"/>
  <c r="F40" i="37"/>
  <c r="E40" i="37"/>
  <c r="D40" i="37"/>
  <c r="G39" i="37"/>
  <c r="F39" i="37"/>
  <c r="E39" i="37"/>
  <c r="D39" i="37"/>
  <c r="G38" i="37"/>
  <c r="F38" i="37"/>
  <c r="E38" i="37"/>
  <c r="D38" i="37"/>
  <c r="G37" i="37"/>
  <c r="F37" i="37"/>
  <c r="E37" i="37"/>
  <c r="D37" i="37"/>
  <c r="G36" i="37"/>
  <c r="F36" i="37"/>
  <c r="E36" i="37"/>
  <c r="D36" i="37"/>
  <c r="G35" i="37"/>
  <c r="F35" i="37"/>
  <c r="E35" i="37"/>
  <c r="D35" i="37"/>
  <c r="G34" i="37"/>
  <c r="F34" i="37"/>
  <c r="E34" i="37"/>
  <c r="D34" i="37"/>
  <c r="G33" i="37"/>
  <c r="F33" i="37"/>
  <c r="E33" i="37"/>
  <c r="D33" i="37"/>
  <c r="G32" i="37"/>
  <c r="F32" i="37"/>
  <c r="E32" i="37"/>
  <c r="D32" i="37"/>
  <c r="G31" i="37"/>
  <c r="F31" i="37"/>
  <c r="E31" i="37"/>
  <c r="D31" i="37"/>
  <c r="G30" i="37"/>
  <c r="F30" i="37"/>
  <c r="E30" i="37"/>
  <c r="D30" i="37"/>
  <c r="G29" i="37"/>
  <c r="F29" i="37"/>
  <c r="E29" i="37"/>
  <c r="D29" i="37"/>
  <c r="G28" i="37"/>
  <c r="F28" i="37"/>
  <c r="E28" i="37"/>
  <c r="D28" i="37"/>
  <c r="G27" i="37"/>
  <c r="F27" i="37"/>
  <c r="E27" i="37"/>
  <c r="D27" i="37"/>
  <c r="G26" i="37"/>
  <c r="F26" i="37"/>
  <c r="E26" i="37"/>
  <c r="D26" i="37"/>
  <c r="G25" i="37"/>
  <c r="F25" i="37"/>
  <c r="E25" i="37"/>
  <c r="D25" i="37"/>
  <c r="G24" i="37"/>
  <c r="F24" i="37"/>
  <c r="E24" i="37"/>
  <c r="D24" i="37"/>
  <c r="G23" i="37"/>
  <c r="F23" i="37"/>
  <c r="E23" i="37"/>
  <c r="D23" i="37"/>
  <c r="G22" i="37"/>
  <c r="F22" i="37"/>
  <c r="E22" i="37"/>
  <c r="D22" i="37"/>
  <c r="G21" i="37"/>
  <c r="F21" i="37"/>
  <c r="E21" i="37"/>
  <c r="D21" i="37"/>
  <c r="G20" i="37"/>
  <c r="F20" i="37"/>
  <c r="E20" i="37"/>
  <c r="D20" i="37"/>
  <c r="G19" i="37"/>
  <c r="F19" i="37"/>
  <c r="E19" i="37"/>
  <c r="D19" i="37"/>
  <c r="G18" i="37"/>
  <c r="F18" i="37"/>
  <c r="E18" i="37"/>
  <c r="D18" i="37"/>
  <c r="G17" i="37"/>
  <c r="F17" i="37"/>
  <c r="E17" i="37"/>
  <c r="D17" i="37"/>
  <c r="G16" i="37"/>
  <c r="F16" i="37"/>
  <c r="E16" i="37"/>
  <c r="D16" i="37"/>
  <c r="G15" i="37"/>
  <c r="F15" i="37"/>
  <c r="E15" i="37"/>
  <c r="D15" i="37"/>
  <c r="G14" i="37"/>
  <c r="F14" i="37"/>
  <c r="E14" i="37"/>
  <c r="D14" i="37"/>
  <c r="G13" i="37"/>
  <c r="F13" i="37"/>
  <c r="E13" i="37"/>
  <c r="D13" i="37"/>
  <c r="G12" i="37"/>
  <c r="F12" i="37"/>
  <c r="E12" i="37"/>
  <c r="D12" i="37"/>
  <c r="J7" i="37"/>
  <c r="G7" i="37"/>
  <c r="E7" i="37"/>
  <c r="B7" i="37"/>
  <c r="B67" i="36"/>
  <c r="G59" i="36"/>
  <c r="F59" i="36"/>
  <c r="E59" i="36"/>
  <c r="D59" i="36"/>
  <c r="G58" i="36"/>
  <c r="F58" i="36"/>
  <c r="E58" i="36"/>
  <c r="D58" i="36"/>
  <c r="G57" i="36"/>
  <c r="F57" i="36"/>
  <c r="E57" i="36"/>
  <c r="D57" i="36"/>
  <c r="G56" i="36"/>
  <c r="F56" i="36"/>
  <c r="E56" i="36"/>
  <c r="D56" i="36"/>
  <c r="G55" i="36"/>
  <c r="F55" i="36"/>
  <c r="E55" i="36"/>
  <c r="D55" i="36"/>
  <c r="G54" i="36"/>
  <c r="F54" i="36"/>
  <c r="E54" i="36"/>
  <c r="D54" i="36"/>
  <c r="G53" i="36"/>
  <c r="F53" i="36"/>
  <c r="E53" i="36"/>
  <c r="D53" i="36"/>
  <c r="G52" i="36"/>
  <c r="F52" i="36"/>
  <c r="E52" i="36"/>
  <c r="D52" i="36"/>
  <c r="G51" i="36"/>
  <c r="F51" i="36"/>
  <c r="E51" i="36"/>
  <c r="D51" i="36"/>
  <c r="G50" i="36"/>
  <c r="F50" i="36"/>
  <c r="E50" i="36"/>
  <c r="D50" i="36"/>
  <c r="G49" i="36"/>
  <c r="F49" i="36"/>
  <c r="E49" i="36"/>
  <c r="D49" i="36"/>
  <c r="G48" i="36"/>
  <c r="F48" i="36"/>
  <c r="E48" i="36"/>
  <c r="D48" i="36"/>
  <c r="G47" i="36"/>
  <c r="F47" i="36"/>
  <c r="E47" i="36"/>
  <c r="D47" i="36"/>
  <c r="G46" i="36"/>
  <c r="F46" i="36"/>
  <c r="E46" i="36"/>
  <c r="D46" i="36"/>
  <c r="G45" i="36"/>
  <c r="F45" i="36"/>
  <c r="E45" i="36"/>
  <c r="D45" i="36"/>
  <c r="G44" i="36"/>
  <c r="F44" i="36"/>
  <c r="E44" i="36"/>
  <c r="D44" i="36"/>
  <c r="G43" i="36"/>
  <c r="F43" i="36"/>
  <c r="E43" i="36"/>
  <c r="D43" i="36"/>
  <c r="G42" i="36"/>
  <c r="F42" i="36"/>
  <c r="E42" i="36"/>
  <c r="D42" i="36"/>
  <c r="G41" i="36"/>
  <c r="F41" i="36"/>
  <c r="E41" i="36"/>
  <c r="D41" i="36"/>
  <c r="G40" i="36"/>
  <c r="F40" i="36"/>
  <c r="E40" i="36"/>
  <c r="D40" i="36"/>
  <c r="G39" i="36"/>
  <c r="F39" i="36"/>
  <c r="E39" i="36"/>
  <c r="D39" i="36"/>
  <c r="G38" i="36"/>
  <c r="F38" i="36"/>
  <c r="E38" i="36"/>
  <c r="D38" i="36"/>
  <c r="G37" i="36"/>
  <c r="F37" i="36"/>
  <c r="E37" i="36"/>
  <c r="D37" i="36"/>
  <c r="G36" i="36"/>
  <c r="F36" i="36"/>
  <c r="E36" i="36"/>
  <c r="D36" i="36"/>
  <c r="G35" i="36"/>
  <c r="F35" i="36"/>
  <c r="E35" i="36"/>
  <c r="D35" i="36"/>
  <c r="G34" i="36"/>
  <c r="F34" i="36"/>
  <c r="E34" i="36"/>
  <c r="D34" i="36"/>
  <c r="G33" i="36"/>
  <c r="F33" i="36"/>
  <c r="E33" i="36"/>
  <c r="D33" i="36"/>
  <c r="G32" i="36"/>
  <c r="F32" i="36"/>
  <c r="E32" i="36"/>
  <c r="D32" i="36"/>
  <c r="G31" i="36"/>
  <c r="F31" i="36"/>
  <c r="E31" i="36"/>
  <c r="D31" i="36"/>
  <c r="G30" i="36"/>
  <c r="F30" i="36"/>
  <c r="E30" i="36"/>
  <c r="D30" i="36"/>
  <c r="G29" i="36"/>
  <c r="F29" i="36"/>
  <c r="E29" i="36"/>
  <c r="D29" i="36"/>
  <c r="G28" i="36"/>
  <c r="F28" i="36"/>
  <c r="E28" i="36"/>
  <c r="D28" i="36"/>
  <c r="G27" i="36"/>
  <c r="F27" i="36"/>
  <c r="E27" i="36"/>
  <c r="D27" i="36"/>
  <c r="G26" i="36"/>
  <c r="F26" i="36"/>
  <c r="E26" i="36"/>
  <c r="D26" i="36"/>
  <c r="G25" i="36"/>
  <c r="F25" i="36"/>
  <c r="E25" i="36"/>
  <c r="D25" i="36"/>
  <c r="G24" i="36"/>
  <c r="F24" i="36"/>
  <c r="E24" i="36"/>
  <c r="D24" i="36"/>
  <c r="G23" i="36"/>
  <c r="F23" i="36"/>
  <c r="E23" i="36"/>
  <c r="D23" i="36"/>
  <c r="G22" i="36"/>
  <c r="F22" i="36"/>
  <c r="E22" i="36"/>
  <c r="D22" i="36"/>
  <c r="G21" i="36"/>
  <c r="F21" i="36"/>
  <c r="E21" i="36"/>
  <c r="D21" i="36"/>
  <c r="G20" i="36"/>
  <c r="F20" i="36"/>
  <c r="E20" i="36"/>
  <c r="D20" i="36"/>
  <c r="G19" i="36"/>
  <c r="F19" i="36"/>
  <c r="E19" i="36"/>
  <c r="D19" i="36"/>
  <c r="G18" i="36"/>
  <c r="F18" i="36"/>
  <c r="E18" i="36"/>
  <c r="D18" i="36"/>
  <c r="G17" i="36"/>
  <c r="F17" i="36"/>
  <c r="E17" i="36"/>
  <c r="D17" i="36"/>
  <c r="G16" i="36"/>
  <c r="F16" i="36"/>
  <c r="E16" i="36"/>
  <c r="D16" i="36"/>
  <c r="G15" i="36"/>
  <c r="F15" i="36"/>
  <c r="E15" i="36"/>
  <c r="D15" i="36"/>
  <c r="G14" i="36"/>
  <c r="F14" i="36"/>
  <c r="E14" i="36"/>
  <c r="D14" i="36"/>
  <c r="G13" i="36"/>
  <c r="F13" i="36"/>
  <c r="E13" i="36"/>
  <c r="D13" i="36"/>
  <c r="G12" i="36"/>
  <c r="F12" i="36"/>
  <c r="E12" i="36"/>
  <c r="D12" i="36"/>
  <c r="J7" i="36"/>
  <c r="G7" i="36"/>
  <c r="E7" i="36"/>
  <c r="B7" i="36"/>
  <c r="B67" i="31"/>
  <c r="G59" i="31"/>
  <c r="F59" i="31"/>
  <c r="E59" i="31"/>
  <c r="D59" i="31"/>
  <c r="G58" i="31"/>
  <c r="F58" i="31"/>
  <c r="E58" i="31"/>
  <c r="D58" i="31"/>
  <c r="G57" i="31"/>
  <c r="F57" i="31"/>
  <c r="E57" i="31"/>
  <c r="D57" i="31"/>
  <c r="G56" i="31"/>
  <c r="F56" i="31"/>
  <c r="E56" i="31"/>
  <c r="D56" i="31"/>
  <c r="G55" i="31"/>
  <c r="F55" i="31"/>
  <c r="E55" i="31"/>
  <c r="D55" i="31"/>
  <c r="G54" i="31"/>
  <c r="F54" i="31"/>
  <c r="E54" i="31"/>
  <c r="D54" i="31"/>
  <c r="G53" i="31"/>
  <c r="F53" i="31"/>
  <c r="E53" i="31"/>
  <c r="D53" i="31"/>
  <c r="G52" i="31"/>
  <c r="F52" i="31"/>
  <c r="E52" i="31"/>
  <c r="D52" i="31"/>
  <c r="G51" i="31"/>
  <c r="F51" i="31"/>
  <c r="E51" i="31"/>
  <c r="D51" i="31"/>
  <c r="G50" i="31"/>
  <c r="F50" i="31"/>
  <c r="E50" i="31"/>
  <c r="D50" i="31"/>
  <c r="G49" i="31"/>
  <c r="F49" i="31"/>
  <c r="E49" i="31"/>
  <c r="D49" i="31"/>
  <c r="G48" i="31"/>
  <c r="F48" i="31"/>
  <c r="E48" i="31"/>
  <c r="D48" i="31"/>
  <c r="G47" i="31"/>
  <c r="F47" i="31"/>
  <c r="E47" i="31"/>
  <c r="D47" i="31"/>
  <c r="G46" i="31"/>
  <c r="F46" i="31"/>
  <c r="E46" i="31"/>
  <c r="D46" i="31"/>
  <c r="G45" i="31"/>
  <c r="F45" i="31"/>
  <c r="E45" i="31"/>
  <c r="D45" i="31"/>
  <c r="G44" i="31"/>
  <c r="F44" i="31"/>
  <c r="E44" i="31"/>
  <c r="D44" i="31"/>
  <c r="G43" i="31"/>
  <c r="F43" i="31"/>
  <c r="E43" i="31"/>
  <c r="D43" i="31"/>
  <c r="G42" i="31"/>
  <c r="F42" i="31"/>
  <c r="E42" i="31"/>
  <c r="D42" i="31"/>
  <c r="G41" i="31"/>
  <c r="F41" i="31"/>
  <c r="E41" i="31"/>
  <c r="D41" i="31"/>
  <c r="G40" i="31"/>
  <c r="F40" i="31"/>
  <c r="E40" i="31"/>
  <c r="D40" i="31"/>
  <c r="G39" i="31"/>
  <c r="F39" i="31"/>
  <c r="E39" i="31"/>
  <c r="D39" i="31"/>
  <c r="G38" i="31"/>
  <c r="F38" i="31"/>
  <c r="E38" i="31"/>
  <c r="D38" i="31"/>
  <c r="G37" i="31"/>
  <c r="F37" i="31"/>
  <c r="E37" i="31"/>
  <c r="D37" i="31"/>
  <c r="G36" i="31"/>
  <c r="F36" i="31"/>
  <c r="E36" i="31"/>
  <c r="D36" i="31"/>
  <c r="G35" i="31"/>
  <c r="F35" i="31"/>
  <c r="E35" i="31"/>
  <c r="D35" i="31"/>
  <c r="G34" i="31"/>
  <c r="F34" i="31"/>
  <c r="E34" i="31"/>
  <c r="D34" i="31"/>
  <c r="G33" i="31"/>
  <c r="F33" i="31"/>
  <c r="E33" i="31"/>
  <c r="D33" i="31"/>
  <c r="G32" i="31"/>
  <c r="F32" i="31"/>
  <c r="E32" i="31"/>
  <c r="D32" i="31"/>
  <c r="G31" i="31"/>
  <c r="F31" i="31"/>
  <c r="E31" i="31"/>
  <c r="D31" i="31"/>
  <c r="G30" i="31"/>
  <c r="F30" i="31"/>
  <c r="E30" i="31"/>
  <c r="D30" i="31"/>
  <c r="G29" i="31"/>
  <c r="F29" i="31"/>
  <c r="E29" i="31"/>
  <c r="D29" i="31"/>
  <c r="G28" i="31"/>
  <c r="F28" i="31"/>
  <c r="E28" i="31"/>
  <c r="D28" i="31"/>
  <c r="G27" i="31"/>
  <c r="F27" i="31"/>
  <c r="E27" i="31"/>
  <c r="D27" i="31"/>
  <c r="G26" i="31"/>
  <c r="F26" i="31"/>
  <c r="E26" i="31"/>
  <c r="D26" i="31"/>
  <c r="G25" i="31"/>
  <c r="F25" i="31"/>
  <c r="E25" i="31"/>
  <c r="D25" i="31"/>
  <c r="G24" i="31"/>
  <c r="F24" i="31"/>
  <c r="E24" i="31"/>
  <c r="D24" i="31"/>
  <c r="G23" i="31"/>
  <c r="F23" i="31"/>
  <c r="E23" i="31"/>
  <c r="D23" i="31"/>
  <c r="G22" i="31"/>
  <c r="F22" i="31"/>
  <c r="E22" i="31"/>
  <c r="D22" i="31"/>
  <c r="G21" i="31"/>
  <c r="F21" i="31"/>
  <c r="E21" i="31"/>
  <c r="D21" i="31"/>
  <c r="G20" i="31"/>
  <c r="F20" i="31"/>
  <c r="E20" i="31"/>
  <c r="D20" i="31"/>
  <c r="G19" i="31"/>
  <c r="F19" i="31"/>
  <c r="E19" i="31"/>
  <c r="D19" i="31"/>
  <c r="G18" i="31"/>
  <c r="F18" i="31"/>
  <c r="E18" i="31"/>
  <c r="D18" i="31"/>
  <c r="G17" i="31"/>
  <c r="F17" i="31"/>
  <c r="E17" i="31"/>
  <c r="D17" i="31"/>
  <c r="G16" i="31"/>
  <c r="F16" i="31"/>
  <c r="E16" i="31"/>
  <c r="D16" i="31"/>
  <c r="G15" i="31"/>
  <c r="F15" i="31"/>
  <c r="E15" i="31"/>
  <c r="D15" i="31"/>
  <c r="G14" i="31"/>
  <c r="F14" i="31"/>
  <c r="E14" i="31"/>
  <c r="D14" i="31"/>
  <c r="G13" i="31"/>
  <c r="F13" i="31"/>
  <c r="E13" i="31"/>
  <c r="D13" i="31"/>
  <c r="G12" i="31"/>
  <c r="F12" i="31"/>
  <c r="E12" i="31"/>
  <c r="D12" i="31"/>
  <c r="J7" i="31"/>
  <c r="G7" i="31"/>
  <c r="E7" i="31"/>
  <c r="B7" i="31"/>
  <c r="B67" i="35"/>
  <c r="G59" i="35"/>
  <c r="F59" i="35"/>
  <c r="E59" i="35"/>
  <c r="D59" i="35"/>
  <c r="G58" i="35"/>
  <c r="F58" i="35"/>
  <c r="E58" i="35"/>
  <c r="D58" i="35"/>
  <c r="G57" i="35"/>
  <c r="F57" i="35"/>
  <c r="E57" i="35"/>
  <c r="D57" i="35"/>
  <c r="G56" i="35"/>
  <c r="F56" i="35"/>
  <c r="E56" i="35"/>
  <c r="D56" i="35"/>
  <c r="G55" i="35"/>
  <c r="F55" i="35"/>
  <c r="E55" i="35"/>
  <c r="D55" i="35"/>
  <c r="G54" i="35"/>
  <c r="F54" i="35"/>
  <c r="E54" i="35"/>
  <c r="D54" i="35"/>
  <c r="G53" i="35"/>
  <c r="F53" i="35"/>
  <c r="E53" i="35"/>
  <c r="D53" i="35"/>
  <c r="G52" i="35"/>
  <c r="F52" i="35"/>
  <c r="E52" i="35"/>
  <c r="D52" i="35"/>
  <c r="G51" i="35"/>
  <c r="F51" i="35"/>
  <c r="E51" i="35"/>
  <c r="D51" i="35"/>
  <c r="G50" i="35"/>
  <c r="F50" i="35"/>
  <c r="E50" i="35"/>
  <c r="D50" i="35"/>
  <c r="G49" i="35"/>
  <c r="F49" i="35"/>
  <c r="E49" i="35"/>
  <c r="D49" i="35"/>
  <c r="G48" i="35"/>
  <c r="F48" i="35"/>
  <c r="E48" i="35"/>
  <c r="D48" i="35"/>
  <c r="G47" i="35"/>
  <c r="F47" i="35"/>
  <c r="E47" i="35"/>
  <c r="D47" i="35"/>
  <c r="G46" i="35"/>
  <c r="F46" i="35"/>
  <c r="E46" i="35"/>
  <c r="D46" i="35"/>
  <c r="G45" i="35"/>
  <c r="F45" i="35"/>
  <c r="E45" i="35"/>
  <c r="D45" i="35"/>
  <c r="G44" i="35"/>
  <c r="F44" i="35"/>
  <c r="E44" i="35"/>
  <c r="D44" i="35"/>
  <c r="G43" i="35"/>
  <c r="F43" i="35"/>
  <c r="E43" i="35"/>
  <c r="D43" i="35"/>
  <c r="G42" i="35"/>
  <c r="F42" i="35"/>
  <c r="E42" i="35"/>
  <c r="D42" i="35"/>
  <c r="G41" i="35"/>
  <c r="F41" i="35"/>
  <c r="E41" i="35"/>
  <c r="D41" i="35"/>
  <c r="G40" i="35"/>
  <c r="F40" i="35"/>
  <c r="E40" i="35"/>
  <c r="D40" i="35"/>
  <c r="G39" i="35"/>
  <c r="F39" i="35"/>
  <c r="E39" i="35"/>
  <c r="D39" i="35"/>
  <c r="G38" i="35"/>
  <c r="F38" i="35"/>
  <c r="E38" i="35"/>
  <c r="D38" i="35"/>
  <c r="G37" i="35"/>
  <c r="F37" i="35"/>
  <c r="E37" i="35"/>
  <c r="D37" i="35"/>
  <c r="G36" i="35"/>
  <c r="F36" i="35"/>
  <c r="E36" i="35"/>
  <c r="D36" i="35"/>
  <c r="G35" i="35"/>
  <c r="F35" i="35"/>
  <c r="E35" i="35"/>
  <c r="D35" i="35"/>
  <c r="G34" i="35"/>
  <c r="F34" i="35"/>
  <c r="E34" i="35"/>
  <c r="D34" i="35"/>
  <c r="G33" i="35"/>
  <c r="F33" i="35"/>
  <c r="E33" i="35"/>
  <c r="D33" i="35"/>
  <c r="G32" i="35"/>
  <c r="F32" i="35"/>
  <c r="E32" i="35"/>
  <c r="D32" i="35"/>
  <c r="G31" i="35"/>
  <c r="F31" i="35"/>
  <c r="E31" i="35"/>
  <c r="D31" i="35"/>
  <c r="G30" i="35"/>
  <c r="F30" i="35"/>
  <c r="E30" i="35"/>
  <c r="D30" i="35"/>
  <c r="G29" i="35"/>
  <c r="F29" i="35"/>
  <c r="E29" i="35"/>
  <c r="D29" i="35"/>
  <c r="G28" i="35"/>
  <c r="F28" i="35"/>
  <c r="E28" i="35"/>
  <c r="D28" i="35"/>
  <c r="G27" i="35"/>
  <c r="F27" i="35"/>
  <c r="E27" i="35"/>
  <c r="D27" i="35"/>
  <c r="G26" i="35"/>
  <c r="F26" i="35"/>
  <c r="E26" i="35"/>
  <c r="D26" i="35"/>
  <c r="G25" i="35"/>
  <c r="F25" i="35"/>
  <c r="E25" i="35"/>
  <c r="D25" i="35"/>
  <c r="G24" i="35"/>
  <c r="F24" i="35"/>
  <c r="E24" i="35"/>
  <c r="D24" i="35"/>
  <c r="G23" i="35"/>
  <c r="F23" i="35"/>
  <c r="E23" i="35"/>
  <c r="D23" i="35"/>
  <c r="G22" i="35"/>
  <c r="F22" i="35"/>
  <c r="E22" i="35"/>
  <c r="D22" i="35"/>
  <c r="G21" i="35"/>
  <c r="F21" i="35"/>
  <c r="E21" i="35"/>
  <c r="D21" i="35"/>
  <c r="G20" i="35"/>
  <c r="F20" i="35"/>
  <c r="E20" i="35"/>
  <c r="D20" i="35"/>
  <c r="G19" i="35"/>
  <c r="F19" i="35"/>
  <c r="E19" i="35"/>
  <c r="D19" i="35"/>
  <c r="G18" i="35"/>
  <c r="F18" i="35"/>
  <c r="E18" i="35"/>
  <c r="D18" i="35"/>
  <c r="G17" i="35"/>
  <c r="F17" i="35"/>
  <c r="E17" i="35"/>
  <c r="D17" i="35"/>
  <c r="G16" i="35"/>
  <c r="F16" i="35"/>
  <c r="E16" i="35"/>
  <c r="D16" i="35"/>
  <c r="G15" i="35"/>
  <c r="F15" i="35"/>
  <c r="E15" i="35"/>
  <c r="D15" i="35"/>
  <c r="G14" i="35"/>
  <c r="F14" i="35"/>
  <c r="E14" i="35"/>
  <c r="D14" i="35"/>
  <c r="G13" i="35"/>
  <c r="F13" i="35"/>
  <c r="E13" i="35"/>
  <c r="D13" i="35"/>
  <c r="G12" i="35"/>
  <c r="F12" i="35"/>
  <c r="E12" i="35"/>
  <c r="D12" i="35"/>
  <c r="J7" i="35"/>
  <c r="G7" i="35"/>
  <c r="E7" i="35"/>
  <c r="B7" i="35"/>
  <c r="O59" i="39"/>
  <c r="N59" i="39"/>
  <c r="M59" i="39"/>
  <c r="L59" i="39"/>
  <c r="O58" i="39"/>
  <c r="N58" i="39"/>
  <c r="M58" i="39"/>
  <c r="L58" i="39"/>
  <c r="O57" i="39"/>
  <c r="N57" i="39"/>
  <c r="M57" i="39"/>
  <c r="L57" i="39"/>
  <c r="O56" i="39"/>
  <c r="N56" i="39"/>
  <c r="M56" i="39"/>
  <c r="L56" i="39"/>
  <c r="O55" i="39"/>
  <c r="N55" i="39"/>
  <c r="M55" i="39"/>
  <c r="L55" i="39"/>
  <c r="O54" i="39"/>
  <c r="N54" i="39"/>
  <c r="M54" i="39"/>
  <c r="L54" i="39"/>
  <c r="O53" i="39"/>
  <c r="N53" i="39"/>
  <c r="M53" i="39"/>
  <c r="L53" i="39"/>
  <c r="O52" i="39"/>
  <c r="N52" i="39"/>
  <c r="M52" i="39"/>
  <c r="L52" i="39"/>
  <c r="O51" i="39"/>
  <c r="N51" i="39"/>
  <c r="M51" i="39"/>
  <c r="L51" i="39"/>
  <c r="O50" i="39"/>
  <c r="N50" i="39"/>
  <c r="M50" i="39"/>
  <c r="L50" i="39"/>
  <c r="O49" i="39"/>
  <c r="N49" i="39"/>
  <c r="M49" i="39"/>
  <c r="L49" i="39"/>
  <c r="O48" i="39"/>
  <c r="N48" i="39"/>
  <c r="M48" i="39"/>
  <c r="L48" i="39"/>
  <c r="O47" i="39"/>
  <c r="N47" i="39"/>
  <c r="M47" i="39"/>
  <c r="L47" i="39"/>
  <c r="O46" i="39"/>
  <c r="N46" i="39"/>
  <c r="M46" i="39"/>
  <c r="L46" i="39"/>
  <c r="O45" i="39"/>
  <c r="N45" i="39"/>
  <c r="M45" i="39"/>
  <c r="L45" i="39"/>
  <c r="O44" i="39"/>
  <c r="N44" i="39"/>
  <c r="M44" i="39"/>
  <c r="L44" i="39"/>
  <c r="O43" i="39"/>
  <c r="N43" i="39"/>
  <c r="M43" i="39"/>
  <c r="L43" i="39"/>
  <c r="O42" i="39"/>
  <c r="N42" i="39"/>
  <c r="M42" i="39"/>
  <c r="L42" i="39"/>
  <c r="O41" i="39"/>
  <c r="N41" i="39"/>
  <c r="M41" i="39"/>
  <c r="L41" i="39"/>
  <c r="O40" i="39"/>
  <c r="N40" i="39"/>
  <c r="M40" i="39"/>
  <c r="L40" i="39"/>
  <c r="O39" i="39"/>
  <c r="N39" i="39"/>
  <c r="M39" i="39"/>
  <c r="L39" i="39"/>
  <c r="O38" i="39"/>
  <c r="N38" i="39"/>
  <c r="M38" i="39"/>
  <c r="L38" i="39"/>
  <c r="O37" i="39"/>
  <c r="N37" i="39"/>
  <c r="M37" i="39"/>
  <c r="L37" i="39"/>
  <c r="O36" i="39"/>
  <c r="N36" i="39"/>
  <c r="M36" i="39"/>
  <c r="L36" i="39"/>
  <c r="O35" i="39"/>
  <c r="N35" i="39"/>
  <c r="M35" i="39"/>
  <c r="L35" i="39"/>
  <c r="O34" i="39"/>
  <c r="N34" i="39"/>
  <c r="M34" i="39"/>
  <c r="L34" i="39"/>
  <c r="O33" i="39"/>
  <c r="N33" i="39"/>
  <c r="M33" i="39"/>
  <c r="L33" i="39"/>
  <c r="O32" i="39"/>
  <c r="N32" i="39"/>
  <c r="M32" i="39"/>
  <c r="L32" i="39"/>
  <c r="O31" i="39"/>
  <c r="N31" i="39"/>
  <c r="M31" i="39"/>
  <c r="L31" i="39"/>
  <c r="O30" i="39"/>
  <c r="N30" i="39"/>
  <c r="M30" i="39"/>
  <c r="L30" i="39"/>
  <c r="O29" i="39"/>
  <c r="N29" i="39"/>
  <c r="M29" i="39"/>
  <c r="L29" i="39"/>
  <c r="O28" i="39"/>
  <c r="N28" i="39"/>
  <c r="M28" i="39"/>
  <c r="L28" i="39"/>
  <c r="O27" i="39"/>
  <c r="N27" i="39"/>
  <c r="M27" i="39"/>
  <c r="L27" i="39"/>
  <c r="O26" i="39"/>
  <c r="N26" i="39"/>
  <c r="M26" i="39"/>
  <c r="L26" i="39"/>
  <c r="O25" i="39"/>
  <c r="N25" i="39"/>
  <c r="M25" i="39"/>
  <c r="L25" i="39"/>
  <c r="O24" i="39"/>
  <c r="N24" i="39"/>
  <c r="M24" i="39"/>
  <c r="L24" i="39"/>
  <c r="O23" i="39"/>
  <c r="N23" i="39"/>
  <c r="M23" i="39"/>
  <c r="L23" i="39"/>
  <c r="O22" i="39"/>
  <c r="N22" i="39"/>
  <c r="M22" i="39"/>
  <c r="L22" i="39"/>
  <c r="O21" i="39"/>
  <c r="N21" i="39"/>
  <c r="M21" i="39"/>
  <c r="L21" i="39"/>
  <c r="O20" i="39"/>
  <c r="N20" i="39"/>
  <c r="M20" i="39"/>
  <c r="L20" i="39"/>
  <c r="O19" i="39"/>
  <c r="N19" i="39"/>
  <c r="M19" i="39"/>
  <c r="L19" i="39"/>
  <c r="O18" i="39"/>
  <c r="N18" i="39"/>
  <c r="M18" i="39"/>
  <c r="L18" i="39"/>
  <c r="O17" i="39"/>
  <c r="N17" i="39"/>
  <c r="M17" i="39"/>
  <c r="L17" i="39"/>
  <c r="O16" i="39"/>
  <c r="N16" i="39"/>
  <c r="M16" i="39"/>
  <c r="L16" i="39"/>
  <c r="O15" i="39"/>
  <c r="N15" i="39"/>
  <c r="M15" i="39"/>
  <c r="L15" i="39"/>
  <c r="O14" i="39"/>
  <c r="N14" i="39"/>
  <c r="M14" i="39"/>
  <c r="L14" i="39"/>
  <c r="O13" i="39"/>
  <c r="N13" i="39"/>
  <c r="M13" i="39"/>
  <c r="L13" i="39"/>
  <c r="O12" i="39"/>
  <c r="N12" i="39"/>
  <c r="M12" i="39"/>
  <c r="L12" i="39"/>
  <c r="O59" i="38"/>
  <c r="N59" i="38"/>
  <c r="M59" i="38"/>
  <c r="L59" i="38"/>
  <c r="O58" i="38"/>
  <c r="N58" i="38"/>
  <c r="M58" i="38"/>
  <c r="L58" i="38"/>
  <c r="O57" i="38"/>
  <c r="N57" i="38"/>
  <c r="M57" i="38"/>
  <c r="L57" i="38"/>
  <c r="O56" i="38"/>
  <c r="N56" i="38"/>
  <c r="M56" i="38"/>
  <c r="L56" i="38"/>
  <c r="O55" i="38"/>
  <c r="N55" i="38"/>
  <c r="M55" i="38"/>
  <c r="L55" i="38"/>
  <c r="O54" i="38"/>
  <c r="N54" i="38"/>
  <c r="M54" i="38"/>
  <c r="L54" i="38"/>
  <c r="O53" i="38"/>
  <c r="N53" i="38"/>
  <c r="M53" i="38"/>
  <c r="L53" i="38"/>
  <c r="O52" i="38"/>
  <c r="N52" i="38"/>
  <c r="M52" i="38"/>
  <c r="L52" i="38"/>
  <c r="O51" i="38"/>
  <c r="N51" i="38"/>
  <c r="M51" i="38"/>
  <c r="L51" i="38"/>
  <c r="O50" i="38"/>
  <c r="N50" i="38"/>
  <c r="M50" i="38"/>
  <c r="L50" i="38"/>
  <c r="O49" i="38"/>
  <c r="N49" i="38"/>
  <c r="M49" i="38"/>
  <c r="L49" i="38"/>
  <c r="O48" i="38"/>
  <c r="N48" i="38"/>
  <c r="M48" i="38"/>
  <c r="L48" i="38"/>
  <c r="O47" i="38"/>
  <c r="N47" i="38"/>
  <c r="M47" i="38"/>
  <c r="L47" i="38"/>
  <c r="O46" i="38"/>
  <c r="N46" i="38"/>
  <c r="M46" i="38"/>
  <c r="L46" i="38"/>
  <c r="O45" i="38"/>
  <c r="N45" i="38"/>
  <c r="M45" i="38"/>
  <c r="L45" i="38"/>
  <c r="O44" i="38"/>
  <c r="N44" i="38"/>
  <c r="M44" i="38"/>
  <c r="L44" i="38"/>
  <c r="O43" i="38"/>
  <c r="N43" i="38"/>
  <c r="M43" i="38"/>
  <c r="L43" i="38"/>
  <c r="O42" i="38"/>
  <c r="N42" i="38"/>
  <c r="M42" i="38"/>
  <c r="L42" i="38"/>
  <c r="O41" i="38"/>
  <c r="N41" i="38"/>
  <c r="M41" i="38"/>
  <c r="L41" i="38"/>
  <c r="O40" i="38"/>
  <c r="N40" i="38"/>
  <c r="M40" i="38"/>
  <c r="L40" i="38"/>
  <c r="O39" i="38"/>
  <c r="N39" i="38"/>
  <c r="M39" i="38"/>
  <c r="L39" i="38"/>
  <c r="O38" i="38"/>
  <c r="N38" i="38"/>
  <c r="M38" i="38"/>
  <c r="L38" i="38"/>
  <c r="O37" i="38"/>
  <c r="N37" i="38"/>
  <c r="M37" i="38"/>
  <c r="L37" i="38"/>
  <c r="O36" i="38"/>
  <c r="N36" i="38"/>
  <c r="M36" i="38"/>
  <c r="L36" i="38"/>
  <c r="O35" i="38"/>
  <c r="N35" i="38"/>
  <c r="M35" i="38"/>
  <c r="L35" i="38"/>
  <c r="O34" i="38"/>
  <c r="N34" i="38"/>
  <c r="M34" i="38"/>
  <c r="L34" i="38"/>
  <c r="O33" i="38"/>
  <c r="N33" i="38"/>
  <c r="M33" i="38"/>
  <c r="L33" i="38"/>
  <c r="O32" i="38"/>
  <c r="N32" i="38"/>
  <c r="M32" i="38"/>
  <c r="L32" i="38"/>
  <c r="O31" i="38"/>
  <c r="N31" i="38"/>
  <c r="M31" i="38"/>
  <c r="L31" i="38"/>
  <c r="O30" i="38"/>
  <c r="N30" i="38"/>
  <c r="M30" i="38"/>
  <c r="L30" i="38"/>
  <c r="O29" i="38"/>
  <c r="N29" i="38"/>
  <c r="M29" i="38"/>
  <c r="L29" i="38"/>
  <c r="O28" i="38"/>
  <c r="N28" i="38"/>
  <c r="M28" i="38"/>
  <c r="L28" i="38"/>
  <c r="O27" i="38"/>
  <c r="N27" i="38"/>
  <c r="M27" i="38"/>
  <c r="L27" i="38"/>
  <c r="O26" i="38"/>
  <c r="N26" i="38"/>
  <c r="M26" i="38"/>
  <c r="L26" i="38"/>
  <c r="O25" i="38"/>
  <c r="N25" i="38"/>
  <c r="M25" i="38"/>
  <c r="L25" i="38"/>
  <c r="O24" i="38"/>
  <c r="N24" i="38"/>
  <c r="M24" i="38"/>
  <c r="L24" i="38"/>
  <c r="O23" i="38"/>
  <c r="N23" i="38"/>
  <c r="M23" i="38"/>
  <c r="L23" i="38"/>
  <c r="O22" i="38"/>
  <c r="N22" i="38"/>
  <c r="M22" i="38"/>
  <c r="L22" i="38"/>
  <c r="O21" i="38"/>
  <c r="N21" i="38"/>
  <c r="M21" i="38"/>
  <c r="L21" i="38"/>
  <c r="O20" i="38"/>
  <c r="N20" i="38"/>
  <c r="M20" i="38"/>
  <c r="L20" i="38"/>
  <c r="O19" i="38"/>
  <c r="N19" i="38"/>
  <c r="M19" i="38"/>
  <c r="L19" i="38"/>
  <c r="O18" i="38"/>
  <c r="N18" i="38"/>
  <c r="M18" i="38"/>
  <c r="L18" i="38"/>
  <c r="O17" i="38"/>
  <c r="N17" i="38"/>
  <c r="M17" i="38"/>
  <c r="L17" i="38"/>
  <c r="O16" i="38"/>
  <c r="N16" i="38"/>
  <c r="M16" i="38"/>
  <c r="L16" i="38"/>
  <c r="O15" i="38"/>
  <c r="N15" i="38"/>
  <c r="M15" i="38"/>
  <c r="L15" i="38"/>
  <c r="O14" i="38"/>
  <c r="N14" i="38"/>
  <c r="M14" i="38"/>
  <c r="L14" i="38"/>
  <c r="O13" i="38"/>
  <c r="N13" i="38"/>
  <c r="M13" i="38"/>
  <c r="L13" i="38"/>
  <c r="O12" i="38"/>
  <c r="N12" i="38"/>
  <c r="M12" i="38"/>
  <c r="L12" i="38"/>
  <c r="O59" i="32"/>
  <c r="N59" i="32"/>
  <c r="M59" i="32"/>
  <c r="L59" i="32"/>
  <c r="O58" i="32"/>
  <c r="N58" i="32"/>
  <c r="M58" i="32"/>
  <c r="L58" i="32"/>
  <c r="O57" i="32"/>
  <c r="N57" i="32"/>
  <c r="M57" i="32"/>
  <c r="L57" i="32"/>
  <c r="O56" i="32"/>
  <c r="N56" i="32"/>
  <c r="M56" i="32"/>
  <c r="L56" i="32"/>
  <c r="O55" i="32"/>
  <c r="N55" i="32"/>
  <c r="M55" i="32"/>
  <c r="L55" i="32"/>
  <c r="O54" i="32"/>
  <c r="N54" i="32"/>
  <c r="M54" i="32"/>
  <c r="L54" i="32"/>
  <c r="O53" i="32"/>
  <c r="N53" i="32"/>
  <c r="M53" i="32"/>
  <c r="L53" i="32"/>
  <c r="O52" i="32"/>
  <c r="N52" i="32"/>
  <c r="M52" i="32"/>
  <c r="L52" i="32"/>
  <c r="O51" i="32"/>
  <c r="N51" i="32"/>
  <c r="M51" i="32"/>
  <c r="L51" i="32"/>
  <c r="O50" i="32"/>
  <c r="N50" i="32"/>
  <c r="M50" i="32"/>
  <c r="L50" i="32"/>
  <c r="O49" i="32"/>
  <c r="N49" i="32"/>
  <c r="M49" i="32"/>
  <c r="L49" i="32"/>
  <c r="O48" i="32"/>
  <c r="N48" i="32"/>
  <c r="M48" i="32"/>
  <c r="L48" i="32"/>
  <c r="O47" i="32"/>
  <c r="N47" i="32"/>
  <c r="M47" i="32"/>
  <c r="L47" i="32"/>
  <c r="O46" i="32"/>
  <c r="N46" i="32"/>
  <c r="M46" i="32"/>
  <c r="L46" i="32"/>
  <c r="O45" i="32"/>
  <c r="N45" i="32"/>
  <c r="M45" i="32"/>
  <c r="L45" i="32"/>
  <c r="O44" i="32"/>
  <c r="N44" i="32"/>
  <c r="M44" i="32"/>
  <c r="L44" i="32"/>
  <c r="O43" i="32"/>
  <c r="N43" i="32"/>
  <c r="M43" i="32"/>
  <c r="L43" i="32"/>
  <c r="O42" i="32"/>
  <c r="N42" i="32"/>
  <c r="M42" i="32"/>
  <c r="L42" i="32"/>
  <c r="O41" i="32"/>
  <c r="N41" i="32"/>
  <c r="M41" i="32"/>
  <c r="L41" i="32"/>
  <c r="O40" i="32"/>
  <c r="N40" i="32"/>
  <c r="M40" i="32"/>
  <c r="L40" i="32"/>
  <c r="O39" i="32"/>
  <c r="N39" i="32"/>
  <c r="M39" i="32"/>
  <c r="L39" i="32"/>
  <c r="O38" i="32"/>
  <c r="N38" i="32"/>
  <c r="M38" i="32"/>
  <c r="L38" i="32"/>
  <c r="O37" i="32"/>
  <c r="N37" i="32"/>
  <c r="M37" i="32"/>
  <c r="L37" i="32"/>
  <c r="O36" i="32"/>
  <c r="N36" i="32"/>
  <c r="M36" i="32"/>
  <c r="L36" i="32"/>
  <c r="O35" i="32"/>
  <c r="N35" i="32"/>
  <c r="M35" i="32"/>
  <c r="L35" i="32"/>
  <c r="O34" i="32"/>
  <c r="N34" i="32"/>
  <c r="M34" i="32"/>
  <c r="L34" i="32"/>
  <c r="O33" i="32"/>
  <c r="N33" i="32"/>
  <c r="M33" i="32"/>
  <c r="L33" i="32"/>
  <c r="O32" i="32"/>
  <c r="N32" i="32"/>
  <c r="M32" i="32"/>
  <c r="L32" i="32"/>
  <c r="O31" i="32"/>
  <c r="N31" i="32"/>
  <c r="M31" i="32"/>
  <c r="L31" i="32"/>
  <c r="O30" i="32"/>
  <c r="N30" i="32"/>
  <c r="M30" i="32"/>
  <c r="L30" i="32"/>
  <c r="O29" i="32"/>
  <c r="N29" i="32"/>
  <c r="M29" i="32"/>
  <c r="L29" i="32"/>
  <c r="O28" i="32"/>
  <c r="N28" i="32"/>
  <c r="M28" i="32"/>
  <c r="L28" i="32"/>
  <c r="O27" i="32"/>
  <c r="N27" i="32"/>
  <c r="M27" i="32"/>
  <c r="L27" i="32"/>
  <c r="O26" i="32"/>
  <c r="N26" i="32"/>
  <c r="M26" i="32"/>
  <c r="L26" i="32"/>
  <c r="O25" i="32"/>
  <c r="N25" i="32"/>
  <c r="M25" i="32"/>
  <c r="L25" i="32"/>
  <c r="O24" i="32"/>
  <c r="N24" i="32"/>
  <c r="M24" i="32"/>
  <c r="L24" i="32"/>
  <c r="O23" i="32"/>
  <c r="N23" i="32"/>
  <c r="M23" i="32"/>
  <c r="L23" i="32"/>
  <c r="O22" i="32"/>
  <c r="N22" i="32"/>
  <c r="M22" i="32"/>
  <c r="L22" i="32"/>
  <c r="O21" i="32"/>
  <c r="N21" i="32"/>
  <c r="M21" i="32"/>
  <c r="L21" i="32"/>
  <c r="O20" i="32"/>
  <c r="N20" i="32"/>
  <c r="M20" i="32"/>
  <c r="L20" i="32"/>
  <c r="O19" i="32"/>
  <c r="N19" i="32"/>
  <c r="M19" i="32"/>
  <c r="L19" i="32"/>
  <c r="O18" i="32"/>
  <c r="N18" i="32"/>
  <c r="M18" i="32"/>
  <c r="L18" i="32"/>
  <c r="O17" i="32"/>
  <c r="N17" i="32"/>
  <c r="M17" i="32"/>
  <c r="L17" i="32"/>
  <c r="O16" i="32"/>
  <c r="N16" i="32"/>
  <c r="M16" i="32"/>
  <c r="L16" i="32"/>
  <c r="O15" i="32"/>
  <c r="N15" i="32"/>
  <c r="M15" i="32"/>
  <c r="L15" i="32"/>
  <c r="O14" i="32"/>
  <c r="N14" i="32"/>
  <c r="M14" i="32"/>
  <c r="L14" i="32"/>
  <c r="O13" i="32"/>
  <c r="N13" i="32"/>
  <c r="M13" i="32"/>
  <c r="L13" i="32"/>
  <c r="O12" i="32"/>
  <c r="N12" i="32"/>
  <c r="M12" i="32"/>
  <c r="L12" i="32"/>
  <c r="O59" i="37"/>
  <c r="N59" i="37"/>
  <c r="M59" i="37"/>
  <c r="L59" i="37"/>
  <c r="O58" i="37"/>
  <c r="N58" i="37"/>
  <c r="M58" i="37"/>
  <c r="L58" i="37"/>
  <c r="O57" i="37"/>
  <c r="N57" i="37"/>
  <c r="M57" i="37"/>
  <c r="L57" i="37"/>
  <c r="O56" i="37"/>
  <c r="N56" i="37"/>
  <c r="M56" i="37"/>
  <c r="L56" i="37"/>
  <c r="O55" i="37"/>
  <c r="N55" i="37"/>
  <c r="M55" i="37"/>
  <c r="L55" i="37"/>
  <c r="O54" i="37"/>
  <c r="N54" i="37"/>
  <c r="M54" i="37"/>
  <c r="L54" i="37"/>
  <c r="O53" i="37"/>
  <c r="N53" i="37"/>
  <c r="M53" i="37"/>
  <c r="L53" i="37"/>
  <c r="O52" i="37"/>
  <c r="N52" i="37"/>
  <c r="M52" i="37"/>
  <c r="L52" i="37"/>
  <c r="O51" i="37"/>
  <c r="N51" i="37"/>
  <c r="M51" i="37"/>
  <c r="L51" i="37"/>
  <c r="O50" i="37"/>
  <c r="N50" i="37"/>
  <c r="M50" i="37"/>
  <c r="L50" i="37"/>
  <c r="O49" i="37"/>
  <c r="N49" i="37"/>
  <c r="M49" i="37"/>
  <c r="L49" i="37"/>
  <c r="O48" i="37"/>
  <c r="N48" i="37"/>
  <c r="M48" i="37"/>
  <c r="L48" i="37"/>
  <c r="O47" i="37"/>
  <c r="N47" i="37"/>
  <c r="M47" i="37"/>
  <c r="L47" i="37"/>
  <c r="O46" i="37"/>
  <c r="N46" i="37"/>
  <c r="M46" i="37"/>
  <c r="L46" i="37"/>
  <c r="O45" i="37"/>
  <c r="N45" i="37"/>
  <c r="M45" i="37"/>
  <c r="L45" i="37"/>
  <c r="O44" i="37"/>
  <c r="N44" i="37"/>
  <c r="M44" i="37"/>
  <c r="L44" i="37"/>
  <c r="O43" i="37"/>
  <c r="N43" i="37"/>
  <c r="M43" i="37"/>
  <c r="L43" i="37"/>
  <c r="O42" i="37"/>
  <c r="N42" i="37"/>
  <c r="M42" i="37"/>
  <c r="L42" i="37"/>
  <c r="O41" i="37"/>
  <c r="N41" i="37"/>
  <c r="M41" i="37"/>
  <c r="L41" i="37"/>
  <c r="O40" i="37"/>
  <c r="N40" i="37"/>
  <c r="M40" i="37"/>
  <c r="L40" i="37"/>
  <c r="O39" i="37"/>
  <c r="N39" i="37"/>
  <c r="M39" i="37"/>
  <c r="L39" i="37"/>
  <c r="O38" i="37"/>
  <c r="N38" i="37"/>
  <c r="M38" i="37"/>
  <c r="L38" i="37"/>
  <c r="O37" i="37"/>
  <c r="N37" i="37"/>
  <c r="M37" i="37"/>
  <c r="L37" i="37"/>
  <c r="O36" i="37"/>
  <c r="N36" i="37"/>
  <c r="M36" i="37"/>
  <c r="L36" i="37"/>
  <c r="O35" i="37"/>
  <c r="N35" i="37"/>
  <c r="M35" i="37"/>
  <c r="L35" i="37"/>
  <c r="O34" i="37"/>
  <c r="N34" i="37"/>
  <c r="M34" i="37"/>
  <c r="L34" i="37"/>
  <c r="O33" i="37"/>
  <c r="N33" i="37"/>
  <c r="M33" i="37"/>
  <c r="L33" i="37"/>
  <c r="O32" i="37"/>
  <c r="N32" i="37"/>
  <c r="M32" i="37"/>
  <c r="L32" i="37"/>
  <c r="O31" i="37"/>
  <c r="N31" i="37"/>
  <c r="M31" i="37"/>
  <c r="L31" i="37"/>
  <c r="O30" i="37"/>
  <c r="N30" i="37"/>
  <c r="M30" i="37"/>
  <c r="L30" i="37"/>
  <c r="O29" i="37"/>
  <c r="N29" i="37"/>
  <c r="M29" i="37"/>
  <c r="L29" i="37"/>
  <c r="O28" i="37"/>
  <c r="N28" i="37"/>
  <c r="M28" i="37"/>
  <c r="L28" i="37"/>
  <c r="O27" i="37"/>
  <c r="N27" i="37"/>
  <c r="M27" i="37"/>
  <c r="L27" i="37"/>
  <c r="O26" i="37"/>
  <c r="N26" i="37"/>
  <c r="M26" i="37"/>
  <c r="L26" i="37"/>
  <c r="O25" i="37"/>
  <c r="N25" i="37"/>
  <c r="M25" i="37"/>
  <c r="L25" i="37"/>
  <c r="O24" i="37"/>
  <c r="N24" i="37"/>
  <c r="M24" i="37"/>
  <c r="L24" i="37"/>
  <c r="O23" i="37"/>
  <c r="N23" i="37"/>
  <c r="M23" i="37"/>
  <c r="L23" i="37"/>
  <c r="O22" i="37"/>
  <c r="N22" i="37"/>
  <c r="M22" i="37"/>
  <c r="L22" i="37"/>
  <c r="O21" i="37"/>
  <c r="N21" i="37"/>
  <c r="M21" i="37"/>
  <c r="L21" i="37"/>
  <c r="O20" i="37"/>
  <c r="N20" i="37"/>
  <c r="M20" i="37"/>
  <c r="L20" i="37"/>
  <c r="O19" i="37"/>
  <c r="N19" i="37"/>
  <c r="M19" i="37"/>
  <c r="L19" i="37"/>
  <c r="O18" i="37"/>
  <c r="N18" i="37"/>
  <c r="M18" i="37"/>
  <c r="L18" i="37"/>
  <c r="O17" i="37"/>
  <c r="N17" i="37"/>
  <c r="M17" i="37"/>
  <c r="L17" i="37"/>
  <c r="O16" i="37"/>
  <c r="N16" i="37"/>
  <c r="M16" i="37"/>
  <c r="L16" i="37"/>
  <c r="O15" i="37"/>
  <c r="N15" i="37"/>
  <c r="M15" i="37"/>
  <c r="L15" i="37"/>
  <c r="O14" i="37"/>
  <c r="N14" i="37"/>
  <c r="M14" i="37"/>
  <c r="L14" i="37"/>
  <c r="O13" i="37"/>
  <c r="N13" i="37"/>
  <c r="M13" i="37"/>
  <c r="L13" i="37"/>
  <c r="O12" i="37"/>
  <c r="N12" i="37"/>
  <c r="M12" i="37"/>
  <c r="L12" i="37"/>
  <c r="O59" i="36"/>
  <c r="N59" i="36"/>
  <c r="M59" i="36"/>
  <c r="L59" i="36"/>
  <c r="O58" i="36"/>
  <c r="N58" i="36"/>
  <c r="M58" i="36"/>
  <c r="L58" i="36"/>
  <c r="O57" i="36"/>
  <c r="N57" i="36"/>
  <c r="M57" i="36"/>
  <c r="L57" i="36"/>
  <c r="O56" i="36"/>
  <c r="N56" i="36"/>
  <c r="M56" i="36"/>
  <c r="L56" i="36"/>
  <c r="O55" i="36"/>
  <c r="N55" i="36"/>
  <c r="M55" i="36"/>
  <c r="L55" i="36"/>
  <c r="O54" i="36"/>
  <c r="N54" i="36"/>
  <c r="M54" i="36"/>
  <c r="L54" i="36"/>
  <c r="O53" i="36"/>
  <c r="N53" i="36"/>
  <c r="M53" i="36"/>
  <c r="L53" i="36"/>
  <c r="O52" i="36"/>
  <c r="N52" i="36"/>
  <c r="M52" i="36"/>
  <c r="L52" i="36"/>
  <c r="O51" i="36"/>
  <c r="N51" i="36"/>
  <c r="M51" i="36"/>
  <c r="L51" i="36"/>
  <c r="O50" i="36"/>
  <c r="N50" i="36"/>
  <c r="M50" i="36"/>
  <c r="L50" i="36"/>
  <c r="O49" i="36"/>
  <c r="N49" i="36"/>
  <c r="M49" i="36"/>
  <c r="L49" i="36"/>
  <c r="O48" i="36"/>
  <c r="N48" i="36"/>
  <c r="M48" i="36"/>
  <c r="L48" i="36"/>
  <c r="O47" i="36"/>
  <c r="N47" i="36"/>
  <c r="M47" i="36"/>
  <c r="L47" i="36"/>
  <c r="O46" i="36"/>
  <c r="N46" i="36"/>
  <c r="M46" i="36"/>
  <c r="L46" i="36"/>
  <c r="O45" i="36"/>
  <c r="N45" i="36"/>
  <c r="M45" i="36"/>
  <c r="L45" i="36"/>
  <c r="O44" i="36"/>
  <c r="N44" i="36"/>
  <c r="M44" i="36"/>
  <c r="L44" i="36"/>
  <c r="O43" i="36"/>
  <c r="N43" i="36"/>
  <c r="M43" i="36"/>
  <c r="L43" i="36"/>
  <c r="O42" i="36"/>
  <c r="N42" i="36"/>
  <c r="M42" i="36"/>
  <c r="L42" i="36"/>
  <c r="O41" i="36"/>
  <c r="N41" i="36"/>
  <c r="M41" i="36"/>
  <c r="L41" i="36"/>
  <c r="O40" i="36"/>
  <c r="N40" i="36"/>
  <c r="M40" i="36"/>
  <c r="L40" i="36"/>
  <c r="O39" i="36"/>
  <c r="N39" i="36"/>
  <c r="M39" i="36"/>
  <c r="L39" i="36"/>
  <c r="O38" i="36"/>
  <c r="N38" i="36"/>
  <c r="M38" i="36"/>
  <c r="L38" i="36"/>
  <c r="O37" i="36"/>
  <c r="N37" i="36"/>
  <c r="M37" i="36"/>
  <c r="L37" i="36"/>
  <c r="O36" i="36"/>
  <c r="N36" i="36"/>
  <c r="M36" i="36"/>
  <c r="L36" i="36"/>
  <c r="O35" i="36"/>
  <c r="N35" i="36"/>
  <c r="M35" i="36"/>
  <c r="L35" i="36"/>
  <c r="O34" i="36"/>
  <c r="N34" i="36"/>
  <c r="M34" i="36"/>
  <c r="L34" i="36"/>
  <c r="O33" i="36"/>
  <c r="N33" i="36"/>
  <c r="M33" i="36"/>
  <c r="L33" i="36"/>
  <c r="O32" i="36"/>
  <c r="N32" i="36"/>
  <c r="M32" i="36"/>
  <c r="L32" i="36"/>
  <c r="O31" i="36"/>
  <c r="N31" i="36"/>
  <c r="M31" i="36"/>
  <c r="L31" i="36"/>
  <c r="O30" i="36"/>
  <c r="N30" i="36"/>
  <c r="M30" i="36"/>
  <c r="L30" i="36"/>
  <c r="O29" i="36"/>
  <c r="N29" i="36"/>
  <c r="M29" i="36"/>
  <c r="L29" i="36"/>
  <c r="O28" i="36"/>
  <c r="N28" i="36"/>
  <c r="M28" i="36"/>
  <c r="L28" i="36"/>
  <c r="O27" i="36"/>
  <c r="N27" i="36"/>
  <c r="M27" i="36"/>
  <c r="L27" i="36"/>
  <c r="O26" i="36"/>
  <c r="N26" i="36"/>
  <c r="M26" i="36"/>
  <c r="L26" i="36"/>
  <c r="O25" i="36"/>
  <c r="N25" i="36"/>
  <c r="M25" i="36"/>
  <c r="L25" i="36"/>
  <c r="O24" i="36"/>
  <c r="N24" i="36"/>
  <c r="M24" i="36"/>
  <c r="L24" i="36"/>
  <c r="O23" i="36"/>
  <c r="N23" i="36"/>
  <c r="M23" i="36"/>
  <c r="L23" i="36"/>
  <c r="O22" i="36"/>
  <c r="N22" i="36"/>
  <c r="M22" i="36"/>
  <c r="L22" i="36"/>
  <c r="O21" i="36"/>
  <c r="N21" i="36"/>
  <c r="M21" i="36"/>
  <c r="L21" i="36"/>
  <c r="O20" i="36"/>
  <c r="N20" i="36"/>
  <c r="M20" i="36"/>
  <c r="L20" i="36"/>
  <c r="O19" i="36"/>
  <c r="N19" i="36"/>
  <c r="M19" i="36"/>
  <c r="L19" i="36"/>
  <c r="O18" i="36"/>
  <c r="N18" i="36"/>
  <c r="M18" i="36"/>
  <c r="L18" i="36"/>
  <c r="O17" i="36"/>
  <c r="N17" i="36"/>
  <c r="M17" i="36"/>
  <c r="L17" i="36"/>
  <c r="O16" i="36"/>
  <c r="N16" i="36"/>
  <c r="M16" i="36"/>
  <c r="L16" i="36"/>
  <c r="O15" i="36"/>
  <c r="N15" i="36"/>
  <c r="M15" i="36"/>
  <c r="L15" i="36"/>
  <c r="O14" i="36"/>
  <c r="N14" i="36"/>
  <c r="M14" i="36"/>
  <c r="L14" i="36"/>
  <c r="O13" i="36"/>
  <c r="N13" i="36"/>
  <c r="M13" i="36"/>
  <c r="L13" i="36"/>
  <c r="O12" i="36"/>
  <c r="N12" i="36"/>
  <c r="M12" i="36"/>
  <c r="L12" i="36"/>
  <c r="O59" i="31"/>
  <c r="N59" i="31"/>
  <c r="M59" i="31"/>
  <c r="L59" i="31"/>
  <c r="O58" i="31"/>
  <c r="N58" i="31"/>
  <c r="M58" i="31"/>
  <c r="L58" i="31"/>
  <c r="O57" i="31"/>
  <c r="N57" i="31"/>
  <c r="M57" i="31"/>
  <c r="L57" i="31"/>
  <c r="O56" i="31"/>
  <c r="N56" i="31"/>
  <c r="M56" i="31"/>
  <c r="L56" i="31"/>
  <c r="O55" i="31"/>
  <c r="N55" i="31"/>
  <c r="M55" i="31"/>
  <c r="L55" i="31"/>
  <c r="O54" i="31"/>
  <c r="N54" i="31"/>
  <c r="M54" i="31"/>
  <c r="L54" i="31"/>
  <c r="O53" i="31"/>
  <c r="N53" i="31"/>
  <c r="M53" i="31"/>
  <c r="L53" i="31"/>
  <c r="O52" i="31"/>
  <c r="N52" i="31"/>
  <c r="M52" i="31"/>
  <c r="L52" i="31"/>
  <c r="O51" i="31"/>
  <c r="N51" i="31"/>
  <c r="M51" i="31"/>
  <c r="L51" i="31"/>
  <c r="O50" i="31"/>
  <c r="N50" i="31"/>
  <c r="M50" i="31"/>
  <c r="L50" i="31"/>
  <c r="O49" i="31"/>
  <c r="N49" i="31"/>
  <c r="M49" i="31"/>
  <c r="L49" i="31"/>
  <c r="O48" i="31"/>
  <c r="N48" i="31"/>
  <c r="M48" i="31"/>
  <c r="L48" i="31"/>
  <c r="O47" i="31"/>
  <c r="N47" i="31"/>
  <c r="M47" i="31"/>
  <c r="L47" i="31"/>
  <c r="O46" i="31"/>
  <c r="N46" i="31"/>
  <c r="M46" i="31"/>
  <c r="L46" i="31"/>
  <c r="O45" i="31"/>
  <c r="N45" i="31"/>
  <c r="M45" i="31"/>
  <c r="L45" i="31"/>
  <c r="O44" i="31"/>
  <c r="N44" i="31"/>
  <c r="M44" i="31"/>
  <c r="L44" i="31"/>
  <c r="O43" i="31"/>
  <c r="N43" i="31"/>
  <c r="M43" i="31"/>
  <c r="L43" i="31"/>
  <c r="O42" i="31"/>
  <c r="N42" i="31"/>
  <c r="M42" i="31"/>
  <c r="L42" i="31"/>
  <c r="O41" i="31"/>
  <c r="N41" i="31"/>
  <c r="M41" i="31"/>
  <c r="L41" i="31"/>
  <c r="O40" i="31"/>
  <c r="N40" i="31"/>
  <c r="M40" i="31"/>
  <c r="L40" i="31"/>
  <c r="O39" i="31"/>
  <c r="N39" i="31"/>
  <c r="M39" i="31"/>
  <c r="L39" i="31"/>
  <c r="O38" i="31"/>
  <c r="N38" i="31"/>
  <c r="M38" i="31"/>
  <c r="L38" i="31"/>
  <c r="O37" i="31"/>
  <c r="N37" i="31"/>
  <c r="M37" i="31"/>
  <c r="L37" i="31"/>
  <c r="O36" i="31"/>
  <c r="N36" i="31"/>
  <c r="M36" i="31"/>
  <c r="L36" i="31"/>
  <c r="O35" i="31"/>
  <c r="N35" i="31"/>
  <c r="M35" i="31"/>
  <c r="L35" i="31"/>
  <c r="O34" i="31"/>
  <c r="N34" i="31"/>
  <c r="M34" i="31"/>
  <c r="L34" i="31"/>
  <c r="O33" i="31"/>
  <c r="N33" i="31"/>
  <c r="M33" i="31"/>
  <c r="L33" i="31"/>
  <c r="O32" i="31"/>
  <c r="N32" i="31"/>
  <c r="M32" i="31"/>
  <c r="L32" i="31"/>
  <c r="O31" i="31"/>
  <c r="N31" i="31"/>
  <c r="M31" i="31"/>
  <c r="L31" i="31"/>
  <c r="O30" i="31"/>
  <c r="N30" i="31"/>
  <c r="M30" i="31"/>
  <c r="L30" i="31"/>
  <c r="O29" i="31"/>
  <c r="N29" i="31"/>
  <c r="M29" i="31"/>
  <c r="L29" i="31"/>
  <c r="O28" i="31"/>
  <c r="N28" i="31"/>
  <c r="M28" i="31"/>
  <c r="L28" i="31"/>
  <c r="O27" i="31"/>
  <c r="N27" i="31"/>
  <c r="M27" i="31"/>
  <c r="L27" i="31"/>
  <c r="O26" i="31"/>
  <c r="N26" i="31"/>
  <c r="M26" i="31"/>
  <c r="L26" i="31"/>
  <c r="O25" i="31"/>
  <c r="N25" i="31"/>
  <c r="M25" i="31"/>
  <c r="L25" i="31"/>
  <c r="O24" i="31"/>
  <c r="N24" i="31"/>
  <c r="M24" i="31"/>
  <c r="L24" i="31"/>
  <c r="O23" i="31"/>
  <c r="N23" i="31"/>
  <c r="M23" i="31"/>
  <c r="L23" i="31"/>
  <c r="O22" i="31"/>
  <c r="N22" i="31"/>
  <c r="M22" i="31"/>
  <c r="L22" i="31"/>
  <c r="O21" i="31"/>
  <c r="N21" i="31"/>
  <c r="M21" i="31"/>
  <c r="L21" i="31"/>
  <c r="O20" i="31"/>
  <c r="N20" i="31"/>
  <c r="M20" i="31"/>
  <c r="L20" i="31"/>
  <c r="O19" i="31"/>
  <c r="N19" i="31"/>
  <c r="M19" i="31"/>
  <c r="L19" i="31"/>
  <c r="O18" i="31"/>
  <c r="N18" i="31"/>
  <c r="M18" i="31"/>
  <c r="L18" i="31"/>
  <c r="O17" i="31"/>
  <c r="N17" i="31"/>
  <c r="M17" i="31"/>
  <c r="L17" i="31"/>
  <c r="O16" i="31"/>
  <c r="N16" i="31"/>
  <c r="M16" i="31"/>
  <c r="L16" i="31"/>
  <c r="O15" i="31"/>
  <c r="N15" i="31"/>
  <c r="M15" i="31"/>
  <c r="L15" i="31"/>
  <c r="O14" i="31"/>
  <c r="N14" i="31"/>
  <c r="M14" i="31"/>
  <c r="L14" i="31"/>
  <c r="O13" i="31"/>
  <c r="N13" i="31"/>
  <c r="M13" i="31"/>
  <c r="L13" i="31"/>
  <c r="O12" i="31"/>
  <c r="N12" i="31"/>
  <c r="M12" i="31"/>
  <c r="L12" i="31"/>
  <c r="O59" i="35"/>
  <c r="N59" i="35"/>
  <c r="M59" i="35"/>
  <c r="L59" i="35"/>
  <c r="O58" i="35"/>
  <c r="N58" i="35"/>
  <c r="M58" i="35"/>
  <c r="L58" i="35"/>
  <c r="O57" i="35"/>
  <c r="N57" i="35"/>
  <c r="M57" i="35"/>
  <c r="L57" i="35"/>
  <c r="O56" i="35"/>
  <c r="N56" i="35"/>
  <c r="M56" i="35"/>
  <c r="L56" i="35"/>
  <c r="O55" i="35"/>
  <c r="N55" i="35"/>
  <c r="M55" i="35"/>
  <c r="L55" i="35"/>
  <c r="O54" i="35"/>
  <c r="N54" i="35"/>
  <c r="M54" i="35"/>
  <c r="L54" i="35"/>
  <c r="O53" i="35"/>
  <c r="N53" i="35"/>
  <c r="M53" i="35"/>
  <c r="L53" i="35"/>
  <c r="O52" i="35"/>
  <c r="N52" i="35"/>
  <c r="M52" i="35"/>
  <c r="L52" i="35"/>
  <c r="O51" i="35"/>
  <c r="N51" i="35"/>
  <c r="M51" i="35"/>
  <c r="L51" i="35"/>
  <c r="O50" i="35"/>
  <c r="N50" i="35"/>
  <c r="M50" i="35"/>
  <c r="L50" i="35"/>
  <c r="O49" i="35"/>
  <c r="N49" i="35"/>
  <c r="M49" i="35"/>
  <c r="L49" i="35"/>
  <c r="O48" i="35"/>
  <c r="N48" i="35"/>
  <c r="M48" i="35"/>
  <c r="L48" i="35"/>
  <c r="O47" i="35"/>
  <c r="N47" i="35"/>
  <c r="M47" i="35"/>
  <c r="L47" i="35"/>
  <c r="O46" i="35"/>
  <c r="N46" i="35"/>
  <c r="M46" i="35"/>
  <c r="L46" i="35"/>
  <c r="O45" i="35"/>
  <c r="N45" i="35"/>
  <c r="M45" i="35"/>
  <c r="L45" i="35"/>
  <c r="O44" i="35"/>
  <c r="N44" i="35"/>
  <c r="M44" i="35"/>
  <c r="L44" i="35"/>
  <c r="O43" i="35"/>
  <c r="N43" i="35"/>
  <c r="M43" i="35"/>
  <c r="L43" i="35"/>
  <c r="O42" i="35"/>
  <c r="N42" i="35"/>
  <c r="M42" i="35"/>
  <c r="L42" i="35"/>
  <c r="O41" i="35"/>
  <c r="N41" i="35"/>
  <c r="M41" i="35"/>
  <c r="L41" i="35"/>
  <c r="O40" i="35"/>
  <c r="N40" i="35"/>
  <c r="M40" i="35"/>
  <c r="L40" i="35"/>
  <c r="O39" i="35"/>
  <c r="N39" i="35"/>
  <c r="M39" i="35"/>
  <c r="L39" i="35"/>
  <c r="O38" i="35"/>
  <c r="N38" i="35"/>
  <c r="M38" i="35"/>
  <c r="L38" i="35"/>
  <c r="O37" i="35"/>
  <c r="N37" i="35"/>
  <c r="M37" i="35"/>
  <c r="L37" i="35"/>
  <c r="O36" i="35"/>
  <c r="N36" i="35"/>
  <c r="M36" i="35"/>
  <c r="L36" i="35"/>
  <c r="O35" i="35"/>
  <c r="N35" i="35"/>
  <c r="M35" i="35"/>
  <c r="L35" i="35"/>
  <c r="O34" i="35"/>
  <c r="N34" i="35"/>
  <c r="M34" i="35"/>
  <c r="L34" i="35"/>
  <c r="O33" i="35"/>
  <c r="N33" i="35"/>
  <c r="M33" i="35"/>
  <c r="L33" i="35"/>
  <c r="O32" i="35"/>
  <c r="N32" i="35"/>
  <c r="M32" i="35"/>
  <c r="L32" i="35"/>
  <c r="O31" i="35"/>
  <c r="N31" i="35"/>
  <c r="M31" i="35"/>
  <c r="L31" i="35"/>
  <c r="O30" i="35"/>
  <c r="N30" i="35"/>
  <c r="M30" i="35"/>
  <c r="L30" i="35"/>
  <c r="O29" i="35"/>
  <c r="N29" i="35"/>
  <c r="M29" i="35"/>
  <c r="L29" i="35"/>
  <c r="O28" i="35"/>
  <c r="N28" i="35"/>
  <c r="M28" i="35"/>
  <c r="L28" i="35"/>
  <c r="O27" i="35"/>
  <c r="N27" i="35"/>
  <c r="M27" i="35"/>
  <c r="L27" i="35"/>
  <c r="O26" i="35"/>
  <c r="N26" i="35"/>
  <c r="M26" i="35"/>
  <c r="L26" i="35"/>
  <c r="O25" i="35"/>
  <c r="N25" i="35"/>
  <c r="M25" i="35"/>
  <c r="L25" i="35"/>
  <c r="O24" i="35"/>
  <c r="N24" i="35"/>
  <c r="M24" i="35"/>
  <c r="L24" i="35"/>
  <c r="O23" i="35"/>
  <c r="N23" i="35"/>
  <c r="M23" i="35"/>
  <c r="L23" i="35"/>
  <c r="O22" i="35"/>
  <c r="N22" i="35"/>
  <c r="M22" i="35"/>
  <c r="L22" i="35"/>
  <c r="O21" i="35"/>
  <c r="N21" i="35"/>
  <c r="M21" i="35"/>
  <c r="L21" i="35"/>
  <c r="O20" i="35"/>
  <c r="N20" i="35"/>
  <c r="M20" i="35"/>
  <c r="L20" i="35"/>
  <c r="O19" i="35"/>
  <c r="N19" i="35"/>
  <c r="M19" i="35"/>
  <c r="L19" i="35"/>
  <c r="O18" i="35"/>
  <c r="N18" i="35"/>
  <c r="M18" i="35"/>
  <c r="L18" i="35"/>
  <c r="O17" i="35"/>
  <c r="N17" i="35"/>
  <c r="M17" i="35"/>
  <c r="L17" i="35"/>
  <c r="O16" i="35"/>
  <c r="N16" i="35"/>
  <c r="M16" i="35"/>
  <c r="L16" i="35"/>
  <c r="O15" i="35"/>
  <c r="N15" i="35"/>
  <c r="M15" i="35"/>
  <c r="L15" i="35"/>
  <c r="O14" i="35"/>
  <c r="N14" i="35"/>
  <c r="M14" i="35"/>
  <c r="L14" i="35"/>
  <c r="O13" i="35"/>
  <c r="N13" i="35"/>
  <c r="M13" i="35"/>
  <c r="L13" i="35"/>
  <c r="O12" i="35"/>
  <c r="N12" i="35"/>
  <c r="M12" i="35"/>
  <c r="L12" i="35"/>
  <c r="E70" i="38"/>
  <c r="E69" i="38"/>
  <c r="E68" i="38"/>
  <c r="H67" i="38"/>
  <c r="E67" i="38"/>
  <c r="E69" i="36"/>
  <c r="E68" i="36"/>
  <c r="G67" i="36"/>
  <c r="E67" i="36"/>
  <c r="E67" i="31"/>
  <c r="E69" i="31"/>
  <c r="E68" i="31"/>
  <c r="G67" i="31"/>
  <c r="E67" i="35"/>
  <c r="G67" i="35"/>
  <c r="E69" i="35"/>
  <c r="E68" i="35"/>
  <c r="M8" i="35"/>
  <c r="B427" i="55"/>
  <c r="B367" i="55"/>
  <c r="B307" i="55"/>
  <c r="B247" i="55"/>
  <c r="B187" i="55"/>
  <c r="B127" i="55"/>
  <c r="B67" i="55"/>
  <c r="G59" i="55"/>
  <c r="F59" i="55"/>
  <c r="E59" i="55"/>
  <c r="D59" i="55"/>
  <c r="G58" i="55"/>
  <c r="F58" i="55"/>
  <c r="E58" i="55"/>
  <c r="D58" i="55"/>
  <c r="G57" i="55"/>
  <c r="F57" i="55"/>
  <c r="E57" i="55"/>
  <c r="D57" i="55"/>
  <c r="G56" i="55"/>
  <c r="F56" i="55"/>
  <c r="E56" i="55"/>
  <c r="D56" i="55"/>
  <c r="G55" i="55"/>
  <c r="F55" i="55"/>
  <c r="E55" i="55"/>
  <c r="D55" i="55"/>
  <c r="G54" i="55"/>
  <c r="F54" i="55"/>
  <c r="E54" i="55"/>
  <c r="D54" i="55"/>
  <c r="G53" i="55"/>
  <c r="F53" i="55"/>
  <c r="E53" i="55"/>
  <c r="D53" i="55"/>
  <c r="G52" i="55"/>
  <c r="F52" i="55"/>
  <c r="E52" i="55"/>
  <c r="D52" i="55"/>
  <c r="G51" i="55"/>
  <c r="F51" i="55"/>
  <c r="E51" i="55"/>
  <c r="D51" i="55"/>
  <c r="G50" i="55"/>
  <c r="F50" i="55"/>
  <c r="E50" i="55"/>
  <c r="D50" i="55"/>
  <c r="G49" i="55"/>
  <c r="F49" i="55"/>
  <c r="E49" i="55"/>
  <c r="D49" i="55"/>
  <c r="G48" i="55"/>
  <c r="F48" i="55"/>
  <c r="E48" i="55"/>
  <c r="D48" i="55"/>
  <c r="G47" i="55"/>
  <c r="F47" i="55"/>
  <c r="E47" i="55"/>
  <c r="D47" i="55"/>
  <c r="G46" i="55"/>
  <c r="F46" i="55"/>
  <c r="E46" i="55"/>
  <c r="D46" i="55"/>
  <c r="G45" i="55"/>
  <c r="F45" i="55"/>
  <c r="E45" i="55"/>
  <c r="D45" i="55"/>
  <c r="G44" i="55"/>
  <c r="F44" i="55"/>
  <c r="E44" i="55"/>
  <c r="D44" i="55"/>
  <c r="G43" i="55"/>
  <c r="F43" i="55"/>
  <c r="E43" i="55"/>
  <c r="D43" i="55"/>
  <c r="G42" i="55"/>
  <c r="F42" i="55"/>
  <c r="E42" i="55"/>
  <c r="D42" i="55"/>
  <c r="G41" i="55"/>
  <c r="F41" i="55"/>
  <c r="E41" i="55"/>
  <c r="D41" i="55"/>
  <c r="G40" i="55"/>
  <c r="F40" i="55"/>
  <c r="E40" i="55"/>
  <c r="D40" i="55"/>
  <c r="G39" i="55"/>
  <c r="F39" i="55"/>
  <c r="E39" i="55"/>
  <c r="D39" i="55"/>
  <c r="G38" i="55"/>
  <c r="F38" i="55"/>
  <c r="E38" i="55"/>
  <c r="D38" i="55"/>
  <c r="G37" i="55"/>
  <c r="F37" i="55"/>
  <c r="E37" i="55"/>
  <c r="D37" i="55"/>
  <c r="G36" i="55"/>
  <c r="F36" i="55"/>
  <c r="E36" i="55"/>
  <c r="D36" i="55"/>
  <c r="G35" i="55"/>
  <c r="F35" i="55"/>
  <c r="E35" i="55"/>
  <c r="D35" i="55"/>
  <c r="G34" i="55"/>
  <c r="F34" i="55"/>
  <c r="E34" i="55"/>
  <c r="D34" i="55"/>
  <c r="G33" i="55"/>
  <c r="F33" i="55"/>
  <c r="E33" i="55"/>
  <c r="D33" i="55"/>
  <c r="G32" i="55"/>
  <c r="F32" i="55"/>
  <c r="E32" i="55"/>
  <c r="D32" i="55"/>
  <c r="G31" i="55"/>
  <c r="F31" i="55"/>
  <c r="E31" i="55"/>
  <c r="D31" i="55"/>
  <c r="G30" i="55"/>
  <c r="F30" i="55"/>
  <c r="E30" i="55"/>
  <c r="D30" i="55"/>
  <c r="G29" i="55"/>
  <c r="F29" i="55"/>
  <c r="E29" i="55"/>
  <c r="D29" i="55"/>
  <c r="G28" i="55"/>
  <c r="F28" i="55"/>
  <c r="E28" i="55"/>
  <c r="D28" i="55"/>
  <c r="G27" i="55"/>
  <c r="F27" i="55"/>
  <c r="E27" i="55"/>
  <c r="D27" i="55"/>
  <c r="G26" i="55"/>
  <c r="F26" i="55"/>
  <c r="E26" i="55"/>
  <c r="D26" i="55"/>
  <c r="G25" i="55"/>
  <c r="F25" i="55"/>
  <c r="E25" i="55"/>
  <c r="D25" i="55"/>
  <c r="G24" i="55"/>
  <c r="F24" i="55"/>
  <c r="E24" i="55"/>
  <c r="D24" i="55"/>
  <c r="G23" i="55"/>
  <c r="F23" i="55"/>
  <c r="E23" i="55"/>
  <c r="D23" i="55"/>
  <c r="G22" i="55"/>
  <c r="F22" i="55"/>
  <c r="E22" i="55"/>
  <c r="D22" i="55"/>
  <c r="G21" i="55"/>
  <c r="F21" i="55"/>
  <c r="E21" i="55"/>
  <c r="D21" i="55"/>
  <c r="G20" i="55"/>
  <c r="F20" i="55"/>
  <c r="E20" i="55"/>
  <c r="D20" i="55"/>
  <c r="G19" i="55"/>
  <c r="F19" i="55"/>
  <c r="E19" i="55"/>
  <c r="D19" i="55"/>
  <c r="G18" i="55"/>
  <c r="F18" i="55"/>
  <c r="E18" i="55"/>
  <c r="D18" i="55"/>
  <c r="G17" i="55"/>
  <c r="F17" i="55"/>
  <c r="E17" i="55"/>
  <c r="D17" i="55"/>
  <c r="G16" i="55"/>
  <c r="F16" i="55"/>
  <c r="E16" i="55"/>
  <c r="D16" i="55"/>
  <c r="G15" i="55"/>
  <c r="F15" i="55"/>
  <c r="E15" i="55"/>
  <c r="D15" i="55"/>
  <c r="G14" i="55"/>
  <c r="F14" i="55"/>
  <c r="E14" i="55"/>
  <c r="D14" i="55"/>
  <c r="G13" i="55"/>
  <c r="F13" i="55"/>
  <c r="E13" i="55"/>
  <c r="D13" i="55"/>
  <c r="G12" i="55"/>
  <c r="F12" i="55"/>
  <c r="E12" i="55"/>
  <c r="D12" i="55"/>
  <c r="H7" i="55"/>
  <c r="E7" i="55"/>
  <c r="B7" i="55"/>
  <c r="J487" i="50"/>
  <c r="B487" i="50"/>
  <c r="J427" i="50"/>
  <c r="B427" i="50"/>
  <c r="J367" i="50"/>
  <c r="B367" i="50"/>
  <c r="J307" i="50"/>
  <c r="B307" i="50"/>
  <c r="J247" i="50"/>
  <c r="B247" i="50"/>
  <c r="J187" i="50"/>
  <c r="B187" i="50"/>
  <c r="J127" i="50"/>
  <c r="B127" i="50"/>
  <c r="B67" i="50"/>
  <c r="G59" i="50"/>
  <c r="F59" i="50"/>
  <c r="E59" i="50"/>
  <c r="D59" i="50"/>
  <c r="G58" i="50"/>
  <c r="F58" i="50"/>
  <c r="E58" i="50"/>
  <c r="D58" i="50"/>
  <c r="G57" i="50"/>
  <c r="F57" i="50"/>
  <c r="E57" i="50"/>
  <c r="D57" i="50"/>
  <c r="G56" i="50"/>
  <c r="F56" i="50"/>
  <c r="E56" i="50"/>
  <c r="D56" i="50"/>
  <c r="G55" i="50"/>
  <c r="F55" i="50"/>
  <c r="E55" i="50"/>
  <c r="D55" i="50"/>
  <c r="G54" i="50"/>
  <c r="F54" i="50"/>
  <c r="E54" i="50"/>
  <c r="D54" i="50"/>
  <c r="G53" i="50"/>
  <c r="F53" i="50"/>
  <c r="E53" i="50"/>
  <c r="D53" i="50"/>
  <c r="G52" i="50"/>
  <c r="F52" i="50"/>
  <c r="E52" i="50"/>
  <c r="D52" i="50"/>
  <c r="G51" i="50"/>
  <c r="F51" i="50"/>
  <c r="E51" i="50"/>
  <c r="D51" i="50"/>
  <c r="G50" i="50"/>
  <c r="F50" i="50"/>
  <c r="E50" i="50"/>
  <c r="D50" i="50"/>
  <c r="G49" i="50"/>
  <c r="F49" i="50"/>
  <c r="E49" i="50"/>
  <c r="D49" i="50"/>
  <c r="G48" i="50"/>
  <c r="F48" i="50"/>
  <c r="E48" i="50"/>
  <c r="D48" i="50"/>
  <c r="G47" i="50"/>
  <c r="F47" i="50"/>
  <c r="E47" i="50"/>
  <c r="D47" i="50"/>
  <c r="G46" i="50"/>
  <c r="F46" i="50"/>
  <c r="E46" i="50"/>
  <c r="D46" i="50"/>
  <c r="G45" i="50"/>
  <c r="F45" i="50"/>
  <c r="E45" i="50"/>
  <c r="D45" i="50"/>
  <c r="G44" i="50"/>
  <c r="F44" i="50"/>
  <c r="E44" i="50"/>
  <c r="D44" i="50"/>
  <c r="G43" i="50"/>
  <c r="F43" i="50"/>
  <c r="E43" i="50"/>
  <c r="D43" i="50"/>
  <c r="G42" i="50"/>
  <c r="F42" i="50"/>
  <c r="E42" i="50"/>
  <c r="D42" i="50"/>
  <c r="G41" i="50"/>
  <c r="F41" i="50"/>
  <c r="E41" i="50"/>
  <c r="D41" i="50"/>
  <c r="G40" i="50"/>
  <c r="F40" i="50"/>
  <c r="E40" i="50"/>
  <c r="D40" i="50"/>
  <c r="G39" i="50"/>
  <c r="F39" i="50"/>
  <c r="E39" i="50"/>
  <c r="D39" i="50"/>
  <c r="G38" i="50"/>
  <c r="F38" i="50"/>
  <c r="E38" i="50"/>
  <c r="D38" i="50"/>
  <c r="G37" i="50"/>
  <c r="F37" i="50"/>
  <c r="E37" i="50"/>
  <c r="D37" i="50"/>
  <c r="G36" i="50"/>
  <c r="F36" i="50"/>
  <c r="E36" i="50"/>
  <c r="D36" i="50"/>
  <c r="G35" i="50"/>
  <c r="F35" i="50"/>
  <c r="E35" i="50"/>
  <c r="D35" i="50"/>
  <c r="G34" i="50"/>
  <c r="F34" i="50"/>
  <c r="E34" i="50"/>
  <c r="D34" i="50"/>
  <c r="G33" i="50"/>
  <c r="F33" i="50"/>
  <c r="E33" i="50"/>
  <c r="D33" i="50"/>
  <c r="G32" i="50"/>
  <c r="F32" i="50"/>
  <c r="E32" i="50"/>
  <c r="D32" i="50"/>
  <c r="G31" i="50"/>
  <c r="F31" i="50"/>
  <c r="E31" i="50"/>
  <c r="D31" i="50"/>
  <c r="G30" i="50"/>
  <c r="F30" i="50"/>
  <c r="E30" i="50"/>
  <c r="D30" i="50"/>
  <c r="G29" i="50"/>
  <c r="F29" i="50"/>
  <c r="E29" i="50"/>
  <c r="D29" i="50"/>
  <c r="G28" i="50"/>
  <c r="F28" i="50"/>
  <c r="E28" i="50"/>
  <c r="D28" i="50"/>
  <c r="G27" i="50"/>
  <c r="F27" i="50"/>
  <c r="E27" i="50"/>
  <c r="D27" i="50"/>
  <c r="G26" i="50"/>
  <c r="F26" i="50"/>
  <c r="E26" i="50"/>
  <c r="D26" i="50"/>
  <c r="G25" i="50"/>
  <c r="F25" i="50"/>
  <c r="E25" i="50"/>
  <c r="D25" i="50"/>
  <c r="G24" i="50"/>
  <c r="F24" i="50"/>
  <c r="E24" i="50"/>
  <c r="D24" i="50"/>
  <c r="G23" i="50"/>
  <c r="F23" i="50"/>
  <c r="E23" i="50"/>
  <c r="D23" i="50"/>
  <c r="G22" i="50"/>
  <c r="F22" i="50"/>
  <c r="E22" i="50"/>
  <c r="D22" i="50"/>
  <c r="G21" i="50"/>
  <c r="F21" i="50"/>
  <c r="E21" i="50"/>
  <c r="D21" i="50"/>
  <c r="G20" i="50"/>
  <c r="F20" i="50"/>
  <c r="E20" i="50"/>
  <c r="D20" i="50"/>
  <c r="G19" i="50"/>
  <c r="F19" i="50"/>
  <c r="E19" i="50"/>
  <c r="D19" i="50"/>
  <c r="G18" i="50"/>
  <c r="F18" i="50"/>
  <c r="E18" i="50"/>
  <c r="D18" i="50"/>
  <c r="G17" i="50"/>
  <c r="F17" i="50"/>
  <c r="E17" i="50"/>
  <c r="D17" i="50"/>
  <c r="G16" i="50"/>
  <c r="F16" i="50"/>
  <c r="E16" i="50"/>
  <c r="D16" i="50"/>
  <c r="G15" i="50"/>
  <c r="F15" i="50"/>
  <c r="E15" i="50"/>
  <c r="D15" i="50"/>
  <c r="G14" i="50"/>
  <c r="F14" i="50"/>
  <c r="E14" i="50"/>
  <c r="D14" i="50"/>
  <c r="G13" i="50"/>
  <c r="F13" i="50"/>
  <c r="E13" i="50"/>
  <c r="D13" i="50"/>
  <c r="G12" i="50"/>
  <c r="F12" i="50"/>
  <c r="E12" i="50"/>
  <c r="D12" i="50"/>
  <c r="J7" i="50"/>
  <c r="H7" i="50"/>
  <c r="E7" i="50"/>
  <c r="B7" i="50"/>
  <c r="O59" i="50"/>
  <c r="N59" i="50"/>
  <c r="M59" i="50"/>
  <c r="L59" i="50"/>
  <c r="O58" i="50"/>
  <c r="N58" i="50"/>
  <c r="M58" i="50"/>
  <c r="L58" i="50"/>
  <c r="O57" i="50"/>
  <c r="N57" i="50"/>
  <c r="M57" i="50"/>
  <c r="L57" i="50"/>
  <c r="O56" i="50"/>
  <c r="N56" i="50"/>
  <c r="M56" i="50"/>
  <c r="L56" i="50"/>
  <c r="O55" i="50"/>
  <c r="N55" i="50"/>
  <c r="M55" i="50"/>
  <c r="L55" i="50"/>
  <c r="O54" i="50"/>
  <c r="N54" i="50"/>
  <c r="M54" i="50"/>
  <c r="L54" i="50"/>
  <c r="O53" i="50"/>
  <c r="N53" i="50"/>
  <c r="M53" i="50"/>
  <c r="L53" i="50"/>
  <c r="O52" i="50"/>
  <c r="N52" i="50"/>
  <c r="M52" i="50"/>
  <c r="L52" i="50"/>
  <c r="O51" i="50"/>
  <c r="N51" i="50"/>
  <c r="M51" i="50"/>
  <c r="L51" i="50"/>
  <c r="O50" i="50"/>
  <c r="N50" i="50"/>
  <c r="M50" i="50"/>
  <c r="L50" i="50"/>
  <c r="O49" i="50"/>
  <c r="N49" i="50"/>
  <c r="M49" i="50"/>
  <c r="L49" i="50"/>
  <c r="O48" i="50"/>
  <c r="N48" i="50"/>
  <c r="M48" i="50"/>
  <c r="L48" i="50"/>
  <c r="O47" i="50"/>
  <c r="N47" i="50"/>
  <c r="M47" i="50"/>
  <c r="L47" i="50"/>
  <c r="O46" i="50"/>
  <c r="N46" i="50"/>
  <c r="M46" i="50"/>
  <c r="L46" i="50"/>
  <c r="O45" i="50"/>
  <c r="N45" i="50"/>
  <c r="M45" i="50"/>
  <c r="L45" i="50"/>
  <c r="O44" i="50"/>
  <c r="N44" i="50"/>
  <c r="M44" i="50"/>
  <c r="L44" i="50"/>
  <c r="O43" i="50"/>
  <c r="N43" i="50"/>
  <c r="M43" i="50"/>
  <c r="L43" i="50"/>
  <c r="O42" i="50"/>
  <c r="N42" i="50"/>
  <c r="M42" i="50"/>
  <c r="L42" i="50"/>
  <c r="O41" i="50"/>
  <c r="N41" i="50"/>
  <c r="M41" i="50"/>
  <c r="L41" i="50"/>
  <c r="O40" i="50"/>
  <c r="N40" i="50"/>
  <c r="M40" i="50"/>
  <c r="L40" i="50"/>
  <c r="O39" i="50"/>
  <c r="N39" i="50"/>
  <c r="M39" i="50"/>
  <c r="L39" i="50"/>
  <c r="O38" i="50"/>
  <c r="N38" i="50"/>
  <c r="M38" i="50"/>
  <c r="L38" i="50"/>
  <c r="O37" i="50"/>
  <c r="N37" i="50"/>
  <c r="M37" i="50"/>
  <c r="L37" i="50"/>
  <c r="O36" i="50"/>
  <c r="N36" i="50"/>
  <c r="M36" i="50"/>
  <c r="L36" i="50"/>
  <c r="O35" i="50"/>
  <c r="N35" i="50"/>
  <c r="M35" i="50"/>
  <c r="L35" i="50"/>
  <c r="O34" i="50"/>
  <c r="N34" i="50"/>
  <c r="M34" i="50"/>
  <c r="L34" i="50"/>
  <c r="O33" i="50"/>
  <c r="N33" i="50"/>
  <c r="M33" i="50"/>
  <c r="L33" i="50"/>
  <c r="O32" i="50"/>
  <c r="N32" i="50"/>
  <c r="M32" i="50"/>
  <c r="L32" i="50"/>
  <c r="O31" i="50"/>
  <c r="N31" i="50"/>
  <c r="M31" i="50"/>
  <c r="L31" i="50"/>
  <c r="O30" i="50"/>
  <c r="N30" i="50"/>
  <c r="M30" i="50"/>
  <c r="L30" i="50"/>
  <c r="O29" i="50"/>
  <c r="N29" i="50"/>
  <c r="M29" i="50"/>
  <c r="L29" i="50"/>
  <c r="O28" i="50"/>
  <c r="N28" i="50"/>
  <c r="M28" i="50"/>
  <c r="L28" i="50"/>
  <c r="O27" i="50"/>
  <c r="N27" i="50"/>
  <c r="M27" i="50"/>
  <c r="L27" i="50"/>
  <c r="O26" i="50"/>
  <c r="N26" i="50"/>
  <c r="M26" i="50"/>
  <c r="L26" i="50"/>
  <c r="O25" i="50"/>
  <c r="N25" i="50"/>
  <c r="M25" i="50"/>
  <c r="L25" i="50"/>
  <c r="O24" i="50"/>
  <c r="N24" i="50"/>
  <c r="M24" i="50"/>
  <c r="L24" i="50"/>
  <c r="O23" i="50"/>
  <c r="N23" i="50"/>
  <c r="M23" i="50"/>
  <c r="L23" i="50"/>
  <c r="O22" i="50"/>
  <c r="N22" i="50"/>
  <c r="M22" i="50"/>
  <c r="L22" i="50"/>
  <c r="O21" i="50"/>
  <c r="N21" i="50"/>
  <c r="M21" i="50"/>
  <c r="L21" i="50"/>
  <c r="O20" i="50"/>
  <c r="N20" i="50"/>
  <c r="M20" i="50"/>
  <c r="L20" i="50"/>
  <c r="O19" i="50"/>
  <c r="N19" i="50"/>
  <c r="M19" i="50"/>
  <c r="L19" i="50"/>
  <c r="O18" i="50"/>
  <c r="N18" i="50"/>
  <c r="M18" i="50"/>
  <c r="L18" i="50"/>
  <c r="O17" i="50"/>
  <c r="N17" i="50"/>
  <c r="M17" i="50"/>
  <c r="L17" i="50"/>
  <c r="O16" i="50"/>
  <c r="N16" i="50"/>
  <c r="M16" i="50"/>
  <c r="L16" i="50"/>
  <c r="O15" i="50"/>
  <c r="N15" i="50"/>
  <c r="M15" i="50"/>
  <c r="L15" i="50"/>
  <c r="O14" i="50"/>
  <c r="N14" i="50"/>
  <c r="M14" i="50"/>
  <c r="L14" i="50"/>
  <c r="O13" i="50"/>
  <c r="N13" i="50"/>
  <c r="M13" i="50"/>
  <c r="L13" i="50"/>
  <c r="O12" i="50"/>
  <c r="N12" i="50"/>
  <c r="M12" i="50"/>
  <c r="L12" i="50"/>
  <c r="D12" i="49"/>
  <c r="L13" i="49"/>
  <c r="M13" i="49"/>
  <c r="N13" i="49"/>
  <c r="O13" i="49"/>
  <c r="L14" i="49"/>
  <c r="M14" i="49"/>
  <c r="N14" i="49"/>
  <c r="O14" i="49"/>
  <c r="L15" i="49"/>
  <c r="M15" i="49"/>
  <c r="N15" i="49"/>
  <c r="O15" i="49"/>
  <c r="L16" i="49"/>
  <c r="M16" i="49"/>
  <c r="N16" i="49"/>
  <c r="O16" i="49"/>
  <c r="L17" i="49"/>
  <c r="M17" i="49"/>
  <c r="N17" i="49"/>
  <c r="O17" i="49"/>
  <c r="L18" i="49"/>
  <c r="M18" i="49"/>
  <c r="N18" i="49"/>
  <c r="O18" i="49"/>
  <c r="L19" i="49"/>
  <c r="M19" i="49"/>
  <c r="N19" i="49"/>
  <c r="O19" i="49"/>
  <c r="L20" i="49"/>
  <c r="M20" i="49"/>
  <c r="N20" i="49"/>
  <c r="O20" i="49"/>
  <c r="L21" i="49"/>
  <c r="M21" i="49"/>
  <c r="N21" i="49"/>
  <c r="O21" i="49"/>
  <c r="L22" i="49"/>
  <c r="M22" i="49"/>
  <c r="N22" i="49"/>
  <c r="O22" i="49"/>
  <c r="L23" i="49"/>
  <c r="M23" i="49"/>
  <c r="N23" i="49"/>
  <c r="O23" i="49"/>
  <c r="L24" i="49"/>
  <c r="M24" i="49"/>
  <c r="N24" i="49"/>
  <c r="O24" i="49"/>
  <c r="L25" i="49"/>
  <c r="M25" i="49"/>
  <c r="N25" i="49"/>
  <c r="O25" i="49"/>
  <c r="L26" i="49"/>
  <c r="M26" i="49"/>
  <c r="N26" i="49"/>
  <c r="O26" i="49"/>
  <c r="L27" i="49"/>
  <c r="M27" i="49"/>
  <c r="N27" i="49"/>
  <c r="O27" i="49"/>
  <c r="L28" i="49"/>
  <c r="M28" i="49"/>
  <c r="N28" i="49"/>
  <c r="O28" i="49"/>
  <c r="L29" i="49"/>
  <c r="M29" i="49"/>
  <c r="N29" i="49"/>
  <c r="O29" i="49"/>
  <c r="L30" i="49"/>
  <c r="M30" i="49"/>
  <c r="N30" i="49"/>
  <c r="O30" i="49"/>
  <c r="L31" i="49"/>
  <c r="M31" i="49"/>
  <c r="N31" i="49"/>
  <c r="O31" i="49"/>
  <c r="L32" i="49"/>
  <c r="M32" i="49"/>
  <c r="N32" i="49"/>
  <c r="O32" i="49"/>
  <c r="L33" i="49"/>
  <c r="M33" i="49"/>
  <c r="N33" i="49"/>
  <c r="O33" i="49"/>
  <c r="L34" i="49"/>
  <c r="M34" i="49"/>
  <c r="N34" i="49"/>
  <c r="O34" i="49"/>
  <c r="L35" i="49"/>
  <c r="M35" i="49"/>
  <c r="N35" i="49"/>
  <c r="O35" i="49"/>
  <c r="L36" i="49"/>
  <c r="M36" i="49"/>
  <c r="N36" i="49"/>
  <c r="O36" i="49"/>
  <c r="L37" i="49"/>
  <c r="M37" i="49"/>
  <c r="N37" i="49"/>
  <c r="O37" i="49"/>
  <c r="L38" i="49"/>
  <c r="M38" i="49"/>
  <c r="N38" i="49"/>
  <c r="O38" i="49"/>
  <c r="L39" i="49"/>
  <c r="M39" i="49"/>
  <c r="N39" i="49"/>
  <c r="O39" i="49"/>
  <c r="L40" i="49"/>
  <c r="M40" i="49"/>
  <c r="N40" i="49"/>
  <c r="O40" i="49"/>
  <c r="L41" i="49"/>
  <c r="M41" i="49"/>
  <c r="N41" i="49"/>
  <c r="O41" i="49"/>
  <c r="L42" i="49"/>
  <c r="M42" i="49"/>
  <c r="N42" i="49"/>
  <c r="O42" i="49"/>
  <c r="L43" i="49"/>
  <c r="M43" i="49"/>
  <c r="N43" i="49"/>
  <c r="O43" i="49"/>
  <c r="L44" i="49"/>
  <c r="M44" i="49"/>
  <c r="N44" i="49"/>
  <c r="O44" i="49"/>
  <c r="L45" i="49"/>
  <c r="M45" i="49"/>
  <c r="N45" i="49"/>
  <c r="O45" i="49"/>
  <c r="L46" i="49"/>
  <c r="M46" i="49"/>
  <c r="N46" i="49"/>
  <c r="O46" i="49"/>
  <c r="L47" i="49"/>
  <c r="M47" i="49"/>
  <c r="N47" i="49"/>
  <c r="O47" i="49"/>
  <c r="L48" i="49"/>
  <c r="M48" i="49"/>
  <c r="N48" i="49"/>
  <c r="O48" i="49"/>
  <c r="L49" i="49"/>
  <c r="M49" i="49"/>
  <c r="N49" i="49"/>
  <c r="O49" i="49"/>
  <c r="L50" i="49"/>
  <c r="M50" i="49"/>
  <c r="N50" i="49"/>
  <c r="O50" i="49"/>
  <c r="L51" i="49"/>
  <c r="M51" i="49"/>
  <c r="N51" i="49"/>
  <c r="O51" i="49"/>
  <c r="L52" i="49"/>
  <c r="M52" i="49"/>
  <c r="N52" i="49"/>
  <c r="O52" i="49"/>
  <c r="L53" i="49"/>
  <c r="M53" i="49"/>
  <c r="N53" i="49"/>
  <c r="O53" i="49"/>
  <c r="L54" i="49"/>
  <c r="M54" i="49"/>
  <c r="N54" i="49"/>
  <c r="O54" i="49"/>
  <c r="L55" i="49"/>
  <c r="M55" i="49"/>
  <c r="N55" i="49"/>
  <c r="O55" i="49"/>
  <c r="L56" i="49"/>
  <c r="M56" i="49"/>
  <c r="N56" i="49"/>
  <c r="O56" i="49"/>
  <c r="L57" i="49"/>
  <c r="M57" i="49"/>
  <c r="N57" i="49"/>
  <c r="O57" i="49"/>
  <c r="L58" i="49"/>
  <c r="M58" i="49"/>
  <c r="N58" i="49"/>
  <c r="O58" i="49"/>
  <c r="O12" i="49"/>
  <c r="N12" i="49"/>
  <c r="M12" i="49"/>
  <c r="L12" i="49"/>
  <c r="D13" i="49"/>
  <c r="E13" i="49"/>
  <c r="F13" i="49"/>
  <c r="G13" i="49"/>
  <c r="D14" i="49"/>
  <c r="E14" i="49"/>
  <c r="F14" i="49"/>
  <c r="G14" i="49"/>
  <c r="D15" i="49"/>
  <c r="E15" i="49"/>
  <c r="F15" i="49"/>
  <c r="G15" i="49"/>
  <c r="D16" i="49"/>
  <c r="E16" i="49"/>
  <c r="F16" i="49"/>
  <c r="G16" i="49"/>
  <c r="D17" i="49"/>
  <c r="E17" i="49"/>
  <c r="F17" i="49"/>
  <c r="G17" i="49"/>
  <c r="D18" i="49"/>
  <c r="E18" i="49"/>
  <c r="F18" i="49"/>
  <c r="G18" i="49"/>
  <c r="D19" i="49"/>
  <c r="E19" i="49"/>
  <c r="F19" i="49"/>
  <c r="G19" i="49"/>
  <c r="D20" i="49"/>
  <c r="E20" i="49"/>
  <c r="F20" i="49"/>
  <c r="G20" i="49"/>
  <c r="D21" i="49"/>
  <c r="E21" i="49"/>
  <c r="F21" i="49"/>
  <c r="G21" i="49"/>
  <c r="D22" i="49"/>
  <c r="E22" i="49"/>
  <c r="F22" i="49"/>
  <c r="G22" i="49"/>
  <c r="D23" i="49"/>
  <c r="E23" i="49"/>
  <c r="F23" i="49"/>
  <c r="G23" i="49"/>
  <c r="D24" i="49"/>
  <c r="E24" i="49"/>
  <c r="F24" i="49"/>
  <c r="G24" i="49"/>
  <c r="D25" i="49"/>
  <c r="E25" i="49"/>
  <c r="F25" i="49"/>
  <c r="G25" i="49"/>
  <c r="D26" i="49"/>
  <c r="E26" i="49"/>
  <c r="F26" i="49"/>
  <c r="G26" i="49"/>
  <c r="D27" i="49"/>
  <c r="E27" i="49"/>
  <c r="F27" i="49"/>
  <c r="G27" i="49"/>
  <c r="D28" i="49"/>
  <c r="E28" i="49"/>
  <c r="F28" i="49"/>
  <c r="G28" i="49"/>
  <c r="D29" i="49"/>
  <c r="E29" i="49"/>
  <c r="F29" i="49"/>
  <c r="G29" i="49"/>
  <c r="D30" i="49"/>
  <c r="E30" i="49"/>
  <c r="F30" i="49"/>
  <c r="G30" i="49"/>
  <c r="D31" i="49"/>
  <c r="E31" i="49"/>
  <c r="F31" i="49"/>
  <c r="G31" i="49"/>
  <c r="D32" i="49"/>
  <c r="E32" i="49"/>
  <c r="F32" i="49"/>
  <c r="G32" i="49"/>
  <c r="D33" i="49"/>
  <c r="E33" i="49"/>
  <c r="F33" i="49"/>
  <c r="G33" i="49"/>
  <c r="D34" i="49"/>
  <c r="E34" i="49"/>
  <c r="F34" i="49"/>
  <c r="G34" i="49"/>
  <c r="D35" i="49"/>
  <c r="E35" i="49"/>
  <c r="F35" i="49"/>
  <c r="G35" i="49"/>
  <c r="D36" i="49"/>
  <c r="E36" i="49"/>
  <c r="F36" i="49"/>
  <c r="G36" i="49"/>
  <c r="D37" i="49"/>
  <c r="E37" i="49"/>
  <c r="F37" i="49"/>
  <c r="G37" i="49"/>
  <c r="D38" i="49"/>
  <c r="E38" i="49"/>
  <c r="F38" i="49"/>
  <c r="G38" i="49"/>
  <c r="D39" i="49"/>
  <c r="E39" i="49"/>
  <c r="F39" i="49"/>
  <c r="G39" i="49"/>
  <c r="D40" i="49"/>
  <c r="E40" i="49"/>
  <c r="F40" i="49"/>
  <c r="G40" i="49"/>
  <c r="D41" i="49"/>
  <c r="E41" i="49"/>
  <c r="F41" i="49"/>
  <c r="G41" i="49"/>
  <c r="D42" i="49"/>
  <c r="E42" i="49"/>
  <c r="F42" i="49"/>
  <c r="G42" i="49"/>
  <c r="D43" i="49"/>
  <c r="E43" i="49"/>
  <c r="F43" i="49"/>
  <c r="G43" i="49"/>
  <c r="D44" i="49"/>
  <c r="E44" i="49"/>
  <c r="F44" i="49"/>
  <c r="G44" i="49"/>
  <c r="D45" i="49"/>
  <c r="E45" i="49"/>
  <c r="F45" i="49"/>
  <c r="G45" i="49"/>
  <c r="D46" i="49"/>
  <c r="E46" i="49"/>
  <c r="F46" i="49"/>
  <c r="G46" i="49"/>
  <c r="D47" i="49"/>
  <c r="E47" i="49"/>
  <c r="F47" i="49"/>
  <c r="G47" i="49"/>
  <c r="D48" i="49"/>
  <c r="E48" i="49"/>
  <c r="F48" i="49"/>
  <c r="G48" i="49"/>
  <c r="D49" i="49"/>
  <c r="E49" i="49"/>
  <c r="F49" i="49"/>
  <c r="G49" i="49"/>
  <c r="D50" i="49"/>
  <c r="E50" i="49"/>
  <c r="F50" i="49"/>
  <c r="G50" i="49"/>
  <c r="D51" i="49"/>
  <c r="E51" i="49"/>
  <c r="F51" i="49"/>
  <c r="G51" i="49"/>
  <c r="D52" i="49"/>
  <c r="E52" i="49"/>
  <c r="F52" i="49"/>
  <c r="G52" i="49"/>
  <c r="D53" i="49"/>
  <c r="E53" i="49"/>
  <c r="F53" i="49"/>
  <c r="G53" i="49"/>
  <c r="D54" i="49"/>
  <c r="E54" i="49"/>
  <c r="F54" i="49"/>
  <c r="G54" i="49"/>
  <c r="D55" i="49"/>
  <c r="E55" i="49"/>
  <c r="F55" i="49"/>
  <c r="G55" i="49"/>
  <c r="D56" i="49"/>
  <c r="E56" i="49"/>
  <c r="F56" i="49"/>
  <c r="G56" i="49"/>
  <c r="D57" i="49"/>
  <c r="E57" i="49"/>
  <c r="F57" i="49"/>
  <c r="G57" i="49"/>
  <c r="D58" i="49"/>
  <c r="E58" i="49"/>
  <c r="F58" i="49"/>
  <c r="G58" i="49"/>
  <c r="G12" i="49"/>
  <c r="F12" i="49"/>
  <c r="E12" i="49"/>
  <c r="H7" i="49"/>
  <c r="E7" i="49"/>
  <c r="O59" i="49"/>
  <c r="N59" i="49"/>
  <c r="M59" i="49"/>
  <c r="L59" i="49"/>
  <c r="J487" i="49"/>
  <c r="B487" i="49"/>
  <c r="J427" i="49"/>
  <c r="B427" i="49"/>
  <c r="J367" i="49"/>
  <c r="B367" i="49"/>
  <c r="J307" i="49"/>
  <c r="B307" i="49"/>
  <c r="J247" i="49"/>
  <c r="B247" i="49"/>
  <c r="J187" i="49"/>
  <c r="B187" i="49"/>
  <c r="J127" i="49"/>
  <c r="B127" i="49"/>
  <c r="B67" i="49"/>
  <c r="G59" i="49"/>
  <c r="F59" i="49"/>
  <c r="E59" i="49"/>
  <c r="D59" i="49"/>
  <c r="J7" i="49"/>
  <c r="B7" i="49"/>
  <c r="O539" i="58" l="1"/>
  <c r="N539" i="58"/>
  <c r="M539" i="58"/>
  <c r="L539" i="58"/>
  <c r="G539" i="58"/>
  <c r="F539" i="58"/>
  <c r="E539" i="58"/>
  <c r="D539" i="58"/>
  <c r="O538" i="58"/>
  <c r="N538" i="58"/>
  <c r="M538" i="58"/>
  <c r="L538" i="58"/>
  <c r="G538" i="58"/>
  <c r="F538" i="58"/>
  <c r="E538" i="58"/>
  <c r="D538" i="58"/>
  <c r="O537" i="58"/>
  <c r="N537" i="58"/>
  <c r="M537" i="58"/>
  <c r="L537" i="58"/>
  <c r="G537" i="58"/>
  <c r="F537" i="58"/>
  <c r="E537" i="58"/>
  <c r="D537" i="58"/>
  <c r="O536" i="58"/>
  <c r="N536" i="58"/>
  <c r="M536" i="58"/>
  <c r="L536" i="58"/>
  <c r="G536" i="58"/>
  <c r="F536" i="58"/>
  <c r="E536" i="58"/>
  <c r="D536" i="58"/>
  <c r="O535" i="58"/>
  <c r="N535" i="58"/>
  <c r="M535" i="58"/>
  <c r="L535" i="58"/>
  <c r="G535" i="58"/>
  <c r="F535" i="58"/>
  <c r="E535" i="58"/>
  <c r="D535" i="58"/>
  <c r="O534" i="58"/>
  <c r="N534" i="58"/>
  <c r="M534" i="58"/>
  <c r="L534" i="58"/>
  <c r="G534" i="58"/>
  <c r="F534" i="58"/>
  <c r="E534" i="58"/>
  <c r="D534" i="58"/>
  <c r="O533" i="58"/>
  <c r="N533" i="58"/>
  <c r="M533" i="58"/>
  <c r="L533" i="58"/>
  <c r="G533" i="58"/>
  <c r="F533" i="58"/>
  <c r="E533" i="58"/>
  <c r="D533" i="58"/>
  <c r="O532" i="58"/>
  <c r="N532" i="58"/>
  <c r="M532" i="58"/>
  <c r="L532" i="58"/>
  <c r="G532" i="58"/>
  <c r="F532" i="58"/>
  <c r="E532" i="58"/>
  <c r="D532" i="58"/>
  <c r="O531" i="58"/>
  <c r="N531" i="58"/>
  <c r="M531" i="58"/>
  <c r="L531" i="58"/>
  <c r="G531" i="58"/>
  <c r="F531" i="58"/>
  <c r="E531" i="58"/>
  <c r="D531" i="58"/>
  <c r="O530" i="58"/>
  <c r="N530" i="58"/>
  <c r="M530" i="58"/>
  <c r="L530" i="58"/>
  <c r="G530" i="58"/>
  <c r="F530" i="58"/>
  <c r="E530" i="58"/>
  <c r="D530" i="58"/>
  <c r="O529" i="58"/>
  <c r="N529" i="58"/>
  <c r="M529" i="58"/>
  <c r="L529" i="58"/>
  <c r="G529" i="58"/>
  <c r="F529" i="58"/>
  <c r="E529" i="58"/>
  <c r="D529" i="58"/>
  <c r="O528" i="58"/>
  <c r="N528" i="58"/>
  <c r="M528" i="58"/>
  <c r="L528" i="58"/>
  <c r="G528" i="58"/>
  <c r="F528" i="58"/>
  <c r="E528" i="58"/>
  <c r="D528" i="58"/>
  <c r="O527" i="58"/>
  <c r="N527" i="58"/>
  <c r="M527" i="58"/>
  <c r="L527" i="58"/>
  <c r="G527" i="58"/>
  <c r="F527" i="58"/>
  <c r="E527" i="58"/>
  <c r="D527" i="58"/>
  <c r="O526" i="58"/>
  <c r="N526" i="58"/>
  <c r="M526" i="58"/>
  <c r="L526" i="58"/>
  <c r="G526" i="58"/>
  <c r="F526" i="58"/>
  <c r="E526" i="58"/>
  <c r="D526" i="58"/>
  <c r="O525" i="58"/>
  <c r="N525" i="58"/>
  <c r="M525" i="58"/>
  <c r="L525" i="58"/>
  <c r="G525" i="58"/>
  <c r="F525" i="58"/>
  <c r="E525" i="58"/>
  <c r="D525" i="58"/>
  <c r="O524" i="58"/>
  <c r="N524" i="58"/>
  <c r="M524" i="58"/>
  <c r="L524" i="58"/>
  <c r="G524" i="58"/>
  <c r="F524" i="58"/>
  <c r="E524" i="58"/>
  <c r="D524" i="58"/>
  <c r="O523" i="58"/>
  <c r="N523" i="58"/>
  <c r="M523" i="58"/>
  <c r="L523" i="58"/>
  <c r="G523" i="58"/>
  <c r="F523" i="58"/>
  <c r="E523" i="58"/>
  <c r="D523" i="58"/>
  <c r="O522" i="58"/>
  <c r="N522" i="58"/>
  <c r="M522" i="58"/>
  <c r="L522" i="58"/>
  <c r="G522" i="58"/>
  <c r="F522" i="58"/>
  <c r="E522" i="58"/>
  <c r="D522" i="58"/>
  <c r="O521" i="58"/>
  <c r="N521" i="58"/>
  <c r="M521" i="58"/>
  <c r="L521" i="58"/>
  <c r="G521" i="58"/>
  <c r="F521" i="58"/>
  <c r="E521" i="58"/>
  <c r="D521" i="58"/>
  <c r="O520" i="58"/>
  <c r="N520" i="58"/>
  <c r="M520" i="58"/>
  <c r="L520" i="58"/>
  <c r="G520" i="58"/>
  <c r="F520" i="58"/>
  <c r="E520" i="58"/>
  <c r="D520" i="58"/>
  <c r="O519" i="58"/>
  <c r="N519" i="58"/>
  <c r="M519" i="58"/>
  <c r="L519" i="58"/>
  <c r="G519" i="58"/>
  <c r="F519" i="58"/>
  <c r="E519" i="58"/>
  <c r="D519" i="58"/>
  <c r="O518" i="58"/>
  <c r="N518" i="58"/>
  <c r="M518" i="58"/>
  <c r="L518" i="58"/>
  <c r="G518" i="58"/>
  <c r="F518" i="58"/>
  <c r="E518" i="58"/>
  <c r="D518" i="58"/>
  <c r="O517" i="58"/>
  <c r="N517" i="58"/>
  <c r="M517" i="58"/>
  <c r="L517" i="58"/>
  <c r="G517" i="58"/>
  <c r="F517" i="58"/>
  <c r="E517" i="58"/>
  <c r="D517" i="58"/>
  <c r="O516" i="58"/>
  <c r="N516" i="58"/>
  <c r="M516" i="58"/>
  <c r="L516" i="58"/>
  <c r="G516" i="58"/>
  <c r="F516" i="58"/>
  <c r="E516" i="58"/>
  <c r="D516" i="58"/>
  <c r="O515" i="58"/>
  <c r="N515" i="58"/>
  <c r="M515" i="58"/>
  <c r="L515" i="58"/>
  <c r="G515" i="58"/>
  <c r="F515" i="58"/>
  <c r="E515" i="58"/>
  <c r="D515" i="58"/>
  <c r="O514" i="58"/>
  <c r="N514" i="58"/>
  <c r="M514" i="58"/>
  <c r="L514" i="58"/>
  <c r="G514" i="58"/>
  <c r="F514" i="58"/>
  <c r="E514" i="58"/>
  <c r="D514" i="58"/>
  <c r="O513" i="58"/>
  <c r="N513" i="58"/>
  <c r="M513" i="58"/>
  <c r="L513" i="58"/>
  <c r="G513" i="58"/>
  <c r="F513" i="58"/>
  <c r="E513" i="58"/>
  <c r="D513" i="58"/>
  <c r="O512" i="58"/>
  <c r="N512" i="58"/>
  <c r="M512" i="58"/>
  <c r="L512" i="58"/>
  <c r="G512" i="58"/>
  <c r="F512" i="58"/>
  <c r="E512" i="58"/>
  <c r="D512" i="58"/>
  <c r="O511" i="58"/>
  <c r="N511" i="58"/>
  <c r="M511" i="58"/>
  <c r="L511" i="58"/>
  <c r="G511" i="58"/>
  <c r="F511" i="58"/>
  <c r="E511" i="58"/>
  <c r="D511" i="58"/>
  <c r="O510" i="58"/>
  <c r="N510" i="58"/>
  <c r="M510" i="58"/>
  <c r="L510" i="58"/>
  <c r="G510" i="58"/>
  <c r="F510" i="58"/>
  <c r="E510" i="58"/>
  <c r="D510" i="58"/>
  <c r="O509" i="58"/>
  <c r="N509" i="58"/>
  <c r="M509" i="58"/>
  <c r="L509" i="58"/>
  <c r="G509" i="58"/>
  <c r="F509" i="58"/>
  <c r="E509" i="58"/>
  <c r="D509" i="58"/>
  <c r="O508" i="58"/>
  <c r="N508" i="58"/>
  <c r="M508" i="58"/>
  <c r="L508" i="58"/>
  <c r="G508" i="58"/>
  <c r="F508" i="58"/>
  <c r="E508" i="58"/>
  <c r="D508" i="58"/>
  <c r="O507" i="58"/>
  <c r="N507" i="58"/>
  <c r="M507" i="58"/>
  <c r="L507" i="58"/>
  <c r="G507" i="58"/>
  <c r="F507" i="58"/>
  <c r="E507" i="58"/>
  <c r="D507" i="58"/>
  <c r="O506" i="58"/>
  <c r="N506" i="58"/>
  <c r="M506" i="58"/>
  <c r="L506" i="58"/>
  <c r="G506" i="58"/>
  <c r="F506" i="58"/>
  <c r="E506" i="58"/>
  <c r="D506" i="58"/>
  <c r="O505" i="58"/>
  <c r="N505" i="58"/>
  <c r="M505" i="58"/>
  <c r="L505" i="58"/>
  <c r="G505" i="58"/>
  <c r="F505" i="58"/>
  <c r="E505" i="58"/>
  <c r="D505" i="58"/>
  <c r="O504" i="58"/>
  <c r="N504" i="58"/>
  <c r="M504" i="58"/>
  <c r="L504" i="58"/>
  <c r="G504" i="58"/>
  <c r="F504" i="58"/>
  <c r="E504" i="58"/>
  <c r="D504" i="58"/>
  <c r="O503" i="58"/>
  <c r="N503" i="58"/>
  <c r="M503" i="58"/>
  <c r="L503" i="58"/>
  <c r="G503" i="58"/>
  <c r="F503" i="58"/>
  <c r="E503" i="58"/>
  <c r="D503" i="58"/>
  <c r="O502" i="58"/>
  <c r="N502" i="58"/>
  <c r="M502" i="58"/>
  <c r="L502" i="58"/>
  <c r="G502" i="58"/>
  <c r="F502" i="58"/>
  <c r="E502" i="58"/>
  <c r="D502" i="58"/>
  <c r="O501" i="58"/>
  <c r="N501" i="58"/>
  <c r="M501" i="58"/>
  <c r="L501" i="58"/>
  <c r="G501" i="58"/>
  <c r="F501" i="58"/>
  <c r="E501" i="58"/>
  <c r="D501" i="58"/>
  <c r="O500" i="58"/>
  <c r="N500" i="58"/>
  <c r="M500" i="58"/>
  <c r="L500" i="58"/>
  <c r="G500" i="58"/>
  <c r="F500" i="58"/>
  <c r="E500" i="58"/>
  <c r="D500" i="58"/>
  <c r="O499" i="58"/>
  <c r="N499" i="58"/>
  <c r="M499" i="58"/>
  <c r="L499" i="58"/>
  <c r="G499" i="58"/>
  <c r="F499" i="58"/>
  <c r="E499" i="58"/>
  <c r="D499" i="58"/>
  <c r="O498" i="58"/>
  <c r="N498" i="58"/>
  <c r="M498" i="58"/>
  <c r="L498" i="58"/>
  <c r="G498" i="58"/>
  <c r="F498" i="58"/>
  <c r="E498" i="58"/>
  <c r="D498" i="58"/>
  <c r="O497" i="58"/>
  <c r="N497" i="58"/>
  <c r="M497" i="58"/>
  <c r="L497" i="58"/>
  <c r="G497" i="58"/>
  <c r="F497" i="58"/>
  <c r="E497" i="58"/>
  <c r="D497" i="58"/>
  <c r="O496" i="58"/>
  <c r="N496" i="58"/>
  <c r="M496" i="58"/>
  <c r="L496" i="58"/>
  <c r="G496" i="58"/>
  <c r="F496" i="58"/>
  <c r="E496" i="58"/>
  <c r="D496" i="58"/>
  <c r="O495" i="58"/>
  <c r="N495" i="58"/>
  <c r="M495" i="58"/>
  <c r="L495" i="58"/>
  <c r="G495" i="58"/>
  <c r="F495" i="58"/>
  <c r="E495" i="58"/>
  <c r="D495" i="58"/>
  <c r="O494" i="58"/>
  <c r="N494" i="58"/>
  <c r="M494" i="58"/>
  <c r="L494" i="58"/>
  <c r="G494" i="58"/>
  <c r="F494" i="58"/>
  <c r="E494" i="58"/>
  <c r="D494" i="58"/>
  <c r="O493" i="58"/>
  <c r="N493" i="58"/>
  <c r="M493" i="58"/>
  <c r="L493" i="58"/>
  <c r="G493" i="58"/>
  <c r="F493" i="58"/>
  <c r="E493" i="58"/>
  <c r="D493" i="58"/>
  <c r="O492" i="58"/>
  <c r="N492" i="58"/>
  <c r="M492" i="58"/>
  <c r="L492" i="58"/>
  <c r="G492" i="58"/>
  <c r="F492" i="58"/>
  <c r="E492" i="58"/>
  <c r="D492" i="58"/>
  <c r="M489" i="58"/>
  <c r="E489" i="58"/>
  <c r="M488" i="58"/>
  <c r="E488" i="58"/>
  <c r="O479" i="58"/>
  <c r="N479" i="58"/>
  <c r="M479" i="58"/>
  <c r="L479" i="58"/>
  <c r="G479" i="58"/>
  <c r="F479" i="58"/>
  <c r="E479" i="58"/>
  <c r="D479" i="58"/>
  <c r="O478" i="58"/>
  <c r="N478" i="58"/>
  <c r="M478" i="58"/>
  <c r="L478" i="58"/>
  <c r="G478" i="58"/>
  <c r="F478" i="58"/>
  <c r="E478" i="58"/>
  <c r="D478" i="58"/>
  <c r="O477" i="58"/>
  <c r="N477" i="58"/>
  <c r="M477" i="58"/>
  <c r="L477" i="58"/>
  <c r="G477" i="58"/>
  <c r="F477" i="58"/>
  <c r="E477" i="58"/>
  <c r="D477" i="58"/>
  <c r="O476" i="58"/>
  <c r="N476" i="58"/>
  <c r="M476" i="58"/>
  <c r="L476" i="58"/>
  <c r="G476" i="58"/>
  <c r="F476" i="58"/>
  <c r="E476" i="58"/>
  <c r="D476" i="58"/>
  <c r="O475" i="58"/>
  <c r="N475" i="58"/>
  <c r="M475" i="58"/>
  <c r="L475" i="58"/>
  <c r="G475" i="58"/>
  <c r="F475" i="58"/>
  <c r="E475" i="58"/>
  <c r="D475" i="58"/>
  <c r="O474" i="58"/>
  <c r="N474" i="58"/>
  <c r="M474" i="58"/>
  <c r="L474" i="58"/>
  <c r="G474" i="58"/>
  <c r="F474" i="58"/>
  <c r="E474" i="58"/>
  <c r="D474" i="58"/>
  <c r="O473" i="58"/>
  <c r="N473" i="58"/>
  <c r="M473" i="58"/>
  <c r="L473" i="58"/>
  <c r="G473" i="58"/>
  <c r="F473" i="58"/>
  <c r="E473" i="58"/>
  <c r="D473" i="58"/>
  <c r="O472" i="58"/>
  <c r="N472" i="58"/>
  <c r="M472" i="58"/>
  <c r="L472" i="58"/>
  <c r="G472" i="58"/>
  <c r="F472" i="58"/>
  <c r="E472" i="58"/>
  <c r="D472" i="58"/>
  <c r="O471" i="58"/>
  <c r="N471" i="58"/>
  <c r="M471" i="58"/>
  <c r="L471" i="58"/>
  <c r="G471" i="58"/>
  <c r="F471" i="58"/>
  <c r="E471" i="58"/>
  <c r="D471" i="58"/>
  <c r="O470" i="58"/>
  <c r="N470" i="58"/>
  <c r="M470" i="58"/>
  <c r="L470" i="58"/>
  <c r="G470" i="58"/>
  <c r="F470" i="58"/>
  <c r="E470" i="58"/>
  <c r="D470" i="58"/>
  <c r="O469" i="58"/>
  <c r="N469" i="58"/>
  <c r="M469" i="58"/>
  <c r="L469" i="58"/>
  <c r="G469" i="58"/>
  <c r="F469" i="58"/>
  <c r="E469" i="58"/>
  <c r="D469" i="58"/>
  <c r="O468" i="58"/>
  <c r="N468" i="58"/>
  <c r="M468" i="58"/>
  <c r="L468" i="58"/>
  <c r="G468" i="58"/>
  <c r="F468" i="58"/>
  <c r="E468" i="58"/>
  <c r="D468" i="58"/>
  <c r="O467" i="58"/>
  <c r="N467" i="58"/>
  <c r="M467" i="58"/>
  <c r="L467" i="58"/>
  <c r="G467" i="58"/>
  <c r="F467" i="58"/>
  <c r="E467" i="58"/>
  <c r="D467" i="58"/>
  <c r="O466" i="58"/>
  <c r="N466" i="58"/>
  <c r="M466" i="58"/>
  <c r="L466" i="58"/>
  <c r="G466" i="58"/>
  <c r="F466" i="58"/>
  <c r="E466" i="58"/>
  <c r="D466" i="58"/>
  <c r="O465" i="58"/>
  <c r="N465" i="58"/>
  <c r="M465" i="58"/>
  <c r="L465" i="58"/>
  <c r="G465" i="58"/>
  <c r="F465" i="58"/>
  <c r="E465" i="58"/>
  <c r="D465" i="58"/>
  <c r="O464" i="58"/>
  <c r="N464" i="58"/>
  <c r="M464" i="58"/>
  <c r="L464" i="58"/>
  <c r="G464" i="58"/>
  <c r="F464" i="58"/>
  <c r="E464" i="58"/>
  <c r="D464" i="58"/>
  <c r="O463" i="58"/>
  <c r="N463" i="58"/>
  <c r="M463" i="58"/>
  <c r="L463" i="58"/>
  <c r="G463" i="58"/>
  <c r="F463" i="58"/>
  <c r="E463" i="58"/>
  <c r="D463" i="58"/>
  <c r="O462" i="58"/>
  <c r="N462" i="58"/>
  <c r="M462" i="58"/>
  <c r="L462" i="58"/>
  <c r="G462" i="58"/>
  <c r="F462" i="58"/>
  <c r="E462" i="58"/>
  <c r="D462" i="58"/>
  <c r="O461" i="58"/>
  <c r="N461" i="58"/>
  <c r="M461" i="58"/>
  <c r="L461" i="58"/>
  <c r="G461" i="58"/>
  <c r="F461" i="58"/>
  <c r="E461" i="58"/>
  <c r="D461" i="58"/>
  <c r="O460" i="58"/>
  <c r="N460" i="58"/>
  <c r="M460" i="58"/>
  <c r="L460" i="58"/>
  <c r="G460" i="58"/>
  <c r="F460" i="58"/>
  <c r="E460" i="58"/>
  <c r="D460" i="58"/>
  <c r="O459" i="58"/>
  <c r="N459" i="58"/>
  <c r="M459" i="58"/>
  <c r="L459" i="58"/>
  <c r="G459" i="58"/>
  <c r="F459" i="58"/>
  <c r="E459" i="58"/>
  <c r="D459" i="58"/>
  <c r="O458" i="58"/>
  <c r="N458" i="58"/>
  <c r="M458" i="58"/>
  <c r="L458" i="58"/>
  <c r="G458" i="58"/>
  <c r="F458" i="58"/>
  <c r="E458" i="58"/>
  <c r="D458" i="58"/>
  <c r="O457" i="58"/>
  <c r="N457" i="58"/>
  <c r="M457" i="58"/>
  <c r="L457" i="58"/>
  <c r="G457" i="58"/>
  <c r="F457" i="58"/>
  <c r="E457" i="58"/>
  <c r="D457" i="58"/>
  <c r="O456" i="58"/>
  <c r="N456" i="58"/>
  <c r="M456" i="58"/>
  <c r="L456" i="58"/>
  <c r="G456" i="58"/>
  <c r="F456" i="58"/>
  <c r="E456" i="58"/>
  <c r="D456" i="58"/>
  <c r="O455" i="58"/>
  <c r="N455" i="58"/>
  <c r="M455" i="58"/>
  <c r="L455" i="58"/>
  <c r="G455" i="58"/>
  <c r="F455" i="58"/>
  <c r="E455" i="58"/>
  <c r="D455" i="58"/>
  <c r="O454" i="58"/>
  <c r="N454" i="58"/>
  <c r="M454" i="58"/>
  <c r="L454" i="58"/>
  <c r="G454" i="58"/>
  <c r="F454" i="58"/>
  <c r="E454" i="58"/>
  <c r="D454" i="58"/>
  <c r="O453" i="58"/>
  <c r="N453" i="58"/>
  <c r="M453" i="58"/>
  <c r="L453" i="58"/>
  <c r="G453" i="58"/>
  <c r="F453" i="58"/>
  <c r="E453" i="58"/>
  <c r="D453" i="58"/>
  <c r="O452" i="58"/>
  <c r="N452" i="58"/>
  <c r="M452" i="58"/>
  <c r="L452" i="58"/>
  <c r="G452" i="58"/>
  <c r="F452" i="58"/>
  <c r="E452" i="58"/>
  <c r="D452" i="58"/>
  <c r="O451" i="58"/>
  <c r="N451" i="58"/>
  <c r="M451" i="58"/>
  <c r="L451" i="58"/>
  <c r="G451" i="58"/>
  <c r="F451" i="58"/>
  <c r="E451" i="58"/>
  <c r="D451" i="58"/>
  <c r="O450" i="58"/>
  <c r="N450" i="58"/>
  <c r="M450" i="58"/>
  <c r="L450" i="58"/>
  <c r="G450" i="58"/>
  <c r="F450" i="58"/>
  <c r="E450" i="58"/>
  <c r="D450" i="58"/>
  <c r="O449" i="58"/>
  <c r="N449" i="58"/>
  <c r="M449" i="58"/>
  <c r="L449" i="58"/>
  <c r="G449" i="58"/>
  <c r="F449" i="58"/>
  <c r="E449" i="58"/>
  <c r="D449" i="58"/>
  <c r="O448" i="58"/>
  <c r="N448" i="58"/>
  <c r="M448" i="58"/>
  <c r="L448" i="58"/>
  <c r="G448" i="58"/>
  <c r="F448" i="58"/>
  <c r="E448" i="58"/>
  <c r="D448" i="58"/>
  <c r="O447" i="58"/>
  <c r="N447" i="58"/>
  <c r="M447" i="58"/>
  <c r="L447" i="58"/>
  <c r="G447" i="58"/>
  <c r="F447" i="58"/>
  <c r="E447" i="58"/>
  <c r="D447" i="58"/>
  <c r="O446" i="58"/>
  <c r="N446" i="58"/>
  <c r="M446" i="58"/>
  <c r="L446" i="58"/>
  <c r="G446" i="58"/>
  <c r="F446" i="58"/>
  <c r="E446" i="58"/>
  <c r="D446" i="58"/>
  <c r="O445" i="58"/>
  <c r="N445" i="58"/>
  <c r="M445" i="58"/>
  <c r="L445" i="58"/>
  <c r="G445" i="58"/>
  <c r="F445" i="58"/>
  <c r="E445" i="58"/>
  <c r="D445" i="58"/>
  <c r="O444" i="58"/>
  <c r="N444" i="58"/>
  <c r="M444" i="58"/>
  <c r="L444" i="58"/>
  <c r="G444" i="58"/>
  <c r="F444" i="58"/>
  <c r="E444" i="58"/>
  <c r="D444" i="58"/>
  <c r="O443" i="58"/>
  <c r="N443" i="58"/>
  <c r="M443" i="58"/>
  <c r="L443" i="58"/>
  <c r="G443" i="58"/>
  <c r="F443" i="58"/>
  <c r="E443" i="58"/>
  <c r="D443" i="58"/>
  <c r="O442" i="58"/>
  <c r="N442" i="58"/>
  <c r="M442" i="58"/>
  <c r="L442" i="58"/>
  <c r="G442" i="58"/>
  <c r="F442" i="58"/>
  <c r="E442" i="58"/>
  <c r="D442" i="58"/>
  <c r="O441" i="58"/>
  <c r="N441" i="58"/>
  <c r="M441" i="58"/>
  <c r="L441" i="58"/>
  <c r="G441" i="58"/>
  <c r="F441" i="58"/>
  <c r="E441" i="58"/>
  <c r="D441" i="58"/>
  <c r="O440" i="58"/>
  <c r="N440" i="58"/>
  <c r="M440" i="58"/>
  <c r="L440" i="58"/>
  <c r="G440" i="58"/>
  <c r="F440" i="58"/>
  <c r="E440" i="58"/>
  <c r="D440" i="58"/>
  <c r="O439" i="58"/>
  <c r="N439" i="58"/>
  <c r="M439" i="58"/>
  <c r="L439" i="58"/>
  <c r="G439" i="58"/>
  <c r="F439" i="58"/>
  <c r="E439" i="58"/>
  <c r="D439" i="58"/>
  <c r="O438" i="58"/>
  <c r="N438" i="58"/>
  <c r="M438" i="58"/>
  <c r="L438" i="58"/>
  <c r="G438" i="58"/>
  <c r="F438" i="58"/>
  <c r="E438" i="58"/>
  <c r="D438" i="58"/>
  <c r="O437" i="58"/>
  <c r="N437" i="58"/>
  <c r="M437" i="58"/>
  <c r="L437" i="58"/>
  <c r="G437" i="58"/>
  <c r="F437" i="58"/>
  <c r="E437" i="58"/>
  <c r="D437" i="58"/>
  <c r="O436" i="58"/>
  <c r="N436" i="58"/>
  <c r="M436" i="58"/>
  <c r="L436" i="58"/>
  <c r="G436" i="58"/>
  <c r="F436" i="58"/>
  <c r="E436" i="58"/>
  <c r="D436" i="58"/>
  <c r="O435" i="58"/>
  <c r="N435" i="58"/>
  <c r="M435" i="58"/>
  <c r="L435" i="58"/>
  <c r="G435" i="58"/>
  <c r="F435" i="58"/>
  <c r="E435" i="58"/>
  <c r="D435" i="58"/>
  <c r="O434" i="58"/>
  <c r="N434" i="58"/>
  <c r="M434" i="58"/>
  <c r="L434" i="58"/>
  <c r="G434" i="58"/>
  <c r="F434" i="58"/>
  <c r="E434" i="58"/>
  <c r="D434" i="58"/>
  <c r="O433" i="58"/>
  <c r="N433" i="58"/>
  <c r="M433" i="58"/>
  <c r="L433" i="58"/>
  <c r="G433" i="58"/>
  <c r="F433" i="58"/>
  <c r="E433" i="58"/>
  <c r="D433" i="58"/>
  <c r="O432" i="58"/>
  <c r="N432" i="58"/>
  <c r="M432" i="58"/>
  <c r="L432" i="58"/>
  <c r="G432" i="58"/>
  <c r="F432" i="58"/>
  <c r="E432" i="58"/>
  <c r="D432" i="58"/>
  <c r="M429" i="58"/>
  <c r="E429" i="58"/>
  <c r="M428" i="58"/>
  <c r="E428" i="58"/>
  <c r="O419" i="58"/>
  <c r="N419" i="58"/>
  <c r="M419" i="58"/>
  <c r="L419" i="58"/>
  <c r="G419" i="58"/>
  <c r="F419" i="58"/>
  <c r="E419" i="58"/>
  <c r="D419" i="58"/>
  <c r="O418" i="58"/>
  <c r="N418" i="58"/>
  <c r="M418" i="58"/>
  <c r="L418" i="58"/>
  <c r="G418" i="58"/>
  <c r="F418" i="58"/>
  <c r="E418" i="58"/>
  <c r="D418" i="58"/>
  <c r="O417" i="58"/>
  <c r="N417" i="58"/>
  <c r="M417" i="58"/>
  <c r="L417" i="58"/>
  <c r="G417" i="58"/>
  <c r="F417" i="58"/>
  <c r="E417" i="58"/>
  <c r="D417" i="58"/>
  <c r="O416" i="58"/>
  <c r="N416" i="58"/>
  <c r="M416" i="58"/>
  <c r="L416" i="58"/>
  <c r="G416" i="58"/>
  <c r="F416" i="58"/>
  <c r="E416" i="58"/>
  <c r="D416" i="58"/>
  <c r="O415" i="58"/>
  <c r="N415" i="58"/>
  <c r="M415" i="58"/>
  <c r="L415" i="58"/>
  <c r="G415" i="58"/>
  <c r="F415" i="58"/>
  <c r="E415" i="58"/>
  <c r="D415" i="58"/>
  <c r="O414" i="58"/>
  <c r="N414" i="58"/>
  <c r="M414" i="58"/>
  <c r="L414" i="58"/>
  <c r="G414" i="58"/>
  <c r="F414" i="58"/>
  <c r="E414" i="58"/>
  <c r="D414" i="58"/>
  <c r="O413" i="58"/>
  <c r="N413" i="58"/>
  <c r="M413" i="58"/>
  <c r="L413" i="58"/>
  <c r="G413" i="58"/>
  <c r="F413" i="58"/>
  <c r="E413" i="58"/>
  <c r="D413" i="58"/>
  <c r="O412" i="58"/>
  <c r="N412" i="58"/>
  <c r="M412" i="58"/>
  <c r="L412" i="58"/>
  <c r="G412" i="58"/>
  <c r="F412" i="58"/>
  <c r="E412" i="58"/>
  <c r="D412" i="58"/>
  <c r="O411" i="58"/>
  <c r="N411" i="58"/>
  <c r="M411" i="58"/>
  <c r="L411" i="58"/>
  <c r="G411" i="58"/>
  <c r="F411" i="58"/>
  <c r="E411" i="58"/>
  <c r="D411" i="58"/>
  <c r="O410" i="58"/>
  <c r="N410" i="58"/>
  <c r="M410" i="58"/>
  <c r="L410" i="58"/>
  <c r="G410" i="58"/>
  <c r="F410" i="58"/>
  <c r="E410" i="58"/>
  <c r="D410" i="58"/>
  <c r="O409" i="58"/>
  <c r="N409" i="58"/>
  <c r="M409" i="58"/>
  <c r="L409" i="58"/>
  <c r="G409" i="58"/>
  <c r="F409" i="58"/>
  <c r="E409" i="58"/>
  <c r="D409" i="58"/>
  <c r="O408" i="58"/>
  <c r="N408" i="58"/>
  <c r="M408" i="58"/>
  <c r="L408" i="58"/>
  <c r="G408" i="58"/>
  <c r="F408" i="58"/>
  <c r="E408" i="58"/>
  <c r="D408" i="58"/>
  <c r="O407" i="58"/>
  <c r="N407" i="58"/>
  <c r="M407" i="58"/>
  <c r="L407" i="58"/>
  <c r="G407" i="58"/>
  <c r="F407" i="58"/>
  <c r="E407" i="58"/>
  <c r="D407" i="58"/>
  <c r="O406" i="58"/>
  <c r="N406" i="58"/>
  <c r="M406" i="58"/>
  <c r="L406" i="58"/>
  <c r="G406" i="58"/>
  <c r="F406" i="58"/>
  <c r="E406" i="58"/>
  <c r="D406" i="58"/>
  <c r="O405" i="58"/>
  <c r="N405" i="58"/>
  <c r="M405" i="58"/>
  <c r="L405" i="58"/>
  <c r="G405" i="58"/>
  <c r="F405" i="58"/>
  <c r="E405" i="58"/>
  <c r="D405" i="58"/>
  <c r="O404" i="58"/>
  <c r="N404" i="58"/>
  <c r="M404" i="58"/>
  <c r="L404" i="58"/>
  <c r="G404" i="58"/>
  <c r="F404" i="58"/>
  <c r="E404" i="58"/>
  <c r="D404" i="58"/>
  <c r="O403" i="58"/>
  <c r="N403" i="58"/>
  <c r="M403" i="58"/>
  <c r="L403" i="58"/>
  <c r="G403" i="58"/>
  <c r="F403" i="58"/>
  <c r="E403" i="58"/>
  <c r="D403" i="58"/>
  <c r="O402" i="58"/>
  <c r="N402" i="58"/>
  <c r="M402" i="58"/>
  <c r="L402" i="58"/>
  <c r="G402" i="58"/>
  <c r="F402" i="58"/>
  <c r="E402" i="58"/>
  <c r="D402" i="58"/>
  <c r="O401" i="58"/>
  <c r="N401" i="58"/>
  <c r="M401" i="58"/>
  <c r="L401" i="58"/>
  <c r="G401" i="58"/>
  <c r="F401" i="58"/>
  <c r="E401" i="58"/>
  <c r="D401" i="58"/>
  <c r="O400" i="58"/>
  <c r="N400" i="58"/>
  <c r="M400" i="58"/>
  <c r="L400" i="58"/>
  <c r="G400" i="58"/>
  <c r="F400" i="58"/>
  <c r="E400" i="58"/>
  <c r="D400" i="58"/>
  <c r="O399" i="58"/>
  <c r="N399" i="58"/>
  <c r="M399" i="58"/>
  <c r="L399" i="58"/>
  <c r="G399" i="58"/>
  <c r="F399" i="58"/>
  <c r="E399" i="58"/>
  <c r="D399" i="58"/>
  <c r="O398" i="58"/>
  <c r="N398" i="58"/>
  <c r="M398" i="58"/>
  <c r="L398" i="58"/>
  <c r="G398" i="58"/>
  <c r="F398" i="58"/>
  <c r="E398" i="58"/>
  <c r="D398" i="58"/>
  <c r="O397" i="58"/>
  <c r="N397" i="58"/>
  <c r="M397" i="58"/>
  <c r="L397" i="58"/>
  <c r="G397" i="58"/>
  <c r="F397" i="58"/>
  <c r="E397" i="58"/>
  <c r="D397" i="58"/>
  <c r="O396" i="58"/>
  <c r="N396" i="58"/>
  <c r="M396" i="58"/>
  <c r="L396" i="58"/>
  <c r="G396" i="58"/>
  <c r="F396" i="58"/>
  <c r="E396" i="58"/>
  <c r="D396" i="58"/>
  <c r="O395" i="58"/>
  <c r="N395" i="58"/>
  <c r="M395" i="58"/>
  <c r="L395" i="58"/>
  <c r="G395" i="58"/>
  <c r="F395" i="58"/>
  <c r="E395" i="58"/>
  <c r="D395" i="58"/>
  <c r="O394" i="58"/>
  <c r="N394" i="58"/>
  <c r="M394" i="58"/>
  <c r="L394" i="58"/>
  <c r="G394" i="58"/>
  <c r="F394" i="58"/>
  <c r="E394" i="58"/>
  <c r="D394" i="58"/>
  <c r="O393" i="58"/>
  <c r="N393" i="58"/>
  <c r="M393" i="58"/>
  <c r="L393" i="58"/>
  <c r="G393" i="58"/>
  <c r="F393" i="58"/>
  <c r="E393" i="58"/>
  <c r="D393" i="58"/>
  <c r="O392" i="58"/>
  <c r="N392" i="58"/>
  <c r="M392" i="58"/>
  <c r="L392" i="58"/>
  <c r="G392" i="58"/>
  <c r="F392" i="58"/>
  <c r="E392" i="58"/>
  <c r="D392" i="58"/>
  <c r="O391" i="58"/>
  <c r="N391" i="58"/>
  <c r="M391" i="58"/>
  <c r="L391" i="58"/>
  <c r="G391" i="58"/>
  <c r="F391" i="58"/>
  <c r="E391" i="58"/>
  <c r="D391" i="58"/>
  <c r="O390" i="58"/>
  <c r="N390" i="58"/>
  <c r="M390" i="58"/>
  <c r="L390" i="58"/>
  <c r="G390" i="58"/>
  <c r="F390" i="58"/>
  <c r="E390" i="58"/>
  <c r="D390" i="58"/>
  <c r="O389" i="58"/>
  <c r="N389" i="58"/>
  <c r="M389" i="58"/>
  <c r="L389" i="58"/>
  <c r="G389" i="58"/>
  <c r="F389" i="58"/>
  <c r="E389" i="58"/>
  <c r="D389" i="58"/>
  <c r="O388" i="58"/>
  <c r="N388" i="58"/>
  <c r="M388" i="58"/>
  <c r="L388" i="58"/>
  <c r="G388" i="58"/>
  <c r="F388" i="58"/>
  <c r="E388" i="58"/>
  <c r="D388" i="58"/>
  <c r="O387" i="58"/>
  <c r="N387" i="58"/>
  <c r="M387" i="58"/>
  <c r="L387" i="58"/>
  <c r="G387" i="58"/>
  <c r="F387" i="58"/>
  <c r="E387" i="58"/>
  <c r="D387" i="58"/>
  <c r="O386" i="58"/>
  <c r="N386" i="58"/>
  <c r="M386" i="58"/>
  <c r="L386" i="58"/>
  <c r="G386" i="58"/>
  <c r="F386" i="58"/>
  <c r="E386" i="58"/>
  <c r="D386" i="58"/>
  <c r="O385" i="58"/>
  <c r="N385" i="58"/>
  <c r="M385" i="58"/>
  <c r="L385" i="58"/>
  <c r="G385" i="58"/>
  <c r="F385" i="58"/>
  <c r="E385" i="58"/>
  <c r="D385" i="58"/>
  <c r="O384" i="58"/>
  <c r="N384" i="58"/>
  <c r="M384" i="58"/>
  <c r="L384" i="58"/>
  <c r="G384" i="58"/>
  <c r="F384" i="58"/>
  <c r="E384" i="58"/>
  <c r="D384" i="58"/>
  <c r="O383" i="58"/>
  <c r="N383" i="58"/>
  <c r="M383" i="58"/>
  <c r="L383" i="58"/>
  <c r="G383" i="58"/>
  <c r="F383" i="58"/>
  <c r="E383" i="58"/>
  <c r="D383" i="58"/>
  <c r="O382" i="58"/>
  <c r="N382" i="58"/>
  <c r="M382" i="58"/>
  <c r="L382" i="58"/>
  <c r="G382" i="58"/>
  <c r="F382" i="58"/>
  <c r="E382" i="58"/>
  <c r="D382" i="58"/>
  <c r="O381" i="58"/>
  <c r="N381" i="58"/>
  <c r="M381" i="58"/>
  <c r="L381" i="58"/>
  <c r="G381" i="58"/>
  <c r="F381" i="58"/>
  <c r="E381" i="58"/>
  <c r="D381" i="58"/>
  <c r="O380" i="58"/>
  <c r="N380" i="58"/>
  <c r="M380" i="58"/>
  <c r="L380" i="58"/>
  <c r="G380" i="58"/>
  <c r="F380" i="58"/>
  <c r="E380" i="58"/>
  <c r="D380" i="58"/>
  <c r="O379" i="58"/>
  <c r="N379" i="58"/>
  <c r="M379" i="58"/>
  <c r="L379" i="58"/>
  <c r="G379" i="58"/>
  <c r="F379" i="58"/>
  <c r="E379" i="58"/>
  <c r="D379" i="58"/>
  <c r="O378" i="58"/>
  <c r="N378" i="58"/>
  <c r="M378" i="58"/>
  <c r="L378" i="58"/>
  <c r="G378" i="58"/>
  <c r="F378" i="58"/>
  <c r="E378" i="58"/>
  <c r="D378" i="58"/>
  <c r="O377" i="58"/>
  <c r="N377" i="58"/>
  <c r="M377" i="58"/>
  <c r="L377" i="58"/>
  <c r="G377" i="58"/>
  <c r="F377" i="58"/>
  <c r="E377" i="58"/>
  <c r="D377" i="58"/>
  <c r="O376" i="58"/>
  <c r="N376" i="58"/>
  <c r="M376" i="58"/>
  <c r="L376" i="58"/>
  <c r="G376" i="58"/>
  <c r="F376" i="58"/>
  <c r="E376" i="58"/>
  <c r="D376" i="58"/>
  <c r="O375" i="58"/>
  <c r="N375" i="58"/>
  <c r="M375" i="58"/>
  <c r="L375" i="58"/>
  <c r="G375" i="58"/>
  <c r="F375" i="58"/>
  <c r="E375" i="58"/>
  <c r="D375" i="58"/>
  <c r="O374" i="58"/>
  <c r="N374" i="58"/>
  <c r="M374" i="58"/>
  <c r="L374" i="58"/>
  <c r="G374" i="58"/>
  <c r="F374" i="58"/>
  <c r="E374" i="58"/>
  <c r="D374" i="58"/>
  <c r="O373" i="58"/>
  <c r="N373" i="58"/>
  <c r="M373" i="58"/>
  <c r="L373" i="58"/>
  <c r="G373" i="58"/>
  <c r="F373" i="58"/>
  <c r="E373" i="58"/>
  <c r="D373" i="58"/>
  <c r="O372" i="58"/>
  <c r="N372" i="58"/>
  <c r="M372" i="58"/>
  <c r="L372" i="58"/>
  <c r="G372" i="58"/>
  <c r="F372" i="58"/>
  <c r="E372" i="58"/>
  <c r="D372" i="58"/>
  <c r="M369" i="58"/>
  <c r="E369" i="58"/>
  <c r="M368" i="58"/>
  <c r="E368" i="58"/>
  <c r="O359" i="58"/>
  <c r="N359" i="58"/>
  <c r="M359" i="58"/>
  <c r="L359" i="58"/>
  <c r="G359" i="58"/>
  <c r="F359" i="58"/>
  <c r="E359" i="58"/>
  <c r="D359" i="58"/>
  <c r="O358" i="58"/>
  <c r="N358" i="58"/>
  <c r="M358" i="58"/>
  <c r="L358" i="58"/>
  <c r="G358" i="58"/>
  <c r="F358" i="58"/>
  <c r="E358" i="58"/>
  <c r="D358" i="58"/>
  <c r="O357" i="58"/>
  <c r="N357" i="58"/>
  <c r="M357" i="58"/>
  <c r="L357" i="58"/>
  <c r="G357" i="58"/>
  <c r="F357" i="58"/>
  <c r="E357" i="58"/>
  <c r="D357" i="58"/>
  <c r="O356" i="58"/>
  <c r="N356" i="58"/>
  <c r="M356" i="58"/>
  <c r="L356" i="58"/>
  <c r="G356" i="58"/>
  <c r="F356" i="58"/>
  <c r="E356" i="58"/>
  <c r="D356" i="58"/>
  <c r="O355" i="58"/>
  <c r="N355" i="58"/>
  <c r="M355" i="58"/>
  <c r="L355" i="58"/>
  <c r="G355" i="58"/>
  <c r="F355" i="58"/>
  <c r="E355" i="58"/>
  <c r="D355" i="58"/>
  <c r="O354" i="58"/>
  <c r="N354" i="58"/>
  <c r="M354" i="58"/>
  <c r="L354" i="58"/>
  <c r="G354" i="58"/>
  <c r="F354" i="58"/>
  <c r="E354" i="58"/>
  <c r="D354" i="58"/>
  <c r="O353" i="58"/>
  <c r="N353" i="58"/>
  <c r="M353" i="58"/>
  <c r="L353" i="58"/>
  <c r="G353" i="58"/>
  <c r="F353" i="58"/>
  <c r="E353" i="58"/>
  <c r="D353" i="58"/>
  <c r="O352" i="58"/>
  <c r="N352" i="58"/>
  <c r="M352" i="58"/>
  <c r="L352" i="58"/>
  <c r="G352" i="58"/>
  <c r="F352" i="58"/>
  <c r="E352" i="58"/>
  <c r="D352" i="58"/>
  <c r="O351" i="58"/>
  <c r="N351" i="58"/>
  <c r="M351" i="58"/>
  <c r="L351" i="58"/>
  <c r="G351" i="58"/>
  <c r="F351" i="58"/>
  <c r="E351" i="58"/>
  <c r="D351" i="58"/>
  <c r="O350" i="58"/>
  <c r="N350" i="58"/>
  <c r="M350" i="58"/>
  <c r="L350" i="58"/>
  <c r="G350" i="58"/>
  <c r="F350" i="58"/>
  <c r="E350" i="58"/>
  <c r="D350" i="58"/>
  <c r="O349" i="58"/>
  <c r="N349" i="58"/>
  <c r="M349" i="58"/>
  <c r="L349" i="58"/>
  <c r="G349" i="58"/>
  <c r="F349" i="58"/>
  <c r="E349" i="58"/>
  <c r="D349" i="58"/>
  <c r="O348" i="58"/>
  <c r="N348" i="58"/>
  <c r="M348" i="58"/>
  <c r="L348" i="58"/>
  <c r="G348" i="58"/>
  <c r="F348" i="58"/>
  <c r="E348" i="58"/>
  <c r="D348" i="58"/>
  <c r="O347" i="58"/>
  <c r="N347" i="58"/>
  <c r="M347" i="58"/>
  <c r="L347" i="58"/>
  <c r="G347" i="58"/>
  <c r="F347" i="58"/>
  <c r="E347" i="58"/>
  <c r="D347" i="58"/>
  <c r="O346" i="58"/>
  <c r="N346" i="58"/>
  <c r="M346" i="58"/>
  <c r="L346" i="58"/>
  <c r="G346" i="58"/>
  <c r="F346" i="58"/>
  <c r="E346" i="58"/>
  <c r="D346" i="58"/>
  <c r="O345" i="58"/>
  <c r="N345" i="58"/>
  <c r="M345" i="58"/>
  <c r="L345" i="58"/>
  <c r="G345" i="58"/>
  <c r="F345" i="58"/>
  <c r="E345" i="58"/>
  <c r="D345" i="58"/>
  <c r="O344" i="58"/>
  <c r="N344" i="58"/>
  <c r="M344" i="58"/>
  <c r="L344" i="58"/>
  <c r="G344" i="58"/>
  <c r="F344" i="58"/>
  <c r="E344" i="58"/>
  <c r="D344" i="58"/>
  <c r="O343" i="58"/>
  <c r="N343" i="58"/>
  <c r="M343" i="58"/>
  <c r="L343" i="58"/>
  <c r="G343" i="58"/>
  <c r="F343" i="58"/>
  <c r="E343" i="58"/>
  <c r="D343" i="58"/>
  <c r="O342" i="58"/>
  <c r="N342" i="58"/>
  <c r="M342" i="58"/>
  <c r="L342" i="58"/>
  <c r="G342" i="58"/>
  <c r="F342" i="58"/>
  <c r="E342" i="58"/>
  <c r="D342" i="58"/>
  <c r="O341" i="58"/>
  <c r="N341" i="58"/>
  <c r="M341" i="58"/>
  <c r="L341" i="58"/>
  <c r="G341" i="58"/>
  <c r="F341" i="58"/>
  <c r="E341" i="58"/>
  <c r="D341" i="58"/>
  <c r="O340" i="58"/>
  <c r="N340" i="58"/>
  <c r="M340" i="58"/>
  <c r="L340" i="58"/>
  <c r="G340" i="58"/>
  <c r="F340" i="58"/>
  <c r="E340" i="58"/>
  <c r="D340" i="58"/>
  <c r="O339" i="58"/>
  <c r="N339" i="58"/>
  <c r="M339" i="58"/>
  <c r="L339" i="58"/>
  <c r="G339" i="58"/>
  <c r="F339" i="58"/>
  <c r="E339" i="58"/>
  <c r="D339" i="58"/>
  <c r="O338" i="58"/>
  <c r="N338" i="58"/>
  <c r="M338" i="58"/>
  <c r="L338" i="58"/>
  <c r="G338" i="58"/>
  <c r="F338" i="58"/>
  <c r="E338" i="58"/>
  <c r="D338" i="58"/>
  <c r="O337" i="58"/>
  <c r="N337" i="58"/>
  <c r="M337" i="58"/>
  <c r="L337" i="58"/>
  <c r="G337" i="58"/>
  <c r="F337" i="58"/>
  <c r="E337" i="58"/>
  <c r="D337" i="58"/>
  <c r="O336" i="58"/>
  <c r="N336" i="58"/>
  <c r="M336" i="58"/>
  <c r="L336" i="58"/>
  <c r="G336" i="58"/>
  <c r="F336" i="58"/>
  <c r="E336" i="58"/>
  <c r="D336" i="58"/>
  <c r="O335" i="58"/>
  <c r="N335" i="58"/>
  <c r="M335" i="58"/>
  <c r="L335" i="58"/>
  <c r="G335" i="58"/>
  <c r="F335" i="58"/>
  <c r="E335" i="58"/>
  <c r="D335" i="58"/>
  <c r="O334" i="58"/>
  <c r="N334" i="58"/>
  <c r="M334" i="58"/>
  <c r="L334" i="58"/>
  <c r="G334" i="58"/>
  <c r="F334" i="58"/>
  <c r="E334" i="58"/>
  <c r="D334" i="58"/>
  <c r="O333" i="58"/>
  <c r="N333" i="58"/>
  <c r="M333" i="58"/>
  <c r="L333" i="58"/>
  <c r="G333" i="58"/>
  <c r="F333" i="58"/>
  <c r="E333" i="58"/>
  <c r="D333" i="58"/>
  <c r="O332" i="58"/>
  <c r="N332" i="58"/>
  <c r="M332" i="58"/>
  <c r="L332" i="58"/>
  <c r="G332" i="58"/>
  <c r="F332" i="58"/>
  <c r="E332" i="58"/>
  <c r="D332" i="58"/>
  <c r="O331" i="58"/>
  <c r="N331" i="58"/>
  <c r="M331" i="58"/>
  <c r="L331" i="58"/>
  <c r="G331" i="58"/>
  <c r="F331" i="58"/>
  <c r="E331" i="58"/>
  <c r="D331" i="58"/>
  <c r="O330" i="58"/>
  <c r="N330" i="58"/>
  <c r="M330" i="58"/>
  <c r="L330" i="58"/>
  <c r="G330" i="58"/>
  <c r="F330" i="58"/>
  <c r="E330" i="58"/>
  <c r="D330" i="58"/>
  <c r="O329" i="58"/>
  <c r="N329" i="58"/>
  <c r="M329" i="58"/>
  <c r="L329" i="58"/>
  <c r="G329" i="58"/>
  <c r="F329" i="58"/>
  <c r="E329" i="58"/>
  <c r="D329" i="58"/>
  <c r="O328" i="58"/>
  <c r="N328" i="58"/>
  <c r="M328" i="58"/>
  <c r="L328" i="58"/>
  <c r="G328" i="58"/>
  <c r="F328" i="58"/>
  <c r="E328" i="58"/>
  <c r="D328" i="58"/>
  <c r="O327" i="58"/>
  <c r="N327" i="58"/>
  <c r="M327" i="58"/>
  <c r="L327" i="58"/>
  <c r="G327" i="58"/>
  <c r="F327" i="58"/>
  <c r="E327" i="58"/>
  <c r="D327" i="58"/>
  <c r="O326" i="58"/>
  <c r="N326" i="58"/>
  <c r="M326" i="58"/>
  <c r="L326" i="58"/>
  <c r="G326" i="58"/>
  <c r="F326" i="58"/>
  <c r="E326" i="58"/>
  <c r="D326" i="58"/>
  <c r="O325" i="58"/>
  <c r="N325" i="58"/>
  <c r="M325" i="58"/>
  <c r="L325" i="58"/>
  <c r="G325" i="58"/>
  <c r="F325" i="58"/>
  <c r="E325" i="58"/>
  <c r="D325" i="58"/>
  <c r="O324" i="58"/>
  <c r="N324" i="58"/>
  <c r="M324" i="58"/>
  <c r="L324" i="58"/>
  <c r="G324" i="58"/>
  <c r="F324" i="58"/>
  <c r="E324" i="58"/>
  <c r="D324" i="58"/>
  <c r="O323" i="58"/>
  <c r="N323" i="58"/>
  <c r="M323" i="58"/>
  <c r="L323" i="58"/>
  <c r="G323" i="58"/>
  <c r="F323" i="58"/>
  <c r="E323" i="58"/>
  <c r="D323" i="58"/>
  <c r="O322" i="58"/>
  <c r="N322" i="58"/>
  <c r="M322" i="58"/>
  <c r="L322" i="58"/>
  <c r="G322" i="58"/>
  <c r="F322" i="58"/>
  <c r="E322" i="58"/>
  <c r="D322" i="58"/>
  <c r="O321" i="58"/>
  <c r="N321" i="58"/>
  <c r="M321" i="58"/>
  <c r="L321" i="58"/>
  <c r="G321" i="58"/>
  <c r="F321" i="58"/>
  <c r="E321" i="58"/>
  <c r="D321" i="58"/>
  <c r="O320" i="58"/>
  <c r="N320" i="58"/>
  <c r="M320" i="58"/>
  <c r="L320" i="58"/>
  <c r="G320" i="58"/>
  <c r="F320" i="58"/>
  <c r="E320" i="58"/>
  <c r="D320" i="58"/>
  <c r="O319" i="58"/>
  <c r="N319" i="58"/>
  <c r="M319" i="58"/>
  <c r="L319" i="58"/>
  <c r="G319" i="58"/>
  <c r="F319" i="58"/>
  <c r="E319" i="58"/>
  <c r="D319" i="58"/>
  <c r="O318" i="58"/>
  <c r="N318" i="58"/>
  <c r="M318" i="58"/>
  <c r="L318" i="58"/>
  <c r="G318" i="58"/>
  <c r="F318" i="58"/>
  <c r="E318" i="58"/>
  <c r="D318" i="58"/>
  <c r="O317" i="58"/>
  <c r="N317" i="58"/>
  <c r="M317" i="58"/>
  <c r="L317" i="58"/>
  <c r="G317" i="58"/>
  <c r="F317" i="58"/>
  <c r="E317" i="58"/>
  <c r="D317" i="58"/>
  <c r="O316" i="58"/>
  <c r="N316" i="58"/>
  <c r="M316" i="58"/>
  <c r="L316" i="58"/>
  <c r="G316" i="58"/>
  <c r="F316" i="58"/>
  <c r="E316" i="58"/>
  <c r="D316" i="58"/>
  <c r="O315" i="58"/>
  <c r="N315" i="58"/>
  <c r="M315" i="58"/>
  <c r="L315" i="58"/>
  <c r="G315" i="58"/>
  <c r="F315" i="58"/>
  <c r="E315" i="58"/>
  <c r="D315" i="58"/>
  <c r="O314" i="58"/>
  <c r="N314" i="58"/>
  <c r="M314" i="58"/>
  <c r="L314" i="58"/>
  <c r="G314" i="58"/>
  <c r="F314" i="58"/>
  <c r="E314" i="58"/>
  <c r="D314" i="58"/>
  <c r="O313" i="58"/>
  <c r="N313" i="58"/>
  <c r="M313" i="58"/>
  <c r="L313" i="58"/>
  <c r="G313" i="58"/>
  <c r="F313" i="58"/>
  <c r="E313" i="58"/>
  <c r="D313" i="58"/>
  <c r="O312" i="58"/>
  <c r="N312" i="58"/>
  <c r="M312" i="58"/>
  <c r="L312" i="58"/>
  <c r="G312" i="58"/>
  <c r="F312" i="58"/>
  <c r="E312" i="58"/>
  <c r="D312" i="58"/>
  <c r="M309" i="58"/>
  <c r="E309" i="58"/>
  <c r="M308" i="58"/>
  <c r="E308" i="58"/>
  <c r="O299" i="58"/>
  <c r="N299" i="58"/>
  <c r="M299" i="58"/>
  <c r="L299" i="58"/>
  <c r="G299" i="58"/>
  <c r="F299" i="58"/>
  <c r="E299" i="58"/>
  <c r="D299" i="58"/>
  <c r="O298" i="58"/>
  <c r="N298" i="58"/>
  <c r="M298" i="58"/>
  <c r="L298" i="58"/>
  <c r="G298" i="58"/>
  <c r="F298" i="58"/>
  <c r="E298" i="58"/>
  <c r="D298" i="58"/>
  <c r="O297" i="58"/>
  <c r="N297" i="58"/>
  <c r="M297" i="58"/>
  <c r="L297" i="58"/>
  <c r="G297" i="58"/>
  <c r="F297" i="58"/>
  <c r="E297" i="58"/>
  <c r="D297" i="58"/>
  <c r="O296" i="58"/>
  <c r="N296" i="58"/>
  <c r="M296" i="58"/>
  <c r="L296" i="58"/>
  <c r="G296" i="58"/>
  <c r="F296" i="58"/>
  <c r="E296" i="58"/>
  <c r="D296" i="58"/>
  <c r="O295" i="58"/>
  <c r="N295" i="58"/>
  <c r="M295" i="58"/>
  <c r="L295" i="58"/>
  <c r="G295" i="58"/>
  <c r="F295" i="58"/>
  <c r="E295" i="58"/>
  <c r="D295" i="58"/>
  <c r="O294" i="58"/>
  <c r="N294" i="58"/>
  <c r="M294" i="58"/>
  <c r="L294" i="58"/>
  <c r="G294" i="58"/>
  <c r="F294" i="58"/>
  <c r="E294" i="58"/>
  <c r="D294" i="58"/>
  <c r="O293" i="58"/>
  <c r="N293" i="58"/>
  <c r="M293" i="58"/>
  <c r="L293" i="58"/>
  <c r="G293" i="58"/>
  <c r="F293" i="58"/>
  <c r="E293" i="58"/>
  <c r="D293" i="58"/>
  <c r="O292" i="58"/>
  <c r="N292" i="58"/>
  <c r="M292" i="58"/>
  <c r="L292" i="58"/>
  <c r="G292" i="58"/>
  <c r="F292" i="58"/>
  <c r="E292" i="58"/>
  <c r="D292" i="58"/>
  <c r="O291" i="58"/>
  <c r="N291" i="58"/>
  <c r="M291" i="58"/>
  <c r="L291" i="58"/>
  <c r="G291" i="58"/>
  <c r="F291" i="58"/>
  <c r="E291" i="58"/>
  <c r="D291" i="58"/>
  <c r="O290" i="58"/>
  <c r="N290" i="58"/>
  <c r="M290" i="58"/>
  <c r="L290" i="58"/>
  <c r="G290" i="58"/>
  <c r="F290" i="58"/>
  <c r="E290" i="58"/>
  <c r="D290" i="58"/>
  <c r="O289" i="58"/>
  <c r="N289" i="58"/>
  <c r="M289" i="58"/>
  <c r="L289" i="58"/>
  <c r="G289" i="58"/>
  <c r="F289" i="58"/>
  <c r="E289" i="58"/>
  <c r="D289" i="58"/>
  <c r="O288" i="58"/>
  <c r="N288" i="58"/>
  <c r="M288" i="58"/>
  <c r="L288" i="58"/>
  <c r="G288" i="58"/>
  <c r="F288" i="58"/>
  <c r="E288" i="58"/>
  <c r="D288" i="58"/>
  <c r="O287" i="58"/>
  <c r="N287" i="58"/>
  <c r="M287" i="58"/>
  <c r="L287" i="58"/>
  <c r="G287" i="58"/>
  <c r="F287" i="58"/>
  <c r="E287" i="58"/>
  <c r="D287" i="58"/>
  <c r="O286" i="58"/>
  <c r="N286" i="58"/>
  <c r="M286" i="58"/>
  <c r="L286" i="58"/>
  <c r="G286" i="58"/>
  <c r="F286" i="58"/>
  <c r="E286" i="58"/>
  <c r="D286" i="58"/>
  <c r="O285" i="58"/>
  <c r="N285" i="58"/>
  <c r="M285" i="58"/>
  <c r="L285" i="58"/>
  <c r="G285" i="58"/>
  <c r="F285" i="58"/>
  <c r="E285" i="58"/>
  <c r="D285" i="58"/>
  <c r="O284" i="58"/>
  <c r="N284" i="58"/>
  <c r="M284" i="58"/>
  <c r="L284" i="58"/>
  <c r="G284" i="58"/>
  <c r="F284" i="58"/>
  <c r="E284" i="58"/>
  <c r="D284" i="58"/>
  <c r="O283" i="58"/>
  <c r="N283" i="58"/>
  <c r="M283" i="58"/>
  <c r="L283" i="58"/>
  <c r="G283" i="58"/>
  <c r="F283" i="58"/>
  <c r="E283" i="58"/>
  <c r="D283" i="58"/>
  <c r="O282" i="58"/>
  <c r="N282" i="58"/>
  <c r="M282" i="58"/>
  <c r="L282" i="58"/>
  <c r="G282" i="58"/>
  <c r="F282" i="58"/>
  <c r="E282" i="58"/>
  <c r="D282" i="58"/>
  <c r="O281" i="58"/>
  <c r="N281" i="58"/>
  <c r="M281" i="58"/>
  <c r="L281" i="58"/>
  <c r="G281" i="58"/>
  <c r="F281" i="58"/>
  <c r="E281" i="58"/>
  <c r="D281" i="58"/>
  <c r="O280" i="58"/>
  <c r="N280" i="58"/>
  <c r="M280" i="58"/>
  <c r="L280" i="58"/>
  <c r="G280" i="58"/>
  <c r="F280" i="58"/>
  <c r="E280" i="58"/>
  <c r="D280" i="58"/>
  <c r="O279" i="58"/>
  <c r="N279" i="58"/>
  <c r="M279" i="58"/>
  <c r="L279" i="58"/>
  <c r="G279" i="58"/>
  <c r="F279" i="58"/>
  <c r="E279" i="58"/>
  <c r="D279" i="58"/>
  <c r="O278" i="58"/>
  <c r="N278" i="58"/>
  <c r="M278" i="58"/>
  <c r="L278" i="58"/>
  <c r="G278" i="58"/>
  <c r="F278" i="58"/>
  <c r="E278" i="58"/>
  <c r="D278" i="58"/>
  <c r="O277" i="58"/>
  <c r="N277" i="58"/>
  <c r="M277" i="58"/>
  <c r="L277" i="58"/>
  <c r="G277" i="58"/>
  <c r="F277" i="58"/>
  <c r="E277" i="58"/>
  <c r="D277" i="58"/>
  <c r="O276" i="58"/>
  <c r="N276" i="58"/>
  <c r="M276" i="58"/>
  <c r="L276" i="58"/>
  <c r="G276" i="58"/>
  <c r="F276" i="58"/>
  <c r="E276" i="58"/>
  <c r="D276" i="58"/>
  <c r="O275" i="58"/>
  <c r="N275" i="58"/>
  <c r="M275" i="58"/>
  <c r="L275" i="58"/>
  <c r="G275" i="58"/>
  <c r="F275" i="58"/>
  <c r="E275" i="58"/>
  <c r="D275" i="58"/>
  <c r="O274" i="58"/>
  <c r="N274" i="58"/>
  <c r="M274" i="58"/>
  <c r="L274" i="58"/>
  <c r="G274" i="58"/>
  <c r="F274" i="58"/>
  <c r="E274" i="58"/>
  <c r="D274" i="58"/>
  <c r="O273" i="58"/>
  <c r="N273" i="58"/>
  <c r="M273" i="58"/>
  <c r="L273" i="58"/>
  <c r="G273" i="58"/>
  <c r="F273" i="58"/>
  <c r="E273" i="58"/>
  <c r="D273" i="58"/>
  <c r="O272" i="58"/>
  <c r="N272" i="58"/>
  <c r="M272" i="58"/>
  <c r="L272" i="58"/>
  <c r="G272" i="58"/>
  <c r="F272" i="58"/>
  <c r="E272" i="58"/>
  <c r="D272" i="58"/>
  <c r="O271" i="58"/>
  <c r="N271" i="58"/>
  <c r="M271" i="58"/>
  <c r="L271" i="58"/>
  <c r="G271" i="58"/>
  <c r="F271" i="58"/>
  <c r="E271" i="58"/>
  <c r="D271" i="58"/>
  <c r="O270" i="58"/>
  <c r="N270" i="58"/>
  <c r="M270" i="58"/>
  <c r="L270" i="58"/>
  <c r="G270" i="58"/>
  <c r="F270" i="58"/>
  <c r="E270" i="58"/>
  <c r="D270" i="58"/>
  <c r="O269" i="58"/>
  <c r="N269" i="58"/>
  <c r="M269" i="58"/>
  <c r="L269" i="58"/>
  <c r="G269" i="58"/>
  <c r="F269" i="58"/>
  <c r="E269" i="58"/>
  <c r="D269" i="58"/>
  <c r="O268" i="58"/>
  <c r="N268" i="58"/>
  <c r="M268" i="58"/>
  <c r="L268" i="58"/>
  <c r="G268" i="58"/>
  <c r="F268" i="58"/>
  <c r="E268" i="58"/>
  <c r="D268" i="58"/>
  <c r="O267" i="58"/>
  <c r="N267" i="58"/>
  <c r="M267" i="58"/>
  <c r="L267" i="58"/>
  <c r="G267" i="58"/>
  <c r="F267" i="58"/>
  <c r="E267" i="58"/>
  <c r="D267" i="58"/>
  <c r="O266" i="58"/>
  <c r="N266" i="58"/>
  <c r="M266" i="58"/>
  <c r="L266" i="58"/>
  <c r="G266" i="58"/>
  <c r="F266" i="58"/>
  <c r="E266" i="58"/>
  <c r="D266" i="58"/>
  <c r="O265" i="58"/>
  <c r="N265" i="58"/>
  <c r="M265" i="58"/>
  <c r="L265" i="58"/>
  <c r="G265" i="58"/>
  <c r="F265" i="58"/>
  <c r="E265" i="58"/>
  <c r="D265" i="58"/>
  <c r="O264" i="58"/>
  <c r="N264" i="58"/>
  <c r="M264" i="58"/>
  <c r="L264" i="58"/>
  <c r="G264" i="58"/>
  <c r="F264" i="58"/>
  <c r="E264" i="58"/>
  <c r="D264" i="58"/>
  <c r="O263" i="58"/>
  <c r="N263" i="58"/>
  <c r="M263" i="58"/>
  <c r="L263" i="58"/>
  <c r="G263" i="58"/>
  <c r="F263" i="58"/>
  <c r="E263" i="58"/>
  <c r="D263" i="58"/>
  <c r="O262" i="58"/>
  <c r="N262" i="58"/>
  <c r="M262" i="58"/>
  <c r="L262" i="58"/>
  <c r="G262" i="58"/>
  <c r="F262" i="58"/>
  <c r="E262" i="58"/>
  <c r="D262" i="58"/>
  <c r="O261" i="58"/>
  <c r="N261" i="58"/>
  <c r="M261" i="58"/>
  <c r="L261" i="58"/>
  <c r="G261" i="58"/>
  <c r="F261" i="58"/>
  <c r="E261" i="58"/>
  <c r="D261" i="58"/>
  <c r="O260" i="58"/>
  <c r="N260" i="58"/>
  <c r="M260" i="58"/>
  <c r="L260" i="58"/>
  <c r="G260" i="58"/>
  <c r="F260" i="58"/>
  <c r="E260" i="58"/>
  <c r="D260" i="58"/>
  <c r="O259" i="58"/>
  <c r="N259" i="58"/>
  <c r="M259" i="58"/>
  <c r="L259" i="58"/>
  <c r="G259" i="58"/>
  <c r="F259" i="58"/>
  <c r="E259" i="58"/>
  <c r="D259" i="58"/>
  <c r="O258" i="58"/>
  <c r="N258" i="58"/>
  <c r="M258" i="58"/>
  <c r="L258" i="58"/>
  <c r="G258" i="58"/>
  <c r="F258" i="58"/>
  <c r="E258" i="58"/>
  <c r="D258" i="58"/>
  <c r="O257" i="58"/>
  <c r="N257" i="58"/>
  <c r="M257" i="58"/>
  <c r="L257" i="58"/>
  <c r="G257" i="58"/>
  <c r="F257" i="58"/>
  <c r="E257" i="58"/>
  <c r="D257" i="58"/>
  <c r="O256" i="58"/>
  <c r="N256" i="58"/>
  <c r="M256" i="58"/>
  <c r="L256" i="58"/>
  <c r="G256" i="58"/>
  <c r="F256" i="58"/>
  <c r="E256" i="58"/>
  <c r="D256" i="58"/>
  <c r="O255" i="58"/>
  <c r="N255" i="58"/>
  <c r="M255" i="58"/>
  <c r="L255" i="58"/>
  <c r="G255" i="58"/>
  <c r="F255" i="58"/>
  <c r="E255" i="58"/>
  <c r="D255" i="58"/>
  <c r="O254" i="58"/>
  <c r="N254" i="58"/>
  <c r="M254" i="58"/>
  <c r="L254" i="58"/>
  <c r="G254" i="58"/>
  <c r="F254" i="58"/>
  <c r="E254" i="58"/>
  <c r="D254" i="58"/>
  <c r="O253" i="58"/>
  <c r="N253" i="58"/>
  <c r="M253" i="58"/>
  <c r="L253" i="58"/>
  <c r="G253" i="58"/>
  <c r="F253" i="58"/>
  <c r="E253" i="58"/>
  <c r="D253" i="58"/>
  <c r="O252" i="58"/>
  <c r="N252" i="58"/>
  <c r="M252" i="58"/>
  <c r="L252" i="58"/>
  <c r="G252" i="58"/>
  <c r="F252" i="58"/>
  <c r="E252" i="58"/>
  <c r="D252" i="58"/>
  <c r="M249" i="58"/>
  <c r="E249" i="58"/>
  <c r="M248" i="58"/>
  <c r="E248" i="58"/>
  <c r="O239" i="58"/>
  <c r="N239" i="58"/>
  <c r="M239" i="58"/>
  <c r="L239" i="58"/>
  <c r="G239" i="58"/>
  <c r="F239" i="58"/>
  <c r="E239" i="58"/>
  <c r="D239" i="58"/>
  <c r="O238" i="58"/>
  <c r="N238" i="58"/>
  <c r="M238" i="58"/>
  <c r="L238" i="58"/>
  <c r="G238" i="58"/>
  <c r="F238" i="58"/>
  <c r="E238" i="58"/>
  <c r="D238" i="58"/>
  <c r="O237" i="58"/>
  <c r="N237" i="58"/>
  <c r="M237" i="58"/>
  <c r="L237" i="58"/>
  <c r="G237" i="58"/>
  <c r="F237" i="58"/>
  <c r="E237" i="58"/>
  <c r="D237" i="58"/>
  <c r="O236" i="58"/>
  <c r="N236" i="58"/>
  <c r="M236" i="58"/>
  <c r="L236" i="58"/>
  <c r="G236" i="58"/>
  <c r="F236" i="58"/>
  <c r="E236" i="58"/>
  <c r="D236" i="58"/>
  <c r="O235" i="58"/>
  <c r="N235" i="58"/>
  <c r="M235" i="58"/>
  <c r="L235" i="58"/>
  <c r="G235" i="58"/>
  <c r="F235" i="58"/>
  <c r="E235" i="58"/>
  <c r="D235" i="58"/>
  <c r="O234" i="58"/>
  <c r="N234" i="58"/>
  <c r="M234" i="58"/>
  <c r="L234" i="58"/>
  <c r="G234" i="58"/>
  <c r="F234" i="58"/>
  <c r="E234" i="58"/>
  <c r="D234" i="58"/>
  <c r="O233" i="58"/>
  <c r="N233" i="58"/>
  <c r="M233" i="58"/>
  <c r="L233" i="58"/>
  <c r="G233" i="58"/>
  <c r="F233" i="58"/>
  <c r="E233" i="58"/>
  <c r="D233" i="58"/>
  <c r="O232" i="58"/>
  <c r="N232" i="58"/>
  <c r="M232" i="58"/>
  <c r="L232" i="58"/>
  <c r="G232" i="58"/>
  <c r="F232" i="58"/>
  <c r="E232" i="58"/>
  <c r="D232" i="58"/>
  <c r="O231" i="58"/>
  <c r="N231" i="58"/>
  <c r="M231" i="58"/>
  <c r="L231" i="58"/>
  <c r="G231" i="58"/>
  <c r="F231" i="58"/>
  <c r="E231" i="58"/>
  <c r="D231" i="58"/>
  <c r="O230" i="58"/>
  <c r="N230" i="58"/>
  <c r="M230" i="58"/>
  <c r="L230" i="58"/>
  <c r="G230" i="58"/>
  <c r="F230" i="58"/>
  <c r="E230" i="58"/>
  <c r="D230" i="58"/>
  <c r="O229" i="58"/>
  <c r="N229" i="58"/>
  <c r="M229" i="58"/>
  <c r="L229" i="58"/>
  <c r="G229" i="58"/>
  <c r="F229" i="58"/>
  <c r="E229" i="58"/>
  <c r="D229" i="58"/>
  <c r="O228" i="58"/>
  <c r="N228" i="58"/>
  <c r="M228" i="58"/>
  <c r="L228" i="58"/>
  <c r="G228" i="58"/>
  <c r="F228" i="58"/>
  <c r="E228" i="58"/>
  <c r="D228" i="58"/>
  <c r="O227" i="58"/>
  <c r="N227" i="58"/>
  <c r="M227" i="58"/>
  <c r="L227" i="58"/>
  <c r="G227" i="58"/>
  <c r="F227" i="58"/>
  <c r="E227" i="58"/>
  <c r="D227" i="58"/>
  <c r="O226" i="58"/>
  <c r="N226" i="58"/>
  <c r="M226" i="58"/>
  <c r="L226" i="58"/>
  <c r="G226" i="58"/>
  <c r="F226" i="58"/>
  <c r="E226" i="58"/>
  <c r="D226" i="58"/>
  <c r="O225" i="58"/>
  <c r="N225" i="58"/>
  <c r="M225" i="58"/>
  <c r="L225" i="58"/>
  <c r="G225" i="58"/>
  <c r="F225" i="58"/>
  <c r="E225" i="58"/>
  <c r="D225" i="58"/>
  <c r="O224" i="58"/>
  <c r="N224" i="58"/>
  <c r="M224" i="58"/>
  <c r="L224" i="58"/>
  <c r="G224" i="58"/>
  <c r="F224" i="58"/>
  <c r="E224" i="58"/>
  <c r="D224" i="58"/>
  <c r="O223" i="58"/>
  <c r="N223" i="58"/>
  <c r="M223" i="58"/>
  <c r="L223" i="58"/>
  <c r="G223" i="58"/>
  <c r="F223" i="58"/>
  <c r="E223" i="58"/>
  <c r="D223" i="58"/>
  <c r="O222" i="58"/>
  <c r="N222" i="58"/>
  <c r="M222" i="58"/>
  <c r="L222" i="58"/>
  <c r="G222" i="58"/>
  <c r="F222" i="58"/>
  <c r="E222" i="58"/>
  <c r="D222" i="58"/>
  <c r="O221" i="58"/>
  <c r="N221" i="58"/>
  <c r="M221" i="58"/>
  <c r="L221" i="58"/>
  <c r="G221" i="58"/>
  <c r="F221" i="58"/>
  <c r="E221" i="58"/>
  <c r="D221" i="58"/>
  <c r="O220" i="58"/>
  <c r="N220" i="58"/>
  <c r="M220" i="58"/>
  <c r="L220" i="58"/>
  <c r="G220" i="58"/>
  <c r="F220" i="58"/>
  <c r="E220" i="58"/>
  <c r="D220" i="58"/>
  <c r="O219" i="58"/>
  <c r="N219" i="58"/>
  <c r="M219" i="58"/>
  <c r="L219" i="58"/>
  <c r="G219" i="58"/>
  <c r="F219" i="58"/>
  <c r="E219" i="58"/>
  <c r="D219" i="58"/>
  <c r="O218" i="58"/>
  <c r="N218" i="58"/>
  <c r="M218" i="58"/>
  <c r="L218" i="58"/>
  <c r="G218" i="58"/>
  <c r="F218" i="58"/>
  <c r="E218" i="58"/>
  <c r="D218" i="58"/>
  <c r="O217" i="58"/>
  <c r="N217" i="58"/>
  <c r="M217" i="58"/>
  <c r="L217" i="58"/>
  <c r="G217" i="58"/>
  <c r="F217" i="58"/>
  <c r="E217" i="58"/>
  <c r="D217" i="58"/>
  <c r="O216" i="58"/>
  <c r="N216" i="58"/>
  <c r="M216" i="58"/>
  <c r="L216" i="58"/>
  <c r="G216" i="58"/>
  <c r="F216" i="58"/>
  <c r="E216" i="58"/>
  <c r="D216" i="58"/>
  <c r="O215" i="58"/>
  <c r="N215" i="58"/>
  <c r="M215" i="58"/>
  <c r="L215" i="58"/>
  <c r="G215" i="58"/>
  <c r="F215" i="58"/>
  <c r="E215" i="58"/>
  <c r="D215" i="58"/>
  <c r="O214" i="58"/>
  <c r="N214" i="58"/>
  <c r="M214" i="58"/>
  <c r="L214" i="58"/>
  <c r="G214" i="58"/>
  <c r="F214" i="58"/>
  <c r="E214" i="58"/>
  <c r="D214" i="58"/>
  <c r="O213" i="58"/>
  <c r="N213" i="58"/>
  <c r="M213" i="58"/>
  <c r="L213" i="58"/>
  <c r="G213" i="58"/>
  <c r="F213" i="58"/>
  <c r="E213" i="58"/>
  <c r="D213" i="58"/>
  <c r="O212" i="58"/>
  <c r="N212" i="58"/>
  <c r="M212" i="58"/>
  <c r="L212" i="58"/>
  <c r="G212" i="58"/>
  <c r="F212" i="58"/>
  <c r="E212" i="58"/>
  <c r="D212" i="58"/>
  <c r="O211" i="58"/>
  <c r="N211" i="58"/>
  <c r="M211" i="58"/>
  <c r="L211" i="58"/>
  <c r="G211" i="58"/>
  <c r="F211" i="58"/>
  <c r="E211" i="58"/>
  <c r="D211" i="58"/>
  <c r="O210" i="58"/>
  <c r="N210" i="58"/>
  <c r="M210" i="58"/>
  <c r="L210" i="58"/>
  <c r="G210" i="58"/>
  <c r="F210" i="58"/>
  <c r="E210" i="58"/>
  <c r="D210" i="58"/>
  <c r="O209" i="58"/>
  <c r="N209" i="58"/>
  <c r="M209" i="58"/>
  <c r="L209" i="58"/>
  <c r="G209" i="58"/>
  <c r="F209" i="58"/>
  <c r="E209" i="58"/>
  <c r="D209" i="58"/>
  <c r="O208" i="58"/>
  <c r="N208" i="58"/>
  <c r="M208" i="58"/>
  <c r="L208" i="58"/>
  <c r="G208" i="58"/>
  <c r="F208" i="58"/>
  <c r="E208" i="58"/>
  <c r="D208" i="58"/>
  <c r="O207" i="58"/>
  <c r="N207" i="58"/>
  <c r="M207" i="58"/>
  <c r="L207" i="58"/>
  <c r="G207" i="58"/>
  <c r="F207" i="58"/>
  <c r="E207" i="58"/>
  <c r="D207" i="58"/>
  <c r="O206" i="58"/>
  <c r="N206" i="58"/>
  <c r="M206" i="58"/>
  <c r="L206" i="58"/>
  <c r="G206" i="58"/>
  <c r="F206" i="58"/>
  <c r="E206" i="58"/>
  <c r="D206" i="58"/>
  <c r="O205" i="58"/>
  <c r="N205" i="58"/>
  <c r="M205" i="58"/>
  <c r="L205" i="58"/>
  <c r="G205" i="58"/>
  <c r="F205" i="58"/>
  <c r="E205" i="58"/>
  <c r="D205" i="58"/>
  <c r="O204" i="58"/>
  <c r="N204" i="58"/>
  <c r="M204" i="58"/>
  <c r="L204" i="58"/>
  <c r="G204" i="58"/>
  <c r="F204" i="58"/>
  <c r="E204" i="58"/>
  <c r="D204" i="58"/>
  <c r="O203" i="58"/>
  <c r="N203" i="58"/>
  <c r="M203" i="58"/>
  <c r="L203" i="58"/>
  <c r="G203" i="58"/>
  <c r="F203" i="58"/>
  <c r="E203" i="58"/>
  <c r="D203" i="58"/>
  <c r="O202" i="58"/>
  <c r="N202" i="58"/>
  <c r="M202" i="58"/>
  <c r="L202" i="58"/>
  <c r="G202" i="58"/>
  <c r="F202" i="58"/>
  <c r="E202" i="58"/>
  <c r="D202" i="58"/>
  <c r="O201" i="58"/>
  <c r="N201" i="58"/>
  <c r="M201" i="58"/>
  <c r="L201" i="58"/>
  <c r="G201" i="58"/>
  <c r="F201" i="58"/>
  <c r="E201" i="58"/>
  <c r="D201" i="58"/>
  <c r="O200" i="58"/>
  <c r="N200" i="58"/>
  <c r="M200" i="58"/>
  <c r="L200" i="58"/>
  <c r="G200" i="58"/>
  <c r="F200" i="58"/>
  <c r="E200" i="58"/>
  <c r="D200" i="58"/>
  <c r="O199" i="58"/>
  <c r="N199" i="58"/>
  <c r="M199" i="58"/>
  <c r="L199" i="58"/>
  <c r="G199" i="58"/>
  <c r="F199" i="58"/>
  <c r="E199" i="58"/>
  <c r="D199" i="58"/>
  <c r="O198" i="58"/>
  <c r="N198" i="58"/>
  <c r="M198" i="58"/>
  <c r="L198" i="58"/>
  <c r="G198" i="58"/>
  <c r="F198" i="58"/>
  <c r="E198" i="58"/>
  <c r="D198" i="58"/>
  <c r="O197" i="58"/>
  <c r="N197" i="58"/>
  <c r="M197" i="58"/>
  <c r="L197" i="58"/>
  <c r="G197" i="58"/>
  <c r="F197" i="58"/>
  <c r="E197" i="58"/>
  <c r="D197" i="58"/>
  <c r="O196" i="58"/>
  <c r="N196" i="58"/>
  <c r="M196" i="58"/>
  <c r="L196" i="58"/>
  <c r="G196" i="58"/>
  <c r="F196" i="58"/>
  <c r="E196" i="58"/>
  <c r="D196" i="58"/>
  <c r="O195" i="58"/>
  <c r="N195" i="58"/>
  <c r="M195" i="58"/>
  <c r="L195" i="58"/>
  <c r="G195" i="58"/>
  <c r="F195" i="58"/>
  <c r="E195" i="58"/>
  <c r="D195" i="58"/>
  <c r="O194" i="58"/>
  <c r="N194" i="58"/>
  <c r="M194" i="58"/>
  <c r="L194" i="58"/>
  <c r="G194" i="58"/>
  <c r="F194" i="58"/>
  <c r="E194" i="58"/>
  <c r="D194" i="58"/>
  <c r="O193" i="58"/>
  <c r="N193" i="58"/>
  <c r="M193" i="58"/>
  <c r="L193" i="58"/>
  <c r="G193" i="58"/>
  <c r="F193" i="58"/>
  <c r="E193" i="58"/>
  <c r="D193" i="58"/>
  <c r="O192" i="58"/>
  <c r="N192" i="58"/>
  <c r="M192" i="58"/>
  <c r="L192" i="58"/>
  <c r="G192" i="58"/>
  <c r="F192" i="58"/>
  <c r="E192" i="58"/>
  <c r="D192" i="58"/>
  <c r="M189" i="58"/>
  <c r="E189" i="58"/>
  <c r="M188" i="58"/>
  <c r="E188" i="58"/>
  <c r="O179" i="58"/>
  <c r="N179" i="58"/>
  <c r="M179" i="58"/>
  <c r="L179" i="58"/>
  <c r="G179" i="58"/>
  <c r="F179" i="58"/>
  <c r="E179" i="58"/>
  <c r="D179" i="58"/>
  <c r="O178" i="58"/>
  <c r="N178" i="58"/>
  <c r="M178" i="58"/>
  <c r="L178" i="58"/>
  <c r="G178" i="58"/>
  <c r="F178" i="58"/>
  <c r="E178" i="58"/>
  <c r="D178" i="58"/>
  <c r="O177" i="58"/>
  <c r="N177" i="58"/>
  <c r="M177" i="58"/>
  <c r="L177" i="58"/>
  <c r="G177" i="58"/>
  <c r="F177" i="58"/>
  <c r="E177" i="58"/>
  <c r="D177" i="58"/>
  <c r="O176" i="58"/>
  <c r="N176" i="58"/>
  <c r="M176" i="58"/>
  <c r="L176" i="58"/>
  <c r="G176" i="58"/>
  <c r="F176" i="58"/>
  <c r="E176" i="58"/>
  <c r="D176" i="58"/>
  <c r="O175" i="58"/>
  <c r="N175" i="58"/>
  <c r="M175" i="58"/>
  <c r="L175" i="58"/>
  <c r="G175" i="58"/>
  <c r="F175" i="58"/>
  <c r="E175" i="58"/>
  <c r="D175" i="58"/>
  <c r="O174" i="58"/>
  <c r="N174" i="58"/>
  <c r="M174" i="58"/>
  <c r="L174" i="58"/>
  <c r="G174" i="58"/>
  <c r="F174" i="58"/>
  <c r="E174" i="58"/>
  <c r="D174" i="58"/>
  <c r="O173" i="58"/>
  <c r="N173" i="58"/>
  <c r="M173" i="58"/>
  <c r="L173" i="58"/>
  <c r="G173" i="58"/>
  <c r="F173" i="58"/>
  <c r="E173" i="58"/>
  <c r="D173" i="58"/>
  <c r="O172" i="58"/>
  <c r="N172" i="58"/>
  <c r="M172" i="58"/>
  <c r="L172" i="58"/>
  <c r="G172" i="58"/>
  <c r="F172" i="58"/>
  <c r="E172" i="58"/>
  <c r="D172" i="58"/>
  <c r="O171" i="58"/>
  <c r="N171" i="58"/>
  <c r="M171" i="58"/>
  <c r="L171" i="58"/>
  <c r="G171" i="58"/>
  <c r="F171" i="58"/>
  <c r="E171" i="58"/>
  <c r="D171" i="58"/>
  <c r="O170" i="58"/>
  <c r="N170" i="58"/>
  <c r="M170" i="58"/>
  <c r="L170" i="58"/>
  <c r="G170" i="58"/>
  <c r="F170" i="58"/>
  <c r="E170" i="58"/>
  <c r="D170" i="58"/>
  <c r="O169" i="58"/>
  <c r="N169" i="58"/>
  <c r="M169" i="58"/>
  <c r="L169" i="58"/>
  <c r="G169" i="58"/>
  <c r="F169" i="58"/>
  <c r="E169" i="58"/>
  <c r="D169" i="58"/>
  <c r="O168" i="58"/>
  <c r="N168" i="58"/>
  <c r="M168" i="58"/>
  <c r="L168" i="58"/>
  <c r="G168" i="58"/>
  <c r="F168" i="58"/>
  <c r="E168" i="58"/>
  <c r="D168" i="58"/>
  <c r="O167" i="58"/>
  <c r="N167" i="58"/>
  <c r="M167" i="58"/>
  <c r="L167" i="58"/>
  <c r="G167" i="58"/>
  <c r="F167" i="58"/>
  <c r="E167" i="58"/>
  <c r="D167" i="58"/>
  <c r="O166" i="58"/>
  <c r="N166" i="58"/>
  <c r="M166" i="58"/>
  <c r="L166" i="58"/>
  <c r="G166" i="58"/>
  <c r="F166" i="58"/>
  <c r="E166" i="58"/>
  <c r="D166" i="58"/>
  <c r="O165" i="58"/>
  <c r="N165" i="58"/>
  <c r="M165" i="58"/>
  <c r="L165" i="58"/>
  <c r="G165" i="58"/>
  <c r="F165" i="58"/>
  <c r="E165" i="58"/>
  <c r="D165" i="58"/>
  <c r="O164" i="58"/>
  <c r="N164" i="58"/>
  <c r="M164" i="58"/>
  <c r="L164" i="58"/>
  <c r="G164" i="58"/>
  <c r="F164" i="58"/>
  <c r="E164" i="58"/>
  <c r="D164" i="58"/>
  <c r="O163" i="58"/>
  <c r="N163" i="58"/>
  <c r="M163" i="58"/>
  <c r="L163" i="58"/>
  <c r="G163" i="58"/>
  <c r="F163" i="58"/>
  <c r="E163" i="58"/>
  <c r="D163" i="58"/>
  <c r="O162" i="58"/>
  <c r="N162" i="58"/>
  <c r="M162" i="58"/>
  <c r="L162" i="58"/>
  <c r="G162" i="58"/>
  <c r="F162" i="58"/>
  <c r="E162" i="58"/>
  <c r="D162" i="58"/>
  <c r="O161" i="58"/>
  <c r="N161" i="58"/>
  <c r="M161" i="58"/>
  <c r="L161" i="58"/>
  <c r="G161" i="58"/>
  <c r="F161" i="58"/>
  <c r="E161" i="58"/>
  <c r="D161" i="58"/>
  <c r="O160" i="58"/>
  <c r="N160" i="58"/>
  <c r="M160" i="58"/>
  <c r="L160" i="58"/>
  <c r="G160" i="58"/>
  <c r="F160" i="58"/>
  <c r="E160" i="58"/>
  <c r="D160" i="58"/>
  <c r="O159" i="58"/>
  <c r="N159" i="58"/>
  <c r="M159" i="58"/>
  <c r="L159" i="58"/>
  <c r="G159" i="58"/>
  <c r="F159" i="58"/>
  <c r="E159" i="58"/>
  <c r="D159" i="58"/>
  <c r="O158" i="58"/>
  <c r="N158" i="58"/>
  <c r="M158" i="58"/>
  <c r="L158" i="58"/>
  <c r="G158" i="58"/>
  <c r="F158" i="58"/>
  <c r="E158" i="58"/>
  <c r="D158" i="58"/>
  <c r="O157" i="58"/>
  <c r="N157" i="58"/>
  <c r="M157" i="58"/>
  <c r="L157" i="58"/>
  <c r="G157" i="58"/>
  <c r="F157" i="58"/>
  <c r="E157" i="58"/>
  <c r="D157" i="58"/>
  <c r="O156" i="58"/>
  <c r="N156" i="58"/>
  <c r="M156" i="58"/>
  <c r="L156" i="58"/>
  <c r="G156" i="58"/>
  <c r="F156" i="58"/>
  <c r="E156" i="58"/>
  <c r="D156" i="58"/>
  <c r="O155" i="58"/>
  <c r="N155" i="58"/>
  <c r="M155" i="58"/>
  <c r="L155" i="58"/>
  <c r="G155" i="58"/>
  <c r="F155" i="58"/>
  <c r="E155" i="58"/>
  <c r="D155" i="58"/>
  <c r="O154" i="58"/>
  <c r="N154" i="58"/>
  <c r="M154" i="58"/>
  <c r="L154" i="58"/>
  <c r="G154" i="58"/>
  <c r="F154" i="58"/>
  <c r="E154" i="58"/>
  <c r="D154" i="58"/>
  <c r="O153" i="58"/>
  <c r="N153" i="58"/>
  <c r="M153" i="58"/>
  <c r="L153" i="58"/>
  <c r="G153" i="58"/>
  <c r="F153" i="58"/>
  <c r="E153" i="58"/>
  <c r="D153" i="58"/>
  <c r="O152" i="58"/>
  <c r="N152" i="58"/>
  <c r="M152" i="58"/>
  <c r="L152" i="58"/>
  <c r="G152" i="58"/>
  <c r="F152" i="58"/>
  <c r="E152" i="58"/>
  <c r="D152" i="58"/>
  <c r="O151" i="58"/>
  <c r="N151" i="58"/>
  <c r="M151" i="58"/>
  <c r="L151" i="58"/>
  <c r="G151" i="58"/>
  <c r="F151" i="58"/>
  <c r="E151" i="58"/>
  <c r="D151" i="58"/>
  <c r="O150" i="58"/>
  <c r="N150" i="58"/>
  <c r="M150" i="58"/>
  <c r="L150" i="58"/>
  <c r="G150" i="58"/>
  <c r="F150" i="58"/>
  <c r="E150" i="58"/>
  <c r="D150" i="58"/>
  <c r="O149" i="58"/>
  <c r="N149" i="58"/>
  <c r="M149" i="58"/>
  <c r="L149" i="58"/>
  <c r="G149" i="58"/>
  <c r="F149" i="58"/>
  <c r="E149" i="58"/>
  <c r="D149" i="58"/>
  <c r="O148" i="58"/>
  <c r="N148" i="58"/>
  <c r="M148" i="58"/>
  <c r="L148" i="58"/>
  <c r="G148" i="58"/>
  <c r="F148" i="58"/>
  <c r="E148" i="58"/>
  <c r="D148" i="58"/>
  <c r="O147" i="58"/>
  <c r="N147" i="58"/>
  <c r="M147" i="58"/>
  <c r="L147" i="58"/>
  <c r="G147" i="58"/>
  <c r="F147" i="58"/>
  <c r="E147" i="58"/>
  <c r="D147" i="58"/>
  <c r="O146" i="58"/>
  <c r="N146" i="58"/>
  <c r="M146" i="58"/>
  <c r="L146" i="58"/>
  <c r="G146" i="58"/>
  <c r="F146" i="58"/>
  <c r="E146" i="58"/>
  <c r="D146" i="58"/>
  <c r="O145" i="58"/>
  <c r="N145" i="58"/>
  <c r="M145" i="58"/>
  <c r="L145" i="58"/>
  <c r="G145" i="58"/>
  <c r="F145" i="58"/>
  <c r="E145" i="58"/>
  <c r="D145" i="58"/>
  <c r="O144" i="58"/>
  <c r="N144" i="58"/>
  <c r="M144" i="58"/>
  <c r="L144" i="58"/>
  <c r="G144" i="58"/>
  <c r="F144" i="58"/>
  <c r="E144" i="58"/>
  <c r="D144" i="58"/>
  <c r="O143" i="58"/>
  <c r="N143" i="58"/>
  <c r="M143" i="58"/>
  <c r="L143" i="58"/>
  <c r="G143" i="58"/>
  <c r="F143" i="58"/>
  <c r="E143" i="58"/>
  <c r="D143" i="58"/>
  <c r="O142" i="58"/>
  <c r="N142" i="58"/>
  <c r="M142" i="58"/>
  <c r="L142" i="58"/>
  <c r="G142" i="58"/>
  <c r="F142" i="58"/>
  <c r="E142" i="58"/>
  <c r="D142" i="58"/>
  <c r="O141" i="58"/>
  <c r="N141" i="58"/>
  <c r="M141" i="58"/>
  <c r="L141" i="58"/>
  <c r="G141" i="58"/>
  <c r="F141" i="58"/>
  <c r="E141" i="58"/>
  <c r="D141" i="58"/>
  <c r="O140" i="58"/>
  <c r="N140" i="58"/>
  <c r="M140" i="58"/>
  <c r="L140" i="58"/>
  <c r="G140" i="58"/>
  <c r="F140" i="58"/>
  <c r="E140" i="58"/>
  <c r="D140" i="58"/>
  <c r="O139" i="58"/>
  <c r="N139" i="58"/>
  <c r="M139" i="58"/>
  <c r="L139" i="58"/>
  <c r="G139" i="58"/>
  <c r="F139" i="58"/>
  <c r="E139" i="58"/>
  <c r="D139" i="58"/>
  <c r="O138" i="58"/>
  <c r="N138" i="58"/>
  <c r="M138" i="58"/>
  <c r="L138" i="58"/>
  <c r="G138" i="58"/>
  <c r="F138" i="58"/>
  <c r="E138" i="58"/>
  <c r="D138" i="58"/>
  <c r="O137" i="58"/>
  <c r="N137" i="58"/>
  <c r="M137" i="58"/>
  <c r="L137" i="58"/>
  <c r="G137" i="58"/>
  <c r="F137" i="58"/>
  <c r="E137" i="58"/>
  <c r="D137" i="58"/>
  <c r="O136" i="58"/>
  <c r="N136" i="58"/>
  <c r="M136" i="58"/>
  <c r="L136" i="58"/>
  <c r="G136" i="58"/>
  <c r="F136" i="58"/>
  <c r="E136" i="58"/>
  <c r="D136" i="58"/>
  <c r="O135" i="58"/>
  <c r="N135" i="58"/>
  <c r="M135" i="58"/>
  <c r="L135" i="58"/>
  <c r="G135" i="58"/>
  <c r="F135" i="58"/>
  <c r="E135" i="58"/>
  <c r="D135" i="58"/>
  <c r="O134" i="58"/>
  <c r="N134" i="58"/>
  <c r="M134" i="58"/>
  <c r="L134" i="58"/>
  <c r="G134" i="58"/>
  <c r="F134" i="58"/>
  <c r="E134" i="58"/>
  <c r="D134" i="58"/>
  <c r="O133" i="58"/>
  <c r="N133" i="58"/>
  <c r="M133" i="58"/>
  <c r="L133" i="58"/>
  <c r="G133" i="58"/>
  <c r="F133" i="58"/>
  <c r="E133" i="58"/>
  <c r="D133" i="58"/>
  <c r="O132" i="58"/>
  <c r="N132" i="58"/>
  <c r="M132" i="58"/>
  <c r="L132" i="58"/>
  <c r="G132" i="58"/>
  <c r="F132" i="58"/>
  <c r="E132" i="58"/>
  <c r="D132" i="58"/>
  <c r="E130" i="58"/>
  <c r="M130" i="58" s="1"/>
  <c r="E190" i="58" s="1"/>
  <c r="M190" i="58" s="1"/>
  <c r="E250" i="58" s="1"/>
  <c r="M250" i="58" s="1"/>
  <c r="E310" i="58" s="1"/>
  <c r="M310" i="58" s="1"/>
  <c r="E370" i="58" s="1"/>
  <c r="M370" i="58" s="1"/>
  <c r="E430" i="58" s="1"/>
  <c r="M430" i="58" s="1"/>
  <c r="E490" i="58" s="1"/>
  <c r="M490" i="58" s="1"/>
  <c r="M129" i="58"/>
  <c r="E129" i="58"/>
  <c r="M128" i="58"/>
  <c r="E128" i="58"/>
  <c r="E69" i="58"/>
  <c r="E68" i="58"/>
  <c r="M10" i="58"/>
  <c r="E70" i="58" s="1"/>
  <c r="M9" i="58"/>
  <c r="M8" i="58"/>
  <c r="O539" i="57"/>
  <c r="N539" i="57"/>
  <c r="M539" i="57"/>
  <c r="L539" i="57"/>
  <c r="G539" i="57"/>
  <c r="F539" i="57"/>
  <c r="E539" i="57"/>
  <c r="D539" i="57"/>
  <c r="O538" i="57"/>
  <c r="N538" i="57"/>
  <c r="M538" i="57"/>
  <c r="L538" i="57"/>
  <c r="G538" i="57"/>
  <c r="F538" i="57"/>
  <c r="E538" i="57"/>
  <c r="D538" i="57"/>
  <c r="O537" i="57"/>
  <c r="N537" i="57"/>
  <c r="M537" i="57"/>
  <c r="L537" i="57"/>
  <c r="G537" i="57"/>
  <c r="F537" i="57"/>
  <c r="E537" i="57"/>
  <c r="D537" i="57"/>
  <c r="O536" i="57"/>
  <c r="N536" i="57"/>
  <c r="M536" i="57"/>
  <c r="L536" i="57"/>
  <c r="G536" i="57"/>
  <c r="F536" i="57"/>
  <c r="E536" i="57"/>
  <c r="D536" i="57"/>
  <c r="O535" i="57"/>
  <c r="N535" i="57"/>
  <c r="M535" i="57"/>
  <c r="L535" i="57"/>
  <c r="G535" i="57"/>
  <c r="F535" i="57"/>
  <c r="E535" i="57"/>
  <c r="D535" i="57"/>
  <c r="O534" i="57"/>
  <c r="N534" i="57"/>
  <c r="M534" i="57"/>
  <c r="L534" i="57"/>
  <c r="G534" i="57"/>
  <c r="F534" i="57"/>
  <c r="E534" i="57"/>
  <c r="D534" i="57"/>
  <c r="O533" i="57"/>
  <c r="N533" i="57"/>
  <c r="M533" i="57"/>
  <c r="L533" i="57"/>
  <c r="G533" i="57"/>
  <c r="F533" i="57"/>
  <c r="E533" i="57"/>
  <c r="D533" i="57"/>
  <c r="O532" i="57"/>
  <c r="N532" i="57"/>
  <c r="M532" i="57"/>
  <c r="L532" i="57"/>
  <c r="G532" i="57"/>
  <c r="F532" i="57"/>
  <c r="E532" i="57"/>
  <c r="D532" i="57"/>
  <c r="O531" i="57"/>
  <c r="N531" i="57"/>
  <c r="M531" i="57"/>
  <c r="L531" i="57"/>
  <c r="G531" i="57"/>
  <c r="F531" i="57"/>
  <c r="E531" i="57"/>
  <c r="D531" i="57"/>
  <c r="O530" i="57"/>
  <c r="N530" i="57"/>
  <c r="M530" i="57"/>
  <c r="L530" i="57"/>
  <c r="G530" i="57"/>
  <c r="F530" i="57"/>
  <c r="E530" i="57"/>
  <c r="D530" i="57"/>
  <c r="O529" i="57"/>
  <c r="N529" i="57"/>
  <c r="M529" i="57"/>
  <c r="L529" i="57"/>
  <c r="G529" i="57"/>
  <c r="F529" i="57"/>
  <c r="E529" i="57"/>
  <c r="D529" i="57"/>
  <c r="O528" i="57"/>
  <c r="N528" i="57"/>
  <c r="M528" i="57"/>
  <c r="L528" i="57"/>
  <c r="G528" i="57"/>
  <c r="F528" i="57"/>
  <c r="E528" i="57"/>
  <c r="D528" i="57"/>
  <c r="O527" i="57"/>
  <c r="N527" i="57"/>
  <c r="M527" i="57"/>
  <c r="L527" i="57"/>
  <c r="G527" i="57"/>
  <c r="F527" i="57"/>
  <c r="E527" i="57"/>
  <c r="D527" i="57"/>
  <c r="O526" i="57"/>
  <c r="N526" i="57"/>
  <c r="M526" i="57"/>
  <c r="L526" i="57"/>
  <c r="G526" i="57"/>
  <c r="F526" i="57"/>
  <c r="E526" i="57"/>
  <c r="D526" i="57"/>
  <c r="O525" i="57"/>
  <c r="N525" i="57"/>
  <c r="M525" i="57"/>
  <c r="L525" i="57"/>
  <c r="G525" i="57"/>
  <c r="F525" i="57"/>
  <c r="E525" i="57"/>
  <c r="D525" i="57"/>
  <c r="O524" i="57"/>
  <c r="N524" i="57"/>
  <c r="M524" i="57"/>
  <c r="L524" i="57"/>
  <c r="G524" i="57"/>
  <c r="F524" i="57"/>
  <c r="E524" i="57"/>
  <c r="D524" i="57"/>
  <c r="O523" i="57"/>
  <c r="N523" i="57"/>
  <c r="M523" i="57"/>
  <c r="L523" i="57"/>
  <c r="G523" i="57"/>
  <c r="F523" i="57"/>
  <c r="E523" i="57"/>
  <c r="D523" i="57"/>
  <c r="O522" i="57"/>
  <c r="N522" i="57"/>
  <c r="M522" i="57"/>
  <c r="L522" i="57"/>
  <c r="G522" i="57"/>
  <c r="F522" i="57"/>
  <c r="E522" i="57"/>
  <c r="D522" i="57"/>
  <c r="O521" i="57"/>
  <c r="N521" i="57"/>
  <c r="M521" i="57"/>
  <c r="L521" i="57"/>
  <c r="G521" i="57"/>
  <c r="F521" i="57"/>
  <c r="E521" i="57"/>
  <c r="D521" i="57"/>
  <c r="O520" i="57"/>
  <c r="N520" i="57"/>
  <c r="M520" i="57"/>
  <c r="L520" i="57"/>
  <c r="G520" i="57"/>
  <c r="F520" i="57"/>
  <c r="E520" i="57"/>
  <c r="D520" i="57"/>
  <c r="O519" i="57"/>
  <c r="N519" i="57"/>
  <c r="M519" i="57"/>
  <c r="L519" i="57"/>
  <c r="G519" i="57"/>
  <c r="F519" i="57"/>
  <c r="E519" i="57"/>
  <c r="D519" i="57"/>
  <c r="O518" i="57"/>
  <c r="N518" i="57"/>
  <c r="M518" i="57"/>
  <c r="L518" i="57"/>
  <c r="G518" i="57"/>
  <c r="F518" i="57"/>
  <c r="E518" i="57"/>
  <c r="D518" i="57"/>
  <c r="O517" i="57"/>
  <c r="N517" i="57"/>
  <c r="M517" i="57"/>
  <c r="L517" i="57"/>
  <c r="G517" i="57"/>
  <c r="F517" i="57"/>
  <c r="E517" i="57"/>
  <c r="D517" i="57"/>
  <c r="O516" i="57"/>
  <c r="N516" i="57"/>
  <c r="M516" i="57"/>
  <c r="L516" i="57"/>
  <c r="G516" i="57"/>
  <c r="F516" i="57"/>
  <c r="E516" i="57"/>
  <c r="D516" i="57"/>
  <c r="O515" i="57"/>
  <c r="N515" i="57"/>
  <c r="M515" i="57"/>
  <c r="L515" i="57"/>
  <c r="G515" i="57"/>
  <c r="F515" i="57"/>
  <c r="E515" i="57"/>
  <c r="D515" i="57"/>
  <c r="O514" i="57"/>
  <c r="N514" i="57"/>
  <c r="M514" i="57"/>
  <c r="L514" i="57"/>
  <c r="G514" i="57"/>
  <c r="F514" i="57"/>
  <c r="E514" i="57"/>
  <c r="D514" i="57"/>
  <c r="O513" i="57"/>
  <c r="N513" i="57"/>
  <c r="M513" i="57"/>
  <c r="L513" i="57"/>
  <c r="G513" i="57"/>
  <c r="F513" i="57"/>
  <c r="E513" i="57"/>
  <c r="D513" i="57"/>
  <c r="O512" i="57"/>
  <c r="N512" i="57"/>
  <c r="M512" i="57"/>
  <c r="L512" i="57"/>
  <c r="G512" i="57"/>
  <c r="F512" i="57"/>
  <c r="E512" i="57"/>
  <c r="D512" i="57"/>
  <c r="O511" i="57"/>
  <c r="N511" i="57"/>
  <c r="M511" i="57"/>
  <c r="L511" i="57"/>
  <c r="G511" i="57"/>
  <c r="F511" i="57"/>
  <c r="E511" i="57"/>
  <c r="D511" i="57"/>
  <c r="O510" i="57"/>
  <c r="N510" i="57"/>
  <c r="M510" i="57"/>
  <c r="L510" i="57"/>
  <c r="G510" i="57"/>
  <c r="F510" i="57"/>
  <c r="E510" i="57"/>
  <c r="D510" i="57"/>
  <c r="O509" i="57"/>
  <c r="N509" i="57"/>
  <c r="M509" i="57"/>
  <c r="L509" i="57"/>
  <c r="G509" i="57"/>
  <c r="F509" i="57"/>
  <c r="E509" i="57"/>
  <c r="D509" i="57"/>
  <c r="O508" i="57"/>
  <c r="N508" i="57"/>
  <c r="M508" i="57"/>
  <c r="L508" i="57"/>
  <c r="G508" i="57"/>
  <c r="F508" i="57"/>
  <c r="E508" i="57"/>
  <c r="D508" i="57"/>
  <c r="O507" i="57"/>
  <c r="N507" i="57"/>
  <c r="M507" i="57"/>
  <c r="L507" i="57"/>
  <c r="G507" i="57"/>
  <c r="F507" i="57"/>
  <c r="E507" i="57"/>
  <c r="D507" i="57"/>
  <c r="O506" i="57"/>
  <c r="N506" i="57"/>
  <c r="M506" i="57"/>
  <c r="L506" i="57"/>
  <c r="G506" i="57"/>
  <c r="F506" i="57"/>
  <c r="E506" i="57"/>
  <c r="D506" i="57"/>
  <c r="O505" i="57"/>
  <c r="N505" i="57"/>
  <c r="M505" i="57"/>
  <c r="L505" i="57"/>
  <c r="G505" i="57"/>
  <c r="F505" i="57"/>
  <c r="E505" i="57"/>
  <c r="D505" i="57"/>
  <c r="O504" i="57"/>
  <c r="N504" i="57"/>
  <c r="M504" i="57"/>
  <c r="L504" i="57"/>
  <c r="G504" i="57"/>
  <c r="F504" i="57"/>
  <c r="E504" i="57"/>
  <c r="D504" i="57"/>
  <c r="O503" i="57"/>
  <c r="N503" i="57"/>
  <c r="M503" i="57"/>
  <c r="L503" i="57"/>
  <c r="G503" i="57"/>
  <c r="F503" i="57"/>
  <c r="E503" i="57"/>
  <c r="D503" i="57"/>
  <c r="O502" i="57"/>
  <c r="N502" i="57"/>
  <c r="M502" i="57"/>
  <c r="L502" i="57"/>
  <c r="G502" i="57"/>
  <c r="F502" i="57"/>
  <c r="E502" i="57"/>
  <c r="D502" i="57"/>
  <c r="O501" i="57"/>
  <c r="N501" i="57"/>
  <c r="M501" i="57"/>
  <c r="L501" i="57"/>
  <c r="G501" i="57"/>
  <c r="F501" i="57"/>
  <c r="E501" i="57"/>
  <c r="D501" i="57"/>
  <c r="O500" i="57"/>
  <c r="N500" i="57"/>
  <c r="M500" i="57"/>
  <c r="L500" i="57"/>
  <c r="G500" i="57"/>
  <c r="F500" i="57"/>
  <c r="E500" i="57"/>
  <c r="D500" i="57"/>
  <c r="O499" i="57"/>
  <c r="N499" i="57"/>
  <c r="M499" i="57"/>
  <c r="L499" i="57"/>
  <c r="G499" i="57"/>
  <c r="F499" i="57"/>
  <c r="E499" i="57"/>
  <c r="D499" i="57"/>
  <c r="O498" i="57"/>
  <c r="N498" i="57"/>
  <c r="M498" i="57"/>
  <c r="L498" i="57"/>
  <c r="G498" i="57"/>
  <c r="F498" i="57"/>
  <c r="E498" i="57"/>
  <c r="D498" i="57"/>
  <c r="O497" i="57"/>
  <c r="N497" i="57"/>
  <c r="M497" i="57"/>
  <c r="L497" i="57"/>
  <c r="G497" i="57"/>
  <c r="F497" i="57"/>
  <c r="E497" i="57"/>
  <c r="D497" i="57"/>
  <c r="O496" i="57"/>
  <c r="N496" i="57"/>
  <c r="M496" i="57"/>
  <c r="L496" i="57"/>
  <c r="G496" i="57"/>
  <c r="F496" i="57"/>
  <c r="E496" i="57"/>
  <c r="D496" i="57"/>
  <c r="O495" i="57"/>
  <c r="N495" i="57"/>
  <c r="M495" i="57"/>
  <c r="L495" i="57"/>
  <c r="G495" i="57"/>
  <c r="F495" i="57"/>
  <c r="E495" i="57"/>
  <c r="D495" i="57"/>
  <c r="O494" i="57"/>
  <c r="N494" i="57"/>
  <c r="M494" i="57"/>
  <c r="L494" i="57"/>
  <c r="G494" i="57"/>
  <c r="F494" i="57"/>
  <c r="E494" i="57"/>
  <c r="D494" i="57"/>
  <c r="O493" i="57"/>
  <c r="N493" i="57"/>
  <c r="M493" i="57"/>
  <c r="L493" i="57"/>
  <c r="G493" i="57"/>
  <c r="F493" i="57"/>
  <c r="E493" i="57"/>
  <c r="D493" i="57"/>
  <c r="O492" i="57"/>
  <c r="N492" i="57"/>
  <c r="M492" i="57"/>
  <c r="L492" i="57"/>
  <c r="G492" i="57"/>
  <c r="F492" i="57"/>
  <c r="E492" i="57"/>
  <c r="D492" i="57"/>
  <c r="M489" i="57"/>
  <c r="E489" i="57"/>
  <c r="M488" i="57"/>
  <c r="E488" i="57"/>
  <c r="O479" i="57"/>
  <c r="N479" i="57"/>
  <c r="M479" i="57"/>
  <c r="L479" i="57"/>
  <c r="G479" i="57"/>
  <c r="F479" i="57"/>
  <c r="E479" i="57"/>
  <c r="D479" i="57"/>
  <c r="O478" i="57"/>
  <c r="N478" i="57"/>
  <c r="M478" i="57"/>
  <c r="L478" i="57"/>
  <c r="G478" i="57"/>
  <c r="F478" i="57"/>
  <c r="E478" i="57"/>
  <c r="D478" i="57"/>
  <c r="O477" i="57"/>
  <c r="N477" i="57"/>
  <c r="M477" i="57"/>
  <c r="L477" i="57"/>
  <c r="G477" i="57"/>
  <c r="F477" i="57"/>
  <c r="E477" i="57"/>
  <c r="D477" i="57"/>
  <c r="O476" i="57"/>
  <c r="N476" i="57"/>
  <c r="M476" i="57"/>
  <c r="L476" i="57"/>
  <c r="G476" i="57"/>
  <c r="F476" i="57"/>
  <c r="E476" i="57"/>
  <c r="D476" i="57"/>
  <c r="O475" i="57"/>
  <c r="N475" i="57"/>
  <c r="M475" i="57"/>
  <c r="L475" i="57"/>
  <c r="G475" i="57"/>
  <c r="F475" i="57"/>
  <c r="E475" i="57"/>
  <c r="D475" i="57"/>
  <c r="O474" i="57"/>
  <c r="N474" i="57"/>
  <c r="M474" i="57"/>
  <c r="L474" i="57"/>
  <c r="G474" i="57"/>
  <c r="F474" i="57"/>
  <c r="E474" i="57"/>
  <c r="D474" i="57"/>
  <c r="O473" i="57"/>
  <c r="N473" i="57"/>
  <c r="M473" i="57"/>
  <c r="L473" i="57"/>
  <c r="G473" i="57"/>
  <c r="F473" i="57"/>
  <c r="E473" i="57"/>
  <c r="D473" i="57"/>
  <c r="O472" i="57"/>
  <c r="N472" i="57"/>
  <c r="M472" i="57"/>
  <c r="L472" i="57"/>
  <c r="G472" i="57"/>
  <c r="F472" i="57"/>
  <c r="E472" i="57"/>
  <c r="D472" i="57"/>
  <c r="O471" i="57"/>
  <c r="N471" i="57"/>
  <c r="M471" i="57"/>
  <c r="L471" i="57"/>
  <c r="G471" i="57"/>
  <c r="F471" i="57"/>
  <c r="E471" i="57"/>
  <c r="D471" i="57"/>
  <c r="O470" i="57"/>
  <c r="N470" i="57"/>
  <c r="M470" i="57"/>
  <c r="L470" i="57"/>
  <c r="G470" i="57"/>
  <c r="F470" i="57"/>
  <c r="E470" i="57"/>
  <c r="D470" i="57"/>
  <c r="O469" i="57"/>
  <c r="N469" i="57"/>
  <c r="M469" i="57"/>
  <c r="L469" i="57"/>
  <c r="G469" i="57"/>
  <c r="F469" i="57"/>
  <c r="E469" i="57"/>
  <c r="D469" i="57"/>
  <c r="O468" i="57"/>
  <c r="N468" i="57"/>
  <c r="M468" i="57"/>
  <c r="L468" i="57"/>
  <c r="G468" i="57"/>
  <c r="F468" i="57"/>
  <c r="E468" i="57"/>
  <c r="D468" i="57"/>
  <c r="O467" i="57"/>
  <c r="N467" i="57"/>
  <c r="M467" i="57"/>
  <c r="L467" i="57"/>
  <c r="G467" i="57"/>
  <c r="F467" i="57"/>
  <c r="E467" i="57"/>
  <c r="D467" i="57"/>
  <c r="O466" i="57"/>
  <c r="N466" i="57"/>
  <c r="M466" i="57"/>
  <c r="L466" i="57"/>
  <c r="G466" i="57"/>
  <c r="F466" i="57"/>
  <c r="E466" i="57"/>
  <c r="D466" i="57"/>
  <c r="O465" i="57"/>
  <c r="N465" i="57"/>
  <c r="M465" i="57"/>
  <c r="L465" i="57"/>
  <c r="G465" i="57"/>
  <c r="F465" i="57"/>
  <c r="E465" i="57"/>
  <c r="D465" i="57"/>
  <c r="O464" i="57"/>
  <c r="N464" i="57"/>
  <c r="M464" i="57"/>
  <c r="L464" i="57"/>
  <c r="G464" i="57"/>
  <c r="F464" i="57"/>
  <c r="E464" i="57"/>
  <c r="D464" i="57"/>
  <c r="O463" i="57"/>
  <c r="N463" i="57"/>
  <c r="M463" i="57"/>
  <c r="L463" i="57"/>
  <c r="G463" i="57"/>
  <c r="F463" i="57"/>
  <c r="E463" i="57"/>
  <c r="D463" i="57"/>
  <c r="O462" i="57"/>
  <c r="N462" i="57"/>
  <c r="M462" i="57"/>
  <c r="L462" i="57"/>
  <c r="G462" i="57"/>
  <c r="F462" i="57"/>
  <c r="E462" i="57"/>
  <c r="D462" i="57"/>
  <c r="O461" i="57"/>
  <c r="N461" i="57"/>
  <c r="M461" i="57"/>
  <c r="L461" i="57"/>
  <c r="G461" i="57"/>
  <c r="F461" i="57"/>
  <c r="E461" i="57"/>
  <c r="D461" i="57"/>
  <c r="O460" i="57"/>
  <c r="N460" i="57"/>
  <c r="M460" i="57"/>
  <c r="L460" i="57"/>
  <c r="G460" i="57"/>
  <c r="F460" i="57"/>
  <c r="E460" i="57"/>
  <c r="D460" i="57"/>
  <c r="O459" i="57"/>
  <c r="N459" i="57"/>
  <c r="M459" i="57"/>
  <c r="L459" i="57"/>
  <c r="G459" i="57"/>
  <c r="F459" i="57"/>
  <c r="E459" i="57"/>
  <c r="D459" i="57"/>
  <c r="O458" i="57"/>
  <c r="N458" i="57"/>
  <c r="M458" i="57"/>
  <c r="L458" i="57"/>
  <c r="G458" i="57"/>
  <c r="F458" i="57"/>
  <c r="E458" i="57"/>
  <c r="D458" i="57"/>
  <c r="O457" i="57"/>
  <c r="N457" i="57"/>
  <c r="M457" i="57"/>
  <c r="L457" i="57"/>
  <c r="G457" i="57"/>
  <c r="F457" i="57"/>
  <c r="E457" i="57"/>
  <c r="D457" i="57"/>
  <c r="O456" i="57"/>
  <c r="N456" i="57"/>
  <c r="M456" i="57"/>
  <c r="L456" i="57"/>
  <c r="G456" i="57"/>
  <c r="F456" i="57"/>
  <c r="E456" i="57"/>
  <c r="D456" i="57"/>
  <c r="O455" i="57"/>
  <c r="N455" i="57"/>
  <c r="M455" i="57"/>
  <c r="L455" i="57"/>
  <c r="G455" i="57"/>
  <c r="F455" i="57"/>
  <c r="E455" i="57"/>
  <c r="D455" i="57"/>
  <c r="O454" i="57"/>
  <c r="N454" i="57"/>
  <c r="M454" i="57"/>
  <c r="L454" i="57"/>
  <c r="G454" i="57"/>
  <c r="F454" i="57"/>
  <c r="E454" i="57"/>
  <c r="D454" i="57"/>
  <c r="O453" i="57"/>
  <c r="N453" i="57"/>
  <c r="M453" i="57"/>
  <c r="L453" i="57"/>
  <c r="G453" i="57"/>
  <c r="F453" i="57"/>
  <c r="E453" i="57"/>
  <c r="D453" i="57"/>
  <c r="O452" i="57"/>
  <c r="N452" i="57"/>
  <c r="M452" i="57"/>
  <c r="L452" i="57"/>
  <c r="G452" i="57"/>
  <c r="F452" i="57"/>
  <c r="E452" i="57"/>
  <c r="D452" i="57"/>
  <c r="O451" i="57"/>
  <c r="N451" i="57"/>
  <c r="M451" i="57"/>
  <c r="L451" i="57"/>
  <c r="G451" i="57"/>
  <c r="F451" i="57"/>
  <c r="E451" i="57"/>
  <c r="D451" i="57"/>
  <c r="O450" i="57"/>
  <c r="N450" i="57"/>
  <c r="M450" i="57"/>
  <c r="L450" i="57"/>
  <c r="G450" i="57"/>
  <c r="F450" i="57"/>
  <c r="E450" i="57"/>
  <c r="D450" i="57"/>
  <c r="O449" i="57"/>
  <c r="N449" i="57"/>
  <c r="M449" i="57"/>
  <c r="L449" i="57"/>
  <c r="G449" i="57"/>
  <c r="F449" i="57"/>
  <c r="E449" i="57"/>
  <c r="D449" i="57"/>
  <c r="O448" i="57"/>
  <c r="N448" i="57"/>
  <c r="M448" i="57"/>
  <c r="L448" i="57"/>
  <c r="G448" i="57"/>
  <c r="F448" i="57"/>
  <c r="E448" i="57"/>
  <c r="D448" i="57"/>
  <c r="O447" i="57"/>
  <c r="N447" i="57"/>
  <c r="M447" i="57"/>
  <c r="L447" i="57"/>
  <c r="G447" i="57"/>
  <c r="F447" i="57"/>
  <c r="E447" i="57"/>
  <c r="D447" i="57"/>
  <c r="O446" i="57"/>
  <c r="N446" i="57"/>
  <c r="M446" i="57"/>
  <c r="L446" i="57"/>
  <c r="G446" i="57"/>
  <c r="F446" i="57"/>
  <c r="E446" i="57"/>
  <c r="D446" i="57"/>
  <c r="O445" i="57"/>
  <c r="N445" i="57"/>
  <c r="M445" i="57"/>
  <c r="L445" i="57"/>
  <c r="G445" i="57"/>
  <c r="F445" i="57"/>
  <c r="E445" i="57"/>
  <c r="D445" i="57"/>
  <c r="O444" i="57"/>
  <c r="N444" i="57"/>
  <c r="M444" i="57"/>
  <c r="L444" i="57"/>
  <c r="G444" i="57"/>
  <c r="F444" i="57"/>
  <c r="E444" i="57"/>
  <c r="D444" i="57"/>
  <c r="O443" i="57"/>
  <c r="N443" i="57"/>
  <c r="M443" i="57"/>
  <c r="L443" i="57"/>
  <c r="G443" i="57"/>
  <c r="F443" i="57"/>
  <c r="E443" i="57"/>
  <c r="D443" i="57"/>
  <c r="O442" i="57"/>
  <c r="N442" i="57"/>
  <c r="M442" i="57"/>
  <c r="L442" i="57"/>
  <c r="G442" i="57"/>
  <c r="F442" i="57"/>
  <c r="E442" i="57"/>
  <c r="D442" i="57"/>
  <c r="O441" i="57"/>
  <c r="N441" i="57"/>
  <c r="M441" i="57"/>
  <c r="L441" i="57"/>
  <c r="G441" i="57"/>
  <c r="F441" i="57"/>
  <c r="E441" i="57"/>
  <c r="D441" i="57"/>
  <c r="O440" i="57"/>
  <c r="N440" i="57"/>
  <c r="M440" i="57"/>
  <c r="L440" i="57"/>
  <c r="G440" i="57"/>
  <c r="F440" i="57"/>
  <c r="E440" i="57"/>
  <c r="D440" i="57"/>
  <c r="O439" i="57"/>
  <c r="N439" i="57"/>
  <c r="M439" i="57"/>
  <c r="L439" i="57"/>
  <c r="G439" i="57"/>
  <c r="F439" i="57"/>
  <c r="E439" i="57"/>
  <c r="D439" i="57"/>
  <c r="O438" i="57"/>
  <c r="N438" i="57"/>
  <c r="M438" i="57"/>
  <c r="L438" i="57"/>
  <c r="G438" i="57"/>
  <c r="F438" i="57"/>
  <c r="E438" i="57"/>
  <c r="D438" i="57"/>
  <c r="O437" i="57"/>
  <c r="N437" i="57"/>
  <c r="M437" i="57"/>
  <c r="L437" i="57"/>
  <c r="G437" i="57"/>
  <c r="F437" i="57"/>
  <c r="E437" i="57"/>
  <c r="D437" i="57"/>
  <c r="O436" i="57"/>
  <c r="N436" i="57"/>
  <c r="M436" i="57"/>
  <c r="L436" i="57"/>
  <c r="G436" i="57"/>
  <c r="F436" i="57"/>
  <c r="E436" i="57"/>
  <c r="D436" i="57"/>
  <c r="O435" i="57"/>
  <c r="N435" i="57"/>
  <c r="M435" i="57"/>
  <c r="L435" i="57"/>
  <c r="G435" i="57"/>
  <c r="F435" i="57"/>
  <c r="E435" i="57"/>
  <c r="D435" i="57"/>
  <c r="O434" i="57"/>
  <c r="N434" i="57"/>
  <c r="M434" i="57"/>
  <c r="L434" i="57"/>
  <c r="G434" i="57"/>
  <c r="F434" i="57"/>
  <c r="E434" i="57"/>
  <c r="D434" i="57"/>
  <c r="O433" i="57"/>
  <c r="N433" i="57"/>
  <c r="M433" i="57"/>
  <c r="L433" i="57"/>
  <c r="G433" i="57"/>
  <c r="F433" i="57"/>
  <c r="E433" i="57"/>
  <c r="D433" i="57"/>
  <c r="O432" i="57"/>
  <c r="N432" i="57"/>
  <c r="M432" i="57"/>
  <c r="L432" i="57"/>
  <c r="G432" i="57"/>
  <c r="F432" i="57"/>
  <c r="E432" i="57"/>
  <c r="D432" i="57"/>
  <c r="M429" i="57"/>
  <c r="E429" i="57"/>
  <c r="M428" i="57"/>
  <c r="E428" i="57"/>
  <c r="O419" i="57"/>
  <c r="N419" i="57"/>
  <c r="M419" i="57"/>
  <c r="L419" i="57"/>
  <c r="G419" i="57"/>
  <c r="F419" i="57"/>
  <c r="E419" i="57"/>
  <c r="D419" i="57"/>
  <c r="O418" i="57"/>
  <c r="N418" i="57"/>
  <c r="M418" i="57"/>
  <c r="L418" i="57"/>
  <c r="G418" i="57"/>
  <c r="F418" i="57"/>
  <c r="E418" i="57"/>
  <c r="D418" i="57"/>
  <c r="O417" i="57"/>
  <c r="N417" i="57"/>
  <c r="M417" i="57"/>
  <c r="L417" i="57"/>
  <c r="G417" i="57"/>
  <c r="F417" i="57"/>
  <c r="E417" i="57"/>
  <c r="D417" i="57"/>
  <c r="O416" i="57"/>
  <c r="N416" i="57"/>
  <c r="M416" i="57"/>
  <c r="L416" i="57"/>
  <c r="G416" i="57"/>
  <c r="F416" i="57"/>
  <c r="E416" i="57"/>
  <c r="D416" i="57"/>
  <c r="O415" i="57"/>
  <c r="N415" i="57"/>
  <c r="M415" i="57"/>
  <c r="L415" i="57"/>
  <c r="G415" i="57"/>
  <c r="F415" i="57"/>
  <c r="E415" i="57"/>
  <c r="D415" i="57"/>
  <c r="O414" i="57"/>
  <c r="N414" i="57"/>
  <c r="M414" i="57"/>
  <c r="L414" i="57"/>
  <c r="G414" i="57"/>
  <c r="F414" i="57"/>
  <c r="E414" i="57"/>
  <c r="D414" i="57"/>
  <c r="O413" i="57"/>
  <c r="N413" i="57"/>
  <c r="M413" i="57"/>
  <c r="L413" i="57"/>
  <c r="G413" i="57"/>
  <c r="F413" i="57"/>
  <c r="E413" i="57"/>
  <c r="D413" i="57"/>
  <c r="O412" i="57"/>
  <c r="N412" i="57"/>
  <c r="M412" i="57"/>
  <c r="L412" i="57"/>
  <c r="G412" i="57"/>
  <c r="F412" i="57"/>
  <c r="E412" i="57"/>
  <c r="D412" i="57"/>
  <c r="O411" i="57"/>
  <c r="N411" i="57"/>
  <c r="M411" i="57"/>
  <c r="L411" i="57"/>
  <c r="G411" i="57"/>
  <c r="F411" i="57"/>
  <c r="E411" i="57"/>
  <c r="D411" i="57"/>
  <c r="O410" i="57"/>
  <c r="N410" i="57"/>
  <c r="M410" i="57"/>
  <c r="L410" i="57"/>
  <c r="G410" i="57"/>
  <c r="F410" i="57"/>
  <c r="E410" i="57"/>
  <c r="D410" i="57"/>
  <c r="O409" i="57"/>
  <c r="N409" i="57"/>
  <c r="M409" i="57"/>
  <c r="L409" i="57"/>
  <c r="G409" i="57"/>
  <c r="F409" i="57"/>
  <c r="E409" i="57"/>
  <c r="D409" i="57"/>
  <c r="O408" i="57"/>
  <c r="N408" i="57"/>
  <c r="M408" i="57"/>
  <c r="L408" i="57"/>
  <c r="G408" i="57"/>
  <c r="F408" i="57"/>
  <c r="E408" i="57"/>
  <c r="D408" i="57"/>
  <c r="O407" i="57"/>
  <c r="N407" i="57"/>
  <c r="M407" i="57"/>
  <c r="L407" i="57"/>
  <c r="G407" i="57"/>
  <c r="F407" i="57"/>
  <c r="E407" i="57"/>
  <c r="D407" i="57"/>
  <c r="O406" i="57"/>
  <c r="N406" i="57"/>
  <c r="M406" i="57"/>
  <c r="L406" i="57"/>
  <c r="G406" i="57"/>
  <c r="F406" i="57"/>
  <c r="E406" i="57"/>
  <c r="D406" i="57"/>
  <c r="O405" i="57"/>
  <c r="N405" i="57"/>
  <c r="M405" i="57"/>
  <c r="L405" i="57"/>
  <c r="G405" i="57"/>
  <c r="F405" i="57"/>
  <c r="E405" i="57"/>
  <c r="D405" i="57"/>
  <c r="O404" i="57"/>
  <c r="N404" i="57"/>
  <c r="M404" i="57"/>
  <c r="L404" i="57"/>
  <c r="G404" i="57"/>
  <c r="F404" i="57"/>
  <c r="E404" i="57"/>
  <c r="D404" i="57"/>
  <c r="O403" i="57"/>
  <c r="N403" i="57"/>
  <c r="M403" i="57"/>
  <c r="L403" i="57"/>
  <c r="G403" i="57"/>
  <c r="F403" i="57"/>
  <c r="E403" i="57"/>
  <c r="D403" i="57"/>
  <c r="O402" i="57"/>
  <c r="N402" i="57"/>
  <c r="M402" i="57"/>
  <c r="L402" i="57"/>
  <c r="G402" i="57"/>
  <c r="F402" i="57"/>
  <c r="E402" i="57"/>
  <c r="D402" i="57"/>
  <c r="O401" i="57"/>
  <c r="N401" i="57"/>
  <c r="M401" i="57"/>
  <c r="L401" i="57"/>
  <c r="G401" i="57"/>
  <c r="F401" i="57"/>
  <c r="E401" i="57"/>
  <c r="D401" i="57"/>
  <c r="O400" i="57"/>
  <c r="N400" i="57"/>
  <c r="M400" i="57"/>
  <c r="L400" i="57"/>
  <c r="G400" i="57"/>
  <c r="F400" i="57"/>
  <c r="E400" i="57"/>
  <c r="D400" i="57"/>
  <c r="O399" i="57"/>
  <c r="N399" i="57"/>
  <c r="M399" i="57"/>
  <c r="L399" i="57"/>
  <c r="G399" i="57"/>
  <c r="F399" i="57"/>
  <c r="E399" i="57"/>
  <c r="D399" i="57"/>
  <c r="O398" i="57"/>
  <c r="N398" i="57"/>
  <c r="M398" i="57"/>
  <c r="L398" i="57"/>
  <c r="G398" i="57"/>
  <c r="F398" i="57"/>
  <c r="E398" i="57"/>
  <c r="D398" i="57"/>
  <c r="O397" i="57"/>
  <c r="N397" i="57"/>
  <c r="M397" i="57"/>
  <c r="L397" i="57"/>
  <c r="G397" i="57"/>
  <c r="F397" i="57"/>
  <c r="E397" i="57"/>
  <c r="D397" i="57"/>
  <c r="O396" i="57"/>
  <c r="N396" i="57"/>
  <c r="M396" i="57"/>
  <c r="L396" i="57"/>
  <c r="G396" i="57"/>
  <c r="F396" i="57"/>
  <c r="E396" i="57"/>
  <c r="D396" i="57"/>
  <c r="O395" i="57"/>
  <c r="N395" i="57"/>
  <c r="M395" i="57"/>
  <c r="L395" i="57"/>
  <c r="G395" i="57"/>
  <c r="F395" i="57"/>
  <c r="E395" i="57"/>
  <c r="D395" i="57"/>
  <c r="O394" i="57"/>
  <c r="N394" i="57"/>
  <c r="M394" i="57"/>
  <c r="L394" i="57"/>
  <c r="G394" i="57"/>
  <c r="F394" i="57"/>
  <c r="E394" i="57"/>
  <c r="D394" i="57"/>
  <c r="O393" i="57"/>
  <c r="N393" i="57"/>
  <c r="M393" i="57"/>
  <c r="L393" i="57"/>
  <c r="G393" i="57"/>
  <c r="F393" i="57"/>
  <c r="E393" i="57"/>
  <c r="D393" i="57"/>
  <c r="O392" i="57"/>
  <c r="N392" i="57"/>
  <c r="M392" i="57"/>
  <c r="L392" i="57"/>
  <c r="G392" i="57"/>
  <c r="F392" i="57"/>
  <c r="E392" i="57"/>
  <c r="D392" i="57"/>
  <c r="O391" i="57"/>
  <c r="N391" i="57"/>
  <c r="M391" i="57"/>
  <c r="L391" i="57"/>
  <c r="G391" i="57"/>
  <c r="F391" i="57"/>
  <c r="E391" i="57"/>
  <c r="D391" i="57"/>
  <c r="O390" i="57"/>
  <c r="N390" i="57"/>
  <c r="M390" i="57"/>
  <c r="L390" i="57"/>
  <c r="G390" i="57"/>
  <c r="F390" i="57"/>
  <c r="E390" i="57"/>
  <c r="D390" i="57"/>
  <c r="O389" i="57"/>
  <c r="N389" i="57"/>
  <c r="M389" i="57"/>
  <c r="L389" i="57"/>
  <c r="G389" i="57"/>
  <c r="F389" i="57"/>
  <c r="E389" i="57"/>
  <c r="D389" i="57"/>
  <c r="O388" i="57"/>
  <c r="N388" i="57"/>
  <c r="M388" i="57"/>
  <c r="L388" i="57"/>
  <c r="G388" i="57"/>
  <c r="F388" i="57"/>
  <c r="E388" i="57"/>
  <c r="D388" i="57"/>
  <c r="O387" i="57"/>
  <c r="N387" i="57"/>
  <c r="M387" i="57"/>
  <c r="L387" i="57"/>
  <c r="G387" i="57"/>
  <c r="F387" i="57"/>
  <c r="E387" i="57"/>
  <c r="D387" i="57"/>
  <c r="O386" i="57"/>
  <c r="N386" i="57"/>
  <c r="M386" i="57"/>
  <c r="L386" i="57"/>
  <c r="G386" i="57"/>
  <c r="F386" i="57"/>
  <c r="E386" i="57"/>
  <c r="D386" i="57"/>
  <c r="O385" i="57"/>
  <c r="N385" i="57"/>
  <c r="M385" i="57"/>
  <c r="L385" i="57"/>
  <c r="G385" i="57"/>
  <c r="F385" i="57"/>
  <c r="E385" i="57"/>
  <c r="D385" i="57"/>
  <c r="O384" i="57"/>
  <c r="N384" i="57"/>
  <c r="M384" i="57"/>
  <c r="L384" i="57"/>
  <c r="G384" i="57"/>
  <c r="F384" i="57"/>
  <c r="E384" i="57"/>
  <c r="D384" i="57"/>
  <c r="O383" i="57"/>
  <c r="N383" i="57"/>
  <c r="M383" i="57"/>
  <c r="L383" i="57"/>
  <c r="G383" i="57"/>
  <c r="F383" i="57"/>
  <c r="E383" i="57"/>
  <c r="D383" i="57"/>
  <c r="O382" i="57"/>
  <c r="N382" i="57"/>
  <c r="M382" i="57"/>
  <c r="L382" i="57"/>
  <c r="G382" i="57"/>
  <c r="F382" i="57"/>
  <c r="E382" i="57"/>
  <c r="D382" i="57"/>
  <c r="O381" i="57"/>
  <c r="N381" i="57"/>
  <c r="M381" i="57"/>
  <c r="L381" i="57"/>
  <c r="G381" i="57"/>
  <c r="F381" i="57"/>
  <c r="E381" i="57"/>
  <c r="D381" i="57"/>
  <c r="O380" i="57"/>
  <c r="N380" i="57"/>
  <c r="M380" i="57"/>
  <c r="L380" i="57"/>
  <c r="G380" i="57"/>
  <c r="F380" i="57"/>
  <c r="E380" i="57"/>
  <c r="D380" i="57"/>
  <c r="O379" i="57"/>
  <c r="N379" i="57"/>
  <c r="M379" i="57"/>
  <c r="L379" i="57"/>
  <c r="G379" i="57"/>
  <c r="F379" i="57"/>
  <c r="E379" i="57"/>
  <c r="D379" i="57"/>
  <c r="O378" i="57"/>
  <c r="N378" i="57"/>
  <c r="M378" i="57"/>
  <c r="L378" i="57"/>
  <c r="G378" i="57"/>
  <c r="F378" i="57"/>
  <c r="E378" i="57"/>
  <c r="D378" i="57"/>
  <c r="O377" i="57"/>
  <c r="N377" i="57"/>
  <c r="M377" i="57"/>
  <c r="L377" i="57"/>
  <c r="G377" i="57"/>
  <c r="F377" i="57"/>
  <c r="E377" i="57"/>
  <c r="D377" i="57"/>
  <c r="O376" i="57"/>
  <c r="N376" i="57"/>
  <c r="M376" i="57"/>
  <c r="L376" i="57"/>
  <c r="G376" i="57"/>
  <c r="F376" i="57"/>
  <c r="E376" i="57"/>
  <c r="D376" i="57"/>
  <c r="O375" i="57"/>
  <c r="N375" i="57"/>
  <c r="M375" i="57"/>
  <c r="L375" i="57"/>
  <c r="G375" i="57"/>
  <c r="F375" i="57"/>
  <c r="E375" i="57"/>
  <c r="D375" i="57"/>
  <c r="O374" i="57"/>
  <c r="N374" i="57"/>
  <c r="M374" i="57"/>
  <c r="L374" i="57"/>
  <c r="G374" i="57"/>
  <c r="F374" i="57"/>
  <c r="E374" i="57"/>
  <c r="D374" i="57"/>
  <c r="O373" i="57"/>
  <c r="N373" i="57"/>
  <c r="M373" i="57"/>
  <c r="L373" i="57"/>
  <c r="G373" i="57"/>
  <c r="F373" i="57"/>
  <c r="E373" i="57"/>
  <c r="D373" i="57"/>
  <c r="O372" i="57"/>
  <c r="N372" i="57"/>
  <c r="M372" i="57"/>
  <c r="L372" i="57"/>
  <c r="G372" i="57"/>
  <c r="F372" i="57"/>
  <c r="E372" i="57"/>
  <c r="D372" i="57"/>
  <c r="M369" i="57"/>
  <c r="E369" i="57"/>
  <c r="M368" i="57"/>
  <c r="E368" i="57"/>
  <c r="O359" i="57"/>
  <c r="N359" i="57"/>
  <c r="M359" i="57"/>
  <c r="L359" i="57"/>
  <c r="G359" i="57"/>
  <c r="F359" i="57"/>
  <c r="E359" i="57"/>
  <c r="D359" i="57"/>
  <c r="O358" i="57"/>
  <c r="N358" i="57"/>
  <c r="M358" i="57"/>
  <c r="L358" i="57"/>
  <c r="G358" i="57"/>
  <c r="F358" i="57"/>
  <c r="E358" i="57"/>
  <c r="D358" i="57"/>
  <c r="O357" i="57"/>
  <c r="N357" i="57"/>
  <c r="M357" i="57"/>
  <c r="L357" i="57"/>
  <c r="G357" i="57"/>
  <c r="F357" i="57"/>
  <c r="E357" i="57"/>
  <c r="D357" i="57"/>
  <c r="O356" i="57"/>
  <c r="N356" i="57"/>
  <c r="M356" i="57"/>
  <c r="L356" i="57"/>
  <c r="G356" i="57"/>
  <c r="F356" i="57"/>
  <c r="E356" i="57"/>
  <c r="D356" i="57"/>
  <c r="O355" i="57"/>
  <c r="N355" i="57"/>
  <c r="M355" i="57"/>
  <c r="L355" i="57"/>
  <c r="G355" i="57"/>
  <c r="F355" i="57"/>
  <c r="E355" i="57"/>
  <c r="D355" i="57"/>
  <c r="O354" i="57"/>
  <c r="N354" i="57"/>
  <c r="M354" i="57"/>
  <c r="L354" i="57"/>
  <c r="G354" i="57"/>
  <c r="F354" i="57"/>
  <c r="E354" i="57"/>
  <c r="D354" i="57"/>
  <c r="O353" i="57"/>
  <c r="N353" i="57"/>
  <c r="M353" i="57"/>
  <c r="L353" i="57"/>
  <c r="G353" i="57"/>
  <c r="F353" i="57"/>
  <c r="E353" i="57"/>
  <c r="D353" i="57"/>
  <c r="O352" i="57"/>
  <c r="N352" i="57"/>
  <c r="M352" i="57"/>
  <c r="L352" i="57"/>
  <c r="G352" i="57"/>
  <c r="F352" i="57"/>
  <c r="E352" i="57"/>
  <c r="D352" i="57"/>
  <c r="O351" i="57"/>
  <c r="N351" i="57"/>
  <c r="M351" i="57"/>
  <c r="L351" i="57"/>
  <c r="G351" i="57"/>
  <c r="F351" i="57"/>
  <c r="E351" i="57"/>
  <c r="D351" i="57"/>
  <c r="O350" i="57"/>
  <c r="N350" i="57"/>
  <c r="M350" i="57"/>
  <c r="L350" i="57"/>
  <c r="G350" i="57"/>
  <c r="F350" i="57"/>
  <c r="E350" i="57"/>
  <c r="D350" i="57"/>
  <c r="O349" i="57"/>
  <c r="N349" i="57"/>
  <c r="M349" i="57"/>
  <c r="L349" i="57"/>
  <c r="G349" i="57"/>
  <c r="F349" i="57"/>
  <c r="E349" i="57"/>
  <c r="D349" i="57"/>
  <c r="O348" i="57"/>
  <c r="N348" i="57"/>
  <c r="M348" i="57"/>
  <c r="L348" i="57"/>
  <c r="G348" i="57"/>
  <c r="F348" i="57"/>
  <c r="E348" i="57"/>
  <c r="D348" i="57"/>
  <c r="O347" i="57"/>
  <c r="N347" i="57"/>
  <c r="M347" i="57"/>
  <c r="L347" i="57"/>
  <c r="G347" i="57"/>
  <c r="F347" i="57"/>
  <c r="E347" i="57"/>
  <c r="D347" i="57"/>
  <c r="O346" i="57"/>
  <c r="N346" i="57"/>
  <c r="M346" i="57"/>
  <c r="L346" i="57"/>
  <c r="G346" i="57"/>
  <c r="F346" i="57"/>
  <c r="E346" i="57"/>
  <c r="D346" i="57"/>
  <c r="O345" i="57"/>
  <c r="N345" i="57"/>
  <c r="M345" i="57"/>
  <c r="L345" i="57"/>
  <c r="G345" i="57"/>
  <c r="F345" i="57"/>
  <c r="E345" i="57"/>
  <c r="D345" i="57"/>
  <c r="O344" i="57"/>
  <c r="N344" i="57"/>
  <c r="M344" i="57"/>
  <c r="L344" i="57"/>
  <c r="G344" i="57"/>
  <c r="F344" i="57"/>
  <c r="E344" i="57"/>
  <c r="D344" i="57"/>
  <c r="O343" i="57"/>
  <c r="N343" i="57"/>
  <c r="M343" i="57"/>
  <c r="L343" i="57"/>
  <c r="G343" i="57"/>
  <c r="F343" i="57"/>
  <c r="E343" i="57"/>
  <c r="D343" i="57"/>
  <c r="O342" i="57"/>
  <c r="N342" i="57"/>
  <c r="M342" i="57"/>
  <c r="L342" i="57"/>
  <c r="G342" i="57"/>
  <c r="F342" i="57"/>
  <c r="E342" i="57"/>
  <c r="D342" i="57"/>
  <c r="O341" i="57"/>
  <c r="N341" i="57"/>
  <c r="M341" i="57"/>
  <c r="L341" i="57"/>
  <c r="G341" i="57"/>
  <c r="F341" i="57"/>
  <c r="E341" i="57"/>
  <c r="D341" i="57"/>
  <c r="O340" i="57"/>
  <c r="N340" i="57"/>
  <c r="M340" i="57"/>
  <c r="L340" i="57"/>
  <c r="G340" i="57"/>
  <c r="F340" i="57"/>
  <c r="E340" i="57"/>
  <c r="D340" i="57"/>
  <c r="O339" i="57"/>
  <c r="N339" i="57"/>
  <c r="M339" i="57"/>
  <c r="L339" i="57"/>
  <c r="G339" i="57"/>
  <c r="F339" i="57"/>
  <c r="E339" i="57"/>
  <c r="D339" i="57"/>
  <c r="O338" i="57"/>
  <c r="N338" i="57"/>
  <c r="M338" i="57"/>
  <c r="L338" i="57"/>
  <c r="G338" i="57"/>
  <c r="F338" i="57"/>
  <c r="E338" i="57"/>
  <c r="D338" i="57"/>
  <c r="O337" i="57"/>
  <c r="N337" i="57"/>
  <c r="M337" i="57"/>
  <c r="L337" i="57"/>
  <c r="G337" i="57"/>
  <c r="F337" i="57"/>
  <c r="E337" i="57"/>
  <c r="D337" i="57"/>
  <c r="O336" i="57"/>
  <c r="N336" i="57"/>
  <c r="M336" i="57"/>
  <c r="L336" i="57"/>
  <c r="G336" i="57"/>
  <c r="F336" i="57"/>
  <c r="E336" i="57"/>
  <c r="D336" i="57"/>
  <c r="O335" i="57"/>
  <c r="N335" i="57"/>
  <c r="M335" i="57"/>
  <c r="L335" i="57"/>
  <c r="G335" i="57"/>
  <c r="F335" i="57"/>
  <c r="E335" i="57"/>
  <c r="D335" i="57"/>
  <c r="O334" i="57"/>
  <c r="N334" i="57"/>
  <c r="M334" i="57"/>
  <c r="L334" i="57"/>
  <c r="G334" i="57"/>
  <c r="F334" i="57"/>
  <c r="E334" i="57"/>
  <c r="D334" i="57"/>
  <c r="O333" i="57"/>
  <c r="N333" i="57"/>
  <c r="M333" i="57"/>
  <c r="L333" i="57"/>
  <c r="G333" i="57"/>
  <c r="F333" i="57"/>
  <c r="E333" i="57"/>
  <c r="D333" i="57"/>
  <c r="O332" i="57"/>
  <c r="N332" i="57"/>
  <c r="M332" i="57"/>
  <c r="L332" i="57"/>
  <c r="G332" i="57"/>
  <c r="F332" i="57"/>
  <c r="E332" i="57"/>
  <c r="D332" i="57"/>
  <c r="O331" i="57"/>
  <c r="N331" i="57"/>
  <c r="M331" i="57"/>
  <c r="L331" i="57"/>
  <c r="G331" i="57"/>
  <c r="F331" i="57"/>
  <c r="E331" i="57"/>
  <c r="D331" i="57"/>
  <c r="O330" i="57"/>
  <c r="N330" i="57"/>
  <c r="M330" i="57"/>
  <c r="L330" i="57"/>
  <c r="G330" i="57"/>
  <c r="F330" i="57"/>
  <c r="E330" i="57"/>
  <c r="D330" i="57"/>
  <c r="O329" i="57"/>
  <c r="N329" i="57"/>
  <c r="M329" i="57"/>
  <c r="L329" i="57"/>
  <c r="G329" i="57"/>
  <c r="F329" i="57"/>
  <c r="E329" i="57"/>
  <c r="D329" i="57"/>
  <c r="O328" i="57"/>
  <c r="N328" i="57"/>
  <c r="M328" i="57"/>
  <c r="L328" i="57"/>
  <c r="G328" i="57"/>
  <c r="F328" i="57"/>
  <c r="E328" i="57"/>
  <c r="D328" i="57"/>
  <c r="O327" i="57"/>
  <c r="N327" i="57"/>
  <c r="M327" i="57"/>
  <c r="L327" i="57"/>
  <c r="G327" i="57"/>
  <c r="F327" i="57"/>
  <c r="E327" i="57"/>
  <c r="D327" i="57"/>
  <c r="O326" i="57"/>
  <c r="N326" i="57"/>
  <c r="M326" i="57"/>
  <c r="L326" i="57"/>
  <c r="G326" i="57"/>
  <c r="F326" i="57"/>
  <c r="E326" i="57"/>
  <c r="D326" i="57"/>
  <c r="O325" i="57"/>
  <c r="N325" i="57"/>
  <c r="M325" i="57"/>
  <c r="L325" i="57"/>
  <c r="G325" i="57"/>
  <c r="F325" i="57"/>
  <c r="E325" i="57"/>
  <c r="D325" i="57"/>
  <c r="O324" i="57"/>
  <c r="N324" i="57"/>
  <c r="M324" i="57"/>
  <c r="L324" i="57"/>
  <c r="G324" i="57"/>
  <c r="F324" i="57"/>
  <c r="E324" i="57"/>
  <c r="D324" i="57"/>
  <c r="O323" i="57"/>
  <c r="N323" i="57"/>
  <c r="M323" i="57"/>
  <c r="L323" i="57"/>
  <c r="G323" i="57"/>
  <c r="F323" i="57"/>
  <c r="E323" i="57"/>
  <c r="D323" i="57"/>
  <c r="O322" i="57"/>
  <c r="N322" i="57"/>
  <c r="M322" i="57"/>
  <c r="L322" i="57"/>
  <c r="G322" i="57"/>
  <c r="F322" i="57"/>
  <c r="E322" i="57"/>
  <c r="D322" i="57"/>
  <c r="O321" i="57"/>
  <c r="N321" i="57"/>
  <c r="M321" i="57"/>
  <c r="L321" i="57"/>
  <c r="G321" i="57"/>
  <c r="F321" i="57"/>
  <c r="E321" i="57"/>
  <c r="D321" i="57"/>
  <c r="O320" i="57"/>
  <c r="N320" i="57"/>
  <c r="M320" i="57"/>
  <c r="L320" i="57"/>
  <c r="G320" i="57"/>
  <c r="F320" i="57"/>
  <c r="E320" i="57"/>
  <c r="D320" i="57"/>
  <c r="O319" i="57"/>
  <c r="N319" i="57"/>
  <c r="M319" i="57"/>
  <c r="L319" i="57"/>
  <c r="G319" i="57"/>
  <c r="F319" i="57"/>
  <c r="E319" i="57"/>
  <c r="D319" i="57"/>
  <c r="O318" i="57"/>
  <c r="N318" i="57"/>
  <c r="M318" i="57"/>
  <c r="L318" i="57"/>
  <c r="G318" i="57"/>
  <c r="F318" i="57"/>
  <c r="E318" i="57"/>
  <c r="D318" i="57"/>
  <c r="O317" i="57"/>
  <c r="N317" i="57"/>
  <c r="M317" i="57"/>
  <c r="L317" i="57"/>
  <c r="G317" i="57"/>
  <c r="F317" i="57"/>
  <c r="E317" i="57"/>
  <c r="D317" i="57"/>
  <c r="O316" i="57"/>
  <c r="N316" i="57"/>
  <c r="M316" i="57"/>
  <c r="L316" i="57"/>
  <c r="G316" i="57"/>
  <c r="F316" i="57"/>
  <c r="E316" i="57"/>
  <c r="D316" i="57"/>
  <c r="O315" i="57"/>
  <c r="N315" i="57"/>
  <c r="M315" i="57"/>
  <c r="L315" i="57"/>
  <c r="G315" i="57"/>
  <c r="F315" i="57"/>
  <c r="E315" i="57"/>
  <c r="D315" i="57"/>
  <c r="O314" i="57"/>
  <c r="N314" i="57"/>
  <c r="M314" i="57"/>
  <c r="L314" i="57"/>
  <c r="G314" i="57"/>
  <c r="F314" i="57"/>
  <c r="E314" i="57"/>
  <c r="D314" i="57"/>
  <c r="O313" i="57"/>
  <c r="N313" i="57"/>
  <c r="M313" i="57"/>
  <c r="L313" i="57"/>
  <c r="G313" i="57"/>
  <c r="F313" i="57"/>
  <c r="E313" i="57"/>
  <c r="D313" i="57"/>
  <c r="O312" i="57"/>
  <c r="N312" i="57"/>
  <c r="M312" i="57"/>
  <c r="L312" i="57"/>
  <c r="G312" i="57"/>
  <c r="F312" i="57"/>
  <c r="E312" i="57"/>
  <c r="D312" i="57"/>
  <c r="M309" i="57"/>
  <c r="E309" i="57"/>
  <c r="M308" i="57"/>
  <c r="E308" i="57"/>
  <c r="O299" i="57"/>
  <c r="N299" i="57"/>
  <c r="M299" i="57"/>
  <c r="L299" i="57"/>
  <c r="G299" i="57"/>
  <c r="F299" i="57"/>
  <c r="E299" i="57"/>
  <c r="D299" i="57"/>
  <c r="O298" i="57"/>
  <c r="N298" i="57"/>
  <c r="M298" i="57"/>
  <c r="L298" i="57"/>
  <c r="G298" i="57"/>
  <c r="F298" i="57"/>
  <c r="E298" i="57"/>
  <c r="D298" i="57"/>
  <c r="O297" i="57"/>
  <c r="N297" i="57"/>
  <c r="M297" i="57"/>
  <c r="L297" i="57"/>
  <c r="G297" i="57"/>
  <c r="F297" i="57"/>
  <c r="E297" i="57"/>
  <c r="D297" i="57"/>
  <c r="O296" i="57"/>
  <c r="N296" i="57"/>
  <c r="M296" i="57"/>
  <c r="L296" i="57"/>
  <c r="G296" i="57"/>
  <c r="F296" i="57"/>
  <c r="E296" i="57"/>
  <c r="D296" i="57"/>
  <c r="O295" i="57"/>
  <c r="N295" i="57"/>
  <c r="M295" i="57"/>
  <c r="L295" i="57"/>
  <c r="G295" i="57"/>
  <c r="F295" i="57"/>
  <c r="E295" i="57"/>
  <c r="D295" i="57"/>
  <c r="O294" i="57"/>
  <c r="N294" i="57"/>
  <c r="M294" i="57"/>
  <c r="L294" i="57"/>
  <c r="G294" i="57"/>
  <c r="F294" i="57"/>
  <c r="E294" i="57"/>
  <c r="D294" i="57"/>
  <c r="O293" i="57"/>
  <c r="N293" i="57"/>
  <c r="M293" i="57"/>
  <c r="L293" i="57"/>
  <c r="G293" i="57"/>
  <c r="F293" i="57"/>
  <c r="E293" i="57"/>
  <c r="D293" i="57"/>
  <c r="O292" i="57"/>
  <c r="N292" i="57"/>
  <c r="M292" i="57"/>
  <c r="L292" i="57"/>
  <c r="G292" i="57"/>
  <c r="F292" i="57"/>
  <c r="E292" i="57"/>
  <c r="D292" i="57"/>
  <c r="O291" i="57"/>
  <c r="N291" i="57"/>
  <c r="M291" i="57"/>
  <c r="L291" i="57"/>
  <c r="G291" i="57"/>
  <c r="F291" i="57"/>
  <c r="E291" i="57"/>
  <c r="D291" i="57"/>
  <c r="O290" i="57"/>
  <c r="N290" i="57"/>
  <c r="M290" i="57"/>
  <c r="L290" i="57"/>
  <c r="G290" i="57"/>
  <c r="F290" i="57"/>
  <c r="E290" i="57"/>
  <c r="D290" i="57"/>
  <c r="O289" i="57"/>
  <c r="N289" i="57"/>
  <c r="M289" i="57"/>
  <c r="L289" i="57"/>
  <c r="G289" i="57"/>
  <c r="F289" i="57"/>
  <c r="E289" i="57"/>
  <c r="D289" i="57"/>
  <c r="O288" i="57"/>
  <c r="N288" i="57"/>
  <c r="M288" i="57"/>
  <c r="L288" i="57"/>
  <c r="G288" i="57"/>
  <c r="F288" i="57"/>
  <c r="E288" i="57"/>
  <c r="D288" i="57"/>
  <c r="O287" i="57"/>
  <c r="N287" i="57"/>
  <c r="M287" i="57"/>
  <c r="L287" i="57"/>
  <c r="G287" i="57"/>
  <c r="F287" i="57"/>
  <c r="E287" i="57"/>
  <c r="D287" i="57"/>
  <c r="O286" i="57"/>
  <c r="N286" i="57"/>
  <c r="M286" i="57"/>
  <c r="L286" i="57"/>
  <c r="G286" i="57"/>
  <c r="F286" i="57"/>
  <c r="E286" i="57"/>
  <c r="D286" i="57"/>
  <c r="O285" i="57"/>
  <c r="N285" i="57"/>
  <c r="M285" i="57"/>
  <c r="L285" i="57"/>
  <c r="G285" i="57"/>
  <c r="F285" i="57"/>
  <c r="E285" i="57"/>
  <c r="D285" i="57"/>
  <c r="O284" i="57"/>
  <c r="N284" i="57"/>
  <c r="M284" i="57"/>
  <c r="L284" i="57"/>
  <c r="G284" i="57"/>
  <c r="F284" i="57"/>
  <c r="E284" i="57"/>
  <c r="D284" i="57"/>
  <c r="O283" i="57"/>
  <c r="N283" i="57"/>
  <c r="M283" i="57"/>
  <c r="L283" i="57"/>
  <c r="G283" i="57"/>
  <c r="F283" i="57"/>
  <c r="E283" i="57"/>
  <c r="D283" i="57"/>
  <c r="O282" i="57"/>
  <c r="N282" i="57"/>
  <c r="M282" i="57"/>
  <c r="L282" i="57"/>
  <c r="G282" i="57"/>
  <c r="F282" i="57"/>
  <c r="E282" i="57"/>
  <c r="D282" i="57"/>
  <c r="O281" i="57"/>
  <c r="N281" i="57"/>
  <c r="M281" i="57"/>
  <c r="L281" i="57"/>
  <c r="G281" i="57"/>
  <c r="F281" i="57"/>
  <c r="E281" i="57"/>
  <c r="D281" i="57"/>
  <c r="O280" i="57"/>
  <c r="N280" i="57"/>
  <c r="M280" i="57"/>
  <c r="L280" i="57"/>
  <c r="G280" i="57"/>
  <c r="F280" i="57"/>
  <c r="E280" i="57"/>
  <c r="D280" i="57"/>
  <c r="O279" i="57"/>
  <c r="N279" i="57"/>
  <c r="M279" i="57"/>
  <c r="L279" i="57"/>
  <c r="G279" i="57"/>
  <c r="F279" i="57"/>
  <c r="E279" i="57"/>
  <c r="D279" i="57"/>
  <c r="O278" i="57"/>
  <c r="N278" i="57"/>
  <c r="M278" i="57"/>
  <c r="L278" i="57"/>
  <c r="G278" i="57"/>
  <c r="F278" i="57"/>
  <c r="E278" i="57"/>
  <c r="D278" i="57"/>
  <c r="O277" i="57"/>
  <c r="N277" i="57"/>
  <c r="M277" i="57"/>
  <c r="L277" i="57"/>
  <c r="G277" i="57"/>
  <c r="F277" i="57"/>
  <c r="E277" i="57"/>
  <c r="D277" i="57"/>
  <c r="O276" i="57"/>
  <c r="N276" i="57"/>
  <c r="M276" i="57"/>
  <c r="L276" i="57"/>
  <c r="G276" i="57"/>
  <c r="F276" i="57"/>
  <c r="E276" i="57"/>
  <c r="D276" i="57"/>
  <c r="O275" i="57"/>
  <c r="N275" i="57"/>
  <c r="M275" i="57"/>
  <c r="L275" i="57"/>
  <c r="G275" i="57"/>
  <c r="F275" i="57"/>
  <c r="E275" i="57"/>
  <c r="D275" i="57"/>
  <c r="O274" i="57"/>
  <c r="N274" i="57"/>
  <c r="M274" i="57"/>
  <c r="L274" i="57"/>
  <c r="G274" i="57"/>
  <c r="F274" i="57"/>
  <c r="E274" i="57"/>
  <c r="D274" i="57"/>
  <c r="O273" i="57"/>
  <c r="N273" i="57"/>
  <c r="M273" i="57"/>
  <c r="L273" i="57"/>
  <c r="G273" i="57"/>
  <c r="F273" i="57"/>
  <c r="E273" i="57"/>
  <c r="D273" i="57"/>
  <c r="O272" i="57"/>
  <c r="N272" i="57"/>
  <c r="M272" i="57"/>
  <c r="L272" i="57"/>
  <c r="G272" i="57"/>
  <c r="F272" i="57"/>
  <c r="E272" i="57"/>
  <c r="D272" i="57"/>
  <c r="O271" i="57"/>
  <c r="N271" i="57"/>
  <c r="M271" i="57"/>
  <c r="L271" i="57"/>
  <c r="G271" i="57"/>
  <c r="F271" i="57"/>
  <c r="E271" i="57"/>
  <c r="D271" i="57"/>
  <c r="O270" i="57"/>
  <c r="N270" i="57"/>
  <c r="M270" i="57"/>
  <c r="L270" i="57"/>
  <c r="G270" i="57"/>
  <c r="F270" i="57"/>
  <c r="E270" i="57"/>
  <c r="D270" i="57"/>
  <c r="O269" i="57"/>
  <c r="N269" i="57"/>
  <c r="M269" i="57"/>
  <c r="L269" i="57"/>
  <c r="G269" i="57"/>
  <c r="F269" i="57"/>
  <c r="E269" i="57"/>
  <c r="D269" i="57"/>
  <c r="O268" i="57"/>
  <c r="N268" i="57"/>
  <c r="M268" i="57"/>
  <c r="L268" i="57"/>
  <c r="G268" i="57"/>
  <c r="F268" i="57"/>
  <c r="E268" i="57"/>
  <c r="D268" i="57"/>
  <c r="O267" i="57"/>
  <c r="N267" i="57"/>
  <c r="M267" i="57"/>
  <c r="L267" i="57"/>
  <c r="G267" i="57"/>
  <c r="F267" i="57"/>
  <c r="E267" i="57"/>
  <c r="D267" i="57"/>
  <c r="O266" i="57"/>
  <c r="N266" i="57"/>
  <c r="M266" i="57"/>
  <c r="L266" i="57"/>
  <c r="G266" i="57"/>
  <c r="F266" i="57"/>
  <c r="E266" i="57"/>
  <c r="D266" i="57"/>
  <c r="O265" i="57"/>
  <c r="N265" i="57"/>
  <c r="M265" i="57"/>
  <c r="L265" i="57"/>
  <c r="G265" i="57"/>
  <c r="F265" i="57"/>
  <c r="E265" i="57"/>
  <c r="D265" i="57"/>
  <c r="O264" i="57"/>
  <c r="N264" i="57"/>
  <c r="M264" i="57"/>
  <c r="L264" i="57"/>
  <c r="G264" i="57"/>
  <c r="F264" i="57"/>
  <c r="E264" i="57"/>
  <c r="D264" i="57"/>
  <c r="O263" i="57"/>
  <c r="N263" i="57"/>
  <c r="M263" i="57"/>
  <c r="L263" i="57"/>
  <c r="G263" i="57"/>
  <c r="F263" i="57"/>
  <c r="E263" i="57"/>
  <c r="D263" i="57"/>
  <c r="O262" i="57"/>
  <c r="N262" i="57"/>
  <c r="M262" i="57"/>
  <c r="L262" i="57"/>
  <c r="G262" i="57"/>
  <c r="F262" i="57"/>
  <c r="E262" i="57"/>
  <c r="D262" i="57"/>
  <c r="O261" i="57"/>
  <c r="N261" i="57"/>
  <c r="M261" i="57"/>
  <c r="L261" i="57"/>
  <c r="G261" i="57"/>
  <c r="F261" i="57"/>
  <c r="E261" i="57"/>
  <c r="D261" i="57"/>
  <c r="O260" i="57"/>
  <c r="N260" i="57"/>
  <c r="M260" i="57"/>
  <c r="L260" i="57"/>
  <c r="G260" i="57"/>
  <c r="F260" i="57"/>
  <c r="E260" i="57"/>
  <c r="D260" i="57"/>
  <c r="O259" i="57"/>
  <c r="N259" i="57"/>
  <c r="M259" i="57"/>
  <c r="L259" i="57"/>
  <c r="G259" i="57"/>
  <c r="F259" i="57"/>
  <c r="E259" i="57"/>
  <c r="D259" i="57"/>
  <c r="O258" i="57"/>
  <c r="N258" i="57"/>
  <c r="M258" i="57"/>
  <c r="L258" i="57"/>
  <c r="G258" i="57"/>
  <c r="F258" i="57"/>
  <c r="E258" i="57"/>
  <c r="D258" i="57"/>
  <c r="O257" i="57"/>
  <c r="N257" i="57"/>
  <c r="M257" i="57"/>
  <c r="L257" i="57"/>
  <c r="G257" i="57"/>
  <c r="F257" i="57"/>
  <c r="E257" i="57"/>
  <c r="D257" i="57"/>
  <c r="O256" i="57"/>
  <c r="N256" i="57"/>
  <c r="M256" i="57"/>
  <c r="L256" i="57"/>
  <c r="G256" i="57"/>
  <c r="F256" i="57"/>
  <c r="E256" i="57"/>
  <c r="D256" i="57"/>
  <c r="O255" i="57"/>
  <c r="N255" i="57"/>
  <c r="M255" i="57"/>
  <c r="L255" i="57"/>
  <c r="G255" i="57"/>
  <c r="F255" i="57"/>
  <c r="E255" i="57"/>
  <c r="D255" i="57"/>
  <c r="O254" i="57"/>
  <c r="N254" i="57"/>
  <c r="M254" i="57"/>
  <c r="L254" i="57"/>
  <c r="G254" i="57"/>
  <c r="F254" i="57"/>
  <c r="E254" i="57"/>
  <c r="D254" i="57"/>
  <c r="O253" i="57"/>
  <c r="N253" i="57"/>
  <c r="M253" i="57"/>
  <c r="L253" i="57"/>
  <c r="G253" i="57"/>
  <c r="F253" i="57"/>
  <c r="E253" i="57"/>
  <c r="D253" i="57"/>
  <c r="O252" i="57"/>
  <c r="N252" i="57"/>
  <c r="M252" i="57"/>
  <c r="L252" i="57"/>
  <c r="G252" i="57"/>
  <c r="F252" i="57"/>
  <c r="E252" i="57"/>
  <c r="D252" i="57"/>
  <c r="M249" i="57"/>
  <c r="E249" i="57"/>
  <c r="M248" i="57"/>
  <c r="E248" i="57"/>
  <c r="O239" i="57"/>
  <c r="N239" i="57"/>
  <c r="M239" i="57"/>
  <c r="L239" i="57"/>
  <c r="G239" i="57"/>
  <c r="F239" i="57"/>
  <c r="E239" i="57"/>
  <c r="D239" i="57"/>
  <c r="O238" i="57"/>
  <c r="N238" i="57"/>
  <c r="M238" i="57"/>
  <c r="L238" i="57"/>
  <c r="G238" i="57"/>
  <c r="F238" i="57"/>
  <c r="E238" i="57"/>
  <c r="D238" i="57"/>
  <c r="O237" i="57"/>
  <c r="N237" i="57"/>
  <c r="M237" i="57"/>
  <c r="L237" i="57"/>
  <c r="G237" i="57"/>
  <c r="F237" i="57"/>
  <c r="E237" i="57"/>
  <c r="D237" i="57"/>
  <c r="O236" i="57"/>
  <c r="N236" i="57"/>
  <c r="M236" i="57"/>
  <c r="L236" i="57"/>
  <c r="G236" i="57"/>
  <c r="F236" i="57"/>
  <c r="E236" i="57"/>
  <c r="D236" i="57"/>
  <c r="O235" i="57"/>
  <c r="N235" i="57"/>
  <c r="M235" i="57"/>
  <c r="L235" i="57"/>
  <c r="G235" i="57"/>
  <c r="F235" i="57"/>
  <c r="E235" i="57"/>
  <c r="D235" i="57"/>
  <c r="O234" i="57"/>
  <c r="N234" i="57"/>
  <c r="M234" i="57"/>
  <c r="L234" i="57"/>
  <c r="G234" i="57"/>
  <c r="F234" i="57"/>
  <c r="E234" i="57"/>
  <c r="D234" i="57"/>
  <c r="O233" i="57"/>
  <c r="N233" i="57"/>
  <c r="M233" i="57"/>
  <c r="L233" i="57"/>
  <c r="G233" i="57"/>
  <c r="F233" i="57"/>
  <c r="E233" i="57"/>
  <c r="D233" i="57"/>
  <c r="O232" i="57"/>
  <c r="N232" i="57"/>
  <c r="M232" i="57"/>
  <c r="L232" i="57"/>
  <c r="G232" i="57"/>
  <c r="F232" i="57"/>
  <c r="E232" i="57"/>
  <c r="D232" i="57"/>
  <c r="O231" i="57"/>
  <c r="N231" i="57"/>
  <c r="M231" i="57"/>
  <c r="L231" i="57"/>
  <c r="G231" i="57"/>
  <c r="F231" i="57"/>
  <c r="E231" i="57"/>
  <c r="D231" i="57"/>
  <c r="O230" i="57"/>
  <c r="N230" i="57"/>
  <c r="M230" i="57"/>
  <c r="L230" i="57"/>
  <c r="G230" i="57"/>
  <c r="F230" i="57"/>
  <c r="E230" i="57"/>
  <c r="D230" i="57"/>
  <c r="O229" i="57"/>
  <c r="N229" i="57"/>
  <c r="M229" i="57"/>
  <c r="L229" i="57"/>
  <c r="G229" i="57"/>
  <c r="F229" i="57"/>
  <c r="E229" i="57"/>
  <c r="D229" i="57"/>
  <c r="O228" i="57"/>
  <c r="N228" i="57"/>
  <c r="M228" i="57"/>
  <c r="L228" i="57"/>
  <c r="G228" i="57"/>
  <c r="F228" i="57"/>
  <c r="E228" i="57"/>
  <c r="D228" i="57"/>
  <c r="O227" i="57"/>
  <c r="N227" i="57"/>
  <c r="M227" i="57"/>
  <c r="L227" i="57"/>
  <c r="G227" i="57"/>
  <c r="F227" i="57"/>
  <c r="E227" i="57"/>
  <c r="D227" i="57"/>
  <c r="O226" i="57"/>
  <c r="N226" i="57"/>
  <c r="M226" i="57"/>
  <c r="L226" i="57"/>
  <c r="G226" i="57"/>
  <c r="F226" i="57"/>
  <c r="E226" i="57"/>
  <c r="D226" i="57"/>
  <c r="O225" i="57"/>
  <c r="N225" i="57"/>
  <c r="M225" i="57"/>
  <c r="L225" i="57"/>
  <c r="G225" i="57"/>
  <c r="F225" i="57"/>
  <c r="E225" i="57"/>
  <c r="D225" i="57"/>
  <c r="O224" i="57"/>
  <c r="N224" i="57"/>
  <c r="M224" i="57"/>
  <c r="L224" i="57"/>
  <c r="G224" i="57"/>
  <c r="F224" i="57"/>
  <c r="E224" i="57"/>
  <c r="D224" i="57"/>
  <c r="O223" i="57"/>
  <c r="N223" i="57"/>
  <c r="M223" i="57"/>
  <c r="L223" i="57"/>
  <c r="G223" i="57"/>
  <c r="F223" i="57"/>
  <c r="E223" i="57"/>
  <c r="D223" i="57"/>
  <c r="O222" i="57"/>
  <c r="N222" i="57"/>
  <c r="M222" i="57"/>
  <c r="L222" i="57"/>
  <c r="G222" i="57"/>
  <c r="F222" i="57"/>
  <c r="E222" i="57"/>
  <c r="D222" i="57"/>
  <c r="O221" i="57"/>
  <c r="N221" i="57"/>
  <c r="M221" i="57"/>
  <c r="L221" i="57"/>
  <c r="G221" i="57"/>
  <c r="F221" i="57"/>
  <c r="E221" i="57"/>
  <c r="D221" i="57"/>
  <c r="O220" i="57"/>
  <c r="N220" i="57"/>
  <c r="M220" i="57"/>
  <c r="L220" i="57"/>
  <c r="G220" i="57"/>
  <c r="F220" i="57"/>
  <c r="E220" i="57"/>
  <c r="D220" i="57"/>
  <c r="O219" i="57"/>
  <c r="N219" i="57"/>
  <c r="M219" i="57"/>
  <c r="L219" i="57"/>
  <c r="G219" i="57"/>
  <c r="F219" i="57"/>
  <c r="E219" i="57"/>
  <c r="D219" i="57"/>
  <c r="O218" i="57"/>
  <c r="N218" i="57"/>
  <c r="M218" i="57"/>
  <c r="L218" i="57"/>
  <c r="G218" i="57"/>
  <c r="F218" i="57"/>
  <c r="E218" i="57"/>
  <c r="D218" i="57"/>
  <c r="O217" i="57"/>
  <c r="N217" i="57"/>
  <c r="M217" i="57"/>
  <c r="L217" i="57"/>
  <c r="G217" i="57"/>
  <c r="F217" i="57"/>
  <c r="E217" i="57"/>
  <c r="D217" i="57"/>
  <c r="O216" i="57"/>
  <c r="N216" i="57"/>
  <c r="M216" i="57"/>
  <c r="L216" i="57"/>
  <c r="G216" i="57"/>
  <c r="F216" i="57"/>
  <c r="E216" i="57"/>
  <c r="D216" i="57"/>
  <c r="O215" i="57"/>
  <c r="N215" i="57"/>
  <c r="M215" i="57"/>
  <c r="L215" i="57"/>
  <c r="G215" i="57"/>
  <c r="F215" i="57"/>
  <c r="E215" i="57"/>
  <c r="D215" i="57"/>
  <c r="O214" i="57"/>
  <c r="N214" i="57"/>
  <c r="M214" i="57"/>
  <c r="L214" i="57"/>
  <c r="G214" i="57"/>
  <c r="F214" i="57"/>
  <c r="E214" i="57"/>
  <c r="D214" i="57"/>
  <c r="O213" i="57"/>
  <c r="N213" i="57"/>
  <c r="M213" i="57"/>
  <c r="L213" i="57"/>
  <c r="G213" i="57"/>
  <c r="F213" i="57"/>
  <c r="E213" i="57"/>
  <c r="D213" i="57"/>
  <c r="O212" i="57"/>
  <c r="N212" i="57"/>
  <c r="M212" i="57"/>
  <c r="L212" i="57"/>
  <c r="G212" i="57"/>
  <c r="F212" i="57"/>
  <c r="E212" i="57"/>
  <c r="D212" i="57"/>
  <c r="O211" i="57"/>
  <c r="N211" i="57"/>
  <c r="M211" i="57"/>
  <c r="L211" i="57"/>
  <c r="G211" i="57"/>
  <c r="F211" i="57"/>
  <c r="E211" i="57"/>
  <c r="D211" i="57"/>
  <c r="O210" i="57"/>
  <c r="N210" i="57"/>
  <c r="M210" i="57"/>
  <c r="L210" i="57"/>
  <c r="G210" i="57"/>
  <c r="F210" i="57"/>
  <c r="E210" i="57"/>
  <c r="D210" i="57"/>
  <c r="O209" i="57"/>
  <c r="N209" i="57"/>
  <c r="M209" i="57"/>
  <c r="L209" i="57"/>
  <c r="G209" i="57"/>
  <c r="F209" i="57"/>
  <c r="E209" i="57"/>
  <c r="D209" i="57"/>
  <c r="O208" i="57"/>
  <c r="N208" i="57"/>
  <c r="M208" i="57"/>
  <c r="L208" i="57"/>
  <c r="G208" i="57"/>
  <c r="F208" i="57"/>
  <c r="E208" i="57"/>
  <c r="D208" i="57"/>
  <c r="O207" i="57"/>
  <c r="N207" i="57"/>
  <c r="M207" i="57"/>
  <c r="L207" i="57"/>
  <c r="G207" i="57"/>
  <c r="F207" i="57"/>
  <c r="E207" i="57"/>
  <c r="D207" i="57"/>
  <c r="O206" i="57"/>
  <c r="N206" i="57"/>
  <c r="M206" i="57"/>
  <c r="L206" i="57"/>
  <c r="G206" i="57"/>
  <c r="F206" i="57"/>
  <c r="E206" i="57"/>
  <c r="D206" i="57"/>
  <c r="O205" i="57"/>
  <c r="N205" i="57"/>
  <c r="M205" i="57"/>
  <c r="L205" i="57"/>
  <c r="G205" i="57"/>
  <c r="F205" i="57"/>
  <c r="E205" i="57"/>
  <c r="D205" i="57"/>
  <c r="O204" i="57"/>
  <c r="N204" i="57"/>
  <c r="M204" i="57"/>
  <c r="L204" i="57"/>
  <c r="G204" i="57"/>
  <c r="F204" i="57"/>
  <c r="E204" i="57"/>
  <c r="D204" i="57"/>
  <c r="O203" i="57"/>
  <c r="N203" i="57"/>
  <c r="M203" i="57"/>
  <c r="L203" i="57"/>
  <c r="G203" i="57"/>
  <c r="F203" i="57"/>
  <c r="E203" i="57"/>
  <c r="D203" i="57"/>
  <c r="O202" i="57"/>
  <c r="N202" i="57"/>
  <c r="M202" i="57"/>
  <c r="L202" i="57"/>
  <c r="G202" i="57"/>
  <c r="F202" i="57"/>
  <c r="E202" i="57"/>
  <c r="D202" i="57"/>
  <c r="O201" i="57"/>
  <c r="N201" i="57"/>
  <c r="M201" i="57"/>
  <c r="L201" i="57"/>
  <c r="G201" i="57"/>
  <c r="F201" i="57"/>
  <c r="E201" i="57"/>
  <c r="D201" i="57"/>
  <c r="O200" i="57"/>
  <c r="N200" i="57"/>
  <c r="M200" i="57"/>
  <c r="L200" i="57"/>
  <c r="G200" i="57"/>
  <c r="F200" i="57"/>
  <c r="E200" i="57"/>
  <c r="D200" i="57"/>
  <c r="O199" i="57"/>
  <c r="N199" i="57"/>
  <c r="M199" i="57"/>
  <c r="L199" i="57"/>
  <c r="G199" i="57"/>
  <c r="F199" i="57"/>
  <c r="E199" i="57"/>
  <c r="D199" i="57"/>
  <c r="O198" i="57"/>
  <c r="N198" i="57"/>
  <c r="M198" i="57"/>
  <c r="L198" i="57"/>
  <c r="G198" i="57"/>
  <c r="F198" i="57"/>
  <c r="E198" i="57"/>
  <c r="D198" i="57"/>
  <c r="O197" i="57"/>
  <c r="N197" i="57"/>
  <c r="M197" i="57"/>
  <c r="L197" i="57"/>
  <c r="G197" i="57"/>
  <c r="F197" i="57"/>
  <c r="E197" i="57"/>
  <c r="D197" i="57"/>
  <c r="O196" i="57"/>
  <c r="N196" i="57"/>
  <c r="M196" i="57"/>
  <c r="L196" i="57"/>
  <c r="G196" i="57"/>
  <c r="F196" i="57"/>
  <c r="E196" i="57"/>
  <c r="D196" i="57"/>
  <c r="O195" i="57"/>
  <c r="N195" i="57"/>
  <c r="M195" i="57"/>
  <c r="L195" i="57"/>
  <c r="G195" i="57"/>
  <c r="F195" i="57"/>
  <c r="E195" i="57"/>
  <c r="D195" i="57"/>
  <c r="O194" i="57"/>
  <c r="N194" i="57"/>
  <c r="M194" i="57"/>
  <c r="L194" i="57"/>
  <c r="G194" i="57"/>
  <c r="F194" i="57"/>
  <c r="E194" i="57"/>
  <c r="D194" i="57"/>
  <c r="O193" i="57"/>
  <c r="N193" i="57"/>
  <c r="M193" i="57"/>
  <c r="L193" i="57"/>
  <c r="G193" i="57"/>
  <c r="F193" i="57"/>
  <c r="E193" i="57"/>
  <c r="D193" i="57"/>
  <c r="O192" i="57"/>
  <c r="N192" i="57"/>
  <c r="M192" i="57"/>
  <c r="L192" i="57"/>
  <c r="G192" i="57"/>
  <c r="F192" i="57"/>
  <c r="E192" i="57"/>
  <c r="D192" i="57"/>
  <c r="M189" i="57"/>
  <c r="E189" i="57"/>
  <c r="M188" i="57"/>
  <c r="E188" i="57"/>
  <c r="O179" i="57"/>
  <c r="N179" i="57"/>
  <c r="M179" i="57"/>
  <c r="L179" i="57"/>
  <c r="G179" i="57"/>
  <c r="F179" i="57"/>
  <c r="E179" i="57"/>
  <c r="D179" i="57"/>
  <c r="O178" i="57"/>
  <c r="N178" i="57"/>
  <c r="M178" i="57"/>
  <c r="L178" i="57"/>
  <c r="G178" i="57"/>
  <c r="F178" i="57"/>
  <c r="E178" i="57"/>
  <c r="D178" i="57"/>
  <c r="O177" i="57"/>
  <c r="N177" i="57"/>
  <c r="M177" i="57"/>
  <c r="L177" i="57"/>
  <c r="G177" i="57"/>
  <c r="F177" i="57"/>
  <c r="E177" i="57"/>
  <c r="D177" i="57"/>
  <c r="O176" i="57"/>
  <c r="N176" i="57"/>
  <c r="M176" i="57"/>
  <c r="L176" i="57"/>
  <c r="G176" i="57"/>
  <c r="F176" i="57"/>
  <c r="E176" i="57"/>
  <c r="D176" i="57"/>
  <c r="O175" i="57"/>
  <c r="N175" i="57"/>
  <c r="M175" i="57"/>
  <c r="L175" i="57"/>
  <c r="G175" i="57"/>
  <c r="F175" i="57"/>
  <c r="E175" i="57"/>
  <c r="D175" i="57"/>
  <c r="O174" i="57"/>
  <c r="N174" i="57"/>
  <c r="M174" i="57"/>
  <c r="L174" i="57"/>
  <c r="G174" i="57"/>
  <c r="F174" i="57"/>
  <c r="E174" i="57"/>
  <c r="D174" i="57"/>
  <c r="O173" i="57"/>
  <c r="N173" i="57"/>
  <c r="M173" i="57"/>
  <c r="L173" i="57"/>
  <c r="G173" i="57"/>
  <c r="F173" i="57"/>
  <c r="E173" i="57"/>
  <c r="D173" i="57"/>
  <c r="O172" i="57"/>
  <c r="N172" i="57"/>
  <c r="M172" i="57"/>
  <c r="L172" i="57"/>
  <c r="G172" i="57"/>
  <c r="F172" i="57"/>
  <c r="E172" i="57"/>
  <c r="D172" i="57"/>
  <c r="O171" i="57"/>
  <c r="N171" i="57"/>
  <c r="M171" i="57"/>
  <c r="L171" i="57"/>
  <c r="G171" i="57"/>
  <c r="F171" i="57"/>
  <c r="E171" i="57"/>
  <c r="D171" i="57"/>
  <c r="O170" i="57"/>
  <c r="N170" i="57"/>
  <c r="M170" i="57"/>
  <c r="L170" i="57"/>
  <c r="G170" i="57"/>
  <c r="F170" i="57"/>
  <c r="E170" i="57"/>
  <c r="D170" i="57"/>
  <c r="O169" i="57"/>
  <c r="N169" i="57"/>
  <c r="M169" i="57"/>
  <c r="L169" i="57"/>
  <c r="G169" i="57"/>
  <c r="F169" i="57"/>
  <c r="E169" i="57"/>
  <c r="D169" i="57"/>
  <c r="O168" i="57"/>
  <c r="N168" i="57"/>
  <c r="M168" i="57"/>
  <c r="L168" i="57"/>
  <c r="G168" i="57"/>
  <c r="F168" i="57"/>
  <c r="E168" i="57"/>
  <c r="D168" i="57"/>
  <c r="O167" i="57"/>
  <c r="N167" i="57"/>
  <c r="M167" i="57"/>
  <c r="L167" i="57"/>
  <c r="G167" i="57"/>
  <c r="F167" i="57"/>
  <c r="E167" i="57"/>
  <c r="D167" i="57"/>
  <c r="O166" i="57"/>
  <c r="N166" i="57"/>
  <c r="M166" i="57"/>
  <c r="L166" i="57"/>
  <c r="G166" i="57"/>
  <c r="F166" i="57"/>
  <c r="E166" i="57"/>
  <c r="D166" i="57"/>
  <c r="O165" i="57"/>
  <c r="N165" i="57"/>
  <c r="M165" i="57"/>
  <c r="L165" i="57"/>
  <c r="G165" i="57"/>
  <c r="F165" i="57"/>
  <c r="E165" i="57"/>
  <c r="D165" i="57"/>
  <c r="O164" i="57"/>
  <c r="N164" i="57"/>
  <c r="M164" i="57"/>
  <c r="L164" i="57"/>
  <c r="G164" i="57"/>
  <c r="F164" i="57"/>
  <c r="E164" i="57"/>
  <c r="D164" i="57"/>
  <c r="O163" i="57"/>
  <c r="N163" i="57"/>
  <c r="M163" i="57"/>
  <c r="L163" i="57"/>
  <c r="G163" i="57"/>
  <c r="F163" i="57"/>
  <c r="E163" i="57"/>
  <c r="D163" i="57"/>
  <c r="O162" i="57"/>
  <c r="N162" i="57"/>
  <c r="M162" i="57"/>
  <c r="L162" i="57"/>
  <c r="G162" i="57"/>
  <c r="F162" i="57"/>
  <c r="E162" i="57"/>
  <c r="D162" i="57"/>
  <c r="O161" i="57"/>
  <c r="N161" i="57"/>
  <c r="M161" i="57"/>
  <c r="L161" i="57"/>
  <c r="G161" i="57"/>
  <c r="F161" i="57"/>
  <c r="E161" i="57"/>
  <c r="D161" i="57"/>
  <c r="O160" i="57"/>
  <c r="N160" i="57"/>
  <c r="M160" i="57"/>
  <c r="L160" i="57"/>
  <c r="G160" i="57"/>
  <c r="F160" i="57"/>
  <c r="E160" i="57"/>
  <c r="D160" i="57"/>
  <c r="O159" i="57"/>
  <c r="N159" i="57"/>
  <c r="M159" i="57"/>
  <c r="L159" i="57"/>
  <c r="G159" i="57"/>
  <c r="F159" i="57"/>
  <c r="E159" i="57"/>
  <c r="D159" i="57"/>
  <c r="O158" i="57"/>
  <c r="N158" i="57"/>
  <c r="M158" i="57"/>
  <c r="L158" i="57"/>
  <c r="G158" i="57"/>
  <c r="F158" i="57"/>
  <c r="E158" i="57"/>
  <c r="D158" i="57"/>
  <c r="O157" i="57"/>
  <c r="N157" i="57"/>
  <c r="M157" i="57"/>
  <c r="L157" i="57"/>
  <c r="G157" i="57"/>
  <c r="F157" i="57"/>
  <c r="E157" i="57"/>
  <c r="D157" i="57"/>
  <c r="O156" i="57"/>
  <c r="N156" i="57"/>
  <c r="M156" i="57"/>
  <c r="L156" i="57"/>
  <c r="G156" i="57"/>
  <c r="F156" i="57"/>
  <c r="E156" i="57"/>
  <c r="D156" i="57"/>
  <c r="O155" i="57"/>
  <c r="N155" i="57"/>
  <c r="M155" i="57"/>
  <c r="L155" i="57"/>
  <c r="G155" i="57"/>
  <c r="F155" i="57"/>
  <c r="E155" i="57"/>
  <c r="D155" i="57"/>
  <c r="O154" i="57"/>
  <c r="N154" i="57"/>
  <c r="M154" i="57"/>
  <c r="L154" i="57"/>
  <c r="G154" i="57"/>
  <c r="F154" i="57"/>
  <c r="E154" i="57"/>
  <c r="D154" i="57"/>
  <c r="O153" i="57"/>
  <c r="N153" i="57"/>
  <c r="M153" i="57"/>
  <c r="L153" i="57"/>
  <c r="G153" i="57"/>
  <c r="F153" i="57"/>
  <c r="E153" i="57"/>
  <c r="D153" i="57"/>
  <c r="O152" i="57"/>
  <c r="N152" i="57"/>
  <c r="M152" i="57"/>
  <c r="L152" i="57"/>
  <c r="G152" i="57"/>
  <c r="F152" i="57"/>
  <c r="E152" i="57"/>
  <c r="D152" i="57"/>
  <c r="O151" i="57"/>
  <c r="N151" i="57"/>
  <c r="M151" i="57"/>
  <c r="L151" i="57"/>
  <c r="G151" i="57"/>
  <c r="F151" i="57"/>
  <c r="E151" i="57"/>
  <c r="D151" i="57"/>
  <c r="O150" i="57"/>
  <c r="N150" i="57"/>
  <c r="M150" i="57"/>
  <c r="L150" i="57"/>
  <c r="G150" i="57"/>
  <c r="F150" i="57"/>
  <c r="E150" i="57"/>
  <c r="D150" i="57"/>
  <c r="O149" i="57"/>
  <c r="N149" i="57"/>
  <c r="M149" i="57"/>
  <c r="L149" i="57"/>
  <c r="G149" i="57"/>
  <c r="F149" i="57"/>
  <c r="E149" i="57"/>
  <c r="D149" i="57"/>
  <c r="O148" i="57"/>
  <c r="N148" i="57"/>
  <c r="M148" i="57"/>
  <c r="L148" i="57"/>
  <c r="G148" i="57"/>
  <c r="F148" i="57"/>
  <c r="E148" i="57"/>
  <c r="D148" i="57"/>
  <c r="O147" i="57"/>
  <c r="N147" i="57"/>
  <c r="M147" i="57"/>
  <c r="L147" i="57"/>
  <c r="G147" i="57"/>
  <c r="F147" i="57"/>
  <c r="E147" i="57"/>
  <c r="D147" i="57"/>
  <c r="O146" i="57"/>
  <c r="N146" i="57"/>
  <c r="M146" i="57"/>
  <c r="L146" i="57"/>
  <c r="G146" i="57"/>
  <c r="F146" i="57"/>
  <c r="E146" i="57"/>
  <c r="D146" i="57"/>
  <c r="O145" i="57"/>
  <c r="N145" i="57"/>
  <c r="M145" i="57"/>
  <c r="L145" i="57"/>
  <c r="G145" i="57"/>
  <c r="F145" i="57"/>
  <c r="E145" i="57"/>
  <c r="D145" i="57"/>
  <c r="O144" i="57"/>
  <c r="N144" i="57"/>
  <c r="M144" i="57"/>
  <c r="L144" i="57"/>
  <c r="G144" i="57"/>
  <c r="F144" i="57"/>
  <c r="E144" i="57"/>
  <c r="D144" i="57"/>
  <c r="O143" i="57"/>
  <c r="N143" i="57"/>
  <c r="M143" i="57"/>
  <c r="L143" i="57"/>
  <c r="G143" i="57"/>
  <c r="F143" i="57"/>
  <c r="E143" i="57"/>
  <c r="D143" i="57"/>
  <c r="O142" i="57"/>
  <c r="N142" i="57"/>
  <c r="M142" i="57"/>
  <c r="L142" i="57"/>
  <c r="G142" i="57"/>
  <c r="F142" i="57"/>
  <c r="E142" i="57"/>
  <c r="D142" i="57"/>
  <c r="O141" i="57"/>
  <c r="N141" i="57"/>
  <c r="M141" i="57"/>
  <c r="L141" i="57"/>
  <c r="G141" i="57"/>
  <c r="F141" i="57"/>
  <c r="E141" i="57"/>
  <c r="D141" i="57"/>
  <c r="O140" i="57"/>
  <c r="N140" i="57"/>
  <c r="M140" i="57"/>
  <c r="L140" i="57"/>
  <c r="G140" i="57"/>
  <c r="F140" i="57"/>
  <c r="E140" i="57"/>
  <c r="D140" i="57"/>
  <c r="O139" i="57"/>
  <c r="N139" i="57"/>
  <c r="M139" i="57"/>
  <c r="L139" i="57"/>
  <c r="G139" i="57"/>
  <c r="F139" i="57"/>
  <c r="E139" i="57"/>
  <c r="D139" i="57"/>
  <c r="O138" i="57"/>
  <c r="N138" i="57"/>
  <c r="M138" i="57"/>
  <c r="L138" i="57"/>
  <c r="G138" i="57"/>
  <c r="F138" i="57"/>
  <c r="E138" i="57"/>
  <c r="D138" i="57"/>
  <c r="O137" i="57"/>
  <c r="N137" i="57"/>
  <c r="M137" i="57"/>
  <c r="L137" i="57"/>
  <c r="G137" i="57"/>
  <c r="F137" i="57"/>
  <c r="E137" i="57"/>
  <c r="D137" i="57"/>
  <c r="O136" i="57"/>
  <c r="N136" i="57"/>
  <c r="M136" i="57"/>
  <c r="L136" i="57"/>
  <c r="G136" i="57"/>
  <c r="F136" i="57"/>
  <c r="E136" i="57"/>
  <c r="D136" i="57"/>
  <c r="O135" i="57"/>
  <c r="N135" i="57"/>
  <c r="M135" i="57"/>
  <c r="L135" i="57"/>
  <c r="G135" i="57"/>
  <c r="F135" i="57"/>
  <c r="E135" i="57"/>
  <c r="D135" i="57"/>
  <c r="O134" i="57"/>
  <c r="N134" i="57"/>
  <c r="M134" i="57"/>
  <c r="L134" i="57"/>
  <c r="G134" i="57"/>
  <c r="F134" i="57"/>
  <c r="E134" i="57"/>
  <c r="D134" i="57"/>
  <c r="O133" i="57"/>
  <c r="N133" i="57"/>
  <c r="M133" i="57"/>
  <c r="L133" i="57"/>
  <c r="G133" i="57"/>
  <c r="F133" i="57"/>
  <c r="E133" i="57"/>
  <c r="D133" i="57"/>
  <c r="O132" i="57"/>
  <c r="N132" i="57"/>
  <c r="M132" i="57"/>
  <c r="L132" i="57"/>
  <c r="G132" i="57"/>
  <c r="F132" i="57"/>
  <c r="E132" i="57"/>
  <c r="D132" i="57"/>
  <c r="E130" i="57"/>
  <c r="M130" i="57" s="1"/>
  <c r="E190" i="57" s="1"/>
  <c r="M190" i="57" s="1"/>
  <c r="E250" i="57" s="1"/>
  <c r="M250" i="57" s="1"/>
  <c r="E310" i="57" s="1"/>
  <c r="M310" i="57" s="1"/>
  <c r="E370" i="57" s="1"/>
  <c r="M370" i="57" s="1"/>
  <c r="E430" i="57" s="1"/>
  <c r="M430" i="57" s="1"/>
  <c r="E490" i="57" s="1"/>
  <c r="M490" i="57" s="1"/>
  <c r="M129" i="57"/>
  <c r="E129" i="57"/>
  <c r="M128" i="57"/>
  <c r="E128" i="57"/>
  <c r="E69" i="57"/>
  <c r="E68" i="57"/>
  <c r="M10" i="57"/>
  <c r="E70" i="57" s="1"/>
  <c r="M9" i="57"/>
  <c r="M8" i="57"/>
  <c r="O539" i="56"/>
  <c r="N539" i="56"/>
  <c r="M539" i="56"/>
  <c r="L539" i="56"/>
  <c r="G539" i="56"/>
  <c r="F539" i="56"/>
  <c r="E539" i="56"/>
  <c r="D539" i="56"/>
  <c r="O538" i="56"/>
  <c r="N538" i="56"/>
  <c r="M538" i="56"/>
  <c r="L538" i="56"/>
  <c r="G538" i="56"/>
  <c r="F538" i="56"/>
  <c r="E538" i="56"/>
  <c r="D538" i="56"/>
  <c r="O537" i="56"/>
  <c r="N537" i="56"/>
  <c r="M537" i="56"/>
  <c r="L537" i="56"/>
  <c r="G537" i="56"/>
  <c r="F537" i="56"/>
  <c r="E537" i="56"/>
  <c r="D537" i="56"/>
  <c r="O536" i="56"/>
  <c r="N536" i="56"/>
  <c r="M536" i="56"/>
  <c r="L536" i="56"/>
  <c r="G536" i="56"/>
  <c r="F536" i="56"/>
  <c r="E536" i="56"/>
  <c r="D536" i="56"/>
  <c r="O535" i="56"/>
  <c r="N535" i="56"/>
  <c r="M535" i="56"/>
  <c r="L535" i="56"/>
  <c r="G535" i="56"/>
  <c r="F535" i="56"/>
  <c r="E535" i="56"/>
  <c r="D535" i="56"/>
  <c r="O534" i="56"/>
  <c r="N534" i="56"/>
  <c r="M534" i="56"/>
  <c r="L534" i="56"/>
  <c r="G534" i="56"/>
  <c r="F534" i="56"/>
  <c r="E534" i="56"/>
  <c r="D534" i="56"/>
  <c r="O533" i="56"/>
  <c r="N533" i="56"/>
  <c r="M533" i="56"/>
  <c r="L533" i="56"/>
  <c r="G533" i="56"/>
  <c r="F533" i="56"/>
  <c r="E533" i="56"/>
  <c r="D533" i="56"/>
  <c r="O532" i="56"/>
  <c r="N532" i="56"/>
  <c r="M532" i="56"/>
  <c r="L532" i="56"/>
  <c r="G532" i="56"/>
  <c r="F532" i="56"/>
  <c r="E532" i="56"/>
  <c r="D532" i="56"/>
  <c r="O531" i="56"/>
  <c r="N531" i="56"/>
  <c r="M531" i="56"/>
  <c r="L531" i="56"/>
  <c r="G531" i="56"/>
  <c r="F531" i="56"/>
  <c r="E531" i="56"/>
  <c r="D531" i="56"/>
  <c r="O530" i="56"/>
  <c r="N530" i="56"/>
  <c r="M530" i="56"/>
  <c r="L530" i="56"/>
  <c r="G530" i="56"/>
  <c r="F530" i="56"/>
  <c r="E530" i="56"/>
  <c r="D530" i="56"/>
  <c r="O529" i="56"/>
  <c r="N529" i="56"/>
  <c r="M529" i="56"/>
  <c r="L529" i="56"/>
  <c r="G529" i="56"/>
  <c r="F529" i="56"/>
  <c r="E529" i="56"/>
  <c r="D529" i="56"/>
  <c r="O528" i="56"/>
  <c r="N528" i="56"/>
  <c r="M528" i="56"/>
  <c r="L528" i="56"/>
  <c r="G528" i="56"/>
  <c r="F528" i="56"/>
  <c r="E528" i="56"/>
  <c r="D528" i="56"/>
  <c r="O527" i="56"/>
  <c r="N527" i="56"/>
  <c r="M527" i="56"/>
  <c r="L527" i="56"/>
  <c r="G527" i="56"/>
  <c r="F527" i="56"/>
  <c r="E527" i="56"/>
  <c r="D527" i="56"/>
  <c r="O526" i="56"/>
  <c r="N526" i="56"/>
  <c r="M526" i="56"/>
  <c r="L526" i="56"/>
  <c r="G526" i="56"/>
  <c r="F526" i="56"/>
  <c r="E526" i="56"/>
  <c r="D526" i="56"/>
  <c r="O525" i="56"/>
  <c r="N525" i="56"/>
  <c r="M525" i="56"/>
  <c r="L525" i="56"/>
  <c r="G525" i="56"/>
  <c r="F525" i="56"/>
  <c r="E525" i="56"/>
  <c r="D525" i="56"/>
  <c r="O524" i="56"/>
  <c r="N524" i="56"/>
  <c r="M524" i="56"/>
  <c r="L524" i="56"/>
  <c r="G524" i="56"/>
  <c r="F524" i="56"/>
  <c r="E524" i="56"/>
  <c r="D524" i="56"/>
  <c r="O523" i="56"/>
  <c r="N523" i="56"/>
  <c r="M523" i="56"/>
  <c r="L523" i="56"/>
  <c r="G523" i="56"/>
  <c r="F523" i="56"/>
  <c r="E523" i="56"/>
  <c r="D523" i="56"/>
  <c r="O522" i="56"/>
  <c r="N522" i="56"/>
  <c r="M522" i="56"/>
  <c r="L522" i="56"/>
  <c r="G522" i="56"/>
  <c r="F522" i="56"/>
  <c r="E522" i="56"/>
  <c r="D522" i="56"/>
  <c r="O521" i="56"/>
  <c r="N521" i="56"/>
  <c r="M521" i="56"/>
  <c r="L521" i="56"/>
  <c r="G521" i="56"/>
  <c r="F521" i="56"/>
  <c r="E521" i="56"/>
  <c r="D521" i="56"/>
  <c r="O520" i="56"/>
  <c r="N520" i="56"/>
  <c r="M520" i="56"/>
  <c r="L520" i="56"/>
  <c r="G520" i="56"/>
  <c r="F520" i="56"/>
  <c r="E520" i="56"/>
  <c r="D520" i="56"/>
  <c r="O519" i="56"/>
  <c r="N519" i="56"/>
  <c r="M519" i="56"/>
  <c r="L519" i="56"/>
  <c r="G519" i="56"/>
  <c r="F519" i="56"/>
  <c r="E519" i="56"/>
  <c r="D519" i="56"/>
  <c r="O518" i="56"/>
  <c r="N518" i="56"/>
  <c r="M518" i="56"/>
  <c r="L518" i="56"/>
  <c r="G518" i="56"/>
  <c r="F518" i="56"/>
  <c r="E518" i="56"/>
  <c r="D518" i="56"/>
  <c r="O517" i="56"/>
  <c r="N517" i="56"/>
  <c r="M517" i="56"/>
  <c r="L517" i="56"/>
  <c r="G517" i="56"/>
  <c r="F517" i="56"/>
  <c r="E517" i="56"/>
  <c r="D517" i="56"/>
  <c r="O516" i="56"/>
  <c r="N516" i="56"/>
  <c r="M516" i="56"/>
  <c r="L516" i="56"/>
  <c r="G516" i="56"/>
  <c r="F516" i="56"/>
  <c r="E516" i="56"/>
  <c r="D516" i="56"/>
  <c r="O515" i="56"/>
  <c r="N515" i="56"/>
  <c r="M515" i="56"/>
  <c r="L515" i="56"/>
  <c r="G515" i="56"/>
  <c r="F515" i="56"/>
  <c r="E515" i="56"/>
  <c r="D515" i="56"/>
  <c r="O514" i="56"/>
  <c r="N514" i="56"/>
  <c r="M514" i="56"/>
  <c r="L514" i="56"/>
  <c r="G514" i="56"/>
  <c r="F514" i="56"/>
  <c r="E514" i="56"/>
  <c r="D514" i="56"/>
  <c r="O513" i="56"/>
  <c r="N513" i="56"/>
  <c r="M513" i="56"/>
  <c r="L513" i="56"/>
  <c r="G513" i="56"/>
  <c r="F513" i="56"/>
  <c r="E513" i="56"/>
  <c r="D513" i="56"/>
  <c r="O512" i="56"/>
  <c r="N512" i="56"/>
  <c r="M512" i="56"/>
  <c r="L512" i="56"/>
  <c r="G512" i="56"/>
  <c r="F512" i="56"/>
  <c r="E512" i="56"/>
  <c r="D512" i="56"/>
  <c r="O511" i="56"/>
  <c r="N511" i="56"/>
  <c r="M511" i="56"/>
  <c r="L511" i="56"/>
  <c r="G511" i="56"/>
  <c r="F511" i="56"/>
  <c r="E511" i="56"/>
  <c r="D511" i="56"/>
  <c r="O510" i="56"/>
  <c r="N510" i="56"/>
  <c r="M510" i="56"/>
  <c r="L510" i="56"/>
  <c r="G510" i="56"/>
  <c r="F510" i="56"/>
  <c r="E510" i="56"/>
  <c r="D510" i="56"/>
  <c r="O509" i="56"/>
  <c r="N509" i="56"/>
  <c r="M509" i="56"/>
  <c r="L509" i="56"/>
  <c r="G509" i="56"/>
  <c r="F509" i="56"/>
  <c r="E509" i="56"/>
  <c r="D509" i="56"/>
  <c r="O508" i="56"/>
  <c r="N508" i="56"/>
  <c r="M508" i="56"/>
  <c r="L508" i="56"/>
  <c r="G508" i="56"/>
  <c r="F508" i="56"/>
  <c r="E508" i="56"/>
  <c r="D508" i="56"/>
  <c r="O507" i="56"/>
  <c r="N507" i="56"/>
  <c r="M507" i="56"/>
  <c r="L507" i="56"/>
  <c r="G507" i="56"/>
  <c r="F507" i="56"/>
  <c r="E507" i="56"/>
  <c r="D507" i="56"/>
  <c r="O506" i="56"/>
  <c r="N506" i="56"/>
  <c r="M506" i="56"/>
  <c r="L506" i="56"/>
  <c r="G506" i="56"/>
  <c r="F506" i="56"/>
  <c r="E506" i="56"/>
  <c r="D506" i="56"/>
  <c r="O505" i="56"/>
  <c r="N505" i="56"/>
  <c r="M505" i="56"/>
  <c r="L505" i="56"/>
  <c r="G505" i="56"/>
  <c r="F505" i="56"/>
  <c r="E505" i="56"/>
  <c r="D505" i="56"/>
  <c r="O504" i="56"/>
  <c r="N504" i="56"/>
  <c r="M504" i="56"/>
  <c r="L504" i="56"/>
  <c r="G504" i="56"/>
  <c r="F504" i="56"/>
  <c r="E504" i="56"/>
  <c r="D504" i="56"/>
  <c r="O503" i="56"/>
  <c r="N503" i="56"/>
  <c r="M503" i="56"/>
  <c r="L503" i="56"/>
  <c r="G503" i="56"/>
  <c r="F503" i="56"/>
  <c r="E503" i="56"/>
  <c r="D503" i="56"/>
  <c r="O502" i="56"/>
  <c r="N502" i="56"/>
  <c r="M502" i="56"/>
  <c r="L502" i="56"/>
  <c r="G502" i="56"/>
  <c r="F502" i="56"/>
  <c r="E502" i="56"/>
  <c r="D502" i="56"/>
  <c r="O501" i="56"/>
  <c r="N501" i="56"/>
  <c r="M501" i="56"/>
  <c r="L501" i="56"/>
  <c r="G501" i="56"/>
  <c r="F501" i="56"/>
  <c r="E501" i="56"/>
  <c r="D501" i="56"/>
  <c r="O500" i="56"/>
  <c r="N500" i="56"/>
  <c r="M500" i="56"/>
  <c r="L500" i="56"/>
  <c r="G500" i="56"/>
  <c r="F500" i="56"/>
  <c r="E500" i="56"/>
  <c r="D500" i="56"/>
  <c r="O499" i="56"/>
  <c r="N499" i="56"/>
  <c r="M499" i="56"/>
  <c r="L499" i="56"/>
  <c r="G499" i="56"/>
  <c r="F499" i="56"/>
  <c r="E499" i="56"/>
  <c r="D499" i="56"/>
  <c r="O498" i="56"/>
  <c r="N498" i="56"/>
  <c r="M498" i="56"/>
  <c r="L498" i="56"/>
  <c r="G498" i="56"/>
  <c r="F498" i="56"/>
  <c r="E498" i="56"/>
  <c r="D498" i="56"/>
  <c r="O497" i="56"/>
  <c r="N497" i="56"/>
  <c r="M497" i="56"/>
  <c r="L497" i="56"/>
  <c r="G497" i="56"/>
  <c r="F497" i="56"/>
  <c r="E497" i="56"/>
  <c r="D497" i="56"/>
  <c r="O496" i="56"/>
  <c r="N496" i="56"/>
  <c r="M496" i="56"/>
  <c r="L496" i="56"/>
  <c r="G496" i="56"/>
  <c r="F496" i="56"/>
  <c r="E496" i="56"/>
  <c r="D496" i="56"/>
  <c r="O495" i="56"/>
  <c r="N495" i="56"/>
  <c r="M495" i="56"/>
  <c r="L495" i="56"/>
  <c r="G495" i="56"/>
  <c r="F495" i="56"/>
  <c r="E495" i="56"/>
  <c r="D495" i="56"/>
  <c r="O494" i="56"/>
  <c r="N494" i="56"/>
  <c r="M494" i="56"/>
  <c r="L494" i="56"/>
  <c r="G494" i="56"/>
  <c r="F494" i="56"/>
  <c r="E494" i="56"/>
  <c r="D494" i="56"/>
  <c r="O493" i="56"/>
  <c r="N493" i="56"/>
  <c r="M493" i="56"/>
  <c r="L493" i="56"/>
  <c r="G493" i="56"/>
  <c r="F493" i="56"/>
  <c r="E493" i="56"/>
  <c r="D493" i="56"/>
  <c r="O492" i="56"/>
  <c r="N492" i="56"/>
  <c r="M492" i="56"/>
  <c r="L492" i="56"/>
  <c r="G492" i="56"/>
  <c r="F492" i="56"/>
  <c r="E492" i="56"/>
  <c r="D492" i="56"/>
  <c r="M489" i="56"/>
  <c r="E489" i="56"/>
  <c r="M488" i="56"/>
  <c r="E488" i="56"/>
  <c r="O479" i="56"/>
  <c r="N479" i="56"/>
  <c r="M479" i="56"/>
  <c r="L479" i="56"/>
  <c r="G479" i="56"/>
  <c r="F479" i="56"/>
  <c r="E479" i="56"/>
  <c r="D479" i="56"/>
  <c r="O478" i="56"/>
  <c r="N478" i="56"/>
  <c r="M478" i="56"/>
  <c r="L478" i="56"/>
  <c r="G478" i="56"/>
  <c r="F478" i="56"/>
  <c r="E478" i="56"/>
  <c r="D478" i="56"/>
  <c r="O477" i="56"/>
  <c r="N477" i="56"/>
  <c r="M477" i="56"/>
  <c r="L477" i="56"/>
  <c r="G477" i="56"/>
  <c r="F477" i="56"/>
  <c r="E477" i="56"/>
  <c r="D477" i="56"/>
  <c r="O476" i="56"/>
  <c r="N476" i="56"/>
  <c r="M476" i="56"/>
  <c r="L476" i="56"/>
  <c r="G476" i="56"/>
  <c r="F476" i="56"/>
  <c r="E476" i="56"/>
  <c r="D476" i="56"/>
  <c r="O475" i="56"/>
  <c r="N475" i="56"/>
  <c r="M475" i="56"/>
  <c r="L475" i="56"/>
  <c r="G475" i="56"/>
  <c r="F475" i="56"/>
  <c r="E475" i="56"/>
  <c r="D475" i="56"/>
  <c r="O474" i="56"/>
  <c r="N474" i="56"/>
  <c r="M474" i="56"/>
  <c r="L474" i="56"/>
  <c r="G474" i="56"/>
  <c r="F474" i="56"/>
  <c r="E474" i="56"/>
  <c r="D474" i="56"/>
  <c r="O473" i="56"/>
  <c r="N473" i="56"/>
  <c r="M473" i="56"/>
  <c r="L473" i="56"/>
  <c r="G473" i="56"/>
  <c r="F473" i="56"/>
  <c r="E473" i="56"/>
  <c r="D473" i="56"/>
  <c r="O472" i="56"/>
  <c r="N472" i="56"/>
  <c r="M472" i="56"/>
  <c r="L472" i="56"/>
  <c r="G472" i="56"/>
  <c r="F472" i="56"/>
  <c r="E472" i="56"/>
  <c r="D472" i="56"/>
  <c r="O471" i="56"/>
  <c r="N471" i="56"/>
  <c r="M471" i="56"/>
  <c r="L471" i="56"/>
  <c r="G471" i="56"/>
  <c r="F471" i="56"/>
  <c r="E471" i="56"/>
  <c r="D471" i="56"/>
  <c r="O470" i="56"/>
  <c r="N470" i="56"/>
  <c r="M470" i="56"/>
  <c r="L470" i="56"/>
  <c r="G470" i="56"/>
  <c r="F470" i="56"/>
  <c r="E470" i="56"/>
  <c r="D470" i="56"/>
  <c r="O469" i="56"/>
  <c r="N469" i="56"/>
  <c r="M469" i="56"/>
  <c r="L469" i="56"/>
  <c r="G469" i="56"/>
  <c r="F469" i="56"/>
  <c r="E469" i="56"/>
  <c r="D469" i="56"/>
  <c r="O468" i="56"/>
  <c r="N468" i="56"/>
  <c r="M468" i="56"/>
  <c r="L468" i="56"/>
  <c r="G468" i="56"/>
  <c r="F468" i="56"/>
  <c r="E468" i="56"/>
  <c r="D468" i="56"/>
  <c r="O467" i="56"/>
  <c r="N467" i="56"/>
  <c r="M467" i="56"/>
  <c r="L467" i="56"/>
  <c r="G467" i="56"/>
  <c r="F467" i="56"/>
  <c r="E467" i="56"/>
  <c r="D467" i="56"/>
  <c r="O466" i="56"/>
  <c r="N466" i="56"/>
  <c r="M466" i="56"/>
  <c r="L466" i="56"/>
  <c r="G466" i="56"/>
  <c r="F466" i="56"/>
  <c r="E466" i="56"/>
  <c r="D466" i="56"/>
  <c r="O465" i="56"/>
  <c r="N465" i="56"/>
  <c r="M465" i="56"/>
  <c r="L465" i="56"/>
  <c r="G465" i="56"/>
  <c r="F465" i="56"/>
  <c r="E465" i="56"/>
  <c r="D465" i="56"/>
  <c r="O464" i="56"/>
  <c r="N464" i="56"/>
  <c r="M464" i="56"/>
  <c r="L464" i="56"/>
  <c r="G464" i="56"/>
  <c r="F464" i="56"/>
  <c r="E464" i="56"/>
  <c r="D464" i="56"/>
  <c r="O463" i="56"/>
  <c r="N463" i="56"/>
  <c r="M463" i="56"/>
  <c r="L463" i="56"/>
  <c r="G463" i="56"/>
  <c r="F463" i="56"/>
  <c r="E463" i="56"/>
  <c r="D463" i="56"/>
  <c r="O462" i="56"/>
  <c r="N462" i="56"/>
  <c r="M462" i="56"/>
  <c r="L462" i="56"/>
  <c r="G462" i="56"/>
  <c r="F462" i="56"/>
  <c r="E462" i="56"/>
  <c r="D462" i="56"/>
  <c r="O461" i="56"/>
  <c r="N461" i="56"/>
  <c r="M461" i="56"/>
  <c r="L461" i="56"/>
  <c r="G461" i="56"/>
  <c r="F461" i="56"/>
  <c r="E461" i="56"/>
  <c r="D461" i="56"/>
  <c r="O460" i="56"/>
  <c r="N460" i="56"/>
  <c r="M460" i="56"/>
  <c r="L460" i="56"/>
  <c r="G460" i="56"/>
  <c r="F460" i="56"/>
  <c r="E460" i="56"/>
  <c r="D460" i="56"/>
  <c r="O459" i="56"/>
  <c r="N459" i="56"/>
  <c r="M459" i="56"/>
  <c r="L459" i="56"/>
  <c r="G459" i="56"/>
  <c r="F459" i="56"/>
  <c r="E459" i="56"/>
  <c r="D459" i="56"/>
  <c r="O458" i="56"/>
  <c r="N458" i="56"/>
  <c r="M458" i="56"/>
  <c r="L458" i="56"/>
  <c r="G458" i="56"/>
  <c r="F458" i="56"/>
  <c r="E458" i="56"/>
  <c r="D458" i="56"/>
  <c r="O457" i="56"/>
  <c r="N457" i="56"/>
  <c r="M457" i="56"/>
  <c r="L457" i="56"/>
  <c r="G457" i="56"/>
  <c r="F457" i="56"/>
  <c r="E457" i="56"/>
  <c r="D457" i="56"/>
  <c r="O456" i="56"/>
  <c r="N456" i="56"/>
  <c r="M456" i="56"/>
  <c r="L456" i="56"/>
  <c r="G456" i="56"/>
  <c r="F456" i="56"/>
  <c r="E456" i="56"/>
  <c r="D456" i="56"/>
  <c r="O455" i="56"/>
  <c r="N455" i="56"/>
  <c r="M455" i="56"/>
  <c r="L455" i="56"/>
  <c r="G455" i="56"/>
  <c r="F455" i="56"/>
  <c r="E455" i="56"/>
  <c r="D455" i="56"/>
  <c r="O454" i="56"/>
  <c r="N454" i="56"/>
  <c r="M454" i="56"/>
  <c r="L454" i="56"/>
  <c r="G454" i="56"/>
  <c r="F454" i="56"/>
  <c r="E454" i="56"/>
  <c r="D454" i="56"/>
  <c r="O453" i="56"/>
  <c r="N453" i="56"/>
  <c r="M453" i="56"/>
  <c r="L453" i="56"/>
  <c r="G453" i="56"/>
  <c r="F453" i="56"/>
  <c r="E453" i="56"/>
  <c r="D453" i="56"/>
  <c r="O452" i="56"/>
  <c r="N452" i="56"/>
  <c r="M452" i="56"/>
  <c r="L452" i="56"/>
  <c r="G452" i="56"/>
  <c r="F452" i="56"/>
  <c r="E452" i="56"/>
  <c r="D452" i="56"/>
  <c r="O451" i="56"/>
  <c r="N451" i="56"/>
  <c r="M451" i="56"/>
  <c r="L451" i="56"/>
  <c r="G451" i="56"/>
  <c r="F451" i="56"/>
  <c r="E451" i="56"/>
  <c r="D451" i="56"/>
  <c r="O450" i="56"/>
  <c r="N450" i="56"/>
  <c r="M450" i="56"/>
  <c r="L450" i="56"/>
  <c r="G450" i="56"/>
  <c r="F450" i="56"/>
  <c r="E450" i="56"/>
  <c r="D450" i="56"/>
  <c r="O449" i="56"/>
  <c r="N449" i="56"/>
  <c r="M449" i="56"/>
  <c r="L449" i="56"/>
  <c r="G449" i="56"/>
  <c r="F449" i="56"/>
  <c r="E449" i="56"/>
  <c r="D449" i="56"/>
  <c r="O448" i="56"/>
  <c r="N448" i="56"/>
  <c r="M448" i="56"/>
  <c r="L448" i="56"/>
  <c r="G448" i="56"/>
  <c r="F448" i="56"/>
  <c r="E448" i="56"/>
  <c r="D448" i="56"/>
  <c r="O447" i="56"/>
  <c r="N447" i="56"/>
  <c r="M447" i="56"/>
  <c r="L447" i="56"/>
  <c r="G447" i="56"/>
  <c r="F447" i="56"/>
  <c r="E447" i="56"/>
  <c r="D447" i="56"/>
  <c r="O446" i="56"/>
  <c r="N446" i="56"/>
  <c r="M446" i="56"/>
  <c r="L446" i="56"/>
  <c r="G446" i="56"/>
  <c r="F446" i="56"/>
  <c r="E446" i="56"/>
  <c r="D446" i="56"/>
  <c r="O445" i="56"/>
  <c r="N445" i="56"/>
  <c r="M445" i="56"/>
  <c r="L445" i="56"/>
  <c r="G445" i="56"/>
  <c r="F445" i="56"/>
  <c r="E445" i="56"/>
  <c r="D445" i="56"/>
  <c r="O444" i="56"/>
  <c r="N444" i="56"/>
  <c r="M444" i="56"/>
  <c r="L444" i="56"/>
  <c r="G444" i="56"/>
  <c r="F444" i="56"/>
  <c r="E444" i="56"/>
  <c r="D444" i="56"/>
  <c r="O443" i="56"/>
  <c r="N443" i="56"/>
  <c r="M443" i="56"/>
  <c r="L443" i="56"/>
  <c r="G443" i="56"/>
  <c r="F443" i="56"/>
  <c r="E443" i="56"/>
  <c r="D443" i="56"/>
  <c r="O442" i="56"/>
  <c r="N442" i="56"/>
  <c r="M442" i="56"/>
  <c r="L442" i="56"/>
  <c r="G442" i="56"/>
  <c r="F442" i="56"/>
  <c r="E442" i="56"/>
  <c r="D442" i="56"/>
  <c r="O441" i="56"/>
  <c r="N441" i="56"/>
  <c r="M441" i="56"/>
  <c r="L441" i="56"/>
  <c r="G441" i="56"/>
  <c r="F441" i="56"/>
  <c r="E441" i="56"/>
  <c r="D441" i="56"/>
  <c r="O440" i="56"/>
  <c r="N440" i="56"/>
  <c r="M440" i="56"/>
  <c r="L440" i="56"/>
  <c r="G440" i="56"/>
  <c r="F440" i="56"/>
  <c r="E440" i="56"/>
  <c r="D440" i="56"/>
  <c r="O439" i="56"/>
  <c r="N439" i="56"/>
  <c r="M439" i="56"/>
  <c r="L439" i="56"/>
  <c r="G439" i="56"/>
  <c r="F439" i="56"/>
  <c r="E439" i="56"/>
  <c r="D439" i="56"/>
  <c r="O438" i="56"/>
  <c r="N438" i="56"/>
  <c r="M438" i="56"/>
  <c r="L438" i="56"/>
  <c r="G438" i="56"/>
  <c r="F438" i="56"/>
  <c r="E438" i="56"/>
  <c r="D438" i="56"/>
  <c r="O437" i="56"/>
  <c r="N437" i="56"/>
  <c r="M437" i="56"/>
  <c r="L437" i="56"/>
  <c r="G437" i="56"/>
  <c r="F437" i="56"/>
  <c r="E437" i="56"/>
  <c r="D437" i="56"/>
  <c r="O436" i="56"/>
  <c r="N436" i="56"/>
  <c r="M436" i="56"/>
  <c r="L436" i="56"/>
  <c r="G436" i="56"/>
  <c r="F436" i="56"/>
  <c r="E436" i="56"/>
  <c r="D436" i="56"/>
  <c r="O435" i="56"/>
  <c r="N435" i="56"/>
  <c r="M435" i="56"/>
  <c r="L435" i="56"/>
  <c r="G435" i="56"/>
  <c r="F435" i="56"/>
  <c r="E435" i="56"/>
  <c r="D435" i="56"/>
  <c r="O434" i="56"/>
  <c r="N434" i="56"/>
  <c r="M434" i="56"/>
  <c r="L434" i="56"/>
  <c r="G434" i="56"/>
  <c r="F434" i="56"/>
  <c r="E434" i="56"/>
  <c r="D434" i="56"/>
  <c r="O433" i="56"/>
  <c r="N433" i="56"/>
  <c r="M433" i="56"/>
  <c r="L433" i="56"/>
  <c r="G433" i="56"/>
  <c r="F433" i="56"/>
  <c r="E433" i="56"/>
  <c r="D433" i="56"/>
  <c r="O432" i="56"/>
  <c r="N432" i="56"/>
  <c r="M432" i="56"/>
  <c r="L432" i="56"/>
  <c r="G432" i="56"/>
  <c r="F432" i="56"/>
  <c r="E432" i="56"/>
  <c r="D432" i="56"/>
  <c r="M429" i="56"/>
  <c r="E429" i="56"/>
  <c r="M428" i="56"/>
  <c r="E428" i="56"/>
  <c r="O419" i="56"/>
  <c r="N419" i="56"/>
  <c r="M419" i="56"/>
  <c r="L419" i="56"/>
  <c r="G419" i="56"/>
  <c r="F419" i="56"/>
  <c r="E419" i="56"/>
  <c r="D419" i="56"/>
  <c r="O418" i="56"/>
  <c r="N418" i="56"/>
  <c r="M418" i="56"/>
  <c r="L418" i="56"/>
  <c r="G418" i="56"/>
  <c r="F418" i="56"/>
  <c r="E418" i="56"/>
  <c r="D418" i="56"/>
  <c r="O417" i="56"/>
  <c r="N417" i="56"/>
  <c r="M417" i="56"/>
  <c r="L417" i="56"/>
  <c r="G417" i="56"/>
  <c r="F417" i="56"/>
  <c r="E417" i="56"/>
  <c r="D417" i="56"/>
  <c r="O416" i="56"/>
  <c r="N416" i="56"/>
  <c r="M416" i="56"/>
  <c r="L416" i="56"/>
  <c r="G416" i="56"/>
  <c r="F416" i="56"/>
  <c r="E416" i="56"/>
  <c r="D416" i="56"/>
  <c r="O415" i="56"/>
  <c r="N415" i="56"/>
  <c r="M415" i="56"/>
  <c r="L415" i="56"/>
  <c r="G415" i="56"/>
  <c r="F415" i="56"/>
  <c r="E415" i="56"/>
  <c r="D415" i="56"/>
  <c r="O414" i="56"/>
  <c r="N414" i="56"/>
  <c r="M414" i="56"/>
  <c r="L414" i="56"/>
  <c r="G414" i="56"/>
  <c r="F414" i="56"/>
  <c r="E414" i="56"/>
  <c r="D414" i="56"/>
  <c r="O413" i="56"/>
  <c r="N413" i="56"/>
  <c r="M413" i="56"/>
  <c r="L413" i="56"/>
  <c r="G413" i="56"/>
  <c r="F413" i="56"/>
  <c r="E413" i="56"/>
  <c r="D413" i="56"/>
  <c r="O412" i="56"/>
  <c r="N412" i="56"/>
  <c r="M412" i="56"/>
  <c r="L412" i="56"/>
  <c r="G412" i="56"/>
  <c r="F412" i="56"/>
  <c r="E412" i="56"/>
  <c r="D412" i="56"/>
  <c r="O411" i="56"/>
  <c r="N411" i="56"/>
  <c r="M411" i="56"/>
  <c r="L411" i="56"/>
  <c r="G411" i="56"/>
  <c r="F411" i="56"/>
  <c r="E411" i="56"/>
  <c r="D411" i="56"/>
  <c r="O410" i="56"/>
  <c r="N410" i="56"/>
  <c r="M410" i="56"/>
  <c r="L410" i="56"/>
  <c r="G410" i="56"/>
  <c r="F410" i="56"/>
  <c r="E410" i="56"/>
  <c r="D410" i="56"/>
  <c r="O409" i="56"/>
  <c r="N409" i="56"/>
  <c r="M409" i="56"/>
  <c r="L409" i="56"/>
  <c r="G409" i="56"/>
  <c r="F409" i="56"/>
  <c r="E409" i="56"/>
  <c r="D409" i="56"/>
  <c r="O408" i="56"/>
  <c r="N408" i="56"/>
  <c r="M408" i="56"/>
  <c r="L408" i="56"/>
  <c r="G408" i="56"/>
  <c r="F408" i="56"/>
  <c r="E408" i="56"/>
  <c r="D408" i="56"/>
  <c r="O407" i="56"/>
  <c r="N407" i="56"/>
  <c r="M407" i="56"/>
  <c r="L407" i="56"/>
  <c r="G407" i="56"/>
  <c r="F407" i="56"/>
  <c r="E407" i="56"/>
  <c r="D407" i="56"/>
  <c r="O406" i="56"/>
  <c r="N406" i="56"/>
  <c r="M406" i="56"/>
  <c r="L406" i="56"/>
  <c r="G406" i="56"/>
  <c r="F406" i="56"/>
  <c r="E406" i="56"/>
  <c r="D406" i="56"/>
  <c r="O405" i="56"/>
  <c r="N405" i="56"/>
  <c r="M405" i="56"/>
  <c r="L405" i="56"/>
  <c r="G405" i="56"/>
  <c r="F405" i="56"/>
  <c r="E405" i="56"/>
  <c r="D405" i="56"/>
  <c r="O404" i="56"/>
  <c r="N404" i="56"/>
  <c r="M404" i="56"/>
  <c r="L404" i="56"/>
  <c r="G404" i="56"/>
  <c r="F404" i="56"/>
  <c r="E404" i="56"/>
  <c r="D404" i="56"/>
  <c r="O403" i="56"/>
  <c r="N403" i="56"/>
  <c r="M403" i="56"/>
  <c r="L403" i="56"/>
  <c r="G403" i="56"/>
  <c r="F403" i="56"/>
  <c r="E403" i="56"/>
  <c r="D403" i="56"/>
  <c r="O402" i="56"/>
  <c r="N402" i="56"/>
  <c r="M402" i="56"/>
  <c r="L402" i="56"/>
  <c r="G402" i="56"/>
  <c r="F402" i="56"/>
  <c r="E402" i="56"/>
  <c r="D402" i="56"/>
  <c r="O401" i="56"/>
  <c r="N401" i="56"/>
  <c r="M401" i="56"/>
  <c r="L401" i="56"/>
  <c r="G401" i="56"/>
  <c r="F401" i="56"/>
  <c r="E401" i="56"/>
  <c r="D401" i="56"/>
  <c r="O400" i="56"/>
  <c r="N400" i="56"/>
  <c r="M400" i="56"/>
  <c r="L400" i="56"/>
  <c r="G400" i="56"/>
  <c r="F400" i="56"/>
  <c r="E400" i="56"/>
  <c r="D400" i="56"/>
  <c r="O399" i="56"/>
  <c r="N399" i="56"/>
  <c r="M399" i="56"/>
  <c r="L399" i="56"/>
  <c r="G399" i="56"/>
  <c r="F399" i="56"/>
  <c r="E399" i="56"/>
  <c r="D399" i="56"/>
  <c r="O398" i="56"/>
  <c r="N398" i="56"/>
  <c r="M398" i="56"/>
  <c r="L398" i="56"/>
  <c r="G398" i="56"/>
  <c r="F398" i="56"/>
  <c r="E398" i="56"/>
  <c r="D398" i="56"/>
  <c r="O397" i="56"/>
  <c r="N397" i="56"/>
  <c r="M397" i="56"/>
  <c r="L397" i="56"/>
  <c r="G397" i="56"/>
  <c r="F397" i="56"/>
  <c r="E397" i="56"/>
  <c r="D397" i="56"/>
  <c r="O396" i="56"/>
  <c r="N396" i="56"/>
  <c r="M396" i="56"/>
  <c r="L396" i="56"/>
  <c r="G396" i="56"/>
  <c r="F396" i="56"/>
  <c r="E396" i="56"/>
  <c r="D396" i="56"/>
  <c r="O395" i="56"/>
  <c r="N395" i="56"/>
  <c r="M395" i="56"/>
  <c r="L395" i="56"/>
  <c r="G395" i="56"/>
  <c r="F395" i="56"/>
  <c r="E395" i="56"/>
  <c r="D395" i="56"/>
  <c r="O394" i="56"/>
  <c r="N394" i="56"/>
  <c r="M394" i="56"/>
  <c r="L394" i="56"/>
  <c r="G394" i="56"/>
  <c r="F394" i="56"/>
  <c r="E394" i="56"/>
  <c r="D394" i="56"/>
  <c r="O393" i="56"/>
  <c r="N393" i="56"/>
  <c r="M393" i="56"/>
  <c r="L393" i="56"/>
  <c r="G393" i="56"/>
  <c r="F393" i="56"/>
  <c r="E393" i="56"/>
  <c r="D393" i="56"/>
  <c r="O392" i="56"/>
  <c r="N392" i="56"/>
  <c r="M392" i="56"/>
  <c r="L392" i="56"/>
  <c r="G392" i="56"/>
  <c r="F392" i="56"/>
  <c r="E392" i="56"/>
  <c r="D392" i="56"/>
  <c r="O391" i="56"/>
  <c r="N391" i="56"/>
  <c r="M391" i="56"/>
  <c r="L391" i="56"/>
  <c r="G391" i="56"/>
  <c r="F391" i="56"/>
  <c r="E391" i="56"/>
  <c r="D391" i="56"/>
  <c r="O390" i="56"/>
  <c r="N390" i="56"/>
  <c r="M390" i="56"/>
  <c r="L390" i="56"/>
  <c r="G390" i="56"/>
  <c r="F390" i="56"/>
  <c r="E390" i="56"/>
  <c r="D390" i="56"/>
  <c r="O389" i="56"/>
  <c r="N389" i="56"/>
  <c r="M389" i="56"/>
  <c r="L389" i="56"/>
  <c r="G389" i="56"/>
  <c r="F389" i="56"/>
  <c r="E389" i="56"/>
  <c r="D389" i="56"/>
  <c r="O388" i="56"/>
  <c r="N388" i="56"/>
  <c r="M388" i="56"/>
  <c r="L388" i="56"/>
  <c r="G388" i="56"/>
  <c r="F388" i="56"/>
  <c r="E388" i="56"/>
  <c r="D388" i="56"/>
  <c r="O387" i="56"/>
  <c r="N387" i="56"/>
  <c r="M387" i="56"/>
  <c r="L387" i="56"/>
  <c r="G387" i="56"/>
  <c r="F387" i="56"/>
  <c r="E387" i="56"/>
  <c r="D387" i="56"/>
  <c r="O386" i="56"/>
  <c r="N386" i="56"/>
  <c r="M386" i="56"/>
  <c r="L386" i="56"/>
  <c r="G386" i="56"/>
  <c r="F386" i="56"/>
  <c r="E386" i="56"/>
  <c r="D386" i="56"/>
  <c r="O385" i="56"/>
  <c r="N385" i="56"/>
  <c r="M385" i="56"/>
  <c r="L385" i="56"/>
  <c r="G385" i="56"/>
  <c r="F385" i="56"/>
  <c r="E385" i="56"/>
  <c r="D385" i="56"/>
  <c r="O384" i="56"/>
  <c r="N384" i="56"/>
  <c r="M384" i="56"/>
  <c r="L384" i="56"/>
  <c r="G384" i="56"/>
  <c r="F384" i="56"/>
  <c r="E384" i="56"/>
  <c r="D384" i="56"/>
  <c r="O383" i="56"/>
  <c r="N383" i="56"/>
  <c r="M383" i="56"/>
  <c r="L383" i="56"/>
  <c r="G383" i="56"/>
  <c r="F383" i="56"/>
  <c r="E383" i="56"/>
  <c r="D383" i="56"/>
  <c r="O382" i="56"/>
  <c r="N382" i="56"/>
  <c r="M382" i="56"/>
  <c r="L382" i="56"/>
  <c r="G382" i="56"/>
  <c r="F382" i="56"/>
  <c r="E382" i="56"/>
  <c r="D382" i="56"/>
  <c r="O381" i="56"/>
  <c r="N381" i="56"/>
  <c r="M381" i="56"/>
  <c r="L381" i="56"/>
  <c r="G381" i="56"/>
  <c r="F381" i="56"/>
  <c r="E381" i="56"/>
  <c r="D381" i="56"/>
  <c r="O380" i="56"/>
  <c r="N380" i="56"/>
  <c r="M380" i="56"/>
  <c r="L380" i="56"/>
  <c r="G380" i="56"/>
  <c r="F380" i="56"/>
  <c r="E380" i="56"/>
  <c r="D380" i="56"/>
  <c r="O379" i="56"/>
  <c r="N379" i="56"/>
  <c r="M379" i="56"/>
  <c r="L379" i="56"/>
  <c r="G379" i="56"/>
  <c r="F379" i="56"/>
  <c r="E379" i="56"/>
  <c r="D379" i="56"/>
  <c r="O378" i="56"/>
  <c r="N378" i="56"/>
  <c r="M378" i="56"/>
  <c r="L378" i="56"/>
  <c r="G378" i="56"/>
  <c r="F378" i="56"/>
  <c r="E378" i="56"/>
  <c r="D378" i="56"/>
  <c r="O377" i="56"/>
  <c r="N377" i="56"/>
  <c r="M377" i="56"/>
  <c r="L377" i="56"/>
  <c r="G377" i="56"/>
  <c r="F377" i="56"/>
  <c r="E377" i="56"/>
  <c r="D377" i="56"/>
  <c r="O376" i="56"/>
  <c r="N376" i="56"/>
  <c r="M376" i="56"/>
  <c r="L376" i="56"/>
  <c r="G376" i="56"/>
  <c r="F376" i="56"/>
  <c r="E376" i="56"/>
  <c r="D376" i="56"/>
  <c r="O375" i="56"/>
  <c r="N375" i="56"/>
  <c r="M375" i="56"/>
  <c r="L375" i="56"/>
  <c r="G375" i="56"/>
  <c r="F375" i="56"/>
  <c r="E375" i="56"/>
  <c r="D375" i="56"/>
  <c r="O374" i="56"/>
  <c r="N374" i="56"/>
  <c r="M374" i="56"/>
  <c r="L374" i="56"/>
  <c r="G374" i="56"/>
  <c r="F374" i="56"/>
  <c r="E374" i="56"/>
  <c r="D374" i="56"/>
  <c r="O373" i="56"/>
  <c r="N373" i="56"/>
  <c r="M373" i="56"/>
  <c r="L373" i="56"/>
  <c r="G373" i="56"/>
  <c r="F373" i="56"/>
  <c r="E373" i="56"/>
  <c r="D373" i="56"/>
  <c r="O372" i="56"/>
  <c r="N372" i="56"/>
  <c r="M372" i="56"/>
  <c r="L372" i="56"/>
  <c r="G372" i="56"/>
  <c r="F372" i="56"/>
  <c r="E372" i="56"/>
  <c r="D372" i="56"/>
  <c r="M369" i="56"/>
  <c r="E369" i="56"/>
  <c r="M368" i="56"/>
  <c r="E368" i="56"/>
  <c r="O359" i="56"/>
  <c r="N359" i="56"/>
  <c r="M359" i="56"/>
  <c r="L359" i="56"/>
  <c r="G359" i="56"/>
  <c r="F359" i="56"/>
  <c r="E359" i="56"/>
  <c r="D359" i="56"/>
  <c r="O358" i="56"/>
  <c r="N358" i="56"/>
  <c r="M358" i="56"/>
  <c r="L358" i="56"/>
  <c r="G358" i="56"/>
  <c r="F358" i="56"/>
  <c r="E358" i="56"/>
  <c r="D358" i="56"/>
  <c r="O357" i="56"/>
  <c r="N357" i="56"/>
  <c r="M357" i="56"/>
  <c r="L357" i="56"/>
  <c r="G357" i="56"/>
  <c r="F357" i="56"/>
  <c r="E357" i="56"/>
  <c r="D357" i="56"/>
  <c r="O356" i="56"/>
  <c r="N356" i="56"/>
  <c r="M356" i="56"/>
  <c r="L356" i="56"/>
  <c r="G356" i="56"/>
  <c r="F356" i="56"/>
  <c r="E356" i="56"/>
  <c r="D356" i="56"/>
  <c r="O355" i="56"/>
  <c r="N355" i="56"/>
  <c r="M355" i="56"/>
  <c r="L355" i="56"/>
  <c r="G355" i="56"/>
  <c r="F355" i="56"/>
  <c r="E355" i="56"/>
  <c r="D355" i="56"/>
  <c r="O354" i="56"/>
  <c r="N354" i="56"/>
  <c r="M354" i="56"/>
  <c r="L354" i="56"/>
  <c r="G354" i="56"/>
  <c r="F354" i="56"/>
  <c r="E354" i="56"/>
  <c r="D354" i="56"/>
  <c r="O353" i="56"/>
  <c r="N353" i="56"/>
  <c r="M353" i="56"/>
  <c r="L353" i="56"/>
  <c r="G353" i="56"/>
  <c r="F353" i="56"/>
  <c r="E353" i="56"/>
  <c r="D353" i="56"/>
  <c r="O352" i="56"/>
  <c r="N352" i="56"/>
  <c r="M352" i="56"/>
  <c r="L352" i="56"/>
  <c r="G352" i="56"/>
  <c r="F352" i="56"/>
  <c r="E352" i="56"/>
  <c r="D352" i="56"/>
  <c r="O351" i="56"/>
  <c r="N351" i="56"/>
  <c r="M351" i="56"/>
  <c r="L351" i="56"/>
  <c r="G351" i="56"/>
  <c r="F351" i="56"/>
  <c r="E351" i="56"/>
  <c r="D351" i="56"/>
  <c r="O350" i="56"/>
  <c r="N350" i="56"/>
  <c r="M350" i="56"/>
  <c r="L350" i="56"/>
  <c r="G350" i="56"/>
  <c r="F350" i="56"/>
  <c r="E350" i="56"/>
  <c r="D350" i="56"/>
  <c r="O349" i="56"/>
  <c r="N349" i="56"/>
  <c r="M349" i="56"/>
  <c r="L349" i="56"/>
  <c r="G349" i="56"/>
  <c r="F349" i="56"/>
  <c r="E349" i="56"/>
  <c r="D349" i="56"/>
  <c r="O348" i="56"/>
  <c r="N348" i="56"/>
  <c r="M348" i="56"/>
  <c r="L348" i="56"/>
  <c r="G348" i="56"/>
  <c r="F348" i="56"/>
  <c r="E348" i="56"/>
  <c r="D348" i="56"/>
  <c r="O347" i="56"/>
  <c r="N347" i="56"/>
  <c r="M347" i="56"/>
  <c r="L347" i="56"/>
  <c r="G347" i="56"/>
  <c r="F347" i="56"/>
  <c r="E347" i="56"/>
  <c r="D347" i="56"/>
  <c r="O346" i="56"/>
  <c r="N346" i="56"/>
  <c r="M346" i="56"/>
  <c r="L346" i="56"/>
  <c r="G346" i="56"/>
  <c r="F346" i="56"/>
  <c r="E346" i="56"/>
  <c r="D346" i="56"/>
  <c r="O345" i="56"/>
  <c r="N345" i="56"/>
  <c r="M345" i="56"/>
  <c r="L345" i="56"/>
  <c r="G345" i="56"/>
  <c r="F345" i="56"/>
  <c r="E345" i="56"/>
  <c r="D345" i="56"/>
  <c r="O344" i="56"/>
  <c r="N344" i="56"/>
  <c r="M344" i="56"/>
  <c r="L344" i="56"/>
  <c r="G344" i="56"/>
  <c r="F344" i="56"/>
  <c r="E344" i="56"/>
  <c r="D344" i="56"/>
  <c r="O343" i="56"/>
  <c r="N343" i="56"/>
  <c r="M343" i="56"/>
  <c r="L343" i="56"/>
  <c r="G343" i="56"/>
  <c r="F343" i="56"/>
  <c r="E343" i="56"/>
  <c r="D343" i="56"/>
  <c r="O342" i="56"/>
  <c r="N342" i="56"/>
  <c r="M342" i="56"/>
  <c r="L342" i="56"/>
  <c r="G342" i="56"/>
  <c r="F342" i="56"/>
  <c r="E342" i="56"/>
  <c r="D342" i="56"/>
  <c r="O341" i="56"/>
  <c r="N341" i="56"/>
  <c r="M341" i="56"/>
  <c r="L341" i="56"/>
  <c r="G341" i="56"/>
  <c r="F341" i="56"/>
  <c r="E341" i="56"/>
  <c r="D341" i="56"/>
  <c r="O340" i="56"/>
  <c r="N340" i="56"/>
  <c r="M340" i="56"/>
  <c r="L340" i="56"/>
  <c r="G340" i="56"/>
  <c r="F340" i="56"/>
  <c r="E340" i="56"/>
  <c r="D340" i="56"/>
  <c r="O339" i="56"/>
  <c r="N339" i="56"/>
  <c r="M339" i="56"/>
  <c r="L339" i="56"/>
  <c r="G339" i="56"/>
  <c r="F339" i="56"/>
  <c r="E339" i="56"/>
  <c r="D339" i="56"/>
  <c r="O338" i="56"/>
  <c r="N338" i="56"/>
  <c r="M338" i="56"/>
  <c r="L338" i="56"/>
  <c r="G338" i="56"/>
  <c r="F338" i="56"/>
  <c r="E338" i="56"/>
  <c r="D338" i="56"/>
  <c r="O337" i="56"/>
  <c r="N337" i="56"/>
  <c r="M337" i="56"/>
  <c r="L337" i="56"/>
  <c r="G337" i="56"/>
  <c r="F337" i="56"/>
  <c r="E337" i="56"/>
  <c r="D337" i="56"/>
  <c r="O336" i="56"/>
  <c r="N336" i="56"/>
  <c r="M336" i="56"/>
  <c r="L336" i="56"/>
  <c r="G336" i="56"/>
  <c r="F336" i="56"/>
  <c r="E336" i="56"/>
  <c r="D336" i="56"/>
  <c r="O335" i="56"/>
  <c r="N335" i="56"/>
  <c r="M335" i="56"/>
  <c r="L335" i="56"/>
  <c r="G335" i="56"/>
  <c r="F335" i="56"/>
  <c r="E335" i="56"/>
  <c r="D335" i="56"/>
  <c r="O334" i="56"/>
  <c r="N334" i="56"/>
  <c r="M334" i="56"/>
  <c r="L334" i="56"/>
  <c r="G334" i="56"/>
  <c r="F334" i="56"/>
  <c r="E334" i="56"/>
  <c r="D334" i="56"/>
  <c r="O333" i="56"/>
  <c r="N333" i="56"/>
  <c r="M333" i="56"/>
  <c r="L333" i="56"/>
  <c r="G333" i="56"/>
  <c r="F333" i="56"/>
  <c r="E333" i="56"/>
  <c r="D333" i="56"/>
  <c r="O332" i="56"/>
  <c r="N332" i="56"/>
  <c r="M332" i="56"/>
  <c r="L332" i="56"/>
  <c r="G332" i="56"/>
  <c r="F332" i="56"/>
  <c r="E332" i="56"/>
  <c r="D332" i="56"/>
  <c r="O331" i="56"/>
  <c r="N331" i="56"/>
  <c r="M331" i="56"/>
  <c r="L331" i="56"/>
  <c r="G331" i="56"/>
  <c r="F331" i="56"/>
  <c r="E331" i="56"/>
  <c r="D331" i="56"/>
  <c r="O330" i="56"/>
  <c r="N330" i="56"/>
  <c r="M330" i="56"/>
  <c r="L330" i="56"/>
  <c r="G330" i="56"/>
  <c r="F330" i="56"/>
  <c r="E330" i="56"/>
  <c r="D330" i="56"/>
  <c r="O329" i="56"/>
  <c r="N329" i="56"/>
  <c r="M329" i="56"/>
  <c r="L329" i="56"/>
  <c r="G329" i="56"/>
  <c r="F329" i="56"/>
  <c r="E329" i="56"/>
  <c r="D329" i="56"/>
  <c r="O328" i="56"/>
  <c r="N328" i="56"/>
  <c r="M328" i="56"/>
  <c r="L328" i="56"/>
  <c r="G328" i="56"/>
  <c r="F328" i="56"/>
  <c r="E328" i="56"/>
  <c r="D328" i="56"/>
  <c r="O327" i="56"/>
  <c r="N327" i="56"/>
  <c r="M327" i="56"/>
  <c r="L327" i="56"/>
  <c r="G327" i="56"/>
  <c r="F327" i="56"/>
  <c r="E327" i="56"/>
  <c r="D327" i="56"/>
  <c r="O326" i="56"/>
  <c r="N326" i="56"/>
  <c r="M326" i="56"/>
  <c r="L326" i="56"/>
  <c r="G326" i="56"/>
  <c r="F326" i="56"/>
  <c r="E326" i="56"/>
  <c r="D326" i="56"/>
  <c r="O325" i="56"/>
  <c r="N325" i="56"/>
  <c r="M325" i="56"/>
  <c r="L325" i="56"/>
  <c r="G325" i="56"/>
  <c r="F325" i="56"/>
  <c r="E325" i="56"/>
  <c r="D325" i="56"/>
  <c r="O324" i="56"/>
  <c r="N324" i="56"/>
  <c r="M324" i="56"/>
  <c r="L324" i="56"/>
  <c r="G324" i="56"/>
  <c r="F324" i="56"/>
  <c r="E324" i="56"/>
  <c r="D324" i="56"/>
  <c r="O323" i="56"/>
  <c r="N323" i="56"/>
  <c r="M323" i="56"/>
  <c r="L323" i="56"/>
  <c r="G323" i="56"/>
  <c r="F323" i="56"/>
  <c r="E323" i="56"/>
  <c r="D323" i="56"/>
  <c r="O322" i="56"/>
  <c r="N322" i="56"/>
  <c r="M322" i="56"/>
  <c r="L322" i="56"/>
  <c r="G322" i="56"/>
  <c r="F322" i="56"/>
  <c r="E322" i="56"/>
  <c r="D322" i="56"/>
  <c r="O321" i="56"/>
  <c r="N321" i="56"/>
  <c r="M321" i="56"/>
  <c r="L321" i="56"/>
  <c r="G321" i="56"/>
  <c r="F321" i="56"/>
  <c r="E321" i="56"/>
  <c r="D321" i="56"/>
  <c r="O320" i="56"/>
  <c r="N320" i="56"/>
  <c r="M320" i="56"/>
  <c r="L320" i="56"/>
  <c r="G320" i="56"/>
  <c r="F320" i="56"/>
  <c r="E320" i="56"/>
  <c r="D320" i="56"/>
  <c r="O319" i="56"/>
  <c r="N319" i="56"/>
  <c r="M319" i="56"/>
  <c r="L319" i="56"/>
  <c r="G319" i="56"/>
  <c r="F319" i="56"/>
  <c r="E319" i="56"/>
  <c r="D319" i="56"/>
  <c r="O318" i="56"/>
  <c r="N318" i="56"/>
  <c r="M318" i="56"/>
  <c r="L318" i="56"/>
  <c r="G318" i="56"/>
  <c r="F318" i="56"/>
  <c r="E318" i="56"/>
  <c r="D318" i="56"/>
  <c r="O317" i="56"/>
  <c r="N317" i="56"/>
  <c r="M317" i="56"/>
  <c r="L317" i="56"/>
  <c r="G317" i="56"/>
  <c r="F317" i="56"/>
  <c r="E317" i="56"/>
  <c r="D317" i="56"/>
  <c r="O316" i="56"/>
  <c r="N316" i="56"/>
  <c r="M316" i="56"/>
  <c r="L316" i="56"/>
  <c r="G316" i="56"/>
  <c r="F316" i="56"/>
  <c r="E316" i="56"/>
  <c r="D316" i="56"/>
  <c r="O315" i="56"/>
  <c r="N315" i="56"/>
  <c r="M315" i="56"/>
  <c r="L315" i="56"/>
  <c r="G315" i="56"/>
  <c r="F315" i="56"/>
  <c r="E315" i="56"/>
  <c r="D315" i="56"/>
  <c r="O314" i="56"/>
  <c r="N314" i="56"/>
  <c r="M314" i="56"/>
  <c r="L314" i="56"/>
  <c r="G314" i="56"/>
  <c r="F314" i="56"/>
  <c r="E314" i="56"/>
  <c r="D314" i="56"/>
  <c r="O313" i="56"/>
  <c r="N313" i="56"/>
  <c r="M313" i="56"/>
  <c r="L313" i="56"/>
  <c r="G313" i="56"/>
  <c r="F313" i="56"/>
  <c r="E313" i="56"/>
  <c r="D313" i="56"/>
  <c r="O312" i="56"/>
  <c r="N312" i="56"/>
  <c r="M312" i="56"/>
  <c r="L312" i="56"/>
  <c r="G312" i="56"/>
  <c r="F312" i="56"/>
  <c r="E312" i="56"/>
  <c r="D312" i="56"/>
  <c r="M309" i="56"/>
  <c r="E309" i="56"/>
  <c r="M308" i="56"/>
  <c r="E308" i="56"/>
  <c r="O299" i="56"/>
  <c r="N299" i="56"/>
  <c r="M299" i="56"/>
  <c r="L299" i="56"/>
  <c r="G299" i="56"/>
  <c r="F299" i="56"/>
  <c r="E299" i="56"/>
  <c r="D299" i="56"/>
  <c r="O298" i="56"/>
  <c r="N298" i="56"/>
  <c r="M298" i="56"/>
  <c r="L298" i="56"/>
  <c r="G298" i="56"/>
  <c r="F298" i="56"/>
  <c r="E298" i="56"/>
  <c r="D298" i="56"/>
  <c r="O297" i="56"/>
  <c r="N297" i="56"/>
  <c r="M297" i="56"/>
  <c r="L297" i="56"/>
  <c r="G297" i="56"/>
  <c r="F297" i="56"/>
  <c r="E297" i="56"/>
  <c r="D297" i="56"/>
  <c r="O296" i="56"/>
  <c r="N296" i="56"/>
  <c r="M296" i="56"/>
  <c r="L296" i="56"/>
  <c r="G296" i="56"/>
  <c r="F296" i="56"/>
  <c r="E296" i="56"/>
  <c r="D296" i="56"/>
  <c r="O295" i="56"/>
  <c r="N295" i="56"/>
  <c r="M295" i="56"/>
  <c r="L295" i="56"/>
  <c r="G295" i="56"/>
  <c r="F295" i="56"/>
  <c r="E295" i="56"/>
  <c r="D295" i="56"/>
  <c r="O294" i="56"/>
  <c r="N294" i="56"/>
  <c r="M294" i="56"/>
  <c r="L294" i="56"/>
  <c r="G294" i="56"/>
  <c r="F294" i="56"/>
  <c r="E294" i="56"/>
  <c r="D294" i="56"/>
  <c r="O293" i="56"/>
  <c r="N293" i="56"/>
  <c r="M293" i="56"/>
  <c r="L293" i="56"/>
  <c r="G293" i="56"/>
  <c r="F293" i="56"/>
  <c r="E293" i="56"/>
  <c r="D293" i="56"/>
  <c r="O292" i="56"/>
  <c r="N292" i="56"/>
  <c r="M292" i="56"/>
  <c r="L292" i="56"/>
  <c r="G292" i="56"/>
  <c r="F292" i="56"/>
  <c r="E292" i="56"/>
  <c r="D292" i="56"/>
  <c r="O291" i="56"/>
  <c r="N291" i="56"/>
  <c r="M291" i="56"/>
  <c r="L291" i="56"/>
  <c r="G291" i="56"/>
  <c r="F291" i="56"/>
  <c r="E291" i="56"/>
  <c r="D291" i="56"/>
  <c r="O290" i="56"/>
  <c r="N290" i="56"/>
  <c r="M290" i="56"/>
  <c r="L290" i="56"/>
  <c r="G290" i="56"/>
  <c r="F290" i="56"/>
  <c r="E290" i="56"/>
  <c r="D290" i="56"/>
  <c r="O289" i="56"/>
  <c r="N289" i="56"/>
  <c r="M289" i="56"/>
  <c r="L289" i="56"/>
  <c r="G289" i="56"/>
  <c r="F289" i="56"/>
  <c r="E289" i="56"/>
  <c r="D289" i="56"/>
  <c r="O288" i="56"/>
  <c r="N288" i="56"/>
  <c r="M288" i="56"/>
  <c r="L288" i="56"/>
  <c r="G288" i="56"/>
  <c r="F288" i="56"/>
  <c r="E288" i="56"/>
  <c r="D288" i="56"/>
  <c r="O287" i="56"/>
  <c r="N287" i="56"/>
  <c r="M287" i="56"/>
  <c r="L287" i="56"/>
  <c r="G287" i="56"/>
  <c r="F287" i="56"/>
  <c r="E287" i="56"/>
  <c r="D287" i="56"/>
  <c r="O286" i="56"/>
  <c r="N286" i="56"/>
  <c r="M286" i="56"/>
  <c r="L286" i="56"/>
  <c r="G286" i="56"/>
  <c r="F286" i="56"/>
  <c r="E286" i="56"/>
  <c r="D286" i="56"/>
  <c r="O285" i="56"/>
  <c r="N285" i="56"/>
  <c r="M285" i="56"/>
  <c r="L285" i="56"/>
  <c r="G285" i="56"/>
  <c r="F285" i="56"/>
  <c r="E285" i="56"/>
  <c r="D285" i="56"/>
  <c r="O284" i="56"/>
  <c r="N284" i="56"/>
  <c r="M284" i="56"/>
  <c r="L284" i="56"/>
  <c r="G284" i="56"/>
  <c r="F284" i="56"/>
  <c r="E284" i="56"/>
  <c r="D284" i="56"/>
  <c r="O283" i="56"/>
  <c r="N283" i="56"/>
  <c r="M283" i="56"/>
  <c r="L283" i="56"/>
  <c r="G283" i="56"/>
  <c r="F283" i="56"/>
  <c r="E283" i="56"/>
  <c r="D283" i="56"/>
  <c r="O282" i="56"/>
  <c r="N282" i="56"/>
  <c r="M282" i="56"/>
  <c r="L282" i="56"/>
  <c r="G282" i="56"/>
  <c r="F282" i="56"/>
  <c r="E282" i="56"/>
  <c r="D282" i="56"/>
  <c r="O281" i="56"/>
  <c r="N281" i="56"/>
  <c r="M281" i="56"/>
  <c r="L281" i="56"/>
  <c r="G281" i="56"/>
  <c r="F281" i="56"/>
  <c r="E281" i="56"/>
  <c r="D281" i="56"/>
  <c r="O280" i="56"/>
  <c r="N280" i="56"/>
  <c r="M280" i="56"/>
  <c r="L280" i="56"/>
  <c r="G280" i="56"/>
  <c r="F280" i="56"/>
  <c r="E280" i="56"/>
  <c r="D280" i="56"/>
  <c r="O279" i="56"/>
  <c r="N279" i="56"/>
  <c r="M279" i="56"/>
  <c r="L279" i="56"/>
  <c r="G279" i="56"/>
  <c r="F279" i="56"/>
  <c r="E279" i="56"/>
  <c r="D279" i="56"/>
  <c r="O278" i="56"/>
  <c r="N278" i="56"/>
  <c r="M278" i="56"/>
  <c r="L278" i="56"/>
  <c r="G278" i="56"/>
  <c r="F278" i="56"/>
  <c r="E278" i="56"/>
  <c r="D278" i="56"/>
  <c r="O277" i="56"/>
  <c r="N277" i="56"/>
  <c r="M277" i="56"/>
  <c r="L277" i="56"/>
  <c r="G277" i="56"/>
  <c r="F277" i="56"/>
  <c r="E277" i="56"/>
  <c r="D277" i="56"/>
  <c r="O276" i="56"/>
  <c r="N276" i="56"/>
  <c r="M276" i="56"/>
  <c r="L276" i="56"/>
  <c r="G276" i="56"/>
  <c r="F276" i="56"/>
  <c r="E276" i="56"/>
  <c r="D276" i="56"/>
  <c r="O275" i="56"/>
  <c r="N275" i="56"/>
  <c r="M275" i="56"/>
  <c r="L275" i="56"/>
  <c r="G275" i="56"/>
  <c r="F275" i="56"/>
  <c r="E275" i="56"/>
  <c r="D275" i="56"/>
  <c r="O274" i="56"/>
  <c r="N274" i="56"/>
  <c r="M274" i="56"/>
  <c r="L274" i="56"/>
  <c r="G274" i="56"/>
  <c r="F274" i="56"/>
  <c r="E274" i="56"/>
  <c r="D274" i="56"/>
  <c r="O273" i="56"/>
  <c r="N273" i="56"/>
  <c r="M273" i="56"/>
  <c r="L273" i="56"/>
  <c r="G273" i="56"/>
  <c r="F273" i="56"/>
  <c r="E273" i="56"/>
  <c r="D273" i="56"/>
  <c r="O272" i="56"/>
  <c r="N272" i="56"/>
  <c r="M272" i="56"/>
  <c r="L272" i="56"/>
  <c r="G272" i="56"/>
  <c r="F272" i="56"/>
  <c r="E272" i="56"/>
  <c r="D272" i="56"/>
  <c r="O271" i="56"/>
  <c r="N271" i="56"/>
  <c r="M271" i="56"/>
  <c r="L271" i="56"/>
  <c r="G271" i="56"/>
  <c r="F271" i="56"/>
  <c r="E271" i="56"/>
  <c r="D271" i="56"/>
  <c r="O270" i="56"/>
  <c r="N270" i="56"/>
  <c r="M270" i="56"/>
  <c r="L270" i="56"/>
  <c r="G270" i="56"/>
  <c r="F270" i="56"/>
  <c r="E270" i="56"/>
  <c r="D270" i="56"/>
  <c r="O269" i="56"/>
  <c r="N269" i="56"/>
  <c r="M269" i="56"/>
  <c r="L269" i="56"/>
  <c r="G269" i="56"/>
  <c r="F269" i="56"/>
  <c r="E269" i="56"/>
  <c r="D269" i="56"/>
  <c r="O268" i="56"/>
  <c r="N268" i="56"/>
  <c r="M268" i="56"/>
  <c r="L268" i="56"/>
  <c r="G268" i="56"/>
  <c r="F268" i="56"/>
  <c r="E268" i="56"/>
  <c r="D268" i="56"/>
  <c r="O267" i="56"/>
  <c r="N267" i="56"/>
  <c r="M267" i="56"/>
  <c r="L267" i="56"/>
  <c r="G267" i="56"/>
  <c r="F267" i="56"/>
  <c r="E267" i="56"/>
  <c r="D267" i="56"/>
  <c r="O266" i="56"/>
  <c r="N266" i="56"/>
  <c r="M266" i="56"/>
  <c r="L266" i="56"/>
  <c r="G266" i="56"/>
  <c r="F266" i="56"/>
  <c r="E266" i="56"/>
  <c r="D266" i="56"/>
  <c r="O265" i="56"/>
  <c r="N265" i="56"/>
  <c r="M265" i="56"/>
  <c r="L265" i="56"/>
  <c r="G265" i="56"/>
  <c r="F265" i="56"/>
  <c r="E265" i="56"/>
  <c r="D265" i="56"/>
  <c r="O264" i="56"/>
  <c r="N264" i="56"/>
  <c r="M264" i="56"/>
  <c r="L264" i="56"/>
  <c r="G264" i="56"/>
  <c r="F264" i="56"/>
  <c r="E264" i="56"/>
  <c r="D264" i="56"/>
  <c r="O263" i="56"/>
  <c r="N263" i="56"/>
  <c r="M263" i="56"/>
  <c r="L263" i="56"/>
  <c r="G263" i="56"/>
  <c r="F263" i="56"/>
  <c r="E263" i="56"/>
  <c r="D263" i="56"/>
  <c r="O262" i="56"/>
  <c r="N262" i="56"/>
  <c r="M262" i="56"/>
  <c r="L262" i="56"/>
  <c r="G262" i="56"/>
  <c r="F262" i="56"/>
  <c r="E262" i="56"/>
  <c r="D262" i="56"/>
  <c r="O261" i="56"/>
  <c r="N261" i="56"/>
  <c r="M261" i="56"/>
  <c r="L261" i="56"/>
  <c r="G261" i="56"/>
  <c r="F261" i="56"/>
  <c r="E261" i="56"/>
  <c r="D261" i="56"/>
  <c r="O260" i="56"/>
  <c r="N260" i="56"/>
  <c r="M260" i="56"/>
  <c r="L260" i="56"/>
  <c r="G260" i="56"/>
  <c r="F260" i="56"/>
  <c r="E260" i="56"/>
  <c r="D260" i="56"/>
  <c r="O259" i="56"/>
  <c r="N259" i="56"/>
  <c r="M259" i="56"/>
  <c r="L259" i="56"/>
  <c r="G259" i="56"/>
  <c r="F259" i="56"/>
  <c r="E259" i="56"/>
  <c r="D259" i="56"/>
  <c r="O258" i="56"/>
  <c r="N258" i="56"/>
  <c r="M258" i="56"/>
  <c r="L258" i="56"/>
  <c r="G258" i="56"/>
  <c r="F258" i="56"/>
  <c r="E258" i="56"/>
  <c r="D258" i="56"/>
  <c r="O257" i="56"/>
  <c r="N257" i="56"/>
  <c r="M257" i="56"/>
  <c r="L257" i="56"/>
  <c r="G257" i="56"/>
  <c r="F257" i="56"/>
  <c r="E257" i="56"/>
  <c r="D257" i="56"/>
  <c r="O256" i="56"/>
  <c r="N256" i="56"/>
  <c r="M256" i="56"/>
  <c r="L256" i="56"/>
  <c r="G256" i="56"/>
  <c r="F256" i="56"/>
  <c r="E256" i="56"/>
  <c r="D256" i="56"/>
  <c r="O255" i="56"/>
  <c r="N255" i="56"/>
  <c r="M255" i="56"/>
  <c r="L255" i="56"/>
  <c r="G255" i="56"/>
  <c r="F255" i="56"/>
  <c r="E255" i="56"/>
  <c r="D255" i="56"/>
  <c r="O254" i="56"/>
  <c r="N254" i="56"/>
  <c r="M254" i="56"/>
  <c r="L254" i="56"/>
  <c r="G254" i="56"/>
  <c r="F254" i="56"/>
  <c r="E254" i="56"/>
  <c r="D254" i="56"/>
  <c r="O253" i="56"/>
  <c r="N253" i="56"/>
  <c r="M253" i="56"/>
  <c r="L253" i="56"/>
  <c r="G253" i="56"/>
  <c r="F253" i="56"/>
  <c r="E253" i="56"/>
  <c r="D253" i="56"/>
  <c r="O252" i="56"/>
  <c r="N252" i="56"/>
  <c r="M252" i="56"/>
  <c r="L252" i="56"/>
  <c r="G252" i="56"/>
  <c r="F252" i="56"/>
  <c r="E252" i="56"/>
  <c r="D252" i="56"/>
  <c r="M249" i="56"/>
  <c r="E249" i="56"/>
  <c r="M248" i="56"/>
  <c r="E248" i="56"/>
  <c r="O239" i="56"/>
  <c r="N239" i="56"/>
  <c r="M239" i="56"/>
  <c r="L239" i="56"/>
  <c r="G239" i="56"/>
  <c r="F239" i="56"/>
  <c r="E239" i="56"/>
  <c r="D239" i="56"/>
  <c r="O238" i="56"/>
  <c r="N238" i="56"/>
  <c r="M238" i="56"/>
  <c r="L238" i="56"/>
  <c r="G238" i="56"/>
  <c r="F238" i="56"/>
  <c r="E238" i="56"/>
  <c r="D238" i="56"/>
  <c r="O237" i="56"/>
  <c r="N237" i="56"/>
  <c r="M237" i="56"/>
  <c r="L237" i="56"/>
  <c r="G237" i="56"/>
  <c r="F237" i="56"/>
  <c r="E237" i="56"/>
  <c r="D237" i="56"/>
  <c r="O236" i="56"/>
  <c r="N236" i="56"/>
  <c r="M236" i="56"/>
  <c r="L236" i="56"/>
  <c r="G236" i="56"/>
  <c r="F236" i="56"/>
  <c r="E236" i="56"/>
  <c r="D236" i="56"/>
  <c r="O235" i="56"/>
  <c r="N235" i="56"/>
  <c r="M235" i="56"/>
  <c r="L235" i="56"/>
  <c r="G235" i="56"/>
  <c r="F235" i="56"/>
  <c r="E235" i="56"/>
  <c r="D235" i="56"/>
  <c r="O234" i="56"/>
  <c r="N234" i="56"/>
  <c r="M234" i="56"/>
  <c r="L234" i="56"/>
  <c r="G234" i="56"/>
  <c r="F234" i="56"/>
  <c r="E234" i="56"/>
  <c r="D234" i="56"/>
  <c r="O233" i="56"/>
  <c r="N233" i="56"/>
  <c r="M233" i="56"/>
  <c r="L233" i="56"/>
  <c r="G233" i="56"/>
  <c r="F233" i="56"/>
  <c r="E233" i="56"/>
  <c r="D233" i="56"/>
  <c r="O232" i="56"/>
  <c r="N232" i="56"/>
  <c r="M232" i="56"/>
  <c r="L232" i="56"/>
  <c r="G232" i="56"/>
  <c r="F232" i="56"/>
  <c r="E232" i="56"/>
  <c r="D232" i="56"/>
  <c r="O231" i="56"/>
  <c r="N231" i="56"/>
  <c r="M231" i="56"/>
  <c r="L231" i="56"/>
  <c r="G231" i="56"/>
  <c r="F231" i="56"/>
  <c r="E231" i="56"/>
  <c r="D231" i="56"/>
  <c r="O230" i="56"/>
  <c r="N230" i="56"/>
  <c r="M230" i="56"/>
  <c r="L230" i="56"/>
  <c r="G230" i="56"/>
  <c r="F230" i="56"/>
  <c r="E230" i="56"/>
  <c r="D230" i="56"/>
  <c r="O229" i="56"/>
  <c r="N229" i="56"/>
  <c r="M229" i="56"/>
  <c r="L229" i="56"/>
  <c r="G229" i="56"/>
  <c r="F229" i="56"/>
  <c r="E229" i="56"/>
  <c r="D229" i="56"/>
  <c r="O228" i="56"/>
  <c r="N228" i="56"/>
  <c r="M228" i="56"/>
  <c r="L228" i="56"/>
  <c r="G228" i="56"/>
  <c r="F228" i="56"/>
  <c r="E228" i="56"/>
  <c r="D228" i="56"/>
  <c r="O227" i="56"/>
  <c r="N227" i="56"/>
  <c r="M227" i="56"/>
  <c r="L227" i="56"/>
  <c r="G227" i="56"/>
  <c r="F227" i="56"/>
  <c r="E227" i="56"/>
  <c r="D227" i="56"/>
  <c r="O226" i="56"/>
  <c r="N226" i="56"/>
  <c r="M226" i="56"/>
  <c r="L226" i="56"/>
  <c r="G226" i="56"/>
  <c r="F226" i="56"/>
  <c r="E226" i="56"/>
  <c r="D226" i="56"/>
  <c r="O225" i="56"/>
  <c r="N225" i="56"/>
  <c r="M225" i="56"/>
  <c r="L225" i="56"/>
  <c r="G225" i="56"/>
  <c r="F225" i="56"/>
  <c r="E225" i="56"/>
  <c r="D225" i="56"/>
  <c r="O224" i="56"/>
  <c r="N224" i="56"/>
  <c r="M224" i="56"/>
  <c r="L224" i="56"/>
  <c r="G224" i="56"/>
  <c r="F224" i="56"/>
  <c r="E224" i="56"/>
  <c r="D224" i="56"/>
  <c r="O223" i="56"/>
  <c r="N223" i="56"/>
  <c r="M223" i="56"/>
  <c r="L223" i="56"/>
  <c r="G223" i="56"/>
  <c r="F223" i="56"/>
  <c r="E223" i="56"/>
  <c r="D223" i="56"/>
  <c r="O222" i="56"/>
  <c r="N222" i="56"/>
  <c r="M222" i="56"/>
  <c r="L222" i="56"/>
  <c r="G222" i="56"/>
  <c r="F222" i="56"/>
  <c r="E222" i="56"/>
  <c r="D222" i="56"/>
  <c r="O221" i="56"/>
  <c r="N221" i="56"/>
  <c r="M221" i="56"/>
  <c r="L221" i="56"/>
  <c r="G221" i="56"/>
  <c r="F221" i="56"/>
  <c r="E221" i="56"/>
  <c r="D221" i="56"/>
  <c r="O220" i="56"/>
  <c r="N220" i="56"/>
  <c r="M220" i="56"/>
  <c r="L220" i="56"/>
  <c r="G220" i="56"/>
  <c r="F220" i="56"/>
  <c r="E220" i="56"/>
  <c r="D220" i="56"/>
  <c r="O219" i="56"/>
  <c r="N219" i="56"/>
  <c r="M219" i="56"/>
  <c r="L219" i="56"/>
  <c r="G219" i="56"/>
  <c r="F219" i="56"/>
  <c r="E219" i="56"/>
  <c r="D219" i="56"/>
  <c r="O218" i="56"/>
  <c r="N218" i="56"/>
  <c r="M218" i="56"/>
  <c r="L218" i="56"/>
  <c r="G218" i="56"/>
  <c r="F218" i="56"/>
  <c r="E218" i="56"/>
  <c r="D218" i="56"/>
  <c r="O217" i="56"/>
  <c r="N217" i="56"/>
  <c r="M217" i="56"/>
  <c r="L217" i="56"/>
  <c r="G217" i="56"/>
  <c r="F217" i="56"/>
  <c r="E217" i="56"/>
  <c r="D217" i="56"/>
  <c r="O216" i="56"/>
  <c r="N216" i="56"/>
  <c r="M216" i="56"/>
  <c r="L216" i="56"/>
  <c r="G216" i="56"/>
  <c r="F216" i="56"/>
  <c r="E216" i="56"/>
  <c r="D216" i="56"/>
  <c r="O215" i="56"/>
  <c r="N215" i="56"/>
  <c r="M215" i="56"/>
  <c r="L215" i="56"/>
  <c r="G215" i="56"/>
  <c r="F215" i="56"/>
  <c r="E215" i="56"/>
  <c r="D215" i="56"/>
  <c r="O214" i="56"/>
  <c r="N214" i="56"/>
  <c r="M214" i="56"/>
  <c r="L214" i="56"/>
  <c r="G214" i="56"/>
  <c r="F214" i="56"/>
  <c r="E214" i="56"/>
  <c r="D214" i="56"/>
  <c r="O213" i="56"/>
  <c r="N213" i="56"/>
  <c r="M213" i="56"/>
  <c r="L213" i="56"/>
  <c r="G213" i="56"/>
  <c r="F213" i="56"/>
  <c r="E213" i="56"/>
  <c r="D213" i="56"/>
  <c r="O212" i="56"/>
  <c r="N212" i="56"/>
  <c r="M212" i="56"/>
  <c r="L212" i="56"/>
  <c r="G212" i="56"/>
  <c r="F212" i="56"/>
  <c r="E212" i="56"/>
  <c r="D212" i="56"/>
  <c r="O211" i="56"/>
  <c r="N211" i="56"/>
  <c r="M211" i="56"/>
  <c r="L211" i="56"/>
  <c r="G211" i="56"/>
  <c r="F211" i="56"/>
  <c r="E211" i="56"/>
  <c r="D211" i="56"/>
  <c r="O210" i="56"/>
  <c r="N210" i="56"/>
  <c r="M210" i="56"/>
  <c r="L210" i="56"/>
  <c r="G210" i="56"/>
  <c r="F210" i="56"/>
  <c r="E210" i="56"/>
  <c r="D210" i="56"/>
  <c r="O209" i="56"/>
  <c r="N209" i="56"/>
  <c r="M209" i="56"/>
  <c r="L209" i="56"/>
  <c r="G209" i="56"/>
  <c r="F209" i="56"/>
  <c r="E209" i="56"/>
  <c r="D209" i="56"/>
  <c r="O208" i="56"/>
  <c r="N208" i="56"/>
  <c r="M208" i="56"/>
  <c r="L208" i="56"/>
  <c r="G208" i="56"/>
  <c r="F208" i="56"/>
  <c r="E208" i="56"/>
  <c r="D208" i="56"/>
  <c r="O207" i="56"/>
  <c r="N207" i="56"/>
  <c r="M207" i="56"/>
  <c r="L207" i="56"/>
  <c r="G207" i="56"/>
  <c r="F207" i="56"/>
  <c r="E207" i="56"/>
  <c r="D207" i="56"/>
  <c r="O206" i="56"/>
  <c r="N206" i="56"/>
  <c r="M206" i="56"/>
  <c r="L206" i="56"/>
  <c r="G206" i="56"/>
  <c r="F206" i="56"/>
  <c r="E206" i="56"/>
  <c r="D206" i="56"/>
  <c r="O205" i="56"/>
  <c r="N205" i="56"/>
  <c r="M205" i="56"/>
  <c r="L205" i="56"/>
  <c r="G205" i="56"/>
  <c r="F205" i="56"/>
  <c r="E205" i="56"/>
  <c r="D205" i="56"/>
  <c r="O204" i="56"/>
  <c r="N204" i="56"/>
  <c r="M204" i="56"/>
  <c r="L204" i="56"/>
  <c r="G204" i="56"/>
  <c r="F204" i="56"/>
  <c r="E204" i="56"/>
  <c r="D204" i="56"/>
  <c r="O203" i="56"/>
  <c r="N203" i="56"/>
  <c r="M203" i="56"/>
  <c r="L203" i="56"/>
  <c r="G203" i="56"/>
  <c r="F203" i="56"/>
  <c r="E203" i="56"/>
  <c r="D203" i="56"/>
  <c r="O202" i="56"/>
  <c r="N202" i="56"/>
  <c r="M202" i="56"/>
  <c r="L202" i="56"/>
  <c r="G202" i="56"/>
  <c r="F202" i="56"/>
  <c r="E202" i="56"/>
  <c r="D202" i="56"/>
  <c r="O201" i="56"/>
  <c r="N201" i="56"/>
  <c r="M201" i="56"/>
  <c r="L201" i="56"/>
  <c r="G201" i="56"/>
  <c r="F201" i="56"/>
  <c r="E201" i="56"/>
  <c r="D201" i="56"/>
  <c r="O200" i="56"/>
  <c r="N200" i="56"/>
  <c r="M200" i="56"/>
  <c r="L200" i="56"/>
  <c r="G200" i="56"/>
  <c r="F200" i="56"/>
  <c r="E200" i="56"/>
  <c r="D200" i="56"/>
  <c r="O199" i="56"/>
  <c r="N199" i="56"/>
  <c r="M199" i="56"/>
  <c r="L199" i="56"/>
  <c r="G199" i="56"/>
  <c r="F199" i="56"/>
  <c r="E199" i="56"/>
  <c r="D199" i="56"/>
  <c r="O198" i="56"/>
  <c r="N198" i="56"/>
  <c r="M198" i="56"/>
  <c r="L198" i="56"/>
  <c r="G198" i="56"/>
  <c r="F198" i="56"/>
  <c r="E198" i="56"/>
  <c r="D198" i="56"/>
  <c r="O197" i="56"/>
  <c r="N197" i="56"/>
  <c r="M197" i="56"/>
  <c r="L197" i="56"/>
  <c r="G197" i="56"/>
  <c r="F197" i="56"/>
  <c r="E197" i="56"/>
  <c r="D197" i="56"/>
  <c r="O196" i="56"/>
  <c r="N196" i="56"/>
  <c r="M196" i="56"/>
  <c r="L196" i="56"/>
  <c r="G196" i="56"/>
  <c r="F196" i="56"/>
  <c r="E196" i="56"/>
  <c r="D196" i="56"/>
  <c r="O195" i="56"/>
  <c r="N195" i="56"/>
  <c r="M195" i="56"/>
  <c r="L195" i="56"/>
  <c r="G195" i="56"/>
  <c r="F195" i="56"/>
  <c r="E195" i="56"/>
  <c r="D195" i="56"/>
  <c r="O194" i="56"/>
  <c r="N194" i="56"/>
  <c r="M194" i="56"/>
  <c r="L194" i="56"/>
  <c r="G194" i="56"/>
  <c r="F194" i="56"/>
  <c r="E194" i="56"/>
  <c r="D194" i="56"/>
  <c r="O193" i="56"/>
  <c r="N193" i="56"/>
  <c r="M193" i="56"/>
  <c r="L193" i="56"/>
  <c r="G193" i="56"/>
  <c r="F193" i="56"/>
  <c r="E193" i="56"/>
  <c r="D193" i="56"/>
  <c r="O192" i="56"/>
  <c r="N192" i="56"/>
  <c r="M192" i="56"/>
  <c r="L192" i="56"/>
  <c r="G192" i="56"/>
  <c r="F192" i="56"/>
  <c r="E192" i="56"/>
  <c r="D192" i="56"/>
  <c r="M189" i="56"/>
  <c r="E189" i="56"/>
  <c r="M188" i="56"/>
  <c r="E188" i="56"/>
  <c r="O179" i="56"/>
  <c r="N179" i="56"/>
  <c r="M179" i="56"/>
  <c r="L179" i="56"/>
  <c r="G179" i="56"/>
  <c r="F179" i="56"/>
  <c r="E179" i="56"/>
  <c r="D179" i="56"/>
  <c r="O178" i="56"/>
  <c r="N178" i="56"/>
  <c r="M178" i="56"/>
  <c r="L178" i="56"/>
  <c r="G178" i="56"/>
  <c r="F178" i="56"/>
  <c r="E178" i="56"/>
  <c r="D178" i="56"/>
  <c r="O177" i="56"/>
  <c r="N177" i="56"/>
  <c r="M177" i="56"/>
  <c r="L177" i="56"/>
  <c r="G177" i="56"/>
  <c r="F177" i="56"/>
  <c r="E177" i="56"/>
  <c r="D177" i="56"/>
  <c r="O176" i="56"/>
  <c r="N176" i="56"/>
  <c r="M176" i="56"/>
  <c r="L176" i="56"/>
  <c r="G176" i="56"/>
  <c r="F176" i="56"/>
  <c r="E176" i="56"/>
  <c r="D176" i="56"/>
  <c r="O175" i="56"/>
  <c r="N175" i="56"/>
  <c r="M175" i="56"/>
  <c r="L175" i="56"/>
  <c r="G175" i="56"/>
  <c r="F175" i="56"/>
  <c r="E175" i="56"/>
  <c r="D175" i="56"/>
  <c r="O174" i="56"/>
  <c r="N174" i="56"/>
  <c r="M174" i="56"/>
  <c r="L174" i="56"/>
  <c r="G174" i="56"/>
  <c r="F174" i="56"/>
  <c r="E174" i="56"/>
  <c r="D174" i="56"/>
  <c r="O173" i="56"/>
  <c r="N173" i="56"/>
  <c r="M173" i="56"/>
  <c r="L173" i="56"/>
  <c r="G173" i="56"/>
  <c r="F173" i="56"/>
  <c r="E173" i="56"/>
  <c r="D173" i="56"/>
  <c r="O172" i="56"/>
  <c r="N172" i="56"/>
  <c r="M172" i="56"/>
  <c r="L172" i="56"/>
  <c r="G172" i="56"/>
  <c r="F172" i="56"/>
  <c r="E172" i="56"/>
  <c r="D172" i="56"/>
  <c r="O171" i="56"/>
  <c r="N171" i="56"/>
  <c r="M171" i="56"/>
  <c r="L171" i="56"/>
  <c r="G171" i="56"/>
  <c r="F171" i="56"/>
  <c r="E171" i="56"/>
  <c r="D171" i="56"/>
  <c r="O170" i="56"/>
  <c r="N170" i="56"/>
  <c r="M170" i="56"/>
  <c r="L170" i="56"/>
  <c r="G170" i="56"/>
  <c r="F170" i="56"/>
  <c r="E170" i="56"/>
  <c r="D170" i="56"/>
  <c r="O169" i="56"/>
  <c r="N169" i="56"/>
  <c r="M169" i="56"/>
  <c r="L169" i="56"/>
  <c r="G169" i="56"/>
  <c r="F169" i="56"/>
  <c r="E169" i="56"/>
  <c r="D169" i="56"/>
  <c r="O168" i="56"/>
  <c r="N168" i="56"/>
  <c r="M168" i="56"/>
  <c r="L168" i="56"/>
  <c r="G168" i="56"/>
  <c r="F168" i="56"/>
  <c r="E168" i="56"/>
  <c r="D168" i="56"/>
  <c r="O167" i="56"/>
  <c r="N167" i="56"/>
  <c r="M167" i="56"/>
  <c r="L167" i="56"/>
  <c r="G167" i="56"/>
  <c r="F167" i="56"/>
  <c r="E167" i="56"/>
  <c r="D167" i="56"/>
  <c r="O166" i="56"/>
  <c r="N166" i="56"/>
  <c r="M166" i="56"/>
  <c r="L166" i="56"/>
  <c r="G166" i="56"/>
  <c r="F166" i="56"/>
  <c r="E166" i="56"/>
  <c r="D166" i="56"/>
  <c r="O165" i="56"/>
  <c r="N165" i="56"/>
  <c r="M165" i="56"/>
  <c r="L165" i="56"/>
  <c r="G165" i="56"/>
  <c r="F165" i="56"/>
  <c r="E165" i="56"/>
  <c r="D165" i="56"/>
  <c r="O164" i="56"/>
  <c r="N164" i="56"/>
  <c r="M164" i="56"/>
  <c r="L164" i="56"/>
  <c r="G164" i="56"/>
  <c r="F164" i="56"/>
  <c r="E164" i="56"/>
  <c r="D164" i="56"/>
  <c r="O163" i="56"/>
  <c r="N163" i="56"/>
  <c r="M163" i="56"/>
  <c r="L163" i="56"/>
  <c r="G163" i="56"/>
  <c r="F163" i="56"/>
  <c r="E163" i="56"/>
  <c r="D163" i="56"/>
  <c r="O162" i="56"/>
  <c r="N162" i="56"/>
  <c r="M162" i="56"/>
  <c r="L162" i="56"/>
  <c r="G162" i="56"/>
  <c r="F162" i="56"/>
  <c r="E162" i="56"/>
  <c r="D162" i="56"/>
  <c r="O161" i="56"/>
  <c r="N161" i="56"/>
  <c r="M161" i="56"/>
  <c r="L161" i="56"/>
  <c r="G161" i="56"/>
  <c r="F161" i="56"/>
  <c r="E161" i="56"/>
  <c r="D161" i="56"/>
  <c r="O160" i="56"/>
  <c r="N160" i="56"/>
  <c r="M160" i="56"/>
  <c r="L160" i="56"/>
  <c r="G160" i="56"/>
  <c r="F160" i="56"/>
  <c r="E160" i="56"/>
  <c r="D160" i="56"/>
  <c r="O159" i="56"/>
  <c r="N159" i="56"/>
  <c r="M159" i="56"/>
  <c r="L159" i="56"/>
  <c r="G159" i="56"/>
  <c r="F159" i="56"/>
  <c r="E159" i="56"/>
  <c r="D159" i="56"/>
  <c r="O158" i="56"/>
  <c r="N158" i="56"/>
  <c r="M158" i="56"/>
  <c r="L158" i="56"/>
  <c r="G158" i="56"/>
  <c r="F158" i="56"/>
  <c r="E158" i="56"/>
  <c r="D158" i="56"/>
  <c r="O157" i="56"/>
  <c r="N157" i="56"/>
  <c r="M157" i="56"/>
  <c r="L157" i="56"/>
  <c r="G157" i="56"/>
  <c r="F157" i="56"/>
  <c r="E157" i="56"/>
  <c r="D157" i="56"/>
  <c r="O156" i="56"/>
  <c r="N156" i="56"/>
  <c r="M156" i="56"/>
  <c r="L156" i="56"/>
  <c r="G156" i="56"/>
  <c r="F156" i="56"/>
  <c r="E156" i="56"/>
  <c r="D156" i="56"/>
  <c r="O155" i="56"/>
  <c r="N155" i="56"/>
  <c r="M155" i="56"/>
  <c r="L155" i="56"/>
  <c r="G155" i="56"/>
  <c r="F155" i="56"/>
  <c r="E155" i="56"/>
  <c r="D155" i="56"/>
  <c r="O154" i="56"/>
  <c r="N154" i="56"/>
  <c r="M154" i="56"/>
  <c r="L154" i="56"/>
  <c r="G154" i="56"/>
  <c r="F154" i="56"/>
  <c r="E154" i="56"/>
  <c r="D154" i="56"/>
  <c r="O153" i="56"/>
  <c r="N153" i="56"/>
  <c r="M153" i="56"/>
  <c r="L153" i="56"/>
  <c r="G153" i="56"/>
  <c r="F153" i="56"/>
  <c r="E153" i="56"/>
  <c r="D153" i="56"/>
  <c r="O152" i="56"/>
  <c r="N152" i="56"/>
  <c r="M152" i="56"/>
  <c r="L152" i="56"/>
  <c r="G152" i="56"/>
  <c r="F152" i="56"/>
  <c r="E152" i="56"/>
  <c r="D152" i="56"/>
  <c r="O151" i="56"/>
  <c r="N151" i="56"/>
  <c r="M151" i="56"/>
  <c r="L151" i="56"/>
  <c r="G151" i="56"/>
  <c r="F151" i="56"/>
  <c r="E151" i="56"/>
  <c r="D151" i="56"/>
  <c r="O150" i="56"/>
  <c r="N150" i="56"/>
  <c r="M150" i="56"/>
  <c r="L150" i="56"/>
  <c r="G150" i="56"/>
  <c r="F150" i="56"/>
  <c r="E150" i="56"/>
  <c r="D150" i="56"/>
  <c r="O149" i="56"/>
  <c r="N149" i="56"/>
  <c r="M149" i="56"/>
  <c r="L149" i="56"/>
  <c r="G149" i="56"/>
  <c r="F149" i="56"/>
  <c r="E149" i="56"/>
  <c r="D149" i="56"/>
  <c r="O148" i="56"/>
  <c r="N148" i="56"/>
  <c r="M148" i="56"/>
  <c r="L148" i="56"/>
  <c r="G148" i="56"/>
  <c r="F148" i="56"/>
  <c r="E148" i="56"/>
  <c r="D148" i="56"/>
  <c r="O147" i="56"/>
  <c r="N147" i="56"/>
  <c r="M147" i="56"/>
  <c r="L147" i="56"/>
  <c r="G147" i="56"/>
  <c r="F147" i="56"/>
  <c r="E147" i="56"/>
  <c r="D147" i="56"/>
  <c r="O146" i="56"/>
  <c r="N146" i="56"/>
  <c r="M146" i="56"/>
  <c r="L146" i="56"/>
  <c r="G146" i="56"/>
  <c r="F146" i="56"/>
  <c r="E146" i="56"/>
  <c r="D146" i="56"/>
  <c r="O145" i="56"/>
  <c r="N145" i="56"/>
  <c r="M145" i="56"/>
  <c r="L145" i="56"/>
  <c r="G145" i="56"/>
  <c r="F145" i="56"/>
  <c r="E145" i="56"/>
  <c r="D145" i="56"/>
  <c r="O144" i="56"/>
  <c r="N144" i="56"/>
  <c r="M144" i="56"/>
  <c r="L144" i="56"/>
  <c r="G144" i="56"/>
  <c r="F144" i="56"/>
  <c r="E144" i="56"/>
  <c r="D144" i="56"/>
  <c r="O143" i="56"/>
  <c r="N143" i="56"/>
  <c r="M143" i="56"/>
  <c r="L143" i="56"/>
  <c r="G143" i="56"/>
  <c r="F143" i="56"/>
  <c r="E143" i="56"/>
  <c r="D143" i="56"/>
  <c r="O142" i="56"/>
  <c r="N142" i="56"/>
  <c r="M142" i="56"/>
  <c r="L142" i="56"/>
  <c r="G142" i="56"/>
  <c r="F142" i="56"/>
  <c r="E142" i="56"/>
  <c r="D142" i="56"/>
  <c r="O141" i="56"/>
  <c r="N141" i="56"/>
  <c r="M141" i="56"/>
  <c r="L141" i="56"/>
  <c r="G141" i="56"/>
  <c r="F141" i="56"/>
  <c r="E141" i="56"/>
  <c r="D141" i="56"/>
  <c r="O140" i="56"/>
  <c r="N140" i="56"/>
  <c r="M140" i="56"/>
  <c r="L140" i="56"/>
  <c r="G140" i="56"/>
  <c r="F140" i="56"/>
  <c r="E140" i="56"/>
  <c r="D140" i="56"/>
  <c r="O139" i="56"/>
  <c r="N139" i="56"/>
  <c r="M139" i="56"/>
  <c r="L139" i="56"/>
  <c r="G139" i="56"/>
  <c r="F139" i="56"/>
  <c r="E139" i="56"/>
  <c r="D139" i="56"/>
  <c r="O138" i="56"/>
  <c r="N138" i="56"/>
  <c r="M138" i="56"/>
  <c r="L138" i="56"/>
  <c r="G138" i="56"/>
  <c r="F138" i="56"/>
  <c r="E138" i="56"/>
  <c r="D138" i="56"/>
  <c r="O137" i="56"/>
  <c r="N137" i="56"/>
  <c r="M137" i="56"/>
  <c r="L137" i="56"/>
  <c r="G137" i="56"/>
  <c r="F137" i="56"/>
  <c r="E137" i="56"/>
  <c r="D137" i="56"/>
  <c r="O136" i="56"/>
  <c r="N136" i="56"/>
  <c r="M136" i="56"/>
  <c r="L136" i="56"/>
  <c r="G136" i="56"/>
  <c r="F136" i="56"/>
  <c r="E136" i="56"/>
  <c r="D136" i="56"/>
  <c r="O135" i="56"/>
  <c r="N135" i="56"/>
  <c r="M135" i="56"/>
  <c r="L135" i="56"/>
  <c r="G135" i="56"/>
  <c r="F135" i="56"/>
  <c r="E135" i="56"/>
  <c r="D135" i="56"/>
  <c r="O134" i="56"/>
  <c r="N134" i="56"/>
  <c r="M134" i="56"/>
  <c r="L134" i="56"/>
  <c r="G134" i="56"/>
  <c r="F134" i="56"/>
  <c r="E134" i="56"/>
  <c r="D134" i="56"/>
  <c r="O133" i="56"/>
  <c r="N133" i="56"/>
  <c r="M133" i="56"/>
  <c r="L133" i="56"/>
  <c r="G133" i="56"/>
  <c r="F133" i="56"/>
  <c r="E133" i="56"/>
  <c r="D133" i="56"/>
  <c r="O132" i="56"/>
  <c r="N132" i="56"/>
  <c r="M132" i="56"/>
  <c r="L132" i="56"/>
  <c r="G132" i="56"/>
  <c r="F132" i="56"/>
  <c r="E132" i="56"/>
  <c r="D132" i="56"/>
  <c r="E130" i="56"/>
  <c r="M130" i="56" s="1"/>
  <c r="E190" i="56" s="1"/>
  <c r="M190" i="56" s="1"/>
  <c r="E250" i="56" s="1"/>
  <c r="M250" i="56" s="1"/>
  <c r="E310" i="56" s="1"/>
  <c r="M310" i="56" s="1"/>
  <c r="E370" i="56" s="1"/>
  <c r="M370" i="56" s="1"/>
  <c r="E430" i="56" s="1"/>
  <c r="M430" i="56" s="1"/>
  <c r="E490" i="56" s="1"/>
  <c r="M490" i="56" s="1"/>
  <c r="M129" i="56"/>
  <c r="E129" i="56"/>
  <c r="M128" i="56"/>
  <c r="E128" i="56"/>
  <c r="E69" i="56"/>
  <c r="E68" i="56"/>
  <c r="M10" i="56"/>
  <c r="E70" i="56" s="1"/>
  <c r="M9" i="56"/>
  <c r="M8" i="56"/>
  <c r="G479" i="55"/>
  <c r="F479" i="55"/>
  <c r="E479" i="55"/>
  <c r="D479" i="55"/>
  <c r="G478" i="55"/>
  <c r="F478" i="55"/>
  <c r="E478" i="55"/>
  <c r="D478" i="55"/>
  <c r="G477" i="55"/>
  <c r="F477" i="55"/>
  <c r="E477" i="55"/>
  <c r="D477" i="55"/>
  <c r="G476" i="55"/>
  <c r="F476" i="55"/>
  <c r="E476" i="55"/>
  <c r="D476" i="55"/>
  <c r="G475" i="55"/>
  <c r="F475" i="55"/>
  <c r="E475" i="55"/>
  <c r="D475" i="55"/>
  <c r="G474" i="55"/>
  <c r="F474" i="55"/>
  <c r="E474" i="55"/>
  <c r="D474" i="55"/>
  <c r="G473" i="55"/>
  <c r="F473" i="55"/>
  <c r="E473" i="55"/>
  <c r="D473" i="55"/>
  <c r="G472" i="55"/>
  <c r="F472" i="55"/>
  <c r="E472" i="55"/>
  <c r="D472" i="55"/>
  <c r="G471" i="55"/>
  <c r="F471" i="55"/>
  <c r="E471" i="55"/>
  <c r="D471" i="55"/>
  <c r="G470" i="55"/>
  <c r="F470" i="55"/>
  <c r="E470" i="55"/>
  <c r="D470" i="55"/>
  <c r="G469" i="55"/>
  <c r="F469" i="55"/>
  <c r="E469" i="55"/>
  <c r="D469" i="55"/>
  <c r="G468" i="55"/>
  <c r="F468" i="55"/>
  <c r="E468" i="55"/>
  <c r="D468" i="55"/>
  <c r="G467" i="55"/>
  <c r="F467" i="55"/>
  <c r="E467" i="55"/>
  <c r="D467" i="55"/>
  <c r="G466" i="55"/>
  <c r="F466" i="55"/>
  <c r="E466" i="55"/>
  <c r="D466" i="55"/>
  <c r="G465" i="55"/>
  <c r="F465" i="55"/>
  <c r="E465" i="55"/>
  <c r="D465" i="55"/>
  <c r="G464" i="55"/>
  <c r="F464" i="55"/>
  <c r="E464" i="55"/>
  <c r="D464" i="55"/>
  <c r="G463" i="55"/>
  <c r="F463" i="55"/>
  <c r="E463" i="55"/>
  <c r="D463" i="55"/>
  <c r="G462" i="55"/>
  <c r="F462" i="55"/>
  <c r="E462" i="55"/>
  <c r="D462" i="55"/>
  <c r="G461" i="55"/>
  <c r="F461" i="55"/>
  <c r="E461" i="55"/>
  <c r="D461" i="55"/>
  <c r="G460" i="55"/>
  <c r="F460" i="55"/>
  <c r="E460" i="55"/>
  <c r="D460" i="55"/>
  <c r="G459" i="55"/>
  <c r="F459" i="55"/>
  <c r="E459" i="55"/>
  <c r="D459" i="55"/>
  <c r="G458" i="55"/>
  <c r="F458" i="55"/>
  <c r="E458" i="55"/>
  <c r="D458" i="55"/>
  <c r="G457" i="55"/>
  <c r="F457" i="55"/>
  <c r="E457" i="55"/>
  <c r="D457" i="55"/>
  <c r="G456" i="55"/>
  <c r="F456" i="55"/>
  <c r="E456" i="55"/>
  <c r="D456" i="55"/>
  <c r="G455" i="55"/>
  <c r="F455" i="55"/>
  <c r="E455" i="55"/>
  <c r="D455" i="55"/>
  <c r="G454" i="55"/>
  <c r="F454" i="55"/>
  <c r="E454" i="55"/>
  <c r="D454" i="55"/>
  <c r="G453" i="55"/>
  <c r="F453" i="55"/>
  <c r="E453" i="55"/>
  <c r="D453" i="55"/>
  <c r="G452" i="55"/>
  <c r="F452" i="55"/>
  <c r="E452" i="55"/>
  <c r="D452" i="55"/>
  <c r="G451" i="55"/>
  <c r="F451" i="55"/>
  <c r="E451" i="55"/>
  <c r="D451" i="55"/>
  <c r="G450" i="55"/>
  <c r="F450" i="55"/>
  <c r="E450" i="55"/>
  <c r="D450" i="55"/>
  <c r="G449" i="55"/>
  <c r="F449" i="55"/>
  <c r="E449" i="55"/>
  <c r="D449" i="55"/>
  <c r="G448" i="55"/>
  <c r="F448" i="55"/>
  <c r="E448" i="55"/>
  <c r="D448" i="55"/>
  <c r="G447" i="55"/>
  <c r="F447" i="55"/>
  <c r="E447" i="55"/>
  <c r="D447" i="55"/>
  <c r="G446" i="55"/>
  <c r="F446" i="55"/>
  <c r="E446" i="55"/>
  <c r="D446" i="55"/>
  <c r="G445" i="55"/>
  <c r="F445" i="55"/>
  <c r="E445" i="55"/>
  <c r="D445" i="55"/>
  <c r="G444" i="55"/>
  <c r="F444" i="55"/>
  <c r="E444" i="55"/>
  <c r="D444" i="55"/>
  <c r="G443" i="55"/>
  <c r="F443" i="55"/>
  <c r="E443" i="55"/>
  <c r="D443" i="55"/>
  <c r="G442" i="55"/>
  <c r="F442" i="55"/>
  <c r="E442" i="55"/>
  <c r="D442" i="55"/>
  <c r="G441" i="55"/>
  <c r="F441" i="55"/>
  <c r="E441" i="55"/>
  <c r="D441" i="55"/>
  <c r="G440" i="55"/>
  <c r="F440" i="55"/>
  <c r="E440" i="55"/>
  <c r="D440" i="55"/>
  <c r="G439" i="55"/>
  <c r="F439" i="55"/>
  <c r="E439" i="55"/>
  <c r="D439" i="55"/>
  <c r="G438" i="55"/>
  <c r="F438" i="55"/>
  <c r="E438" i="55"/>
  <c r="D438" i="55"/>
  <c r="G437" i="55"/>
  <c r="F437" i="55"/>
  <c r="E437" i="55"/>
  <c r="D437" i="55"/>
  <c r="G436" i="55"/>
  <c r="F436" i="55"/>
  <c r="E436" i="55"/>
  <c r="D436" i="55"/>
  <c r="G435" i="55"/>
  <c r="F435" i="55"/>
  <c r="E435" i="55"/>
  <c r="D435" i="55"/>
  <c r="G434" i="55"/>
  <c r="F434" i="55"/>
  <c r="E434" i="55"/>
  <c r="D434" i="55"/>
  <c r="G433" i="55"/>
  <c r="F433" i="55"/>
  <c r="E433" i="55"/>
  <c r="D433" i="55"/>
  <c r="G432" i="55"/>
  <c r="F432" i="55"/>
  <c r="E432" i="55"/>
  <c r="D432" i="55"/>
  <c r="E429" i="55"/>
  <c r="E428" i="55"/>
  <c r="G419" i="55"/>
  <c r="F419" i="55"/>
  <c r="E419" i="55"/>
  <c r="D419" i="55"/>
  <c r="G418" i="55"/>
  <c r="F418" i="55"/>
  <c r="E418" i="55"/>
  <c r="D418" i="55"/>
  <c r="G417" i="55"/>
  <c r="F417" i="55"/>
  <c r="E417" i="55"/>
  <c r="D417" i="55"/>
  <c r="G416" i="55"/>
  <c r="F416" i="55"/>
  <c r="E416" i="55"/>
  <c r="D416" i="55"/>
  <c r="G415" i="55"/>
  <c r="F415" i="55"/>
  <c r="E415" i="55"/>
  <c r="D415" i="55"/>
  <c r="G414" i="55"/>
  <c r="F414" i="55"/>
  <c r="E414" i="55"/>
  <c r="D414" i="55"/>
  <c r="G413" i="55"/>
  <c r="F413" i="55"/>
  <c r="E413" i="55"/>
  <c r="D413" i="55"/>
  <c r="G412" i="55"/>
  <c r="F412" i="55"/>
  <c r="E412" i="55"/>
  <c r="D412" i="55"/>
  <c r="G411" i="55"/>
  <c r="F411" i="55"/>
  <c r="E411" i="55"/>
  <c r="D411" i="55"/>
  <c r="G410" i="55"/>
  <c r="F410" i="55"/>
  <c r="E410" i="55"/>
  <c r="D410" i="55"/>
  <c r="G409" i="55"/>
  <c r="F409" i="55"/>
  <c r="E409" i="55"/>
  <c r="D409" i="55"/>
  <c r="G408" i="55"/>
  <c r="F408" i="55"/>
  <c r="E408" i="55"/>
  <c r="D408" i="55"/>
  <c r="G407" i="55"/>
  <c r="F407" i="55"/>
  <c r="E407" i="55"/>
  <c r="D407" i="55"/>
  <c r="G406" i="55"/>
  <c r="F406" i="55"/>
  <c r="E406" i="55"/>
  <c r="D406" i="55"/>
  <c r="G405" i="55"/>
  <c r="F405" i="55"/>
  <c r="E405" i="55"/>
  <c r="D405" i="55"/>
  <c r="G404" i="55"/>
  <c r="F404" i="55"/>
  <c r="E404" i="55"/>
  <c r="D404" i="55"/>
  <c r="G403" i="55"/>
  <c r="F403" i="55"/>
  <c r="E403" i="55"/>
  <c r="D403" i="55"/>
  <c r="G402" i="55"/>
  <c r="F402" i="55"/>
  <c r="E402" i="55"/>
  <c r="D402" i="55"/>
  <c r="G401" i="55"/>
  <c r="F401" i="55"/>
  <c r="E401" i="55"/>
  <c r="D401" i="55"/>
  <c r="G400" i="55"/>
  <c r="F400" i="55"/>
  <c r="E400" i="55"/>
  <c r="D400" i="55"/>
  <c r="G399" i="55"/>
  <c r="F399" i="55"/>
  <c r="E399" i="55"/>
  <c r="D399" i="55"/>
  <c r="G398" i="55"/>
  <c r="F398" i="55"/>
  <c r="E398" i="55"/>
  <c r="D398" i="55"/>
  <c r="G397" i="55"/>
  <c r="F397" i="55"/>
  <c r="E397" i="55"/>
  <c r="D397" i="55"/>
  <c r="G396" i="55"/>
  <c r="F396" i="55"/>
  <c r="E396" i="55"/>
  <c r="D396" i="55"/>
  <c r="G395" i="55"/>
  <c r="F395" i="55"/>
  <c r="E395" i="55"/>
  <c r="D395" i="55"/>
  <c r="G394" i="55"/>
  <c r="F394" i="55"/>
  <c r="E394" i="55"/>
  <c r="D394" i="55"/>
  <c r="G393" i="55"/>
  <c r="F393" i="55"/>
  <c r="E393" i="55"/>
  <c r="D393" i="55"/>
  <c r="G392" i="55"/>
  <c r="F392" i="55"/>
  <c r="E392" i="55"/>
  <c r="D392" i="55"/>
  <c r="G391" i="55"/>
  <c r="F391" i="55"/>
  <c r="E391" i="55"/>
  <c r="D391" i="55"/>
  <c r="G390" i="55"/>
  <c r="F390" i="55"/>
  <c r="E390" i="55"/>
  <c r="D390" i="55"/>
  <c r="G389" i="55"/>
  <c r="F389" i="55"/>
  <c r="E389" i="55"/>
  <c r="D389" i="55"/>
  <c r="G388" i="55"/>
  <c r="F388" i="55"/>
  <c r="E388" i="55"/>
  <c r="D388" i="55"/>
  <c r="G387" i="55"/>
  <c r="F387" i="55"/>
  <c r="E387" i="55"/>
  <c r="D387" i="55"/>
  <c r="G386" i="55"/>
  <c r="F386" i="55"/>
  <c r="E386" i="55"/>
  <c r="D386" i="55"/>
  <c r="G385" i="55"/>
  <c r="F385" i="55"/>
  <c r="E385" i="55"/>
  <c r="D385" i="55"/>
  <c r="G384" i="55"/>
  <c r="F384" i="55"/>
  <c r="E384" i="55"/>
  <c r="D384" i="55"/>
  <c r="G383" i="55"/>
  <c r="F383" i="55"/>
  <c r="E383" i="55"/>
  <c r="D383" i="55"/>
  <c r="G382" i="55"/>
  <c r="F382" i="55"/>
  <c r="E382" i="55"/>
  <c r="D382" i="55"/>
  <c r="G381" i="55"/>
  <c r="F381" i="55"/>
  <c r="E381" i="55"/>
  <c r="D381" i="55"/>
  <c r="G380" i="55"/>
  <c r="F380" i="55"/>
  <c r="E380" i="55"/>
  <c r="D380" i="55"/>
  <c r="G379" i="55"/>
  <c r="F379" i="55"/>
  <c r="E379" i="55"/>
  <c r="D379" i="55"/>
  <c r="G378" i="55"/>
  <c r="F378" i="55"/>
  <c r="E378" i="55"/>
  <c r="D378" i="55"/>
  <c r="G377" i="55"/>
  <c r="F377" i="55"/>
  <c r="E377" i="55"/>
  <c r="D377" i="55"/>
  <c r="G376" i="55"/>
  <c r="F376" i="55"/>
  <c r="E376" i="55"/>
  <c r="D376" i="55"/>
  <c r="G375" i="55"/>
  <c r="F375" i="55"/>
  <c r="E375" i="55"/>
  <c r="D375" i="55"/>
  <c r="G374" i="55"/>
  <c r="F374" i="55"/>
  <c r="E374" i="55"/>
  <c r="D374" i="55"/>
  <c r="G373" i="55"/>
  <c r="F373" i="55"/>
  <c r="E373" i="55"/>
  <c r="D373" i="55"/>
  <c r="G372" i="55"/>
  <c r="F372" i="55"/>
  <c r="E372" i="55"/>
  <c r="D372" i="55"/>
  <c r="E369" i="55"/>
  <c r="E368" i="55"/>
  <c r="G359" i="55"/>
  <c r="F359" i="55"/>
  <c r="E359" i="55"/>
  <c r="D359" i="55"/>
  <c r="G358" i="55"/>
  <c r="F358" i="55"/>
  <c r="E358" i="55"/>
  <c r="D358" i="55"/>
  <c r="G357" i="55"/>
  <c r="F357" i="55"/>
  <c r="E357" i="55"/>
  <c r="D357" i="55"/>
  <c r="G356" i="55"/>
  <c r="F356" i="55"/>
  <c r="E356" i="55"/>
  <c r="D356" i="55"/>
  <c r="G355" i="55"/>
  <c r="F355" i="55"/>
  <c r="E355" i="55"/>
  <c r="D355" i="55"/>
  <c r="G354" i="55"/>
  <c r="F354" i="55"/>
  <c r="E354" i="55"/>
  <c r="D354" i="55"/>
  <c r="G353" i="55"/>
  <c r="F353" i="55"/>
  <c r="E353" i="55"/>
  <c r="D353" i="55"/>
  <c r="G352" i="55"/>
  <c r="F352" i="55"/>
  <c r="E352" i="55"/>
  <c r="D352" i="55"/>
  <c r="G351" i="55"/>
  <c r="F351" i="55"/>
  <c r="E351" i="55"/>
  <c r="D351" i="55"/>
  <c r="G350" i="55"/>
  <c r="F350" i="55"/>
  <c r="E350" i="55"/>
  <c r="D350" i="55"/>
  <c r="G349" i="55"/>
  <c r="F349" i="55"/>
  <c r="E349" i="55"/>
  <c r="D349" i="55"/>
  <c r="G348" i="55"/>
  <c r="F348" i="55"/>
  <c r="E348" i="55"/>
  <c r="D348" i="55"/>
  <c r="G347" i="55"/>
  <c r="F347" i="55"/>
  <c r="E347" i="55"/>
  <c r="D347" i="55"/>
  <c r="G346" i="55"/>
  <c r="F346" i="55"/>
  <c r="E346" i="55"/>
  <c r="D346" i="55"/>
  <c r="G345" i="55"/>
  <c r="F345" i="55"/>
  <c r="E345" i="55"/>
  <c r="D345" i="55"/>
  <c r="G344" i="55"/>
  <c r="F344" i="55"/>
  <c r="E344" i="55"/>
  <c r="D344" i="55"/>
  <c r="G343" i="55"/>
  <c r="F343" i="55"/>
  <c r="E343" i="55"/>
  <c r="D343" i="55"/>
  <c r="G342" i="55"/>
  <c r="F342" i="55"/>
  <c r="E342" i="55"/>
  <c r="D342" i="55"/>
  <c r="G341" i="55"/>
  <c r="F341" i="55"/>
  <c r="E341" i="55"/>
  <c r="D341" i="55"/>
  <c r="G340" i="55"/>
  <c r="F340" i="55"/>
  <c r="E340" i="55"/>
  <c r="D340" i="55"/>
  <c r="G339" i="55"/>
  <c r="F339" i="55"/>
  <c r="E339" i="55"/>
  <c r="D339" i="55"/>
  <c r="G338" i="55"/>
  <c r="F338" i="55"/>
  <c r="E338" i="55"/>
  <c r="D338" i="55"/>
  <c r="G337" i="55"/>
  <c r="F337" i="55"/>
  <c r="E337" i="55"/>
  <c r="D337" i="55"/>
  <c r="G336" i="55"/>
  <c r="F336" i="55"/>
  <c r="E336" i="55"/>
  <c r="D336" i="55"/>
  <c r="G335" i="55"/>
  <c r="F335" i="55"/>
  <c r="E335" i="55"/>
  <c r="D335" i="55"/>
  <c r="G334" i="55"/>
  <c r="F334" i="55"/>
  <c r="E334" i="55"/>
  <c r="D334" i="55"/>
  <c r="G333" i="55"/>
  <c r="F333" i="55"/>
  <c r="E333" i="55"/>
  <c r="D333" i="55"/>
  <c r="G332" i="55"/>
  <c r="F332" i="55"/>
  <c r="E332" i="55"/>
  <c r="D332" i="55"/>
  <c r="G331" i="55"/>
  <c r="F331" i="55"/>
  <c r="E331" i="55"/>
  <c r="D331" i="55"/>
  <c r="G330" i="55"/>
  <c r="F330" i="55"/>
  <c r="E330" i="55"/>
  <c r="D330" i="55"/>
  <c r="G329" i="55"/>
  <c r="F329" i="55"/>
  <c r="E329" i="55"/>
  <c r="D329" i="55"/>
  <c r="G328" i="55"/>
  <c r="F328" i="55"/>
  <c r="E328" i="55"/>
  <c r="D328" i="55"/>
  <c r="G327" i="55"/>
  <c r="F327" i="55"/>
  <c r="E327" i="55"/>
  <c r="D327" i="55"/>
  <c r="G326" i="55"/>
  <c r="F326" i="55"/>
  <c r="E326" i="55"/>
  <c r="D326" i="55"/>
  <c r="G325" i="55"/>
  <c r="F325" i="55"/>
  <c r="E325" i="55"/>
  <c r="D325" i="55"/>
  <c r="G324" i="55"/>
  <c r="F324" i="55"/>
  <c r="E324" i="55"/>
  <c r="D324" i="55"/>
  <c r="G323" i="55"/>
  <c r="F323" i="55"/>
  <c r="E323" i="55"/>
  <c r="D323" i="55"/>
  <c r="G322" i="55"/>
  <c r="F322" i="55"/>
  <c r="E322" i="55"/>
  <c r="D322" i="55"/>
  <c r="G321" i="55"/>
  <c r="F321" i="55"/>
  <c r="E321" i="55"/>
  <c r="D321" i="55"/>
  <c r="G320" i="55"/>
  <c r="F320" i="55"/>
  <c r="E320" i="55"/>
  <c r="D320" i="55"/>
  <c r="G319" i="55"/>
  <c r="F319" i="55"/>
  <c r="E319" i="55"/>
  <c r="D319" i="55"/>
  <c r="G318" i="55"/>
  <c r="F318" i="55"/>
  <c r="E318" i="55"/>
  <c r="D318" i="55"/>
  <c r="G317" i="55"/>
  <c r="F317" i="55"/>
  <c r="E317" i="55"/>
  <c r="D317" i="55"/>
  <c r="G316" i="55"/>
  <c r="F316" i="55"/>
  <c r="E316" i="55"/>
  <c r="D316" i="55"/>
  <c r="G315" i="55"/>
  <c r="F315" i="55"/>
  <c r="E315" i="55"/>
  <c r="D315" i="55"/>
  <c r="G314" i="55"/>
  <c r="F314" i="55"/>
  <c r="E314" i="55"/>
  <c r="D314" i="55"/>
  <c r="G313" i="55"/>
  <c r="F313" i="55"/>
  <c r="E313" i="55"/>
  <c r="D313" i="55"/>
  <c r="G312" i="55"/>
  <c r="F312" i="55"/>
  <c r="E312" i="55"/>
  <c r="D312" i="55"/>
  <c r="E309" i="55"/>
  <c r="E308" i="55"/>
  <c r="G299" i="55"/>
  <c r="F299" i="55"/>
  <c r="E299" i="55"/>
  <c r="D299" i="55"/>
  <c r="G298" i="55"/>
  <c r="F298" i="55"/>
  <c r="E298" i="55"/>
  <c r="D298" i="55"/>
  <c r="G297" i="55"/>
  <c r="F297" i="55"/>
  <c r="E297" i="55"/>
  <c r="D297" i="55"/>
  <c r="G296" i="55"/>
  <c r="F296" i="55"/>
  <c r="E296" i="55"/>
  <c r="D296" i="55"/>
  <c r="G295" i="55"/>
  <c r="F295" i="55"/>
  <c r="E295" i="55"/>
  <c r="D295" i="55"/>
  <c r="G294" i="55"/>
  <c r="F294" i="55"/>
  <c r="E294" i="55"/>
  <c r="D294" i="55"/>
  <c r="G293" i="55"/>
  <c r="F293" i="55"/>
  <c r="E293" i="55"/>
  <c r="D293" i="55"/>
  <c r="G292" i="55"/>
  <c r="F292" i="55"/>
  <c r="E292" i="55"/>
  <c r="D292" i="55"/>
  <c r="G291" i="55"/>
  <c r="F291" i="55"/>
  <c r="E291" i="55"/>
  <c r="D291" i="55"/>
  <c r="G290" i="55"/>
  <c r="F290" i="55"/>
  <c r="E290" i="55"/>
  <c r="D290" i="55"/>
  <c r="G289" i="55"/>
  <c r="F289" i="55"/>
  <c r="E289" i="55"/>
  <c r="D289" i="55"/>
  <c r="G288" i="55"/>
  <c r="F288" i="55"/>
  <c r="E288" i="55"/>
  <c r="D288" i="55"/>
  <c r="G287" i="55"/>
  <c r="F287" i="55"/>
  <c r="E287" i="55"/>
  <c r="D287" i="55"/>
  <c r="G286" i="55"/>
  <c r="F286" i="55"/>
  <c r="E286" i="55"/>
  <c r="D286" i="55"/>
  <c r="G285" i="55"/>
  <c r="F285" i="55"/>
  <c r="E285" i="55"/>
  <c r="D285" i="55"/>
  <c r="G284" i="55"/>
  <c r="F284" i="55"/>
  <c r="E284" i="55"/>
  <c r="D284" i="55"/>
  <c r="G283" i="55"/>
  <c r="F283" i="55"/>
  <c r="E283" i="55"/>
  <c r="D283" i="55"/>
  <c r="G282" i="55"/>
  <c r="F282" i="55"/>
  <c r="E282" i="55"/>
  <c r="D282" i="55"/>
  <c r="G281" i="55"/>
  <c r="F281" i="55"/>
  <c r="E281" i="55"/>
  <c r="D281" i="55"/>
  <c r="G280" i="55"/>
  <c r="F280" i="55"/>
  <c r="E280" i="55"/>
  <c r="D280" i="55"/>
  <c r="G279" i="55"/>
  <c r="F279" i="55"/>
  <c r="E279" i="55"/>
  <c r="D279" i="55"/>
  <c r="G278" i="55"/>
  <c r="F278" i="55"/>
  <c r="E278" i="55"/>
  <c r="D278" i="55"/>
  <c r="G277" i="55"/>
  <c r="F277" i="55"/>
  <c r="E277" i="55"/>
  <c r="D277" i="55"/>
  <c r="G276" i="55"/>
  <c r="F276" i="55"/>
  <c r="E276" i="55"/>
  <c r="D276" i="55"/>
  <c r="G275" i="55"/>
  <c r="F275" i="55"/>
  <c r="E275" i="55"/>
  <c r="D275" i="55"/>
  <c r="G274" i="55"/>
  <c r="F274" i="55"/>
  <c r="E274" i="55"/>
  <c r="D274" i="55"/>
  <c r="G273" i="55"/>
  <c r="F273" i="55"/>
  <c r="E273" i="55"/>
  <c r="D273" i="55"/>
  <c r="G272" i="55"/>
  <c r="F272" i="55"/>
  <c r="E272" i="55"/>
  <c r="D272" i="55"/>
  <c r="G271" i="55"/>
  <c r="F271" i="55"/>
  <c r="E271" i="55"/>
  <c r="D271" i="55"/>
  <c r="G270" i="55"/>
  <c r="F270" i="55"/>
  <c r="E270" i="55"/>
  <c r="D270" i="55"/>
  <c r="G269" i="55"/>
  <c r="F269" i="55"/>
  <c r="E269" i="55"/>
  <c r="D269" i="55"/>
  <c r="G268" i="55"/>
  <c r="F268" i="55"/>
  <c r="E268" i="55"/>
  <c r="D268" i="55"/>
  <c r="G267" i="55"/>
  <c r="F267" i="55"/>
  <c r="E267" i="55"/>
  <c r="D267" i="55"/>
  <c r="G266" i="55"/>
  <c r="F266" i="55"/>
  <c r="E266" i="55"/>
  <c r="D266" i="55"/>
  <c r="G265" i="55"/>
  <c r="F265" i="55"/>
  <c r="E265" i="55"/>
  <c r="D265" i="55"/>
  <c r="G264" i="55"/>
  <c r="F264" i="55"/>
  <c r="E264" i="55"/>
  <c r="D264" i="55"/>
  <c r="G263" i="55"/>
  <c r="F263" i="55"/>
  <c r="E263" i="55"/>
  <c r="D263" i="55"/>
  <c r="G262" i="55"/>
  <c r="F262" i="55"/>
  <c r="E262" i="55"/>
  <c r="D262" i="55"/>
  <c r="G261" i="55"/>
  <c r="F261" i="55"/>
  <c r="E261" i="55"/>
  <c r="D261" i="55"/>
  <c r="G260" i="55"/>
  <c r="F260" i="55"/>
  <c r="E260" i="55"/>
  <c r="D260" i="55"/>
  <c r="G259" i="55"/>
  <c r="F259" i="55"/>
  <c r="E259" i="55"/>
  <c r="D259" i="55"/>
  <c r="G258" i="55"/>
  <c r="F258" i="55"/>
  <c r="E258" i="55"/>
  <c r="D258" i="55"/>
  <c r="G257" i="55"/>
  <c r="F257" i="55"/>
  <c r="E257" i="55"/>
  <c r="D257" i="55"/>
  <c r="G256" i="55"/>
  <c r="F256" i="55"/>
  <c r="E256" i="55"/>
  <c r="D256" i="55"/>
  <c r="G255" i="55"/>
  <c r="F255" i="55"/>
  <c r="E255" i="55"/>
  <c r="D255" i="55"/>
  <c r="G254" i="55"/>
  <c r="F254" i="55"/>
  <c r="E254" i="55"/>
  <c r="D254" i="55"/>
  <c r="G253" i="55"/>
  <c r="F253" i="55"/>
  <c r="E253" i="55"/>
  <c r="D253" i="55"/>
  <c r="G252" i="55"/>
  <c r="F252" i="55"/>
  <c r="E252" i="55"/>
  <c r="D252" i="55"/>
  <c r="E249" i="55"/>
  <c r="E248" i="55"/>
  <c r="G239" i="55"/>
  <c r="F239" i="55"/>
  <c r="E239" i="55"/>
  <c r="D239" i="55"/>
  <c r="G238" i="55"/>
  <c r="F238" i="55"/>
  <c r="E238" i="55"/>
  <c r="D238" i="55"/>
  <c r="G237" i="55"/>
  <c r="F237" i="55"/>
  <c r="E237" i="55"/>
  <c r="D237" i="55"/>
  <c r="G236" i="55"/>
  <c r="F236" i="55"/>
  <c r="E236" i="55"/>
  <c r="D236" i="55"/>
  <c r="G235" i="55"/>
  <c r="F235" i="55"/>
  <c r="E235" i="55"/>
  <c r="D235" i="55"/>
  <c r="G234" i="55"/>
  <c r="F234" i="55"/>
  <c r="E234" i="55"/>
  <c r="D234" i="55"/>
  <c r="G233" i="55"/>
  <c r="F233" i="55"/>
  <c r="E233" i="55"/>
  <c r="D233" i="55"/>
  <c r="G232" i="55"/>
  <c r="F232" i="55"/>
  <c r="E232" i="55"/>
  <c r="D232" i="55"/>
  <c r="G231" i="55"/>
  <c r="F231" i="55"/>
  <c r="E231" i="55"/>
  <c r="D231" i="55"/>
  <c r="G230" i="55"/>
  <c r="F230" i="55"/>
  <c r="E230" i="55"/>
  <c r="D230" i="55"/>
  <c r="G229" i="55"/>
  <c r="F229" i="55"/>
  <c r="E229" i="55"/>
  <c r="D229" i="55"/>
  <c r="G228" i="55"/>
  <c r="F228" i="55"/>
  <c r="E228" i="55"/>
  <c r="D228" i="55"/>
  <c r="G227" i="55"/>
  <c r="F227" i="55"/>
  <c r="E227" i="55"/>
  <c r="D227" i="55"/>
  <c r="G226" i="55"/>
  <c r="F226" i="55"/>
  <c r="E226" i="55"/>
  <c r="D226" i="55"/>
  <c r="G225" i="55"/>
  <c r="F225" i="55"/>
  <c r="E225" i="55"/>
  <c r="D225" i="55"/>
  <c r="G224" i="55"/>
  <c r="F224" i="55"/>
  <c r="E224" i="55"/>
  <c r="D224" i="55"/>
  <c r="G223" i="55"/>
  <c r="F223" i="55"/>
  <c r="E223" i="55"/>
  <c r="D223" i="55"/>
  <c r="G222" i="55"/>
  <c r="F222" i="55"/>
  <c r="E222" i="55"/>
  <c r="D222" i="55"/>
  <c r="G221" i="55"/>
  <c r="F221" i="55"/>
  <c r="E221" i="55"/>
  <c r="D221" i="55"/>
  <c r="G220" i="55"/>
  <c r="F220" i="55"/>
  <c r="E220" i="55"/>
  <c r="D220" i="55"/>
  <c r="G219" i="55"/>
  <c r="F219" i="55"/>
  <c r="E219" i="55"/>
  <c r="D219" i="55"/>
  <c r="G218" i="55"/>
  <c r="F218" i="55"/>
  <c r="E218" i="55"/>
  <c r="D218" i="55"/>
  <c r="G217" i="55"/>
  <c r="F217" i="55"/>
  <c r="E217" i="55"/>
  <c r="D217" i="55"/>
  <c r="G216" i="55"/>
  <c r="F216" i="55"/>
  <c r="E216" i="55"/>
  <c r="D216" i="55"/>
  <c r="G215" i="55"/>
  <c r="F215" i="55"/>
  <c r="E215" i="55"/>
  <c r="D215" i="55"/>
  <c r="G214" i="55"/>
  <c r="F214" i="55"/>
  <c r="E214" i="55"/>
  <c r="D214" i="55"/>
  <c r="G213" i="55"/>
  <c r="F213" i="55"/>
  <c r="E213" i="55"/>
  <c r="D213" i="55"/>
  <c r="G212" i="55"/>
  <c r="F212" i="55"/>
  <c r="E212" i="55"/>
  <c r="D212" i="55"/>
  <c r="G211" i="55"/>
  <c r="F211" i="55"/>
  <c r="E211" i="55"/>
  <c r="D211" i="55"/>
  <c r="G210" i="55"/>
  <c r="F210" i="55"/>
  <c r="E210" i="55"/>
  <c r="D210" i="55"/>
  <c r="G209" i="55"/>
  <c r="F209" i="55"/>
  <c r="E209" i="55"/>
  <c r="D209" i="55"/>
  <c r="G208" i="55"/>
  <c r="F208" i="55"/>
  <c r="E208" i="55"/>
  <c r="D208" i="55"/>
  <c r="G207" i="55"/>
  <c r="F207" i="55"/>
  <c r="E207" i="55"/>
  <c r="D207" i="55"/>
  <c r="G206" i="55"/>
  <c r="F206" i="55"/>
  <c r="E206" i="55"/>
  <c r="D206" i="55"/>
  <c r="G205" i="55"/>
  <c r="F205" i="55"/>
  <c r="E205" i="55"/>
  <c r="D205" i="55"/>
  <c r="G204" i="55"/>
  <c r="F204" i="55"/>
  <c r="E204" i="55"/>
  <c r="D204" i="55"/>
  <c r="G203" i="55"/>
  <c r="F203" i="55"/>
  <c r="E203" i="55"/>
  <c r="D203" i="55"/>
  <c r="G202" i="55"/>
  <c r="F202" i="55"/>
  <c r="E202" i="55"/>
  <c r="D202" i="55"/>
  <c r="G201" i="55"/>
  <c r="F201" i="55"/>
  <c r="E201" i="55"/>
  <c r="D201" i="55"/>
  <c r="G200" i="55"/>
  <c r="F200" i="55"/>
  <c r="E200" i="55"/>
  <c r="D200" i="55"/>
  <c r="G199" i="55"/>
  <c r="F199" i="55"/>
  <c r="E199" i="55"/>
  <c r="D199" i="55"/>
  <c r="G198" i="55"/>
  <c r="F198" i="55"/>
  <c r="E198" i="55"/>
  <c r="D198" i="55"/>
  <c r="G197" i="55"/>
  <c r="F197" i="55"/>
  <c r="E197" i="55"/>
  <c r="D197" i="55"/>
  <c r="G196" i="55"/>
  <c r="F196" i="55"/>
  <c r="E196" i="55"/>
  <c r="D196" i="55"/>
  <c r="G195" i="55"/>
  <c r="F195" i="55"/>
  <c r="E195" i="55"/>
  <c r="D195" i="55"/>
  <c r="G194" i="55"/>
  <c r="F194" i="55"/>
  <c r="E194" i="55"/>
  <c r="D194" i="55"/>
  <c r="G193" i="55"/>
  <c r="F193" i="55"/>
  <c r="E193" i="55"/>
  <c r="D193" i="55"/>
  <c r="G192" i="55"/>
  <c r="F192" i="55"/>
  <c r="E192" i="55"/>
  <c r="D192" i="55"/>
  <c r="E189" i="55"/>
  <c r="E188" i="55"/>
  <c r="G179" i="55"/>
  <c r="F179" i="55"/>
  <c r="E179" i="55"/>
  <c r="D179" i="55"/>
  <c r="G178" i="55"/>
  <c r="F178" i="55"/>
  <c r="E178" i="55"/>
  <c r="D178" i="55"/>
  <c r="G177" i="55"/>
  <c r="F177" i="55"/>
  <c r="E177" i="55"/>
  <c r="D177" i="55"/>
  <c r="G176" i="55"/>
  <c r="F176" i="55"/>
  <c r="E176" i="55"/>
  <c r="D176" i="55"/>
  <c r="G175" i="55"/>
  <c r="F175" i="55"/>
  <c r="E175" i="55"/>
  <c r="D175" i="55"/>
  <c r="G174" i="55"/>
  <c r="F174" i="55"/>
  <c r="E174" i="55"/>
  <c r="D174" i="55"/>
  <c r="G173" i="55"/>
  <c r="F173" i="55"/>
  <c r="E173" i="55"/>
  <c r="D173" i="55"/>
  <c r="G172" i="55"/>
  <c r="F172" i="55"/>
  <c r="E172" i="55"/>
  <c r="D172" i="55"/>
  <c r="G171" i="55"/>
  <c r="F171" i="55"/>
  <c r="E171" i="55"/>
  <c r="D171" i="55"/>
  <c r="G170" i="55"/>
  <c r="F170" i="55"/>
  <c r="E170" i="55"/>
  <c r="D170" i="55"/>
  <c r="G169" i="55"/>
  <c r="F169" i="55"/>
  <c r="E169" i="55"/>
  <c r="D169" i="55"/>
  <c r="G168" i="55"/>
  <c r="F168" i="55"/>
  <c r="E168" i="55"/>
  <c r="D168" i="55"/>
  <c r="G167" i="55"/>
  <c r="F167" i="55"/>
  <c r="E167" i="55"/>
  <c r="D167" i="55"/>
  <c r="G166" i="55"/>
  <c r="F166" i="55"/>
  <c r="E166" i="55"/>
  <c r="D166" i="55"/>
  <c r="G165" i="55"/>
  <c r="F165" i="55"/>
  <c r="E165" i="55"/>
  <c r="D165" i="55"/>
  <c r="G164" i="55"/>
  <c r="F164" i="55"/>
  <c r="E164" i="55"/>
  <c r="D164" i="55"/>
  <c r="G163" i="55"/>
  <c r="F163" i="55"/>
  <c r="E163" i="55"/>
  <c r="D163" i="55"/>
  <c r="G162" i="55"/>
  <c r="F162" i="55"/>
  <c r="E162" i="55"/>
  <c r="D162" i="55"/>
  <c r="G161" i="55"/>
  <c r="F161" i="55"/>
  <c r="E161" i="55"/>
  <c r="D161" i="55"/>
  <c r="G160" i="55"/>
  <c r="F160" i="55"/>
  <c r="E160" i="55"/>
  <c r="D160" i="55"/>
  <c r="G159" i="55"/>
  <c r="F159" i="55"/>
  <c r="E159" i="55"/>
  <c r="D159" i="55"/>
  <c r="G158" i="55"/>
  <c r="F158" i="55"/>
  <c r="E158" i="55"/>
  <c r="D158" i="55"/>
  <c r="G157" i="55"/>
  <c r="F157" i="55"/>
  <c r="E157" i="55"/>
  <c r="D157" i="55"/>
  <c r="G156" i="55"/>
  <c r="F156" i="55"/>
  <c r="E156" i="55"/>
  <c r="D156" i="55"/>
  <c r="G155" i="55"/>
  <c r="F155" i="55"/>
  <c r="E155" i="55"/>
  <c r="D155" i="55"/>
  <c r="G154" i="55"/>
  <c r="F154" i="55"/>
  <c r="E154" i="55"/>
  <c r="D154" i="55"/>
  <c r="G153" i="55"/>
  <c r="F153" i="55"/>
  <c r="E153" i="55"/>
  <c r="D153" i="55"/>
  <c r="G152" i="55"/>
  <c r="F152" i="55"/>
  <c r="E152" i="55"/>
  <c r="D152" i="55"/>
  <c r="G151" i="55"/>
  <c r="F151" i="55"/>
  <c r="E151" i="55"/>
  <c r="D151" i="55"/>
  <c r="G150" i="55"/>
  <c r="F150" i="55"/>
  <c r="E150" i="55"/>
  <c r="D150" i="55"/>
  <c r="G149" i="55"/>
  <c r="F149" i="55"/>
  <c r="E149" i="55"/>
  <c r="D149" i="55"/>
  <c r="G148" i="55"/>
  <c r="F148" i="55"/>
  <c r="E148" i="55"/>
  <c r="D148" i="55"/>
  <c r="G147" i="55"/>
  <c r="F147" i="55"/>
  <c r="E147" i="55"/>
  <c r="D147" i="55"/>
  <c r="G146" i="55"/>
  <c r="F146" i="55"/>
  <c r="E146" i="55"/>
  <c r="D146" i="55"/>
  <c r="G145" i="55"/>
  <c r="F145" i="55"/>
  <c r="E145" i="55"/>
  <c r="D145" i="55"/>
  <c r="G144" i="55"/>
  <c r="F144" i="55"/>
  <c r="E144" i="55"/>
  <c r="D144" i="55"/>
  <c r="G143" i="55"/>
  <c r="F143" i="55"/>
  <c r="E143" i="55"/>
  <c r="D143" i="55"/>
  <c r="G142" i="55"/>
  <c r="F142" i="55"/>
  <c r="E142" i="55"/>
  <c r="D142" i="55"/>
  <c r="G141" i="55"/>
  <c r="F141" i="55"/>
  <c r="E141" i="55"/>
  <c r="D141" i="55"/>
  <c r="G140" i="55"/>
  <c r="F140" i="55"/>
  <c r="E140" i="55"/>
  <c r="D140" i="55"/>
  <c r="G139" i="55"/>
  <c r="F139" i="55"/>
  <c r="E139" i="55"/>
  <c r="D139" i="55"/>
  <c r="G138" i="55"/>
  <c r="F138" i="55"/>
  <c r="E138" i="55"/>
  <c r="D138" i="55"/>
  <c r="G137" i="55"/>
  <c r="F137" i="55"/>
  <c r="E137" i="55"/>
  <c r="D137" i="55"/>
  <c r="G136" i="55"/>
  <c r="F136" i="55"/>
  <c r="E136" i="55"/>
  <c r="D136" i="55"/>
  <c r="G135" i="55"/>
  <c r="F135" i="55"/>
  <c r="E135" i="55"/>
  <c r="D135" i="55"/>
  <c r="G134" i="55"/>
  <c r="F134" i="55"/>
  <c r="E134" i="55"/>
  <c r="D134" i="55"/>
  <c r="G133" i="55"/>
  <c r="F133" i="55"/>
  <c r="E133" i="55"/>
  <c r="D133" i="55"/>
  <c r="G132" i="55"/>
  <c r="F132" i="55"/>
  <c r="E132" i="55"/>
  <c r="D132" i="55"/>
  <c r="E129" i="55"/>
  <c r="E128" i="55"/>
  <c r="G119" i="55"/>
  <c r="F119" i="55"/>
  <c r="E119" i="55"/>
  <c r="D119" i="55"/>
  <c r="G118" i="55"/>
  <c r="F118" i="55"/>
  <c r="E118" i="55"/>
  <c r="D118" i="55"/>
  <c r="G117" i="55"/>
  <c r="F117" i="55"/>
  <c r="E117" i="55"/>
  <c r="D117" i="55"/>
  <c r="G116" i="55"/>
  <c r="F116" i="55"/>
  <c r="E116" i="55"/>
  <c r="D116" i="55"/>
  <c r="G115" i="55"/>
  <c r="F115" i="55"/>
  <c r="E115" i="55"/>
  <c r="D115" i="55"/>
  <c r="G114" i="55"/>
  <c r="F114" i="55"/>
  <c r="E114" i="55"/>
  <c r="D114" i="55"/>
  <c r="G113" i="55"/>
  <c r="F113" i="55"/>
  <c r="E113" i="55"/>
  <c r="D113" i="55"/>
  <c r="G112" i="55"/>
  <c r="F112" i="55"/>
  <c r="E112" i="55"/>
  <c r="D112" i="55"/>
  <c r="G111" i="55"/>
  <c r="F111" i="55"/>
  <c r="E111" i="55"/>
  <c r="D111" i="55"/>
  <c r="G110" i="55"/>
  <c r="F110" i="55"/>
  <c r="E110" i="55"/>
  <c r="D110" i="55"/>
  <c r="G109" i="55"/>
  <c r="F109" i="55"/>
  <c r="E109" i="55"/>
  <c r="D109" i="55"/>
  <c r="G108" i="55"/>
  <c r="F108" i="55"/>
  <c r="E108" i="55"/>
  <c r="D108" i="55"/>
  <c r="G107" i="55"/>
  <c r="F107" i="55"/>
  <c r="E107" i="55"/>
  <c r="D107" i="55"/>
  <c r="G106" i="55"/>
  <c r="F106" i="55"/>
  <c r="E106" i="55"/>
  <c r="D106" i="55"/>
  <c r="G105" i="55"/>
  <c r="F105" i="55"/>
  <c r="E105" i="55"/>
  <c r="D105" i="55"/>
  <c r="G104" i="55"/>
  <c r="F104" i="55"/>
  <c r="E104" i="55"/>
  <c r="D104" i="55"/>
  <c r="G103" i="55"/>
  <c r="F103" i="55"/>
  <c r="E103" i="55"/>
  <c r="D103" i="55"/>
  <c r="G102" i="55"/>
  <c r="F102" i="55"/>
  <c r="E102" i="55"/>
  <c r="D102" i="55"/>
  <c r="G101" i="55"/>
  <c r="F101" i="55"/>
  <c r="E101" i="55"/>
  <c r="D101" i="55"/>
  <c r="G100" i="55"/>
  <c r="F100" i="55"/>
  <c r="E100" i="55"/>
  <c r="D100" i="55"/>
  <c r="G99" i="55"/>
  <c r="F99" i="55"/>
  <c r="E99" i="55"/>
  <c r="D99" i="55"/>
  <c r="G98" i="55"/>
  <c r="F98" i="55"/>
  <c r="E98" i="55"/>
  <c r="D98" i="55"/>
  <c r="G97" i="55"/>
  <c r="F97" i="55"/>
  <c r="E97" i="55"/>
  <c r="D97" i="55"/>
  <c r="G96" i="55"/>
  <c r="F96" i="55"/>
  <c r="E96" i="55"/>
  <c r="D96" i="55"/>
  <c r="G95" i="55"/>
  <c r="F95" i="55"/>
  <c r="E95" i="55"/>
  <c r="D95" i="55"/>
  <c r="G94" i="55"/>
  <c r="F94" i="55"/>
  <c r="E94" i="55"/>
  <c r="D94" i="55"/>
  <c r="G93" i="55"/>
  <c r="F93" i="55"/>
  <c r="E93" i="55"/>
  <c r="D93" i="55"/>
  <c r="G92" i="55"/>
  <c r="F92" i="55"/>
  <c r="E92" i="55"/>
  <c r="D92" i="55"/>
  <c r="G91" i="55"/>
  <c r="F91" i="55"/>
  <c r="E91" i="55"/>
  <c r="D91" i="55"/>
  <c r="G90" i="55"/>
  <c r="F90" i="55"/>
  <c r="E90" i="55"/>
  <c r="D90" i="55"/>
  <c r="G89" i="55"/>
  <c r="F89" i="55"/>
  <c r="E89" i="55"/>
  <c r="D89" i="55"/>
  <c r="G88" i="55"/>
  <c r="F88" i="55"/>
  <c r="E88" i="55"/>
  <c r="D88" i="55"/>
  <c r="G87" i="55"/>
  <c r="F87" i="55"/>
  <c r="E87" i="55"/>
  <c r="D87" i="55"/>
  <c r="G86" i="55"/>
  <c r="F86" i="55"/>
  <c r="E86" i="55"/>
  <c r="D86" i="55"/>
  <c r="G85" i="55"/>
  <c r="F85" i="55"/>
  <c r="E85" i="55"/>
  <c r="D85" i="55"/>
  <c r="G84" i="55"/>
  <c r="F84" i="55"/>
  <c r="E84" i="55"/>
  <c r="D84" i="55"/>
  <c r="G83" i="55"/>
  <c r="F83" i="55"/>
  <c r="E83" i="55"/>
  <c r="D83" i="55"/>
  <c r="G82" i="55"/>
  <c r="F82" i="55"/>
  <c r="E82" i="55"/>
  <c r="D82" i="55"/>
  <c r="G81" i="55"/>
  <c r="F81" i="55"/>
  <c r="E81" i="55"/>
  <c r="D81" i="55"/>
  <c r="G80" i="55"/>
  <c r="F80" i="55"/>
  <c r="E80" i="55"/>
  <c r="D80" i="55"/>
  <c r="G79" i="55"/>
  <c r="F79" i="55"/>
  <c r="E79" i="55"/>
  <c r="D79" i="55"/>
  <c r="G78" i="55"/>
  <c r="F78" i="55"/>
  <c r="E78" i="55"/>
  <c r="D78" i="55"/>
  <c r="G77" i="55"/>
  <c r="F77" i="55"/>
  <c r="E77" i="55"/>
  <c r="D77" i="55"/>
  <c r="G76" i="55"/>
  <c r="F76" i="55"/>
  <c r="E76" i="55"/>
  <c r="D76" i="55"/>
  <c r="G75" i="55"/>
  <c r="F75" i="55"/>
  <c r="E75" i="55"/>
  <c r="D75" i="55"/>
  <c r="G74" i="55"/>
  <c r="F74" i="55"/>
  <c r="E74" i="55"/>
  <c r="D74" i="55"/>
  <c r="G73" i="55"/>
  <c r="F73" i="55"/>
  <c r="E73" i="55"/>
  <c r="D73" i="55"/>
  <c r="G72" i="55"/>
  <c r="F72" i="55"/>
  <c r="E72" i="55"/>
  <c r="D72" i="55"/>
  <c r="E70" i="55"/>
  <c r="E130" i="55" s="1"/>
  <c r="E190" i="55" s="1"/>
  <c r="E250" i="55" s="1"/>
  <c r="E310" i="55" s="1"/>
  <c r="E370" i="55" s="1"/>
  <c r="E430" i="55" s="1"/>
  <c r="E69" i="55"/>
  <c r="E68" i="55"/>
  <c r="O539" i="54"/>
  <c r="N539" i="54"/>
  <c r="M539" i="54"/>
  <c r="L539" i="54"/>
  <c r="G539" i="54"/>
  <c r="F539" i="54"/>
  <c r="E539" i="54"/>
  <c r="D539" i="54"/>
  <c r="O538" i="54"/>
  <c r="N538" i="54"/>
  <c r="M538" i="54"/>
  <c r="L538" i="54"/>
  <c r="G538" i="54"/>
  <c r="F538" i="54"/>
  <c r="E538" i="54"/>
  <c r="D538" i="54"/>
  <c r="O537" i="54"/>
  <c r="N537" i="54"/>
  <c r="M537" i="54"/>
  <c r="L537" i="54"/>
  <c r="G537" i="54"/>
  <c r="F537" i="54"/>
  <c r="E537" i="54"/>
  <c r="D537" i="54"/>
  <c r="O536" i="54"/>
  <c r="N536" i="54"/>
  <c r="M536" i="54"/>
  <c r="L536" i="54"/>
  <c r="G536" i="54"/>
  <c r="F536" i="54"/>
  <c r="E536" i="54"/>
  <c r="D536" i="54"/>
  <c r="O535" i="54"/>
  <c r="N535" i="54"/>
  <c r="M535" i="54"/>
  <c r="L535" i="54"/>
  <c r="G535" i="54"/>
  <c r="F535" i="54"/>
  <c r="E535" i="54"/>
  <c r="D535" i="54"/>
  <c r="O534" i="54"/>
  <c r="N534" i="54"/>
  <c r="M534" i="54"/>
  <c r="L534" i="54"/>
  <c r="G534" i="54"/>
  <c r="F534" i="54"/>
  <c r="E534" i="54"/>
  <c r="D534" i="54"/>
  <c r="O533" i="54"/>
  <c r="N533" i="54"/>
  <c r="M533" i="54"/>
  <c r="L533" i="54"/>
  <c r="G533" i="54"/>
  <c r="F533" i="54"/>
  <c r="E533" i="54"/>
  <c r="D533" i="54"/>
  <c r="O532" i="54"/>
  <c r="N532" i="54"/>
  <c r="M532" i="54"/>
  <c r="L532" i="54"/>
  <c r="G532" i="54"/>
  <c r="F532" i="54"/>
  <c r="E532" i="54"/>
  <c r="D532" i="54"/>
  <c r="O531" i="54"/>
  <c r="N531" i="54"/>
  <c r="M531" i="54"/>
  <c r="L531" i="54"/>
  <c r="G531" i="54"/>
  <c r="F531" i="54"/>
  <c r="E531" i="54"/>
  <c r="D531" i="54"/>
  <c r="O530" i="54"/>
  <c r="N530" i="54"/>
  <c r="M530" i="54"/>
  <c r="L530" i="54"/>
  <c r="G530" i="54"/>
  <c r="F530" i="54"/>
  <c r="E530" i="54"/>
  <c r="D530" i="54"/>
  <c r="O529" i="54"/>
  <c r="N529" i="54"/>
  <c r="M529" i="54"/>
  <c r="L529" i="54"/>
  <c r="G529" i="54"/>
  <c r="F529" i="54"/>
  <c r="E529" i="54"/>
  <c r="D529" i="54"/>
  <c r="O528" i="54"/>
  <c r="N528" i="54"/>
  <c r="M528" i="54"/>
  <c r="L528" i="54"/>
  <c r="G528" i="54"/>
  <c r="F528" i="54"/>
  <c r="E528" i="54"/>
  <c r="D528" i="54"/>
  <c r="O527" i="54"/>
  <c r="N527" i="54"/>
  <c r="M527" i="54"/>
  <c r="L527" i="54"/>
  <c r="G527" i="54"/>
  <c r="F527" i="54"/>
  <c r="E527" i="54"/>
  <c r="D527" i="54"/>
  <c r="O526" i="54"/>
  <c r="N526" i="54"/>
  <c r="M526" i="54"/>
  <c r="L526" i="54"/>
  <c r="G526" i="54"/>
  <c r="F526" i="54"/>
  <c r="E526" i="54"/>
  <c r="D526" i="54"/>
  <c r="O525" i="54"/>
  <c r="N525" i="54"/>
  <c r="M525" i="54"/>
  <c r="L525" i="54"/>
  <c r="G525" i="54"/>
  <c r="F525" i="54"/>
  <c r="E525" i="54"/>
  <c r="D525" i="54"/>
  <c r="O524" i="54"/>
  <c r="N524" i="54"/>
  <c r="M524" i="54"/>
  <c r="L524" i="54"/>
  <c r="G524" i="54"/>
  <c r="F524" i="54"/>
  <c r="E524" i="54"/>
  <c r="D524" i="54"/>
  <c r="O523" i="54"/>
  <c r="N523" i="54"/>
  <c r="M523" i="54"/>
  <c r="L523" i="54"/>
  <c r="G523" i="54"/>
  <c r="F523" i="54"/>
  <c r="E523" i="54"/>
  <c r="D523" i="54"/>
  <c r="O522" i="54"/>
  <c r="N522" i="54"/>
  <c r="M522" i="54"/>
  <c r="L522" i="54"/>
  <c r="G522" i="54"/>
  <c r="F522" i="54"/>
  <c r="E522" i="54"/>
  <c r="D522" i="54"/>
  <c r="O521" i="54"/>
  <c r="N521" i="54"/>
  <c r="M521" i="54"/>
  <c r="L521" i="54"/>
  <c r="G521" i="54"/>
  <c r="F521" i="54"/>
  <c r="E521" i="54"/>
  <c r="D521" i="54"/>
  <c r="O520" i="54"/>
  <c r="N520" i="54"/>
  <c r="M520" i="54"/>
  <c r="L520" i="54"/>
  <c r="G520" i="54"/>
  <c r="F520" i="54"/>
  <c r="E520" i="54"/>
  <c r="D520" i="54"/>
  <c r="O519" i="54"/>
  <c r="N519" i="54"/>
  <c r="M519" i="54"/>
  <c r="L519" i="54"/>
  <c r="G519" i="54"/>
  <c r="F519" i="54"/>
  <c r="E519" i="54"/>
  <c r="D519" i="54"/>
  <c r="O518" i="54"/>
  <c r="N518" i="54"/>
  <c r="M518" i="54"/>
  <c r="L518" i="54"/>
  <c r="G518" i="54"/>
  <c r="F518" i="54"/>
  <c r="E518" i="54"/>
  <c r="D518" i="54"/>
  <c r="O517" i="54"/>
  <c r="N517" i="54"/>
  <c r="M517" i="54"/>
  <c r="L517" i="54"/>
  <c r="G517" i="54"/>
  <c r="F517" i="54"/>
  <c r="E517" i="54"/>
  <c r="D517" i="54"/>
  <c r="O516" i="54"/>
  <c r="N516" i="54"/>
  <c r="M516" i="54"/>
  <c r="L516" i="54"/>
  <c r="G516" i="54"/>
  <c r="F516" i="54"/>
  <c r="E516" i="54"/>
  <c r="D516" i="54"/>
  <c r="O515" i="54"/>
  <c r="N515" i="54"/>
  <c r="M515" i="54"/>
  <c r="L515" i="54"/>
  <c r="G515" i="54"/>
  <c r="F515" i="54"/>
  <c r="E515" i="54"/>
  <c r="D515" i="54"/>
  <c r="O514" i="54"/>
  <c r="N514" i="54"/>
  <c r="M514" i="54"/>
  <c r="L514" i="54"/>
  <c r="G514" i="54"/>
  <c r="F514" i="54"/>
  <c r="E514" i="54"/>
  <c r="D514" i="54"/>
  <c r="O513" i="54"/>
  <c r="N513" i="54"/>
  <c r="M513" i="54"/>
  <c r="L513" i="54"/>
  <c r="G513" i="54"/>
  <c r="F513" i="54"/>
  <c r="E513" i="54"/>
  <c r="D513" i="54"/>
  <c r="O512" i="54"/>
  <c r="N512" i="54"/>
  <c r="M512" i="54"/>
  <c r="L512" i="54"/>
  <c r="G512" i="54"/>
  <c r="F512" i="54"/>
  <c r="E512" i="54"/>
  <c r="D512" i="54"/>
  <c r="O511" i="54"/>
  <c r="N511" i="54"/>
  <c r="M511" i="54"/>
  <c r="L511" i="54"/>
  <c r="G511" i="54"/>
  <c r="F511" i="54"/>
  <c r="E511" i="54"/>
  <c r="D511" i="54"/>
  <c r="O510" i="54"/>
  <c r="N510" i="54"/>
  <c r="M510" i="54"/>
  <c r="L510" i="54"/>
  <c r="G510" i="54"/>
  <c r="F510" i="54"/>
  <c r="E510" i="54"/>
  <c r="D510" i="54"/>
  <c r="O509" i="54"/>
  <c r="N509" i="54"/>
  <c r="M509" i="54"/>
  <c r="L509" i="54"/>
  <c r="G509" i="54"/>
  <c r="F509" i="54"/>
  <c r="E509" i="54"/>
  <c r="D509" i="54"/>
  <c r="O508" i="54"/>
  <c r="N508" i="54"/>
  <c r="M508" i="54"/>
  <c r="L508" i="54"/>
  <c r="G508" i="54"/>
  <c r="F508" i="54"/>
  <c r="E508" i="54"/>
  <c r="D508" i="54"/>
  <c r="O507" i="54"/>
  <c r="N507" i="54"/>
  <c r="M507" i="54"/>
  <c r="L507" i="54"/>
  <c r="G507" i="54"/>
  <c r="F507" i="54"/>
  <c r="E507" i="54"/>
  <c r="D507" i="54"/>
  <c r="O506" i="54"/>
  <c r="N506" i="54"/>
  <c r="M506" i="54"/>
  <c r="L506" i="54"/>
  <c r="G506" i="54"/>
  <c r="F506" i="54"/>
  <c r="E506" i="54"/>
  <c r="D506" i="54"/>
  <c r="O505" i="54"/>
  <c r="N505" i="54"/>
  <c r="M505" i="54"/>
  <c r="L505" i="54"/>
  <c r="G505" i="54"/>
  <c r="F505" i="54"/>
  <c r="E505" i="54"/>
  <c r="D505" i="54"/>
  <c r="O504" i="54"/>
  <c r="N504" i="54"/>
  <c r="M504" i="54"/>
  <c r="L504" i="54"/>
  <c r="G504" i="54"/>
  <c r="F504" i="54"/>
  <c r="E504" i="54"/>
  <c r="D504" i="54"/>
  <c r="O503" i="54"/>
  <c r="N503" i="54"/>
  <c r="M503" i="54"/>
  <c r="L503" i="54"/>
  <c r="G503" i="54"/>
  <c r="F503" i="54"/>
  <c r="E503" i="54"/>
  <c r="D503" i="54"/>
  <c r="O502" i="54"/>
  <c r="N502" i="54"/>
  <c r="M502" i="54"/>
  <c r="L502" i="54"/>
  <c r="G502" i="54"/>
  <c r="F502" i="54"/>
  <c r="E502" i="54"/>
  <c r="D502" i="54"/>
  <c r="O501" i="54"/>
  <c r="N501" i="54"/>
  <c r="M501" i="54"/>
  <c r="L501" i="54"/>
  <c r="G501" i="54"/>
  <c r="F501" i="54"/>
  <c r="E501" i="54"/>
  <c r="D501" i="54"/>
  <c r="O500" i="54"/>
  <c r="N500" i="54"/>
  <c r="M500" i="54"/>
  <c r="L500" i="54"/>
  <c r="G500" i="54"/>
  <c r="F500" i="54"/>
  <c r="E500" i="54"/>
  <c r="D500" i="54"/>
  <c r="O499" i="54"/>
  <c r="N499" i="54"/>
  <c r="M499" i="54"/>
  <c r="L499" i="54"/>
  <c r="G499" i="54"/>
  <c r="F499" i="54"/>
  <c r="E499" i="54"/>
  <c r="D499" i="54"/>
  <c r="O498" i="54"/>
  <c r="N498" i="54"/>
  <c r="M498" i="54"/>
  <c r="L498" i="54"/>
  <c r="G498" i="54"/>
  <c r="F498" i="54"/>
  <c r="E498" i="54"/>
  <c r="D498" i="54"/>
  <c r="O497" i="54"/>
  <c r="N497" i="54"/>
  <c r="M497" i="54"/>
  <c r="L497" i="54"/>
  <c r="G497" i="54"/>
  <c r="F497" i="54"/>
  <c r="E497" i="54"/>
  <c r="D497" i="54"/>
  <c r="O496" i="54"/>
  <c r="N496" i="54"/>
  <c r="M496" i="54"/>
  <c r="L496" i="54"/>
  <c r="G496" i="54"/>
  <c r="F496" i="54"/>
  <c r="E496" i="54"/>
  <c r="D496" i="54"/>
  <c r="O495" i="54"/>
  <c r="N495" i="54"/>
  <c r="M495" i="54"/>
  <c r="L495" i="54"/>
  <c r="G495" i="54"/>
  <c r="F495" i="54"/>
  <c r="E495" i="54"/>
  <c r="D495" i="54"/>
  <c r="O494" i="54"/>
  <c r="N494" i="54"/>
  <c r="M494" i="54"/>
  <c r="L494" i="54"/>
  <c r="G494" i="54"/>
  <c r="F494" i="54"/>
  <c r="E494" i="54"/>
  <c r="D494" i="54"/>
  <c r="O493" i="54"/>
  <c r="N493" i="54"/>
  <c r="M493" i="54"/>
  <c r="L493" i="54"/>
  <c r="G493" i="54"/>
  <c r="F493" i="54"/>
  <c r="E493" i="54"/>
  <c r="D493" i="54"/>
  <c r="O492" i="54"/>
  <c r="N492" i="54"/>
  <c r="M492" i="54"/>
  <c r="L492" i="54"/>
  <c r="G492" i="54"/>
  <c r="F492" i="54"/>
  <c r="E492" i="54"/>
  <c r="D492" i="54"/>
  <c r="M489" i="54"/>
  <c r="E489" i="54"/>
  <c r="M488" i="54"/>
  <c r="E488" i="54"/>
  <c r="O479" i="54"/>
  <c r="N479" i="54"/>
  <c r="M479" i="54"/>
  <c r="L479" i="54"/>
  <c r="G479" i="54"/>
  <c r="F479" i="54"/>
  <c r="E479" i="54"/>
  <c r="D479" i="54"/>
  <c r="O478" i="54"/>
  <c r="N478" i="54"/>
  <c r="M478" i="54"/>
  <c r="L478" i="54"/>
  <c r="G478" i="54"/>
  <c r="F478" i="54"/>
  <c r="E478" i="54"/>
  <c r="D478" i="54"/>
  <c r="O477" i="54"/>
  <c r="N477" i="54"/>
  <c r="M477" i="54"/>
  <c r="L477" i="54"/>
  <c r="G477" i="54"/>
  <c r="F477" i="54"/>
  <c r="E477" i="54"/>
  <c r="D477" i="54"/>
  <c r="O476" i="54"/>
  <c r="N476" i="54"/>
  <c r="M476" i="54"/>
  <c r="L476" i="54"/>
  <c r="G476" i="54"/>
  <c r="F476" i="54"/>
  <c r="E476" i="54"/>
  <c r="D476" i="54"/>
  <c r="O475" i="54"/>
  <c r="N475" i="54"/>
  <c r="M475" i="54"/>
  <c r="L475" i="54"/>
  <c r="G475" i="54"/>
  <c r="F475" i="54"/>
  <c r="E475" i="54"/>
  <c r="D475" i="54"/>
  <c r="O474" i="54"/>
  <c r="N474" i="54"/>
  <c r="M474" i="54"/>
  <c r="L474" i="54"/>
  <c r="G474" i="54"/>
  <c r="F474" i="54"/>
  <c r="E474" i="54"/>
  <c r="D474" i="54"/>
  <c r="O473" i="54"/>
  <c r="N473" i="54"/>
  <c r="M473" i="54"/>
  <c r="L473" i="54"/>
  <c r="G473" i="54"/>
  <c r="F473" i="54"/>
  <c r="E473" i="54"/>
  <c r="D473" i="54"/>
  <c r="O472" i="54"/>
  <c r="N472" i="54"/>
  <c r="M472" i="54"/>
  <c r="L472" i="54"/>
  <c r="G472" i="54"/>
  <c r="F472" i="54"/>
  <c r="E472" i="54"/>
  <c r="D472" i="54"/>
  <c r="O471" i="54"/>
  <c r="N471" i="54"/>
  <c r="M471" i="54"/>
  <c r="L471" i="54"/>
  <c r="G471" i="54"/>
  <c r="F471" i="54"/>
  <c r="E471" i="54"/>
  <c r="D471" i="54"/>
  <c r="O470" i="54"/>
  <c r="N470" i="54"/>
  <c r="M470" i="54"/>
  <c r="L470" i="54"/>
  <c r="G470" i="54"/>
  <c r="F470" i="54"/>
  <c r="E470" i="54"/>
  <c r="D470" i="54"/>
  <c r="O469" i="54"/>
  <c r="N469" i="54"/>
  <c r="M469" i="54"/>
  <c r="L469" i="54"/>
  <c r="G469" i="54"/>
  <c r="F469" i="54"/>
  <c r="E469" i="54"/>
  <c r="D469" i="54"/>
  <c r="O468" i="54"/>
  <c r="N468" i="54"/>
  <c r="M468" i="54"/>
  <c r="L468" i="54"/>
  <c r="G468" i="54"/>
  <c r="F468" i="54"/>
  <c r="E468" i="54"/>
  <c r="D468" i="54"/>
  <c r="O467" i="54"/>
  <c r="N467" i="54"/>
  <c r="M467" i="54"/>
  <c r="L467" i="54"/>
  <c r="G467" i="54"/>
  <c r="F467" i="54"/>
  <c r="E467" i="54"/>
  <c r="D467" i="54"/>
  <c r="O466" i="54"/>
  <c r="N466" i="54"/>
  <c r="M466" i="54"/>
  <c r="L466" i="54"/>
  <c r="G466" i="54"/>
  <c r="F466" i="54"/>
  <c r="E466" i="54"/>
  <c r="D466" i="54"/>
  <c r="O465" i="54"/>
  <c r="N465" i="54"/>
  <c r="M465" i="54"/>
  <c r="L465" i="54"/>
  <c r="G465" i="54"/>
  <c r="F465" i="54"/>
  <c r="E465" i="54"/>
  <c r="D465" i="54"/>
  <c r="O464" i="54"/>
  <c r="N464" i="54"/>
  <c r="M464" i="54"/>
  <c r="L464" i="54"/>
  <c r="G464" i="54"/>
  <c r="F464" i="54"/>
  <c r="E464" i="54"/>
  <c r="D464" i="54"/>
  <c r="O463" i="54"/>
  <c r="N463" i="54"/>
  <c r="M463" i="54"/>
  <c r="L463" i="54"/>
  <c r="G463" i="54"/>
  <c r="F463" i="54"/>
  <c r="E463" i="54"/>
  <c r="D463" i="54"/>
  <c r="O462" i="54"/>
  <c r="N462" i="54"/>
  <c r="M462" i="54"/>
  <c r="L462" i="54"/>
  <c r="G462" i="54"/>
  <c r="F462" i="54"/>
  <c r="E462" i="54"/>
  <c r="D462" i="54"/>
  <c r="O461" i="54"/>
  <c r="N461" i="54"/>
  <c r="M461" i="54"/>
  <c r="L461" i="54"/>
  <c r="G461" i="54"/>
  <c r="F461" i="54"/>
  <c r="E461" i="54"/>
  <c r="D461" i="54"/>
  <c r="O460" i="54"/>
  <c r="N460" i="54"/>
  <c r="M460" i="54"/>
  <c r="L460" i="54"/>
  <c r="G460" i="54"/>
  <c r="F460" i="54"/>
  <c r="E460" i="54"/>
  <c r="D460" i="54"/>
  <c r="O459" i="54"/>
  <c r="N459" i="54"/>
  <c r="M459" i="54"/>
  <c r="L459" i="54"/>
  <c r="G459" i="54"/>
  <c r="F459" i="54"/>
  <c r="E459" i="54"/>
  <c r="D459" i="54"/>
  <c r="O458" i="54"/>
  <c r="N458" i="54"/>
  <c r="M458" i="54"/>
  <c r="L458" i="54"/>
  <c r="G458" i="54"/>
  <c r="F458" i="54"/>
  <c r="E458" i="54"/>
  <c r="D458" i="54"/>
  <c r="O457" i="54"/>
  <c r="N457" i="54"/>
  <c r="M457" i="54"/>
  <c r="L457" i="54"/>
  <c r="G457" i="54"/>
  <c r="F457" i="54"/>
  <c r="E457" i="54"/>
  <c r="D457" i="54"/>
  <c r="O456" i="54"/>
  <c r="N456" i="54"/>
  <c r="M456" i="54"/>
  <c r="L456" i="54"/>
  <c r="G456" i="54"/>
  <c r="F456" i="54"/>
  <c r="E456" i="54"/>
  <c r="D456" i="54"/>
  <c r="O455" i="54"/>
  <c r="N455" i="54"/>
  <c r="M455" i="54"/>
  <c r="L455" i="54"/>
  <c r="G455" i="54"/>
  <c r="F455" i="54"/>
  <c r="E455" i="54"/>
  <c r="D455" i="54"/>
  <c r="O454" i="54"/>
  <c r="N454" i="54"/>
  <c r="M454" i="54"/>
  <c r="L454" i="54"/>
  <c r="G454" i="54"/>
  <c r="F454" i="54"/>
  <c r="E454" i="54"/>
  <c r="D454" i="54"/>
  <c r="O453" i="54"/>
  <c r="N453" i="54"/>
  <c r="M453" i="54"/>
  <c r="L453" i="54"/>
  <c r="G453" i="54"/>
  <c r="F453" i="54"/>
  <c r="E453" i="54"/>
  <c r="D453" i="54"/>
  <c r="O452" i="54"/>
  <c r="N452" i="54"/>
  <c r="M452" i="54"/>
  <c r="L452" i="54"/>
  <c r="G452" i="54"/>
  <c r="F452" i="54"/>
  <c r="E452" i="54"/>
  <c r="D452" i="54"/>
  <c r="O451" i="54"/>
  <c r="N451" i="54"/>
  <c r="M451" i="54"/>
  <c r="L451" i="54"/>
  <c r="G451" i="54"/>
  <c r="F451" i="54"/>
  <c r="E451" i="54"/>
  <c r="D451" i="54"/>
  <c r="O450" i="54"/>
  <c r="N450" i="54"/>
  <c r="M450" i="54"/>
  <c r="L450" i="54"/>
  <c r="G450" i="54"/>
  <c r="F450" i="54"/>
  <c r="E450" i="54"/>
  <c r="D450" i="54"/>
  <c r="O449" i="54"/>
  <c r="N449" i="54"/>
  <c r="M449" i="54"/>
  <c r="L449" i="54"/>
  <c r="G449" i="54"/>
  <c r="F449" i="54"/>
  <c r="E449" i="54"/>
  <c r="D449" i="54"/>
  <c r="O448" i="54"/>
  <c r="N448" i="54"/>
  <c r="M448" i="54"/>
  <c r="L448" i="54"/>
  <c r="G448" i="54"/>
  <c r="F448" i="54"/>
  <c r="E448" i="54"/>
  <c r="D448" i="54"/>
  <c r="O447" i="54"/>
  <c r="N447" i="54"/>
  <c r="M447" i="54"/>
  <c r="L447" i="54"/>
  <c r="G447" i="54"/>
  <c r="F447" i="54"/>
  <c r="E447" i="54"/>
  <c r="D447" i="54"/>
  <c r="O446" i="54"/>
  <c r="N446" i="54"/>
  <c r="M446" i="54"/>
  <c r="L446" i="54"/>
  <c r="G446" i="54"/>
  <c r="F446" i="54"/>
  <c r="E446" i="54"/>
  <c r="D446" i="54"/>
  <c r="O445" i="54"/>
  <c r="N445" i="54"/>
  <c r="M445" i="54"/>
  <c r="L445" i="54"/>
  <c r="G445" i="54"/>
  <c r="F445" i="54"/>
  <c r="E445" i="54"/>
  <c r="D445" i="54"/>
  <c r="O444" i="54"/>
  <c r="N444" i="54"/>
  <c r="M444" i="54"/>
  <c r="L444" i="54"/>
  <c r="G444" i="54"/>
  <c r="F444" i="54"/>
  <c r="E444" i="54"/>
  <c r="D444" i="54"/>
  <c r="O443" i="54"/>
  <c r="N443" i="54"/>
  <c r="M443" i="54"/>
  <c r="L443" i="54"/>
  <c r="G443" i="54"/>
  <c r="F443" i="54"/>
  <c r="E443" i="54"/>
  <c r="D443" i="54"/>
  <c r="O442" i="54"/>
  <c r="N442" i="54"/>
  <c r="M442" i="54"/>
  <c r="L442" i="54"/>
  <c r="G442" i="54"/>
  <c r="F442" i="54"/>
  <c r="E442" i="54"/>
  <c r="D442" i="54"/>
  <c r="O441" i="54"/>
  <c r="N441" i="54"/>
  <c r="M441" i="54"/>
  <c r="L441" i="54"/>
  <c r="G441" i="54"/>
  <c r="F441" i="54"/>
  <c r="E441" i="54"/>
  <c r="D441" i="54"/>
  <c r="O440" i="54"/>
  <c r="N440" i="54"/>
  <c r="M440" i="54"/>
  <c r="L440" i="54"/>
  <c r="G440" i="54"/>
  <c r="F440" i="54"/>
  <c r="E440" i="54"/>
  <c r="D440" i="54"/>
  <c r="O439" i="54"/>
  <c r="N439" i="54"/>
  <c r="M439" i="54"/>
  <c r="L439" i="54"/>
  <c r="G439" i="54"/>
  <c r="F439" i="54"/>
  <c r="E439" i="54"/>
  <c r="D439" i="54"/>
  <c r="O438" i="54"/>
  <c r="N438" i="54"/>
  <c r="M438" i="54"/>
  <c r="L438" i="54"/>
  <c r="G438" i="54"/>
  <c r="F438" i="54"/>
  <c r="E438" i="54"/>
  <c r="D438" i="54"/>
  <c r="O437" i="54"/>
  <c r="N437" i="54"/>
  <c r="M437" i="54"/>
  <c r="L437" i="54"/>
  <c r="G437" i="54"/>
  <c r="F437" i="54"/>
  <c r="E437" i="54"/>
  <c r="D437" i="54"/>
  <c r="O436" i="54"/>
  <c r="N436" i="54"/>
  <c r="M436" i="54"/>
  <c r="L436" i="54"/>
  <c r="G436" i="54"/>
  <c r="F436" i="54"/>
  <c r="E436" i="54"/>
  <c r="D436" i="54"/>
  <c r="O435" i="54"/>
  <c r="N435" i="54"/>
  <c r="M435" i="54"/>
  <c r="L435" i="54"/>
  <c r="G435" i="54"/>
  <c r="F435" i="54"/>
  <c r="E435" i="54"/>
  <c r="D435" i="54"/>
  <c r="O434" i="54"/>
  <c r="N434" i="54"/>
  <c r="M434" i="54"/>
  <c r="L434" i="54"/>
  <c r="G434" i="54"/>
  <c r="F434" i="54"/>
  <c r="E434" i="54"/>
  <c r="D434" i="54"/>
  <c r="O433" i="54"/>
  <c r="N433" i="54"/>
  <c r="M433" i="54"/>
  <c r="L433" i="54"/>
  <c r="G433" i="54"/>
  <c r="F433" i="54"/>
  <c r="E433" i="54"/>
  <c r="D433" i="54"/>
  <c r="O432" i="54"/>
  <c r="N432" i="54"/>
  <c r="M432" i="54"/>
  <c r="L432" i="54"/>
  <c r="G432" i="54"/>
  <c r="F432" i="54"/>
  <c r="E432" i="54"/>
  <c r="D432" i="54"/>
  <c r="M429" i="54"/>
  <c r="E429" i="54"/>
  <c r="M428" i="54"/>
  <c r="E428" i="54"/>
  <c r="O419" i="54"/>
  <c r="N419" i="54"/>
  <c r="M419" i="54"/>
  <c r="L419" i="54"/>
  <c r="G419" i="54"/>
  <c r="F419" i="54"/>
  <c r="E419" i="54"/>
  <c r="D419" i="54"/>
  <c r="O418" i="54"/>
  <c r="N418" i="54"/>
  <c r="M418" i="54"/>
  <c r="L418" i="54"/>
  <c r="G418" i="54"/>
  <c r="F418" i="54"/>
  <c r="E418" i="54"/>
  <c r="D418" i="54"/>
  <c r="O417" i="54"/>
  <c r="N417" i="54"/>
  <c r="M417" i="54"/>
  <c r="L417" i="54"/>
  <c r="G417" i="54"/>
  <c r="F417" i="54"/>
  <c r="E417" i="54"/>
  <c r="D417" i="54"/>
  <c r="O416" i="54"/>
  <c r="N416" i="54"/>
  <c r="M416" i="54"/>
  <c r="L416" i="54"/>
  <c r="G416" i="54"/>
  <c r="F416" i="54"/>
  <c r="E416" i="54"/>
  <c r="D416" i="54"/>
  <c r="O415" i="54"/>
  <c r="N415" i="54"/>
  <c r="M415" i="54"/>
  <c r="L415" i="54"/>
  <c r="G415" i="54"/>
  <c r="F415" i="54"/>
  <c r="E415" i="54"/>
  <c r="D415" i="54"/>
  <c r="O414" i="54"/>
  <c r="N414" i="54"/>
  <c r="M414" i="54"/>
  <c r="L414" i="54"/>
  <c r="G414" i="54"/>
  <c r="F414" i="54"/>
  <c r="E414" i="54"/>
  <c r="D414" i="54"/>
  <c r="O413" i="54"/>
  <c r="N413" i="54"/>
  <c r="M413" i="54"/>
  <c r="L413" i="54"/>
  <c r="G413" i="54"/>
  <c r="F413" i="54"/>
  <c r="E413" i="54"/>
  <c r="D413" i="54"/>
  <c r="O412" i="54"/>
  <c r="N412" i="54"/>
  <c r="M412" i="54"/>
  <c r="L412" i="54"/>
  <c r="G412" i="54"/>
  <c r="F412" i="54"/>
  <c r="E412" i="54"/>
  <c r="D412" i="54"/>
  <c r="O411" i="54"/>
  <c r="N411" i="54"/>
  <c r="M411" i="54"/>
  <c r="L411" i="54"/>
  <c r="G411" i="54"/>
  <c r="F411" i="54"/>
  <c r="E411" i="54"/>
  <c r="D411" i="54"/>
  <c r="O410" i="54"/>
  <c r="N410" i="54"/>
  <c r="M410" i="54"/>
  <c r="L410" i="54"/>
  <c r="G410" i="54"/>
  <c r="F410" i="54"/>
  <c r="E410" i="54"/>
  <c r="D410" i="54"/>
  <c r="O409" i="54"/>
  <c r="N409" i="54"/>
  <c r="M409" i="54"/>
  <c r="L409" i="54"/>
  <c r="G409" i="54"/>
  <c r="F409" i="54"/>
  <c r="E409" i="54"/>
  <c r="D409" i="54"/>
  <c r="O408" i="54"/>
  <c r="N408" i="54"/>
  <c r="M408" i="54"/>
  <c r="L408" i="54"/>
  <c r="G408" i="54"/>
  <c r="F408" i="54"/>
  <c r="E408" i="54"/>
  <c r="D408" i="54"/>
  <c r="O407" i="54"/>
  <c r="N407" i="54"/>
  <c r="M407" i="54"/>
  <c r="L407" i="54"/>
  <c r="G407" i="54"/>
  <c r="F407" i="54"/>
  <c r="E407" i="54"/>
  <c r="D407" i="54"/>
  <c r="O406" i="54"/>
  <c r="N406" i="54"/>
  <c r="M406" i="54"/>
  <c r="L406" i="54"/>
  <c r="G406" i="54"/>
  <c r="F406" i="54"/>
  <c r="E406" i="54"/>
  <c r="D406" i="54"/>
  <c r="O405" i="54"/>
  <c r="N405" i="54"/>
  <c r="M405" i="54"/>
  <c r="L405" i="54"/>
  <c r="G405" i="54"/>
  <c r="F405" i="54"/>
  <c r="E405" i="54"/>
  <c r="D405" i="54"/>
  <c r="O404" i="54"/>
  <c r="N404" i="54"/>
  <c r="M404" i="54"/>
  <c r="L404" i="54"/>
  <c r="G404" i="54"/>
  <c r="F404" i="54"/>
  <c r="E404" i="54"/>
  <c r="D404" i="54"/>
  <c r="O403" i="54"/>
  <c r="N403" i="54"/>
  <c r="M403" i="54"/>
  <c r="L403" i="54"/>
  <c r="G403" i="54"/>
  <c r="F403" i="54"/>
  <c r="E403" i="54"/>
  <c r="D403" i="54"/>
  <c r="O402" i="54"/>
  <c r="N402" i="54"/>
  <c r="M402" i="54"/>
  <c r="L402" i="54"/>
  <c r="G402" i="54"/>
  <c r="F402" i="54"/>
  <c r="E402" i="54"/>
  <c r="D402" i="54"/>
  <c r="O401" i="54"/>
  <c r="N401" i="54"/>
  <c r="M401" i="54"/>
  <c r="L401" i="54"/>
  <c r="G401" i="54"/>
  <c r="F401" i="54"/>
  <c r="E401" i="54"/>
  <c r="D401" i="54"/>
  <c r="O400" i="54"/>
  <c r="N400" i="54"/>
  <c r="M400" i="54"/>
  <c r="L400" i="54"/>
  <c r="G400" i="54"/>
  <c r="F400" i="54"/>
  <c r="E400" i="54"/>
  <c r="D400" i="54"/>
  <c r="O399" i="54"/>
  <c r="N399" i="54"/>
  <c r="M399" i="54"/>
  <c r="L399" i="54"/>
  <c r="G399" i="54"/>
  <c r="F399" i="54"/>
  <c r="E399" i="54"/>
  <c r="D399" i="54"/>
  <c r="O398" i="54"/>
  <c r="N398" i="54"/>
  <c r="M398" i="54"/>
  <c r="L398" i="54"/>
  <c r="G398" i="54"/>
  <c r="F398" i="54"/>
  <c r="E398" i="54"/>
  <c r="D398" i="54"/>
  <c r="O397" i="54"/>
  <c r="N397" i="54"/>
  <c r="M397" i="54"/>
  <c r="L397" i="54"/>
  <c r="G397" i="54"/>
  <c r="F397" i="54"/>
  <c r="E397" i="54"/>
  <c r="D397" i="54"/>
  <c r="O396" i="54"/>
  <c r="N396" i="54"/>
  <c r="M396" i="54"/>
  <c r="L396" i="54"/>
  <c r="G396" i="54"/>
  <c r="F396" i="54"/>
  <c r="E396" i="54"/>
  <c r="D396" i="54"/>
  <c r="O395" i="54"/>
  <c r="N395" i="54"/>
  <c r="M395" i="54"/>
  <c r="L395" i="54"/>
  <c r="G395" i="54"/>
  <c r="F395" i="54"/>
  <c r="E395" i="54"/>
  <c r="D395" i="54"/>
  <c r="O394" i="54"/>
  <c r="N394" i="54"/>
  <c r="M394" i="54"/>
  <c r="L394" i="54"/>
  <c r="G394" i="54"/>
  <c r="F394" i="54"/>
  <c r="E394" i="54"/>
  <c r="D394" i="54"/>
  <c r="O393" i="54"/>
  <c r="N393" i="54"/>
  <c r="M393" i="54"/>
  <c r="L393" i="54"/>
  <c r="G393" i="54"/>
  <c r="F393" i="54"/>
  <c r="E393" i="54"/>
  <c r="D393" i="54"/>
  <c r="O392" i="54"/>
  <c r="N392" i="54"/>
  <c r="M392" i="54"/>
  <c r="L392" i="54"/>
  <c r="G392" i="54"/>
  <c r="F392" i="54"/>
  <c r="E392" i="54"/>
  <c r="D392" i="54"/>
  <c r="O391" i="54"/>
  <c r="N391" i="54"/>
  <c r="M391" i="54"/>
  <c r="L391" i="54"/>
  <c r="G391" i="54"/>
  <c r="F391" i="54"/>
  <c r="E391" i="54"/>
  <c r="D391" i="54"/>
  <c r="O390" i="54"/>
  <c r="N390" i="54"/>
  <c r="M390" i="54"/>
  <c r="L390" i="54"/>
  <c r="G390" i="54"/>
  <c r="F390" i="54"/>
  <c r="E390" i="54"/>
  <c r="D390" i="54"/>
  <c r="O389" i="54"/>
  <c r="N389" i="54"/>
  <c r="M389" i="54"/>
  <c r="L389" i="54"/>
  <c r="G389" i="54"/>
  <c r="F389" i="54"/>
  <c r="E389" i="54"/>
  <c r="D389" i="54"/>
  <c r="O388" i="54"/>
  <c r="N388" i="54"/>
  <c r="M388" i="54"/>
  <c r="L388" i="54"/>
  <c r="G388" i="54"/>
  <c r="F388" i="54"/>
  <c r="E388" i="54"/>
  <c r="D388" i="54"/>
  <c r="O387" i="54"/>
  <c r="N387" i="54"/>
  <c r="M387" i="54"/>
  <c r="L387" i="54"/>
  <c r="G387" i="54"/>
  <c r="F387" i="54"/>
  <c r="E387" i="54"/>
  <c r="D387" i="54"/>
  <c r="O386" i="54"/>
  <c r="N386" i="54"/>
  <c r="M386" i="54"/>
  <c r="L386" i="54"/>
  <c r="G386" i="54"/>
  <c r="F386" i="54"/>
  <c r="E386" i="54"/>
  <c r="D386" i="54"/>
  <c r="O385" i="54"/>
  <c r="N385" i="54"/>
  <c r="M385" i="54"/>
  <c r="L385" i="54"/>
  <c r="G385" i="54"/>
  <c r="F385" i="54"/>
  <c r="E385" i="54"/>
  <c r="D385" i="54"/>
  <c r="O384" i="54"/>
  <c r="N384" i="54"/>
  <c r="M384" i="54"/>
  <c r="L384" i="54"/>
  <c r="G384" i="54"/>
  <c r="F384" i="54"/>
  <c r="E384" i="54"/>
  <c r="D384" i="54"/>
  <c r="O383" i="54"/>
  <c r="N383" i="54"/>
  <c r="M383" i="54"/>
  <c r="L383" i="54"/>
  <c r="G383" i="54"/>
  <c r="F383" i="54"/>
  <c r="E383" i="54"/>
  <c r="D383" i="54"/>
  <c r="O382" i="54"/>
  <c r="N382" i="54"/>
  <c r="M382" i="54"/>
  <c r="L382" i="54"/>
  <c r="G382" i="54"/>
  <c r="F382" i="54"/>
  <c r="E382" i="54"/>
  <c r="D382" i="54"/>
  <c r="O381" i="54"/>
  <c r="N381" i="54"/>
  <c r="M381" i="54"/>
  <c r="L381" i="54"/>
  <c r="G381" i="54"/>
  <c r="F381" i="54"/>
  <c r="E381" i="54"/>
  <c r="D381" i="54"/>
  <c r="O380" i="54"/>
  <c r="N380" i="54"/>
  <c r="M380" i="54"/>
  <c r="L380" i="54"/>
  <c r="G380" i="54"/>
  <c r="F380" i="54"/>
  <c r="E380" i="54"/>
  <c r="D380" i="54"/>
  <c r="O379" i="54"/>
  <c r="N379" i="54"/>
  <c r="M379" i="54"/>
  <c r="L379" i="54"/>
  <c r="G379" i="54"/>
  <c r="F379" i="54"/>
  <c r="E379" i="54"/>
  <c r="D379" i="54"/>
  <c r="O378" i="54"/>
  <c r="N378" i="54"/>
  <c r="M378" i="54"/>
  <c r="L378" i="54"/>
  <c r="G378" i="54"/>
  <c r="F378" i="54"/>
  <c r="E378" i="54"/>
  <c r="D378" i="54"/>
  <c r="O377" i="54"/>
  <c r="N377" i="54"/>
  <c r="M377" i="54"/>
  <c r="L377" i="54"/>
  <c r="G377" i="54"/>
  <c r="F377" i="54"/>
  <c r="E377" i="54"/>
  <c r="D377" i="54"/>
  <c r="O376" i="54"/>
  <c r="N376" i="54"/>
  <c r="M376" i="54"/>
  <c r="L376" i="54"/>
  <c r="G376" i="54"/>
  <c r="F376" i="54"/>
  <c r="E376" i="54"/>
  <c r="D376" i="54"/>
  <c r="O375" i="54"/>
  <c r="N375" i="54"/>
  <c r="M375" i="54"/>
  <c r="L375" i="54"/>
  <c r="G375" i="54"/>
  <c r="F375" i="54"/>
  <c r="E375" i="54"/>
  <c r="D375" i="54"/>
  <c r="O374" i="54"/>
  <c r="N374" i="54"/>
  <c r="M374" i="54"/>
  <c r="L374" i="54"/>
  <c r="G374" i="54"/>
  <c r="F374" i="54"/>
  <c r="E374" i="54"/>
  <c r="D374" i="54"/>
  <c r="O373" i="54"/>
  <c r="N373" i="54"/>
  <c r="M373" i="54"/>
  <c r="L373" i="54"/>
  <c r="G373" i="54"/>
  <c r="F373" i="54"/>
  <c r="E373" i="54"/>
  <c r="D373" i="54"/>
  <c r="O372" i="54"/>
  <c r="N372" i="54"/>
  <c r="M372" i="54"/>
  <c r="L372" i="54"/>
  <c r="G372" i="54"/>
  <c r="F372" i="54"/>
  <c r="E372" i="54"/>
  <c r="D372" i="54"/>
  <c r="M369" i="54"/>
  <c r="E369" i="54"/>
  <c r="M368" i="54"/>
  <c r="E368" i="54"/>
  <c r="O359" i="54"/>
  <c r="N359" i="54"/>
  <c r="M359" i="54"/>
  <c r="L359" i="54"/>
  <c r="G359" i="54"/>
  <c r="F359" i="54"/>
  <c r="E359" i="54"/>
  <c r="D359" i="54"/>
  <c r="O358" i="54"/>
  <c r="N358" i="54"/>
  <c r="M358" i="54"/>
  <c r="L358" i="54"/>
  <c r="G358" i="54"/>
  <c r="F358" i="54"/>
  <c r="E358" i="54"/>
  <c r="D358" i="54"/>
  <c r="O357" i="54"/>
  <c r="N357" i="54"/>
  <c r="M357" i="54"/>
  <c r="L357" i="54"/>
  <c r="G357" i="54"/>
  <c r="F357" i="54"/>
  <c r="E357" i="54"/>
  <c r="D357" i="54"/>
  <c r="O356" i="54"/>
  <c r="N356" i="54"/>
  <c r="M356" i="54"/>
  <c r="L356" i="54"/>
  <c r="G356" i="54"/>
  <c r="F356" i="54"/>
  <c r="E356" i="54"/>
  <c r="D356" i="54"/>
  <c r="O355" i="54"/>
  <c r="N355" i="54"/>
  <c r="M355" i="54"/>
  <c r="L355" i="54"/>
  <c r="G355" i="54"/>
  <c r="F355" i="54"/>
  <c r="E355" i="54"/>
  <c r="D355" i="54"/>
  <c r="O354" i="54"/>
  <c r="N354" i="54"/>
  <c r="M354" i="54"/>
  <c r="L354" i="54"/>
  <c r="G354" i="54"/>
  <c r="F354" i="54"/>
  <c r="E354" i="54"/>
  <c r="D354" i="54"/>
  <c r="O353" i="54"/>
  <c r="N353" i="54"/>
  <c r="M353" i="54"/>
  <c r="L353" i="54"/>
  <c r="G353" i="54"/>
  <c r="F353" i="54"/>
  <c r="E353" i="54"/>
  <c r="D353" i="54"/>
  <c r="O352" i="54"/>
  <c r="N352" i="54"/>
  <c r="M352" i="54"/>
  <c r="L352" i="54"/>
  <c r="G352" i="54"/>
  <c r="F352" i="54"/>
  <c r="E352" i="54"/>
  <c r="D352" i="54"/>
  <c r="O351" i="54"/>
  <c r="N351" i="54"/>
  <c r="M351" i="54"/>
  <c r="L351" i="54"/>
  <c r="G351" i="54"/>
  <c r="F351" i="54"/>
  <c r="E351" i="54"/>
  <c r="D351" i="54"/>
  <c r="O350" i="54"/>
  <c r="N350" i="54"/>
  <c r="M350" i="54"/>
  <c r="L350" i="54"/>
  <c r="G350" i="54"/>
  <c r="F350" i="54"/>
  <c r="E350" i="54"/>
  <c r="D350" i="54"/>
  <c r="O349" i="54"/>
  <c r="N349" i="54"/>
  <c r="M349" i="54"/>
  <c r="L349" i="54"/>
  <c r="G349" i="54"/>
  <c r="F349" i="54"/>
  <c r="E349" i="54"/>
  <c r="D349" i="54"/>
  <c r="O348" i="54"/>
  <c r="N348" i="54"/>
  <c r="M348" i="54"/>
  <c r="L348" i="54"/>
  <c r="G348" i="54"/>
  <c r="F348" i="54"/>
  <c r="E348" i="54"/>
  <c r="D348" i="54"/>
  <c r="O347" i="54"/>
  <c r="N347" i="54"/>
  <c r="M347" i="54"/>
  <c r="L347" i="54"/>
  <c r="G347" i="54"/>
  <c r="F347" i="54"/>
  <c r="E347" i="54"/>
  <c r="D347" i="54"/>
  <c r="O346" i="54"/>
  <c r="N346" i="54"/>
  <c r="M346" i="54"/>
  <c r="L346" i="54"/>
  <c r="G346" i="54"/>
  <c r="F346" i="54"/>
  <c r="E346" i="54"/>
  <c r="D346" i="54"/>
  <c r="O345" i="54"/>
  <c r="N345" i="54"/>
  <c r="M345" i="54"/>
  <c r="L345" i="54"/>
  <c r="G345" i="54"/>
  <c r="F345" i="54"/>
  <c r="E345" i="54"/>
  <c r="D345" i="54"/>
  <c r="O344" i="54"/>
  <c r="N344" i="54"/>
  <c r="M344" i="54"/>
  <c r="L344" i="54"/>
  <c r="G344" i="54"/>
  <c r="F344" i="54"/>
  <c r="E344" i="54"/>
  <c r="D344" i="54"/>
  <c r="O343" i="54"/>
  <c r="N343" i="54"/>
  <c r="M343" i="54"/>
  <c r="L343" i="54"/>
  <c r="G343" i="54"/>
  <c r="F343" i="54"/>
  <c r="E343" i="54"/>
  <c r="D343" i="54"/>
  <c r="O342" i="54"/>
  <c r="N342" i="54"/>
  <c r="M342" i="54"/>
  <c r="L342" i="54"/>
  <c r="G342" i="54"/>
  <c r="F342" i="54"/>
  <c r="E342" i="54"/>
  <c r="D342" i="54"/>
  <c r="O341" i="54"/>
  <c r="N341" i="54"/>
  <c r="M341" i="54"/>
  <c r="L341" i="54"/>
  <c r="G341" i="54"/>
  <c r="F341" i="54"/>
  <c r="E341" i="54"/>
  <c r="D341" i="54"/>
  <c r="O340" i="54"/>
  <c r="N340" i="54"/>
  <c r="M340" i="54"/>
  <c r="L340" i="54"/>
  <c r="G340" i="54"/>
  <c r="F340" i="54"/>
  <c r="E340" i="54"/>
  <c r="D340" i="54"/>
  <c r="O339" i="54"/>
  <c r="N339" i="54"/>
  <c r="M339" i="54"/>
  <c r="L339" i="54"/>
  <c r="G339" i="54"/>
  <c r="F339" i="54"/>
  <c r="E339" i="54"/>
  <c r="D339" i="54"/>
  <c r="O338" i="54"/>
  <c r="N338" i="54"/>
  <c r="M338" i="54"/>
  <c r="L338" i="54"/>
  <c r="G338" i="54"/>
  <c r="F338" i="54"/>
  <c r="E338" i="54"/>
  <c r="D338" i="54"/>
  <c r="O337" i="54"/>
  <c r="N337" i="54"/>
  <c r="M337" i="54"/>
  <c r="L337" i="54"/>
  <c r="G337" i="54"/>
  <c r="F337" i="54"/>
  <c r="E337" i="54"/>
  <c r="D337" i="54"/>
  <c r="O336" i="54"/>
  <c r="N336" i="54"/>
  <c r="M336" i="54"/>
  <c r="L336" i="54"/>
  <c r="G336" i="54"/>
  <c r="F336" i="54"/>
  <c r="E336" i="54"/>
  <c r="D336" i="54"/>
  <c r="O335" i="54"/>
  <c r="N335" i="54"/>
  <c r="M335" i="54"/>
  <c r="L335" i="54"/>
  <c r="G335" i="54"/>
  <c r="F335" i="54"/>
  <c r="E335" i="54"/>
  <c r="D335" i="54"/>
  <c r="O334" i="54"/>
  <c r="N334" i="54"/>
  <c r="M334" i="54"/>
  <c r="L334" i="54"/>
  <c r="G334" i="54"/>
  <c r="F334" i="54"/>
  <c r="E334" i="54"/>
  <c r="D334" i="54"/>
  <c r="O333" i="54"/>
  <c r="N333" i="54"/>
  <c r="M333" i="54"/>
  <c r="L333" i="54"/>
  <c r="G333" i="54"/>
  <c r="F333" i="54"/>
  <c r="E333" i="54"/>
  <c r="D333" i="54"/>
  <c r="O332" i="54"/>
  <c r="N332" i="54"/>
  <c r="M332" i="54"/>
  <c r="L332" i="54"/>
  <c r="G332" i="54"/>
  <c r="F332" i="54"/>
  <c r="E332" i="54"/>
  <c r="D332" i="54"/>
  <c r="O331" i="54"/>
  <c r="N331" i="54"/>
  <c r="M331" i="54"/>
  <c r="L331" i="54"/>
  <c r="G331" i="54"/>
  <c r="F331" i="54"/>
  <c r="E331" i="54"/>
  <c r="D331" i="54"/>
  <c r="O330" i="54"/>
  <c r="N330" i="54"/>
  <c r="M330" i="54"/>
  <c r="L330" i="54"/>
  <c r="G330" i="54"/>
  <c r="F330" i="54"/>
  <c r="E330" i="54"/>
  <c r="D330" i="54"/>
  <c r="O329" i="54"/>
  <c r="N329" i="54"/>
  <c r="M329" i="54"/>
  <c r="L329" i="54"/>
  <c r="G329" i="54"/>
  <c r="F329" i="54"/>
  <c r="E329" i="54"/>
  <c r="D329" i="54"/>
  <c r="O328" i="54"/>
  <c r="N328" i="54"/>
  <c r="M328" i="54"/>
  <c r="L328" i="54"/>
  <c r="G328" i="54"/>
  <c r="F328" i="54"/>
  <c r="E328" i="54"/>
  <c r="D328" i="54"/>
  <c r="O327" i="54"/>
  <c r="N327" i="54"/>
  <c r="M327" i="54"/>
  <c r="L327" i="54"/>
  <c r="G327" i="54"/>
  <c r="F327" i="54"/>
  <c r="E327" i="54"/>
  <c r="D327" i="54"/>
  <c r="O326" i="54"/>
  <c r="N326" i="54"/>
  <c r="M326" i="54"/>
  <c r="L326" i="54"/>
  <c r="G326" i="54"/>
  <c r="F326" i="54"/>
  <c r="E326" i="54"/>
  <c r="D326" i="54"/>
  <c r="O325" i="54"/>
  <c r="N325" i="54"/>
  <c r="M325" i="54"/>
  <c r="L325" i="54"/>
  <c r="G325" i="54"/>
  <c r="F325" i="54"/>
  <c r="E325" i="54"/>
  <c r="D325" i="54"/>
  <c r="O324" i="54"/>
  <c r="N324" i="54"/>
  <c r="M324" i="54"/>
  <c r="L324" i="54"/>
  <c r="G324" i="54"/>
  <c r="F324" i="54"/>
  <c r="E324" i="54"/>
  <c r="D324" i="54"/>
  <c r="O323" i="54"/>
  <c r="N323" i="54"/>
  <c r="M323" i="54"/>
  <c r="L323" i="54"/>
  <c r="G323" i="54"/>
  <c r="F323" i="54"/>
  <c r="E323" i="54"/>
  <c r="D323" i="54"/>
  <c r="O322" i="54"/>
  <c r="N322" i="54"/>
  <c r="M322" i="54"/>
  <c r="L322" i="54"/>
  <c r="G322" i="54"/>
  <c r="F322" i="54"/>
  <c r="E322" i="54"/>
  <c r="D322" i="54"/>
  <c r="O321" i="54"/>
  <c r="N321" i="54"/>
  <c r="M321" i="54"/>
  <c r="L321" i="54"/>
  <c r="G321" i="54"/>
  <c r="F321" i="54"/>
  <c r="E321" i="54"/>
  <c r="D321" i="54"/>
  <c r="O320" i="54"/>
  <c r="N320" i="54"/>
  <c r="M320" i="54"/>
  <c r="L320" i="54"/>
  <c r="G320" i="54"/>
  <c r="F320" i="54"/>
  <c r="E320" i="54"/>
  <c r="D320" i="54"/>
  <c r="O319" i="54"/>
  <c r="N319" i="54"/>
  <c r="M319" i="54"/>
  <c r="L319" i="54"/>
  <c r="G319" i="54"/>
  <c r="F319" i="54"/>
  <c r="E319" i="54"/>
  <c r="D319" i="54"/>
  <c r="O318" i="54"/>
  <c r="N318" i="54"/>
  <c r="M318" i="54"/>
  <c r="L318" i="54"/>
  <c r="G318" i="54"/>
  <c r="F318" i="54"/>
  <c r="E318" i="54"/>
  <c r="D318" i="54"/>
  <c r="O317" i="54"/>
  <c r="N317" i="54"/>
  <c r="M317" i="54"/>
  <c r="L317" i="54"/>
  <c r="G317" i="54"/>
  <c r="F317" i="54"/>
  <c r="E317" i="54"/>
  <c r="D317" i="54"/>
  <c r="O316" i="54"/>
  <c r="N316" i="54"/>
  <c r="M316" i="54"/>
  <c r="L316" i="54"/>
  <c r="G316" i="54"/>
  <c r="F316" i="54"/>
  <c r="E316" i="54"/>
  <c r="D316" i="54"/>
  <c r="O315" i="54"/>
  <c r="N315" i="54"/>
  <c r="M315" i="54"/>
  <c r="L315" i="54"/>
  <c r="G315" i="54"/>
  <c r="F315" i="54"/>
  <c r="E315" i="54"/>
  <c r="D315" i="54"/>
  <c r="O314" i="54"/>
  <c r="N314" i="54"/>
  <c r="M314" i="54"/>
  <c r="L314" i="54"/>
  <c r="G314" i="54"/>
  <c r="F314" i="54"/>
  <c r="E314" i="54"/>
  <c r="D314" i="54"/>
  <c r="O313" i="54"/>
  <c r="N313" i="54"/>
  <c r="M313" i="54"/>
  <c r="L313" i="54"/>
  <c r="G313" i="54"/>
  <c r="F313" i="54"/>
  <c r="E313" i="54"/>
  <c r="D313" i="54"/>
  <c r="O312" i="54"/>
  <c r="N312" i="54"/>
  <c r="M312" i="54"/>
  <c r="L312" i="54"/>
  <c r="G312" i="54"/>
  <c r="F312" i="54"/>
  <c r="E312" i="54"/>
  <c r="D312" i="54"/>
  <c r="M309" i="54"/>
  <c r="E309" i="54"/>
  <c r="M308" i="54"/>
  <c r="E308" i="54"/>
  <c r="O299" i="54"/>
  <c r="N299" i="54"/>
  <c r="M299" i="54"/>
  <c r="L299" i="54"/>
  <c r="G299" i="54"/>
  <c r="F299" i="54"/>
  <c r="E299" i="54"/>
  <c r="D299" i="54"/>
  <c r="O298" i="54"/>
  <c r="N298" i="54"/>
  <c r="M298" i="54"/>
  <c r="L298" i="54"/>
  <c r="G298" i="54"/>
  <c r="F298" i="54"/>
  <c r="E298" i="54"/>
  <c r="D298" i="54"/>
  <c r="O297" i="54"/>
  <c r="N297" i="54"/>
  <c r="M297" i="54"/>
  <c r="L297" i="54"/>
  <c r="G297" i="54"/>
  <c r="F297" i="54"/>
  <c r="E297" i="54"/>
  <c r="D297" i="54"/>
  <c r="O296" i="54"/>
  <c r="N296" i="54"/>
  <c r="M296" i="54"/>
  <c r="L296" i="54"/>
  <c r="G296" i="54"/>
  <c r="F296" i="54"/>
  <c r="E296" i="54"/>
  <c r="D296" i="54"/>
  <c r="O295" i="54"/>
  <c r="N295" i="54"/>
  <c r="M295" i="54"/>
  <c r="L295" i="54"/>
  <c r="G295" i="54"/>
  <c r="F295" i="54"/>
  <c r="E295" i="54"/>
  <c r="D295" i="54"/>
  <c r="O294" i="54"/>
  <c r="N294" i="54"/>
  <c r="M294" i="54"/>
  <c r="L294" i="54"/>
  <c r="G294" i="54"/>
  <c r="F294" i="54"/>
  <c r="E294" i="54"/>
  <c r="D294" i="54"/>
  <c r="O293" i="54"/>
  <c r="N293" i="54"/>
  <c r="M293" i="54"/>
  <c r="L293" i="54"/>
  <c r="G293" i="54"/>
  <c r="F293" i="54"/>
  <c r="E293" i="54"/>
  <c r="D293" i="54"/>
  <c r="O292" i="54"/>
  <c r="N292" i="54"/>
  <c r="M292" i="54"/>
  <c r="L292" i="54"/>
  <c r="G292" i="54"/>
  <c r="F292" i="54"/>
  <c r="E292" i="54"/>
  <c r="D292" i="54"/>
  <c r="O291" i="54"/>
  <c r="N291" i="54"/>
  <c r="M291" i="54"/>
  <c r="L291" i="54"/>
  <c r="G291" i="54"/>
  <c r="F291" i="54"/>
  <c r="E291" i="54"/>
  <c r="D291" i="54"/>
  <c r="O290" i="54"/>
  <c r="N290" i="54"/>
  <c r="M290" i="54"/>
  <c r="L290" i="54"/>
  <c r="G290" i="54"/>
  <c r="F290" i="54"/>
  <c r="E290" i="54"/>
  <c r="D290" i="54"/>
  <c r="O289" i="54"/>
  <c r="N289" i="54"/>
  <c r="M289" i="54"/>
  <c r="L289" i="54"/>
  <c r="G289" i="54"/>
  <c r="F289" i="54"/>
  <c r="E289" i="54"/>
  <c r="D289" i="54"/>
  <c r="O288" i="54"/>
  <c r="N288" i="54"/>
  <c r="M288" i="54"/>
  <c r="L288" i="54"/>
  <c r="G288" i="54"/>
  <c r="F288" i="54"/>
  <c r="E288" i="54"/>
  <c r="D288" i="54"/>
  <c r="O287" i="54"/>
  <c r="N287" i="54"/>
  <c r="M287" i="54"/>
  <c r="L287" i="54"/>
  <c r="G287" i="54"/>
  <c r="F287" i="54"/>
  <c r="E287" i="54"/>
  <c r="D287" i="54"/>
  <c r="O286" i="54"/>
  <c r="N286" i="54"/>
  <c r="M286" i="54"/>
  <c r="L286" i="54"/>
  <c r="G286" i="54"/>
  <c r="F286" i="54"/>
  <c r="E286" i="54"/>
  <c r="D286" i="54"/>
  <c r="O285" i="54"/>
  <c r="N285" i="54"/>
  <c r="M285" i="54"/>
  <c r="L285" i="54"/>
  <c r="G285" i="54"/>
  <c r="F285" i="54"/>
  <c r="E285" i="54"/>
  <c r="D285" i="54"/>
  <c r="O284" i="54"/>
  <c r="N284" i="54"/>
  <c r="M284" i="54"/>
  <c r="L284" i="54"/>
  <c r="G284" i="54"/>
  <c r="F284" i="54"/>
  <c r="E284" i="54"/>
  <c r="D284" i="54"/>
  <c r="O283" i="54"/>
  <c r="N283" i="54"/>
  <c r="M283" i="54"/>
  <c r="L283" i="54"/>
  <c r="G283" i="54"/>
  <c r="F283" i="54"/>
  <c r="E283" i="54"/>
  <c r="D283" i="54"/>
  <c r="O282" i="54"/>
  <c r="N282" i="54"/>
  <c r="M282" i="54"/>
  <c r="L282" i="54"/>
  <c r="G282" i="54"/>
  <c r="F282" i="54"/>
  <c r="E282" i="54"/>
  <c r="D282" i="54"/>
  <c r="O281" i="54"/>
  <c r="N281" i="54"/>
  <c r="M281" i="54"/>
  <c r="L281" i="54"/>
  <c r="G281" i="54"/>
  <c r="F281" i="54"/>
  <c r="E281" i="54"/>
  <c r="D281" i="54"/>
  <c r="O280" i="54"/>
  <c r="N280" i="54"/>
  <c r="M280" i="54"/>
  <c r="L280" i="54"/>
  <c r="G280" i="54"/>
  <c r="F280" i="54"/>
  <c r="E280" i="54"/>
  <c r="D280" i="54"/>
  <c r="O279" i="54"/>
  <c r="N279" i="54"/>
  <c r="M279" i="54"/>
  <c r="L279" i="54"/>
  <c r="G279" i="54"/>
  <c r="F279" i="54"/>
  <c r="E279" i="54"/>
  <c r="D279" i="54"/>
  <c r="O278" i="54"/>
  <c r="N278" i="54"/>
  <c r="M278" i="54"/>
  <c r="L278" i="54"/>
  <c r="G278" i="54"/>
  <c r="F278" i="54"/>
  <c r="E278" i="54"/>
  <c r="D278" i="54"/>
  <c r="O277" i="54"/>
  <c r="N277" i="54"/>
  <c r="M277" i="54"/>
  <c r="L277" i="54"/>
  <c r="G277" i="54"/>
  <c r="F277" i="54"/>
  <c r="E277" i="54"/>
  <c r="D277" i="54"/>
  <c r="O276" i="54"/>
  <c r="N276" i="54"/>
  <c r="M276" i="54"/>
  <c r="L276" i="54"/>
  <c r="G276" i="54"/>
  <c r="F276" i="54"/>
  <c r="E276" i="54"/>
  <c r="D276" i="54"/>
  <c r="O275" i="54"/>
  <c r="N275" i="54"/>
  <c r="M275" i="54"/>
  <c r="L275" i="54"/>
  <c r="G275" i="54"/>
  <c r="F275" i="54"/>
  <c r="E275" i="54"/>
  <c r="D275" i="54"/>
  <c r="O274" i="54"/>
  <c r="N274" i="54"/>
  <c r="M274" i="54"/>
  <c r="L274" i="54"/>
  <c r="G274" i="54"/>
  <c r="F274" i="54"/>
  <c r="E274" i="54"/>
  <c r="D274" i="54"/>
  <c r="O273" i="54"/>
  <c r="N273" i="54"/>
  <c r="M273" i="54"/>
  <c r="L273" i="54"/>
  <c r="G273" i="54"/>
  <c r="F273" i="54"/>
  <c r="E273" i="54"/>
  <c r="D273" i="54"/>
  <c r="O272" i="54"/>
  <c r="N272" i="54"/>
  <c r="M272" i="54"/>
  <c r="L272" i="54"/>
  <c r="G272" i="54"/>
  <c r="F272" i="54"/>
  <c r="E272" i="54"/>
  <c r="D272" i="54"/>
  <c r="O271" i="54"/>
  <c r="N271" i="54"/>
  <c r="M271" i="54"/>
  <c r="L271" i="54"/>
  <c r="G271" i="54"/>
  <c r="F271" i="54"/>
  <c r="E271" i="54"/>
  <c r="D271" i="54"/>
  <c r="O270" i="54"/>
  <c r="N270" i="54"/>
  <c r="M270" i="54"/>
  <c r="L270" i="54"/>
  <c r="G270" i="54"/>
  <c r="F270" i="54"/>
  <c r="E270" i="54"/>
  <c r="D270" i="54"/>
  <c r="O269" i="54"/>
  <c r="N269" i="54"/>
  <c r="M269" i="54"/>
  <c r="L269" i="54"/>
  <c r="G269" i="54"/>
  <c r="F269" i="54"/>
  <c r="E269" i="54"/>
  <c r="D269" i="54"/>
  <c r="O268" i="54"/>
  <c r="N268" i="54"/>
  <c r="M268" i="54"/>
  <c r="L268" i="54"/>
  <c r="G268" i="54"/>
  <c r="F268" i="54"/>
  <c r="E268" i="54"/>
  <c r="D268" i="54"/>
  <c r="O267" i="54"/>
  <c r="N267" i="54"/>
  <c r="M267" i="54"/>
  <c r="L267" i="54"/>
  <c r="G267" i="54"/>
  <c r="F267" i="54"/>
  <c r="E267" i="54"/>
  <c r="D267" i="54"/>
  <c r="O266" i="54"/>
  <c r="N266" i="54"/>
  <c r="M266" i="54"/>
  <c r="L266" i="54"/>
  <c r="G266" i="54"/>
  <c r="F266" i="54"/>
  <c r="E266" i="54"/>
  <c r="D266" i="54"/>
  <c r="O265" i="54"/>
  <c r="N265" i="54"/>
  <c r="M265" i="54"/>
  <c r="L265" i="54"/>
  <c r="G265" i="54"/>
  <c r="F265" i="54"/>
  <c r="E265" i="54"/>
  <c r="D265" i="54"/>
  <c r="O264" i="54"/>
  <c r="N264" i="54"/>
  <c r="M264" i="54"/>
  <c r="L264" i="54"/>
  <c r="G264" i="54"/>
  <c r="F264" i="54"/>
  <c r="E264" i="54"/>
  <c r="D264" i="54"/>
  <c r="O263" i="54"/>
  <c r="N263" i="54"/>
  <c r="M263" i="54"/>
  <c r="L263" i="54"/>
  <c r="G263" i="54"/>
  <c r="F263" i="54"/>
  <c r="E263" i="54"/>
  <c r="D263" i="54"/>
  <c r="O262" i="54"/>
  <c r="N262" i="54"/>
  <c r="M262" i="54"/>
  <c r="L262" i="54"/>
  <c r="G262" i="54"/>
  <c r="F262" i="54"/>
  <c r="E262" i="54"/>
  <c r="D262" i="54"/>
  <c r="O261" i="54"/>
  <c r="N261" i="54"/>
  <c r="M261" i="54"/>
  <c r="L261" i="54"/>
  <c r="G261" i="54"/>
  <c r="F261" i="54"/>
  <c r="E261" i="54"/>
  <c r="D261" i="54"/>
  <c r="O260" i="54"/>
  <c r="N260" i="54"/>
  <c r="M260" i="54"/>
  <c r="L260" i="54"/>
  <c r="G260" i="54"/>
  <c r="F260" i="54"/>
  <c r="E260" i="54"/>
  <c r="D260" i="54"/>
  <c r="O259" i="54"/>
  <c r="N259" i="54"/>
  <c r="M259" i="54"/>
  <c r="L259" i="54"/>
  <c r="G259" i="54"/>
  <c r="F259" i="54"/>
  <c r="E259" i="54"/>
  <c r="D259" i="54"/>
  <c r="O258" i="54"/>
  <c r="N258" i="54"/>
  <c r="M258" i="54"/>
  <c r="L258" i="54"/>
  <c r="G258" i="54"/>
  <c r="F258" i="54"/>
  <c r="E258" i="54"/>
  <c r="D258" i="54"/>
  <c r="O257" i="54"/>
  <c r="N257" i="54"/>
  <c r="M257" i="54"/>
  <c r="L257" i="54"/>
  <c r="G257" i="54"/>
  <c r="F257" i="54"/>
  <c r="E257" i="54"/>
  <c r="D257" i="54"/>
  <c r="O256" i="54"/>
  <c r="N256" i="54"/>
  <c r="M256" i="54"/>
  <c r="L256" i="54"/>
  <c r="G256" i="54"/>
  <c r="F256" i="54"/>
  <c r="E256" i="54"/>
  <c r="D256" i="54"/>
  <c r="O255" i="54"/>
  <c r="N255" i="54"/>
  <c r="M255" i="54"/>
  <c r="L255" i="54"/>
  <c r="G255" i="54"/>
  <c r="F255" i="54"/>
  <c r="E255" i="54"/>
  <c r="D255" i="54"/>
  <c r="O254" i="54"/>
  <c r="N254" i="54"/>
  <c r="M254" i="54"/>
  <c r="L254" i="54"/>
  <c r="G254" i="54"/>
  <c r="F254" i="54"/>
  <c r="E254" i="54"/>
  <c r="D254" i="54"/>
  <c r="O253" i="54"/>
  <c r="N253" i="54"/>
  <c r="M253" i="54"/>
  <c r="L253" i="54"/>
  <c r="G253" i="54"/>
  <c r="F253" i="54"/>
  <c r="E253" i="54"/>
  <c r="D253" i="54"/>
  <c r="O252" i="54"/>
  <c r="N252" i="54"/>
  <c r="M252" i="54"/>
  <c r="L252" i="54"/>
  <c r="G252" i="54"/>
  <c r="F252" i="54"/>
  <c r="E252" i="54"/>
  <c r="D252" i="54"/>
  <c r="M249" i="54"/>
  <c r="E249" i="54"/>
  <c r="M248" i="54"/>
  <c r="E248" i="54"/>
  <c r="O239" i="54"/>
  <c r="N239" i="54"/>
  <c r="M239" i="54"/>
  <c r="L239" i="54"/>
  <c r="G239" i="54"/>
  <c r="F239" i="54"/>
  <c r="E239" i="54"/>
  <c r="D239" i="54"/>
  <c r="O238" i="54"/>
  <c r="N238" i="54"/>
  <c r="M238" i="54"/>
  <c r="L238" i="54"/>
  <c r="G238" i="54"/>
  <c r="F238" i="54"/>
  <c r="E238" i="54"/>
  <c r="D238" i="54"/>
  <c r="O237" i="54"/>
  <c r="N237" i="54"/>
  <c r="M237" i="54"/>
  <c r="L237" i="54"/>
  <c r="G237" i="54"/>
  <c r="F237" i="54"/>
  <c r="E237" i="54"/>
  <c r="D237" i="54"/>
  <c r="O236" i="54"/>
  <c r="N236" i="54"/>
  <c r="M236" i="54"/>
  <c r="L236" i="54"/>
  <c r="G236" i="54"/>
  <c r="F236" i="54"/>
  <c r="E236" i="54"/>
  <c r="D236" i="54"/>
  <c r="O235" i="54"/>
  <c r="N235" i="54"/>
  <c r="M235" i="54"/>
  <c r="L235" i="54"/>
  <c r="G235" i="54"/>
  <c r="F235" i="54"/>
  <c r="E235" i="54"/>
  <c r="D235" i="54"/>
  <c r="O234" i="54"/>
  <c r="N234" i="54"/>
  <c r="M234" i="54"/>
  <c r="L234" i="54"/>
  <c r="G234" i="54"/>
  <c r="F234" i="54"/>
  <c r="E234" i="54"/>
  <c r="D234" i="54"/>
  <c r="O233" i="54"/>
  <c r="N233" i="54"/>
  <c r="M233" i="54"/>
  <c r="L233" i="54"/>
  <c r="G233" i="54"/>
  <c r="F233" i="54"/>
  <c r="E233" i="54"/>
  <c r="D233" i="54"/>
  <c r="O232" i="54"/>
  <c r="N232" i="54"/>
  <c r="M232" i="54"/>
  <c r="L232" i="54"/>
  <c r="G232" i="54"/>
  <c r="F232" i="54"/>
  <c r="E232" i="54"/>
  <c r="D232" i="54"/>
  <c r="O231" i="54"/>
  <c r="N231" i="54"/>
  <c r="M231" i="54"/>
  <c r="L231" i="54"/>
  <c r="G231" i="54"/>
  <c r="F231" i="54"/>
  <c r="E231" i="54"/>
  <c r="D231" i="54"/>
  <c r="O230" i="54"/>
  <c r="N230" i="54"/>
  <c r="M230" i="54"/>
  <c r="L230" i="54"/>
  <c r="G230" i="54"/>
  <c r="F230" i="54"/>
  <c r="E230" i="54"/>
  <c r="D230" i="54"/>
  <c r="O229" i="54"/>
  <c r="N229" i="54"/>
  <c r="M229" i="54"/>
  <c r="L229" i="54"/>
  <c r="G229" i="54"/>
  <c r="F229" i="54"/>
  <c r="E229" i="54"/>
  <c r="D229" i="54"/>
  <c r="O228" i="54"/>
  <c r="N228" i="54"/>
  <c r="M228" i="54"/>
  <c r="L228" i="54"/>
  <c r="G228" i="54"/>
  <c r="F228" i="54"/>
  <c r="E228" i="54"/>
  <c r="D228" i="54"/>
  <c r="O227" i="54"/>
  <c r="N227" i="54"/>
  <c r="M227" i="54"/>
  <c r="L227" i="54"/>
  <c r="G227" i="54"/>
  <c r="F227" i="54"/>
  <c r="E227" i="54"/>
  <c r="D227" i="54"/>
  <c r="O226" i="54"/>
  <c r="N226" i="54"/>
  <c r="M226" i="54"/>
  <c r="L226" i="54"/>
  <c r="G226" i="54"/>
  <c r="F226" i="54"/>
  <c r="E226" i="54"/>
  <c r="D226" i="54"/>
  <c r="O225" i="54"/>
  <c r="N225" i="54"/>
  <c r="M225" i="54"/>
  <c r="L225" i="54"/>
  <c r="G225" i="54"/>
  <c r="F225" i="54"/>
  <c r="E225" i="54"/>
  <c r="D225" i="54"/>
  <c r="O224" i="54"/>
  <c r="N224" i="54"/>
  <c r="M224" i="54"/>
  <c r="L224" i="54"/>
  <c r="G224" i="54"/>
  <c r="F224" i="54"/>
  <c r="E224" i="54"/>
  <c r="D224" i="54"/>
  <c r="O223" i="54"/>
  <c r="N223" i="54"/>
  <c r="M223" i="54"/>
  <c r="L223" i="54"/>
  <c r="G223" i="54"/>
  <c r="F223" i="54"/>
  <c r="E223" i="54"/>
  <c r="D223" i="54"/>
  <c r="O222" i="54"/>
  <c r="N222" i="54"/>
  <c r="M222" i="54"/>
  <c r="L222" i="54"/>
  <c r="G222" i="54"/>
  <c r="F222" i="54"/>
  <c r="E222" i="54"/>
  <c r="D222" i="54"/>
  <c r="O221" i="54"/>
  <c r="N221" i="54"/>
  <c r="M221" i="54"/>
  <c r="L221" i="54"/>
  <c r="G221" i="54"/>
  <c r="F221" i="54"/>
  <c r="E221" i="54"/>
  <c r="D221" i="54"/>
  <c r="O220" i="54"/>
  <c r="N220" i="54"/>
  <c r="M220" i="54"/>
  <c r="L220" i="54"/>
  <c r="G220" i="54"/>
  <c r="F220" i="54"/>
  <c r="E220" i="54"/>
  <c r="D220" i="54"/>
  <c r="O219" i="54"/>
  <c r="N219" i="54"/>
  <c r="M219" i="54"/>
  <c r="L219" i="54"/>
  <c r="G219" i="54"/>
  <c r="F219" i="54"/>
  <c r="E219" i="54"/>
  <c r="D219" i="54"/>
  <c r="O218" i="54"/>
  <c r="N218" i="54"/>
  <c r="M218" i="54"/>
  <c r="L218" i="54"/>
  <c r="G218" i="54"/>
  <c r="F218" i="54"/>
  <c r="E218" i="54"/>
  <c r="D218" i="54"/>
  <c r="O217" i="54"/>
  <c r="N217" i="54"/>
  <c r="M217" i="54"/>
  <c r="L217" i="54"/>
  <c r="G217" i="54"/>
  <c r="F217" i="54"/>
  <c r="E217" i="54"/>
  <c r="D217" i="54"/>
  <c r="O216" i="54"/>
  <c r="N216" i="54"/>
  <c r="M216" i="54"/>
  <c r="L216" i="54"/>
  <c r="G216" i="54"/>
  <c r="F216" i="54"/>
  <c r="E216" i="54"/>
  <c r="D216" i="54"/>
  <c r="O215" i="54"/>
  <c r="N215" i="54"/>
  <c r="M215" i="54"/>
  <c r="L215" i="54"/>
  <c r="G215" i="54"/>
  <c r="F215" i="54"/>
  <c r="E215" i="54"/>
  <c r="D215" i="54"/>
  <c r="O214" i="54"/>
  <c r="N214" i="54"/>
  <c r="M214" i="54"/>
  <c r="L214" i="54"/>
  <c r="G214" i="54"/>
  <c r="F214" i="54"/>
  <c r="E214" i="54"/>
  <c r="D214" i="54"/>
  <c r="O213" i="54"/>
  <c r="N213" i="54"/>
  <c r="M213" i="54"/>
  <c r="L213" i="54"/>
  <c r="G213" i="54"/>
  <c r="F213" i="54"/>
  <c r="E213" i="54"/>
  <c r="D213" i="54"/>
  <c r="O212" i="54"/>
  <c r="N212" i="54"/>
  <c r="M212" i="54"/>
  <c r="L212" i="54"/>
  <c r="G212" i="54"/>
  <c r="F212" i="54"/>
  <c r="E212" i="54"/>
  <c r="D212" i="54"/>
  <c r="O211" i="54"/>
  <c r="N211" i="54"/>
  <c r="M211" i="54"/>
  <c r="L211" i="54"/>
  <c r="G211" i="54"/>
  <c r="F211" i="54"/>
  <c r="E211" i="54"/>
  <c r="D211" i="54"/>
  <c r="O210" i="54"/>
  <c r="N210" i="54"/>
  <c r="M210" i="54"/>
  <c r="L210" i="54"/>
  <c r="G210" i="54"/>
  <c r="F210" i="54"/>
  <c r="E210" i="54"/>
  <c r="D210" i="54"/>
  <c r="O209" i="54"/>
  <c r="N209" i="54"/>
  <c r="M209" i="54"/>
  <c r="L209" i="54"/>
  <c r="G209" i="54"/>
  <c r="F209" i="54"/>
  <c r="E209" i="54"/>
  <c r="D209" i="54"/>
  <c r="O208" i="54"/>
  <c r="N208" i="54"/>
  <c r="M208" i="54"/>
  <c r="L208" i="54"/>
  <c r="G208" i="54"/>
  <c r="F208" i="54"/>
  <c r="E208" i="54"/>
  <c r="D208" i="54"/>
  <c r="O207" i="54"/>
  <c r="N207" i="54"/>
  <c r="M207" i="54"/>
  <c r="L207" i="54"/>
  <c r="G207" i="54"/>
  <c r="F207" i="54"/>
  <c r="E207" i="54"/>
  <c r="D207" i="54"/>
  <c r="O206" i="54"/>
  <c r="N206" i="54"/>
  <c r="M206" i="54"/>
  <c r="L206" i="54"/>
  <c r="G206" i="54"/>
  <c r="F206" i="54"/>
  <c r="E206" i="54"/>
  <c r="D206" i="54"/>
  <c r="O205" i="54"/>
  <c r="N205" i="54"/>
  <c r="M205" i="54"/>
  <c r="L205" i="54"/>
  <c r="G205" i="54"/>
  <c r="F205" i="54"/>
  <c r="E205" i="54"/>
  <c r="D205" i="54"/>
  <c r="O204" i="54"/>
  <c r="N204" i="54"/>
  <c r="M204" i="54"/>
  <c r="L204" i="54"/>
  <c r="G204" i="54"/>
  <c r="F204" i="54"/>
  <c r="E204" i="54"/>
  <c r="D204" i="54"/>
  <c r="O203" i="54"/>
  <c r="N203" i="54"/>
  <c r="M203" i="54"/>
  <c r="L203" i="54"/>
  <c r="G203" i="54"/>
  <c r="F203" i="54"/>
  <c r="E203" i="54"/>
  <c r="D203" i="54"/>
  <c r="O202" i="54"/>
  <c r="N202" i="54"/>
  <c r="M202" i="54"/>
  <c r="L202" i="54"/>
  <c r="G202" i="54"/>
  <c r="F202" i="54"/>
  <c r="E202" i="54"/>
  <c r="D202" i="54"/>
  <c r="O201" i="54"/>
  <c r="N201" i="54"/>
  <c r="M201" i="54"/>
  <c r="L201" i="54"/>
  <c r="G201" i="54"/>
  <c r="F201" i="54"/>
  <c r="E201" i="54"/>
  <c r="D201" i="54"/>
  <c r="O200" i="54"/>
  <c r="N200" i="54"/>
  <c r="M200" i="54"/>
  <c r="L200" i="54"/>
  <c r="G200" i="54"/>
  <c r="F200" i="54"/>
  <c r="E200" i="54"/>
  <c r="D200" i="54"/>
  <c r="O199" i="54"/>
  <c r="N199" i="54"/>
  <c r="M199" i="54"/>
  <c r="L199" i="54"/>
  <c r="G199" i="54"/>
  <c r="F199" i="54"/>
  <c r="E199" i="54"/>
  <c r="D199" i="54"/>
  <c r="O198" i="54"/>
  <c r="N198" i="54"/>
  <c r="M198" i="54"/>
  <c r="L198" i="54"/>
  <c r="G198" i="54"/>
  <c r="F198" i="54"/>
  <c r="E198" i="54"/>
  <c r="D198" i="54"/>
  <c r="O197" i="54"/>
  <c r="N197" i="54"/>
  <c r="M197" i="54"/>
  <c r="L197" i="54"/>
  <c r="G197" i="54"/>
  <c r="F197" i="54"/>
  <c r="E197" i="54"/>
  <c r="D197" i="54"/>
  <c r="O196" i="54"/>
  <c r="N196" i="54"/>
  <c r="M196" i="54"/>
  <c r="L196" i="54"/>
  <c r="G196" i="54"/>
  <c r="F196" i="54"/>
  <c r="E196" i="54"/>
  <c r="D196" i="54"/>
  <c r="O195" i="54"/>
  <c r="N195" i="54"/>
  <c r="M195" i="54"/>
  <c r="L195" i="54"/>
  <c r="G195" i="54"/>
  <c r="F195" i="54"/>
  <c r="E195" i="54"/>
  <c r="D195" i="54"/>
  <c r="O194" i="54"/>
  <c r="N194" i="54"/>
  <c r="M194" i="54"/>
  <c r="L194" i="54"/>
  <c r="G194" i="54"/>
  <c r="F194" i="54"/>
  <c r="E194" i="54"/>
  <c r="D194" i="54"/>
  <c r="O193" i="54"/>
  <c r="N193" i="54"/>
  <c r="M193" i="54"/>
  <c r="L193" i="54"/>
  <c r="G193" i="54"/>
  <c r="F193" i="54"/>
  <c r="E193" i="54"/>
  <c r="D193" i="54"/>
  <c r="O192" i="54"/>
  <c r="N192" i="54"/>
  <c r="M192" i="54"/>
  <c r="L192" i="54"/>
  <c r="G192" i="54"/>
  <c r="F192" i="54"/>
  <c r="E192" i="54"/>
  <c r="D192" i="54"/>
  <c r="M189" i="54"/>
  <c r="E189" i="54"/>
  <c r="M188" i="54"/>
  <c r="E188" i="54"/>
  <c r="O179" i="54"/>
  <c r="N179" i="54"/>
  <c r="M179" i="54"/>
  <c r="L179" i="54"/>
  <c r="G179" i="54"/>
  <c r="F179" i="54"/>
  <c r="E179" i="54"/>
  <c r="D179" i="54"/>
  <c r="O178" i="54"/>
  <c r="N178" i="54"/>
  <c r="M178" i="54"/>
  <c r="L178" i="54"/>
  <c r="G178" i="54"/>
  <c r="F178" i="54"/>
  <c r="E178" i="54"/>
  <c r="D178" i="54"/>
  <c r="O177" i="54"/>
  <c r="N177" i="54"/>
  <c r="M177" i="54"/>
  <c r="L177" i="54"/>
  <c r="G177" i="54"/>
  <c r="F177" i="54"/>
  <c r="E177" i="54"/>
  <c r="D177" i="54"/>
  <c r="O176" i="54"/>
  <c r="N176" i="54"/>
  <c r="M176" i="54"/>
  <c r="L176" i="54"/>
  <c r="G176" i="54"/>
  <c r="F176" i="54"/>
  <c r="E176" i="54"/>
  <c r="D176" i="54"/>
  <c r="O175" i="54"/>
  <c r="N175" i="54"/>
  <c r="M175" i="54"/>
  <c r="L175" i="54"/>
  <c r="G175" i="54"/>
  <c r="F175" i="54"/>
  <c r="E175" i="54"/>
  <c r="D175" i="54"/>
  <c r="O174" i="54"/>
  <c r="N174" i="54"/>
  <c r="M174" i="54"/>
  <c r="L174" i="54"/>
  <c r="G174" i="54"/>
  <c r="F174" i="54"/>
  <c r="E174" i="54"/>
  <c r="D174" i="54"/>
  <c r="O173" i="54"/>
  <c r="N173" i="54"/>
  <c r="M173" i="54"/>
  <c r="L173" i="54"/>
  <c r="G173" i="54"/>
  <c r="F173" i="54"/>
  <c r="E173" i="54"/>
  <c r="D173" i="54"/>
  <c r="O172" i="54"/>
  <c r="N172" i="54"/>
  <c r="M172" i="54"/>
  <c r="L172" i="54"/>
  <c r="G172" i="54"/>
  <c r="F172" i="54"/>
  <c r="E172" i="54"/>
  <c r="D172" i="54"/>
  <c r="O171" i="54"/>
  <c r="N171" i="54"/>
  <c r="M171" i="54"/>
  <c r="L171" i="54"/>
  <c r="G171" i="54"/>
  <c r="F171" i="54"/>
  <c r="E171" i="54"/>
  <c r="D171" i="54"/>
  <c r="O170" i="54"/>
  <c r="N170" i="54"/>
  <c r="M170" i="54"/>
  <c r="L170" i="54"/>
  <c r="G170" i="54"/>
  <c r="F170" i="54"/>
  <c r="E170" i="54"/>
  <c r="D170" i="54"/>
  <c r="O169" i="54"/>
  <c r="N169" i="54"/>
  <c r="M169" i="54"/>
  <c r="L169" i="54"/>
  <c r="G169" i="54"/>
  <c r="F169" i="54"/>
  <c r="E169" i="54"/>
  <c r="D169" i="54"/>
  <c r="O168" i="54"/>
  <c r="N168" i="54"/>
  <c r="M168" i="54"/>
  <c r="L168" i="54"/>
  <c r="G168" i="54"/>
  <c r="F168" i="54"/>
  <c r="E168" i="54"/>
  <c r="D168" i="54"/>
  <c r="O167" i="54"/>
  <c r="N167" i="54"/>
  <c r="M167" i="54"/>
  <c r="L167" i="54"/>
  <c r="G167" i="54"/>
  <c r="F167" i="54"/>
  <c r="E167" i="54"/>
  <c r="D167" i="54"/>
  <c r="O166" i="54"/>
  <c r="N166" i="54"/>
  <c r="M166" i="54"/>
  <c r="L166" i="54"/>
  <c r="G166" i="54"/>
  <c r="F166" i="54"/>
  <c r="E166" i="54"/>
  <c r="D166" i="54"/>
  <c r="O165" i="54"/>
  <c r="N165" i="54"/>
  <c r="M165" i="54"/>
  <c r="L165" i="54"/>
  <c r="G165" i="54"/>
  <c r="F165" i="54"/>
  <c r="E165" i="54"/>
  <c r="D165" i="54"/>
  <c r="O164" i="54"/>
  <c r="N164" i="54"/>
  <c r="M164" i="54"/>
  <c r="L164" i="54"/>
  <c r="G164" i="54"/>
  <c r="F164" i="54"/>
  <c r="E164" i="54"/>
  <c r="D164" i="54"/>
  <c r="O163" i="54"/>
  <c r="N163" i="54"/>
  <c r="M163" i="54"/>
  <c r="L163" i="54"/>
  <c r="G163" i="54"/>
  <c r="F163" i="54"/>
  <c r="E163" i="54"/>
  <c r="D163" i="54"/>
  <c r="O162" i="54"/>
  <c r="N162" i="54"/>
  <c r="M162" i="54"/>
  <c r="L162" i="54"/>
  <c r="G162" i="54"/>
  <c r="F162" i="54"/>
  <c r="E162" i="54"/>
  <c r="D162" i="54"/>
  <c r="O161" i="54"/>
  <c r="N161" i="54"/>
  <c r="M161" i="54"/>
  <c r="L161" i="54"/>
  <c r="G161" i="54"/>
  <c r="F161" i="54"/>
  <c r="E161" i="54"/>
  <c r="D161" i="54"/>
  <c r="O160" i="54"/>
  <c r="N160" i="54"/>
  <c r="M160" i="54"/>
  <c r="L160" i="54"/>
  <c r="G160" i="54"/>
  <c r="F160" i="54"/>
  <c r="E160" i="54"/>
  <c r="D160" i="54"/>
  <c r="O159" i="54"/>
  <c r="N159" i="54"/>
  <c r="M159" i="54"/>
  <c r="L159" i="54"/>
  <c r="G159" i="54"/>
  <c r="F159" i="54"/>
  <c r="E159" i="54"/>
  <c r="D159" i="54"/>
  <c r="O158" i="54"/>
  <c r="N158" i="54"/>
  <c r="M158" i="54"/>
  <c r="L158" i="54"/>
  <c r="G158" i="54"/>
  <c r="F158" i="54"/>
  <c r="E158" i="54"/>
  <c r="D158" i="54"/>
  <c r="O157" i="54"/>
  <c r="N157" i="54"/>
  <c r="M157" i="54"/>
  <c r="L157" i="54"/>
  <c r="G157" i="54"/>
  <c r="F157" i="54"/>
  <c r="E157" i="54"/>
  <c r="D157" i="54"/>
  <c r="O156" i="54"/>
  <c r="N156" i="54"/>
  <c r="M156" i="54"/>
  <c r="L156" i="54"/>
  <c r="G156" i="54"/>
  <c r="F156" i="54"/>
  <c r="E156" i="54"/>
  <c r="D156" i="54"/>
  <c r="O155" i="54"/>
  <c r="N155" i="54"/>
  <c r="M155" i="54"/>
  <c r="L155" i="54"/>
  <c r="G155" i="54"/>
  <c r="F155" i="54"/>
  <c r="E155" i="54"/>
  <c r="D155" i="54"/>
  <c r="O154" i="54"/>
  <c r="N154" i="54"/>
  <c r="M154" i="54"/>
  <c r="L154" i="54"/>
  <c r="G154" i="54"/>
  <c r="F154" i="54"/>
  <c r="E154" i="54"/>
  <c r="D154" i="54"/>
  <c r="O153" i="54"/>
  <c r="N153" i="54"/>
  <c r="M153" i="54"/>
  <c r="L153" i="54"/>
  <c r="G153" i="54"/>
  <c r="F153" i="54"/>
  <c r="E153" i="54"/>
  <c r="D153" i="54"/>
  <c r="O152" i="54"/>
  <c r="N152" i="54"/>
  <c r="M152" i="54"/>
  <c r="L152" i="54"/>
  <c r="G152" i="54"/>
  <c r="F152" i="54"/>
  <c r="E152" i="54"/>
  <c r="D152" i="54"/>
  <c r="O151" i="54"/>
  <c r="N151" i="54"/>
  <c r="M151" i="54"/>
  <c r="L151" i="54"/>
  <c r="G151" i="54"/>
  <c r="F151" i="54"/>
  <c r="E151" i="54"/>
  <c r="D151" i="54"/>
  <c r="O150" i="54"/>
  <c r="N150" i="54"/>
  <c r="M150" i="54"/>
  <c r="L150" i="54"/>
  <c r="G150" i="54"/>
  <c r="F150" i="54"/>
  <c r="E150" i="54"/>
  <c r="D150" i="54"/>
  <c r="O149" i="54"/>
  <c r="N149" i="54"/>
  <c r="M149" i="54"/>
  <c r="L149" i="54"/>
  <c r="G149" i="54"/>
  <c r="F149" i="54"/>
  <c r="E149" i="54"/>
  <c r="D149" i="54"/>
  <c r="O148" i="54"/>
  <c r="N148" i="54"/>
  <c r="M148" i="54"/>
  <c r="L148" i="54"/>
  <c r="G148" i="54"/>
  <c r="F148" i="54"/>
  <c r="E148" i="54"/>
  <c r="D148" i="54"/>
  <c r="O147" i="54"/>
  <c r="N147" i="54"/>
  <c r="M147" i="54"/>
  <c r="L147" i="54"/>
  <c r="G147" i="54"/>
  <c r="F147" i="54"/>
  <c r="E147" i="54"/>
  <c r="D147" i="54"/>
  <c r="O146" i="54"/>
  <c r="N146" i="54"/>
  <c r="M146" i="54"/>
  <c r="L146" i="54"/>
  <c r="G146" i="54"/>
  <c r="F146" i="54"/>
  <c r="E146" i="54"/>
  <c r="D146" i="54"/>
  <c r="O145" i="54"/>
  <c r="N145" i="54"/>
  <c r="M145" i="54"/>
  <c r="L145" i="54"/>
  <c r="G145" i="54"/>
  <c r="F145" i="54"/>
  <c r="E145" i="54"/>
  <c r="D145" i="54"/>
  <c r="O144" i="54"/>
  <c r="N144" i="54"/>
  <c r="M144" i="54"/>
  <c r="L144" i="54"/>
  <c r="G144" i="54"/>
  <c r="F144" i="54"/>
  <c r="E144" i="54"/>
  <c r="D144" i="54"/>
  <c r="O143" i="54"/>
  <c r="N143" i="54"/>
  <c r="M143" i="54"/>
  <c r="L143" i="54"/>
  <c r="G143" i="54"/>
  <c r="F143" i="54"/>
  <c r="E143" i="54"/>
  <c r="D143" i="54"/>
  <c r="O142" i="54"/>
  <c r="N142" i="54"/>
  <c r="M142" i="54"/>
  <c r="L142" i="54"/>
  <c r="G142" i="54"/>
  <c r="F142" i="54"/>
  <c r="E142" i="54"/>
  <c r="D142" i="54"/>
  <c r="O141" i="54"/>
  <c r="N141" i="54"/>
  <c r="M141" i="54"/>
  <c r="L141" i="54"/>
  <c r="G141" i="54"/>
  <c r="F141" i="54"/>
  <c r="E141" i="54"/>
  <c r="D141" i="54"/>
  <c r="O140" i="54"/>
  <c r="N140" i="54"/>
  <c r="M140" i="54"/>
  <c r="L140" i="54"/>
  <c r="G140" i="54"/>
  <c r="F140" i="54"/>
  <c r="E140" i="54"/>
  <c r="D140" i="54"/>
  <c r="O139" i="54"/>
  <c r="N139" i="54"/>
  <c r="M139" i="54"/>
  <c r="L139" i="54"/>
  <c r="G139" i="54"/>
  <c r="F139" i="54"/>
  <c r="E139" i="54"/>
  <c r="D139" i="54"/>
  <c r="O138" i="54"/>
  <c r="N138" i="54"/>
  <c r="M138" i="54"/>
  <c r="L138" i="54"/>
  <c r="G138" i="54"/>
  <c r="F138" i="54"/>
  <c r="E138" i="54"/>
  <c r="D138" i="54"/>
  <c r="O137" i="54"/>
  <c r="N137" i="54"/>
  <c r="M137" i="54"/>
  <c r="L137" i="54"/>
  <c r="G137" i="54"/>
  <c r="F137" i="54"/>
  <c r="E137" i="54"/>
  <c r="D137" i="54"/>
  <c r="O136" i="54"/>
  <c r="N136" i="54"/>
  <c r="M136" i="54"/>
  <c r="L136" i="54"/>
  <c r="G136" i="54"/>
  <c r="F136" i="54"/>
  <c r="E136" i="54"/>
  <c r="D136" i="54"/>
  <c r="O135" i="54"/>
  <c r="N135" i="54"/>
  <c r="M135" i="54"/>
  <c r="L135" i="54"/>
  <c r="G135" i="54"/>
  <c r="F135" i="54"/>
  <c r="E135" i="54"/>
  <c r="D135" i="54"/>
  <c r="O134" i="54"/>
  <c r="N134" i="54"/>
  <c r="M134" i="54"/>
  <c r="L134" i="54"/>
  <c r="G134" i="54"/>
  <c r="F134" i="54"/>
  <c r="E134" i="54"/>
  <c r="D134" i="54"/>
  <c r="O133" i="54"/>
  <c r="N133" i="54"/>
  <c r="M133" i="54"/>
  <c r="L133" i="54"/>
  <c r="G133" i="54"/>
  <c r="F133" i="54"/>
  <c r="E133" i="54"/>
  <c r="D133" i="54"/>
  <c r="O132" i="54"/>
  <c r="N132" i="54"/>
  <c r="M132" i="54"/>
  <c r="L132" i="54"/>
  <c r="G132" i="54"/>
  <c r="F132" i="54"/>
  <c r="E132" i="54"/>
  <c r="D132" i="54"/>
  <c r="E130" i="54"/>
  <c r="M130" i="54" s="1"/>
  <c r="E190" i="54" s="1"/>
  <c r="M190" i="54" s="1"/>
  <c r="E250" i="54" s="1"/>
  <c r="M250" i="54" s="1"/>
  <c r="E310" i="54" s="1"/>
  <c r="M310" i="54" s="1"/>
  <c r="E370" i="54" s="1"/>
  <c r="M370" i="54" s="1"/>
  <c r="E430" i="54" s="1"/>
  <c r="M430" i="54" s="1"/>
  <c r="E490" i="54" s="1"/>
  <c r="M490" i="54" s="1"/>
  <c r="M129" i="54"/>
  <c r="E129" i="54"/>
  <c r="M128" i="54"/>
  <c r="E128" i="54"/>
  <c r="E69" i="54"/>
  <c r="E68" i="54"/>
  <c r="M10" i="54"/>
  <c r="E70" i="54" s="1"/>
  <c r="M9" i="54"/>
  <c r="M8" i="54"/>
  <c r="O539" i="53"/>
  <c r="N539" i="53"/>
  <c r="M539" i="53"/>
  <c r="L539" i="53"/>
  <c r="G539" i="53"/>
  <c r="F539" i="53"/>
  <c r="E539" i="53"/>
  <c r="D539" i="53"/>
  <c r="O538" i="53"/>
  <c r="N538" i="53"/>
  <c r="M538" i="53"/>
  <c r="L538" i="53"/>
  <c r="G538" i="53"/>
  <c r="F538" i="53"/>
  <c r="E538" i="53"/>
  <c r="D538" i="53"/>
  <c r="O537" i="53"/>
  <c r="N537" i="53"/>
  <c r="M537" i="53"/>
  <c r="L537" i="53"/>
  <c r="G537" i="53"/>
  <c r="F537" i="53"/>
  <c r="E537" i="53"/>
  <c r="D537" i="53"/>
  <c r="O536" i="53"/>
  <c r="N536" i="53"/>
  <c r="M536" i="53"/>
  <c r="L536" i="53"/>
  <c r="G536" i="53"/>
  <c r="F536" i="53"/>
  <c r="E536" i="53"/>
  <c r="D536" i="53"/>
  <c r="O535" i="53"/>
  <c r="N535" i="53"/>
  <c r="M535" i="53"/>
  <c r="L535" i="53"/>
  <c r="G535" i="53"/>
  <c r="F535" i="53"/>
  <c r="E535" i="53"/>
  <c r="D535" i="53"/>
  <c r="O534" i="53"/>
  <c r="N534" i="53"/>
  <c r="M534" i="53"/>
  <c r="L534" i="53"/>
  <c r="G534" i="53"/>
  <c r="F534" i="53"/>
  <c r="E534" i="53"/>
  <c r="D534" i="53"/>
  <c r="O533" i="53"/>
  <c r="N533" i="53"/>
  <c r="M533" i="53"/>
  <c r="L533" i="53"/>
  <c r="G533" i="53"/>
  <c r="F533" i="53"/>
  <c r="E533" i="53"/>
  <c r="D533" i="53"/>
  <c r="O532" i="53"/>
  <c r="N532" i="53"/>
  <c r="M532" i="53"/>
  <c r="L532" i="53"/>
  <c r="G532" i="53"/>
  <c r="F532" i="53"/>
  <c r="E532" i="53"/>
  <c r="D532" i="53"/>
  <c r="O531" i="53"/>
  <c r="N531" i="53"/>
  <c r="M531" i="53"/>
  <c r="L531" i="53"/>
  <c r="G531" i="53"/>
  <c r="F531" i="53"/>
  <c r="E531" i="53"/>
  <c r="D531" i="53"/>
  <c r="O530" i="53"/>
  <c r="N530" i="53"/>
  <c r="M530" i="53"/>
  <c r="L530" i="53"/>
  <c r="G530" i="53"/>
  <c r="F530" i="53"/>
  <c r="E530" i="53"/>
  <c r="D530" i="53"/>
  <c r="O529" i="53"/>
  <c r="N529" i="53"/>
  <c r="M529" i="53"/>
  <c r="L529" i="53"/>
  <c r="G529" i="53"/>
  <c r="F529" i="53"/>
  <c r="E529" i="53"/>
  <c r="D529" i="53"/>
  <c r="O528" i="53"/>
  <c r="N528" i="53"/>
  <c r="M528" i="53"/>
  <c r="L528" i="53"/>
  <c r="G528" i="53"/>
  <c r="F528" i="53"/>
  <c r="E528" i="53"/>
  <c r="D528" i="53"/>
  <c r="O527" i="53"/>
  <c r="N527" i="53"/>
  <c r="M527" i="53"/>
  <c r="L527" i="53"/>
  <c r="G527" i="53"/>
  <c r="F527" i="53"/>
  <c r="E527" i="53"/>
  <c r="D527" i="53"/>
  <c r="O526" i="53"/>
  <c r="N526" i="53"/>
  <c r="M526" i="53"/>
  <c r="L526" i="53"/>
  <c r="G526" i="53"/>
  <c r="F526" i="53"/>
  <c r="E526" i="53"/>
  <c r="D526" i="53"/>
  <c r="O525" i="53"/>
  <c r="N525" i="53"/>
  <c r="M525" i="53"/>
  <c r="L525" i="53"/>
  <c r="G525" i="53"/>
  <c r="F525" i="53"/>
  <c r="E525" i="53"/>
  <c r="D525" i="53"/>
  <c r="O524" i="53"/>
  <c r="N524" i="53"/>
  <c r="M524" i="53"/>
  <c r="L524" i="53"/>
  <c r="G524" i="53"/>
  <c r="F524" i="53"/>
  <c r="E524" i="53"/>
  <c r="D524" i="53"/>
  <c r="O523" i="53"/>
  <c r="N523" i="53"/>
  <c r="M523" i="53"/>
  <c r="L523" i="53"/>
  <c r="G523" i="53"/>
  <c r="F523" i="53"/>
  <c r="E523" i="53"/>
  <c r="D523" i="53"/>
  <c r="O522" i="53"/>
  <c r="N522" i="53"/>
  <c r="M522" i="53"/>
  <c r="L522" i="53"/>
  <c r="G522" i="53"/>
  <c r="F522" i="53"/>
  <c r="E522" i="53"/>
  <c r="D522" i="53"/>
  <c r="O521" i="53"/>
  <c r="N521" i="53"/>
  <c r="M521" i="53"/>
  <c r="L521" i="53"/>
  <c r="G521" i="53"/>
  <c r="F521" i="53"/>
  <c r="E521" i="53"/>
  <c r="D521" i="53"/>
  <c r="O520" i="53"/>
  <c r="N520" i="53"/>
  <c r="M520" i="53"/>
  <c r="L520" i="53"/>
  <c r="G520" i="53"/>
  <c r="F520" i="53"/>
  <c r="E520" i="53"/>
  <c r="D520" i="53"/>
  <c r="O519" i="53"/>
  <c r="N519" i="53"/>
  <c r="M519" i="53"/>
  <c r="L519" i="53"/>
  <c r="G519" i="53"/>
  <c r="F519" i="53"/>
  <c r="E519" i="53"/>
  <c r="D519" i="53"/>
  <c r="O518" i="53"/>
  <c r="N518" i="53"/>
  <c r="M518" i="53"/>
  <c r="L518" i="53"/>
  <c r="G518" i="53"/>
  <c r="F518" i="53"/>
  <c r="E518" i="53"/>
  <c r="D518" i="53"/>
  <c r="O517" i="53"/>
  <c r="N517" i="53"/>
  <c r="M517" i="53"/>
  <c r="L517" i="53"/>
  <c r="G517" i="53"/>
  <c r="F517" i="53"/>
  <c r="E517" i="53"/>
  <c r="D517" i="53"/>
  <c r="O516" i="53"/>
  <c r="N516" i="53"/>
  <c r="M516" i="53"/>
  <c r="L516" i="53"/>
  <c r="G516" i="53"/>
  <c r="F516" i="53"/>
  <c r="E516" i="53"/>
  <c r="D516" i="53"/>
  <c r="O515" i="53"/>
  <c r="N515" i="53"/>
  <c r="M515" i="53"/>
  <c r="L515" i="53"/>
  <c r="G515" i="53"/>
  <c r="F515" i="53"/>
  <c r="E515" i="53"/>
  <c r="D515" i="53"/>
  <c r="O514" i="53"/>
  <c r="N514" i="53"/>
  <c r="M514" i="53"/>
  <c r="L514" i="53"/>
  <c r="G514" i="53"/>
  <c r="F514" i="53"/>
  <c r="E514" i="53"/>
  <c r="D514" i="53"/>
  <c r="O513" i="53"/>
  <c r="N513" i="53"/>
  <c r="M513" i="53"/>
  <c r="L513" i="53"/>
  <c r="G513" i="53"/>
  <c r="F513" i="53"/>
  <c r="E513" i="53"/>
  <c r="D513" i="53"/>
  <c r="O512" i="53"/>
  <c r="N512" i="53"/>
  <c r="M512" i="53"/>
  <c r="L512" i="53"/>
  <c r="G512" i="53"/>
  <c r="F512" i="53"/>
  <c r="E512" i="53"/>
  <c r="D512" i="53"/>
  <c r="O511" i="53"/>
  <c r="N511" i="53"/>
  <c r="M511" i="53"/>
  <c r="L511" i="53"/>
  <c r="G511" i="53"/>
  <c r="F511" i="53"/>
  <c r="E511" i="53"/>
  <c r="D511" i="53"/>
  <c r="O510" i="53"/>
  <c r="N510" i="53"/>
  <c r="M510" i="53"/>
  <c r="L510" i="53"/>
  <c r="G510" i="53"/>
  <c r="F510" i="53"/>
  <c r="E510" i="53"/>
  <c r="D510" i="53"/>
  <c r="O509" i="53"/>
  <c r="N509" i="53"/>
  <c r="M509" i="53"/>
  <c r="L509" i="53"/>
  <c r="G509" i="53"/>
  <c r="F509" i="53"/>
  <c r="E509" i="53"/>
  <c r="D509" i="53"/>
  <c r="O508" i="53"/>
  <c r="N508" i="53"/>
  <c r="M508" i="53"/>
  <c r="L508" i="53"/>
  <c r="G508" i="53"/>
  <c r="F508" i="53"/>
  <c r="E508" i="53"/>
  <c r="D508" i="53"/>
  <c r="O507" i="53"/>
  <c r="N507" i="53"/>
  <c r="M507" i="53"/>
  <c r="L507" i="53"/>
  <c r="G507" i="53"/>
  <c r="F507" i="53"/>
  <c r="E507" i="53"/>
  <c r="D507" i="53"/>
  <c r="O506" i="53"/>
  <c r="N506" i="53"/>
  <c r="M506" i="53"/>
  <c r="L506" i="53"/>
  <c r="G506" i="53"/>
  <c r="F506" i="53"/>
  <c r="E506" i="53"/>
  <c r="D506" i="53"/>
  <c r="O505" i="53"/>
  <c r="N505" i="53"/>
  <c r="M505" i="53"/>
  <c r="L505" i="53"/>
  <c r="G505" i="53"/>
  <c r="F505" i="53"/>
  <c r="E505" i="53"/>
  <c r="D505" i="53"/>
  <c r="O504" i="53"/>
  <c r="N504" i="53"/>
  <c r="M504" i="53"/>
  <c r="L504" i="53"/>
  <c r="G504" i="53"/>
  <c r="F504" i="53"/>
  <c r="E504" i="53"/>
  <c r="D504" i="53"/>
  <c r="O503" i="53"/>
  <c r="N503" i="53"/>
  <c r="M503" i="53"/>
  <c r="L503" i="53"/>
  <c r="G503" i="53"/>
  <c r="F503" i="53"/>
  <c r="E503" i="53"/>
  <c r="D503" i="53"/>
  <c r="O502" i="53"/>
  <c r="N502" i="53"/>
  <c r="M502" i="53"/>
  <c r="L502" i="53"/>
  <c r="G502" i="53"/>
  <c r="F502" i="53"/>
  <c r="E502" i="53"/>
  <c r="D502" i="53"/>
  <c r="O501" i="53"/>
  <c r="N501" i="53"/>
  <c r="M501" i="53"/>
  <c r="L501" i="53"/>
  <c r="G501" i="53"/>
  <c r="F501" i="53"/>
  <c r="E501" i="53"/>
  <c r="D501" i="53"/>
  <c r="O500" i="53"/>
  <c r="N500" i="53"/>
  <c r="M500" i="53"/>
  <c r="L500" i="53"/>
  <c r="G500" i="53"/>
  <c r="F500" i="53"/>
  <c r="E500" i="53"/>
  <c r="D500" i="53"/>
  <c r="O499" i="53"/>
  <c r="N499" i="53"/>
  <c r="M499" i="53"/>
  <c r="L499" i="53"/>
  <c r="G499" i="53"/>
  <c r="F499" i="53"/>
  <c r="E499" i="53"/>
  <c r="D499" i="53"/>
  <c r="O498" i="53"/>
  <c r="N498" i="53"/>
  <c r="M498" i="53"/>
  <c r="L498" i="53"/>
  <c r="G498" i="53"/>
  <c r="F498" i="53"/>
  <c r="E498" i="53"/>
  <c r="D498" i="53"/>
  <c r="O497" i="53"/>
  <c r="N497" i="53"/>
  <c r="M497" i="53"/>
  <c r="L497" i="53"/>
  <c r="G497" i="53"/>
  <c r="F497" i="53"/>
  <c r="E497" i="53"/>
  <c r="D497" i="53"/>
  <c r="O496" i="53"/>
  <c r="N496" i="53"/>
  <c r="M496" i="53"/>
  <c r="L496" i="53"/>
  <c r="G496" i="53"/>
  <c r="F496" i="53"/>
  <c r="E496" i="53"/>
  <c r="D496" i="53"/>
  <c r="O495" i="53"/>
  <c r="N495" i="53"/>
  <c r="M495" i="53"/>
  <c r="L495" i="53"/>
  <c r="G495" i="53"/>
  <c r="F495" i="53"/>
  <c r="E495" i="53"/>
  <c r="D495" i="53"/>
  <c r="O494" i="53"/>
  <c r="N494" i="53"/>
  <c r="M494" i="53"/>
  <c r="L494" i="53"/>
  <c r="G494" i="53"/>
  <c r="F494" i="53"/>
  <c r="E494" i="53"/>
  <c r="D494" i="53"/>
  <c r="O493" i="53"/>
  <c r="N493" i="53"/>
  <c r="M493" i="53"/>
  <c r="L493" i="53"/>
  <c r="G493" i="53"/>
  <c r="F493" i="53"/>
  <c r="E493" i="53"/>
  <c r="D493" i="53"/>
  <c r="O492" i="53"/>
  <c r="N492" i="53"/>
  <c r="M492" i="53"/>
  <c r="L492" i="53"/>
  <c r="G492" i="53"/>
  <c r="F492" i="53"/>
  <c r="E492" i="53"/>
  <c r="D492" i="53"/>
  <c r="M489" i="53"/>
  <c r="E489" i="53"/>
  <c r="M488" i="53"/>
  <c r="E488" i="53"/>
  <c r="O479" i="53"/>
  <c r="N479" i="53"/>
  <c r="M479" i="53"/>
  <c r="L479" i="53"/>
  <c r="G479" i="53"/>
  <c r="F479" i="53"/>
  <c r="E479" i="53"/>
  <c r="D479" i="53"/>
  <c r="O478" i="53"/>
  <c r="N478" i="53"/>
  <c r="M478" i="53"/>
  <c r="L478" i="53"/>
  <c r="G478" i="53"/>
  <c r="F478" i="53"/>
  <c r="E478" i="53"/>
  <c r="D478" i="53"/>
  <c r="O477" i="53"/>
  <c r="N477" i="53"/>
  <c r="M477" i="53"/>
  <c r="L477" i="53"/>
  <c r="G477" i="53"/>
  <c r="F477" i="53"/>
  <c r="E477" i="53"/>
  <c r="D477" i="53"/>
  <c r="O476" i="53"/>
  <c r="N476" i="53"/>
  <c r="M476" i="53"/>
  <c r="L476" i="53"/>
  <c r="G476" i="53"/>
  <c r="F476" i="53"/>
  <c r="E476" i="53"/>
  <c r="D476" i="53"/>
  <c r="O475" i="53"/>
  <c r="N475" i="53"/>
  <c r="M475" i="53"/>
  <c r="L475" i="53"/>
  <c r="G475" i="53"/>
  <c r="F475" i="53"/>
  <c r="E475" i="53"/>
  <c r="D475" i="53"/>
  <c r="O474" i="53"/>
  <c r="N474" i="53"/>
  <c r="M474" i="53"/>
  <c r="L474" i="53"/>
  <c r="G474" i="53"/>
  <c r="F474" i="53"/>
  <c r="E474" i="53"/>
  <c r="D474" i="53"/>
  <c r="O473" i="53"/>
  <c r="N473" i="53"/>
  <c r="M473" i="53"/>
  <c r="L473" i="53"/>
  <c r="G473" i="53"/>
  <c r="F473" i="53"/>
  <c r="E473" i="53"/>
  <c r="D473" i="53"/>
  <c r="O472" i="53"/>
  <c r="N472" i="53"/>
  <c r="M472" i="53"/>
  <c r="L472" i="53"/>
  <c r="G472" i="53"/>
  <c r="F472" i="53"/>
  <c r="E472" i="53"/>
  <c r="D472" i="53"/>
  <c r="O471" i="53"/>
  <c r="N471" i="53"/>
  <c r="M471" i="53"/>
  <c r="L471" i="53"/>
  <c r="G471" i="53"/>
  <c r="F471" i="53"/>
  <c r="E471" i="53"/>
  <c r="D471" i="53"/>
  <c r="O470" i="53"/>
  <c r="N470" i="53"/>
  <c r="M470" i="53"/>
  <c r="L470" i="53"/>
  <c r="G470" i="53"/>
  <c r="F470" i="53"/>
  <c r="E470" i="53"/>
  <c r="D470" i="53"/>
  <c r="O469" i="53"/>
  <c r="N469" i="53"/>
  <c r="M469" i="53"/>
  <c r="L469" i="53"/>
  <c r="G469" i="53"/>
  <c r="F469" i="53"/>
  <c r="E469" i="53"/>
  <c r="D469" i="53"/>
  <c r="O468" i="53"/>
  <c r="N468" i="53"/>
  <c r="M468" i="53"/>
  <c r="L468" i="53"/>
  <c r="G468" i="53"/>
  <c r="F468" i="53"/>
  <c r="E468" i="53"/>
  <c r="D468" i="53"/>
  <c r="O467" i="53"/>
  <c r="N467" i="53"/>
  <c r="M467" i="53"/>
  <c r="L467" i="53"/>
  <c r="G467" i="53"/>
  <c r="F467" i="53"/>
  <c r="E467" i="53"/>
  <c r="D467" i="53"/>
  <c r="O466" i="53"/>
  <c r="N466" i="53"/>
  <c r="M466" i="53"/>
  <c r="L466" i="53"/>
  <c r="G466" i="53"/>
  <c r="F466" i="53"/>
  <c r="E466" i="53"/>
  <c r="D466" i="53"/>
  <c r="O465" i="53"/>
  <c r="N465" i="53"/>
  <c r="M465" i="53"/>
  <c r="L465" i="53"/>
  <c r="G465" i="53"/>
  <c r="F465" i="53"/>
  <c r="E465" i="53"/>
  <c r="D465" i="53"/>
  <c r="O464" i="53"/>
  <c r="N464" i="53"/>
  <c r="M464" i="53"/>
  <c r="L464" i="53"/>
  <c r="G464" i="53"/>
  <c r="F464" i="53"/>
  <c r="E464" i="53"/>
  <c r="D464" i="53"/>
  <c r="O463" i="53"/>
  <c r="N463" i="53"/>
  <c r="M463" i="53"/>
  <c r="L463" i="53"/>
  <c r="G463" i="53"/>
  <c r="F463" i="53"/>
  <c r="E463" i="53"/>
  <c r="D463" i="53"/>
  <c r="O462" i="53"/>
  <c r="N462" i="53"/>
  <c r="M462" i="53"/>
  <c r="L462" i="53"/>
  <c r="G462" i="53"/>
  <c r="F462" i="53"/>
  <c r="E462" i="53"/>
  <c r="D462" i="53"/>
  <c r="O461" i="53"/>
  <c r="N461" i="53"/>
  <c r="M461" i="53"/>
  <c r="L461" i="53"/>
  <c r="G461" i="53"/>
  <c r="F461" i="53"/>
  <c r="E461" i="53"/>
  <c r="D461" i="53"/>
  <c r="O460" i="53"/>
  <c r="N460" i="53"/>
  <c r="M460" i="53"/>
  <c r="L460" i="53"/>
  <c r="G460" i="53"/>
  <c r="F460" i="53"/>
  <c r="E460" i="53"/>
  <c r="D460" i="53"/>
  <c r="O459" i="53"/>
  <c r="N459" i="53"/>
  <c r="M459" i="53"/>
  <c r="L459" i="53"/>
  <c r="G459" i="53"/>
  <c r="F459" i="53"/>
  <c r="E459" i="53"/>
  <c r="D459" i="53"/>
  <c r="O458" i="53"/>
  <c r="N458" i="53"/>
  <c r="M458" i="53"/>
  <c r="L458" i="53"/>
  <c r="G458" i="53"/>
  <c r="F458" i="53"/>
  <c r="E458" i="53"/>
  <c r="D458" i="53"/>
  <c r="O457" i="53"/>
  <c r="N457" i="53"/>
  <c r="M457" i="53"/>
  <c r="L457" i="53"/>
  <c r="G457" i="53"/>
  <c r="F457" i="53"/>
  <c r="E457" i="53"/>
  <c r="D457" i="53"/>
  <c r="O456" i="53"/>
  <c r="N456" i="53"/>
  <c r="M456" i="53"/>
  <c r="L456" i="53"/>
  <c r="G456" i="53"/>
  <c r="F456" i="53"/>
  <c r="E456" i="53"/>
  <c r="D456" i="53"/>
  <c r="O455" i="53"/>
  <c r="N455" i="53"/>
  <c r="M455" i="53"/>
  <c r="L455" i="53"/>
  <c r="G455" i="53"/>
  <c r="F455" i="53"/>
  <c r="E455" i="53"/>
  <c r="D455" i="53"/>
  <c r="O454" i="53"/>
  <c r="N454" i="53"/>
  <c r="M454" i="53"/>
  <c r="L454" i="53"/>
  <c r="G454" i="53"/>
  <c r="F454" i="53"/>
  <c r="E454" i="53"/>
  <c r="D454" i="53"/>
  <c r="O453" i="53"/>
  <c r="N453" i="53"/>
  <c r="M453" i="53"/>
  <c r="L453" i="53"/>
  <c r="G453" i="53"/>
  <c r="F453" i="53"/>
  <c r="E453" i="53"/>
  <c r="D453" i="53"/>
  <c r="O452" i="53"/>
  <c r="N452" i="53"/>
  <c r="M452" i="53"/>
  <c r="L452" i="53"/>
  <c r="G452" i="53"/>
  <c r="F452" i="53"/>
  <c r="E452" i="53"/>
  <c r="D452" i="53"/>
  <c r="O451" i="53"/>
  <c r="N451" i="53"/>
  <c r="M451" i="53"/>
  <c r="L451" i="53"/>
  <c r="G451" i="53"/>
  <c r="F451" i="53"/>
  <c r="E451" i="53"/>
  <c r="D451" i="53"/>
  <c r="O450" i="53"/>
  <c r="N450" i="53"/>
  <c r="M450" i="53"/>
  <c r="L450" i="53"/>
  <c r="G450" i="53"/>
  <c r="F450" i="53"/>
  <c r="E450" i="53"/>
  <c r="D450" i="53"/>
  <c r="O449" i="53"/>
  <c r="N449" i="53"/>
  <c r="M449" i="53"/>
  <c r="L449" i="53"/>
  <c r="G449" i="53"/>
  <c r="F449" i="53"/>
  <c r="E449" i="53"/>
  <c r="D449" i="53"/>
  <c r="O448" i="53"/>
  <c r="N448" i="53"/>
  <c r="M448" i="53"/>
  <c r="L448" i="53"/>
  <c r="G448" i="53"/>
  <c r="F448" i="53"/>
  <c r="E448" i="53"/>
  <c r="D448" i="53"/>
  <c r="O447" i="53"/>
  <c r="N447" i="53"/>
  <c r="M447" i="53"/>
  <c r="L447" i="53"/>
  <c r="G447" i="53"/>
  <c r="F447" i="53"/>
  <c r="E447" i="53"/>
  <c r="D447" i="53"/>
  <c r="O446" i="53"/>
  <c r="N446" i="53"/>
  <c r="M446" i="53"/>
  <c r="L446" i="53"/>
  <c r="G446" i="53"/>
  <c r="F446" i="53"/>
  <c r="E446" i="53"/>
  <c r="D446" i="53"/>
  <c r="O445" i="53"/>
  <c r="N445" i="53"/>
  <c r="M445" i="53"/>
  <c r="L445" i="53"/>
  <c r="G445" i="53"/>
  <c r="F445" i="53"/>
  <c r="E445" i="53"/>
  <c r="D445" i="53"/>
  <c r="O444" i="53"/>
  <c r="N444" i="53"/>
  <c r="M444" i="53"/>
  <c r="L444" i="53"/>
  <c r="G444" i="53"/>
  <c r="F444" i="53"/>
  <c r="E444" i="53"/>
  <c r="D444" i="53"/>
  <c r="O443" i="53"/>
  <c r="N443" i="53"/>
  <c r="M443" i="53"/>
  <c r="L443" i="53"/>
  <c r="G443" i="53"/>
  <c r="F443" i="53"/>
  <c r="E443" i="53"/>
  <c r="D443" i="53"/>
  <c r="O442" i="53"/>
  <c r="N442" i="53"/>
  <c r="M442" i="53"/>
  <c r="L442" i="53"/>
  <c r="G442" i="53"/>
  <c r="F442" i="53"/>
  <c r="E442" i="53"/>
  <c r="D442" i="53"/>
  <c r="O441" i="53"/>
  <c r="N441" i="53"/>
  <c r="M441" i="53"/>
  <c r="L441" i="53"/>
  <c r="G441" i="53"/>
  <c r="F441" i="53"/>
  <c r="E441" i="53"/>
  <c r="D441" i="53"/>
  <c r="O440" i="53"/>
  <c r="N440" i="53"/>
  <c r="M440" i="53"/>
  <c r="L440" i="53"/>
  <c r="G440" i="53"/>
  <c r="F440" i="53"/>
  <c r="E440" i="53"/>
  <c r="D440" i="53"/>
  <c r="O439" i="53"/>
  <c r="N439" i="53"/>
  <c r="M439" i="53"/>
  <c r="L439" i="53"/>
  <c r="G439" i="53"/>
  <c r="F439" i="53"/>
  <c r="E439" i="53"/>
  <c r="D439" i="53"/>
  <c r="O438" i="53"/>
  <c r="N438" i="53"/>
  <c r="M438" i="53"/>
  <c r="L438" i="53"/>
  <c r="G438" i="53"/>
  <c r="F438" i="53"/>
  <c r="E438" i="53"/>
  <c r="D438" i="53"/>
  <c r="O437" i="53"/>
  <c r="N437" i="53"/>
  <c r="M437" i="53"/>
  <c r="L437" i="53"/>
  <c r="G437" i="53"/>
  <c r="F437" i="53"/>
  <c r="E437" i="53"/>
  <c r="D437" i="53"/>
  <c r="O436" i="53"/>
  <c r="N436" i="53"/>
  <c r="M436" i="53"/>
  <c r="L436" i="53"/>
  <c r="G436" i="53"/>
  <c r="F436" i="53"/>
  <c r="E436" i="53"/>
  <c r="D436" i="53"/>
  <c r="O435" i="53"/>
  <c r="N435" i="53"/>
  <c r="M435" i="53"/>
  <c r="L435" i="53"/>
  <c r="G435" i="53"/>
  <c r="F435" i="53"/>
  <c r="E435" i="53"/>
  <c r="D435" i="53"/>
  <c r="O434" i="53"/>
  <c r="N434" i="53"/>
  <c r="M434" i="53"/>
  <c r="L434" i="53"/>
  <c r="G434" i="53"/>
  <c r="F434" i="53"/>
  <c r="E434" i="53"/>
  <c r="D434" i="53"/>
  <c r="O433" i="53"/>
  <c r="N433" i="53"/>
  <c r="M433" i="53"/>
  <c r="L433" i="53"/>
  <c r="G433" i="53"/>
  <c r="F433" i="53"/>
  <c r="E433" i="53"/>
  <c r="D433" i="53"/>
  <c r="O432" i="53"/>
  <c r="N432" i="53"/>
  <c r="M432" i="53"/>
  <c r="L432" i="53"/>
  <c r="G432" i="53"/>
  <c r="F432" i="53"/>
  <c r="E432" i="53"/>
  <c r="D432" i="53"/>
  <c r="M429" i="53"/>
  <c r="E429" i="53"/>
  <c r="M428" i="53"/>
  <c r="E428" i="53"/>
  <c r="O419" i="53"/>
  <c r="N419" i="53"/>
  <c r="M419" i="53"/>
  <c r="L419" i="53"/>
  <c r="G419" i="53"/>
  <c r="F419" i="53"/>
  <c r="E419" i="53"/>
  <c r="D419" i="53"/>
  <c r="O418" i="53"/>
  <c r="N418" i="53"/>
  <c r="M418" i="53"/>
  <c r="L418" i="53"/>
  <c r="G418" i="53"/>
  <c r="F418" i="53"/>
  <c r="E418" i="53"/>
  <c r="D418" i="53"/>
  <c r="O417" i="53"/>
  <c r="N417" i="53"/>
  <c r="M417" i="53"/>
  <c r="L417" i="53"/>
  <c r="G417" i="53"/>
  <c r="F417" i="53"/>
  <c r="E417" i="53"/>
  <c r="D417" i="53"/>
  <c r="O416" i="53"/>
  <c r="N416" i="53"/>
  <c r="M416" i="53"/>
  <c r="L416" i="53"/>
  <c r="G416" i="53"/>
  <c r="F416" i="53"/>
  <c r="E416" i="53"/>
  <c r="D416" i="53"/>
  <c r="O415" i="53"/>
  <c r="N415" i="53"/>
  <c r="M415" i="53"/>
  <c r="L415" i="53"/>
  <c r="G415" i="53"/>
  <c r="F415" i="53"/>
  <c r="E415" i="53"/>
  <c r="D415" i="53"/>
  <c r="O414" i="53"/>
  <c r="N414" i="53"/>
  <c r="M414" i="53"/>
  <c r="L414" i="53"/>
  <c r="G414" i="53"/>
  <c r="F414" i="53"/>
  <c r="E414" i="53"/>
  <c r="D414" i="53"/>
  <c r="O413" i="53"/>
  <c r="N413" i="53"/>
  <c r="M413" i="53"/>
  <c r="L413" i="53"/>
  <c r="G413" i="53"/>
  <c r="F413" i="53"/>
  <c r="E413" i="53"/>
  <c r="D413" i="53"/>
  <c r="O412" i="53"/>
  <c r="N412" i="53"/>
  <c r="M412" i="53"/>
  <c r="L412" i="53"/>
  <c r="G412" i="53"/>
  <c r="F412" i="53"/>
  <c r="E412" i="53"/>
  <c r="D412" i="53"/>
  <c r="O411" i="53"/>
  <c r="N411" i="53"/>
  <c r="M411" i="53"/>
  <c r="L411" i="53"/>
  <c r="G411" i="53"/>
  <c r="F411" i="53"/>
  <c r="E411" i="53"/>
  <c r="D411" i="53"/>
  <c r="O410" i="53"/>
  <c r="N410" i="53"/>
  <c r="M410" i="53"/>
  <c r="L410" i="53"/>
  <c r="G410" i="53"/>
  <c r="F410" i="53"/>
  <c r="E410" i="53"/>
  <c r="D410" i="53"/>
  <c r="O409" i="53"/>
  <c r="N409" i="53"/>
  <c r="M409" i="53"/>
  <c r="L409" i="53"/>
  <c r="G409" i="53"/>
  <c r="F409" i="53"/>
  <c r="E409" i="53"/>
  <c r="D409" i="53"/>
  <c r="O408" i="53"/>
  <c r="N408" i="53"/>
  <c r="M408" i="53"/>
  <c r="L408" i="53"/>
  <c r="G408" i="53"/>
  <c r="F408" i="53"/>
  <c r="E408" i="53"/>
  <c r="D408" i="53"/>
  <c r="O407" i="53"/>
  <c r="N407" i="53"/>
  <c r="M407" i="53"/>
  <c r="L407" i="53"/>
  <c r="G407" i="53"/>
  <c r="F407" i="53"/>
  <c r="E407" i="53"/>
  <c r="D407" i="53"/>
  <c r="O406" i="53"/>
  <c r="N406" i="53"/>
  <c r="M406" i="53"/>
  <c r="L406" i="53"/>
  <c r="G406" i="53"/>
  <c r="F406" i="53"/>
  <c r="E406" i="53"/>
  <c r="D406" i="53"/>
  <c r="O405" i="53"/>
  <c r="N405" i="53"/>
  <c r="M405" i="53"/>
  <c r="L405" i="53"/>
  <c r="G405" i="53"/>
  <c r="F405" i="53"/>
  <c r="E405" i="53"/>
  <c r="D405" i="53"/>
  <c r="O404" i="53"/>
  <c r="N404" i="53"/>
  <c r="M404" i="53"/>
  <c r="L404" i="53"/>
  <c r="G404" i="53"/>
  <c r="F404" i="53"/>
  <c r="E404" i="53"/>
  <c r="D404" i="53"/>
  <c r="O403" i="53"/>
  <c r="N403" i="53"/>
  <c r="M403" i="53"/>
  <c r="L403" i="53"/>
  <c r="G403" i="53"/>
  <c r="F403" i="53"/>
  <c r="E403" i="53"/>
  <c r="D403" i="53"/>
  <c r="O402" i="53"/>
  <c r="N402" i="53"/>
  <c r="M402" i="53"/>
  <c r="L402" i="53"/>
  <c r="G402" i="53"/>
  <c r="F402" i="53"/>
  <c r="E402" i="53"/>
  <c r="D402" i="53"/>
  <c r="O401" i="53"/>
  <c r="N401" i="53"/>
  <c r="M401" i="53"/>
  <c r="L401" i="53"/>
  <c r="G401" i="53"/>
  <c r="F401" i="53"/>
  <c r="E401" i="53"/>
  <c r="D401" i="53"/>
  <c r="O400" i="53"/>
  <c r="N400" i="53"/>
  <c r="M400" i="53"/>
  <c r="L400" i="53"/>
  <c r="G400" i="53"/>
  <c r="F400" i="53"/>
  <c r="E400" i="53"/>
  <c r="D400" i="53"/>
  <c r="O399" i="53"/>
  <c r="N399" i="53"/>
  <c r="M399" i="53"/>
  <c r="L399" i="53"/>
  <c r="G399" i="53"/>
  <c r="F399" i="53"/>
  <c r="E399" i="53"/>
  <c r="D399" i="53"/>
  <c r="O398" i="53"/>
  <c r="N398" i="53"/>
  <c r="M398" i="53"/>
  <c r="L398" i="53"/>
  <c r="G398" i="53"/>
  <c r="F398" i="53"/>
  <c r="E398" i="53"/>
  <c r="D398" i="53"/>
  <c r="O397" i="53"/>
  <c r="N397" i="53"/>
  <c r="M397" i="53"/>
  <c r="L397" i="53"/>
  <c r="G397" i="53"/>
  <c r="F397" i="53"/>
  <c r="E397" i="53"/>
  <c r="D397" i="53"/>
  <c r="O396" i="53"/>
  <c r="N396" i="53"/>
  <c r="M396" i="53"/>
  <c r="L396" i="53"/>
  <c r="G396" i="53"/>
  <c r="F396" i="53"/>
  <c r="E396" i="53"/>
  <c r="D396" i="53"/>
  <c r="O395" i="53"/>
  <c r="N395" i="53"/>
  <c r="M395" i="53"/>
  <c r="L395" i="53"/>
  <c r="G395" i="53"/>
  <c r="F395" i="53"/>
  <c r="E395" i="53"/>
  <c r="D395" i="53"/>
  <c r="O394" i="53"/>
  <c r="N394" i="53"/>
  <c r="M394" i="53"/>
  <c r="L394" i="53"/>
  <c r="G394" i="53"/>
  <c r="F394" i="53"/>
  <c r="E394" i="53"/>
  <c r="D394" i="53"/>
  <c r="O393" i="53"/>
  <c r="N393" i="53"/>
  <c r="M393" i="53"/>
  <c r="L393" i="53"/>
  <c r="G393" i="53"/>
  <c r="F393" i="53"/>
  <c r="E393" i="53"/>
  <c r="D393" i="53"/>
  <c r="O392" i="53"/>
  <c r="N392" i="53"/>
  <c r="M392" i="53"/>
  <c r="L392" i="53"/>
  <c r="G392" i="53"/>
  <c r="F392" i="53"/>
  <c r="E392" i="53"/>
  <c r="D392" i="53"/>
  <c r="O391" i="53"/>
  <c r="N391" i="53"/>
  <c r="M391" i="53"/>
  <c r="L391" i="53"/>
  <c r="G391" i="53"/>
  <c r="F391" i="53"/>
  <c r="E391" i="53"/>
  <c r="D391" i="53"/>
  <c r="O390" i="53"/>
  <c r="N390" i="53"/>
  <c r="M390" i="53"/>
  <c r="L390" i="53"/>
  <c r="G390" i="53"/>
  <c r="F390" i="53"/>
  <c r="E390" i="53"/>
  <c r="D390" i="53"/>
  <c r="O389" i="53"/>
  <c r="N389" i="53"/>
  <c r="M389" i="53"/>
  <c r="L389" i="53"/>
  <c r="G389" i="53"/>
  <c r="F389" i="53"/>
  <c r="E389" i="53"/>
  <c r="D389" i="53"/>
  <c r="O388" i="53"/>
  <c r="N388" i="53"/>
  <c r="M388" i="53"/>
  <c r="L388" i="53"/>
  <c r="G388" i="53"/>
  <c r="F388" i="53"/>
  <c r="E388" i="53"/>
  <c r="D388" i="53"/>
  <c r="O387" i="53"/>
  <c r="N387" i="53"/>
  <c r="M387" i="53"/>
  <c r="L387" i="53"/>
  <c r="G387" i="53"/>
  <c r="F387" i="53"/>
  <c r="E387" i="53"/>
  <c r="D387" i="53"/>
  <c r="O386" i="53"/>
  <c r="N386" i="53"/>
  <c r="M386" i="53"/>
  <c r="L386" i="53"/>
  <c r="G386" i="53"/>
  <c r="F386" i="53"/>
  <c r="E386" i="53"/>
  <c r="D386" i="53"/>
  <c r="O385" i="53"/>
  <c r="N385" i="53"/>
  <c r="M385" i="53"/>
  <c r="L385" i="53"/>
  <c r="G385" i="53"/>
  <c r="F385" i="53"/>
  <c r="E385" i="53"/>
  <c r="D385" i="53"/>
  <c r="O384" i="53"/>
  <c r="N384" i="53"/>
  <c r="M384" i="53"/>
  <c r="L384" i="53"/>
  <c r="G384" i="53"/>
  <c r="F384" i="53"/>
  <c r="E384" i="53"/>
  <c r="D384" i="53"/>
  <c r="O383" i="53"/>
  <c r="N383" i="53"/>
  <c r="M383" i="53"/>
  <c r="L383" i="53"/>
  <c r="G383" i="53"/>
  <c r="F383" i="53"/>
  <c r="E383" i="53"/>
  <c r="D383" i="53"/>
  <c r="O382" i="53"/>
  <c r="N382" i="53"/>
  <c r="M382" i="53"/>
  <c r="L382" i="53"/>
  <c r="G382" i="53"/>
  <c r="F382" i="53"/>
  <c r="E382" i="53"/>
  <c r="D382" i="53"/>
  <c r="O381" i="53"/>
  <c r="N381" i="53"/>
  <c r="M381" i="53"/>
  <c r="L381" i="53"/>
  <c r="G381" i="53"/>
  <c r="F381" i="53"/>
  <c r="E381" i="53"/>
  <c r="D381" i="53"/>
  <c r="O380" i="53"/>
  <c r="N380" i="53"/>
  <c r="M380" i="53"/>
  <c r="L380" i="53"/>
  <c r="G380" i="53"/>
  <c r="F380" i="53"/>
  <c r="E380" i="53"/>
  <c r="D380" i="53"/>
  <c r="O379" i="53"/>
  <c r="N379" i="53"/>
  <c r="M379" i="53"/>
  <c r="L379" i="53"/>
  <c r="G379" i="53"/>
  <c r="F379" i="53"/>
  <c r="E379" i="53"/>
  <c r="D379" i="53"/>
  <c r="O378" i="53"/>
  <c r="N378" i="53"/>
  <c r="M378" i="53"/>
  <c r="L378" i="53"/>
  <c r="G378" i="53"/>
  <c r="F378" i="53"/>
  <c r="E378" i="53"/>
  <c r="D378" i="53"/>
  <c r="O377" i="53"/>
  <c r="N377" i="53"/>
  <c r="M377" i="53"/>
  <c r="L377" i="53"/>
  <c r="G377" i="53"/>
  <c r="F377" i="53"/>
  <c r="E377" i="53"/>
  <c r="D377" i="53"/>
  <c r="O376" i="53"/>
  <c r="N376" i="53"/>
  <c r="M376" i="53"/>
  <c r="L376" i="53"/>
  <c r="G376" i="53"/>
  <c r="F376" i="53"/>
  <c r="E376" i="53"/>
  <c r="D376" i="53"/>
  <c r="O375" i="53"/>
  <c r="N375" i="53"/>
  <c r="M375" i="53"/>
  <c r="L375" i="53"/>
  <c r="G375" i="53"/>
  <c r="F375" i="53"/>
  <c r="E375" i="53"/>
  <c r="D375" i="53"/>
  <c r="O374" i="53"/>
  <c r="N374" i="53"/>
  <c r="M374" i="53"/>
  <c r="L374" i="53"/>
  <c r="G374" i="53"/>
  <c r="F374" i="53"/>
  <c r="E374" i="53"/>
  <c r="D374" i="53"/>
  <c r="O373" i="53"/>
  <c r="N373" i="53"/>
  <c r="M373" i="53"/>
  <c r="L373" i="53"/>
  <c r="G373" i="53"/>
  <c r="F373" i="53"/>
  <c r="E373" i="53"/>
  <c r="D373" i="53"/>
  <c r="O372" i="53"/>
  <c r="N372" i="53"/>
  <c r="M372" i="53"/>
  <c r="L372" i="53"/>
  <c r="G372" i="53"/>
  <c r="F372" i="53"/>
  <c r="E372" i="53"/>
  <c r="D372" i="53"/>
  <c r="M369" i="53"/>
  <c r="E369" i="53"/>
  <c r="M368" i="53"/>
  <c r="E368" i="53"/>
  <c r="O359" i="53"/>
  <c r="N359" i="53"/>
  <c r="M359" i="53"/>
  <c r="L359" i="53"/>
  <c r="G359" i="53"/>
  <c r="F359" i="53"/>
  <c r="E359" i="53"/>
  <c r="D359" i="53"/>
  <c r="O358" i="53"/>
  <c r="N358" i="53"/>
  <c r="M358" i="53"/>
  <c r="L358" i="53"/>
  <c r="G358" i="53"/>
  <c r="F358" i="53"/>
  <c r="E358" i="53"/>
  <c r="D358" i="53"/>
  <c r="O357" i="53"/>
  <c r="N357" i="53"/>
  <c r="M357" i="53"/>
  <c r="L357" i="53"/>
  <c r="G357" i="53"/>
  <c r="F357" i="53"/>
  <c r="E357" i="53"/>
  <c r="D357" i="53"/>
  <c r="O356" i="53"/>
  <c r="N356" i="53"/>
  <c r="M356" i="53"/>
  <c r="L356" i="53"/>
  <c r="G356" i="53"/>
  <c r="F356" i="53"/>
  <c r="E356" i="53"/>
  <c r="D356" i="53"/>
  <c r="O355" i="53"/>
  <c r="N355" i="53"/>
  <c r="M355" i="53"/>
  <c r="L355" i="53"/>
  <c r="G355" i="53"/>
  <c r="F355" i="53"/>
  <c r="E355" i="53"/>
  <c r="D355" i="53"/>
  <c r="O354" i="53"/>
  <c r="N354" i="53"/>
  <c r="M354" i="53"/>
  <c r="L354" i="53"/>
  <c r="G354" i="53"/>
  <c r="F354" i="53"/>
  <c r="E354" i="53"/>
  <c r="D354" i="53"/>
  <c r="O353" i="53"/>
  <c r="N353" i="53"/>
  <c r="M353" i="53"/>
  <c r="L353" i="53"/>
  <c r="G353" i="53"/>
  <c r="F353" i="53"/>
  <c r="E353" i="53"/>
  <c r="D353" i="53"/>
  <c r="O352" i="53"/>
  <c r="N352" i="53"/>
  <c r="M352" i="53"/>
  <c r="L352" i="53"/>
  <c r="G352" i="53"/>
  <c r="F352" i="53"/>
  <c r="E352" i="53"/>
  <c r="D352" i="53"/>
  <c r="O351" i="53"/>
  <c r="N351" i="53"/>
  <c r="M351" i="53"/>
  <c r="L351" i="53"/>
  <c r="G351" i="53"/>
  <c r="F351" i="53"/>
  <c r="E351" i="53"/>
  <c r="D351" i="53"/>
  <c r="O350" i="53"/>
  <c r="N350" i="53"/>
  <c r="M350" i="53"/>
  <c r="L350" i="53"/>
  <c r="G350" i="53"/>
  <c r="F350" i="53"/>
  <c r="E350" i="53"/>
  <c r="D350" i="53"/>
  <c r="O349" i="53"/>
  <c r="N349" i="53"/>
  <c r="M349" i="53"/>
  <c r="L349" i="53"/>
  <c r="G349" i="53"/>
  <c r="F349" i="53"/>
  <c r="E349" i="53"/>
  <c r="D349" i="53"/>
  <c r="O348" i="53"/>
  <c r="N348" i="53"/>
  <c r="M348" i="53"/>
  <c r="L348" i="53"/>
  <c r="G348" i="53"/>
  <c r="F348" i="53"/>
  <c r="E348" i="53"/>
  <c r="D348" i="53"/>
  <c r="O347" i="53"/>
  <c r="N347" i="53"/>
  <c r="M347" i="53"/>
  <c r="L347" i="53"/>
  <c r="G347" i="53"/>
  <c r="F347" i="53"/>
  <c r="E347" i="53"/>
  <c r="D347" i="53"/>
  <c r="O346" i="53"/>
  <c r="N346" i="53"/>
  <c r="M346" i="53"/>
  <c r="L346" i="53"/>
  <c r="G346" i="53"/>
  <c r="F346" i="53"/>
  <c r="E346" i="53"/>
  <c r="D346" i="53"/>
  <c r="O345" i="53"/>
  <c r="N345" i="53"/>
  <c r="M345" i="53"/>
  <c r="L345" i="53"/>
  <c r="G345" i="53"/>
  <c r="F345" i="53"/>
  <c r="E345" i="53"/>
  <c r="D345" i="53"/>
  <c r="O344" i="53"/>
  <c r="N344" i="53"/>
  <c r="M344" i="53"/>
  <c r="L344" i="53"/>
  <c r="G344" i="53"/>
  <c r="F344" i="53"/>
  <c r="E344" i="53"/>
  <c r="D344" i="53"/>
  <c r="O343" i="53"/>
  <c r="N343" i="53"/>
  <c r="M343" i="53"/>
  <c r="L343" i="53"/>
  <c r="G343" i="53"/>
  <c r="F343" i="53"/>
  <c r="E343" i="53"/>
  <c r="D343" i="53"/>
  <c r="O342" i="53"/>
  <c r="N342" i="53"/>
  <c r="M342" i="53"/>
  <c r="L342" i="53"/>
  <c r="G342" i="53"/>
  <c r="F342" i="53"/>
  <c r="E342" i="53"/>
  <c r="D342" i="53"/>
  <c r="O341" i="53"/>
  <c r="N341" i="53"/>
  <c r="M341" i="53"/>
  <c r="L341" i="53"/>
  <c r="G341" i="53"/>
  <c r="F341" i="53"/>
  <c r="E341" i="53"/>
  <c r="D341" i="53"/>
  <c r="O340" i="53"/>
  <c r="N340" i="53"/>
  <c r="M340" i="53"/>
  <c r="L340" i="53"/>
  <c r="G340" i="53"/>
  <c r="F340" i="53"/>
  <c r="E340" i="53"/>
  <c r="D340" i="53"/>
  <c r="O339" i="53"/>
  <c r="N339" i="53"/>
  <c r="M339" i="53"/>
  <c r="L339" i="53"/>
  <c r="G339" i="53"/>
  <c r="F339" i="53"/>
  <c r="E339" i="53"/>
  <c r="D339" i="53"/>
  <c r="O338" i="53"/>
  <c r="N338" i="53"/>
  <c r="M338" i="53"/>
  <c r="L338" i="53"/>
  <c r="G338" i="53"/>
  <c r="F338" i="53"/>
  <c r="E338" i="53"/>
  <c r="D338" i="53"/>
  <c r="O337" i="53"/>
  <c r="N337" i="53"/>
  <c r="M337" i="53"/>
  <c r="L337" i="53"/>
  <c r="G337" i="53"/>
  <c r="F337" i="53"/>
  <c r="E337" i="53"/>
  <c r="D337" i="53"/>
  <c r="O336" i="53"/>
  <c r="N336" i="53"/>
  <c r="M336" i="53"/>
  <c r="L336" i="53"/>
  <c r="G336" i="53"/>
  <c r="F336" i="53"/>
  <c r="E336" i="53"/>
  <c r="D336" i="53"/>
  <c r="O335" i="53"/>
  <c r="N335" i="53"/>
  <c r="M335" i="53"/>
  <c r="L335" i="53"/>
  <c r="G335" i="53"/>
  <c r="F335" i="53"/>
  <c r="E335" i="53"/>
  <c r="D335" i="53"/>
  <c r="O334" i="53"/>
  <c r="N334" i="53"/>
  <c r="M334" i="53"/>
  <c r="L334" i="53"/>
  <c r="G334" i="53"/>
  <c r="F334" i="53"/>
  <c r="E334" i="53"/>
  <c r="D334" i="53"/>
  <c r="O333" i="53"/>
  <c r="N333" i="53"/>
  <c r="M333" i="53"/>
  <c r="L333" i="53"/>
  <c r="G333" i="53"/>
  <c r="F333" i="53"/>
  <c r="E333" i="53"/>
  <c r="D333" i="53"/>
  <c r="O332" i="53"/>
  <c r="N332" i="53"/>
  <c r="M332" i="53"/>
  <c r="L332" i="53"/>
  <c r="G332" i="53"/>
  <c r="F332" i="53"/>
  <c r="E332" i="53"/>
  <c r="D332" i="53"/>
  <c r="O331" i="53"/>
  <c r="N331" i="53"/>
  <c r="M331" i="53"/>
  <c r="L331" i="53"/>
  <c r="G331" i="53"/>
  <c r="F331" i="53"/>
  <c r="E331" i="53"/>
  <c r="D331" i="53"/>
  <c r="O330" i="53"/>
  <c r="N330" i="53"/>
  <c r="M330" i="53"/>
  <c r="L330" i="53"/>
  <c r="G330" i="53"/>
  <c r="F330" i="53"/>
  <c r="E330" i="53"/>
  <c r="D330" i="53"/>
  <c r="O329" i="53"/>
  <c r="N329" i="53"/>
  <c r="M329" i="53"/>
  <c r="L329" i="53"/>
  <c r="G329" i="53"/>
  <c r="F329" i="53"/>
  <c r="E329" i="53"/>
  <c r="D329" i="53"/>
  <c r="O328" i="53"/>
  <c r="N328" i="53"/>
  <c r="M328" i="53"/>
  <c r="L328" i="53"/>
  <c r="G328" i="53"/>
  <c r="F328" i="53"/>
  <c r="E328" i="53"/>
  <c r="D328" i="53"/>
  <c r="O327" i="53"/>
  <c r="N327" i="53"/>
  <c r="M327" i="53"/>
  <c r="L327" i="53"/>
  <c r="G327" i="53"/>
  <c r="F327" i="53"/>
  <c r="E327" i="53"/>
  <c r="D327" i="53"/>
  <c r="O326" i="53"/>
  <c r="N326" i="53"/>
  <c r="M326" i="53"/>
  <c r="L326" i="53"/>
  <c r="G326" i="53"/>
  <c r="F326" i="53"/>
  <c r="E326" i="53"/>
  <c r="D326" i="53"/>
  <c r="O325" i="53"/>
  <c r="N325" i="53"/>
  <c r="M325" i="53"/>
  <c r="L325" i="53"/>
  <c r="G325" i="53"/>
  <c r="F325" i="53"/>
  <c r="E325" i="53"/>
  <c r="D325" i="53"/>
  <c r="O324" i="53"/>
  <c r="N324" i="53"/>
  <c r="M324" i="53"/>
  <c r="L324" i="53"/>
  <c r="G324" i="53"/>
  <c r="F324" i="53"/>
  <c r="E324" i="53"/>
  <c r="D324" i="53"/>
  <c r="O323" i="53"/>
  <c r="N323" i="53"/>
  <c r="M323" i="53"/>
  <c r="L323" i="53"/>
  <c r="G323" i="53"/>
  <c r="F323" i="53"/>
  <c r="E323" i="53"/>
  <c r="D323" i="53"/>
  <c r="O322" i="53"/>
  <c r="N322" i="53"/>
  <c r="M322" i="53"/>
  <c r="L322" i="53"/>
  <c r="G322" i="53"/>
  <c r="F322" i="53"/>
  <c r="E322" i="53"/>
  <c r="D322" i="53"/>
  <c r="O321" i="53"/>
  <c r="N321" i="53"/>
  <c r="M321" i="53"/>
  <c r="L321" i="53"/>
  <c r="G321" i="53"/>
  <c r="F321" i="53"/>
  <c r="E321" i="53"/>
  <c r="D321" i="53"/>
  <c r="O320" i="53"/>
  <c r="N320" i="53"/>
  <c r="M320" i="53"/>
  <c r="L320" i="53"/>
  <c r="G320" i="53"/>
  <c r="F320" i="53"/>
  <c r="E320" i="53"/>
  <c r="D320" i="53"/>
  <c r="O319" i="53"/>
  <c r="N319" i="53"/>
  <c r="M319" i="53"/>
  <c r="L319" i="53"/>
  <c r="G319" i="53"/>
  <c r="F319" i="53"/>
  <c r="E319" i="53"/>
  <c r="D319" i="53"/>
  <c r="O318" i="53"/>
  <c r="N318" i="53"/>
  <c r="M318" i="53"/>
  <c r="L318" i="53"/>
  <c r="G318" i="53"/>
  <c r="F318" i="53"/>
  <c r="E318" i="53"/>
  <c r="D318" i="53"/>
  <c r="O317" i="53"/>
  <c r="N317" i="53"/>
  <c r="M317" i="53"/>
  <c r="L317" i="53"/>
  <c r="G317" i="53"/>
  <c r="F317" i="53"/>
  <c r="E317" i="53"/>
  <c r="D317" i="53"/>
  <c r="O316" i="53"/>
  <c r="N316" i="53"/>
  <c r="M316" i="53"/>
  <c r="L316" i="53"/>
  <c r="G316" i="53"/>
  <c r="F316" i="53"/>
  <c r="E316" i="53"/>
  <c r="D316" i="53"/>
  <c r="O315" i="53"/>
  <c r="N315" i="53"/>
  <c r="M315" i="53"/>
  <c r="L315" i="53"/>
  <c r="G315" i="53"/>
  <c r="F315" i="53"/>
  <c r="E315" i="53"/>
  <c r="D315" i="53"/>
  <c r="O314" i="53"/>
  <c r="N314" i="53"/>
  <c r="M314" i="53"/>
  <c r="L314" i="53"/>
  <c r="G314" i="53"/>
  <c r="F314" i="53"/>
  <c r="E314" i="53"/>
  <c r="D314" i="53"/>
  <c r="O313" i="53"/>
  <c r="N313" i="53"/>
  <c r="M313" i="53"/>
  <c r="L313" i="53"/>
  <c r="G313" i="53"/>
  <c r="F313" i="53"/>
  <c r="E313" i="53"/>
  <c r="D313" i="53"/>
  <c r="O312" i="53"/>
  <c r="N312" i="53"/>
  <c r="M312" i="53"/>
  <c r="L312" i="53"/>
  <c r="G312" i="53"/>
  <c r="F312" i="53"/>
  <c r="E312" i="53"/>
  <c r="D312" i="53"/>
  <c r="M309" i="53"/>
  <c r="E309" i="53"/>
  <c r="M308" i="53"/>
  <c r="E308" i="53"/>
  <c r="O299" i="53"/>
  <c r="N299" i="53"/>
  <c r="M299" i="53"/>
  <c r="L299" i="53"/>
  <c r="G299" i="53"/>
  <c r="F299" i="53"/>
  <c r="E299" i="53"/>
  <c r="D299" i="53"/>
  <c r="O298" i="53"/>
  <c r="N298" i="53"/>
  <c r="M298" i="53"/>
  <c r="L298" i="53"/>
  <c r="G298" i="53"/>
  <c r="F298" i="53"/>
  <c r="E298" i="53"/>
  <c r="D298" i="53"/>
  <c r="O297" i="53"/>
  <c r="N297" i="53"/>
  <c r="M297" i="53"/>
  <c r="L297" i="53"/>
  <c r="G297" i="53"/>
  <c r="F297" i="53"/>
  <c r="E297" i="53"/>
  <c r="D297" i="53"/>
  <c r="O296" i="53"/>
  <c r="N296" i="53"/>
  <c r="M296" i="53"/>
  <c r="L296" i="53"/>
  <c r="G296" i="53"/>
  <c r="F296" i="53"/>
  <c r="E296" i="53"/>
  <c r="D296" i="53"/>
  <c r="O295" i="53"/>
  <c r="N295" i="53"/>
  <c r="M295" i="53"/>
  <c r="L295" i="53"/>
  <c r="G295" i="53"/>
  <c r="F295" i="53"/>
  <c r="E295" i="53"/>
  <c r="D295" i="53"/>
  <c r="O294" i="53"/>
  <c r="N294" i="53"/>
  <c r="M294" i="53"/>
  <c r="L294" i="53"/>
  <c r="G294" i="53"/>
  <c r="F294" i="53"/>
  <c r="E294" i="53"/>
  <c r="D294" i="53"/>
  <c r="O293" i="53"/>
  <c r="N293" i="53"/>
  <c r="M293" i="53"/>
  <c r="L293" i="53"/>
  <c r="G293" i="53"/>
  <c r="F293" i="53"/>
  <c r="E293" i="53"/>
  <c r="D293" i="53"/>
  <c r="O292" i="53"/>
  <c r="N292" i="53"/>
  <c r="M292" i="53"/>
  <c r="L292" i="53"/>
  <c r="G292" i="53"/>
  <c r="F292" i="53"/>
  <c r="E292" i="53"/>
  <c r="D292" i="53"/>
  <c r="O291" i="53"/>
  <c r="N291" i="53"/>
  <c r="M291" i="53"/>
  <c r="L291" i="53"/>
  <c r="G291" i="53"/>
  <c r="F291" i="53"/>
  <c r="E291" i="53"/>
  <c r="D291" i="53"/>
  <c r="O290" i="53"/>
  <c r="N290" i="53"/>
  <c r="M290" i="53"/>
  <c r="L290" i="53"/>
  <c r="G290" i="53"/>
  <c r="F290" i="53"/>
  <c r="E290" i="53"/>
  <c r="D290" i="53"/>
  <c r="O289" i="53"/>
  <c r="N289" i="53"/>
  <c r="M289" i="53"/>
  <c r="L289" i="53"/>
  <c r="G289" i="53"/>
  <c r="F289" i="53"/>
  <c r="E289" i="53"/>
  <c r="D289" i="53"/>
  <c r="O288" i="53"/>
  <c r="N288" i="53"/>
  <c r="M288" i="53"/>
  <c r="L288" i="53"/>
  <c r="G288" i="53"/>
  <c r="F288" i="53"/>
  <c r="E288" i="53"/>
  <c r="D288" i="53"/>
  <c r="O287" i="53"/>
  <c r="N287" i="53"/>
  <c r="M287" i="53"/>
  <c r="L287" i="53"/>
  <c r="G287" i="53"/>
  <c r="F287" i="53"/>
  <c r="E287" i="53"/>
  <c r="D287" i="53"/>
  <c r="O286" i="53"/>
  <c r="N286" i="53"/>
  <c r="M286" i="53"/>
  <c r="L286" i="53"/>
  <c r="G286" i="53"/>
  <c r="F286" i="53"/>
  <c r="E286" i="53"/>
  <c r="D286" i="53"/>
  <c r="O285" i="53"/>
  <c r="N285" i="53"/>
  <c r="M285" i="53"/>
  <c r="L285" i="53"/>
  <c r="G285" i="53"/>
  <c r="F285" i="53"/>
  <c r="E285" i="53"/>
  <c r="D285" i="53"/>
  <c r="O284" i="53"/>
  <c r="N284" i="53"/>
  <c r="M284" i="53"/>
  <c r="L284" i="53"/>
  <c r="G284" i="53"/>
  <c r="F284" i="53"/>
  <c r="E284" i="53"/>
  <c r="D284" i="53"/>
  <c r="O283" i="53"/>
  <c r="N283" i="53"/>
  <c r="M283" i="53"/>
  <c r="L283" i="53"/>
  <c r="G283" i="53"/>
  <c r="F283" i="53"/>
  <c r="E283" i="53"/>
  <c r="D283" i="53"/>
  <c r="O282" i="53"/>
  <c r="N282" i="53"/>
  <c r="M282" i="53"/>
  <c r="L282" i="53"/>
  <c r="G282" i="53"/>
  <c r="F282" i="53"/>
  <c r="E282" i="53"/>
  <c r="D282" i="53"/>
  <c r="O281" i="53"/>
  <c r="N281" i="53"/>
  <c r="M281" i="53"/>
  <c r="L281" i="53"/>
  <c r="G281" i="53"/>
  <c r="F281" i="53"/>
  <c r="E281" i="53"/>
  <c r="D281" i="53"/>
  <c r="O280" i="53"/>
  <c r="N280" i="53"/>
  <c r="M280" i="53"/>
  <c r="L280" i="53"/>
  <c r="G280" i="53"/>
  <c r="F280" i="53"/>
  <c r="E280" i="53"/>
  <c r="D280" i="53"/>
  <c r="O279" i="53"/>
  <c r="N279" i="53"/>
  <c r="M279" i="53"/>
  <c r="L279" i="53"/>
  <c r="G279" i="53"/>
  <c r="F279" i="53"/>
  <c r="E279" i="53"/>
  <c r="D279" i="53"/>
  <c r="O278" i="53"/>
  <c r="N278" i="53"/>
  <c r="M278" i="53"/>
  <c r="L278" i="53"/>
  <c r="G278" i="53"/>
  <c r="F278" i="53"/>
  <c r="E278" i="53"/>
  <c r="D278" i="53"/>
  <c r="O277" i="53"/>
  <c r="N277" i="53"/>
  <c r="M277" i="53"/>
  <c r="L277" i="53"/>
  <c r="G277" i="53"/>
  <c r="F277" i="53"/>
  <c r="E277" i="53"/>
  <c r="D277" i="53"/>
  <c r="O276" i="53"/>
  <c r="N276" i="53"/>
  <c r="M276" i="53"/>
  <c r="L276" i="53"/>
  <c r="G276" i="53"/>
  <c r="F276" i="53"/>
  <c r="E276" i="53"/>
  <c r="D276" i="53"/>
  <c r="O275" i="53"/>
  <c r="N275" i="53"/>
  <c r="M275" i="53"/>
  <c r="L275" i="53"/>
  <c r="G275" i="53"/>
  <c r="F275" i="53"/>
  <c r="E275" i="53"/>
  <c r="D275" i="53"/>
  <c r="O274" i="53"/>
  <c r="N274" i="53"/>
  <c r="M274" i="53"/>
  <c r="L274" i="53"/>
  <c r="G274" i="53"/>
  <c r="F274" i="53"/>
  <c r="E274" i="53"/>
  <c r="D274" i="53"/>
  <c r="O273" i="53"/>
  <c r="N273" i="53"/>
  <c r="M273" i="53"/>
  <c r="L273" i="53"/>
  <c r="G273" i="53"/>
  <c r="F273" i="53"/>
  <c r="E273" i="53"/>
  <c r="D273" i="53"/>
  <c r="O272" i="53"/>
  <c r="N272" i="53"/>
  <c r="M272" i="53"/>
  <c r="L272" i="53"/>
  <c r="G272" i="53"/>
  <c r="F272" i="53"/>
  <c r="E272" i="53"/>
  <c r="D272" i="53"/>
  <c r="O271" i="53"/>
  <c r="N271" i="53"/>
  <c r="M271" i="53"/>
  <c r="L271" i="53"/>
  <c r="G271" i="53"/>
  <c r="F271" i="53"/>
  <c r="E271" i="53"/>
  <c r="D271" i="53"/>
  <c r="O270" i="53"/>
  <c r="N270" i="53"/>
  <c r="M270" i="53"/>
  <c r="L270" i="53"/>
  <c r="G270" i="53"/>
  <c r="F270" i="53"/>
  <c r="E270" i="53"/>
  <c r="D270" i="53"/>
  <c r="O269" i="53"/>
  <c r="N269" i="53"/>
  <c r="M269" i="53"/>
  <c r="L269" i="53"/>
  <c r="G269" i="53"/>
  <c r="F269" i="53"/>
  <c r="E269" i="53"/>
  <c r="D269" i="53"/>
  <c r="O268" i="53"/>
  <c r="N268" i="53"/>
  <c r="M268" i="53"/>
  <c r="L268" i="53"/>
  <c r="G268" i="53"/>
  <c r="F268" i="53"/>
  <c r="E268" i="53"/>
  <c r="D268" i="53"/>
  <c r="O267" i="53"/>
  <c r="N267" i="53"/>
  <c r="M267" i="53"/>
  <c r="L267" i="53"/>
  <c r="G267" i="53"/>
  <c r="F267" i="53"/>
  <c r="E267" i="53"/>
  <c r="D267" i="53"/>
  <c r="O266" i="53"/>
  <c r="N266" i="53"/>
  <c r="M266" i="53"/>
  <c r="L266" i="53"/>
  <c r="G266" i="53"/>
  <c r="F266" i="53"/>
  <c r="E266" i="53"/>
  <c r="D266" i="53"/>
  <c r="O265" i="53"/>
  <c r="N265" i="53"/>
  <c r="M265" i="53"/>
  <c r="L265" i="53"/>
  <c r="G265" i="53"/>
  <c r="F265" i="53"/>
  <c r="E265" i="53"/>
  <c r="D265" i="53"/>
  <c r="O264" i="53"/>
  <c r="N264" i="53"/>
  <c r="M264" i="53"/>
  <c r="L264" i="53"/>
  <c r="G264" i="53"/>
  <c r="F264" i="53"/>
  <c r="E264" i="53"/>
  <c r="D264" i="53"/>
  <c r="O263" i="53"/>
  <c r="N263" i="53"/>
  <c r="M263" i="53"/>
  <c r="L263" i="53"/>
  <c r="G263" i="53"/>
  <c r="F263" i="53"/>
  <c r="E263" i="53"/>
  <c r="D263" i="53"/>
  <c r="O262" i="53"/>
  <c r="N262" i="53"/>
  <c r="M262" i="53"/>
  <c r="L262" i="53"/>
  <c r="G262" i="53"/>
  <c r="F262" i="53"/>
  <c r="E262" i="53"/>
  <c r="D262" i="53"/>
  <c r="O261" i="53"/>
  <c r="N261" i="53"/>
  <c r="M261" i="53"/>
  <c r="L261" i="53"/>
  <c r="G261" i="53"/>
  <c r="F261" i="53"/>
  <c r="E261" i="53"/>
  <c r="D261" i="53"/>
  <c r="O260" i="53"/>
  <c r="N260" i="53"/>
  <c r="M260" i="53"/>
  <c r="L260" i="53"/>
  <c r="G260" i="53"/>
  <c r="F260" i="53"/>
  <c r="E260" i="53"/>
  <c r="D260" i="53"/>
  <c r="O259" i="53"/>
  <c r="N259" i="53"/>
  <c r="M259" i="53"/>
  <c r="L259" i="53"/>
  <c r="G259" i="53"/>
  <c r="F259" i="53"/>
  <c r="E259" i="53"/>
  <c r="D259" i="53"/>
  <c r="O258" i="53"/>
  <c r="N258" i="53"/>
  <c r="M258" i="53"/>
  <c r="L258" i="53"/>
  <c r="G258" i="53"/>
  <c r="F258" i="53"/>
  <c r="E258" i="53"/>
  <c r="D258" i="53"/>
  <c r="O257" i="53"/>
  <c r="N257" i="53"/>
  <c r="M257" i="53"/>
  <c r="L257" i="53"/>
  <c r="G257" i="53"/>
  <c r="F257" i="53"/>
  <c r="E257" i="53"/>
  <c r="D257" i="53"/>
  <c r="O256" i="53"/>
  <c r="N256" i="53"/>
  <c r="M256" i="53"/>
  <c r="L256" i="53"/>
  <c r="G256" i="53"/>
  <c r="F256" i="53"/>
  <c r="E256" i="53"/>
  <c r="D256" i="53"/>
  <c r="O255" i="53"/>
  <c r="N255" i="53"/>
  <c r="M255" i="53"/>
  <c r="L255" i="53"/>
  <c r="G255" i="53"/>
  <c r="F255" i="53"/>
  <c r="E255" i="53"/>
  <c r="D255" i="53"/>
  <c r="O254" i="53"/>
  <c r="N254" i="53"/>
  <c r="M254" i="53"/>
  <c r="L254" i="53"/>
  <c r="G254" i="53"/>
  <c r="F254" i="53"/>
  <c r="E254" i="53"/>
  <c r="D254" i="53"/>
  <c r="O253" i="53"/>
  <c r="N253" i="53"/>
  <c r="M253" i="53"/>
  <c r="L253" i="53"/>
  <c r="G253" i="53"/>
  <c r="F253" i="53"/>
  <c r="E253" i="53"/>
  <c r="D253" i="53"/>
  <c r="O252" i="53"/>
  <c r="N252" i="53"/>
  <c r="M252" i="53"/>
  <c r="L252" i="53"/>
  <c r="G252" i="53"/>
  <c r="F252" i="53"/>
  <c r="E252" i="53"/>
  <c r="D252" i="53"/>
  <c r="M249" i="53"/>
  <c r="E249" i="53"/>
  <c r="M248" i="53"/>
  <c r="E248" i="53"/>
  <c r="O239" i="53"/>
  <c r="N239" i="53"/>
  <c r="M239" i="53"/>
  <c r="L239" i="53"/>
  <c r="G239" i="53"/>
  <c r="F239" i="53"/>
  <c r="E239" i="53"/>
  <c r="D239" i="53"/>
  <c r="O238" i="53"/>
  <c r="N238" i="53"/>
  <c r="M238" i="53"/>
  <c r="L238" i="53"/>
  <c r="G238" i="53"/>
  <c r="F238" i="53"/>
  <c r="E238" i="53"/>
  <c r="D238" i="53"/>
  <c r="O237" i="53"/>
  <c r="N237" i="53"/>
  <c r="M237" i="53"/>
  <c r="L237" i="53"/>
  <c r="G237" i="53"/>
  <c r="F237" i="53"/>
  <c r="E237" i="53"/>
  <c r="D237" i="53"/>
  <c r="O236" i="53"/>
  <c r="N236" i="53"/>
  <c r="M236" i="53"/>
  <c r="L236" i="53"/>
  <c r="G236" i="53"/>
  <c r="F236" i="53"/>
  <c r="E236" i="53"/>
  <c r="D236" i="53"/>
  <c r="O235" i="53"/>
  <c r="N235" i="53"/>
  <c r="M235" i="53"/>
  <c r="L235" i="53"/>
  <c r="G235" i="53"/>
  <c r="F235" i="53"/>
  <c r="E235" i="53"/>
  <c r="D235" i="53"/>
  <c r="O234" i="53"/>
  <c r="N234" i="53"/>
  <c r="M234" i="53"/>
  <c r="L234" i="53"/>
  <c r="G234" i="53"/>
  <c r="F234" i="53"/>
  <c r="E234" i="53"/>
  <c r="D234" i="53"/>
  <c r="O233" i="53"/>
  <c r="N233" i="53"/>
  <c r="M233" i="53"/>
  <c r="L233" i="53"/>
  <c r="G233" i="53"/>
  <c r="F233" i="53"/>
  <c r="E233" i="53"/>
  <c r="D233" i="53"/>
  <c r="O232" i="53"/>
  <c r="N232" i="53"/>
  <c r="M232" i="53"/>
  <c r="L232" i="53"/>
  <c r="G232" i="53"/>
  <c r="F232" i="53"/>
  <c r="E232" i="53"/>
  <c r="D232" i="53"/>
  <c r="O231" i="53"/>
  <c r="N231" i="53"/>
  <c r="M231" i="53"/>
  <c r="L231" i="53"/>
  <c r="G231" i="53"/>
  <c r="F231" i="53"/>
  <c r="E231" i="53"/>
  <c r="D231" i="53"/>
  <c r="O230" i="53"/>
  <c r="N230" i="53"/>
  <c r="M230" i="53"/>
  <c r="L230" i="53"/>
  <c r="G230" i="53"/>
  <c r="F230" i="53"/>
  <c r="E230" i="53"/>
  <c r="D230" i="53"/>
  <c r="O229" i="53"/>
  <c r="N229" i="53"/>
  <c r="M229" i="53"/>
  <c r="L229" i="53"/>
  <c r="G229" i="53"/>
  <c r="F229" i="53"/>
  <c r="E229" i="53"/>
  <c r="D229" i="53"/>
  <c r="O228" i="53"/>
  <c r="N228" i="53"/>
  <c r="M228" i="53"/>
  <c r="L228" i="53"/>
  <c r="G228" i="53"/>
  <c r="F228" i="53"/>
  <c r="E228" i="53"/>
  <c r="D228" i="53"/>
  <c r="O227" i="53"/>
  <c r="N227" i="53"/>
  <c r="M227" i="53"/>
  <c r="L227" i="53"/>
  <c r="G227" i="53"/>
  <c r="F227" i="53"/>
  <c r="E227" i="53"/>
  <c r="D227" i="53"/>
  <c r="O226" i="53"/>
  <c r="N226" i="53"/>
  <c r="M226" i="53"/>
  <c r="L226" i="53"/>
  <c r="G226" i="53"/>
  <c r="F226" i="53"/>
  <c r="E226" i="53"/>
  <c r="D226" i="53"/>
  <c r="O225" i="53"/>
  <c r="N225" i="53"/>
  <c r="M225" i="53"/>
  <c r="L225" i="53"/>
  <c r="G225" i="53"/>
  <c r="F225" i="53"/>
  <c r="E225" i="53"/>
  <c r="D225" i="53"/>
  <c r="O224" i="53"/>
  <c r="N224" i="53"/>
  <c r="M224" i="53"/>
  <c r="L224" i="53"/>
  <c r="G224" i="53"/>
  <c r="F224" i="53"/>
  <c r="E224" i="53"/>
  <c r="D224" i="53"/>
  <c r="O223" i="53"/>
  <c r="N223" i="53"/>
  <c r="M223" i="53"/>
  <c r="L223" i="53"/>
  <c r="G223" i="53"/>
  <c r="F223" i="53"/>
  <c r="E223" i="53"/>
  <c r="D223" i="53"/>
  <c r="O222" i="53"/>
  <c r="N222" i="53"/>
  <c r="M222" i="53"/>
  <c r="L222" i="53"/>
  <c r="G222" i="53"/>
  <c r="F222" i="53"/>
  <c r="E222" i="53"/>
  <c r="D222" i="53"/>
  <c r="O221" i="53"/>
  <c r="N221" i="53"/>
  <c r="M221" i="53"/>
  <c r="L221" i="53"/>
  <c r="G221" i="53"/>
  <c r="F221" i="53"/>
  <c r="E221" i="53"/>
  <c r="D221" i="53"/>
  <c r="O220" i="53"/>
  <c r="N220" i="53"/>
  <c r="M220" i="53"/>
  <c r="L220" i="53"/>
  <c r="G220" i="53"/>
  <c r="F220" i="53"/>
  <c r="E220" i="53"/>
  <c r="D220" i="53"/>
  <c r="O219" i="53"/>
  <c r="N219" i="53"/>
  <c r="M219" i="53"/>
  <c r="L219" i="53"/>
  <c r="G219" i="53"/>
  <c r="F219" i="53"/>
  <c r="E219" i="53"/>
  <c r="D219" i="53"/>
  <c r="O218" i="53"/>
  <c r="N218" i="53"/>
  <c r="M218" i="53"/>
  <c r="L218" i="53"/>
  <c r="G218" i="53"/>
  <c r="F218" i="53"/>
  <c r="E218" i="53"/>
  <c r="D218" i="53"/>
  <c r="O217" i="53"/>
  <c r="N217" i="53"/>
  <c r="M217" i="53"/>
  <c r="L217" i="53"/>
  <c r="G217" i="53"/>
  <c r="F217" i="53"/>
  <c r="E217" i="53"/>
  <c r="D217" i="53"/>
  <c r="O216" i="53"/>
  <c r="N216" i="53"/>
  <c r="M216" i="53"/>
  <c r="L216" i="53"/>
  <c r="G216" i="53"/>
  <c r="F216" i="53"/>
  <c r="E216" i="53"/>
  <c r="D216" i="53"/>
  <c r="O215" i="53"/>
  <c r="N215" i="53"/>
  <c r="M215" i="53"/>
  <c r="L215" i="53"/>
  <c r="G215" i="53"/>
  <c r="F215" i="53"/>
  <c r="E215" i="53"/>
  <c r="D215" i="53"/>
  <c r="O214" i="53"/>
  <c r="N214" i="53"/>
  <c r="M214" i="53"/>
  <c r="L214" i="53"/>
  <c r="G214" i="53"/>
  <c r="F214" i="53"/>
  <c r="E214" i="53"/>
  <c r="D214" i="53"/>
  <c r="O213" i="53"/>
  <c r="N213" i="53"/>
  <c r="M213" i="53"/>
  <c r="L213" i="53"/>
  <c r="G213" i="53"/>
  <c r="F213" i="53"/>
  <c r="E213" i="53"/>
  <c r="D213" i="53"/>
  <c r="O212" i="53"/>
  <c r="N212" i="53"/>
  <c r="M212" i="53"/>
  <c r="L212" i="53"/>
  <c r="G212" i="53"/>
  <c r="F212" i="53"/>
  <c r="E212" i="53"/>
  <c r="D212" i="53"/>
  <c r="O211" i="53"/>
  <c r="N211" i="53"/>
  <c r="M211" i="53"/>
  <c r="L211" i="53"/>
  <c r="G211" i="53"/>
  <c r="F211" i="53"/>
  <c r="E211" i="53"/>
  <c r="D211" i="53"/>
  <c r="O210" i="53"/>
  <c r="N210" i="53"/>
  <c r="M210" i="53"/>
  <c r="L210" i="53"/>
  <c r="G210" i="53"/>
  <c r="F210" i="53"/>
  <c r="E210" i="53"/>
  <c r="D210" i="53"/>
  <c r="O209" i="53"/>
  <c r="N209" i="53"/>
  <c r="M209" i="53"/>
  <c r="L209" i="53"/>
  <c r="G209" i="53"/>
  <c r="F209" i="53"/>
  <c r="E209" i="53"/>
  <c r="D209" i="53"/>
  <c r="O208" i="53"/>
  <c r="N208" i="53"/>
  <c r="M208" i="53"/>
  <c r="L208" i="53"/>
  <c r="G208" i="53"/>
  <c r="F208" i="53"/>
  <c r="E208" i="53"/>
  <c r="D208" i="53"/>
  <c r="O207" i="53"/>
  <c r="N207" i="53"/>
  <c r="M207" i="53"/>
  <c r="L207" i="53"/>
  <c r="G207" i="53"/>
  <c r="F207" i="53"/>
  <c r="E207" i="53"/>
  <c r="D207" i="53"/>
  <c r="O206" i="53"/>
  <c r="N206" i="53"/>
  <c r="M206" i="53"/>
  <c r="L206" i="53"/>
  <c r="G206" i="53"/>
  <c r="F206" i="53"/>
  <c r="E206" i="53"/>
  <c r="D206" i="53"/>
  <c r="O205" i="53"/>
  <c r="N205" i="53"/>
  <c r="M205" i="53"/>
  <c r="L205" i="53"/>
  <c r="G205" i="53"/>
  <c r="F205" i="53"/>
  <c r="E205" i="53"/>
  <c r="D205" i="53"/>
  <c r="O204" i="53"/>
  <c r="N204" i="53"/>
  <c r="M204" i="53"/>
  <c r="L204" i="53"/>
  <c r="G204" i="53"/>
  <c r="F204" i="53"/>
  <c r="E204" i="53"/>
  <c r="D204" i="53"/>
  <c r="O203" i="53"/>
  <c r="N203" i="53"/>
  <c r="M203" i="53"/>
  <c r="L203" i="53"/>
  <c r="G203" i="53"/>
  <c r="F203" i="53"/>
  <c r="E203" i="53"/>
  <c r="D203" i="53"/>
  <c r="O202" i="53"/>
  <c r="N202" i="53"/>
  <c r="M202" i="53"/>
  <c r="L202" i="53"/>
  <c r="G202" i="53"/>
  <c r="F202" i="53"/>
  <c r="E202" i="53"/>
  <c r="D202" i="53"/>
  <c r="O201" i="53"/>
  <c r="N201" i="53"/>
  <c r="M201" i="53"/>
  <c r="L201" i="53"/>
  <c r="G201" i="53"/>
  <c r="F201" i="53"/>
  <c r="E201" i="53"/>
  <c r="D201" i="53"/>
  <c r="O200" i="53"/>
  <c r="N200" i="53"/>
  <c r="M200" i="53"/>
  <c r="L200" i="53"/>
  <c r="G200" i="53"/>
  <c r="F200" i="53"/>
  <c r="E200" i="53"/>
  <c r="D200" i="53"/>
  <c r="O199" i="53"/>
  <c r="N199" i="53"/>
  <c r="M199" i="53"/>
  <c r="L199" i="53"/>
  <c r="G199" i="53"/>
  <c r="F199" i="53"/>
  <c r="E199" i="53"/>
  <c r="D199" i="53"/>
  <c r="O198" i="53"/>
  <c r="N198" i="53"/>
  <c r="M198" i="53"/>
  <c r="L198" i="53"/>
  <c r="G198" i="53"/>
  <c r="F198" i="53"/>
  <c r="E198" i="53"/>
  <c r="D198" i="53"/>
  <c r="O197" i="53"/>
  <c r="N197" i="53"/>
  <c r="M197" i="53"/>
  <c r="L197" i="53"/>
  <c r="G197" i="53"/>
  <c r="F197" i="53"/>
  <c r="E197" i="53"/>
  <c r="D197" i="53"/>
  <c r="O196" i="53"/>
  <c r="N196" i="53"/>
  <c r="M196" i="53"/>
  <c r="L196" i="53"/>
  <c r="G196" i="53"/>
  <c r="F196" i="53"/>
  <c r="E196" i="53"/>
  <c r="D196" i="53"/>
  <c r="O195" i="53"/>
  <c r="N195" i="53"/>
  <c r="M195" i="53"/>
  <c r="L195" i="53"/>
  <c r="G195" i="53"/>
  <c r="F195" i="53"/>
  <c r="E195" i="53"/>
  <c r="D195" i="53"/>
  <c r="O194" i="53"/>
  <c r="N194" i="53"/>
  <c r="M194" i="53"/>
  <c r="L194" i="53"/>
  <c r="G194" i="53"/>
  <c r="F194" i="53"/>
  <c r="E194" i="53"/>
  <c r="D194" i="53"/>
  <c r="O193" i="53"/>
  <c r="N193" i="53"/>
  <c r="M193" i="53"/>
  <c r="L193" i="53"/>
  <c r="G193" i="53"/>
  <c r="F193" i="53"/>
  <c r="E193" i="53"/>
  <c r="D193" i="53"/>
  <c r="O192" i="53"/>
  <c r="N192" i="53"/>
  <c r="M192" i="53"/>
  <c r="L192" i="53"/>
  <c r="G192" i="53"/>
  <c r="F192" i="53"/>
  <c r="E192" i="53"/>
  <c r="D192" i="53"/>
  <c r="M189" i="53"/>
  <c r="E189" i="53"/>
  <c r="M188" i="53"/>
  <c r="E188" i="53"/>
  <c r="O179" i="53"/>
  <c r="N179" i="53"/>
  <c r="M179" i="53"/>
  <c r="L179" i="53"/>
  <c r="G179" i="53"/>
  <c r="F179" i="53"/>
  <c r="E179" i="53"/>
  <c r="D179" i="53"/>
  <c r="O178" i="53"/>
  <c r="N178" i="53"/>
  <c r="M178" i="53"/>
  <c r="L178" i="53"/>
  <c r="G178" i="53"/>
  <c r="F178" i="53"/>
  <c r="E178" i="53"/>
  <c r="D178" i="53"/>
  <c r="O177" i="53"/>
  <c r="N177" i="53"/>
  <c r="M177" i="53"/>
  <c r="L177" i="53"/>
  <c r="G177" i="53"/>
  <c r="F177" i="53"/>
  <c r="E177" i="53"/>
  <c r="D177" i="53"/>
  <c r="O176" i="53"/>
  <c r="N176" i="53"/>
  <c r="M176" i="53"/>
  <c r="L176" i="53"/>
  <c r="G176" i="53"/>
  <c r="F176" i="53"/>
  <c r="E176" i="53"/>
  <c r="D176" i="53"/>
  <c r="O175" i="53"/>
  <c r="N175" i="53"/>
  <c r="M175" i="53"/>
  <c r="L175" i="53"/>
  <c r="G175" i="53"/>
  <c r="F175" i="53"/>
  <c r="E175" i="53"/>
  <c r="D175" i="53"/>
  <c r="O174" i="53"/>
  <c r="N174" i="53"/>
  <c r="M174" i="53"/>
  <c r="L174" i="53"/>
  <c r="G174" i="53"/>
  <c r="F174" i="53"/>
  <c r="E174" i="53"/>
  <c r="D174" i="53"/>
  <c r="O173" i="53"/>
  <c r="N173" i="53"/>
  <c r="M173" i="53"/>
  <c r="L173" i="53"/>
  <c r="G173" i="53"/>
  <c r="F173" i="53"/>
  <c r="E173" i="53"/>
  <c r="D173" i="53"/>
  <c r="O172" i="53"/>
  <c r="N172" i="53"/>
  <c r="M172" i="53"/>
  <c r="L172" i="53"/>
  <c r="G172" i="53"/>
  <c r="F172" i="53"/>
  <c r="E172" i="53"/>
  <c r="D172" i="53"/>
  <c r="O171" i="53"/>
  <c r="N171" i="53"/>
  <c r="M171" i="53"/>
  <c r="L171" i="53"/>
  <c r="G171" i="53"/>
  <c r="F171" i="53"/>
  <c r="E171" i="53"/>
  <c r="D171" i="53"/>
  <c r="O170" i="53"/>
  <c r="N170" i="53"/>
  <c r="M170" i="53"/>
  <c r="L170" i="53"/>
  <c r="G170" i="53"/>
  <c r="F170" i="53"/>
  <c r="E170" i="53"/>
  <c r="D170" i="53"/>
  <c r="O169" i="53"/>
  <c r="N169" i="53"/>
  <c r="M169" i="53"/>
  <c r="L169" i="53"/>
  <c r="G169" i="53"/>
  <c r="F169" i="53"/>
  <c r="E169" i="53"/>
  <c r="D169" i="53"/>
  <c r="O168" i="53"/>
  <c r="N168" i="53"/>
  <c r="M168" i="53"/>
  <c r="L168" i="53"/>
  <c r="G168" i="53"/>
  <c r="F168" i="53"/>
  <c r="E168" i="53"/>
  <c r="D168" i="53"/>
  <c r="O167" i="53"/>
  <c r="N167" i="53"/>
  <c r="M167" i="53"/>
  <c r="L167" i="53"/>
  <c r="G167" i="53"/>
  <c r="F167" i="53"/>
  <c r="E167" i="53"/>
  <c r="D167" i="53"/>
  <c r="O166" i="53"/>
  <c r="N166" i="53"/>
  <c r="M166" i="53"/>
  <c r="L166" i="53"/>
  <c r="G166" i="53"/>
  <c r="F166" i="53"/>
  <c r="E166" i="53"/>
  <c r="D166" i="53"/>
  <c r="O165" i="53"/>
  <c r="N165" i="53"/>
  <c r="M165" i="53"/>
  <c r="L165" i="53"/>
  <c r="G165" i="53"/>
  <c r="F165" i="53"/>
  <c r="E165" i="53"/>
  <c r="D165" i="53"/>
  <c r="O164" i="53"/>
  <c r="N164" i="53"/>
  <c r="M164" i="53"/>
  <c r="L164" i="53"/>
  <c r="G164" i="53"/>
  <c r="F164" i="53"/>
  <c r="E164" i="53"/>
  <c r="D164" i="53"/>
  <c r="O163" i="53"/>
  <c r="N163" i="53"/>
  <c r="M163" i="53"/>
  <c r="L163" i="53"/>
  <c r="G163" i="53"/>
  <c r="F163" i="53"/>
  <c r="E163" i="53"/>
  <c r="D163" i="53"/>
  <c r="O162" i="53"/>
  <c r="N162" i="53"/>
  <c r="M162" i="53"/>
  <c r="L162" i="53"/>
  <c r="G162" i="53"/>
  <c r="F162" i="53"/>
  <c r="E162" i="53"/>
  <c r="D162" i="53"/>
  <c r="O161" i="53"/>
  <c r="N161" i="53"/>
  <c r="M161" i="53"/>
  <c r="L161" i="53"/>
  <c r="G161" i="53"/>
  <c r="F161" i="53"/>
  <c r="E161" i="53"/>
  <c r="D161" i="53"/>
  <c r="O160" i="53"/>
  <c r="N160" i="53"/>
  <c r="M160" i="53"/>
  <c r="L160" i="53"/>
  <c r="G160" i="53"/>
  <c r="F160" i="53"/>
  <c r="E160" i="53"/>
  <c r="D160" i="53"/>
  <c r="O159" i="53"/>
  <c r="N159" i="53"/>
  <c r="M159" i="53"/>
  <c r="L159" i="53"/>
  <c r="G159" i="53"/>
  <c r="F159" i="53"/>
  <c r="E159" i="53"/>
  <c r="D159" i="53"/>
  <c r="O158" i="53"/>
  <c r="N158" i="53"/>
  <c r="M158" i="53"/>
  <c r="L158" i="53"/>
  <c r="G158" i="53"/>
  <c r="F158" i="53"/>
  <c r="E158" i="53"/>
  <c r="D158" i="53"/>
  <c r="O157" i="53"/>
  <c r="N157" i="53"/>
  <c r="M157" i="53"/>
  <c r="L157" i="53"/>
  <c r="G157" i="53"/>
  <c r="F157" i="53"/>
  <c r="E157" i="53"/>
  <c r="D157" i="53"/>
  <c r="O156" i="53"/>
  <c r="N156" i="53"/>
  <c r="M156" i="53"/>
  <c r="L156" i="53"/>
  <c r="G156" i="53"/>
  <c r="F156" i="53"/>
  <c r="E156" i="53"/>
  <c r="D156" i="53"/>
  <c r="O155" i="53"/>
  <c r="N155" i="53"/>
  <c r="M155" i="53"/>
  <c r="L155" i="53"/>
  <c r="G155" i="53"/>
  <c r="F155" i="53"/>
  <c r="E155" i="53"/>
  <c r="D155" i="53"/>
  <c r="O154" i="53"/>
  <c r="N154" i="53"/>
  <c r="M154" i="53"/>
  <c r="L154" i="53"/>
  <c r="G154" i="53"/>
  <c r="F154" i="53"/>
  <c r="E154" i="53"/>
  <c r="D154" i="53"/>
  <c r="O153" i="53"/>
  <c r="N153" i="53"/>
  <c r="M153" i="53"/>
  <c r="L153" i="53"/>
  <c r="G153" i="53"/>
  <c r="F153" i="53"/>
  <c r="E153" i="53"/>
  <c r="D153" i="53"/>
  <c r="O152" i="53"/>
  <c r="N152" i="53"/>
  <c r="M152" i="53"/>
  <c r="L152" i="53"/>
  <c r="G152" i="53"/>
  <c r="F152" i="53"/>
  <c r="E152" i="53"/>
  <c r="D152" i="53"/>
  <c r="O151" i="53"/>
  <c r="N151" i="53"/>
  <c r="M151" i="53"/>
  <c r="L151" i="53"/>
  <c r="G151" i="53"/>
  <c r="F151" i="53"/>
  <c r="E151" i="53"/>
  <c r="D151" i="53"/>
  <c r="O150" i="53"/>
  <c r="N150" i="53"/>
  <c r="M150" i="53"/>
  <c r="L150" i="53"/>
  <c r="G150" i="53"/>
  <c r="F150" i="53"/>
  <c r="E150" i="53"/>
  <c r="D150" i="53"/>
  <c r="O149" i="53"/>
  <c r="N149" i="53"/>
  <c r="M149" i="53"/>
  <c r="L149" i="53"/>
  <c r="G149" i="53"/>
  <c r="F149" i="53"/>
  <c r="E149" i="53"/>
  <c r="D149" i="53"/>
  <c r="O148" i="53"/>
  <c r="N148" i="53"/>
  <c r="M148" i="53"/>
  <c r="L148" i="53"/>
  <c r="G148" i="53"/>
  <c r="F148" i="53"/>
  <c r="E148" i="53"/>
  <c r="D148" i="53"/>
  <c r="O147" i="53"/>
  <c r="N147" i="53"/>
  <c r="M147" i="53"/>
  <c r="L147" i="53"/>
  <c r="G147" i="53"/>
  <c r="F147" i="53"/>
  <c r="E147" i="53"/>
  <c r="D147" i="53"/>
  <c r="O146" i="53"/>
  <c r="N146" i="53"/>
  <c r="M146" i="53"/>
  <c r="L146" i="53"/>
  <c r="G146" i="53"/>
  <c r="F146" i="53"/>
  <c r="E146" i="53"/>
  <c r="D146" i="53"/>
  <c r="O145" i="53"/>
  <c r="N145" i="53"/>
  <c r="M145" i="53"/>
  <c r="L145" i="53"/>
  <c r="G145" i="53"/>
  <c r="F145" i="53"/>
  <c r="E145" i="53"/>
  <c r="D145" i="53"/>
  <c r="O144" i="53"/>
  <c r="N144" i="53"/>
  <c r="M144" i="53"/>
  <c r="L144" i="53"/>
  <c r="G144" i="53"/>
  <c r="F144" i="53"/>
  <c r="E144" i="53"/>
  <c r="D144" i="53"/>
  <c r="O143" i="53"/>
  <c r="N143" i="53"/>
  <c r="M143" i="53"/>
  <c r="L143" i="53"/>
  <c r="G143" i="53"/>
  <c r="F143" i="53"/>
  <c r="E143" i="53"/>
  <c r="D143" i="53"/>
  <c r="O142" i="53"/>
  <c r="N142" i="53"/>
  <c r="M142" i="53"/>
  <c r="L142" i="53"/>
  <c r="G142" i="53"/>
  <c r="F142" i="53"/>
  <c r="E142" i="53"/>
  <c r="D142" i="53"/>
  <c r="O141" i="53"/>
  <c r="N141" i="53"/>
  <c r="M141" i="53"/>
  <c r="L141" i="53"/>
  <c r="G141" i="53"/>
  <c r="F141" i="53"/>
  <c r="E141" i="53"/>
  <c r="D141" i="53"/>
  <c r="O140" i="53"/>
  <c r="N140" i="53"/>
  <c r="M140" i="53"/>
  <c r="L140" i="53"/>
  <c r="G140" i="53"/>
  <c r="F140" i="53"/>
  <c r="E140" i="53"/>
  <c r="D140" i="53"/>
  <c r="O139" i="53"/>
  <c r="N139" i="53"/>
  <c r="M139" i="53"/>
  <c r="L139" i="53"/>
  <c r="G139" i="53"/>
  <c r="F139" i="53"/>
  <c r="E139" i="53"/>
  <c r="D139" i="53"/>
  <c r="O138" i="53"/>
  <c r="N138" i="53"/>
  <c r="M138" i="53"/>
  <c r="L138" i="53"/>
  <c r="G138" i="53"/>
  <c r="F138" i="53"/>
  <c r="E138" i="53"/>
  <c r="D138" i="53"/>
  <c r="O137" i="53"/>
  <c r="N137" i="53"/>
  <c r="M137" i="53"/>
  <c r="L137" i="53"/>
  <c r="G137" i="53"/>
  <c r="F137" i="53"/>
  <c r="E137" i="53"/>
  <c r="D137" i="53"/>
  <c r="O136" i="53"/>
  <c r="N136" i="53"/>
  <c r="M136" i="53"/>
  <c r="L136" i="53"/>
  <c r="G136" i="53"/>
  <c r="F136" i="53"/>
  <c r="E136" i="53"/>
  <c r="D136" i="53"/>
  <c r="O135" i="53"/>
  <c r="N135" i="53"/>
  <c r="M135" i="53"/>
  <c r="L135" i="53"/>
  <c r="G135" i="53"/>
  <c r="F135" i="53"/>
  <c r="E135" i="53"/>
  <c r="D135" i="53"/>
  <c r="O134" i="53"/>
  <c r="N134" i="53"/>
  <c r="M134" i="53"/>
  <c r="L134" i="53"/>
  <c r="G134" i="53"/>
  <c r="F134" i="53"/>
  <c r="E134" i="53"/>
  <c r="D134" i="53"/>
  <c r="O133" i="53"/>
  <c r="N133" i="53"/>
  <c r="M133" i="53"/>
  <c r="L133" i="53"/>
  <c r="G133" i="53"/>
  <c r="F133" i="53"/>
  <c r="E133" i="53"/>
  <c r="D133" i="53"/>
  <c r="O132" i="53"/>
  <c r="N132" i="53"/>
  <c r="M132" i="53"/>
  <c r="L132" i="53"/>
  <c r="G132" i="53"/>
  <c r="F132" i="53"/>
  <c r="E132" i="53"/>
  <c r="D132" i="53"/>
  <c r="E130" i="53"/>
  <c r="M130" i="53" s="1"/>
  <c r="E190" i="53" s="1"/>
  <c r="M190" i="53" s="1"/>
  <c r="E250" i="53" s="1"/>
  <c r="M250" i="53" s="1"/>
  <c r="E310" i="53" s="1"/>
  <c r="M310" i="53" s="1"/>
  <c r="E370" i="53" s="1"/>
  <c r="M370" i="53" s="1"/>
  <c r="E430" i="53" s="1"/>
  <c r="M430" i="53" s="1"/>
  <c r="E490" i="53" s="1"/>
  <c r="M490" i="53" s="1"/>
  <c r="M129" i="53"/>
  <c r="E129" i="53"/>
  <c r="M128" i="53"/>
  <c r="E128" i="53"/>
  <c r="E69" i="53"/>
  <c r="E68" i="53"/>
  <c r="M10" i="53"/>
  <c r="E70" i="53" s="1"/>
  <c r="M9" i="53"/>
  <c r="M8" i="53"/>
  <c r="P127" i="58" l="1"/>
  <c r="H487" i="58"/>
  <c r="H67" i="58"/>
  <c r="P367" i="58"/>
  <c r="P487" i="58"/>
  <c r="P247" i="58"/>
  <c r="H127" i="58"/>
  <c r="H247" i="58"/>
  <c r="H367" i="58"/>
  <c r="P7" i="58"/>
  <c r="P187" i="58"/>
  <c r="H187" i="58"/>
  <c r="H307" i="58"/>
  <c r="P307" i="58"/>
  <c r="H427" i="58"/>
  <c r="P427" i="58"/>
  <c r="H427" i="55"/>
  <c r="H307" i="55"/>
  <c r="H127" i="55"/>
  <c r="H247" i="55"/>
  <c r="H367" i="55"/>
  <c r="H67" i="55"/>
  <c r="H187" i="55"/>
  <c r="H487" i="57"/>
  <c r="H67" i="57"/>
  <c r="P247" i="57"/>
  <c r="H427" i="57"/>
  <c r="P427" i="57"/>
  <c r="P367" i="57"/>
  <c r="H127" i="57"/>
  <c r="H247" i="57"/>
  <c r="P487" i="57"/>
  <c r="H367" i="57"/>
  <c r="P7" i="57"/>
  <c r="P187" i="57"/>
  <c r="P127" i="57"/>
  <c r="H187" i="57"/>
  <c r="H307" i="57"/>
  <c r="P307" i="57"/>
  <c r="H67" i="54"/>
  <c r="H487" i="54"/>
  <c r="P127" i="54"/>
  <c r="P7" i="54"/>
  <c r="P187" i="54"/>
  <c r="H187" i="54"/>
  <c r="H307" i="54"/>
  <c r="P307" i="54"/>
  <c r="P247" i="54"/>
  <c r="H427" i="54"/>
  <c r="P427" i="54"/>
  <c r="P367" i="54"/>
  <c r="H127" i="54"/>
  <c r="H247" i="54"/>
  <c r="P487" i="54"/>
  <c r="H367" i="54"/>
  <c r="H67" i="56"/>
  <c r="H487" i="56"/>
  <c r="P127" i="56"/>
  <c r="H187" i="56"/>
  <c r="H307" i="56"/>
  <c r="P307" i="56"/>
  <c r="P247" i="56"/>
  <c r="H427" i="56"/>
  <c r="P427" i="56"/>
  <c r="P367" i="56"/>
  <c r="H127" i="56"/>
  <c r="H247" i="56"/>
  <c r="P487" i="56"/>
  <c r="H367" i="56"/>
  <c r="P7" i="56"/>
  <c r="P187" i="56"/>
  <c r="H67" i="53"/>
  <c r="P127" i="53"/>
  <c r="H487" i="53"/>
  <c r="P7" i="53"/>
  <c r="P187" i="53"/>
  <c r="H187" i="53"/>
  <c r="P307" i="53"/>
  <c r="H427" i="53"/>
  <c r="H307" i="53"/>
  <c r="P247" i="53"/>
  <c r="P427" i="53"/>
  <c r="P367" i="53"/>
  <c r="H127" i="53"/>
  <c r="H247" i="53"/>
  <c r="H367" i="53"/>
  <c r="P487" i="53"/>
  <c r="M367" i="56" l="1"/>
  <c r="E67" i="56"/>
  <c r="M127" i="56"/>
  <c r="M247" i="56"/>
  <c r="E247" i="56"/>
  <c r="E187" i="56"/>
  <c r="E367" i="56"/>
  <c r="E307" i="56"/>
  <c r="M187" i="56"/>
  <c r="M307" i="56"/>
  <c r="E427" i="56"/>
  <c r="M427" i="56"/>
  <c r="E127" i="56"/>
  <c r="M7" i="56"/>
  <c r="M247" i="58"/>
  <c r="M7" i="58"/>
  <c r="M127" i="58"/>
  <c r="E187" i="58"/>
  <c r="E67" i="58"/>
  <c r="M367" i="58"/>
  <c r="E307" i="58"/>
  <c r="E427" i="58"/>
  <c r="M307" i="58"/>
  <c r="M427" i="58"/>
  <c r="E127" i="58"/>
  <c r="E247" i="58"/>
  <c r="E367" i="58"/>
  <c r="M187" i="58"/>
  <c r="E67" i="55"/>
  <c r="E187" i="55"/>
  <c r="E127" i="55"/>
  <c r="E307" i="55"/>
  <c r="E247" i="55"/>
  <c r="E367" i="55"/>
  <c r="M247" i="57"/>
  <c r="M367" i="57"/>
  <c r="M127" i="57"/>
  <c r="E67" i="57"/>
  <c r="E367" i="57"/>
  <c r="E307" i="57"/>
  <c r="M187" i="57"/>
  <c r="M307" i="57"/>
  <c r="E427" i="57"/>
  <c r="M427" i="57"/>
  <c r="E127" i="57"/>
  <c r="M7" i="57"/>
  <c r="E247" i="57"/>
  <c r="E187" i="57"/>
  <c r="M367" i="53"/>
  <c r="M7" i="53"/>
  <c r="M127" i="53"/>
  <c r="E67" i="53"/>
  <c r="M247" i="53"/>
  <c r="E247" i="53"/>
  <c r="E187" i="53"/>
  <c r="E367" i="53"/>
  <c r="E307" i="53"/>
  <c r="M187" i="53"/>
  <c r="M307" i="53"/>
  <c r="E427" i="53"/>
  <c r="M427" i="53"/>
  <c r="E127" i="53"/>
  <c r="M367" i="54"/>
  <c r="M247" i="54"/>
  <c r="M7" i="54"/>
  <c r="M127" i="54"/>
  <c r="E67" i="54"/>
  <c r="E247" i="54"/>
  <c r="E187" i="54"/>
  <c r="E367" i="54"/>
  <c r="E307" i="54"/>
  <c r="M187" i="54"/>
  <c r="M307" i="54"/>
  <c r="M427" i="54"/>
  <c r="E427" i="54"/>
  <c r="E127" i="54"/>
  <c r="E427" i="55" l="1"/>
  <c r="E487" i="57"/>
  <c r="M487" i="57"/>
  <c r="E487" i="53"/>
  <c r="M487" i="53"/>
  <c r="E487" i="54"/>
  <c r="M487" i="54"/>
  <c r="E487" i="58"/>
  <c r="M487" i="58"/>
  <c r="E487" i="56"/>
  <c r="M487" i="56"/>
  <c r="P487" i="52" l="1"/>
  <c r="M247" i="52"/>
  <c r="O539" i="52"/>
  <c r="N539" i="52"/>
  <c r="M539" i="52"/>
  <c r="L539" i="52"/>
  <c r="G539" i="52"/>
  <c r="F539" i="52"/>
  <c r="E539" i="52"/>
  <c r="D539" i="52"/>
  <c r="O538" i="52"/>
  <c r="N538" i="52"/>
  <c r="M538" i="52"/>
  <c r="L538" i="52"/>
  <c r="G538" i="52"/>
  <c r="F538" i="52"/>
  <c r="E538" i="52"/>
  <c r="D538" i="52"/>
  <c r="O537" i="52"/>
  <c r="N537" i="52"/>
  <c r="M537" i="52"/>
  <c r="L537" i="52"/>
  <c r="G537" i="52"/>
  <c r="F537" i="52"/>
  <c r="E537" i="52"/>
  <c r="D537" i="52"/>
  <c r="O536" i="52"/>
  <c r="N536" i="52"/>
  <c r="M536" i="52"/>
  <c r="L536" i="52"/>
  <c r="G536" i="52"/>
  <c r="F536" i="52"/>
  <c r="E536" i="52"/>
  <c r="D536" i="52"/>
  <c r="O535" i="52"/>
  <c r="N535" i="52"/>
  <c r="M535" i="52"/>
  <c r="L535" i="52"/>
  <c r="G535" i="52"/>
  <c r="F535" i="52"/>
  <c r="E535" i="52"/>
  <c r="D535" i="52"/>
  <c r="O534" i="52"/>
  <c r="N534" i="52"/>
  <c r="M534" i="52"/>
  <c r="L534" i="52"/>
  <c r="G534" i="52"/>
  <c r="F534" i="52"/>
  <c r="E534" i="52"/>
  <c r="D534" i="52"/>
  <c r="O533" i="52"/>
  <c r="N533" i="52"/>
  <c r="M533" i="52"/>
  <c r="L533" i="52"/>
  <c r="G533" i="52"/>
  <c r="F533" i="52"/>
  <c r="E533" i="52"/>
  <c r="D533" i="52"/>
  <c r="O532" i="52"/>
  <c r="N532" i="52"/>
  <c r="M532" i="52"/>
  <c r="L532" i="52"/>
  <c r="G532" i="52"/>
  <c r="F532" i="52"/>
  <c r="E532" i="52"/>
  <c r="D532" i="52"/>
  <c r="O531" i="52"/>
  <c r="N531" i="52"/>
  <c r="M531" i="52"/>
  <c r="L531" i="52"/>
  <c r="G531" i="52"/>
  <c r="F531" i="52"/>
  <c r="E531" i="52"/>
  <c r="D531" i="52"/>
  <c r="O530" i="52"/>
  <c r="N530" i="52"/>
  <c r="M530" i="52"/>
  <c r="L530" i="52"/>
  <c r="G530" i="52"/>
  <c r="F530" i="52"/>
  <c r="E530" i="52"/>
  <c r="D530" i="52"/>
  <c r="O529" i="52"/>
  <c r="N529" i="52"/>
  <c r="M529" i="52"/>
  <c r="L529" i="52"/>
  <c r="G529" i="52"/>
  <c r="F529" i="52"/>
  <c r="E529" i="52"/>
  <c r="D529" i="52"/>
  <c r="O528" i="52"/>
  <c r="N528" i="52"/>
  <c r="M528" i="52"/>
  <c r="L528" i="52"/>
  <c r="G528" i="52"/>
  <c r="F528" i="52"/>
  <c r="E528" i="52"/>
  <c r="D528" i="52"/>
  <c r="O527" i="52"/>
  <c r="N527" i="52"/>
  <c r="M527" i="52"/>
  <c r="L527" i="52"/>
  <c r="G527" i="52"/>
  <c r="F527" i="52"/>
  <c r="E527" i="52"/>
  <c r="D527" i="52"/>
  <c r="O526" i="52"/>
  <c r="N526" i="52"/>
  <c r="M526" i="52"/>
  <c r="L526" i="52"/>
  <c r="G526" i="52"/>
  <c r="F526" i="52"/>
  <c r="E526" i="52"/>
  <c r="D526" i="52"/>
  <c r="O525" i="52"/>
  <c r="N525" i="52"/>
  <c r="M525" i="52"/>
  <c r="L525" i="52"/>
  <c r="G525" i="52"/>
  <c r="F525" i="52"/>
  <c r="E525" i="52"/>
  <c r="D525" i="52"/>
  <c r="O524" i="52"/>
  <c r="N524" i="52"/>
  <c r="M524" i="52"/>
  <c r="L524" i="52"/>
  <c r="G524" i="52"/>
  <c r="F524" i="52"/>
  <c r="E524" i="52"/>
  <c r="D524" i="52"/>
  <c r="O523" i="52"/>
  <c r="N523" i="52"/>
  <c r="M523" i="52"/>
  <c r="L523" i="52"/>
  <c r="G523" i="52"/>
  <c r="F523" i="52"/>
  <c r="E523" i="52"/>
  <c r="D523" i="52"/>
  <c r="O522" i="52"/>
  <c r="N522" i="52"/>
  <c r="M522" i="52"/>
  <c r="L522" i="52"/>
  <c r="G522" i="52"/>
  <c r="F522" i="52"/>
  <c r="E522" i="52"/>
  <c r="D522" i="52"/>
  <c r="O521" i="52"/>
  <c r="N521" i="52"/>
  <c r="M521" i="52"/>
  <c r="L521" i="52"/>
  <c r="G521" i="52"/>
  <c r="F521" i="52"/>
  <c r="E521" i="52"/>
  <c r="D521" i="52"/>
  <c r="O520" i="52"/>
  <c r="N520" i="52"/>
  <c r="M520" i="52"/>
  <c r="L520" i="52"/>
  <c r="G520" i="52"/>
  <c r="F520" i="52"/>
  <c r="E520" i="52"/>
  <c r="D520" i="52"/>
  <c r="O519" i="52"/>
  <c r="N519" i="52"/>
  <c r="M519" i="52"/>
  <c r="L519" i="52"/>
  <c r="G519" i="52"/>
  <c r="F519" i="52"/>
  <c r="E519" i="52"/>
  <c r="D519" i="52"/>
  <c r="O518" i="52"/>
  <c r="N518" i="52"/>
  <c r="M518" i="52"/>
  <c r="L518" i="52"/>
  <c r="G518" i="52"/>
  <c r="F518" i="52"/>
  <c r="E518" i="52"/>
  <c r="D518" i="52"/>
  <c r="O517" i="52"/>
  <c r="N517" i="52"/>
  <c r="M517" i="52"/>
  <c r="L517" i="52"/>
  <c r="G517" i="52"/>
  <c r="F517" i="52"/>
  <c r="E517" i="52"/>
  <c r="D517" i="52"/>
  <c r="O516" i="52"/>
  <c r="N516" i="52"/>
  <c r="M516" i="52"/>
  <c r="L516" i="52"/>
  <c r="G516" i="52"/>
  <c r="F516" i="52"/>
  <c r="E516" i="52"/>
  <c r="D516" i="52"/>
  <c r="O515" i="52"/>
  <c r="N515" i="52"/>
  <c r="M515" i="52"/>
  <c r="L515" i="52"/>
  <c r="G515" i="52"/>
  <c r="F515" i="52"/>
  <c r="E515" i="52"/>
  <c r="D515" i="52"/>
  <c r="O514" i="52"/>
  <c r="N514" i="52"/>
  <c r="M514" i="52"/>
  <c r="L514" i="52"/>
  <c r="G514" i="52"/>
  <c r="F514" i="52"/>
  <c r="E514" i="52"/>
  <c r="D514" i="52"/>
  <c r="O513" i="52"/>
  <c r="N513" i="52"/>
  <c r="M513" i="52"/>
  <c r="L513" i="52"/>
  <c r="G513" i="52"/>
  <c r="F513" i="52"/>
  <c r="E513" i="52"/>
  <c r="D513" i="52"/>
  <c r="O512" i="52"/>
  <c r="N512" i="52"/>
  <c r="M512" i="52"/>
  <c r="L512" i="52"/>
  <c r="G512" i="52"/>
  <c r="F512" i="52"/>
  <c r="E512" i="52"/>
  <c r="D512" i="52"/>
  <c r="O511" i="52"/>
  <c r="N511" i="52"/>
  <c r="M511" i="52"/>
  <c r="L511" i="52"/>
  <c r="G511" i="52"/>
  <c r="F511" i="52"/>
  <c r="E511" i="52"/>
  <c r="D511" i="52"/>
  <c r="O510" i="52"/>
  <c r="N510" i="52"/>
  <c r="M510" i="52"/>
  <c r="L510" i="52"/>
  <c r="G510" i="52"/>
  <c r="F510" i="52"/>
  <c r="E510" i="52"/>
  <c r="D510" i="52"/>
  <c r="O509" i="52"/>
  <c r="N509" i="52"/>
  <c r="M509" i="52"/>
  <c r="L509" i="52"/>
  <c r="G509" i="52"/>
  <c r="F509" i="52"/>
  <c r="E509" i="52"/>
  <c r="D509" i="52"/>
  <c r="O508" i="52"/>
  <c r="N508" i="52"/>
  <c r="M508" i="52"/>
  <c r="L508" i="52"/>
  <c r="G508" i="52"/>
  <c r="F508" i="52"/>
  <c r="E508" i="52"/>
  <c r="D508" i="52"/>
  <c r="O507" i="52"/>
  <c r="N507" i="52"/>
  <c r="M507" i="52"/>
  <c r="L507" i="52"/>
  <c r="G507" i="52"/>
  <c r="F507" i="52"/>
  <c r="E507" i="52"/>
  <c r="D507" i="52"/>
  <c r="O506" i="52"/>
  <c r="N506" i="52"/>
  <c r="M506" i="52"/>
  <c r="L506" i="52"/>
  <c r="G506" i="52"/>
  <c r="F506" i="52"/>
  <c r="E506" i="52"/>
  <c r="D506" i="52"/>
  <c r="O505" i="52"/>
  <c r="N505" i="52"/>
  <c r="M505" i="52"/>
  <c r="L505" i="52"/>
  <c r="G505" i="52"/>
  <c r="F505" i="52"/>
  <c r="E505" i="52"/>
  <c r="D505" i="52"/>
  <c r="O504" i="52"/>
  <c r="N504" i="52"/>
  <c r="M504" i="52"/>
  <c r="L504" i="52"/>
  <c r="G504" i="52"/>
  <c r="F504" i="52"/>
  <c r="E504" i="52"/>
  <c r="D504" i="52"/>
  <c r="O503" i="52"/>
  <c r="N503" i="52"/>
  <c r="M503" i="52"/>
  <c r="L503" i="52"/>
  <c r="G503" i="52"/>
  <c r="F503" i="52"/>
  <c r="E503" i="52"/>
  <c r="D503" i="52"/>
  <c r="O502" i="52"/>
  <c r="N502" i="52"/>
  <c r="M502" i="52"/>
  <c r="L502" i="52"/>
  <c r="G502" i="52"/>
  <c r="F502" i="52"/>
  <c r="E502" i="52"/>
  <c r="D502" i="52"/>
  <c r="O501" i="52"/>
  <c r="N501" i="52"/>
  <c r="M501" i="52"/>
  <c r="L501" i="52"/>
  <c r="G501" i="52"/>
  <c r="F501" i="52"/>
  <c r="E501" i="52"/>
  <c r="D501" i="52"/>
  <c r="O500" i="52"/>
  <c r="N500" i="52"/>
  <c r="M500" i="52"/>
  <c r="L500" i="52"/>
  <c r="G500" i="52"/>
  <c r="F500" i="52"/>
  <c r="E500" i="52"/>
  <c r="D500" i="52"/>
  <c r="O499" i="52"/>
  <c r="N499" i="52"/>
  <c r="M499" i="52"/>
  <c r="L499" i="52"/>
  <c r="G499" i="52"/>
  <c r="F499" i="52"/>
  <c r="E499" i="52"/>
  <c r="D499" i="52"/>
  <c r="O498" i="52"/>
  <c r="N498" i="52"/>
  <c r="M498" i="52"/>
  <c r="L498" i="52"/>
  <c r="G498" i="52"/>
  <c r="F498" i="52"/>
  <c r="E498" i="52"/>
  <c r="D498" i="52"/>
  <c r="O497" i="52"/>
  <c r="N497" i="52"/>
  <c r="M497" i="52"/>
  <c r="L497" i="52"/>
  <c r="G497" i="52"/>
  <c r="F497" i="52"/>
  <c r="E497" i="52"/>
  <c r="D497" i="52"/>
  <c r="O496" i="52"/>
  <c r="N496" i="52"/>
  <c r="M496" i="52"/>
  <c r="L496" i="52"/>
  <c r="G496" i="52"/>
  <c r="F496" i="52"/>
  <c r="E496" i="52"/>
  <c r="D496" i="52"/>
  <c r="O495" i="52"/>
  <c r="N495" i="52"/>
  <c r="M495" i="52"/>
  <c r="L495" i="52"/>
  <c r="G495" i="52"/>
  <c r="F495" i="52"/>
  <c r="E495" i="52"/>
  <c r="D495" i="52"/>
  <c r="O494" i="52"/>
  <c r="N494" i="52"/>
  <c r="M494" i="52"/>
  <c r="L494" i="52"/>
  <c r="G494" i="52"/>
  <c r="F494" i="52"/>
  <c r="E494" i="52"/>
  <c r="D494" i="52"/>
  <c r="O493" i="52"/>
  <c r="N493" i="52"/>
  <c r="M493" i="52"/>
  <c r="L493" i="52"/>
  <c r="G493" i="52"/>
  <c r="F493" i="52"/>
  <c r="E493" i="52"/>
  <c r="D493" i="52"/>
  <c r="O492" i="52"/>
  <c r="N492" i="52"/>
  <c r="M492" i="52"/>
  <c r="L492" i="52"/>
  <c r="G492" i="52"/>
  <c r="F492" i="52"/>
  <c r="E492" i="52"/>
  <c r="D492" i="52"/>
  <c r="M489" i="52"/>
  <c r="E489" i="52"/>
  <c r="M488" i="52"/>
  <c r="E488" i="52"/>
  <c r="O479" i="52"/>
  <c r="N479" i="52"/>
  <c r="M479" i="52"/>
  <c r="L479" i="52"/>
  <c r="G479" i="52"/>
  <c r="F479" i="52"/>
  <c r="E479" i="52"/>
  <c r="D479" i="52"/>
  <c r="O478" i="52"/>
  <c r="N478" i="52"/>
  <c r="M478" i="52"/>
  <c r="L478" i="52"/>
  <c r="G478" i="52"/>
  <c r="F478" i="52"/>
  <c r="E478" i="52"/>
  <c r="D478" i="52"/>
  <c r="O477" i="52"/>
  <c r="N477" i="52"/>
  <c r="M477" i="52"/>
  <c r="L477" i="52"/>
  <c r="G477" i="52"/>
  <c r="F477" i="52"/>
  <c r="E477" i="52"/>
  <c r="D477" i="52"/>
  <c r="O476" i="52"/>
  <c r="N476" i="52"/>
  <c r="M476" i="52"/>
  <c r="L476" i="52"/>
  <c r="G476" i="52"/>
  <c r="F476" i="52"/>
  <c r="E476" i="52"/>
  <c r="D476" i="52"/>
  <c r="O475" i="52"/>
  <c r="N475" i="52"/>
  <c r="M475" i="52"/>
  <c r="L475" i="52"/>
  <c r="G475" i="52"/>
  <c r="F475" i="52"/>
  <c r="E475" i="52"/>
  <c r="D475" i="52"/>
  <c r="O474" i="52"/>
  <c r="N474" i="52"/>
  <c r="M474" i="52"/>
  <c r="L474" i="52"/>
  <c r="G474" i="52"/>
  <c r="F474" i="52"/>
  <c r="E474" i="52"/>
  <c r="D474" i="52"/>
  <c r="O473" i="52"/>
  <c r="N473" i="52"/>
  <c r="M473" i="52"/>
  <c r="L473" i="52"/>
  <c r="G473" i="52"/>
  <c r="F473" i="52"/>
  <c r="E473" i="52"/>
  <c r="D473" i="52"/>
  <c r="O472" i="52"/>
  <c r="N472" i="52"/>
  <c r="M472" i="52"/>
  <c r="L472" i="52"/>
  <c r="G472" i="52"/>
  <c r="F472" i="52"/>
  <c r="E472" i="52"/>
  <c r="D472" i="52"/>
  <c r="O471" i="52"/>
  <c r="N471" i="52"/>
  <c r="M471" i="52"/>
  <c r="L471" i="52"/>
  <c r="G471" i="52"/>
  <c r="F471" i="52"/>
  <c r="E471" i="52"/>
  <c r="D471" i="52"/>
  <c r="O470" i="52"/>
  <c r="N470" i="52"/>
  <c r="M470" i="52"/>
  <c r="L470" i="52"/>
  <c r="G470" i="52"/>
  <c r="F470" i="52"/>
  <c r="E470" i="52"/>
  <c r="D470" i="52"/>
  <c r="O469" i="52"/>
  <c r="N469" i="52"/>
  <c r="M469" i="52"/>
  <c r="L469" i="52"/>
  <c r="G469" i="52"/>
  <c r="F469" i="52"/>
  <c r="E469" i="52"/>
  <c r="D469" i="52"/>
  <c r="O468" i="52"/>
  <c r="N468" i="52"/>
  <c r="M468" i="52"/>
  <c r="L468" i="52"/>
  <c r="G468" i="52"/>
  <c r="F468" i="52"/>
  <c r="E468" i="52"/>
  <c r="D468" i="52"/>
  <c r="O467" i="52"/>
  <c r="N467" i="52"/>
  <c r="M467" i="52"/>
  <c r="L467" i="52"/>
  <c r="G467" i="52"/>
  <c r="F467" i="52"/>
  <c r="E467" i="52"/>
  <c r="D467" i="52"/>
  <c r="O466" i="52"/>
  <c r="N466" i="52"/>
  <c r="M466" i="52"/>
  <c r="L466" i="52"/>
  <c r="G466" i="52"/>
  <c r="F466" i="52"/>
  <c r="E466" i="52"/>
  <c r="D466" i="52"/>
  <c r="O465" i="52"/>
  <c r="N465" i="52"/>
  <c r="M465" i="52"/>
  <c r="L465" i="52"/>
  <c r="G465" i="52"/>
  <c r="F465" i="52"/>
  <c r="E465" i="52"/>
  <c r="D465" i="52"/>
  <c r="O464" i="52"/>
  <c r="N464" i="52"/>
  <c r="M464" i="52"/>
  <c r="L464" i="52"/>
  <c r="G464" i="52"/>
  <c r="F464" i="52"/>
  <c r="E464" i="52"/>
  <c r="D464" i="52"/>
  <c r="O463" i="52"/>
  <c r="N463" i="52"/>
  <c r="M463" i="52"/>
  <c r="L463" i="52"/>
  <c r="G463" i="52"/>
  <c r="F463" i="52"/>
  <c r="E463" i="52"/>
  <c r="D463" i="52"/>
  <c r="O462" i="52"/>
  <c r="N462" i="52"/>
  <c r="M462" i="52"/>
  <c r="L462" i="52"/>
  <c r="G462" i="52"/>
  <c r="F462" i="52"/>
  <c r="E462" i="52"/>
  <c r="D462" i="52"/>
  <c r="O461" i="52"/>
  <c r="N461" i="52"/>
  <c r="M461" i="52"/>
  <c r="L461" i="52"/>
  <c r="G461" i="52"/>
  <c r="F461" i="52"/>
  <c r="E461" i="52"/>
  <c r="D461" i="52"/>
  <c r="O460" i="52"/>
  <c r="N460" i="52"/>
  <c r="M460" i="52"/>
  <c r="L460" i="52"/>
  <c r="G460" i="52"/>
  <c r="F460" i="52"/>
  <c r="E460" i="52"/>
  <c r="D460" i="52"/>
  <c r="O459" i="52"/>
  <c r="N459" i="52"/>
  <c r="M459" i="52"/>
  <c r="L459" i="52"/>
  <c r="G459" i="52"/>
  <c r="F459" i="52"/>
  <c r="E459" i="52"/>
  <c r="D459" i="52"/>
  <c r="O458" i="52"/>
  <c r="N458" i="52"/>
  <c r="M458" i="52"/>
  <c r="L458" i="52"/>
  <c r="G458" i="52"/>
  <c r="F458" i="52"/>
  <c r="E458" i="52"/>
  <c r="D458" i="52"/>
  <c r="O457" i="52"/>
  <c r="N457" i="52"/>
  <c r="M457" i="52"/>
  <c r="L457" i="52"/>
  <c r="G457" i="52"/>
  <c r="F457" i="52"/>
  <c r="E457" i="52"/>
  <c r="D457" i="52"/>
  <c r="O456" i="52"/>
  <c r="N456" i="52"/>
  <c r="M456" i="52"/>
  <c r="L456" i="52"/>
  <c r="G456" i="52"/>
  <c r="F456" i="52"/>
  <c r="E456" i="52"/>
  <c r="D456" i="52"/>
  <c r="O455" i="52"/>
  <c r="N455" i="52"/>
  <c r="M455" i="52"/>
  <c r="L455" i="52"/>
  <c r="G455" i="52"/>
  <c r="F455" i="52"/>
  <c r="E455" i="52"/>
  <c r="D455" i="52"/>
  <c r="O454" i="52"/>
  <c r="N454" i="52"/>
  <c r="M454" i="52"/>
  <c r="L454" i="52"/>
  <c r="G454" i="52"/>
  <c r="F454" i="52"/>
  <c r="E454" i="52"/>
  <c r="D454" i="52"/>
  <c r="O453" i="52"/>
  <c r="N453" i="52"/>
  <c r="M453" i="52"/>
  <c r="L453" i="52"/>
  <c r="G453" i="52"/>
  <c r="F453" i="52"/>
  <c r="E453" i="52"/>
  <c r="D453" i="52"/>
  <c r="O452" i="52"/>
  <c r="N452" i="52"/>
  <c r="M452" i="52"/>
  <c r="L452" i="52"/>
  <c r="G452" i="52"/>
  <c r="F452" i="52"/>
  <c r="E452" i="52"/>
  <c r="D452" i="52"/>
  <c r="O451" i="52"/>
  <c r="N451" i="52"/>
  <c r="M451" i="52"/>
  <c r="L451" i="52"/>
  <c r="G451" i="52"/>
  <c r="F451" i="52"/>
  <c r="E451" i="52"/>
  <c r="D451" i="52"/>
  <c r="O450" i="52"/>
  <c r="N450" i="52"/>
  <c r="M450" i="52"/>
  <c r="L450" i="52"/>
  <c r="G450" i="52"/>
  <c r="F450" i="52"/>
  <c r="E450" i="52"/>
  <c r="D450" i="52"/>
  <c r="O449" i="52"/>
  <c r="N449" i="52"/>
  <c r="M449" i="52"/>
  <c r="L449" i="52"/>
  <c r="G449" i="52"/>
  <c r="F449" i="52"/>
  <c r="E449" i="52"/>
  <c r="D449" i="52"/>
  <c r="O448" i="52"/>
  <c r="N448" i="52"/>
  <c r="M448" i="52"/>
  <c r="L448" i="52"/>
  <c r="G448" i="52"/>
  <c r="F448" i="52"/>
  <c r="E448" i="52"/>
  <c r="D448" i="52"/>
  <c r="O447" i="52"/>
  <c r="N447" i="52"/>
  <c r="M447" i="52"/>
  <c r="L447" i="52"/>
  <c r="G447" i="52"/>
  <c r="F447" i="52"/>
  <c r="E447" i="52"/>
  <c r="D447" i="52"/>
  <c r="O446" i="52"/>
  <c r="N446" i="52"/>
  <c r="M446" i="52"/>
  <c r="L446" i="52"/>
  <c r="G446" i="52"/>
  <c r="F446" i="52"/>
  <c r="E446" i="52"/>
  <c r="D446" i="52"/>
  <c r="O445" i="52"/>
  <c r="N445" i="52"/>
  <c r="M445" i="52"/>
  <c r="L445" i="52"/>
  <c r="G445" i="52"/>
  <c r="F445" i="52"/>
  <c r="E445" i="52"/>
  <c r="D445" i="52"/>
  <c r="O444" i="52"/>
  <c r="N444" i="52"/>
  <c r="M444" i="52"/>
  <c r="L444" i="52"/>
  <c r="G444" i="52"/>
  <c r="F444" i="52"/>
  <c r="E444" i="52"/>
  <c r="D444" i="52"/>
  <c r="O443" i="52"/>
  <c r="N443" i="52"/>
  <c r="M443" i="52"/>
  <c r="L443" i="52"/>
  <c r="G443" i="52"/>
  <c r="F443" i="52"/>
  <c r="E443" i="52"/>
  <c r="D443" i="52"/>
  <c r="O442" i="52"/>
  <c r="N442" i="52"/>
  <c r="M442" i="52"/>
  <c r="L442" i="52"/>
  <c r="G442" i="52"/>
  <c r="F442" i="52"/>
  <c r="E442" i="52"/>
  <c r="D442" i="52"/>
  <c r="O441" i="52"/>
  <c r="N441" i="52"/>
  <c r="M441" i="52"/>
  <c r="L441" i="52"/>
  <c r="G441" i="52"/>
  <c r="F441" i="52"/>
  <c r="E441" i="52"/>
  <c r="D441" i="52"/>
  <c r="O440" i="52"/>
  <c r="N440" i="52"/>
  <c r="M440" i="52"/>
  <c r="L440" i="52"/>
  <c r="G440" i="52"/>
  <c r="F440" i="52"/>
  <c r="E440" i="52"/>
  <c r="D440" i="52"/>
  <c r="O439" i="52"/>
  <c r="N439" i="52"/>
  <c r="M439" i="52"/>
  <c r="L439" i="52"/>
  <c r="G439" i="52"/>
  <c r="F439" i="52"/>
  <c r="E439" i="52"/>
  <c r="D439" i="52"/>
  <c r="O438" i="52"/>
  <c r="N438" i="52"/>
  <c r="M438" i="52"/>
  <c r="L438" i="52"/>
  <c r="G438" i="52"/>
  <c r="F438" i="52"/>
  <c r="E438" i="52"/>
  <c r="D438" i="52"/>
  <c r="O437" i="52"/>
  <c r="N437" i="52"/>
  <c r="M437" i="52"/>
  <c r="L437" i="52"/>
  <c r="G437" i="52"/>
  <c r="F437" i="52"/>
  <c r="E437" i="52"/>
  <c r="D437" i="52"/>
  <c r="O436" i="52"/>
  <c r="N436" i="52"/>
  <c r="M436" i="52"/>
  <c r="L436" i="52"/>
  <c r="G436" i="52"/>
  <c r="F436" i="52"/>
  <c r="E436" i="52"/>
  <c r="D436" i="52"/>
  <c r="O435" i="52"/>
  <c r="N435" i="52"/>
  <c r="M435" i="52"/>
  <c r="L435" i="52"/>
  <c r="G435" i="52"/>
  <c r="F435" i="52"/>
  <c r="E435" i="52"/>
  <c r="D435" i="52"/>
  <c r="O434" i="52"/>
  <c r="N434" i="52"/>
  <c r="M434" i="52"/>
  <c r="L434" i="52"/>
  <c r="G434" i="52"/>
  <c r="F434" i="52"/>
  <c r="E434" i="52"/>
  <c r="D434" i="52"/>
  <c r="O433" i="52"/>
  <c r="N433" i="52"/>
  <c r="M433" i="52"/>
  <c r="L433" i="52"/>
  <c r="G433" i="52"/>
  <c r="F433" i="52"/>
  <c r="E433" i="52"/>
  <c r="D433" i="52"/>
  <c r="O432" i="52"/>
  <c r="N432" i="52"/>
  <c r="M432" i="52"/>
  <c r="L432" i="52"/>
  <c r="G432" i="52"/>
  <c r="F432" i="52"/>
  <c r="E432" i="52"/>
  <c r="D432" i="52"/>
  <c r="M429" i="52"/>
  <c r="E429" i="52"/>
  <c r="M428" i="52"/>
  <c r="E428" i="52"/>
  <c r="O419" i="52"/>
  <c r="N419" i="52"/>
  <c r="M419" i="52"/>
  <c r="L419" i="52"/>
  <c r="G419" i="52"/>
  <c r="F419" i="52"/>
  <c r="E419" i="52"/>
  <c r="D419" i="52"/>
  <c r="O418" i="52"/>
  <c r="N418" i="52"/>
  <c r="M418" i="52"/>
  <c r="L418" i="52"/>
  <c r="G418" i="52"/>
  <c r="F418" i="52"/>
  <c r="E418" i="52"/>
  <c r="D418" i="52"/>
  <c r="O417" i="52"/>
  <c r="N417" i="52"/>
  <c r="M417" i="52"/>
  <c r="L417" i="52"/>
  <c r="G417" i="52"/>
  <c r="F417" i="52"/>
  <c r="E417" i="52"/>
  <c r="D417" i="52"/>
  <c r="O416" i="52"/>
  <c r="N416" i="52"/>
  <c r="M416" i="52"/>
  <c r="L416" i="52"/>
  <c r="G416" i="52"/>
  <c r="F416" i="52"/>
  <c r="E416" i="52"/>
  <c r="D416" i="52"/>
  <c r="O415" i="52"/>
  <c r="N415" i="52"/>
  <c r="M415" i="52"/>
  <c r="L415" i="52"/>
  <c r="G415" i="52"/>
  <c r="F415" i="52"/>
  <c r="E415" i="52"/>
  <c r="D415" i="52"/>
  <c r="O414" i="52"/>
  <c r="N414" i="52"/>
  <c r="M414" i="52"/>
  <c r="L414" i="52"/>
  <c r="G414" i="52"/>
  <c r="F414" i="52"/>
  <c r="E414" i="52"/>
  <c r="D414" i="52"/>
  <c r="O413" i="52"/>
  <c r="N413" i="52"/>
  <c r="M413" i="52"/>
  <c r="L413" i="52"/>
  <c r="G413" i="52"/>
  <c r="F413" i="52"/>
  <c r="E413" i="52"/>
  <c r="D413" i="52"/>
  <c r="O412" i="52"/>
  <c r="N412" i="52"/>
  <c r="M412" i="52"/>
  <c r="L412" i="52"/>
  <c r="G412" i="52"/>
  <c r="F412" i="52"/>
  <c r="E412" i="52"/>
  <c r="D412" i="52"/>
  <c r="O411" i="52"/>
  <c r="N411" i="52"/>
  <c r="M411" i="52"/>
  <c r="L411" i="52"/>
  <c r="G411" i="52"/>
  <c r="F411" i="52"/>
  <c r="E411" i="52"/>
  <c r="D411" i="52"/>
  <c r="O410" i="52"/>
  <c r="N410" i="52"/>
  <c r="M410" i="52"/>
  <c r="L410" i="52"/>
  <c r="G410" i="52"/>
  <c r="F410" i="52"/>
  <c r="E410" i="52"/>
  <c r="D410" i="52"/>
  <c r="O409" i="52"/>
  <c r="N409" i="52"/>
  <c r="M409" i="52"/>
  <c r="L409" i="52"/>
  <c r="G409" i="52"/>
  <c r="F409" i="52"/>
  <c r="E409" i="52"/>
  <c r="D409" i="52"/>
  <c r="O408" i="52"/>
  <c r="N408" i="52"/>
  <c r="M408" i="52"/>
  <c r="L408" i="52"/>
  <c r="G408" i="52"/>
  <c r="F408" i="52"/>
  <c r="E408" i="52"/>
  <c r="D408" i="52"/>
  <c r="O407" i="52"/>
  <c r="N407" i="52"/>
  <c r="M407" i="52"/>
  <c r="L407" i="52"/>
  <c r="G407" i="52"/>
  <c r="F407" i="52"/>
  <c r="E407" i="52"/>
  <c r="D407" i="52"/>
  <c r="O406" i="52"/>
  <c r="N406" i="52"/>
  <c r="M406" i="52"/>
  <c r="L406" i="52"/>
  <c r="G406" i="52"/>
  <c r="F406" i="52"/>
  <c r="E406" i="52"/>
  <c r="D406" i="52"/>
  <c r="O405" i="52"/>
  <c r="N405" i="52"/>
  <c r="M405" i="52"/>
  <c r="L405" i="52"/>
  <c r="G405" i="52"/>
  <c r="F405" i="52"/>
  <c r="E405" i="52"/>
  <c r="D405" i="52"/>
  <c r="O404" i="52"/>
  <c r="N404" i="52"/>
  <c r="M404" i="52"/>
  <c r="L404" i="52"/>
  <c r="G404" i="52"/>
  <c r="F404" i="52"/>
  <c r="E404" i="52"/>
  <c r="D404" i="52"/>
  <c r="O403" i="52"/>
  <c r="N403" i="52"/>
  <c r="M403" i="52"/>
  <c r="L403" i="52"/>
  <c r="G403" i="52"/>
  <c r="F403" i="52"/>
  <c r="E403" i="52"/>
  <c r="D403" i="52"/>
  <c r="O402" i="52"/>
  <c r="N402" i="52"/>
  <c r="M402" i="52"/>
  <c r="L402" i="52"/>
  <c r="G402" i="52"/>
  <c r="F402" i="52"/>
  <c r="E402" i="52"/>
  <c r="D402" i="52"/>
  <c r="O401" i="52"/>
  <c r="N401" i="52"/>
  <c r="M401" i="52"/>
  <c r="L401" i="52"/>
  <c r="G401" i="52"/>
  <c r="F401" i="52"/>
  <c r="E401" i="52"/>
  <c r="D401" i="52"/>
  <c r="O400" i="52"/>
  <c r="N400" i="52"/>
  <c r="M400" i="52"/>
  <c r="L400" i="52"/>
  <c r="G400" i="52"/>
  <c r="F400" i="52"/>
  <c r="E400" i="52"/>
  <c r="D400" i="52"/>
  <c r="O399" i="52"/>
  <c r="N399" i="52"/>
  <c r="M399" i="52"/>
  <c r="L399" i="52"/>
  <c r="G399" i="52"/>
  <c r="F399" i="52"/>
  <c r="E399" i="52"/>
  <c r="D399" i="52"/>
  <c r="O398" i="52"/>
  <c r="N398" i="52"/>
  <c r="M398" i="52"/>
  <c r="L398" i="52"/>
  <c r="G398" i="52"/>
  <c r="F398" i="52"/>
  <c r="E398" i="52"/>
  <c r="D398" i="52"/>
  <c r="O397" i="52"/>
  <c r="N397" i="52"/>
  <c r="M397" i="52"/>
  <c r="L397" i="52"/>
  <c r="G397" i="52"/>
  <c r="F397" i="52"/>
  <c r="E397" i="52"/>
  <c r="D397" i="52"/>
  <c r="O396" i="52"/>
  <c r="N396" i="52"/>
  <c r="M396" i="52"/>
  <c r="L396" i="52"/>
  <c r="G396" i="52"/>
  <c r="F396" i="52"/>
  <c r="E396" i="52"/>
  <c r="D396" i="52"/>
  <c r="O395" i="52"/>
  <c r="N395" i="52"/>
  <c r="M395" i="52"/>
  <c r="L395" i="52"/>
  <c r="G395" i="52"/>
  <c r="F395" i="52"/>
  <c r="E395" i="52"/>
  <c r="D395" i="52"/>
  <c r="O394" i="52"/>
  <c r="N394" i="52"/>
  <c r="M394" i="52"/>
  <c r="L394" i="52"/>
  <c r="G394" i="52"/>
  <c r="F394" i="52"/>
  <c r="E394" i="52"/>
  <c r="D394" i="52"/>
  <c r="O393" i="52"/>
  <c r="N393" i="52"/>
  <c r="M393" i="52"/>
  <c r="L393" i="52"/>
  <c r="G393" i="52"/>
  <c r="F393" i="52"/>
  <c r="E393" i="52"/>
  <c r="D393" i="52"/>
  <c r="O392" i="52"/>
  <c r="N392" i="52"/>
  <c r="M392" i="52"/>
  <c r="L392" i="52"/>
  <c r="G392" i="52"/>
  <c r="F392" i="52"/>
  <c r="E392" i="52"/>
  <c r="D392" i="52"/>
  <c r="O391" i="52"/>
  <c r="N391" i="52"/>
  <c r="M391" i="52"/>
  <c r="L391" i="52"/>
  <c r="G391" i="52"/>
  <c r="F391" i="52"/>
  <c r="E391" i="52"/>
  <c r="D391" i="52"/>
  <c r="O390" i="52"/>
  <c r="N390" i="52"/>
  <c r="M390" i="52"/>
  <c r="L390" i="52"/>
  <c r="G390" i="52"/>
  <c r="F390" i="52"/>
  <c r="E390" i="52"/>
  <c r="D390" i="52"/>
  <c r="O389" i="52"/>
  <c r="N389" i="52"/>
  <c r="M389" i="52"/>
  <c r="L389" i="52"/>
  <c r="G389" i="52"/>
  <c r="F389" i="52"/>
  <c r="E389" i="52"/>
  <c r="D389" i="52"/>
  <c r="O388" i="52"/>
  <c r="N388" i="52"/>
  <c r="M388" i="52"/>
  <c r="L388" i="52"/>
  <c r="G388" i="52"/>
  <c r="F388" i="52"/>
  <c r="E388" i="52"/>
  <c r="D388" i="52"/>
  <c r="O387" i="52"/>
  <c r="N387" i="52"/>
  <c r="M387" i="52"/>
  <c r="L387" i="52"/>
  <c r="G387" i="52"/>
  <c r="F387" i="52"/>
  <c r="E387" i="52"/>
  <c r="D387" i="52"/>
  <c r="O386" i="52"/>
  <c r="N386" i="52"/>
  <c r="M386" i="52"/>
  <c r="L386" i="52"/>
  <c r="G386" i="52"/>
  <c r="F386" i="52"/>
  <c r="E386" i="52"/>
  <c r="D386" i="52"/>
  <c r="O385" i="52"/>
  <c r="N385" i="52"/>
  <c r="M385" i="52"/>
  <c r="L385" i="52"/>
  <c r="G385" i="52"/>
  <c r="F385" i="52"/>
  <c r="E385" i="52"/>
  <c r="D385" i="52"/>
  <c r="O384" i="52"/>
  <c r="N384" i="52"/>
  <c r="M384" i="52"/>
  <c r="L384" i="52"/>
  <c r="G384" i="52"/>
  <c r="F384" i="52"/>
  <c r="E384" i="52"/>
  <c r="D384" i="52"/>
  <c r="O383" i="52"/>
  <c r="N383" i="52"/>
  <c r="M383" i="52"/>
  <c r="L383" i="52"/>
  <c r="G383" i="52"/>
  <c r="F383" i="52"/>
  <c r="E383" i="52"/>
  <c r="D383" i="52"/>
  <c r="O382" i="52"/>
  <c r="N382" i="52"/>
  <c r="M382" i="52"/>
  <c r="L382" i="52"/>
  <c r="G382" i="52"/>
  <c r="F382" i="52"/>
  <c r="E382" i="52"/>
  <c r="D382" i="52"/>
  <c r="O381" i="52"/>
  <c r="N381" i="52"/>
  <c r="M381" i="52"/>
  <c r="L381" i="52"/>
  <c r="G381" i="52"/>
  <c r="F381" i="52"/>
  <c r="E381" i="52"/>
  <c r="D381" i="52"/>
  <c r="O380" i="52"/>
  <c r="N380" i="52"/>
  <c r="M380" i="52"/>
  <c r="L380" i="52"/>
  <c r="G380" i="52"/>
  <c r="F380" i="52"/>
  <c r="E380" i="52"/>
  <c r="D380" i="52"/>
  <c r="O379" i="52"/>
  <c r="N379" i="52"/>
  <c r="M379" i="52"/>
  <c r="L379" i="52"/>
  <c r="G379" i="52"/>
  <c r="F379" i="52"/>
  <c r="E379" i="52"/>
  <c r="D379" i="52"/>
  <c r="O378" i="52"/>
  <c r="N378" i="52"/>
  <c r="M378" i="52"/>
  <c r="L378" i="52"/>
  <c r="G378" i="52"/>
  <c r="F378" i="52"/>
  <c r="E378" i="52"/>
  <c r="D378" i="52"/>
  <c r="O377" i="52"/>
  <c r="N377" i="52"/>
  <c r="M377" i="52"/>
  <c r="L377" i="52"/>
  <c r="G377" i="52"/>
  <c r="F377" i="52"/>
  <c r="E377" i="52"/>
  <c r="D377" i="52"/>
  <c r="O376" i="52"/>
  <c r="N376" i="52"/>
  <c r="M376" i="52"/>
  <c r="L376" i="52"/>
  <c r="G376" i="52"/>
  <c r="F376" i="52"/>
  <c r="E376" i="52"/>
  <c r="D376" i="52"/>
  <c r="O375" i="52"/>
  <c r="N375" i="52"/>
  <c r="M375" i="52"/>
  <c r="L375" i="52"/>
  <c r="G375" i="52"/>
  <c r="F375" i="52"/>
  <c r="E375" i="52"/>
  <c r="D375" i="52"/>
  <c r="O374" i="52"/>
  <c r="N374" i="52"/>
  <c r="M374" i="52"/>
  <c r="L374" i="52"/>
  <c r="G374" i="52"/>
  <c r="F374" i="52"/>
  <c r="E374" i="52"/>
  <c r="D374" i="52"/>
  <c r="O373" i="52"/>
  <c r="N373" i="52"/>
  <c r="M373" i="52"/>
  <c r="L373" i="52"/>
  <c r="G373" i="52"/>
  <c r="F373" i="52"/>
  <c r="E373" i="52"/>
  <c r="D373" i="52"/>
  <c r="O372" i="52"/>
  <c r="N372" i="52"/>
  <c r="M372" i="52"/>
  <c r="L372" i="52"/>
  <c r="G372" i="52"/>
  <c r="F372" i="52"/>
  <c r="E372" i="52"/>
  <c r="D372" i="52"/>
  <c r="M369" i="52"/>
  <c r="E369" i="52"/>
  <c r="M368" i="52"/>
  <c r="E368" i="52"/>
  <c r="O359" i="52"/>
  <c r="N359" i="52"/>
  <c r="M359" i="52"/>
  <c r="L359" i="52"/>
  <c r="G359" i="52"/>
  <c r="F359" i="52"/>
  <c r="E359" i="52"/>
  <c r="D359" i="52"/>
  <c r="O358" i="52"/>
  <c r="N358" i="52"/>
  <c r="M358" i="52"/>
  <c r="L358" i="52"/>
  <c r="G358" i="52"/>
  <c r="F358" i="52"/>
  <c r="E358" i="52"/>
  <c r="D358" i="52"/>
  <c r="O357" i="52"/>
  <c r="N357" i="52"/>
  <c r="M357" i="52"/>
  <c r="L357" i="52"/>
  <c r="G357" i="52"/>
  <c r="F357" i="52"/>
  <c r="E357" i="52"/>
  <c r="D357" i="52"/>
  <c r="O356" i="52"/>
  <c r="N356" i="52"/>
  <c r="M356" i="52"/>
  <c r="L356" i="52"/>
  <c r="G356" i="52"/>
  <c r="F356" i="52"/>
  <c r="E356" i="52"/>
  <c r="D356" i="52"/>
  <c r="O355" i="52"/>
  <c r="N355" i="52"/>
  <c r="M355" i="52"/>
  <c r="L355" i="52"/>
  <c r="G355" i="52"/>
  <c r="F355" i="52"/>
  <c r="E355" i="52"/>
  <c r="D355" i="52"/>
  <c r="O354" i="52"/>
  <c r="N354" i="52"/>
  <c r="M354" i="52"/>
  <c r="L354" i="52"/>
  <c r="G354" i="52"/>
  <c r="F354" i="52"/>
  <c r="E354" i="52"/>
  <c r="D354" i="52"/>
  <c r="O353" i="52"/>
  <c r="N353" i="52"/>
  <c r="M353" i="52"/>
  <c r="L353" i="52"/>
  <c r="G353" i="52"/>
  <c r="F353" i="52"/>
  <c r="E353" i="52"/>
  <c r="D353" i="52"/>
  <c r="O352" i="52"/>
  <c r="N352" i="52"/>
  <c r="M352" i="52"/>
  <c r="L352" i="52"/>
  <c r="G352" i="52"/>
  <c r="F352" i="52"/>
  <c r="E352" i="52"/>
  <c r="D352" i="52"/>
  <c r="O351" i="52"/>
  <c r="N351" i="52"/>
  <c r="M351" i="52"/>
  <c r="L351" i="52"/>
  <c r="G351" i="52"/>
  <c r="F351" i="52"/>
  <c r="E351" i="52"/>
  <c r="D351" i="52"/>
  <c r="O350" i="52"/>
  <c r="N350" i="52"/>
  <c r="M350" i="52"/>
  <c r="L350" i="52"/>
  <c r="G350" i="52"/>
  <c r="F350" i="52"/>
  <c r="E350" i="52"/>
  <c r="D350" i="52"/>
  <c r="O349" i="52"/>
  <c r="N349" i="52"/>
  <c r="M349" i="52"/>
  <c r="L349" i="52"/>
  <c r="G349" i="52"/>
  <c r="F349" i="52"/>
  <c r="E349" i="52"/>
  <c r="D349" i="52"/>
  <c r="O348" i="52"/>
  <c r="N348" i="52"/>
  <c r="M348" i="52"/>
  <c r="L348" i="52"/>
  <c r="G348" i="52"/>
  <c r="F348" i="52"/>
  <c r="E348" i="52"/>
  <c r="D348" i="52"/>
  <c r="O347" i="52"/>
  <c r="N347" i="52"/>
  <c r="M347" i="52"/>
  <c r="L347" i="52"/>
  <c r="G347" i="52"/>
  <c r="F347" i="52"/>
  <c r="E347" i="52"/>
  <c r="D347" i="52"/>
  <c r="O346" i="52"/>
  <c r="N346" i="52"/>
  <c r="M346" i="52"/>
  <c r="L346" i="52"/>
  <c r="G346" i="52"/>
  <c r="F346" i="52"/>
  <c r="E346" i="52"/>
  <c r="D346" i="52"/>
  <c r="O345" i="52"/>
  <c r="N345" i="52"/>
  <c r="M345" i="52"/>
  <c r="L345" i="52"/>
  <c r="G345" i="52"/>
  <c r="F345" i="52"/>
  <c r="E345" i="52"/>
  <c r="D345" i="52"/>
  <c r="O344" i="52"/>
  <c r="N344" i="52"/>
  <c r="M344" i="52"/>
  <c r="L344" i="52"/>
  <c r="G344" i="52"/>
  <c r="F344" i="52"/>
  <c r="E344" i="52"/>
  <c r="D344" i="52"/>
  <c r="O343" i="52"/>
  <c r="N343" i="52"/>
  <c r="M343" i="52"/>
  <c r="L343" i="52"/>
  <c r="G343" i="52"/>
  <c r="F343" i="52"/>
  <c r="E343" i="52"/>
  <c r="D343" i="52"/>
  <c r="O342" i="52"/>
  <c r="N342" i="52"/>
  <c r="M342" i="52"/>
  <c r="L342" i="52"/>
  <c r="G342" i="52"/>
  <c r="F342" i="52"/>
  <c r="E342" i="52"/>
  <c r="D342" i="52"/>
  <c r="O341" i="52"/>
  <c r="N341" i="52"/>
  <c r="M341" i="52"/>
  <c r="L341" i="52"/>
  <c r="G341" i="52"/>
  <c r="F341" i="52"/>
  <c r="E341" i="52"/>
  <c r="D341" i="52"/>
  <c r="O340" i="52"/>
  <c r="N340" i="52"/>
  <c r="M340" i="52"/>
  <c r="L340" i="52"/>
  <c r="G340" i="52"/>
  <c r="F340" i="52"/>
  <c r="E340" i="52"/>
  <c r="D340" i="52"/>
  <c r="O339" i="52"/>
  <c r="N339" i="52"/>
  <c r="M339" i="52"/>
  <c r="L339" i="52"/>
  <c r="G339" i="52"/>
  <c r="F339" i="52"/>
  <c r="E339" i="52"/>
  <c r="D339" i="52"/>
  <c r="O338" i="52"/>
  <c r="N338" i="52"/>
  <c r="M338" i="52"/>
  <c r="L338" i="52"/>
  <c r="G338" i="52"/>
  <c r="F338" i="52"/>
  <c r="E338" i="52"/>
  <c r="D338" i="52"/>
  <c r="O337" i="52"/>
  <c r="N337" i="52"/>
  <c r="M337" i="52"/>
  <c r="L337" i="52"/>
  <c r="G337" i="52"/>
  <c r="F337" i="52"/>
  <c r="E337" i="52"/>
  <c r="D337" i="52"/>
  <c r="O336" i="52"/>
  <c r="N336" i="52"/>
  <c r="M336" i="52"/>
  <c r="L336" i="52"/>
  <c r="G336" i="52"/>
  <c r="F336" i="52"/>
  <c r="E336" i="52"/>
  <c r="D336" i="52"/>
  <c r="O335" i="52"/>
  <c r="N335" i="52"/>
  <c r="M335" i="52"/>
  <c r="L335" i="52"/>
  <c r="G335" i="52"/>
  <c r="F335" i="52"/>
  <c r="E335" i="52"/>
  <c r="D335" i="52"/>
  <c r="O334" i="52"/>
  <c r="N334" i="52"/>
  <c r="M334" i="52"/>
  <c r="L334" i="52"/>
  <c r="G334" i="52"/>
  <c r="F334" i="52"/>
  <c r="E334" i="52"/>
  <c r="D334" i="52"/>
  <c r="O333" i="52"/>
  <c r="N333" i="52"/>
  <c r="M333" i="52"/>
  <c r="L333" i="52"/>
  <c r="G333" i="52"/>
  <c r="F333" i="52"/>
  <c r="E333" i="52"/>
  <c r="D333" i="52"/>
  <c r="O332" i="52"/>
  <c r="N332" i="52"/>
  <c r="M332" i="52"/>
  <c r="L332" i="52"/>
  <c r="G332" i="52"/>
  <c r="F332" i="52"/>
  <c r="E332" i="52"/>
  <c r="D332" i="52"/>
  <c r="O331" i="52"/>
  <c r="N331" i="52"/>
  <c r="M331" i="52"/>
  <c r="L331" i="52"/>
  <c r="G331" i="52"/>
  <c r="F331" i="52"/>
  <c r="E331" i="52"/>
  <c r="D331" i="52"/>
  <c r="O330" i="52"/>
  <c r="N330" i="52"/>
  <c r="M330" i="52"/>
  <c r="L330" i="52"/>
  <c r="G330" i="52"/>
  <c r="F330" i="52"/>
  <c r="E330" i="52"/>
  <c r="D330" i="52"/>
  <c r="O329" i="52"/>
  <c r="N329" i="52"/>
  <c r="M329" i="52"/>
  <c r="L329" i="52"/>
  <c r="G329" i="52"/>
  <c r="F329" i="52"/>
  <c r="E329" i="52"/>
  <c r="D329" i="52"/>
  <c r="O328" i="52"/>
  <c r="N328" i="52"/>
  <c r="M328" i="52"/>
  <c r="L328" i="52"/>
  <c r="G328" i="52"/>
  <c r="F328" i="52"/>
  <c r="E328" i="52"/>
  <c r="D328" i="52"/>
  <c r="O327" i="52"/>
  <c r="N327" i="52"/>
  <c r="M327" i="52"/>
  <c r="L327" i="52"/>
  <c r="G327" i="52"/>
  <c r="F327" i="52"/>
  <c r="E327" i="52"/>
  <c r="D327" i="52"/>
  <c r="O326" i="52"/>
  <c r="N326" i="52"/>
  <c r="M326" i="52"/>
  <c r="L326" i="52"/>
  <c r="G326" i="52"/>
  <c r="F326" i="52"/>
  <c r="E326" i="52"/>
  <c r="D326" i="52"/>
  <c r="O325" i="52"/>
  <c r="N325" i="52"/>
  <c r="M325" i="52"/>
  <c r="L325" i="52"/>
  <c r="G325" i="52"/>
  <c r="F325" i="52"/>
  <c r="E325" i="52"/>
  <c r="D325" i="52"/>
  <c r="O324" i="52"/>
  <c r="N324" i="52"/>
  <c r="M324" i="52"/>
  <c r="L324" i="52"/>
  <c r="G324" i="52"/>
  <c r="F324" i="52"/>
  <c r="E324" i="52"/>
  <c r="D324" i="52"/>
  <c r="O323" i="52"/>
  <c r="N323" i="52"/>
  <c r="M323" i="52"/>
  <c r="L323" i="52"/>
  <c r="G323" i="52"/>
  <c r="F323" i="52"/>
  <c r="E323" i="52"/>
  <c r="D323" i="52"/>
  <c r="O322" i="52"/>
  <c r="N322" i="52"/>
  <c r="M322" i="52"/>
  <c r="L322" i="52"/>
  <c r="G322" i="52"/>
  <c r="F322" i="52"/>
  <c r="E322" i="52"/>
  <c r="D322" i="52"/>
  <c r="O321" i="52"/>
  <c r="N321" i="52"/>
  <c r="M321" i="52"/>
  <c r="L321" i="52"/>
  <c r="G321" i="52"/>
  <c r="F321" i="52"/>
  <c r="E321" i="52"/>
  <c r="D321" i="52"/>
  <c r="O320" i="52"/>
  <c r="N320" i="52"/>
  <c r="M320" i="52"/>
  <c r="L320" i="52"/>
  <c r="G320" i="52"/>
  <c r="F320" i="52"/>
  <c r="E320" i="52"/>
  <c r="D320" i="52"/>
  <c r="O319" i="52"/>
  <c r="N319" i="52"/>
  <c r="M319" i="52"/>
  <c r="L319" i="52"/>
  <c r="G319" i="52"/>
  <c r="F319" i="52"/>
  <c r="E319" i="52"/>
  <c r="D319" i="52"/>
  <c r="O318" i="52"/>
  <c r="N318" i="52"/>
  <c r="M318" i="52"/>
  <c r="L318" i="52"/>
  <c r="G318" i="52"/>
  <c r="F318" i="52"/>
  <c r="E318" i="52"/>
  <c r="D318" i="52"/>
  <c r="O317" i="52"/>
  <c r="N317" i="52"/>
  <c r="M317" i="52"/>
  <c r="L317" i="52"/>
  <c r="G317" i="52"/>
  <c r="F317" i="52"/>
  <c r="E317" i="52"/>
  <c r="D317" i="52"/>
  <c r="O316" i="52"/>
  <c r="N316" i="52"/>
  <c r="M316" i="52"/>
  <c r="L316" i="52"/>
  <c r="G316" i="52"/>
  <c r="F316" i="52"/>
  <c r="E316" i="52"/>
  <c r="D316" i="52"/>
  <c r="O315" i="52"/>
  <c r="N315" i="52"/>
  <c r="M315" i="52"/>
  <c r="L315" i="52"/>
  <c r="G315" i="52"/>
  <c r="F315" i="52"/>
  <c r="E315" i="52"/>
  <c r="D315" i="52"/>
  <c r="O314" i="52"/>
  <c r="N314" i="52"/>
  <c r="M314" i="52"/>
  <c r="L314" i="52"/>
  <c r="G314" i="52"/>
  <c r="F314" i="52"/>
  <c r="E314" i="52"/>
  <c r="D314" i="52"/>
  <c r="O313" i="52"/>
  <c r="N313" i="52"/>
  <c r="M313" i="52"/>
  <c r="L313" i="52"/>
  <c r="G313" i="52"/>
  <c r="F313" i="52"/>
  <c r="E313" i="52"/>
  <c r="D313" i="52"/>
  <c r="O312" i="52"/>
  <c r="N312" i="52"/>
  <c r="M312" i="52"/>
  <c r="L312" i="52"/>
  <c r="G312" i="52"/>
  <c r="F312" i="52"/>
  <c r="E312" i="52"/>
  <c r="D312" i="52"/>
  <c r="M309" i="52"/>
  <c r="E309" i="52"/>
  <c r="M308" i="52"/>
  <c r="E308" i="52"/>
  <c r="O299" i="52"/>
  <c r="N299" i="52"/>
  <c r="M299" i="52"/>
  <c r="L299" i="52"/>
  <c r="G299" i="52"/>
  <c r="F299" i="52"/>
  <c r="E299" i="52"/>
  <c r="D299" i="52"/>
  <c r="O298" i="52"/>
  <c r="N298" i="52"/>
  <c r="M298" i="52"/>
  <c r="L298" i="52"/>
  <c r="G298" i="52"/>
  <c r="F298" i="52"/>
  <c r="E298" i="52"/>
  <c r="D298" i="52"/>
  <c r="O297" i="52"/>
  <c r="N297" i="52"/>
  <c r="M297" i="52"/>
  <c r="L297" i="52"/>
  <c r="G297" i="52"/>
  <c r="F297" i="52"/>
  <c r="E297" i="52"/>
  <c r="D297" i="52"/>
  <c r="O296" i="52"/>
  <c r="N296" i="52"/>
  <c r="M296" i="52"/>
  <c r="L296" i="52"/>
  <c r="G296" i="52"/>
  <c r="F296" i="52"/>
  <c r="E296" i="52"/>
  <c r="D296" i="52"/>
  <c r="O295" i="52"/>
  <c r="N295" i="52"/>
  <c r="M295" i="52"/>
  <c r="L295" i="52"/>
  <c r="G295" i="52"/>
  <c r="F295" i="52"/>
  <c r="E295" i="52"/>
  <c r="D295" i="52"/>
  <c r="O294" i="52"/>
  <c r="N294" i="52"/>
  <c r="M294" i="52"/>
  <c r="L294" i="52"/>
  <c r="G294" i="52"/>
  <c r="F294" i="52"/>
  <c r="E294" i="52"/>
  <c r="D294" i="52"/>
  <c r="O293" i="52"/>
  <c r="N293" i="52"/>
  <c r="M293" i="52"/>
  <c r="L293" i="52"/>
  <c r="G293" i="52"/>
  <c r="F293" i="52"/>
  <c r="E293" i="52"/>
  <c r="D293" i="52"/>
  <c r="O292" i="52"/>
  <c r="N292" i="52"/>
  <c r="M292" i="52"/>
  <c r="L292" i="52"/>
  <c r="G292" i="52"/>
  <c r="F292" i="52"/>
  <c r="E292" i="52"/>
  <c r="D292" i="52"/>
  <c r="O291" i="52"/>
  <c r="N291" i="52"/>
  <c r="M291" i="52"/>
  <c r="L291" i="52"/>
  <c r="G291" i="52"/>
  <c r="F291" i="52"/>
  <c r="E291" i="52"/>
  <c r="D291" i="52"/>
  <c r="O290" i="52"/>
  <c r="N290" i="52"/>
  <c r="M290" i="52"/>
  <c r="L290" i="52"/>
  <c r="G290" i="52"/>
  <c r="F290" i="52"/>
  <c r="E290" i="52"/>
  <c r="D290" i="52"/>
  <c r="O289" i="52"/>
  <c r="N289" i="52"/>
  <c r="M289" i="52"/>
  <c r="L289" i="52"/>
  <c r="G289" i="52"/>
  <c r="F289" i="52"/>
  <c r="E289" i="52"/>
  <c r="D289" i="52"/>
  <c r="O288" i="52"/>
  <c r="N288" i="52"/>
  <c r="M288" i="52"/>
  <c r="L288" i="52"/>
  <c r="G288" i="52"/>
  <c r="F288" i="52"/>
  <c r="E288" i="52"/>
  <c r="D288" i="52"/>
  <c r="O287" i="52"/>
  <c r="N287" i="52"/>
  <c r="M287" i="52"/>
  <c r="L287" i="52"/>
  <c r="G287" i="52"/>
  <c r="F287" i="52"/>
  <c r="E287" i="52"/>
  <c r="D287" i="52"/>
  <c r="O286" i="52"/>
  <c r="N286" i="52"/>
  <c r="M286" i="52"/>
  <c r="L286" i="52"/>
  <c r="G286" i="52"/>
  <c r="F286" i="52"/>
  <c r="E286" i="52"/>
  <c r="D286" i="52"/>
  <c r="O285" i="52"/>
  <c r="N285" i="52"/>
  <c r="M285" i="52"/>
  <c r="L285" i="52"/>
  <c r="G285" i="52"/>
  <c r="F285" i="52"/>
  <c r="E285" i="52"/>
  <c r="D285" i="52"/>
  <c r="O284" i="52"/>
  <c r="N284" i="52"/>
  <c r="M284" i="52"/>
  <c r="L284" i="52"/>
  <c r="G284" i="52"/>
  <c r="F284" i="52"/>
  <c r="E284" i="52"/>
  <c r="D284" i="52"/>
  <c r="O283" i="52"/>
  <c r="N283" i="52"/>
  <c r="M283" i="52"/>
  <c r="L283" i="52"/>
  <c r="G283" i="52"/>
  <c r="F283" i="52"/>
  <c r="E283" i="52"/>
  <c r="D283" i="52"/>
  <c r="O282" i="52"/>
  <c r="N282" i="52"/>
  <c r="M282" i="52"/>
  <c r="L282" i="52"/>
  <c r="G282" i="52"/>
  <c r="F282" i="52"/>
  <c r="E282" i="52"/>
  <c r="D282" i="52"/>
  <c r="O281" i="52"/>
  <c r="N281" i="52"/>
  <c r="M281" i="52"/>
  <c r="L281" i="52"/>
  <c r="G281" i="52"/>
  <c r="F281" i="52"/>
  <c r="E281" i="52"/>
  <c r="D281" i="52"/>
  <c r="O280" i="52"/>
  <c r="N280" i="52"/>
  <c r="M280" i="52"/>
  <c r="L280" i="52"/>
  <c r="G280" i="52"/>
  <c r="F280" i="52"/>
  <c r="E280" i="52"/>
  <c r="D280" i="52"/>
  <c r="O279" i="52"/>
  <c r="N279" i="52"/>
  <c r="M279" i="52"/>
  <c r="L279" i="52"/>
  <c r="G279" i="52"/>
  <c r="F279" i="52"/>
  <c r="E279" i="52"/>
  <c r="D279" i="52"/>
  <c r="O278" i="52"/>
  <c r="N278" i="52"/>
  <c r="M278" i="52"/>
  <c r="L278" i="52"/>
  <c r="G278" i="52"/>
  <c r="F278" i="52"/>
  <c r="E278" i="52"/>
  <c r="D278" i="52"/>
  <c r="O277" i="52"/>
  <c r="N277" i="52"/>
  <c r="M277" i="52"/>
  <c r="L277" i="52"/>
  <c r="G277" i="52"/>
  <c r="F277" i="52"/>
  <c r="E277" i="52"/>
  <c r="D277" i="52"/>
  <c r="O276" i="52"/>
  <c r="N276" i="52"/>
  <c r="M276" i="52"/>
  <c r="L276" i="52"/>
  <c r="G276" i="52"/>
  <c r="F276" i="52"/>
  <c r="E276" i="52"/>
  <c r="D276" i="52"/>
  <c r="O275" i="52"/>
  <c r="N275" i="52"/>
  <c r="M275" i="52"/>
  <c r="L275" i="52"/>
  <c r="G275" i="52"/>
  <c r="F275" i="52"/>
  <c r="E275" i="52"/>
  <c r="D275" i="52"/>
  <c r="O274" i="52"/>
  <c r="N274" i="52"/>
  <c r="M274" i="52"/>
  <c r="L274" i="52"/>
  <c r="G274" i="52"/>
  <c r="F274" i="52"/>
  <c r="E274" i="52"/>
  <c r="D274" i="52"/>
  <c r="O273" i="52"/>
  <c r="N273" i="52"/>
  <c r="M273" i="52"/>
  <c r="L273" i="52"/>
  <c r="G273" i="52"/>
  <c r="F273" i="52"/>
  <c r="E273" i="52"/>
  <c r="D273" i="52"/>
  <c r="O272" i="52"/>
  <c r="N272" i="52"/>
  <c r="M272" i="52"/>
  <c r="L272" i="52"/>
  <c r="G272" i="52"/>
  <c r="F272" i="52"/>
  <c r="E272" i="52"/>
  <c r="D272" i="52"/>
  <c r="O271" i="52"/>
  <c r="N271" i="52"/>
  <c r="M271" i="52"/>
  <c r="L271" i="52"/>
  <c r="G271" i="52"/>
  <c r="F271" i="52"/>
  <c r="E271" i="52"/>
  <c r="D271" i="52"/>
  <c r="O270" i="52"/>
  <c r="N270" i="52"/>
  <c r="M270" i="52"/>
  <c r="L270" i="52"/>
  <c r="G270" i="52"/>
  <c r="F270" i="52"/>
  <c r="E270" i="52"/>
  <c r="D270" i="52"/>
  <c r="O269" i="52"/>
  <c r="N269" i="52"/>
  <c r="M269" i="52"/>
  <c r="L269" i="52"/>
  <c r="G269" i="52"/>
  <c r="F269" i="52"/>
  <c r="E269" i="52"/>
  <c r="D269" i="52"/>
  <c r="O268" i="52"/>
  <c r="N268" i="52"/>
  <c r="M268" i="52"/>
  <c r="L268" i="52"/>
  <c r="G268" i="52"/>
  <c r="F268" i="52"/>
  <c r="E268" i="52"/>
  <c r="D268" i="52"/>
  <c r="O267" i="52"/>
  <c r="N267" i="52"/>
  <c r="M267" i="52"/>
  <c r="L267" i="52"/>
  <c r="G267" i="52"/>
  <c r="F267" i="52"/>
  <c r="E267" i="52"/>
  <c r="D267" i="52"/>
  <c r="O266" i="52"/>
  <c r="N266" i="52"/>
  <c r="M266" i="52"/>
  <c r="L266" i="52"/>
  <c r="G266" i="52"/>
  <c r="F266" i="52"/>
  <c r="E266" i="52"/>
  <c r="D266" i="52"/>
  <c r="O265" i="52"/>
  <c r="N265" i="52"/>
  <c r="M265" i="52"/>
  <c r="L265" i="52"/>
  <c r="G265" i="52"/>
  <c r="F265" i="52"/>
  <c r="E265" i="52"/>
  <c r="D265" i="52"/>
  <c r="O264" i="52"/>
  <c r="N264" i="52"/>
  <c r="M264" i="52"/>
  <c r="L264" i="52"/>
  <c r="G264" i="52"/>
  <c r="F264" i="52"/>
  <c r="E264" i="52"/>
  <c r="D264" i="52"/>
  <c r="O263" i="52"/>
  <c r="N263" i="52"/>
  <c r="M263" i="52"/>
  <c r="L263" i="52"/>
  <c r="G263" i="52"/>
  <c r="F263" i="52"/>
  <c r="E263" i="52"/>
  <c r="D263" i="52"/>
  <c r="O262" i="52"/>
  <c r="N262" i="52"/>
  <c r="M262" i="52"/>
  <c r="L262" i="52"/>
  <c r="G262" i="52"/>
  <c r="F262" i="52"/>
  <c r="E262" i="52"/>
  <c r="D262" i="52"/>
  <c r="O261" i="52"/>
  <c r="N261" i="52"/>
  <c r="M261" i="52"/>
  <c r="L261" i="52"/>
  <c r="G261" i="52"/>
  <c r="F261" i="52"/>
  <c r="E261" i="52"/>
  <c r="D261" i="52"/>
  <c r="O260" i="52"/>
  <c r="N260" i="52"/>
  <c r="M260" i="52"/>
  <c r="L260" i="52"/>
  <c r="G260" i="52"/>
  <c r="F260" i="52"/>
  <c r="E260" i="52"/>
  <c r="D260" i="52"/>
  <c r="O259" i="52"/>
  <c r="N259" i="52"/>
  <c r="M259" i="52"/>
  <c r="L259" i="52"/>
  <c r="G259" i="52"/>
  <c r="F259" i="52"/>
  <c r="E259" i="52"/>
  <c r="D259" i="52"/>
  <c r="O258" i="52"/>
  <c r="N258" i="52"/>
  <c r="M258" i="52"/>
  <c r="L258" i="52"/>
  <c r="G258" i="52"/>
  <c r="F258" i="52"/>
  <c r="E258" i="52"/>
  <c r="D258" i="52"/>
  <c r="O257" i="52"/>
  <c r="N257" i="52"/>
  <c r="M257" i="52"/>
  <c r="L257" i="52"/>
  <c r="G257" i="52"/>
  <c r="F257" i="52"/>
  <c r="E257" i="52"/>
  <c r="D257" i="52"/>
  <c r="O256" i="52"/>
  <c r="N256" i="52"/>
  <c r="M256" i="52"/>
  <c r="L256" i="52"/>
  <c r="G256" i="52"/>
  <c r="F256" i="52"/>
  <c r="E256" i="52"/>
  <c r="D256" i="52"/>
  <c r="O255" i="52"/>
  <c r="N255" i="52"/>
  <c r="M255" i="52"/>
  <c r="L255" i="52"/>
  <c r="G255" i="52"/>
  <c r="F255" i="52"/>
  <c r="E255" i="52"/>
  <c r="D255" i="52"/>
  <c r="O254" i="52"/>
  <c r="N254" i="52"/>
  <c r="M254" i="52"/>
  <c r="L254" i="52"/>
  <c r="G254" i="52"/>
  <c r="F254" i="52"/>
  <c r="E254" i="52"/>
  <c r="D254" i="52"/>
  <c r="O253" i="52"/>
  <c r="N253" i="52"/>
  <c r="M253" i="52"/>
  <c r="L253" i="52"/>
  <c r="G253" i="52"/>
  <c r="F253" i="52"/>
  <c r="E253" i="52"/>
  <c r="D253" i="52"/>
  <c r="O252" i="52"/>
  <c r="N252" i="52"/>
  <c r="M252" i="52"/>
  <c r="L252" i="52"/>
  <c r="G252" i="52"/>
  <c r="F252" i="52"/>
  <c r="E252" i="52"/>
  <c r="D252" i="52"/>
  <c r="M249" i="52"/>
  <c r="E249" i="52"/>
  <c r="M248" i="52"/>
  <c r="E248" i="52"/>
  <c r="O239" i="52"/>
  <c r="N239" i="52"/>
  <c r="M239" i="52"/>
  <c r="L239" i="52"/>
  <c r="G239" i="52"/>
  <c r="F239" i="52"/>
  <c r="E239" i="52"/>
  <c r="D239" i="52"/>
  <c r="O238" i="52"/>
  <c r="N238" i="52"/>
  <c r="M238" i="52"/>
  <c r="L238" i="52"/>
  <c r="G238" i="52"/>
  <c r="F238" i="52"/>
  <c r="E238" i="52"/>
  <c r="D238" i="52"/>
  <c r="O237" i="52"/>
  <c r="N237" i="52"/>
  <c r="M237" i="52"/>
  <c r="L237" i="52"/>
  <c r="G237" i="52"/>
  <c r="F237" i="52"/>
  <c r="E237" i="52"/>
  <c r="D237" i="52"/>
  <c r="O236" i="52"/>
  <c r="N236" i="52"/>
  <c r="M236" i="52"/>
  <c r="L236" i="52"/>
  <c r="G236" i="52"/>
  <c r="F236" i="52"/>
  <c r="E236" i="52"/>
  <c r="D236" i="52"/>
  <c r="O235" i="52"/>
  <c r="N235" i="52"/>
  <c r="M235" i="52"/>
  <c r="L235" i="52"/>
  <c r="G235" i="52"/>
  <c r="F235" i="52"/>
  <c r="E235" i="52"/>
  <c r="D235" i="52"/>
  <c r="O234" i="52"/>
  <c r="N234" i="52"/>
  <c r="M234" i="52"/>
  <c r="L234" i="52"/>
  <c r="G234" i="52"/>
  <c r="F234" i="52"/>
  <c r="E234" i="52"/>
  <c r="D234" i="52"/>
  <c r="O233" i="52"/>
  <c r="N233" i="52"/>
  <c r="M233" i="52"/>
  <c r="L233" i="52"/>
  <c r="G233" i="52"/>
  <c r="F233" i="52"/>
  <c r="E233" i="52"/>
  <c r="D233" i="52"/>
  <c r="O232" i="52"/>
  <c r="N232" i="52"/>
  <c r="M232" i="52"/>
  <c r="L232" i="52"/>
  <c r="G232" i="52"/>
  <c r="F232" i="52"/>
  <c r="E232" i="52"/>
  <c r="D232" i="52"/>
  <c r="O231" i="52"/>
  <c r="N231" i="52"/>
  <c r="M231" i="52"/>
  <c r="L231" i="52"/>
  <c r="G231" i="52"/>
  <c r="F231" i="52"/>
  <c r="E231" i="52"/>
  <c r="D231" i="52"/>
  <c r="O230" i="52"/>
  <c r="N230" i="52"/>
  <c r="M230" i="52"/>
  <c r="L230" i="52"/>
  <c r="G230" i="52"/>
  <c r="F230" i="52"/>
  <c r="E230" i="52"/>
  <c r="D230" i="52"/>
  <c r="O229" i="52"/>
  <c r="N229" i="52"/>
  <c r="M229" i="52"/>
  <c r="L229" i="52"/>
  <c r="G229" i="52"/>
  <c r="F229" i="52"/>
  <c r="E229" i="52"/>
  <c r="D229" i="52"/>
  <c r="O228" i="52"/>
  <c r="N228" i="52"/>
  <c r="M228" i="52"/>
  <c r="L228" i="52"/>
  <c r="G228" i="52"/>
  <c r="F228" i="52"/>
  <c r="E228" i="52"/>
  <c r="D228" i="52"/>
  <c r="O227" i="52"/>
  <c r="N227" i="52"/>
  <c r="M227" i="52"/>
  <c r="L227" i="52"/>
  <c r="G227" i="52"/>
  <c r="F227" i="52"/>
  <c r="E227" i="52"/>
  <c r="D227" i="52"/>
  <c r="O226" i="52"/>
  <c r="N226" i="52"/>
  <c r="M226" i="52"/>
  <c r="L226" i="52"/>
  <c r="G226" i="52"/>
  <c r="F226" i="52"/>
  <c r="E226" i="52"/>
  <c r="D226" i="52"/>
  <c r="O225" i="52"/>
  <c r="N225" i="52"/>
  <c r="M225" i="52"/>
  <c r="L225" i="52"/>
  <c r="G225" i="52"/>
  <c r="F225" i="52"/>
  <c r="E225" i="52"/>
  <c r="D225" i="52"/>
  <c r="O224" i="52"/>
  <c r="N224" i="52"/>
  <c r="M224" i="52"/>
  <c r="L224" i="52"/>
  <c r="G224" i="52"/>
  <c r="F224" i="52"/>
  <c r="E224" i="52"/>
  <c r="D224" i="52"/>
  <c r="O223" i="52"/>
  <c r="N223" i="52"/>
  <c r="M223" i="52"/>
  <c r="L223" i="52"/>
  <c r="G223" i="52"/>
  <c r="F223" i="52"/>
  <c r="E223" i="52"/>
  <c r="D223" i="52"/>
  <c r="O222" i="52"/>
  <c r="N222" i="52"/>
  <c r="M222" i="52"/>
  <c r="L222" i="52"/>
  <c r="G222" i="52"/>
  <c r="F222" i="52"/>
  <c r="E222" i="52"/>
  <c r="D222" i="52"/>
  <c r="O221" i="52"/>
  <c r="N221" i="52"/>
  <c r="M221" i="52"/>
  <c r="L221" i="52"/>
  <c r="G221" i="52"/>
  <c r="F221" i="52"/>
  <c r="E221" i="52"/>
  <c r="D221" i="52"/>
  <c r="O220" i="52"/>
  <c r="N220" i="52"/>
  <c r="M220" i="52"/>
  <c r="L220" i="52"/>
  <c r="G220" i="52"/>
  <c r="F220" i="52"/>
  <c r="E220" i="52"/>
  <c r="D220" i="52"/>
  <c r="O219" i="52"/>
  <c r="N219" i="52"/>
  <c r="M219" i="52"/>
  <c r="L219" i="52"/>
  <c r="G219" i="52"/>
  <c r="F219" i="52"/>
  <c r="E219" i="52"/>
  <c r="D219" i="52"/>
  <c r="O218" i="52"/>
  <c r="N218" i="52"/>
  <c r="M218" i="52"/>
  <c r="L218" i="52"/>
  <c r="G218" i="52"/>
  <c r="F218" i="52"/>
  <c r="E218" i="52"/>
  <c r="D218" i="52"/>
  <c r="O217" i="52"/>
  <c r="N217" i="52"/>
  <c r="M217" i="52"/>
  <c r="L217" i="52"/>
  <c r="G217" i="52"/>
  <c r="F217" i="52"/>
  <c r="E217" i="52"/>
  <c r="D217" i="52"/>
  <c r="O216" i="52"/>
  <c r="N216" i="52"/>
  <c r="M216" i="52"/>
  <c r="L216" i="52"/>
  <c r="G216" i="52"/>
  <c r="F216" i="52"/>
  <c r="E216" i="52"/>
  <c r="D216" i="52"/>
  <c r="O215" i="52"/>
  <c r="N215" i="52"/>
  <c r="M215" i="52"/>
  <c r="L215" i="52"/>
  <c r="G215" i="52"/>
  <c r="F215" i="52"/>
  <c r="E215" i="52"/>
  <c r="D215" i="52"/>
  <c r="O214" i="52"/>
  <c r="N214" i="52"/>
  <c r="M214" i="52"/>
  <c r="L214" i="52"/>
  <c r="G214" i="52"/>
  <c r="F214" i="52"/>
  <c r="E214" i="52"/>
  <c r="D214" i="52"/>
  <c r="O213" i="52"/>
  <c r="N213" i="52"/>
  <c r="M213" i="52"/>
  <c r="L213" i="52"/>
  <c r="G213" i="52"/>
  <c r="F213" i="52"/>
  <c r="E213" i="52"/>
  <c r="D213" i="52"/>
  <c r="O212" i="52"/>
  <c r="N212" i="52"/>
  <c r="M212" i="52"/>
  <c r="L212" i="52"/>
  <c r="G212" i="52"/>
  <c r="F212" i="52"/>
  <c r="E212" i="52"/>
  <c r="D212" i="52"/>
  <c r="O211" i="52"/>
  <c r="N211" i="52"/>
  <c r="M211" i="52"/>
  <c r="L211" i="52"/>
  <c r="G211" i="52"/>
  <c r="F211" i="52"/>
  <c r="E211" i="52"/>
  <c r="D211" i="52"/>
  <c r="O210" i="52"/>
  <c r="N210" i="52"/>
  <c r="M210" i="52"/>
  <c r="L210" i="52"/>
  <c r="G210" i="52"/>
  <c r="F210" i="52"/>
  <c r="E210" i="52"/>
  <c r="D210" i="52"/>
  <c r="O209" i="52"/>
  <c r="N209" i="52"/>
  <c r="M209" i="52"/>
  <c r="L209" i="52"/>
  <c r="G209" i="52"/>
  <c r="F209" i="52"/>
  <c r="E209" i="52"/>
  <c r="D209" i="52"/>
  <c r="O208" i="52"/>
  <c r="N208" i="52"/>
  <c r="M208" i="52"/>
  <c r="L208" i="52"/>
  <c r="G208" i="52"/>
  <c r="F208" i="52"/>
  <c r="E208" i="52"/>
  <c r="D208" i="52"/>
  <c r="O207" i="52"/>
  <c r="N207" i="52"/>
  <c r="M207" i="52"/>
  <c r="L207" i="52"/>
  <c r="G207" i="52"/>
  <c r="F207" i="52"/>
  <c r="E207" i="52"/>
  <c r="D207" i="52"/>
  <c r="O206" i="52"/>
  <c r="N206" i="52"/>
  <c r="M206" i="52"/>
  <c r="L206" i="52"/>
  <c r="G206" i="52"/>
  <c r="F206" i="52"/>
  <c r="E206" i="52"/>
  <c r="D206" i="52"/>
  <c r="O205" i="52"/>
  <c r="N205" i="52"/>
  <c r="M205" i="52"/>
  <c r="L205" i="52"/>
  <c r="G205" i="52"/>
  <c r="F205" i="52"/>
  <c r="E205" i="52"/>
  <c r="D205" i="52"/>
  <c r="O204" i="52"/>
  <c r="N204" i="52"/>
  <c r="M204" i="52"/>
  <c r="L204" i="52"/>
  <c r="G204" i="52"/>
  <c r="F204" i="52"/>
  <c r="E204" i="52"/>
  <c r="D204" i="52"/>
  <c r="O203" i="52"/>
  <c r="N203" i="52"/>
  <c r="M203" i="52"/>
  <c r="L203" i="52"/>
  <c r="G203" i="52"/>
  <c r="F203" i="52"/>
  <c r="E203" i="52"/>
  <c r="D203" i="52"/>
  <c r="O202" i="52"/>
  <c r="N202" i="52"/>
  <c r="M202" i="52"/>
  <c r="L202" i="52"/>
  <c r="G202" i="52"/>
  <c r="F202" i="52"/>
  <c r="E202" i="52"/>
  <c r="D202" i="52"/>
  <c r="O201" i="52"/>
  <c r="N201" i="52"/>
  <c r="M201" i="52"/>
  <c r="L201" i="52"/>
  <c r="G201" i="52"/>
  <c r="F201" i="52"/>
  <c r="E201" i="52"/>
  <c r="D201" i="52"/>
  <c r="O200" i="52"/>
  <c r="N200" i="52"/>
  <c r="M200" i="52"/>
  <c r="L200" i="52"/>
  <c r="G200" i="52"/>
  <c r="F200" i="52"/>
  <c r="E200" i="52"/>
  <c r="D200" i="52"/>
  <c r="O199" i="52"/>
  <c r="N199" i="52"/>
  <c r="M199" i="52"/>
  <c r="L199" i="52"/>
  <c r="G199" i="52"/>
  <c r="F199" i="52"/>
  <c r="E199" i="52"/>
  <c r="D199" i="52"/>
  <c r="O198" i="52"/>
  <c r="N198" i="52"/>
  <c r="M198" i="52"/>
  <c r="L198" i="52"/>
  <c r="G198" i="52"/>
  <c r="F198" i="52"/>
  <c r="E198" i="52"/>
  <c r="D198" i="52"/>
  <c r="O197" i="52"/>
  <c r="N197" i="52"/>
  <c r="M197" i="52"/>
  <c r="L197" i="52"/>
  <c r="G197" i="52"/>
  <c r="F197" i="52"/>
  <c r="E197" i="52"/>
  <c r="D197" i="52"/>
  <c r="O196" i="52"/>
  <c r="N196" i="52"/>
  <c r="M196" i="52"/>
  <c r="L196" i="52"/>
  <c r="G196" i="52"/>
  <c r="F196" i="52"/>
  <c r="E196" i="52"/>
  <c r="D196" i="52"/>
  <c r="O195" i="52"/>
  <c r="N195" i="52"/>
  <c r="M195" i="52"/>
  <c r="L195" i="52"/>
  <c r="G195" i="52"/>
  <c r="F195" i="52"/>
  <c r="E195" i="52"/>
  <c r="D195" i="52"/>
  <c r="O194" i="52"/>
  <c r="N194" i="52"/>
  <c r="M194" i="52"/>
  <c r="L194" i="52"/>
  <c r="G194" i="52"/>
  <c r="F194" i="52"/>
  <c r="E194" i="52"/>
  <c r="D194" i="52"/>
  <c r="O193" i="52"/>
  <c r="N193" i="52"/>
  <c r="M193" i="52"/>
  <c r="L193" i="52"/>
  <c r="G193" i="52"/>
  <c r="F193" i="52"/>
  <c r="E193" i="52"/>
  <c r="D193" i="52"/>
  <c r="O192" i="52"/>
  <c r="N192" i="52"/>
  <c r="M192" i="52"/>
  <c r="L192" i="52"/>
  <c r="G192" i="52"/>
  <c r="F192" i="52"/>
  <c r="E192" i="52"/>
  <c r="D192" i="52"/>
  <c r="M189" i="52"/>
  <c r="E189" i="52"/>
  <c r="M188" i="52"/>
  <c r="E188" i="52"/>
  <c r="O179" i="52"/>
  <c r="N179" i="52"/>
  <c r="M179" i="52"/>
  <c r="L179" i="52"/>
  <c r="G179" i="52"/>
  <c r="F179" i="52"/>
  <c r="E179" i="52"/>
  <c r="D179" i="52"/>
  <c r="O178" i="52"/>
  <c r="N178" i="52"/>
  <c r="M178" i="52"/>
  <c r="L178" i="52"/>
  <c r="G178" i="52"/>
  <c r="F178" i="52"/>
  <c r="E178" i="52"/>
  <c r="D178" i="52"/>
  <c r="O177" i="52"/>
  <c r="N177" i="52"/>
  <c r="M177" i="52"/>
  <c r="L177" i="52"/>
  <c r="G177" i="52"/>
  <c r="F177" i="52"/>
  <c r="E177" i="52"/>
  <c r="D177" i="52"/>
  <c r="O176" i="52"/>
  <c r="N176" i="52"/>
  <c r="M176" i="52"/>
  <c r="L176" i="52"/>
  <c r="G176" i="52"/>
  <c r="F176" i="52"/>
  <c r="E176" i="52"/>
  <c r="D176" i="52"/>
  <c r="O175" i="52"/>
  <c r="N175" i="52"/>
  <c r="M175" i="52"/>
  <c r="L175" i="52"/>
  <c r="G175" i="52"/>
  <c r="F175" i="52"/>
  <c r="E175" i="52"/>
  <c r="D175" i="52"/>
  <c r="O174" i="52"/>
  <c r="N174" i="52"/>
  <c r="M174" i="52"/>
  <c r="L174" i="52"/>
  <c r="G174" i="52"/>
  <c r="F174" i="52"/>
  <c r="E174" i="52"/>
  <c r="D174" i="52"/>
  <c r="O173" i="52"/>
  <c r="N173" i="52"/>
  <c r="M173" i="52"/>
  <c r="L173" i="52"/>
  <c r="G173" i="52"/>
  <c r="F173" i="52"/>
  <c r="E173" i="52"/>
  <c r="D173" i="52"/>
  <c r="O172" i="52"/>
  <c r="N172" i="52"/>
  <c r="M172" i="52"/>
  <c r="L172" i="52"/>
  <c r="G172" i="52"/>
  <c r="F172" i="52"/>
  <c r="E172" i="52"/>
  <c r="D172" i="52"/>
  <c r="O171" i="52"/>
  <c r="N171" i="52"/>
  <c r="M171" i="52"/>
  <c r="L171" i="52"/>
  <c r="G171" i="52"/>
  <c r="F171" i="52"/>
  <c r="E171" i="52"/>
  <c r="D171" i="52"/>
  <c r="O170" i="52"/>
  <c r="N170" i="52"/>
  <c r="M170" i="52"/>
  <c r="L170" i="52"/>
  <c r="G170" i="52"/>
  <c r="F170" i="52"/>
  <c r="E170" i="52"/>
  <c r="D170" i="52"/>
  <c r="O169" i="52"/>
  <c r="N169" i="52"/>
  <c r="M169" i="52"/>
  <c r="L169" i="52"/>
  <c r="G169" i="52"/>
  <c r="F169" i="52"/>
  <c r="E169" i="52"/>
  <c r="D169" i="52"/>
  <c r="O168" i="52"/>
  <c r="N168" i="52"/>
  <c r="M168" i="52"/>
  <c r="L168" i="52"/>
  <c r="G168" i="52"/>
  <c r="F168" i="52"/>
  <c r="E168" i="52"/>
  <c r="D168" i="52"/>
  <c r="O167" i="52"/>
  <c r="N167" i="52"/>
  <c r="M167" i="52"/>
  <c r="L167" i="52"/>
  <c r="G167" i="52"/>
  <c r="F167" i="52"/>
  <c r="E167" i="52"/>
  <c r="D167" i="52"/>
  <c r="O166" i="52"/>
  <c r="N166" i="52"/>
  <c r="M166" i="52"/>
  <c r="L166" i="52"/>
  <c r="G166" i="52"/>
  <c r="F166" i="52"/>
  <c r="E166" i="52"/>
  <c r="D166" i="52"/>
  <c r="O165" i="52"/>
  <c r="N165" i="52"/>
  <c r="M165" i="52"/>
  <c r="L165" i="52"/>
  <c r="G165" i="52"/>
  <c r="F165" i="52"/>
  <c r="E165" i="52"/>
  <c r="D165" i="52"/>
  <c r="O164" i="52"/>
  <c r="N164" i="52"/>
  <c r="M164" i="52"/>
  <c r="L164" i="52"/>
  <c r="G164" i="52"/>
  <c r="F164" i="52"/>
  <c r="E164" i="52"/>
  <c r="D164" i="52"/>
  <c r="O163" i="52"/>
  <c r="N163" i="52"/>
  <c r="M163" i="52"/>
  <c r="L163" i="52"/>
  <c r="G163" i="52"/>
  <c r="F163" i="52"/>
  <c r="E163" i="52"/>
  <c r="D163" i="52"/>
  <c r="O162" i="52"/>
  <c r="N162" i="52"/>
  <c r="M162" i="52"/>
  <c r="L162" i="52"/>
  <c r="G162" i="52"/>
  <c r="F162" i="52"/>
  <c r="E162" i="52"/>
  <c r="D162" i="52"/>
  <c r="O161" i="52"/>
  <c r="N161" i="52"/>
  <c r="M161" i="52"/>
  <c r="L161" i="52"/>
  <c r="G161" i="52"/>
  <c r="F161" i="52"/>
  <c r="E161" i="52"/>
  <c r="D161" i="52"/>
  <c r="O160" i="52"/>
  <c r="N160" i="52"/>
  <c r="M160" i="52"/>
  <c r="L160" i="52"/>
  <c r="G160" i="52"/>
  <c r="F160" i="52"/>
  <c r="E160" i="52"/>
  <c r="D160" i="52"/>
  <c r="O159" i="52"/>
  <c r="N159" i="52"/>
  <c r="M159" i="52"/>
  <c r="L159" i="52"/>
  <c r="G159" i="52"/>
  <c r="F159" i="52"/>
  <c r="E159" i="52"/>
  <c r="D159" i="52"/>
  <c r="O158" i="52"/>
  <c r="N158" i="52"/>
  <c r="M158" i="52"/>
  <c r="L158" i="52"/>
  <c r="G158" i="52"/>
  <c r="F158" i="52"/>
  <c r="E158" i="52"/>
  <c r="D158" i="52"/>
  <c r="O157" i="52"/>
  <c r="N157" i="52"/>
  <c r="M157" i="52"/>
  <c r="L157" i="52"/>
  <c r="G157" i="52"/>
  <c r="F157" i="52"/>
  <c r="E157" i="52"/>
  <c r="D157" i="52"/>
  <c r="O156" i="52"/>
  <c r="N156" i="52"/>
  <c r="M156" i="52"/>
  <c r="L156" i="52"/>
  <c r="G156" i="52"/>
  <c r="F156" i="52"/>
  <c r="E156" i="52"/>
  <c r="D156" i="52"/>
  <c r="O155" i="52"/>
  <c r="N155" i="52"/>
  <c r="M155" i="52"/>
  <c r="L155" i="52"/>
  <c r="G155" i="52"/>
  <c r="F155" i="52"/>
  <c r="E155" i="52"/>
  <c r="D155" i="52"/>
  <c r="O154" i="52"/>
  <c r="N154" i="52"/>
  <c r="M154" i="52"/>
  <c r="L154" i="52"/>
  <c r="G154" i="52"/>
  <c r="F154" i="52"/>
  <c r="E154" i="52"/>
  <c r="D154" i="52"/>
  <c r="O153" i="52"/>
  <c r="N153" i="52"/>
  <c r="M153" i="52"/>
  <c r="L153" i="52"/>
  <c r="G153" i="52"/>
  <c r="F153" i="52"/>
  <c r="E153" i="52"/>
  <c r="D153" i="52"/>
  <c r="O152" i="52"/>
  <c r="N152" i="52"/>
  <c r="M152" i="52"/>
  <c r="L152" i="52"/>
  <c r="G152" i="52"/>
  <c r="F152" i="52"/>
  <c r="E152" i="52"/>
  <c r="D152" i="52"/>
  <c r="O151" i="52"/>
  <c r="N151" i="52"/>
  <c r="M151" i="52"/>
  <c r="L151" i="52"/>
  <c r="G151" i="52"/>
  <c r="F151" i="52"/>
  <c r="E151" i="52"/>
  <c r="D151" i="52"/>
  <c r="O150" i="52"/>
  <c r="N150" i="52"/>
  <c r="M150" i="52"/>
  <c r="L150" i="52"/>
  <c r="G150" i="52"/>
  <c r="F150" i="52"/>
  <c r="E150" i="52"/>
  <c r="D150" i="52"/>
  <c r="O149" i="52"/>
  <c r="N149" i="52"/>
  <c r="M149" i="52"/>
  <c r="L149" i="52"/>
  <c r="G149" i="52"/>
  <c r="F149" i="52"/>
  <c r="E149" i="52"/>
  <c r="D149" i="52"/>
  <c r="O148" i="52"/>
  <c r="N148" i="52"/>
  <c r="M148" i="52"/>
  <c r="L148" i="52"/>
  <c r="G148" i="52"/>
  <c r="F148" i="52"/>
  <c r="E148" i="52"/>
  <c r="D148" i="52"/>
  <c r="O147" i="52"/>
  <c r="N147" i="52"/>
  <c r="M147" i="52"/>
  <c r="L147" i="52"/>
  <c r="G147" i="52"/>
  <c r="F147" i="52"/>
  <c r="E147" i="52"/>
  <c r="D147" i="52"/>
  <c r="O146" i="52"/>
  <c r="N146" i="52"/>
  <c r="M146" i="52"/>
  <c r="L146" i="52"/>
  <c r="G146" i="52"/>
  <c r="F146" i="52"/>
  <c r="E146" i="52"/>
  <c r="D146" i="52"/>
  <c r="O145" i="52"/>
  <c r="N145" i="52"/>
  <c r="M145" i="52"/>
  <c r="L145" i="52"/>
  <c r="G145" i="52"/>
  <c r="F145" i="52"/>
  <c r="E145" i="52"/>
  <c r="D145" i="52"/>
  <c r="O144" i="52"/>
  <c r="N144" i="52"/>
  <c r="M144" i="52"/>
  <c r="L144" i="52"/>
  <c r="G144" i="52"/>
  <c r="F144" i="52"/>
  <c r="E144" i="52"/>
  <c r="D144" i="52"/>
  <c r="O143" i="52"/>
  <c r="N143" i="52"/>
  <c r="M143" i="52"/>
  <c r="L143" i="52"/>
  <c r="G143" i="52"/>
  <c r="F143" i="52"/>
  <c r="E143" i="52"/>
  <c r="D143" i="52"/>
  <c r="O142" i="52"/>
  <c r="N142" i="52"/>
  <c r="M142" i="52"/>
  <c r="L142" i="52"/>
  <c r="G142" i="52"/>
  <c r="F142" i="52"/>
  <c r="E142" i="52"/>
  <c r="D142" i="52"/>
  <c r="O141" i="52"/>
  <c r="N141" i="52"/>
  <c r="M141" i="52"/>
  <c r="L141" i="52"/>
  <c r="G141" i="52"/>
  <c r="F141" i="52"/>
  <c r="E141" i="52"/>
  <c r="D141" i="52"/>
  <c r="O140" i="52"/>
  <c r="N140" i="52"/>
  <c r="M140" i="52"/>
  <c r="L140" i="52"/>
  <c r="G140" i="52"/>
  <c r="F140" i="52"/>
  <c r="E140" i="52"/>
  <c r="D140" i="52"/>
  <c r="O139" i="52"/>
  <c r="N139" i="52"/>
  <c r="M139" i="52"/>
  <c r="L139" i="52"/>
  <c r="G139" i="52"/>
  <c r="F139" i="52"/>
  <c r="E139" i="52"/>
  <c r="D139" i="52"/>
  <c r="O138" i="52"/>
  <c r="N138" i="52"/>
  <c r="M138" i="52"/>
  <c r="L138" i="52"/>
  <c r="G138" i="52"/>
  <c r="F138" i="52"/>
  <c r="E138" i="52"/>
  <c r="D138" i="52"/>
  <c r="O137" i="52"/>
  <c r="N137" i="52"/>
  <c r="M137" i="52"/>
  <c r="L137" i="52"/>
  <c r="G137" i="52"/>
  <c r="F137" i="52"/>
  <c r="E137" i="52"/>
  <c r="D137" i="52"/>
  <c r="O136" i="52"/>
  <c r="N136" i="52"/>
  <c r="M136" i="52"/>
  <c r="L136" i="52"/>
  <c r="G136" i="52"/>
  <c r="F136" i="52"/>
  <c r="E136" i="52"/>
  <c r="D136" i="52"/>
  <c r="O135" i="52"/>
  <c r="N135" i="52"/>
  <c r="M135" i="52"/>
  <c r="L135" i="52"/>
  <c r="G135" i="52"/>
  <c r="F135" i="52"/>
  <c r="E135" i="52"/>
  <c r="D135" i="52"/>
  <c r="O134" i="52"/>
  <c r="N134" i="52"/>
  <c r="M134" i="52"/>
  <c r="L134" i="52"/>
  <c r="G134" i="52"/>
  <c r="F134" i="52"/>
  <c r="E134" i="52"/>
  <c r="D134" i="52"/>
  <c r="O133" i="52"/>
  <c r="N133" i="52"/>
  <c r="M133" i="52"/>
  <c r="L133" i="52"/>
  <c r="G133" i="52"/>
  <c r="F133" i="52"/>
  <c r="E133" i="52"/>
  <c r="D133" i="52"/>
  <c r="O132" i="52"/>
  <c r="N132" i="52"/>
  <c r="M132" i="52"/>
  <c r="L132" i="52"/>
  <c r="G132" i="52"/>
  <c r="F132" i="52"/>
  <c r="E132" i="52"/>
  <c r="D132" i="52"/>
  <c r="E130" i="52"/>
  <c r="M130" i="52" s="1"/>
  <c r="E190" i="52" s="1"/>
  <c r="M190" i="52" s="1"/>
  <c r="E250" i="52" s="1"/>
  <c r="M250" i="52" s="1"/>
  <c r="E310" i="52" s="1"/>
  <c r="M310" i="52" s="1"/>
  <c r="E370" i="52" s="1"/>
  <c r="M370" i="52" s="1"/>
  <c r="E430" i="52" s="1"/>
  <c r="M430" i="52" s="1"/>
  <c r="E490" i="52" s="1"/>
  <c r="M490" i="52" s="1"/>
  <c r="M129" i="52"/>
  <c r="E129" i="52"/>
  <c r="M128" i="52"/>
  <c r="E128" i="52"/>
  <c r="E69" i="52"/>
  <c r="E68" i="52"/>
  <c r="M10" i="52"/>
  <c r="E70" i="52" s="1"/>
  <c r="M9" i="52"/>
  <c r="M8" i="52"/>
  <c r="M7" i="52"/>
  <c r="H487" i="52"/>
  <c r="H487" i="51"/>
  <c r="E67" i="51"/>
  <c r="O539" i="51"/>
  <c r="N539" i="51"/>
  <c r="M539" i="51"/>
  <c r="L539" i="51"/>
  <c r="G539" i="51"/>
  <c r="F539" i="51"/>
  <c r="E539" i="51"/>
  <c r="D539" i="51"/>
  <c r="O538" i="51"/>
  <c r="N538" i="51"/>
  <c r="M538" i="51"/>
  <c r="L538" i="51"/>
  <c r="G538" i="51"/>
  <c r="F538" i="51"/>
  <c r="E538" i="51"/>
  <c r="D538" i="51"/>
  <c r="O537" i="51"/>
  <c r="N537" i="51"/>
  <c r="M537" i="51"/>
  <c r="L537" i="51"/>
  <c r="G537" i="51"/>
  <c r="F537" i="51"/>
  <c r="E537" i="51"/>
  <c r="D537" i="51"/>
  <c r="O536" i="51"/>
  <c r="N536" i="51"/>
  <c r="M536" i="51"/>
  <c r="L536" i="51"/>
  <c r="G536" i="51"/>
  <c r="F536" i="51"/>
  <c r="E536" i="51"/>
  <c r="D536" i="51"/>
  <c r="O535" i="51"/>
  <c r="N535" i="51"/>
  <c r="M535" i="51"/>
  <c r="L535" i="51"/>
  <c r="G535" i="51"/>
  <c r="F535" i="51"/>
  <c r="E535" i="51"/>
  <c r="D535" i="51"/>
  <c r="O534" i="51"/>
  <c r="N534" i="51"/>
  <c r="M534" i="51"/>
  <c r="L534" i="51"/>
  <c r="G534" i="51"/>
  <c r="F534" i="51"/>
  <c r="E534" i="51"/>
  <c r="D534" i="51"/>
  <c r="O533" i="51"/>
  <c r="N533" i="51"/>
  <c r="M533" i="51"/>
  <c r="L533" i="51"/>
  <c r="G533" i="51"/>
  <c r="F533" i="51"/>
  <c r="E533" i="51"/>
  <c r="D533" i="51"/>
  <c r="O532" i="51"/>
  <c r="N532" i="51"/>
  <c r="M532" i="51"/>
  <c r="L532" i="51"/>
  <c r="G532" i="51"/>
  <c r="F532" i="51"/>
  <c r="E532" i="51"/>
  <c r="D532" i="51"/>
  <c r="O531" i="51"/>
  <c r="N531" i="51"/>
  <c r="M531" i="51"/>
  <c r="L531" i="51"/>
  <c r="G531" i="51"/>
  <c r="F531" i="51"/>
  <c r="E531" i="51"/>
  <c r="D531" i="51"/>
  <c r="O530" i="51"/>
  <c r="N530" i="51"/>
  <c r="M530" i="51"/>
  <c r="L530" i="51"/>
  <c r="G530" i="51"/>
  <c r="F530" i="51"/>
  <c r="E530" i="51"/>
  <c r="D530" i="51"/>
  <c r="O529" i="51"/>
  <c r="N529" i="51"/>
  <c r="M529" i="51"/>
  <c r="L529" i="51"/>
  <c r="G529" i="51"/>
  <c r="F529" i="51"/>
  <c r="E529" i="51"/>
  <c r="D529" i="51"/>
  <c r="O528" i="51"/>
  <c r="N528" i="51"/>
  <c r="M528" i="51"/>
  <c r="L528" i="51"/>
  <c r="G528" i="51"/>
  <c r="F528" i="51"/>
  <c r="E528" i="51"/>
  <c r="D528" i="51"/>
  <c r="O527" i="51"/>
  <c r="N527" i="51"/>
  <c r="M527" i="51"/>
  <c r="L527" i="51"/>
  <c r="G527" i="51"/>
  <c r="F527" i="51"/>
  <c r="E527" i="51"/>
  <c r="D527" i="51"/>
  <c r="O526" i="51"/>
  <c r="N526" i="51"/>
  <c r="M526" i="51"/>
  <c r="L526" i="51"/>
  <c r="G526" i="51"/>
  <c r="F526" i="51"/>
  <c r="E526" i="51"/>
  <c r="D526" i="51"/>
  <c r="O525" i="51"/>
  <c r="N525" i="51"/>
  <c r="M525" i="51"/>
  <c r="L525" i="51"/>
  <c r="G525" i="51"/>
  <c r="F525" i="51"/>
  <c r="E525" i="51"/>
  <c r="D525" i="51"/>
  <c r="O524" i="51"/>
  <c r="N524" i="51"/>
  <c r="M524" i="51"/>
  <c r="L524" i="51"/>
  <c r="G524" i="51"/>
  <c r="F524" i="51"/>
  <c r="E524" i="51"/>
  <c r="D524" i="51"/>
  <c r="O523" i="51"/>
  <c r="N523" i="51"/>
  <c r="M523" i="51"/>
  <c r="L523" i="51"/>
  <c r="G523" i="51"/>
  <c r="F523" i="51"/>
  <c r="E523" i="51"/>
  <c r="D523" i="51"/>
  <c r="O522" i="51"/>
  <c r="N522" i="51"/>
  <c r="M522" i="51"/>
  <c r="L522" i="51"/>
  <c r="G522" i="51"/>
  <c r="F522" i="51"/>
  <c r="E522" i="51"/>
  <c r="D522" i="51"/>
  <c r="O521" i="51"/>
  <c r="N521" i="51"/>
  <c r="M521" i="51"/>
  <c r="L521" i="51"/>
  <c r="G521" i="51"/>
  <c r="F521" i="51"/>
  <c r="E521" i="51"/>
  <c r="D521" i="51"/>
  <c r="O520" i="51"/>
  <c r="N520" i="51"/>
  <c r="M520" i="51"/>
  <c r="L520" i="51"/>
  <c r="G520" i="51"/>
  <c r="F520" i="51"/>
  <c r="E520" i="51"/>
  <c r="D520" i="51"/>
  <c r="O519" i="51"/>
  <c r="N519" i="51"/>
  <c r="M519" i="51"/>
  <c r="L519" i="51"/>
  <c r="G519" i="51"/>
  <c r="F519" i="51"/>
  <c r="E519" i="51"/>
  <c r="D519" i="51"/>
  <c r="O518" i="51"/>
  <c r="N518" i="51"/>
  <c r="M518" i="51"/>
  <c r="L518" i="51"/>
  <c r="G518" i="51"/>
  <c r="F518" i="51"/>
  <c r="E518" i="51"/>
  <c r="D518" i="51"/>
  <c r="O517" i="51"/>
  <c r="N517" i="51"/>
  <c r="M517" i="51"/>
  <c r="L517" i="51"/>
  <c r="G517" i="51"/>
  <c r="F517" i="51"/>
  <c r="E517" i="51"/>
  <c r="D517" i="51"/>
  <c r="O516" i="51"/>
  <c r="N516" i="51"/>
  <c r="M516" i="51"/>
  <c r="L516" i="51"/>
  <c r="G516" i="51"/>
  <c r="F516" i="51"/>
  <c r="E516" i="51"/>
  <c r="D516" i="51"/>
  <c r="O515" i="51"/>
  <c r="N515" i="51"/>
  <c r="M515" i="51"/>
  <c r="L515" i="51"/>
  <c r="G515" i="51"/>
  <c r="F515" i="51"/>
  <c r="E515" i="51"/>
  <c r="D515" i="51"/>
  <c r="O514" i="51"/>
  <c r="N514" i="51"/>
  <c r="M514" i="51"/>
  <c r="L514" i="51"/>
  <c r="G514" i="51"/>
  <c r="F514" i="51"/>
  <c r="E514" i="51"/>
  <c r="D514" i="51"/>
  <c r="O513" i="51"/>
  <c r="N513" i="51"/>
  <c r="M513" i="51"/>
  <c r="L513" i="51"/>
  <c r="G513" i="51"/>
  <c r="F513" i="51"/>
  <c r="E513" i="51"/>
  <c r="D513" i="51"/>
  <c r="O512" i="51"/>
  <c r="N512" i="51"/>
  <c r="M512" i="51"/>
  <c r="L512" i="51"/>
  <c r="G512" i="51"/>
  <c r="F512" i="51"/>
  <c r="E512" i="51"/>
  <c r="D512" i="51"/>
  <c r="O511" i="51"/>
  <c r="N511" i="51"/>
  <c r="M511" i="51"/>
  <c r="L511" i="51"/>
  <c r="G511" i="51"/>
  <c r="F511" i="51"/>
  <c r="E511" i="51"/>
  <c r="D511" i="51"/>
  <c r="O510" i="51"/>
  <c r="N510" i="51"/>
  <c r="M510" i="51"/>
  <c r="L510" i="51"/>
  <c r="G510" i="51"/>
  <c r="F510" i="51"/>
  <c r="E510" i="51"/>
  <c r="D510" i="51"/>
  <c r="O509" i="51"/>
  <c r="N509" i="51"/>
  <c r="M509" i="51"/>
  <c r="L509" i="51"/>
  <c r="G509" i="51"/>
  <c r="F509" i="51"/>
  <c r="E509" i="51"/>
  <c r="D509" i="51"/>
  <c r="O508" i="51"/>
  <c r="N508" i="51"/>
  <c r="M508" i="51"/>
  <c r="L508" i="51"/>
  <c r="G508" i="51"/>
  <c r="F508" i="51"/>
  <c r="E508" i="51"/>
  <c r="D508" i="51"/>
  <c r="O507" i="51"/>
  <c r="N507" i="51"/>
  <c r="M507" i="51"/>
  <c r="L507" i="51"/>
  <c r="G507" i="51"/>
  <c r="F507" i="51"/>
  <c r="E507" i="51"/>
  <c r="D507" i="51"/>
  <c r="O506" i="51"/>
  <c r="N506" i="51"/>
  <c r="M506" i="51"/>
  <c r="L506" i="51"/>
  <c r="G506" i="51"/>
  <c r="F506" i="51"/>
  <c r="E506" i="51"/>
  <c r="D506" i="51"/>
  <c r="O505" i="51"/>
  <c r="N505" i="51"/>
  <c r="M505" i="51"/>
  <c r="L505" i="51"/>
  <c r="G505" i="51"/>
  <c r="F505" i="51"/>
  <c r="E505" i="51"/>
  <c r="D505" i="51"/>
  <c r="O504" i="51"/>
  <c r="N504" i="51"/>
  <c r="M504" i="51"/>
  <c r="L504" i="51"/>
  <c r="G504" i="51"/>
  <c r="F504" i="51"/>
  <c r="E504" i="51"/>
  <c r="D504" i="51"/>
  <c r="O503" i="51"/>
  <c r="N503" i="51"/>
  <c r="M503" i="51"/>
  <c r="L503" i="51"/>
  <c r="G503" i="51"/>
  <c r="F503" i="51"/>
  <c r="E503" i="51"/>
  <c r="D503" i="51"/>
  <c r="O502" i="51"/>
  <c r="N502" i="51"/>
  <c r="M502" i="51"/>
  <c r="L502" i="51"/>
  <c r="G502" i="51"/>
  <c r="F502" i="51"/>
  <c r="E502" i="51"/>
  <c r="D502" i="51"/>
  <c r="O501" i="51"/>
  <c r="N501" i="51"/>
  <c r="M501" i="51"/>
  <c r="L501" i="51"/>
  <c r="G501" i="51"/>
  <c r="F501" i="51"/>
  <c r="E501" i="51"/>
  <c r="D501" i="51"/>
  <c r="O500" i="51"/>
  <c r="N500" i="51"/>
  <c r="M500" i="51"/>
  <c r="L500" i="51"/>
  <c r="G500" i="51"/>
  <c r="F500" i="51"/>
  <c r="E500" i="51"/>
  <c r="D500" i="51"/>
  <c r="O499" i="51"/>
  <c r="N499" i="51"/>
  <c r="M499" i="51"/>
  <c r="L499" i="51"/>
  <c r="G499" i="51"/>
  <c r="F499" i="51"/>
  <c r="E499" i="51"/>
  <c r="D499" i="51"/>
  <c r="O498" i="51"/>
  <c r="N498" i="51"/>
  <c r="M498" i="51"/>
  <c r="L498" i="51"/>
  <c r="G498" i="51"/>
  <c r="F498" i="51"/>
  <c r="E498" i="51"/>
  <c r="D498" i="51"/>
  <c r="O497" i="51"/>
  <c r="N497" i="51"/>
  <c r="M497" i="51"/>
  <c r="L497" i="51"/>
  <c r="G497" i="51"/>
  <c r="F497" i="51"/>
  <c r="E497" i="51"/>
  <c r="D497" i="51"/>
  <c r="O496" i="51"/>
  <c r="N496" i="51"/>
  <c r="M496" i="51"/>
  <c r="L496" i="51"/>
  <c r="G496" i="51"/>
  <c r="F496" i="51"/>
  <c r="E496" i="51"/>
  <c r="D496" i="51"/>
  <c r="O495" i="51"/>
  <c r="N495" i="51"/>
  <c r="M495" i="51"/>
  <c r="L495" i="51"/>
  <c r="G495" i="51"/>
  <c r="F495" i="51"/>
  <c r="E495" i="51"/>
  <c r="D495" i="51"/>
  <c r="O494" i="51"/>
  <c r="N494" i="51"/>
  <c r="M494" i="51"/>
  <c r="L494" i="51"/>
  <c r="G494" i="51"/>
  <c r="F494" i="51"/>
  <c r="E494" i="51"/>
  <c r="D494" i="51"/>
  <c r="O493" i="51"/>
  <c r="N493" i="51"/>
  <c r="M493" i="51"/>
  <c r="L493" i="51"/>
  <c r="G493" i="51"/>
  <c r="F493" i="51"/>
  <c r="E493" i="51"/>
  <c r="D493" i="51"/>
  <c r="O492" i="51"/>
  <c r="N492" i="51"/>
  <c r="M492" i="51"/>
  <c r="L492" i="51"/>
  <c r="G492" i="51"/>
  <c r="F492" i="51"/>
  <c r="E492" i="51"/>
  <c r="D492" i="51"/>
  <c r="M489" i="51"/>
  <c r="E489" i="51"/>
  <c r="M488" i="51"/>
  <c r="E488" i="51"/>
  <c r="O479" i="51"/>
  <c r="N479" i="51"/>
  <c r="M479" i="51"/>
  <c r="L479" i="51"/>
  <c r="G479" i="51"/>
  <c r="F479" i="51"/>
  <c r="E479" i="51"/>
  <c r="D479" i="51"/>
  <c r="O478" i="51"/>
  <c r="N478" i="51"/>
  <c r="M478" i="51"/>
  <c r="L478" i="51"/>
  <c r="G478" i="51"/>
  <c r="F478" i="51"/>
  <c r="E478" i="51"/>
  <c r="D478" i="51"/>
  <c r="O477" i="51"/>
  <c r="N477" i="51"/>
  <c r="M477" i="51"/>
  <c r="L477" i="51"/>
  <c r="G477" i="51"/>
  <c r="F477" i="51"/>
  <c r="E477" i="51"/>
  <c r="D477" i="51"/>
  <c r="O476" i="51"/>
  <c r="N476" i="51"/>
  <c r="M476" i="51"/>
  <c r="L476" i="51"/>
  <c r="G476" i="51"/>
  <c r="F476" i="51"/>
  <c r="E476" i="51"/>
  <c r="D476" i="51"/>
  <c r="O475" i="51"/>
  <c r="N475" i="51"/>
  <c r="M475" i="51"/>
  <c r="L475" i="51"/>
  <c r="G475" i="51"/>
  <c r="F475" i="51"/>
  <c r="E475" i="51"/>
  <c r="D475" i="51"/>
  <c r="O474" i="51"/>
  <c r="N474" i="51"/>
  <c r="M474" i="51"/>
  <c r="L474" i="51"/>
  <c r="G474" i="51"/>
  <c r="F474" i="51"/>
  <c r="E474" i="51"/>
  <c r="D474" i="51"/>
  <c r="O473" i="51"/>
  <c r="N473" i="51"/>
  <c r="M473" i="51"/>
  <c r="L473" i="51"/>
  <c r="G473" i="51"/>
  <c r="F473" i="51"/>
  <c r="E473" i="51"/>
  <c r="D473" i="51"/>
  <c r="O472" i="51"/>
  <c r="N472" i="51"/>
  <c r="M472" i="51"/>
  <c r="L472" i="51"/>
  <c r="G472" i="51"/>
  <c r="F472" i="51"/>
  <c r="E472" i="51"/>
  <c r="D472" i="51"/>
  <c r="O471" i="51"/>
  <c r="N471" i="51"/>
  <c r="M471" i="51"/>
  <c r="L471" i="51"/>
  <c r="G471" i="51"/>
  <c r="F471" i="51"/>
  <c r="E471" i="51"/>
  <c r="D471" i="51"/>
  <c r="O470" i="51"/>
  <c r="N470" i="51"/>
  <c r="M470" i="51"/>
  <c r="L470" i="51"/>
  <c r="G470" i="51"/>
  <c r="F470" i="51"/>
  <c r="E470" i="51"/>
  <c r="D470" i="51"/>
  <c r="O469" i="51"/>
  <c r="N469" i="51"/>
  <c r="M469" i="51"/>
  <c r="L469" i="51"/>
  <c r="G469" i="51"/>
  <c r="F469" i="51"/>
  <c r="E469" i="51"/>
  <c r="D469" i="51"/>
  <c r="O468" i="51"/>
  <c r="N468" i="51"/>
  <c r="M468" i="51"/>
  <c r="L468" i="51"/>
  <c r="G468" i="51"/>
  <c r="F468" i="51"/>
  <c r="E468" i="51"/>
  <c r="D468" i="51"/>
  <c r="O467" i="51"/>
  <c r="N467" i="51"/>
  <c r="M467" i="51"/>
  <c r="L467" i="51"/>
  <c r="G467" i="51"/>
  <c r="F467" i="51"/>
  <c r="E467" i="51"/>
  <c r="D467" i="51"/>
  <c r="O466" i="51"/>
  <c r="N466" i="51"/>
  <c r="M466" i="51"/>
  <c r="L466" i="51"/>
  <c r="G466" i="51"/>
  <c r="F466" i="51"/>
  <c r="E466" i="51"/>
  <c r="D466" i="51"/>
  <c r="O465" i="51"/>
  <c r="N465" i="51"/>
  <c r="M465" i="51"/>
  <c r="L465" i="51"/>
  <c r="G465" i="51"/>
  <c r="F465" i="51"/>
  <c r="E465" i="51"/>
  <c r="D465" i="51"/>
  <c r="O464" i="51"/>
  <c r="N464" i="51"/>
  <c r="M464" i="51"/>
  <c r="L464" i="51"/>
  <c r="G464" i="51"/>
  <c r="F464" i="51"/>
  <c r="E464" i="51"/>
  <c r="D464" i="51"/>
  <c r="O463" i="51"/>
  <c r="N463" i="51"/>
  <c r="M463" i="51"/>
  <c r="L463" i="51"/>
  <c r="G463" i="51"/>
  <c r="F463" i="51"/>
  <c r="E463" i="51"/>
  <c r="D463" i="51"/>
  <c r="O462" i="51"/>
  <c r="N462" i="51"/>
  <c r="M462" i="51"/>
  <c r="L462" i="51"/>
  <c r="G462" i="51"/>
  <c r="F462" i="51"/>
  <c r="E462" i="51"/>
  <c r="D462" i="51"/>
  <c r="O461" i="51"/>
  <c r="N461" i="51"/>
  <c r="M461" i="51"/>
  <c r="L461" i="51"/>
  <c r="G461" i="51"/>
  <c r="F461" i="51"/>
  <c r="E461" i="51"/>
  <c r="D461" i="51"/>
  <c r="O460" i="51"/>
  <c r="N460" i="51"/>
  <c r="M460" i="51"/>
  <c r="L460" i="51"/>
  <c r="G460" i="51"/>
  <c r="F460" i="51"/>
  <c r="E460" i="51"/>
  <c r="D460" i="51"/>
  <c r="O459" i="51"/>
  <c r="N459" i="51"/>
  <c r="M459" i="51"/>
  <c r="L459" i="51"/>
  <c r="G459" i="51"/>
  <c r="F459" i="51"/>
  <c r="E459" i="51"/>
  <c r="D459" i="51"/>
  <c r="O458" i="51"/>
  <c r="N458" i="51"/>
  <c r="M458" i="51"/>
  <c r="L458" i="51"/>
  <c r="G458" i="51"/>
  <c r="F458" i="51"/>
  <c r="E458" i="51"/>
  <c r="D458" i="51"/>
  <c r="O457" i="51"/>
  <c r="N457" i="51"/>
  <c r="M457" i="51"/>
  <c r="L457" i="51"/>
  <c r="G457" i="51"/>
  <c r="F457" i="51"/>
  <c r="E457" i="51"/>
  <c r="D457" i="51"/>
  <c r="O456" i="51"/>
  <c r="N456" i="51"/>
  <c r="M456" i="51"/>
  <c r="L456" i="51"/>
  <c r="G456" i="51"/>
  <c r="F456" i="51"/>
  <c r="E456" i="51"/>
  <c r="D456" i="51"/>
  <c r="O455" i="51"/>
  <c r="N455" i="51"/>
  <c r="M455" i="51"/>
  <c r="L455" i="51"/>
  <c r="G455" i="51"/>
  <c r="F455" i="51"/>
  <c r="E455" i="51"/>
  <c r="D455" i="51"/>
  <c r="O454" i="51"/>
  <c r="N454" i="51"/>
  <c r="M454" i="51"/>
  <c r="L454" i="51"/>
  <c r="G454" i="51"/>
  <c r="F454" i="51"/>
  <c r="E454" i="51"/>
  <c r="D454" i="51"/>
  <c r="O453" i="51"/>
  <c r="N453" i="51"/>
  <c r="M453" i="51"/>
  <c r="L453" i="51"/>
  <c r="G453" i="51"/>
  <c r="F453" i="51"/>
  <c r="E453" i="51"/>
  <c r="D453" i="51"/>
  <c r="O452" i="51"/>
  <c r="N452" i="51"/>
  <c r="M452" i="51"/>
  <c r="L452" i="51"/>
  <c r="G452" i="51"/>
  <c r="F452" i="51"/>
  <c r="E452" i="51"/>
  <c r="D452" i="51"/>
  <c r="O451" i="51"/>
  <c r="N451" i="51"/>
  <c r="M451" i="51"/>
  <c r="L451" i="51"/>
  <c r="G451" i="51"/>
  <c r="F451" i="51"/>
  <c r="E451" i="51"/>
  <c r="D451" i="51"/>
  <c r="O450" i="51"/>
  <c r="N450" i="51"/>
  <c r="M450" i="51"/>
  <c r="L450" i="51"/>
  <c r="G450" i="51"/>
  <c r="F450" i="51"/>
  <c r="E450" i="51"/>
  <c r="D450" i="51"/>
  <c r="O449" i="51"/>
  <c r="N449" i="51"/>
  <c r="M449" i="51"/>
  <c r="L449" i="51"/>
  <c r="G449" i="51"/>
  <c r="F449" i="51"/>
  <c r="E449" i="51"/>
  <c r="D449" i="51"/>
  <c r="O448" i="51"/>
  <c r="N448" i="51"/>
  <c r="M448" i="51"/>
  <c r="L448" i="51"/>
  <c r="G448" i="51"/>
  <c r="F448" i="51"/>
  <c r="E448" i="51"/>
  <c r="D448" i="51"/>
  <c r="O447" i="51"/>
  <c r="N447" i="51"/>
  <c r="M447" i="51"/>
  <c r="L447" i="51"/>
  <c r="G447" i="51"/>
  <c r="F447" i="51"/>
  <c r="E447" i="51"/>
  <c r="D447" i="51"/>
  <c r="O446" i="51"/>
  <c r="N446" i="51"/>
  <c r="M446" i="51"/>
  <c r="L446" i="51"/>
  <c r="G446" i="51"/>
  <c r="F446" i="51"/>
  <c r="E446" i="51"/>
  <c r="D446" i="51"/>
  <c r="O445" i="51"/>
  <c r="N445" i="51"/>
  <c r="M445" i="51"/>
  <c r="L445" i="51"/>
  <c r="G445" i="51"/>
  <c r="F445" i="51"/>
  <c r="E445" i="51"/>
  <c r="D445" i="51"/>
  <c r="O444" i="51"/>
  <c r="N444" i="51"/>
  <c r="M444" i="51"/>
  <c r="L444" i="51"/>
  <c r="G444" i="51"/>
  <c r="F444" i="51"/>
  <c r="E444" i="51"/>
  <c r="D444" i="51"/>
  <c r="O443" i="51"/>
  <c r="N443" i="51"/>
  <c r="M443" i="51"/>
  <c r="L443" i="51"/>
  <c r="G443" i="51"/>
  <c r="F443" i="51"/>
  <c r="E443" i="51"/>
  <c r="D443" i="51"/>
  <c r="O442" i="51"/>
  <c r="N442" i="51"/>
  <c r="M442" i="51"/>
  <c r="L442" i="51"/>
  <c r="G442" i="51"/>
  <c r="F442" i="51"/>
  <c r="E442" i="51"/>
  <c r="D442" i="51"/>
  <c r="O441" i="51"/>
  <c r="N441" i="51"/>
  <c r="M441" i="51"/>
  <c r="L441" i="51"/>
  <c r="G441" i="51"/>
  <c r="F441" i="51"/>
  <c r="E441" i="51"/>
  <c r="D441" i="51"/>
  <c r="O440" i="51"/>
  <c r="N440" i="51"/>
  <c r="M440" i="51"/>
  <c r="L440" i="51"/>
  <c r="G440" i="51"/>
  <c r="F440" i="51"/>
  <c r="E440" i="51"/>
  <c r="D440" i="51"/>
  <c r="O439" i="51"/>
  <c r="N439" i="51"/>
  <c r="M439" i="51"/>
  <c r="L439" i="51"/>
  <c r="G439" i="51"/>
  <c r="F439" i="51"/>
  <c r="E439" i="51"/>
  <c r="D439" i="51"/>
  <c r="O438" i="51"/>
  <c r="N438" i="51"/>
  <c r="M438" i="51"/>
  <c r="L438" i="51"/>
  <c r="G438" i="51"/>
  <c r="F438" i="51"/>
  <c r="E438" i="51"/>
  <c r="D438" i="51"/>
  <c r="O437" i="51"/>
  <c r="N437" i="51"/>
  <c r="M437" i="51"/>
  <c r="L437" i="51"/>
  <c r="G437" i="51"/>
  <c r="F437" i="51"/>
  <c r="E437" i="51"/>
  <c r="D437" i="51"/>
  <c r="O436" i="51"/>
  <c r="N436" i="51"/>
  <c r="M436" i="51"/>
  <c r="L436" i="51"/>
  <c r="G436" i="51"/>
  <c r="F436" i="51"/>
  <c r="E436" i="51"/>
  <c r="D436" i="51"/>
  <c r="O435" i="51"/>
  <c r="N435" i="51"/>
  <c r="M435" i="51"/>
  <c r="L435" i="51"/>
  <c r="G435" i="51"/>
  <c r="F435" i="51"/>
  <c r="E435" i="51"/>
  <c r="D435" i="51"/>
  <c r="O434" i="51"/>
  <c r="N434" i="51"/>
  <c r="M434" i="51"/>
  <c r="L434" i="51"/>
  <c r="G434" i="51"/>
  <c r="F434" i="51"/>
  <c r="E434" i="51"/>
  <c r="D434" i="51"/>
  <c r="O433" i="51"/>
  <c r="N433" i="51"/>
  <c r="M433" i="51"/>
  <c r="L433" i="51"/>
  <c r="G433" i="51"/>
  <c r="F433" i="51"/>
  <c r="E433" i="51"/>
  <c r="D433" i="51"/>
  <c r="O432" i="51"/>
  <c r="N432" i="51"/>
  <c r="M432" i="51"/>
  <c r="L432" i="51"/>
  <c r="G432" i="51"/>
  <c r="F432" i="51"/>
  <c r="E432" i="51"/>
  <c r="D432" i="51"/>
  <c r="M429" i="51"/>
  <c r="E429" i="51"/>
  <c r="M428" i="51"/>
  <c r="E428" i="51"/>
  <c r="O419" i="51"/>
  <c r="N419" i="51"/>
  <c r="M419" i="51"/>
  <c r="L419" i="51"/>
  <c r="G419" i="51"/>
  <c r="F419" i="51"/>
  <c r="E419" i="51"/>
  <c r="D419" i="51"/>
  <c r="O418" i="51"/>
  <c r="N418" i="51"/>
  <c r="M418" i="51"/>
  <c r="L418" i="51"/>
  <c r="G418" i="51"/>
  <c r="F418" i="51"/>
  <c r="E418" i="51"/>
  <c r="D418" i="51"/>
  <c r="O417" i="51"/>
  <c r="N417" i="51"/>
  <c r="M417" i="51"/>
  <c r="L417" i="51"/>
  <c r="G417" i="51"/>
  <c r="F417" i="51"/>
  <c r="E417" i="51"/>
  <c r="D417" i="51"/>
  <c r="O416" i="51"/>
  <c r="N416" i="51"/>
  <c r="M416" i="51"/>
  <c r="L416" i="51"/>
  <c r="G416" i="51"/>
  <c r="F416" i="51"/>
  <c r="E416" i="51"/>
  <c r="D416" i="51"/>
  <c r="O415" i="51"/>
  <c r="N415" i="51"/>
  <c r="M415" i="51"/>
  <c r="L415" i="51"/>
  <c r="G415" i="51"/>
  <c r="F415" i="51"/>
  <c r="E415" i="51"/>
  <c r="D415" i="51"/>
  <c r="O414" i="51"/>
  <c r="N414" i="51"/>
  <c r="M414" i="51"/>
  <c r="L414" i="51"/>
  <c r="G414" i="51"/>
  <c r="F414" i="51"/>
  <c r="E414" i="51"/>
  <c r="D414" i="51"/>
  <c r="O413" i="51"/>
  <c r="N413" i="51"/>
  <c r="M413" i="51"/>
  <c r="L413" i="51"/>
  <c r="G413" i="51"/>
  <c r="F413" i="51"/>
  <c r="E413" i="51"/>
  <c r="D413" i="51"/>
  <c r="O412" i="51"/>
  <c r="N412" i="51"/>
  <c r="M412" i="51"/>
  <c r="L412" i="51"/>
  <c r="G412" i="51"/>
  <c r="F412" i="51"/>
  <c r="E412" i="51"/>
  <c r="D412" i="51"/>
  <c r="O411" i="51"/>
  <c r="N411" i="51"/>
  <c r="M411" i="51"/>
  <c r="L411" i="51"/>
  <c r="G411" i="51"/>
  <c r="F411" i="51"/>
  <c r="E411" i="51"/>
  <c r="D411" i="51"/>
  <c r="O410" i="51"/>
  <c r="N410" i="51"/>
  <c r="M410" i="51"/>
  <c r="L410" i="51"/>
  <c r="G410" i="51"/>
  <c r="F410" i="51"/>
  <c r="E410" i="51"/>
  <c r="D410" i="51"/>
  <c r="O409" i="51"/>
  <c r="N409" i="51"/>
  <c r="M409" i="51"/>
  <c r="L409" i="51"/>
  <c r="G409" i="51"/>
  <c r="F409" i="51"/>
  <c r="E409" i="51"/>
  <c r="D409" i="51"/>
  <c r="O408" i="51"/>
  <c r="N408" i="51"/>
  <c r="M408" i="51"/>
  <c r="L408" i="51"/>
  <c r="G408" i="51"/>
  <c r="F408" i="51"/>
  <c r="E408" i="51"/>
  <c r="D408" i="51"/>
  <c r="O407" i="51"/>
  <c r="N407" i="51"/>
  <c r="M407" i="51"/>
  <c r="L407" i="51"/>
  <c r="G407" i="51"/>
  <c r="F407" i="51"/>
  <c r="E407" i="51"/>
  <c r="D407" i="51"/>
  <c r="O406" i="51"/>
  <c r="N406" i="51"/>
  <c r="M406" i="51"/>
  <c r="L406" i="51"/>
  <c r="G406" i="51"/>
  <c r="F406" i="51"/>
  <c r="E406" i="51"/>
  <c r="D406" i="51"/>
  <c r="O405" i="51"/>
  <c r="N405" i="51"/>
  <c r="M405" i="51"/>
  <c r="L405" i="51"/>
  <c r="G405" i="51"/>
  <c r="F405" i="51"/>
  <c r="E405" i="51"/>
  <c r="D405" i="51"/>
  <c r="O404" i="51"/>
  <c r="N404" i="51"/>
  <c r="M404" i="51"/>
  <c r="L404" i="51"/>
  <c r="G404" i="51"/>
  <c r="F404" i="51"/>
  <c r="E404" i="51"/>
  <c r="D404" i="51"/>
  <c r="O403" i="51"/>
  <c r="N403" i="51"/>
  <c r="M403" i="51"/>
  <c r="L403" i="51"/>
  <c r="G403" i="51"/>
  <c r="F403" i="51"/>
  <c r="E403" i="51"/>
  <c r="D403" i="51"/>
  <c r="O402" i="51"/>
  <c r="N402" i="51"/>
  <c r="M402" i="51"/>
  <c r="L402" i="51"/>
  <c r="G402" i="51"/>
  <c r="F402" i="51"/>
  <c r="E402" i="51"/>
  <c r="D402" i="51"/>
  <c r="O401" i="51"/>
  <c r="N401" i="51"/>
  <c r="M401" i="51"/>
  <c r="L401" i="51"/>
  <c r="G401" i="51"/>
  <c r="F401" i="51"/>
  <c r="E401" i="51"/>
  <c r="D401" i="51"/>
  <c r="O400" i="51"/>
  <c r="N400" i="51"/>
  <c r="M400" i="51"/>
  <c r="L400" i="51"/>
  <c r="G400" i="51"/>
  <c r="F400" i="51"/>
  <c r="E400" i="51"/>
  <c r="D400" i="51"/>
  <c r="O399" i="51"/>
  <c r="N399" i="51"/>
  <c r="M399" i="51"/>
  <c r="L399" i="51"/>
  <c r="G399" i="51"/>
  <c r="F399" i="51"/>
  <c r="E399" i="51"/>
  <c r="D399" i="51"/>
  <c r="O398" i="51"/>
  <c r="N398" i="51"/>
  <c r="M398" i="51"/>
  <c r="L398" i="51"/>
  <c r="G398" i="51"/>
  <c r="F398" i="51"/>
  <c r="E398" i="51"/>
  <c r="D398" i="51"/>
  <c r="O397" i="51"/>
  <c r="N397" i="51"/>
  <c r="M397" i="51"/>
  <c r="L397" i="51"/>
  <c r="G397" i="51"/>
  <c r="F397" i="51"/>
  <c r="E397" i="51"/>
  <c r="D397" i="51"/>
  <c r="O396" i="51"/>
  <c r="N396" i="51"/>
  <c r="M396" i="51"/>
  <c r="L396" i="51"/>
  <c r="G396" i="51"/>
  <c r="F396" i="51"/>
  <c r="E396" i="51"/>
  <c r="D396" i="51"/>
  <c r="O395" i="51"/>
  <c r="N395" i="51"/>
  <c r="M395" i="51"/>
  <c r="L395" i="51"/>
  <c r="G395" i="51"/>
  <c r="F395" i="51"/>
  <c r="E395" i="51"/>
  <c r="D395" i="51"/>
  <c r="O394" i="51"/>
  <c r="N394" i="51"/>
  <c r="M394" i="51"/>
  <c r="L394" i="51"/>
  <c r="G394" i="51"/>
  <c r="F394" i="51"/>
  <c r="E394" i="51"/>
  <c r="D394" i="51"/>
  <c r="O393" i="51"/>
  <c r="N393" i="51"/>
  <c r="M393" i="51"/>
  <c r="L393" i="51"/>
  <c r="G393" i="51"/>
  <c r="F393" i="51"/>
  <c r="E393" i="51"/>
  <c r="D393" i="51"/>
  <c r="O392" i="51"/>
  <c r="N392" i="51"/>
  <c r="M392" i="51"/>
  <c r="L392" i="51"/>
  <c r="G392" i="51"/>
  <c r="F392" i="51"/>
  <c r="E392" i="51"/>
  <c r="D392" i="51"/>
  <c r="O391" i="51"/>
  <c r="N391" i="51"/>
  <c r="M391" i="51"/>
  <c r="L391" i="51"/>
  <c r="G391" i="51"/>
  <c r="F391" i="51"/>
  <c r="E391" i="51"/>
  <c r="D391" i="51"/>
  <c r="O390" i="51"/>
  <c r="N390" i="51"/>
  <c r="M390" i="51"/>
  <c r="L390" i="51"/>
  <c r="G390" i="51"/>
  <c r="F390" i="51"/>
  <c r="E390" i="51"/>
  <c r="D390" i="51"/>
  <c r="O389" i="51"/>
  <c r="N389" i="51"/>
  <c r="M389" i="51"/>
  <c r="L389" i="51"/>
  <c r="G389" i="51"/>
  <c r="F389" i="51"/>
  <c r="E389" i="51"/>
  <c r="D389" i="51"/>
  <c r="O388" i="51"/>
  <c r="N388" i="51"/>
  <c r="M388" i="51"/>
  <c r="L388" i="51"/>
  <c r="G388" i="51"/>
  <c r="F388" i="51"/>
  <c r="E388" i="51"/>
  <c r="D388" i="51"/>
  <c r="O387" i="51"/>
  <c r="N387" i="51"/>
  <c r="M387" i="51"/>
  <c r="L387" i="51"/>
  <c r="G387" i="51"/>
  <c r="F387" i="51"/>
  <c r="E387" i="51"/>
  <c r="D387" i="51"/>
  <c r="O386" i="51"/>
  <c r="N386" i="51"/>
  <c r="M386" i="51"/>
  <c r="L386" i="51"/>
  <c r="G386" i="51"/>
  <c r="F386" i="51"/>
  <c r="E386" i="51"/>
  <c r="D386" i="51"/>
  <c r="O385" i="51"/>
  <c r="N385" i="51"/>
  <c r="M385" i="51"/>
  <c r="L385" i="51"/>
  <c r="G385" i="51"/>
  <c r="F385" i="51"/>
  <c r="E385" i="51"/>
  <c r="D385" i="51"/>
  <c r="O384" i="51"/>
  <c r="N384" i="51"/>
  <c r="M384" i="51"/>
  <c r="L384" i="51"/>
  <c r="G384" i="51"/>
  <c r="F384" i="51"/>
  <c r="E384" i="51"/>
  <c r="D384" i="51"/>
  <c r="O383" i="51"/>
  <c r="N383" i="51"/>
  <c r="M383" i="51"/>
  <c r="L383" i="51"/>
  <c r="G383" i="51"/>
  <c r="F383" i="51"/>
  <c r="E383" i="51"/>
  <c r="D383" i="51"/>
  <c r="O382" i="51"/>
  <c r="N382" i="51"/>
  <c r="M382" i="51"/>
  <c r="L382" i="51"/>
  <c r="G382" i="51"/>
  <c r="F382" i="51"/>
  <c r="E382" i="51"/>
  <c r="D382" i="51"/>
  <c r="O381" i="51"/>
  <c r="N381" i="51"/>
  <c r="M381" i="51"/>
  <c r="L381" i="51"/>
  <c r="G381" i="51"/>
  <c r="F381" i="51"/>
  <c r="E381" i="51"/>
  <c r="D381" i="51"/>
  <c r="O380" i="51"/>
  <c r="N380" i="51"/>
  <c r="M380" i="51"/>
  <c r="L380" i="51"/>
  <c r="G380" i="51"/>
  <c r="F380" i="51"/>
  <c r="E380" i="51"/>
  <c r="D380" i="51"/>
  <c r="O379" i="51"/>
  <c r="N379" i="51"/>
  <c r="M379" i="51"/>
  <c r="L379" i="51"/>
  <c r="G379" i="51"/>
  <c r="F379" i="51"/>
  <c r="E379" i="51"/>
  <c r="D379" i="51"/>
  <c r="O378" i="51"/>
  <c r="N378" i="51"/>
  <c r="M378" i="51"/>
  <c r="L378" i="51"/>
  <c r="G378" i="51"/>
  <c r="F378" i="51"/>
  <c r="E378" i="51"/>
  <c r="D378" i="51"/>
  <c r="O377" i="51"/>
  <c r="N377" i="51"/>
  <c r="M377" i="51"/>
  <c r="L377" i="51"/>
  <c r="G377" i="51"/>
  <c r="F377" i="51"/>
  <c r="E377" i="51"/>
  <c r="D377" i="51"/>
  <c r="O376" i="51"/>
  <c r="N376" i="51"/>
  <c r="M376" i="51"/>
  <c r="L376" i="51"/>
  <c r="G376" i="51"/>
  <c r="F376" i="51"/>
  <c r="E376" i="51"/>
  <c r="D376" i="51"/>
  <c r="O375" i="51"/>
  <c r="N375" i="51"/>
  <c r="M375" i="51"/>
  <c r="L375" i="51"/>
  <c r="G375" i="51"/>
  <c r="F375" i="51"/>
  <c r="E375" i="51"/>
  <c r="D375" i="51"/>
  <c r="O374" i="51"/>
  <c r="N374" i="51"/>
  <c r="M374" i="51"/>
  <c r="L374" i="51"/>
  <c r="G374" i="51"/>
  <c r="F374" i="51"/>
  <c r="E374" i="51"/>
  <c r="D374" i="51"/>
  <c r="O373" i="51"/>
  <c r="N373" i="51"/>
  <c r="M373" i="51"/>
  <c r="L373" i="51"/>
  <c r="G373" i="51"/>
  <c r="F373" i="51"/>
  <c r="E373" i="51"/>
  <c r="D373" i="51"/>
  <c r="O372" i="51"/>
  <c r="N372" i="51"/>
  <c r="M372" i="51"/>
  <c r="L372" i="51"/>
  <c r="G372" i="51"/>
  <c r="F372" i="51"/>
  <c r="E372" i="51"/>
  <c r="D372" i="51"/>
  <c r="M369" i="51"/>
  <c r="E369" i="51"/>
  <c r="M368" i="51"/>
  <c r="E368" i="51"/>
  <c r="O359" i="51"/>
  <c r="N359" i="51"/>
  <c r="M359" i="51"/>
  <c r="L359" i="51"/>
  <c r="G359" i="51"/>
  <c r="F359" i="51"/>
  <c r="E359" i="51"/>
  <c r="D359" i="51"/>
  <c r="O358" i="51"/>
  <c r="N358" i="51"/>
  <c r="M358" i="51"/>
  <c r="L358" i="51"/>
  <c r="G358" i="51"/>
  <c r="F358" i="51"/>
  <c r="E358" i="51"/>
  <c r="D358" i="51"/>
  <c r="O357" i="51"/>
  <c r="N357" i="51"/>
  <c r="M357" i="51"/>
  <c r="L357" i="51"/>
  <c r="G357" i="51"/>
  <c r="F357" i="51"/>
  <c r="E357" i="51"/>
  <c r="D357" i="51"/>
  <c r="O356" i="51"/>
  <c r="N356" i="51"/>
  <c r="M356" i="51"/>
  <c r="L356" i="51"/>
  <c r="G356" i="51"/>
  <c r="F356" i="51"/>
  <c r="E356" i="51"/>
  <c r="D356" i="51"/>
  <c r="O355" i="51"/>
  <c r="N355" i="51"/>
  <c r="M355" i="51"/>
  <c r="L355" i="51"/>
  <c r="G355" i="51"/>
  <c r="F355" i="51"/>
  <c r="E355" i="51"/>
  <c r="D355" i="51"/>
  <c r="O354" i="51"/>
  <c r="N354" i="51"/>
  <c r="M354" i="51"/>
  <c r="L354" i="51"/>
  <c r="G354" i="51"/>
  <c r="F354" i="51"/>
  <c r="E354" i="51"/>
  <c r="D354" i="51"/>
  <c r="O353" i="51"/>
  <c r="N353" i="51"/>
  <c r="M353" i="51"/>
  <c r="L353" i="51"/>
  <c r="G353" i="51"/>
  <c r="F353" i="51"/>
  <c r="E353" i="51"/>
  <c r="D353" i="51"/>
  <c r="O352" i="51"/>
  <c r="N352" i="51"/>
  <c r="M352" i="51"/>
  <c r="L352" i="51"/>
  <c r="G352" i="51"/>
  <c r="F352" i="51"/>
  <c r="E352" i="51"/>
  <c r="D352" i="51"/>
  <c r="O351" i="51"/>
  <c r="N351" i="51"/>
  <c r="M351" i="51"/>
  <c r="L351" i="51"/>
  <c r="G351" i="51"/>
  <c r="F351" i="51"/>
  <c r="E351" i="51"/>
  <c r="D351" i="51"/>
  <c r="O350" i="51"/>
  <c r="N350" i="51"/>
  <c r="M350" i="51"/>
  <c r="L350" i="51"/>
  <c r="G350" i="51"/>
  <c r="F350" i="51"/>
  <c r="E350" i="51"/>
  <c r="D350" i="51"/>
  <c r="O349" i="51"/>
  <c r="N349" i="51"/>
  <c r="M349" i="51"/>
  <c r="L349" i="51"/>
  <c r="G349" i="51"/>
  <c r="F349" i="51"/>
  <c r="E349" i="51"/>
  <c r="D349" i="51"/>
  <c r="O348" i="51"/>
  <c r="N348" i="51"/>
  <c r="M348" i="51"/>
  <c r="L348" i="51"/>
  <c r="G348" i="51"/>
  <c r="F348" i="51"/>
  <c r="E348" i="51"/>
  <c r="D348" i="51"/>
  <c r="O347" i="51"/>
  <c r="N347" i="51"/>
  <c r="M347" i="51"/>
  <c r="L347" i="51"/>
  <c r="G347" i="51"/>
  <c r="F347" i="51"/>
  <c r="E347" i="51"/>
  <c r="D347" i="51"/>
  <c r="O346" i="51"/>
  <c r="N346" i="51"/>
  <c r="M346" i="51"/>
  <c r="L346" i="51"/>
  <c r="G346" i="51"/>
  <c r="F346" i="51"/>
  <c r="E346" i="51"/>
  <c r="D346" i="51"/>
  <c r="O345" i="51"/>
  <c r="N345" i="51"/>
  <c r="M345" i="51"/>
  <c r="L345" i="51"/>
  <c r="G345" i="51"/>
  <c r="F345" i="51"/>
  <c r="E345" i="51"/>
  <c r="D345" i="51"/>
  <c r="O344" i="51"/>
  <c r="N344" i="51"/>
  <c r="M344" i="51"/>
  <c r="L344" i="51"/>
  <c r="G344" i="51"/>
  <c r="F344" i="51"/>
  <c r="E344" i="51"/>
  <c r="D344" i="51"/>
  <c r="O343" i="51"/>
  <c r="N343" i="51"/>
  <c r="M343" i="51"/>
  <c r="L343" i="51"/>
  <c r="G343" i="51"/>
  <c r="F343" i="51"/>
  <c r="E343" i="51"/>
  <c r="D343" i="51"/>
  <c r="O342" i="51"/>
  <c r="N342" i="51"/>
  <c r="M342" i="51"/>
  <c r="L342" i="51"/>
  <c r="G342" i="51"/>
  <c r="F342" i="51"/>
  <c r="E342" i="51"/>
  <c r="D342" i="51"/>
  <c r="O341" i="51"/>
  <c r="N341" i="51"/>
  <c r="M341" i="51"/>
  <c r="L341" i="51"/>
  <c r="G341" i="51"/>
  <c r="F341" i="51"/>
  <c r="E341" i="51"/>
  <c r="D341" i="51"/>
  <c r="O340" i="51"/>
  <c r="N340" i="51"/>
  <c r="M340" i="51"/>
  <c r="L340" i="51"/>
  <c r="G340" i="51"/>
  <c r="F340" i="51"/>
  <c r="E340" i="51"/>
  <c r="D340" i="51"/>
  <c r="O339" i="51"/>
  <c r="N339" i="51"/>
  <c r="M339" i="51"/>
  <c r="L339" i="51"/>
  <c r="G339" i="51"/>
  <c r="F339" i="51"/>
  <c r="E339" i="51"/>
  <c r="D339" i="51"/>
  <c r="O338" i="51"/>
  <c r="N338" i="51"/>
  <c r="M338" i="51"/>
  <c r="L338" i="51"/>
  <c r="G338" i="51"/>
  <c r="F338" i="51"/>
  <c r="E338" i="51"/>
  <c r="D338" i="51"/>
  <c r="O337" i="51"/>
  <c r="N337" i="51"/>
  <c r="M337" i="51"/>
  <c r="L337" i="51"/>
  <c r="G337" i="51"/>
  <c r="F337" i="51"/>
  <c r="E337" i="51"/>
  <c r="D337" i="51"/>
  <c r="O336" i="51"/>
  <c r="N336" i="51"/>
  <c r="M336" i="51"/>
  <c r="L336" i="51"/>
  <c r="G336" i="51"/>
  <c r="F336" i="51"/>
  <c r="E336" i="51"/>
  <c r="D336" i="51"/>
  <c r="O335" i="51"/>
  <c r="N335" i="51"/>
  <c r="M335" i="51"/>
  <c r="L335" i="51"/>
  <c r="G335" i="51"/>
  <c r="F335" i="51"/>
  <c r="E335" i="51"/>
  <c r="D335" i="51"/>
  <c r="O334" i="51"/>
  <c r="N334" i="51"/>
  <c r="M334" i="51"/>
  <c r="L334" i="51"/>
  <c r="G334" i="51"/>
  <c r="F334" i="51"/>
  <c r="E334" i="51"/>
  <c r="D334" i="51"/>
  <c r="O333" i="51"/>
  <c r="N333" i="51"/>
  <c r="M333" i="51"/>
  <c r="L333" i="51"/>
  <c r="G333" i="51"/>
  <c r="F333" i="51"/>
  <c r="E333" i="51"/>
  <c r="D333" i="51"/>
  <c r="O332" i="51"/>
  <c r="N332" i="51"/>
  <c r="M332" i="51"/>
  <c r="L332" i="51"/>
  <c r="G332" i="51"/>
  <c r="F332" i="51"/>
  <c r="E332" i="51"/>
  <c r="D332" i="51"/>
  <c r="O331" i="51"/>
  <c r="N331" i="51"/>
  <c r="M331" i="51"/>
  <c r="L331" i="51"/>
  <c r="G331" i="51"/>
  <c r="F331" i="51"/>
  <c r="E331" i="51"/>
  <c r="D331" i="51"/>
  <c r="O330" i="51"/>
  <c r="N330" i="51"/>
  <c r="M330" i="51"/>
  <c r="L330" i="51"/>
  <c r="G330" i="51"/>
  <c r="F330" i="51"/>
  <c r="E330" i="51"/>
  <c r="D330" i="51"/>
  <c r="O329" i="51"/>
  <c r="N329" i="51"/>
  <c r="M329" i="51"/>
  <c r="L329" i="51"/>
  <c r="G329" i="51"/>
  <c r="F329" i="51"/>
  <c r="E329" i="51"/>
  <c r="D329" i="51"/>
  <c r="O328" i="51"/>
  <c r="N328" i="51"/>
  <c r="M328" i="51"/>
  <c r="L328" i="51"/>
  <c r="G328" i="51"/>
  <c r="F328" i="51"/>
  <c r="E328" i="51"/>
  <c r="D328" i="51"/>
  <c r="O327" i="51"/>
  <c r="N327" i="51"/>
  <c r="M327" i="51"/>
  <c r="L327" i="51"/>
  <c r="G327" i="51"/>
  <c r="F327" i="51"/>
  <c r="E327" i="51"/>
  <c r="D327" i="51"/>
  <c r="O326" i="51"/>
  <c r="N326" i="51"/>
  <c r="M326" i="51"/>
  <c r="L326" i="51"/>
  <c r="G326" i="51"/>
  <c r="F326" i="51"/>
  <c r="E326" i="51"/>
  <c r="D326" i="51"/>
  <c r="O325" i="51"/>
  <c r="N325" i="51"/>
  <c r="M325" i="51"/>
  <c r="L325" i="51"/>
  <c r="G325" i="51"/>
  <c r="F325" i="51"/>
  <c r="E325" i="51"/>
  <c r="D325" i="51"/>
  <c r="O324" i="51"/>
  <c r="N324" i="51"/>
  <c r="M324" i="51"/>
  <c r="L324" i="51"/>
  <c r="G324" i="51"/>
  <c r="F324" i="51"/>
  <c r="E324" i="51"/>
  <c r="D324" i="51"/>
  <c r="O323" i="51"/>
  <c r="N323" i="51"/>
  <c r="M323" i="51"/>
  <c r="L323" i="51"/>
  <c r="G323" i="51"/>
  <c r="F323" i="51"/>
  <c r="E323" i="51"/>
  <c r="D323" i="51"/>
  <c r="O322" i="51"/>
  <c r="N322" i="51"/>
  <c r="M322" i="51"/>
  <c r="L322" i="51"/>
  <c r="G322" i="51"/>
  <c r="F322" i="51"/>
  <c r="E322" i="51"/>
  <c r="D322" i="51"/>
  <c r="O321" i="51"/>
  <c r="N321" i="51"/>
  <c r="M321" i="51"/>
  <c r="L321" i="51"/>
  <c r="G321" i="51"/>
  <c r="F321" i="51"/>
  <c r="E321" i="51"/>
  <c r="D321" i="51"/>
  <c r="O320" i="51"/>
  <c r="N320" i="51"/>
  <c r="M320" i="51"/>
  <c r="L320" i="51"/>
  <c r="G320" i="51"/>
  <c r="F320" i="51"/>
  <c r="E320" i="51"/>
  <c r="D320" i="51"/>
  <c r="O319" i="51"/>
  <c r="N319" i="51"/>
  <c r="M319" i="51"/>
  <c r="L319" i="51"/>
  <c r="G319" i="51"/>
  <c r="F319" i="51"/>
  <c r="E319" i="51"/>
  <c r="D319" i="51"/>
  <c r="O318" i="51"/>
  <c r="N318" i="51"/>
  <c r="M318" i="51"/>
  <c r="L318" i="51"/>
  <c r="G318" i="51"/>
  <c r="F318" i="51"/>
  <c r="E318" i="51"/>
  <c r="D318" i="51"/>
  <c r="O317" i="51"/>
  <c r="N317" i="51"/>
  <c r="M317" i="51"/>
  <c r="L317" i="51"/>
  <c r="G317" i="51"/>
  <c r="F317" i="51"/>
  <c r="E317" i="51"/>
  <c r="D317" i="51"/>
  <c r="O316" i="51"/>
  <c r="N316" i="51"/>
  <c r="M316" i="51"/>
  <c r="L316" i="51"/>
  <c r="G316" i="51"/>
  <c r="F316" i="51"/>
  <c r="E316" i="51"/>
  <c r="D316" i="51"/>
  <c r="O315" i="51"/>
  <c r="N315" i="51"/>
  <c r="M315" i="51"/>
  <c r="L315" i="51"/>
  <c r="G315" i="51"/>
  <c r="F315" i="51"/>
  <c r="E315" i="51"/>
  <c r="D315" i="51"/>
  <c r="O314" i="51"/>
  <c r="N314" i="51"/>
  <c r="M314" i="51"/>
  <c r="L314" i="51"/>
  <c r="G314" i="51"/>
  <c r="F314" i="51"/>
  <c r="E314" i="51"/>
  <c r="D314" i="51"/>
  <c r="O313" i="51"/>
  <c r="N313" i="51"/>
  <c r="M313" i="51"/>
  <c r="L313" i="51"/>
  <c r="G313" i="51"/>
  <c r="F313" i="51"/>
  <c r="E313" i="51"/>
  <c r="D313" i="51"/>
  <c r="O312" i="51"/>
  <c r="N312" i="51"/>
  <c r="M312" i="51"/>
  <c r="L312" i="51"/>
  <c r="G312" i="51"/>
  <c r="F312" i="51"/>
  <c r="E312" i="51"/>
  <c r="D312" i="51"/>
  <c r="M309" i="51"/>
  <c r="E309" i="51"/>
  <c r="M308" i="51"/>
  <c r="E308" i="51"/>
  <c r="O299" i="51"/>
  <c r="N299" i="51"/>
  <c r="M299" i="51"/>
  <c r="L299" i="51"/>
  <c r="G299" i="51"/>
  <c r="F299" i="51"/>
  <c r="E299" i="51"/>
  <c r="D299" i="51"/>
  <c r="O298" i="51"/>
  <c r="N298" i="51"/>
  <c r="M298" i="51"/>
  <c r="L298" i="51"/>
  <c r="G298" i="51"/>
  <c r="F298" i="51"/>
  <c r="E298" i="51"/>
  <c r="D298" i="51"/>
  <c r="O297" i="51"/>
  <c r="N297" i="51"/>
  <c r="M297" i="51"/>
  <c r="L297" i="51"/>
  <c r="G297" i="51"/>
  <c r="F297" i="51"/>
  <c r="E297" i="51"/>
  <c r="D297" i="51"/>
  <c r="O296" i="51"/>
  <c r="N296" i="51"/>
  <c r="M296" i="51"/>
  <c r="L296" i="51"/>
  <c r="G296" i="51"/>
  <c r="F296" i="51"/>
  <c r="E296" i="51"/>
  <c r="D296" i="51"/>
  <c r="O295" i="51"/>
  <c r="N295" i="51"/>
  <c r="M295" i="51"/>
  <c r="L295" i="51"/>
  <c r="G295" i="51"/>
  <c r="F295" i="51"/>
  <c r="E295" i="51"/>
  <c r="D295" i="51"/>
  <c r="O294" i="51"/>
  <c r="N294" i="51"/>
  <c r="M294" i="51"/>
  <c r="L294" i="51"/>
  <c r="G294" i="51"/>
  <c r="F294" i="51"/>
  <c r="E294" i="51"/>
  <c r="D294" i="51"/>
  <c r="O293" i="51"/>
  <c r="N293" i="51"/>
  <c r="M293" i="51"/>
  <c r="L293" i="51"/>
  <c r="G293" i="51"/>
  <c r="F293" i="51"/>
  <c r="E293" i="51"/>
  <c r="D293" i="51"/>
  <c r="O292" i="51"/>
  <c r="N292" i="51"/>
  <c r="M292" i="51"/>
  <c r="L292" i="51"/>
  <c r="G292" i="51"/>
  <c r="F292" i="51"/>
  <c r="E292" i="51"/>
  <c r="D292" i="51"/>
  <c r="O291" i="51"/>
  <c r="N291" i="51"/>
  <c r="M291" i="51"/>
  <c r="L291" i="51"/>
  <c r="G291" i="51"/>
  <c r="F291" i="51"/>
  <c r="E291" i="51"/>
  <c r="D291" i="51"/>
  <c r="O290" i="51"/>
  <c r="N290" i="51"/>
  <c r="M290" i="51"/>
  <c r="L290" i="51"/>
  <c r="G290" i="51"/>
  <c r="F290" i="51"/>
  <c r="E290" i="51"/>
  <c r="D290" i="51"/>
  <c r="O289" i="51"/>
  <c r="N289" i="51"/>
  <c r="M289" i="51"/>
  <c r="L289" i="51"/>
  <c r="G289" i="51"/>
  <c r="F289" i="51"/>
  <c r="E289" i="51"/>
  <c r="D289" i="51"/>
  <c r="O288" i="51"/>
  <c r="N288" i="51"/>
  <c r="M288" i="51"/>
  <c r="L288" i="51"/>
  <c r="G288" i="51"/>
  <c r="F288" i="51"/>
  <c r="E288" i="51"/>
  <c r="D288" i="51"/>
  <c r="O287" i="51"/>
  <c r="N287" i="51"/>
  <c r="M287" i="51"/>
  <c r="L287" i="51"/>
  <c r="G287" i="51"/>
  <c r="F287" i="51"/>
  <c r="E287" i="51"/>
  <c r="D287" i="51"/>
  <c r="O286" i="51"/>
  <c r="N286" i="51"/>
  <c r="M286" i="51"/>
  <c r="L286" i="51"/>
  <c r="G286" i="51"/>
  <c r="F286" i="51"/>
  <c r="E286" i="51"/>
  <c r="D286" i="51"/>
  <c r="O285" i="51"/>
  <c r="N285" i="51"/>
  <c r="M285" i="51"/>
  <c r="L285" i="51"/>
  <c r="G285" i="51"/>
  <c r="F285" i="51"/>
  <c r="E285" i="51"/>
  <c r="D285" i="51"/>
  <c r="O284" i="51"/>
  <c r="N284" i="51"/>
  <c r="M284" i="51"/>
  <c r="L284" i="51"/>
  <c r="G284" i="51"/>
  <c r="F284" i="51"/>
  <c r="E284" i="51"/>
  <c r="D284" i="51"/>
  <c r="O283" i="51"/>
  <c r="N283" i="51"/>
  <c r="M283" i="51"/>
  <c r="L283" i="51"/>
  <c r="G283" i="51"/>
  <c r="F283" i="51"/>
  <c r="E283" i="51"/>
  <c r="D283" i="51"/>
  <c r="O282" i="51"/>
  <c r="N282" i="51"/>
  <c r="M282" i="51"/>
  <c r="L282" i="51"/>
  <c r="G282" i="51"/>
  <c r="F282" i="51"/>
  <c r="E282" i="51"/>
  <c r="D282" i="51"/>
  <c r="O281" i="51"/>
  <c r="N281" i="51"/>
  <c r="M281" i="51"/>
  <c r="L281" i="51"/>
  <c r="G281" i="51"/>
  <c r="F281" i="51"/>
  <c r="E281" i="51"/>
  <c r="D281" i="51"/>
  <c r="O280" i="51"/>
  <c r="N280" i="51"/>
  <c r="M280" i="51"/>
  <c r="L280" i="51"/>
  <c r="G280" i="51"/>
  <c r="F280" i="51"/>
  <c r="E280" i="51"/>
  <c r="D280" i="51"/>
  <c r="O279" i="51"/>
  <c r="N279" i="51"/>
  <c r="M279" i="51"/>
  <c r="L279" i="51"/>
  <c r="G279" i="51"/>
  <c r="F279" i="51"/>
  <c r="E279" i="51"/>
  <c r="D279" i="51"/>
  <c r="O278" i="51"/>
  <c r="N278" i="51"/>
  <c r="M278" i="51"/>
  <c r="L278" i="51"/>
  <c r="G278" i="51"/>
  <c r="F278" i="51"/>
  <c r="E278" i="51"/>
  <c r="D278" i="51"/>
  <c r="O277" i="51"/>
  <c r="N277" i="51"/>
  <c r="M277" i="51"/>
  <c r="L277" i="51"/>
  <c r="G277" i="51"/>
  <c r="F277" i="51"/>
  <c r="E277" i="51"/>
  <c r="D277" i="51"/>
  <c r="O276" i="51"/>
  <c r="N276" i="51"/>
  <c r="M276" i="51"/>
  <c r="L276" i="51"/>
  <c r="G276" i="51"/>
  <c r="F276" i="51"/>
  <c r="E276" i="51"/>
  <c r="D276" i="51"/>
  <c r="O275" i="51"/>
  <c r="N275" i="51"/>
  <c r="M275" i="51"/>
  <c r="L275" i="51"/>
  <c r="G275" i="51"/>
  <c r="F275" i="51"/>
  <c r="E275" i="51"/>
  <c r="D275" i="51"/>
  <c r="O274" i="51"/>
  <c r="N274" i="51"/>
  <c r="M274" i="51"/>
  <c r="L274" i="51"/>
  <c r="G274" i="51"/>
  <c r="F274" i="51"/>
  <c r="E274" i="51"/>
  <c r="D274" i="51"/>
  <c r="O273" i="51"/>
  <c r="N273" i="51"/>
  <c r="M273" i="51"/>
  <c r="L273" i="51"/>
  <c r="G273" i="51"/>
  <c r="F273" i="51"/>
  <c r="E273" i="51"/>
  <c r="D273" i="51"/>
  <c r="O272" i="51"/>
  <c r="N272" i="51"/>
  <c r="M272" i="51"/>
  <c r="L272" i="51"/>
  <c r="G272" i="51"/>
  <c r="F272" i="51"/>
  <c r="E272" i="51"/>
  <c r="D272" i="51"/>
  <c r="O271" i="51"/>
  <c r="N271" i="51"/>
  <c r="M271" i="51"/>
  <c r="L271" i="51"/>
  <c r="G271" i="51"/>
  <c r="F271" i="51"/>
  <c r="E271" i="51"/>
  <c r="D271" i="51"/>
  <c r="O270" i="51"/>
  <c r="N270" i="51"/>
  <c r="M270" i="51"/>
  <c r="L270" i="51"/>
  <c r="G270" i="51"/>
  <c r="F270" i="51"/>
  <c r="E270" i="51"/>
  <c r="D270" i="51"/>
  <c r="O269" i="51"/>
  <c r="N269" i="51"/>
  <c r="M269" i="51"/>
  <c r="L269" i="51"/>
  <c r="G269" i="51"/>
  <c r="F269" i="51"/>
  <c r="E269" i="51"/>
  <c r="D269" i="51"/>
  <c r="O268" i="51"/>
  <c r="N268" i="51"/>
  <c r="M268" i="51"/>
  <c r="L268" i="51"/>
  <c r="G268" i="51"/>
  <c r="F268" i="51"/>
  <c r="E268" i="51"/>
  <c r="D268" i="51"/>
  <c r="O267" i="51"/>
  <c r="N267" i="51"/>
  <c r="M267" i="51"/>
  <c r="L267" i="51"/>
  <c r="G267" i="51"/>
  <c r="F267" i="51"/>
  <c r="E267" i="51"/>
  <c r="D267" i="51"/>
  <c r="O266" i="51"/>
  <c r="N266" i="51"/>
  <c r="M266" i="51"/>
  <c r="L266" i="51"/>
  <c r="G266" i="51"/>
  <c r="F266" i="51"/>
  <c r="E266" i="51"/>
  <c r="D266" i="51"/>
  <c r="O265" i="51"/>
  <c r="N265" i="51"/>
  <c r="M265" i="51"/>
  <c r="L265" i="51"/>
  <c r="G265" i="51"/>
  <c r="F265" i="51"/>
  <c r="E265" i="51"/>
  <c r="D265" i="51"/>
  <c r="O264" i="51"/>
  <c r="N264" i="51"/>
  <c r="M264" i="51"/>
  <c r="L264" i="51"/>
  <c r="G264" i="51"/>
  <c r="F264" i="51"/>
  <c r="E264" i="51"/>
  <c r="D264" i="51"/>
  <c r="O263" i="51"/>
  <c r="N263" i="51"/>
  <c r="M263" i="51"/>
  <c r="L263" i="51"/>
  <c r="G263" i="51"/>
  <c r="F263" i="51"/>
  <c r="E263" i="51"/>
  <c r="D263" i="51"/>
  <c r="O262" i="51"/>
  <c r="N262" i="51"/>
  <c r="M262" i="51"/>
  <c r="L262" i="51"/>
  <c r="G262" i="51"/>
  <c r="F262" i="51"/>
  <c r="E262" i="51"/>
  <c r="D262" i="51"/>
  <c r="O261" i="51"/>
  <c r="N261" i="51"/>
  <c r="M261" i="51"/>
  <c r="L261" i="51"/>
  <c r="G261" i="51"/>
  <c r="F261" i="51"/>
  <c r="E261" i="51"/>
  <c r="D261" i="51"/>
  <c r="O260" i="51"/>
  <c r="N260" i="51"/>
  <c r="M260" i="51"/>
  <c r="L260" i="51"/>
  <c r="G260" i="51"/>
  <c r="F260" i="51"/>
  <c r="E260" i="51"/>
  <c r="D260" i="51"/>
  <c r="O259" i="51"/>
  <c r="N259" i="51"/>
  <c r="M259" i="51"/>
  <c r="L259" i="51"/>
  <c r="G259" i="51"/>
  <c r="F259" i="51"/>
  <c r="E259" i="51"/>
  <c r="D259" i="51"/>
  <c r="O258" i="51"/>
  <c r="N258" i="51"/>
  <c r="M258" i="51"/>
  <c r="L258" i="51"/>
  <c r="G258" i="51"/>
  <c r="F258" i="51"/>
  <c r="E258" i="51"/>
  <c r="D258" i="51"/>
  <c r="O257" i="51"/>
  <c r="N257" i="51"/>
  <c r="M257" i="51"/>
  <c r="L257" i="51"/>
  <c r="G257" i="51"/>
  <c r="F257" i="51"/>
  <c r="E257" i="51"/>
  <c r="D257" i="51"/>
  <c r="O256" i="51"/>
  <c r="N256" i="51"/>
  <c r="M256" i="51"/>
  <c r="L256" i="51"/>
  <c r="G256" i="51"/>
  <c r="F256" i="51"/>
  <c r="E256" i="51"/>
  <c r="D256" i="51"/>
  <c r="O255" i="51"/>
  <c r="N255" i="51"/>
  <c r="M255" i="51"/>
  <c r="L255" i="51"/>
  <c r="G255" i="51"/>
  <c r="F255" i="51"/>
  <c r="E255" i="51"/>
  <c r="D255" i="51"/>
  <c r="O254" i="51"/>
  <c r="N254" i="51"/>
  <c r="M254" i="51"/>
  <c r="L254" i="51"/>
  <c r="G254" i="51"/>
  <c r="F254" i="51"/>
  <c r="E254" i="51"/>
  <c r="D254" i="51"/>
  <c r="O253" i="51"/>
  <c r="N253" i="51"/>
  <c r="M253" i="51"/>
  <c r="L253" i="51"/>
  <c r="G253" i="51"/>
  <c r="F253" i="51"/>
  <c r="E253" i="51"/>
  <c r="D253" i="51"/>
  <c r="O252" i="51"/>
  <c r="N252" i="51"/>
  <c r="M252" i="51"/>
  <c r="L252" i="51"/>
  <c r="G252" i="51"/>
  <c r="F252" i="51"/>
  <c r="E252" i="51"/>
  <c r="D252" i="51"/>
  <c r="M249" i="51"/>
  <c r="E249" i="51"/>
  <c r="M248" i="51"/>
  <c r="E248" i="51"/>
  <c r="O239" i="51"/>
  <c r="N239" i="51"/>
  <c r="M239" i="51"/>
  <c r="L239" i="51"/>
  <c r="G239" i="51"/>
  <c r="F239" i="51"/>
  <c r="E239" i="51"/>
  <c r="D239" i="51"/>
  <c r="O238" i="51"/>
  <c r="N238" i="51"/>
  <c r="M238" i="51"/>
  <c r="L238" i="51"/>
  <c r="G238" i="51"/>
  <c r="F238" i="51"/>
  <c r="E238" i="51"/>
  <c r="D238" i="51"/>
  <c r="O237" i="51"/>
  <c r="N237" i="51"/>
  <c r="M237" i="51"/>
  <c r="L237" i="51"/>
  <c r="G237" i="51"/>
  <c r="F237" i="51"/>
  <c r="E237" i="51"/>
  <c r="D237" i="51"/>
  <c r="O236" i="51"/>
  <c r="N236" i="51"/>
  <c r="M236" i="51"/>
  <c r="L236" i="51"/>
  <c r="G236" i="51"/>
  <c r="F236" i="51"/>
  <c r="E236" i="51"/>
  <c r="D236" i="51"/>
  <c r="O235" i="51"/>
  <c r="N235" i="51"/>
  <c r="M235" i="51"/>
  <c r="L235" i="51"/>
  <c r="G235" i="51"/>
  <c r="F235" i="51"/>
  <c r="E235" i="51"/>
  <c r="D235" i="51"/>
  <c r="O234" i="51"/>
  <c r="N234" i="51"/>
  <c r="M234" i="51"/>
  <c r="L234" i="51"/>
  <c r="G234" i="51"/>
  <c r="F234" i="51"/>
  <c r="E234" i="51"/>
  <c r="D234" i="51"/>
  <c r="O233" i="51"/>
  <c r="N233" i="51"/>
  <c r="M233" i="51"/>
  <c r="L233" i="51"/>
  <c r="G233" i="51"/>
  <c r="F233" i="51"/>
  <c r="E233" i="51"/>
  <c r="D233" i="51"/>
  <c r="O232" i="51"/>
  <c r="N232" i="51"/>
  <c r="M232" i="51"/>
  <c r="L232" i="51"/>
  <c r="G232" i="51"/>
  <c r="F232" i="51"/>
  <c r="E232" i="51"/>
  <c r="D232" i="51"/>
  <c r="O231" i="51"/>
  <c r="N231" i="51"/>
  <c r="M231" i="51"/>
  <c r="L231" i="51"/>
  <c r="G231" i="51"/>
  <c r="F231" i="51"/>
  <c r="E231" i="51"/>
  <c r="D231" i="51"/>
  <c r="O230" i="51"/>
  <c r="N230" i="51"/>
  <c r="M230" i="51"/>
  <c r="L230" i="51"/>
  <c r="G230" i="51"/>
  <c r="F230" i="51"/>
  <c r="E230" i="51"/>
  <c r="D230" i="51"/>
  <c r="O229" i="51"/>
  <c r="N229" i="51"/>
  <c r="M229" i="51"/>
  <c r="L229" i="51"/>
  <c r="G229" i="51"/>
  <c r="F229" i="51"/>
  <c r="E229" i="51"/>
  <c r="D229" i="51"/>
  <c r="O228" i="51"/>
  <c r="N228" i="51"/>
  <c r="M228" i="51"/>
  <c r="L228" i="51"/>
  <c r="G228" i="51"/>
  <c r="F228" i="51"/>
  <c r="E228" i="51"/>
  <c r="D228" i="51"/>
  <c r="O227" i="51"/>
  <c r="N227" i="51"/>
  <c r="M227" i="51"/>
  <c r="L227" i="51"/>
  <c r="G227" i="51"/>
  <c r="F227" i="51"/>
  <c r="E227" i="51"/>
  <c r="D227" i="51"/>
  <c r="O226" i="51"/>
  <c r="N226" i="51"/>
  <c r="M226" i="51"/>
  <c r="L226" i="51"/>
  <c r="G226" i="51"/>
  <c r="F226" i="51"/>
  <c r="E226" i="51"/>
  <c r="D226" i="51"/>
  <c r="O225" i="51"/>
  <c r="N225" i="51"/>
  <c r="M225" i="51"/>
  <c r="L225" i="51"/>
  <c r="G225" i="51"/>
  <c r="F225" i="51"/>
  <c r="E225" i="51"/>
  <c r="D225" i="51"/>
  <c r="O224" i="51"/>
  <c r="N224" i="51"/>
  <c r="M224" i="51"/>
  <c r="L224" i="51"/>
  <c r="G224" i="51"/>
  <c r="F224" i="51"/>
  <c r="E224" i="51"/>
  <c r="D224" i="51"/>
  <c r="O223" i="51"/>
  <c r="N223" i="51"/>
  <c r="M223" i="51"/>
  <c r="L223" i="51"/>
  <c r="G223" i="51"/>
  <c r="F223" i="51"/>
  <c r="E223" i="51"/>
  <c r="D223" i="51"/>
  <c r="O222" i="51"/>
  <c r="N222" i="51"/>
  <c r="M222" i="51"/>
  <c r="L222" i="51"/>
  <c r="G222" i="51"/>
  <c r="F222" i="51"/>
  <c r="E222" i="51"/>
  <c r="D222" i="51"/>
  <c r="O221" i="51"/>
  <c r="N221" i="51"/>
  <c r="M221" i="51"/>
  <c r="L221" i="51"/>
  <c r="G221" i="51"/>
  <c r="F221" i="51"/>
  <c r="E221" i="51"/>
  <c r="D221" i="51"/>
  <c r="O220" i="51"/>
  <c r="N220" i="51"/>
  <c r="M220" i="51"/>
  <c r="L220" i="51"/>
  <c r="G220" i="51"/>
  <c r="F220" i="51"/>
  <c r="E220" i="51"/>
  <c r="D220" i="51"/>
  <c r="O219" i="51"/>
  <c r="N219" i="51"/>
  <c r="M219" i="51"/>
  <c r="L219" i="51"/>
  <c r="G219" i="51"/>
  <c r="F219" i="51"/>
  <c r="E219" i="51"/>
  <c r="D219" i="51"/>
  <c r="O218" i="51"/>
  <c r="N218" i="51"/>
  <c r="M218" i="51"/>
  <c r="L218" i="51"/>
  <c r="G218" i="51"/>
  <c r="F218" i="51"/>
  <c r="E218" i="51"/>
  <c r="D218" i="51"/>
  <c r="O217" i="51"/>
  <c r="N217" i="51"/>
  <c r="M217" i="51"/>
  <c r="L217" i="51"/>
  <c r="G217" i="51"/>
  <c r="F217" i="51"/>
  <c r="E217" i="51"/>
  <c r="D217" i="51"/>
  <c r="O216" i="51"/>
  <c r="N216" i="51"/>
  <c r="M216" i="51"/>
  <c r="L216" i="51"/>
  <c r="G216" i="51"/>
  <c r="F216" i="51"/>
  <c r="E216" i="51"/>
  <c r="D216" i="51"/>
  <c r="O215" i="51"/>
  <c r="N215" i="51"/>
  <c r="M215" i="51"/>
  <c r="L215" i="51"/>
  <c r="G215" i="51"/>
  <c r="F215" i="51"/>
  <c r="E215" i="51"/>
  <c r="D215" i="51"/>
  <c r="O214" i="51"/>
  <c r="N214" i="51"/>
  <c r="M214" i="51"/>
  <c r="L214" i="51"/>
  <c r="G214" i="51"/>
  <c r="F214" i="51"/>
  <c r="E214" i="51"/>
  <c r="D214" i="51"/>
  <c r="O213" i="51"/>
  <c r="N213" i="51"/>
  <c r="M213" i="51"/>
  <c r="L213" i="51"/>
  <c r="G213" i="51"/>
  <c r="F213" i="51"/>
  <c r="E213" i="51"/>
  <c r="D213" i="51"/>
  <c r="O212" i="51"/>
  <c r="N212" i="51"/>
  <c r="M212" i="51"/>
  <c r="L212" i="51"/>
  <c r="G212" i="51"/>
  <c r="F212" i="51"/>
  <c r="E212" i="51"/>
  <c r="D212" i="51"/>
  <c r="O211" i="51"/>
  <c r="N211" i="51"/>
  <c r="M211" i="51"/>
  <c r="L211" i="51"/>
  <c r="G211" i="51"/>
  <c r="F211" i="51"/>
  <c r="E211" i="51"/>
  <c r="D211" i="51"/>
  <c r="O210" i="51"/>
  <c r="N210" i="51"/>
  <c r="M210" i="51"/>
  <c r="L210" i="51"/>
  <c r="G210" i="51"/>
  <c r="F210" i="51"/>
  <c r="E210" i="51"/>
  <c r="D210" i="51"/>
  <c r="O209" i="51"/>
  <c r="N209" i="51"/>
  <c r="M209" i="51"/>
  <c r="L209" i="51"/>
  <c r="G209" i="51"/>
  <c r="F209" i="51"/>
  <c r="E209" i="51"/>
  <c r="D209" i="51"/>
  <c r="O208" i="51"/>
  <c r="N208" i="51"/>
  <c r="M208" i="51"/>
  <c r="L208" i="51"/>
  <c r="G208" i="51"/>
  <c r="F208" i="51"/>
  <c r="E208" i="51"/>
  <c r="D208" i="51"/>
  <c r="O207" i="51"/>
  <c r="N207" i="51"/>
  <c r="M207" i="51"/>
  <c r="L207" i="51"/>
  <c r="G207" i="51"/>
  <c r="F207" i="51"/>
  <c r="E207" i="51"/>
  <c r="D207" i="51"/>
  <c r="O206" i="51"/>
  <c r="N206" i="51"/>
  <c r="M206" i="51"/>
  <c r="L206" i="51"/>
  <c r="G206" i="51"/>
  <c r="F206" i="51"/>
  <c r="E206" i="51"/>
  <c r="D206" i="51"/>
  <c r="O205" i="51"/>
  <c r="N205" i="51"/>
  <c r="M205" i="51"/>
  <c r="L205" i="51"/>
  <c r="G205" i="51"/>
  <c r="F205" i="51"/>
  <c r="E205" i="51"/>
  <c r="D205" i="51"/>
  <c r="O204" i="51"/>
  <c r="N204" i="51"/>
  <c r="M204" i="51"/>
  <c r="L204" i="51"/>
  <c r="G204" i="51"/>
  <c r="F204" i="51"/>
  <c r="E204" i="51"/>
  <c r="D204" i="51"/>
  <c r="O203" i="51"/>
  <c r="N203" i="51"/>
  <c r="M203" i="51"/>
  <c r="L203" i="51"/>
  <c r="G203" i="51"/>
  <c r="F203" i="51"/>
  <c r="E203" i="51"/>
  <c r="D203" i="51"/>
  <c r="O202" i="51"/>
  <c r="N202" i="51"/>
  <c r="M202" i="51"/>
  <c r="L202" i="51"/>
  <c r="G202" i="51"/>
  <c r="F202" i="51"/>
  <c r="E202" i="51"/>
  <c r="D202" i="51"/>
  <c r="O201" i="51"/>
  <c r="N201" i="51"/>
  <c r="M201" i="51"/>
  <c r="L201" i="51"/>
  <c r="G201" i="51"/>
  <c r="F201" i="51"/>
  <c r="E201" i="51"/>
  <c r="D201" i="51"/>
  <c r="O200" i="51"/>
  <c r="N200" i="51"/>
  <c r="M200" i="51"/>
  <c r="L200" i="51"/>
  <c r="G200" i="51"/>
  <c r="F200" i="51"/>
  <c r="E200" i="51"/>
  <c r="D200" i="51"/>
  <c r="O199" i="51"/>
  <c r="N199" i="51"/>
  <c r="M199" i="51"/>
  <c r="L199" i="51"/>
  <c r="G199" i="51"/>
  <c r="F199" i="51"/>
  <c r="E199" i="51"/>
  <c r="D199" i="51"/>
  <c r="O198" i="51"/>
  <c r="N198" i="51"/>
  <c r="M198" i="51"/>
  <c r="L198" i="51"/>
  <c r="G198" i="51"/>
  <c r="F198" i="51"/>
  <c r="E198" i="51"/>
  <c r="D198" i="51"/>
  <c r="O197" i="51"/>
  <c r="N197" i="51"/>
  <c r="M197" i="51"/>
  <c r="L197" i="51"/>
  <c r="G197" i="51"/>
  <c r="F197" i="51"/>
  <c r="E197" i="51"/>
  <c r="D197" i="51"/>
  <c r="O196" i="51"/>
  <c r="N196" i="51"/>
  <c r="M196" i="51"/>
  <c r="L196" i="51"/>
  <c r="G196" i="51"/>
  <c r="F196" i="51"/>
  <c r="E196" i="51"/>
  <c r="D196" i="51"/>
  <c r="O195" i="51"/>
  <c r="N195" i="51"/>
  <c r="M195" i="51"/>
  <c r="L195" i="51"/>
  <c r="G195" i="51"/>
  <c r="F195" i="51"/>
  <c r="E195" i="51"/>
  <c r="D195" i="51"/>
  <c r="O194" i="51"/>
  <c r="N194" i="51"/>
  <c r="M194" i="51"/>
  <c r="L194" i="51"/>
  <c r="G194" i="51"/>
  <c r="F194" i="51"/>
  <c r="E194" i="51"/>
  <c r="D194" i="51"/>
  <c r="O193" i="51"/>
  <c r="N193" i="51"/>
  <c r="M193" i="51"/>
  <c r="L193" i="51"/>
  <c r="G193" i="51"/>
  <c r="F193" i="51"/>
  <c r="E193" i="51"/>
  <c r="D193" i="51"/>
  <c r="O192" i="51"/>
  <c r="N192" i="51"/>
  <c r="M192" i="51"/>
  <c r="L192" i="51"/>
  <c r="G192" i="51"/>
  <c r="F192" i="51"/>
  <c r="E192" i="51"/>
  <c r="D192" i="51"/>
  <c r="M189" i="51"/>
  <c r="E189" i="51"/>
  <c r="M188" i="51"/>
  <c r="E188" i="51"/>
  <c r="O179" i="51"/>
  <c r="N179" i="51"/>
  <c r="M179" i="51"/>
  <c r="L179" i="51"/>
  <c r="G179" i="51"/>
  <c r="F179" i="51"/>
  <c r="E179" i="51"/>
  <c r="D179" i="51"/>
  <c r="O178" i="51"/>
  <c r="N178" i="51"/>
  <c r="M178" i="51"/>
  <c r="L178" i="51"/>
  <c r="G178" i="51"/>
  <c r="F178" i="51"/>
  <c r="E178" i="51"/>
  <c r="D178" i="51"/>
  <c r="O177" i="51"/>
  <c r="N177" i="51"/>
  <c r="M177" i="51"/>
  <c r="L177" i="51"/>
  <c r="G177" i="51"/>
  <c r="F177" i="51"/>
  <c r="E177" i="51"/>
  <c r="D177" i="51"/>
  <c r="O176" i="51"/>
  <c r="N176" i="51"/>
  <c r="M176" i="51"/>
  <c r="L176" i="51"/>
  <c r="G176" i="51"/>
  <c r="F176" i="51"/>
  <c r="E176" i="51"/>
  <c r="D176" i="51"/>
  <c r="O175" i="51"/>
  <c r="N175" i="51"/>
  <c r="M175" i="51"/>
  <c r="L175" i="51"/>
  <c r="G175" i="51"/>
  <c r="F175" i="51"/>
  <c r="E175" i="51"/>
  <c r="D175" i="51"/>
  <c r="O174" i="51"/>
  <c r="N174" i="51"/>
  <c r="M174" i="51"/>
  <c r="L174" i="51"/>
  <c r="G174" i="51"/>
  <c r="F174" i="51"/>
  <c r="E174" i="51"/>
  <c r="D174" i="51"/>
  <c r="O173" i="51"/>
  <c r="N173" i="51"/>
  <c r="M173" i="51"/>
  <c r="L173" i="51"/>
  <c r="G173" i="51"/>
  <c r="F173" i="51"/>
  <c r="E173" i="51"/>
  <c r="D173" i="51"/>
  <c r="O172" i="51"/>
  <c r="N172" i="51"/>
  <c r="M172" i="51"/>
  <c r="L172" i="51"/>
  <c r="G172" i="51"/>
  <c r="F172" i="51"/>
  <c r="E172" i="51"/>
  <c r="D172" i="51"/>
  <c r="O171" i="51"/>
  <c r="N171" i="51"/>
  <c r="M171" i="51"/>
  <c r="L171" i="51"/>
  <c r="G171" i="51"/>
  <c r="F171" i="51"/>
  <c r="E171" i="51"/>
  <c r="D171" i="51"/>
  <c r="O170" i="51"/>
  <c r="N170" i="51"/>
  <c r="M170" i="51"/>
  <c r="L170" i="51"/>
  <c r="G170" i="51"/>
  <c r="F170" i="51"/>
  <c r="E170" i="51"/>
  <c r="D170" i="51"/>
  <c r="O169" i="51"/>
  <c r="N169" i="51"/>
  <c r="M169" i="51"/>
  <c r="L169" i="51"/>
  <c r="G169" i="51"/>
  <c r="F169" i="51"/>
  <c r="E169" i="51"/>
  <c r="D169" i="51"/>
  <c r="O168" i="51"/>
  <c r="N168" i="51"/>
  <c r="M168" i="51"/>
  <c r="L168" i="51"/>
  <c r="G168" i="51"/>
  <c r="F168" i="51"/>
  <c r="E168" i="51"/>
  <c r="D168" i="51"/>
  <c r="O167" i="51"/>
  <c r="N167" i="51"/>
  <c r="M167" i="51"/>
  <c r="L167" i="51"/>
  <c r="G167" i="51"/>
  <c r="F167" i="51"/>
  <c r="E167" i="51"/>
  <c r="D167" i="51"/>
  <c r="O166" i="51"/>
  <c r="N166" i="51"/>
  <c r="M166" i="51"/>
  <c r="L166" i="51"/>
  <c r="G166" i="51"/>
  <c r="F166" i="51"/>
  <c r="E166" i="51"/>
  <c r="D166" i="51"/>
  <c r="O165" i="51"/>
  <c r="N165" i="51"/>
  <c r="M165" i="51"/>
  <c r="L165" i="51"/>
  <c r="G165" i="51"/>
  <c r="F165" i="51"/>
  <c r="E165" i="51"/>
  <c r="D165" i="51"/>
  <c r="O164" i="51"/>
  <c r="N164" i="51"/>
  <c r="M164" i="51"/>
  <c r="L164" i="51"/>
  <c r="G164" i="51"/>
  <c r="F164" i="51"/>
  <c r="E164" i="51"/>
  <c r="D164" i="51"/>
  <c r="O163" i="51"/>
  <c r="N163" i="51"/>
  <c r="M163" i="51"/>
  <c r="L163" i="51"/>
  <c r="G163" i="51"/>
  <c r="F163" i="51"/>
  <c r="E163" i="51"/>
  <c r="D163" i="51"/>
  <c r="O162" i="51"/>
  <c r="N162" i="51"/>
  <c r="M162" i="51"/>
  <c r="L162" i="51"/>
  <c r="G162" i="51"/>
  <c r="F162" i="51"/>
  <c r="E162" i="51"/>
  <c r="D162" i="51"/>
  <c r="O161" i="51"/>
  <c r="N161" i="51"/>
  <c r="M161" i="51"/>
  <c r="L161" i="51"/>
  <c r="G161" i="51"/>
  <c r="F161" i="51"/>
  <c r="E161" i="51"/>
  <c r="D161" i="51"/>
  <c r="O160" i="51"/>
  <c r="N160" i="51"/>
  <c r="M160" i="51"/>
  <c r="L160" i="51"/>
  <c r="G160" i="51"/>
  <c r="F160" i="51"/>
  <c r="E160" i="51"/>
  <c r="D160" i="51"/>
  <c r="O159" i="51"/>
  <c r="N159" i="51"/>
  <c r="M159" i="51"/>
  <c r="L159" i="51"/>
  <c r="G159" i="51"/>
  <c r="F159" i="51"/>
  <c r="E159" i="51"/>
  <c r="D159" i="51"/>
  <c r="O158" i="51"/>
  <c r="N158" i="51"/>
  <c r="M158" i="51"/>
  <c r="L158" i="51"/>
  <c r="G158" i="51"/>
  <c r="F158" i="51"/>
  <c r="E158" i="51"/>
  <c r="D158" i="51"/>
  <c r="O157" i="51"/>
  <c r="N157" i="51"/>
  <c r="M157" i="51"/>
  <c r="L157" i="51"/>
  <c r="G157" i="51"/>
  <c r="F157" i="51"/>
  <c r="E157" i="51"/>
  <c r="D157" i="51"/>
  <c r="O156" i="51"/>
  <c r="N156" i="51"/>
  <c r="M156" i="51"/>
  <c r="L156" i="51"/>
  <c r="G156" i="51"/>
  <c r="F156" i="51"/>
  <c r="E156" i="51"/>
  <c r="D156" i="51"/>
  <c r="O155" i="51"/>
  <c r="N155" i="51"/>
  <c r="M155" i="51"/>
  <c r="L155" i="51"/>
  <c r="G155" i="51"/>
  <c r="F155" i="51"/>
  <c r="E155" i="51"/>
  <c r="D155" i="51"/>
  <c r="O154" i="51"/>
  <c r="N154" i="51"/>
  <c r="M154" i="51"/>
  <c r="L154" i="51"/>
  <c r="G154" i="51"/>
  <c r="F154" i="51"/>
  <c r="E154" i="51"/>
  <c r="D154" i="51"/>
  <c r="O153" i="51"/>
  <c r="N153" i="51"/>
  <c r="M153" i="51"/>
  <c r="L153" i="51"/>
  <c r="G153" i="51"/>
  <c r="F153" i="51"/>
  <c r="E153" i="51"/>
  <c r="D153" i="51"/>
  <c r="O152" i="51"/>
  <c r="N152" i="51"/>
  <c r="M152" i="51"/>
  <c r="L152" i="51"/>
  <c r="G152" i="51"/>
  <c r="F152" i="51"/>
  <c r="E152" i="51"/>
  <c r="D152" i="51"/>
  <c r="O151" i="51"/>
  <c r="N151" i="51"/>
  <c r="M151" i="51"/>
  <c r="L151" i="51"/>
  <c r="G151" i="51"/>
  <c r="F151" i="51"/>
  <c r="E151" i="51"/>
  <c r="D151" i="51"/>
  <c r="O150" i="51"/>
  <c r="N150" i="51"/>
  <c r="M150" i="51"/>
  <c r="L150" i="51"/>
  <c r="G150" i="51"/>
  <c r="F150" i="51"/>
  <c r="E150" i="51"/>
  <c r="D150" i="51"/>
  <c r="O149" i="51"/>
  <c r="N149" i="51"/>
  <c r="M149" i="51"/>
  <c r="L149" i="51"/>
  <c r="G149" i="51"/>
  <c r="F149" i="51"/>
  <c r="E149" i="51"/>
  <c r="D149" i="51"/>
  <c r="O148" i="51"/>
  <c r="N148" i="51"/>
  <c r="M148" i="51"/>
  <c r="L148" i="51"/>
  <c r="G148" i="51"/>
  <c r="F148" i="51"/>
  <c r="E148" i="51"/>
  <c r="D148" i="51"/>
  <c r="O147" i="51"/>
  <c r="N147" i="51"/>
  <c r="M147" i="51"/>
  <c r="L147" i="51"/>
  <c r="G147" i="51"/>
  <c r="F147" i="51"/>
  <c r="E147" i="51"/>
  <c r="D147" i="51"/>
  <c r="O146" i="51"/>
  <c r="N146" i="51"/>
  <c r="M146" i="51"/>
  <c r="L146" i="51"/>
  <c r="G146" i="51"/>
  <c r="F146" i="51"/>
  <c r="E146" i="51"/>
  <c r="D146" i="51"/>
  <c r="O145" i="51"/>
  <c r="N145" i="51"/>
  <c r="M145" i="51"/>
  <c r="L145" i="51"/>
  <c r="G145" i="51"/>
  <c r="F145" i="51"/>
  <c r="E145" i="51"/>
  <c r="D145" i="51"/>
  <c r="O144" i="51"/>
  <c r="N144" i="51"/>
  <c r="M144" i="51"/>
  <c r="L144" i="51"/>
  <c r="G144" i="51"/>
  <c r="F144" i="51"/>
  <c r="E144" i="51"/>
  <c r="D144" i="51"/>
  <c r="O143" i="51"/>
  <c r="N143" i="51"/>
  <c r="M143" i="51"/>
  <c r="L143" i="51"/>
  <c r="G143" i="51"/>
  <c r="F143" i="51"/>
  <c r="E143" i="51"/>
  <c r="D143" i="51"/>
  <c r="O142" i="51"/>
  <c r="N142" i="51"/>
  <c r="M142" i="51"/>
  <c r="L142" i="51"/>
  <c r="G142" i="51"/>
  <c r="F142" i="51"/>
  <c r="E142" i="51"/>
  <c r="D142" i="51"/>
  <c r="O141" i="51"/>
  <c r="N141" i="51"/>
  <c r="M141" i="51"/>
  <c r="L141" i="51"/>
  <c r="G141" i="51"/>
  <c r="F141" i="51"/>
  <c r="E141" i="51"/>
  <c r="D141" i="51"/>
  <c r="O140" i="51"/>
  <c r="N140" i="51"/>
  <c r="M140" i="51"/>
  <c r="L140" i="51"/>
  <c r="G140" i="51"/>
  <c r="F140" i="51"/>
  <c r="E140" i="51"/>
  <c r="D140" i="51"/>
  <c r="O139" i="51"/>
  <c r="N139" i="51"/>
  <c r="M139" i="51"/>
  <c r="L139" i="51"/>
  <c r="G139" i="51"/>
  <c r="F139" i="51"/>
  <c r="E139" i="51"/>
  <c r="D139" i="51"/>
  <c r="O138" i="51"/>
  <c r="N138" i="51"/>
  <c r="M138" i="51"/>
  <c r="L138" i="51"/>
  <c r="G138" i="51"/>
  <c r="F138" i="51"/>
  <c r="E138" i="51"/>
  <c r="D138" i="51"/>
  <c r="O137" i="51"/>
  <c r="N137" i="51"/>
  <c r="M137" i="51"/>
  <c r="L137" i="51"/>
  <c r="G137" i="51"/>
  <c r="F137" i="51"/>
  <c r="E137" i="51"/>
  <c r="D137" i="51"/>
  <c r="O136" i="51"/>
  <c r="N136" i="51"/>
  <c r="M136" i="51"/>
  <c r="L136" i="51"/>
  <c r="G136" i="51"/>
  <c r="F136" i="51"/>
  <c r="E136" i="51"/>
  <c r="D136" i="51"/>
  <c r="O135" i="51"/>
  <c r="N135" i="51"/>
  <c r="M135" i="51"/>
  <c r="L135" i="51"/>
  <c r="G135" i="51"/>
  <c r="F135" i="51"/>
  <c r="E135" i="51"/>
  <c r="D135" i="51"/>
  <c r="O134" i="51"/>
  <c r="N134" i="51"/>
  <c r="M134" i="51"/>
  <c r="L134" i="51"/>
  <c r="G134" i="51"/>
  <c r="F134" i="51"/>
  <c r="E134" i="51"/>
  <c r="D134" i="51"/>
  <c r="O133" i="51"/>
  <c r="N133" i="51"/>
  <c r="M133" i="51"/>
  <c r="L133" i="51"/>
  <c r="G133" i="51"/>
  <c r="F133" i="51"/>
  <c r="E133" i="51"/>
  <c r="D133" i="51"/>
  <c r="O132" i="51"/>
  <c r="N132" i="51"/>
  <c r="M132" i="51"/>
  <c r="L132" i="51"/>
  <c r="G132" i="51"/>
  <c r="F132" i="51"/>
  <c r="E132" i="51"/>
  <c r="D132" i="51"/>
  <c r="E130" i="51"/>
  <c r="M130" i="51" s="1"/>
  <c r="E190" i="51" s="1"/>
  <c r="M190" i="51" s="1"/>
  <c r="E250" i="51" s="1"/>
  <c r="M250" i="51" s="1"/>
  <c r="E310" i="51" s="1"/>
  <c r="M310" i="51" s="1"/>
  <c r="E370" i="51" s="1"/>
  <c r="M370" i="51" s="1"/>
  <c r="E430" i="51" s="1"/>
  <c r="M430" i="51" s="1"/>
  <c r="E490" i="51" s="1"/>
  <c r="M490" i="51" s="1"/>
  <c r="M129" i="51"/>
  <c r="E129" i="51"/>
  <c r="M128" i="51"/>
  <c r="E128" i="51"/>
  <c r="E69" i="51"/>
  <c r="E68" i="51"/>
  <c r="M10" i="51"/>
  <c r="E70" i="51" s="1"/>
  <c r="M9" i="51"/>
  <c r="M8" i="51"/>
  <c r="H487" i="50"/>
  <c r="O539" i="50"/>
  <c r="N539" i="50"/>
  <c r="M539" i="50"/>
  <c r="L539" i="50"/>
  <c r="G539" i="50"/>
  <c r="F539" i="50"/>
  <c r="E539" i="50"/>
  <c r="D539" i="50"/>
  <c r="O538" i="50"/>
  <c r="N538" i="50"/>
  <c r="M538" i="50"/>
  <c r="L538" i="50"/>
  <c r="G538" i="50"/>
  <c r="F538" i="50"/>
  <c r="E538" i="50"/>
  <c r="D538" i="50"/>
  <c r="O537" i="50"/>
  <c r="N537" i="50"/>
  <c r="M537" i="50"/>
  <c r="L537" i="50"/>
  <c r="G537" i="50"/>
  <c r="F537" i="50"/>
  <c r="E537" i="50"/>
  <c r="D537" i="50"/>
  <c r="O536" i="50"/>
  <c r="N536" i="50"/>
  <c r="M536" i="50"/>
  <c r="L536" i="50"/>
  <c r="G536" i="50"/>
  <c r="F536" i="50"/>
  <c r="E536" i="50"/>
  <c r="D536" i="50"/>
  <c r="O535" i="50"/>
  <c r="N535" i="50"/>
  <c r="M535" i="50"/>
  <c r="L535" i="50"/>
  <c r="G535" i="50"/>
  <c r="F535" i="50"/>
  <c r="E535" i="50"/>
  <c r="D535" i="50"/>
  <c r="O534" i="50"/>
  <c r="N534" i="50"/>
  <c r="M534" i="50"/>
  <c r="L534" i="50"/>
  <c r="G534" i="50"/>
  <c r="F534" i="50"/>
  <c r="E534" i="50"/>
  <c r="D534" i="50"/>
  <c r="O533" i="50"/>
  <c r="N533" i="50"/>
  <c r="M533" i="50"/>
  <c r="L533" i="50"/>
  <c r="G533" i="50"/>
  <c r="F533" i="50"/>
  <c r="E533" i="50"/>
  <c r="D533" i="50"/>
  <c r="O532" i="50"/>
  <c r="N532" i="50"/>
  <c r="M532" i="50"/>
  <c r="L532" i="50"/>
  <c r="G532" i="50"/>
  <c r="F532" i="50"/>
  <c r="E532" i="50"/>
  <c r="D532" i="50"/>
  <c r="O531" i="50"/>
  <c r="N531" i="50"/>
  <c r="M531" i="50"/>
  <c r="L531" i="50"/>
  <c r="G531" i="50"/>
  <c r="F531" i="50"/>
  <c r="E531" i="50"/>
  <c r="D531" i="50"/>
  <c r="O530" i="50"/>
  <c r="N530" i="50"/>
  <c r="M530" i="50"/>
  <c r="L530" i="50"/>
  <c r="G530" i="50"/>
  <c r="F530" i="50"/>
  <c r="E530" i="50"/>
  <c r="D530" i="50"/>
  <c r="O529" i="50"/>
  <c r="N529" i="50"/>
  <c r="M529" i="50"/>
  <c r="L529" i="50"/>
  <c r="G529" i="50"/>
  <c r="F529" i="50"/>
  <c r="E529" i="50"/>
  <c r="D529" i="50"/>
  <c r="O528" i="50"/>
  <c r="N528" i="50"/>
  <c r="M528" i="50"/>
  <c r="L528" i="50"/>
  <c r="G528" i="50"/>
  <c r="F528" i="50"/>
  <c r="E528" i="50"/>
  <c r="D528" i="50"/>
  <c r="O527" i="50"/>
  <c r="N527" i="50"/>
  <c r="M527" i="50"/>
  <c r="L527" i="50"/>
  <c r="G527" i="50"/>
  <c r="F527" i="50"/>
  <c r="E527" i="50"/>
  <c r="D527" i="50"/>
  <c r="O526" i="50"/>
  <c r="N526" i="50"/>
  <c r="M526" i="50"/>
  <c r="L526" i="50"/>
  <c r="G526" i="50"/>
  <c r="F526" i="50"/>
  <c r="E526" i="50"/>
  <c r="D526" i="50"/>
  <c r="O525" i="50"/>
  <c r="N525" i="50"/>
  <c r="M525" i="50"/>
  <c r="L525" i="50"/>
  <c r="G525" i="50"/>
  <c r="F525" i="50"/>
  <c r="E525" i="50"/>
  <c r="D525" i="50"/>
  <c r="O524" i="50"/>
  <c r="N524" i="50"/>
  <c r="M524" i="50"/>
  <c r="L524" i="50"/>
  <c r="G524" i="50"/>
  <c r="F524" i="50"/>
  <c r="E524" i="50"/>
  <c r="D524" i="50"/>
  <c r="O523" i="50"/>
  <c r="N523" i="50"/>
  <c r="M523" i="50"/>
  <c r="L523" i="50"/>
  <c r="G523" i="50"/>
  <c r="F523" i="50"/>
  <c r="E523" i="50"/>
  <c r="D523" i="50"/>
  <c r="O522" i="50"/>
  <c r="N522" i="50"/>
  <c r="M522" i="50"/>
  <c r="L522" i="50"/>
  <c r="G522" i="50"/>
  <c r="F522" i="50"/>
  <c r="E522" i="50"/>
  <c r="D522" i="50"/>
  <c r="O521" i="50"/>
  <c r="N521" i="50"/>
  <c r="M521" i="50"/>
  <c r="L521" i="50"/>
  <c r="G521" i="50"/>
  <c r="F521" i="50"/>
  <c r="E521" i="50"/>
  <c r="D521" i="50"/>
  <c r="O520" i="50"/>
  <c r="N520" i="50"/>
  <c r="M520" i="50"/>
  <c r="L520" i="50"/>
  <c r="G520" i="50"/>
  <c r="F520" i="50"/>
  <c r="E520" i="50"/>
  <c r="D520" i="50"/>
  <c r="O519" i="50"/>
  <c r="N519" i="50"/>
  <c r="M519" i="50"/>
  <c r="L519" i="50"/>
  <c r="G519" i="50"/>
  <c r="F519" i="50"/>
  <c r="E519" i="50"/>
  <c r="D519" i="50"/>
  <c r="O518" i="50"/>
  <c r="N518" i="50"/>
  <c r="M518" i="50"/>
  <c r="L518" i="50"/>
  <c r="G518" i="50"/>
  <c r="F518" i="50"/>
  <c r="E518" i="50"/>
  <c r="D518" i="50"/>
  <c r="O517" i="50"/>
  <c r="N517" i="50"/>
  <c r="M517" i="50"/>
  <c r="L517" i="50"/>
  <c r="G517" i="50"/>
  <c r="F517" i="50"/>
  <c r="E517" i="50"/>
  <c r="D517" i="50"/>
  <c r="O516" i="50"/>
  <c r="N516" i="50"/>
  <c r="M516" i="50"/>
  <c r="L516" i="50"/>
  <c r="G516" i="50"/>
  <c r="F516" i="50"/>
  <c r="E516" i="50"/>
  <c r="D516" i="50"/>
  <c r="O515" i="50"/>
  <c r="N515" i="50"/>
  <c r="M515" i="50"/>
  <c r="L515" i="50"/>
  <c r="G515" i="50"/>
  <c r="F515" i="50"/>
  <c r="E515" i="50"/>
  <c r="D515" i="50"/>
  <c r="O514" i="50"/>
  <c r="N514" i="50"/>
  <c r="M514" i="50"/>
  <c r="L514" i="50"/>
  <c r="G514" i="50"/>
  <c r="F514" i="50"/>
  <c r="E514" i="50"/>
  <c r="D514" i="50"/>
  <c r="O513" i="50"/>
  <c r="N513" i="50"/>
  <c r="M513" i="50"/>
  <c r="L513" i="50"/>
  <c r="G513" i="50"/>
  <c r="F513" i="50"/>
  <c r="E513" i="50"/>
  <c r="D513" i="50"/>
  <c r="O512" i="50"/>
  <c r="N512" i="50"/>
  <c r="M512" i="50"/>
  <c r="L512" i="50"/>
  <c r="G512" i="50"/>
  <c r="F512" i="50"/>
  <c r="E512" i="50"/>
  <c r="D512" i="50"/>
  <c r="O511" i="50"/>
  <c r="N511" i="50"/>
  <c r="M511" i="50"/>
  <c r="L511" i="50"/>
  <c r="G511" i="50"/>
  <c r="F511" i="50"/>
  <c r="E511" i="50"/>
  <c r="D511" i="50"/>
  <c r="O510" i="50"/>
  <c r="N510" i="50"/>
  <c r="M510" i="50"/>
  <c r="L510" i="50"/>
  <c r="G510" i="50"/>
  <c r="F510" i="50"/>
  <c r="E510" i="50"/>
  <c r="D510" i="50"/>
  <c r="O509" i="50"/>
  <c r="N509" i="50"/>
  <c r="M509" i="50"/>
  <c r="L509" i="50"/>
  <c r="G509" i="50"/>
  <c r="F509" i="50"/>
  <c r="E509" i="50"/>
  <c r="D509" i="50"/>
  <c r="O508" i="50"/>
  <c r="N508" i="50"/>
  <c r="M508" i="50"/>
  <c r="L508" i="50"/>
  <c r="G508" i="50"/>
  <c r="F508" i="50"/>
  <c r="E508" i="50"/>
  <c r="D508" i="50"/>
  <c r="O507" i="50"/>
  <c r="N507" i="50"/>
  <c r="M507" i="50"/>
  <c r="L507" i="50"/>
  <c r="G507" i="50"/>
  <c r="F507" i="50"/>
  <c r="E507" i="50"/>
  <c r="D507" i="50"/>
  <c r="O506" i="50"/>
  <c r="N506" i="50"/>
  <c r="M506" i="50"/>
  <c r="L506" i="50"/>
  <c r="G506" i="50"/>
  <c r="F506" i="50"/>
  <c r="E506" i="50"/>
  <c r="D506" i="50"/>
  <c r="O505" i="50"/>
  <c r="N505" i="50"/>
  <c r="M505" i="50"/>
  <c r="L505" i="50"/>
  <c r="G505" i="50"/>
  <c r="F505" i="50"/>
  <c r="E505" i="50"/>
  <c r="D505" i="50"/>
  <c r="O504" i="50"/>
  <c r="N504" i="50"/>
  <c r="M504" i="50"/>
  <c r="L504" i="50"/>
  <c r="G504" i="50"/>
  <c r="F504" i="50"/>
  <c r="E504" i="50"/>
  <c r="D504" i="50"/>
  <c r="O503" i="50"/>
  <c r="N503" i="50"/>
  <c r="M503" i="50"/>
  <c r="L503" i="50"/>
  <c r="G503" i="50"/>
  <c r="F503" i="50"/>
  <c r="E503" i="50"/>
  <c r="D503" i="50"/>
  <c r="O502" i="50"/>
  <c r="N502" i="50"/>
  <c r="M502" i="50"/>
  <c r="L502" i="50"/>
  <c r="G502" i="50"/>
  <c r="F502" i="50"/>
  <c r="E502" i="50"/>
  <c r="D502" i="50"/>
  <c r="O501" i="50"/>
  <c r="N501" i="50"/>
  <c r="M501" i="50"/>
  <c r="L501" i="50"/>
  <c r="G501" i="50"/>
  <c r="F501" i="50"/>
  <c r="E501" i="50"/>
  <c r="D501" i="50"/>
  <c r="O500" i="50"/>
  <c r="N500" i="50"/>
  <c r="M500" i="50"/>
  <c r="L500" i="50"/>
  <c r="G500" i="50"/>
  <c r="F500" i="50"/>
  <c r="E500" i="50"/>
  <c r="D500" i="50"/>
  <c r="O499" i="50"/>
  <c r="N499" i="50"/>
  <c r="M499" i="50"/>
  <c r="L499" i="50"/>
  <c r="G499" i="50"/>
  <c r="F499" i="50"/>
  <c r="E499" i="50"/>
  <c r="D499" i="50"/>
  <c r="O498" i="50"/>
  <c r="N498" i="50"/>
  <c r="M498" i="50"/>
  <c r="L498" i="50"/>
  <c r="G498" i="50"/>
  <c r="F498" i="50"/>
  <c r="E498" i="50"/>
  <c r="D498" i="50"/>
  <c r="O497" i="50"/>
  <c r="N497" i="50"/>
  <c r="M497" i="50"/>
  <c r="L497" i="50"/>
  <c r="G497" i="50"/>
  <c r="F497" i="50"/>
  <c r="E497" i="50"/>
  <c r="D497" i="50"/>
  <c r="O496" i="50"/>
  <c r="N496" i="50"/>
  <c r="M496" i="50"/>
  <c r="L496" i="50"/>
  <c r="G496" i="50"/>
  <c r="F496" i="50"/>
  <c r="E496" i="50"/>
  <c r="D496" i="50"/>
  <c r="O495" i="50"/>
  <c r="N495" i="50"/>
  <c r="M495" i="50"/>
  <c r="L495" i="50"/>
  <c r="G495" i="50"/>
  <c r="F495" i="50"/>
  <c r="E495" i="50"/>
  <c r="D495" i="50"/>
  <c r="O494" i="50"/>
  <c r="N494" i="50"/>
  <c r="M494" i="50"/>
  <c r="L494" i="50"/>
  <c r="G494" i="50"/>
  <c r="F494" i="50"/>
  <c r="E494" i="50"/>
  <c r="D494" i="50"/>
  <c r="O493" i="50"/>
  <c r="N493" i="50"/>
  <c r="M493" i="50"/>
  <c r="L493" i="50"/>
  <c r="G493" i="50"/>
  <c r="F493" i="50"/>
  <c r="E493" i="50"/>
  <c r="D493" i="50"/>
  <c r="O492" i="50"/>
  <c r="N492" i="50"/>
  <c r="M492" i="50"/>
  <c r="L492" i="50"/>
  <c r="G492" i="50"/>
  <c r="F492" i="50"/>
  <c r="E492" i="50"/>
  <c r="D492" i="50"/>
  <c r="M489" i="50"/>
  <c r="E489" i="50"/>
  <c r="M488" i="50"/>
  <c r="E488" i="50"/>
  <c r="O479" i="50"/>
  <c r="N479" i="50"/>
  <c r="M479" i="50"/>
  <c r="L479" i="50"/>
  <c r="G479" i="50"/>
  <c r="F479" i="50"/>
  <c r="E479" i="50"/>
  <c r="D479" i="50"/>
  <c r="O478" i="50"/>
  <c r="N478" i="50"/>
  <c r="M478" i="50"/>
  <c r="L478" i="50"/>
  <c r="G478" i="50"/>
  <c r="F478" i="50"/>
  <c r="E478" i="50"/>
  <c r="D478" i="50"/>
  <c r="O477" i="50"/>
  <c r="N477" i="50"/>
  <c r="M477" i="50"/>
  <c r="L477" i="50"/>
  <c r="G477" i="50"/>
  <c r="F477" i="50"/>
  <c r="E477" i="50"/>
  <c r="D477" i="50"/>
  <c r="O476" i="50"/>
  <c r="N476" i="50"/>
  <c r="M476" i="50"/>
  <c r="L476" i="50"/>
  <c r="G476" i="50"/>
  <c r="F476" i="50"/>
  <c r="E476" i="50"/>
  <c r="D476" i="50"/>
  <c r="O475" i="50"/>
  <c r="N475" i="50"/>
  <c r="M475" i="50"/>
  <c r="L475" i="50"/>
  <c r="G475" i="50"/>
  <c r="F475" i="50"/>
  <c r="E475" i="50"/>
  <c r="D475" i="50"/>
  <c r="O474" i="50"/>
  <c r="N474" i="50"/>
  <c r="M474" i="50"/>
  <c r="L474" i="50"/>
  <c r="G474" i="50"/>
  <c r="F474" i="50"/>
  <c r="E474" i="50"/>
  <c r="D474" i="50"/>
  <c r="O473" i="50"/>
  <c r="N473" i="50"/>
  <c r="M473" i="50"/>
  <c r="L473" i="50"/>
  <c r="G473" i="50"/>
  <c r="F473" i="50"/>
  <c r="E473" i="50"/>
  <c r="D473" i="50"/>
  <c r="O472" i="50"/>
  <c r="N472" i="50"/>
  <c r="M472" i="50"/>
  <c r="L472" i="50"/>
  <c r="G472" i="50"/>
  <c r="F472" i="50"/>
  <c r="E472" i="50"/>
  <c r="D472" i="50"/>
  <c r="O471" i="50"/>
  <c r="N471" i="50"/>
  <c r="M471" i="50"/>
  <c r="L471" i="50"/>
  <c r="G471" i="50"/>
  <c r="F471" i="50"/>
  <c r="E471" i="50"/>
  <c r="D471" i="50"/>
  <c r="O470" i="50"/>
  <c r="N470" i="50"/>
  <c r="M470" i="50"/>
  <c r="L470" i="50"/>
  <c r="G470" i="50"/>
  <c r="F470" i="50"/>
  <c r="E470" i="50"/>
  <c r="D470" i="50"/>
  <c r="O469" i="50"/>
  <c r="N469" i="50"/>
  <c r="M469" i="50"/>
  <c r="L469" i="50"/>
  <c r="G469" i="50"/>
  <c r="F469" i="50"/>
  <c r="E469" i="50"/>
  <c r="D469" i="50"/>
  <c r="O468" i="50"/>
  <c r="N468" i="50"/>
  <c r="M468" i="50"/>
  <c r="L468" i="50"/>
  <c r="G468" i="50"/>
  <c r="F468" i="50"/>
  <c r="E468" i="50"/>
  <c r="D468" i="50"/>
  <c r="O467" i="50"/>
  <c r="N467" i="50"/>
  <c r="M467" i="50"/>
  <c r="L467" i="50"/>
  <c r="G467" i="50"/>
  <c r="F467" i="50"/>
  <c r="E467" i="50"/>
  <c r="D467" i="50"/>
  <c r="O466" i="50"/>
  <c r="N466" i="50"/>
  <c r="M466" i="50"/>
  <c r="L466" i="50"/>
  <c r="G466" i="50"/>
  <c r="F466" i="50"/>
  <c r="E466" i="50"/>
  <c r="D466" i="50"/>
  <c r="O465" i="50"/>
  <c r="N465" i="50"/>
  <c r="M465" i="50"/>
  <c r="L465" i="50"/>
  <c r="G465" i="50"/>
  <c r="F465" i="50"/>
  <c r="E465" i="50"/>
  <c r="D465" i="50"/>
  <c r="O464" i="50"/>
  <c r="N464" i="50"/>
  <c r="M464" i="50"/>
  <c r="L464" i="50"/>
  <c r="G464" i="50"/>
  <c r="F464" i="50"/>
  <c r="E464" i="50"/>
  <c r="D464" i="50"/>
  <c r="O463" i="50"/>
  <c r="N463" i="50"/>
  <c r="M463" i="50"/>
  <c r="L463" i="50"/>
  <c r="G463" i="50"/>
  <c r="F463" i="50"/>
  <c r="E463" i="50"/>
  <c r="D463" i="50"/>
  <c r="O462" i="50"/>
  <c r="N462" i="50"/>
  <c r="M462" i="50"/>
  <c r="L462" i="50"/>
  <c r="G462" i="50"/>
  <c r="F462" i="50"/>
  <c r="E462" i="50"/>
  <c r="D462" i="50"/>
  <c r="O461" i="50"/>
  <c r="N461" i="50"/>
  <c r="M461" i="50"/>
  <c r="L461" i="50"/>
  <c r="G461" i="50"/>
  <c r="F461" i="50"/>
  <c r="E461" i="50"/>
  <c r="D461" i="50"/>
  <c r="O460" i="50"/>
  <c r="N460" i="50"/>
  <c r="M460" i="50"/>
  <c r="L460" i="50"/>
  <c r="G460" i="50"/>
  <c r="F460" i="50"/>
  <c r="E460" i="50"/>
  <c r="D460" i="50"/>
  <c r="O459" i="50"/>
  <c r="N459" i="50"/>
  <c r="M459" i="50"/>
  <c r="L459" i="50"/>
  <c r="G459" i="50"/>
  <c r="F459" i="50"/>
  <c r="E459" i="50"/>
  <c r="D459" i="50"/>
  <c r="O458" i="50"/>
  <c r="N458" i="50"/>
  <c r="M458" i="50"/>
  <c r="L458" i="50"/>
  <c r="G458" i="50"/>
  <c r="F458" i="50"/>
  <c r="E458" i="50"/>
  <c r="D458" i="50"/>
  <c r="O457" i="50"/>
  <c r="N457" i="50"/>
  <c r="M457" i="50"/>
  <c r="L457" i="50"/>
  <c r="G457" i="50"/>
  <c r="F457" i="50"/>
  <c r="E457" i="50"/>
  <c r="D457" i="50"/>
  <c r="O456" i="50"/>
  <c r="N456" i="50"/>
  <c r="M456" i="50"/>
  <c r="L456" i="50"/>
  <c r="G456" i="50"/>
  <c r="F456" i="50"/>
  <c r="E456" i="50"/>
  <c r="D456" i="50"/>
  <c r="O455" i="50"/>
  <c r="N455" i="50"/>
  <c r="M455" i="50"/>
  <c r="L455" i="50"/>
  <c r="G455" i="50"/>
  <c r="F455" i="50"/>
  <c r="E455" i="50"/>
  <c r="D455" i="50"/>
  <c r="O454" i="50"/>
  <c r="N454" i="50"/>
  <c r="M454" i="50"/>
  <c r="L454" i="50"/>
  <c r="G454" i="50"/>
  <c r="F454" i="50"/>
  <c r="E454" i="50"/>
  <c r="D454" i="50"/>
  <c r="O453" i="50"/>
  <c r="N453" i="50"/>
  <c r="M453" i="50"/>
  <c r="L453" i="50"/>
  <c r="G453" i="50"/>
  <c r="F453" i="50"/>
  <c r="E453" i="50"/>
  <c r="D453" i="50"/>
  <c r="O452" i="50"/>
  <c r="N452" i="50"/>
  <c r="M452" i="50"/>
  <c r="L452" i="50"/>
  <c r="G452" i="50"/>
  <c r="F452" i="50"/>
  <c r="E452" i="50"/>
  <c r="D452" i="50"/>
  <c r="O451" i="50"/>
  <c r="N451" i="50"/>
  <c r="M451" i="50"/>
  <c r="L451" i="50"/>
  <c r="G451" i="50"/>
  <c r="F451" i="50"/>
  <c r="E451" i="50"/>
  <c r="D451" i="50"/>
  <c r="O450" i="50"/>
  <c r="N450" i="50"/>
  <c r="M450" i="50"/>
  <c r="L450" i="50"/>
  <c r="G450" i="50"/>
  <c r="F450" i="50"/>
  <c r="E450" i="50"/>
  <c r="D450" i="50"/>
  <c r="O449" i="50"/>
  <c r="N449" i="50"/>
  <c r="M449" i="50"/>
  <c r="L449" i="50"/>
  <c r="G449" i="50"/>
  <c r="F449" i="50"/>
  <c r="E449" i="50"/>
  <c r="D449" i="50"/>
  <c r="O448" i="50"/>
  <c r="N448" i="50"/>
  <c r="M448" i="50"/>
  <c r="L448" i="50"/>
  <c r="G448" i="50"/>
  <c r="F448" i="50"/>
  <c r="E448" i="50"/>
  <c r="D448" i="50"/>
  <c r="O447" i="50"/>
  <c r="N447" i="50"/>
  <c r="M447" i="50"/>
  <c r="L447" i="50"/>
  <c r="G447" i="50"/>
  <c r="F447" i="50"/>
  <c r="E447" i="50"/>
  <c r="D447" i="50"/>
  <c r="O446" i="50"/>
  <c r="N446" i="50"/>
  <c r="M446" i="50"/>
  <c r="L446" i="50"/>
  <c r="G446" i="50"/>
  <c r="F446" i="50"/>
  <c r="E446" i="50"/>
  <c r="D446" i="50"/>
  <c r="O445" i="50"/>
  <c r="N445" i="50"/>
  <c r="M445" i="50"/>
  <c r="L445" i="50"/>
  <c r="G445" i="50"/>
  <c r="F445" i="50"/>
  <c r="E445" i="50"/>
  <c r="D445" i="50"/>
  <c r="O444" i="50"/>
  <c r="N444" i="50"/>
  <c r="M444" i="50"/>
  <c r="L444" i="50"/>
  <c r="G444" i="50"/>
  <c r="F444" i="50"/>
  <c r="E444" i="50"/>
  <c r="D444" i="50"/>
  <c r="O443" i="50"/>
  <c r="N443" i="50"/>
  <c r="M443" i="50"/>
  <c r="L443" i="50"/>
  <c r="G443" i="50"/>
  <c r="F443" i="50"/>
  <c r="E443" i="50"/>
  <c r="D443" i="50"/>
  <c r="O442" i="50"/>
  <c r="N442" i="50"/>
  <c r="M442" i="50"/>
  <c r="L442" i="50"/>
  <c r="G442" i="50"/>
  <c r="F442" i="50"/>
  <c r="E442" i="50"/>
  <c r="D442" i="50"/>
  <c r="O441" i="50"/>
  <c r="N441" i="50"/>
  <c r="M441" i="50"/>
  <c r="L441" i="50"/>
  <c r="G441" i="50"/>
  <c r="F441" i="50"/>
  <c r="E441" i="50"/>
  <c r="D441" i="50"/>
  <c r="O440" i="50"/>
  <c r="N440" i="50"/>
  <c r="M440" i="50"/>
  <c r="L440" i="50"/>
  <c r="G440" i="50"/>
  <c r="F440" i="50"/>
  <c r="E440" i="50"/>
  <c r="D440" i="50"/>
  <c r="O439" i="50"/>
  <c r="N439" i="50"/>
  <c r="M439" i="50"/>
  <c r="L439" i="50"/>
  <c r="G439" i="50"/>
  <c r="F439" i="50"/>
  <c r="E439" i="50"/>
  <c r="D439" i="50"/>
  <c r="O438" i="50"/>
  <c r="N438" i="50"/>
  <c r="M438" i="50"/>
  <c r="L438" i="50"/>
  <c r="G438" i="50"/>
  <c r="F438" i="50"/>
  <c r="E438" i="50"/>
  <c r="D438" i="50"/>
  <c r="O437" i="50"/>
  <c r="N437" i="50"/>
  <c r="M437" i="50"/>
  <c r="L437" i="50"/>
  <c r="G437" i="50"/>
  <c r="F437" i="50"/>
  <c r="E437" i="50"/>
  <c r="D437" i="50"/>
  <c r="O436" i="50"/>
  <c r="N436" i="50"/>
  <c r="M436" i="50"/>
  <c r="L436" i="50"/>
  <c r="G436" i="50"/>
  <c r="F436" i="50"/>
  <c r="E436" i="50"/>
  <c r="D436" i="50"/>
  <c r="O435" i="50"/>
  <c r="N435" i="50"/>
  <c r="M435" i="50"/>
  <c r="L435" i="50"/>
  <c r="G435" i="50"/>
  <c r="F435" i="50"/>
  <c r="E435" i="50"/>
  <c r="D435" i="50"/>
  <c r="O434" i="50"/>
  <c r="N434" i="50"/>
  <c r="M434" i="50"/>
  <c r="L434" i="50"/>
  <c r="G434" i="50"/>
  <c r="F434" i="50"/>
  <c r="E434" i="50"/>
  <c r="D434" i="50"/>
  <c r="O433" i="50"/>
  <c r="N433" i="50"/>
  <c r="M433" i="50"/>
  <c r="L433" i="50"/>
  <c r="G433" i="50"/>
  <c r="F433" i="50"/>
  <c r="E433" i="50"/>
  <c r="D433" i="50"/>
  <c r="O432" i="50"/>
  <c r="N432" i="50"/>
  <c r="M432" i="50"/>
  <c r="L432" i="50"/>
  <c r="G432" i="50"/>
  <c r="F432" i="50"/>
  <c r="E432" i="50"/>
  <c r="D432" i="50"/>
  <c r="M429" i="50"/>
  <c r="E429" i="50"/>
  <c r="M428" i="50"/>
  <c r="E428" i="50"/>
  <c r="O419" i="50"/>
  <c r="N419" i="50"/>
  <c r="M419" i="50"/>
  <c r="L419" i="50"/>
  <c r="G419" i="50"/>
  <c r="F419" i="50"/>
  <c r="E419" i="50"/>
  <c r="D419" i="50"/>
  <c r="O418" i="50"/>
  <c r="N418" i="50"/>
  <c r="M418" i="50"/>
  <c r="L418" i="50"/>
  <c r="G418" i="50"/>
  <c r="F418" i="50"/>
  <c r="E418" i="50"/>
  <c r="D418" i="50"/>
  <c r="O417" i="50"/>
  <c r="N417" i="50"/>
  <c r="M417" i="50"/>
  <c r="L417" i="50"/>
  <c r="G417" i="50"/>
  <c r="F417" i="50"/>
  <c r="E417" i="50"/>
  <c r="D417" i="50"/>
  <c r="O416" i="50"/>
  <c r="N416" i="50"/>
  <c r="M416" i="50"/>
  <c r="L416" i="50"/>
  <c r="G416" i="50"/>
  <c r="F416" i="50"/>
  <c r="E416" i="50"/>
  <c r="D416" i="50"/>
  <c r="O415" i="50"/>
  <c r="N415" i="50"/>
  <c r="M415" i="50"/>
  <c r="L415" i="50"/>
  <c r="G415" i="50"/>
  <c r="F415" i="50"/>
  <c r="E415" i="50"/>
  <c r="D415" i="50"/>
  <c r="O414" i="50"/>
  <c r="N414" i="50"/>
  <c r="M414" i="50"/>
  <c r="L414" i="50"/>
  <c r="G414" i="50"/>
  <c r="F414" i="50"/>
  <c r="E414" i="50"/>
  <c r="D414" i="50"/>
  <c r="O413" i="50"/>
  <c r="N413" i="50"/>
  <c r="M413" i="50"/>
  <c r="L413" i="50"/>
  <c r="G413" i="50"/>
  <c r="F413" i="50"/>
  <c r="E413" i="50"/>
  <c r="D413" i="50"/>
  <c r="O412" i="50"/>
  <c r="N412" i="50"/>
  <c r="M412" i="50"/>
  <c r="L412" i="50"/>
  <c r="G412" i="50"/>
  <c r="F412" i="50"/>
  <c r="E412" i="50"/>
  <c r="D412" i="50"/>
  <c r="O411" i="50"/>
  <c r="N411" i="50"/>
  <c r="M411" i="50"/>
  <c r="L411" i="50"/>
  <c r="G411" i="50"/>
  <c r="F411" i="50"/>
  <c r="E411" i="50"/>
  <c r="D411" i="50"/>
  <c r="O410" i="50"/>
  <c r="N410" i="50"/>
  <c r="M410" i="50"/>
  <c r="L410" i="50"/>
  <c r="G410" i="50"/>
  <c r="F410" i="50"/>
  <c r="E410" i="50"/>
  <c r="D410" i="50"/>
  <c r="O409" i="50"/>
  <c r="N409" i="50"/>
  <c r="M409" i="50"/>
  <c r="L409" i="50"/>
  <c r="G409" i="50"/>
  <c r="F409" i="50"/>
  <c r="E409" i="50"/>
  <c r="D409" i="50"/>
  <c r="O408" i="50"/>
  <c r="N408" i="50"/>
  <c r="M408" i="50"/>
  <c r="L408" i="50"/>
  <c r="G408" i="50"/>
  <c r="F408" i="50"/>
  <c r="E408" i="50"/>
  <c r="D408" i="50"/>
  <c r="O407" i="50"/>
  <c r="N407" i="50"/>
  <c r="M407" i="50"/>
  <c r="L407" i="50"/>
  <c r="G407" i="50"/>
  <c r="F407" i="50"/>
  <c r="E407" i="50"/>
  <c r="D407" i="50"/>
  <c r="O406" i="50"/>
  <c r="N406" i="50"/>
  <c r="M406" i="50"/>
  <c r="L406" i="50"/>
  <c r="G406" i="50"/>
  <c r="F406" i="50"/>
  <c r="E406" i="50"/>
  <c r="D406" i="50"/>
  <c r="O405" i="50"/>
  <c r="N405" i="50"/>
  <c r="M405" i="50"/>
  <c r="L405" i="50"/>
  <c r="G405" i="50"/>
  <c r="F405" i="50"/>
  <c r="E405" i="50"/>
  <c r="D405" i="50"/>
  <c r="O404" i="50"/>
  <c r="N404" i="50"/>
  <c r="M404" i="50"/>
  <c r="L404" i="50"/>
  <c r="G404" i="50"/>
  <c r="F404" i="50"/>
  <c r="E404" i="50"/>
  <c r="D404" i="50"/>
  <c r="O403" i="50"/>
  <c r="N403" i="50"/>
  <c r="M403" i="50"/>
  <c r="L403" i="50"/>
  <c r="G403" i="50"/>
  <c r="F403" i="50"/>
  <c r="E403" i="50"/>
  <c r="D403" i="50"/>
  <c r="O402" i="50"/>
  <c r="N402" i="50"/>
  <c r="M402" i="50"/>
  <c r="L402" i="50"/>
  <c r="G402" i="50"/>
  <c r="F402" i="50"/>
  <c r="E402" i="50"/>
  <c r="D402" i="50"/>
  <c r="O401" i="50"/>
  <c r="N401" i="50"/>
  <c r="M401" i="50"/>
  <c r="L401" i="50"/>
  <c r="G401" i="50"/>
  <c r="F401" i="50"/>
  <c r="E401" i="50"/>
  <c r="D401" i="50"/>
  <c r="O400" i="50"/>
  <c r="N400" i="50"/>
  <c r="M400" i="50"/>
  <c r="L400" i="50"/>
  <c r="G400" i="50"/>
  <c r="F400" i="50"/>
  <c r="E400" i="50"/>
  <c r="D400" i="50"/>
  <c r="O399" i="50"/>
  <c r="N399" i="50"/>
  <c r="M399" i="50"/>
  <c r="L399" i="50"/>
  <c r="G399" i="50"/>
  <c r="F399" i="50"/>
  <c r="E399" i="50"/>
  <c r="D399" i="50"/>
  <c r="O398" i="50"/>
  <c r="N398" i="50"/>
  <c r="M398" i="50"/>
  <c r="L398" i="50"/>
  <c r="G398" i="50"/>
  <c r="F398" i="50"/>
  <c r="E398" i="50"/>
  <c r="D398" i="50"/>
  <c r="O397" i="50"/>
  <c r="N397" i="50"/>
  <c r="M397" i="50"/>
  <c r="L397" i="50"/>
  <c r="G397" i="50"/>
  <c r="F397" i="50"/>
  <c r="E397" i="50"/>
  <c r="D397" i="50"/>
  <c r="O396" i="50"/>
  <c r="N396" i="50"/>
  <c r="M396" i="50"/>
  <c r="L396" i="50"/>
  <c r="G396" i="50"/>
  <c r="F396" i="50"/>
  <c r="E396" i="50"/>
  <c r="D396" i="50"/>
  <c r="O395" i="50"/>
  <c r="N395" i="50"/>
  <c r="M395" i="50"/>
  <c r="L395" i="50"/>
  <c r="G395" i="50"/>
  <c r="F395" i="50"/>
  <c r="E395" i="50"/>
  <c r="D395" i="50"/>
  <c r="O394" i="50"/>
  <c r="N394" i="50"/>
  <c r="M394" i="50"/>
  <c r="L394" i="50"/>
  <c r="G394" i="50"/>
  <c r="F394" i="50"/>
  <c r="E394" i="50"/>
  <c r="D394" i="50"/>
  <c r="O393" i="50"/>
  <c r="N393" i="50"/>
  <c r="M393" i="50"/>
  <c r="L393" i="50"/>
  <c r="G393" i="50"/>
  <c r="F393" i="50"/>
  <c r="E393" i="50"/>
  <c r="D393" i="50"/>
  <c r="O392" i="50"/>
  <c r="N392" i="50"/>
  <c r="M392" i="50"/>
  <c r="L392" i="50"/>
  <c r="G392" i="50"/>
  <c r="F392" i="50"/>
  <c r="E392" i="50"/>
  <c r="D392" i="50"/>
  <c r="O391" i="50"/>
  <c r="N391" i="50"/>
  <c r="M391" i="50"/>
  <c r="L391" i="50"/>
  <c r="G391" i="50"/>
  <c r="F391" i="50"/>
  <c r="E391" i="50"/>
  <c r="D391" i="50"/>
  <c r="O390" i="50"/>
  <c r="N390" i="50"/>
  <c r="M390" i="50"/>
  <c r="L390" i="50"/>
  <c r="G390" i="50"/>
  <c r="F390" i="50"/>
  <c r="E390" i="50"/>
  <c r="D390" i="50"/>
  <c r="O389" i="50"/>
  <c r="N389" i="50"/>
  <c r="M389" i="50"/>
  <c r="L389" i="50"/>
  <c r="G389" i="50"/>
  <c r="F389" i="50"/>
  <c r="E389" i="50"/>
  <c r="D389" i="50"/>
  <c r="O388" i="50"/>
  <c r="N388" i="50"/>
  <c r="M388" i="50"/>
  <c r="L388" i="50"/>
  <c r="G388" i="50"/>
  <c r="F388" i="50"/>
  <c r="E388" i="50"/>
  <c r="D388" i="50"/>
  <c r="O387" i="50"/>
  <c r="N387" i="50"/>
  <c r="M387" i="50"/>
  <c r="L387" i="50"/>
  <c r="G387" i="50"/>
  <c r="F387" i="50"/>
  <c r="E387" i="50"/>
  <c r="D387" i="50"/>
  <c r="O386" i="50"/>
  <c r="N386" i="50"/>
  <c r="M386" i="50"/>
  <c r="L386" i="50"/>
  <c r="G386" i="50"/>
  <c r="F386" i="50"/>
  <c r="E386" i="50"/>
  <c r="D386" i="50"/>
  <c r="O385" i="50"/>
  <c r="N385" i="50"/>
  <c r="M385" i="50"/>
  <c r="L385" i="50"/>
  <c r="G385" i="50"/>
  <c r="F385" i="50"/>
  <c r="E385" i="50"/>
  <c r="D385" i="50"/>
  <c r="O384" i="50"/>
  <c r="N384" i="50"/>
  <c r="M384" i="50"/>
  <c r="L384" i="50"/>
  <c r="G384" i="50"/>
  <c r="F384" i="50"/>
  <c r="E384" i="50"/>
  <c r="D384" i="50"/>
  <c r="O383" i="50"/>
  <c r="N383" i="50"/>
  <c r="M383" i="50"/>
  <c r="L383" i="50"/>
  <c r="G383" i="50"/>
  <c r="F383" i="50"/>
  <c r="E383" i="50"/>
  <c r="D383" i="50"/>
  <c r="O382" i="50"/>
  <c r="N382" i="50"/>
  <c r="M382" i="50"/>
  <c r="L382" i="50"/>
  <c r="G382" i="50"/>
  <c r="F382" i="50"/>
  <c r="E382" i="50"/>
  <c r="D382" i="50"/>
  <c r="O381" i="50"/>
  <c r="N381" i="50"/>
  <c r="M381" i="50"/>
  <c r="L381" i="50"/>
  <c r="G381" i="50"/>
  <c r="F381" i="50"/>
  <c r="E381" i="50"/>
  <c r="D381" i="50"/>
  <c r="O380" i="50"/>
  <c r="N380" i="50"/>
  <c r="M380" i="50"/>
  <c r="L380" i="50"/>
  <c r="G380" i="50"/>
  <c r="F380" i="50"/>
  <c r="E380" i="50"/>
  <c r="D380" i="50"/>
  <c r="O379" i="50"/>
  <c r="N379" i="50"/>
  <c r="M379" i="50"/>
  <c r="L379" i="50"/>
  <c r="G379" i="50"/>
  <c r="F379" i="50"/>
  <c r="E379" i="50"/>
  <c r="D379" i="50"/>
  <c r="O378" i="50"/>
  <c r="N378" i="50"/>
  <c r="M378" i="50"/>
  <c r="L378" i="50"/>
  <c r="G378" i="50"/>
  <c r="F378" i="50"/>
  <c r="E378" i="50"/>
  <c r="D378" i="50"/>
  <c r="O377" i="50"/>
  <c r="N377" i="50"/>
  <c r="M377" i="50"/>
  <c r="L377" i="50"/>
  <c r="G377" i="50"/>
  <c r="F377" i="50"/>
  <c r="E377" i="50"/>
  <c r="D377" i="50"/>
  <c r="O376" i="50"/>
  <c r="N376" i="50"/>
  <c r="M376" i="50"/>
  <c r="L376" i="50"/>
  <c r="G376" i="50"/>
  <c r="F376" i="50"/>
  <c r="E376" i="50"/>
  <c r="D376" i="50"/>
  <c r="O375" i="50"/>
  <c r="N375" i="50"/>
  <c r="M375" i="50"/>
  <c r="L375" i="50"/>
  <c r="G375" i="50"/>
  <c r="F375" i="50"/>
  <c r="E375" i="50"/>
  <c r="D375" i="50"/>
  <c r="O374" i="50"/>
  <c r="N374" i="50"/>
  <c r="M374" i="50"/>
  <c r="L374" i="50"/>
  <c r="G374" i="50"/>
  <c r="F374" i="50"/>
  <c r="E374" i="50"/>
  <c r="D374" i="50"/>
  <c r="O373" i="50"/>
  <c r="N373" i="50"/>
  <c r="M373" i="50"/>
  <c r="L373" i="50"/>
  <c r="G373" i="50"/>
  <c r="F373" i="50"/>
  <c r="E373" i="50"/>
  <c r="D373" i="50"/>
  <c r="O372" i="50"/>
  <c r="N372" i="50"/>
  <c r="M372" i="50"/>
  <c r="L372" i="50"/>
  <c r="G372" i="50"/>
  <c r="F372" i="50"/>
  <c r="E372" i="50"/>
  <c r="D372" i="50"/>
  <c r="M369" i="50"/>
  <c r="E369" i="50"/>
  <c r="M368" i="50"/>
  <c r="E368" i="50"/>
  <c r="M367" i="50"/>
  <c r="O359" i="50"/>
  <c r="N359" i="50"/>
  <c r="M359" i="50"/>
  <c r="L359" i="50"/>
  <c r="G359" i="50"/>
  <c r="F359" i="50"/>
  <c r="E359" i="50"/>
  <c r="D359" i="50"/>
  <c r="O358" i="50"/>
  <c r="N358" i="50"/>
  <c r="M358" i="50"/>
  <c r="L358" i="50"/>
  <c r="G358" i="50"/>
  <c r="F358" i="50"/>
  <c r="E358" i="50"/>
  <c r="D358" i="50"/>
  <c r="O357" i="50"/>
  <c r="N357" i="50"/>
  <c r="M357" i="50"/>
  <c r="L357" i="50"/>
  <c r="G357" i="50"/>
  <c r="F357" i="50"/>
  <c r="E357" i="50"/>
  <c r="D357" i="50"/>
  <c r="O356" i="50"/>
  <c r="N356" i="50"/>
  <c r="M356" i="50"/>
  <c r="L356" i="50"/>
  <c r="G356" i="50"/>
  <c r="F356" i="50"/>
  <c r="E356" i="50"/>
  <c r="D356" i="50"/>
  <c r="O355" i="50"/>
  <c r="N355" i="50"/>
  <c r="M355" i="50"/>
  <c r="L355" i="50"/>
  <c r="G355" i="50"/>
  <c r="F355" i="50"/>
  <c r="E355" i="50"/>
  <c r="D355" i="50"/>
  <c r="O354" i="50"/>
  <c r="N354" i="50"/>
  <c r="M354" i="50"/>
  <c r="L354" i="50"/>
  <c r="G354" i="50"/>
  <c r="F354" i="50"/>
  <c r="E354" i="50"/>
  <c r="D354" i="50"/>
  <c r="O353" i="50"/>
  <c r="N353" i="50"/>
  <c r="M353" i="50"/>
  <c r="L353" i="50"/>
  <c r="G353" i="50"/>
  <c r="F353" i="50"/>
  <c r="E353" i="50"/>
  <c r="D353" i="50"/>
  <c r="O352" i="50"/>
  <c r="N352" i="50"/>
  <c r="M352" i="50"/>
  <c r="L352" i="50"/>
  <c r="G352" i="50"/>
  <c r="F352" i="50"/>
  <c r="E352" i="50"/>
  <c r="D352" i="50"/>
  <c r="O351" i="50"/>
  <c r="N351" i="50"/>
  <c r="M351" i="50"/>
  <c r="L351" i="50"/>
  <c r="G351" i="50"/>
  <c r="F351" i="50"/>
  <c r="E351" i="50"/>
  <c r="D351" i="50"/>
  <c r="O350" i="50"/>
  <c r="N350" i="50"/>
  <c r="M350" i="50"/>
  <c r="L350" i="50"/>
  <c r="G350" i="50"/>
  <c r="F350" i="50"/>
  <c r="E350" i="50"/>
  <c r="D350" i="50"/>
  <c r="O349" i="50"/>
  <c r="N349" i="50"/>
  <c r="M349" i="50"/>
  <c r="L349" i="50"/>
  <c r="G349" i="50"/>
  <c r="F349" i="50"/>
  <c r="E349" i="50"/>
  <c r="D349" i="50"/>
  <c r="O348" i="50"/>
  <c r="N348" i="50"/>
  <c r="M348" i="50"/>
  <c r="L348" i="50"/>
  <c r="G348" i="50"/>
  <c r="F348" i="50"/>
  <c r="E348" i="50"/>
  <c r="D348" i="50"/>
  <c r="O347" i="50"/>
  <c r="N347" i="50"/>
  <c r="M347" i="50"/>
  <c r="L347" i="50"/>
  <c r="G347" i="50"/>
  <c r="F347" i="50"/>
  <c r="E347" i="50"/>
  <c r="D347" i="50"/>
  <c r="O346" i="50"/>
  <c r="N346" i="50"/>
  <c r="M346" i="50"/>
  <c r="L346" i="50"/>
  <c r="G346" i="50"/>
  <c r="F346" i="50"/>
  <c r="E346" i="50"/>
  <c r="D346" i="50"/>
  <c r="O345" i="50"/>
  <c r="N345" i="50"/>
  <c r="M345" i="50"/>
  <c r="L345" i="50"/>
  <c r="G345" i="50"/>
  <c r="F345" i="50"/>
  <c r="E345" i="50"/>
  <c r="D345" i="50"/>
  <c r="O344" i="50"/>
  <c r="N344" i="50"/>
  <c r="M344" i="50"/>
  <c r="L344" i="50"/>
  <c r="G344" i="50"/>
  <c r="F344" i="50"/>
  <c r="E344" i="50"/>
  <c r="D344" i="50"/>
  <c r="O343" i="50"/>
  <c r="N343" i="50"/>
  <c r="M343" i="50"/>
  <c r="L343" i="50"/>
  <c r="G343" i="50"/>
  <c r="F343" i="50"/>
  <c r="E343" i="50"/>
  <c r="D343" i="50"/>
  <c r="O342" i="50"/>
  <c r="N342" i="50"/>
  <c r="M342" i="50"/>
  <c r="L342" i="50"/>
  <c r="G342" i="50"/>
  <c r="F342" i="50"/>
  <c r="E342" i="50"/>
  <c r="D342" i="50"/>
  <c r="O341" i="50"/>
  <c r="N341" i="50"/>
  <c r="M341" i="50"/>
  <c r="L341" i="50"/>
  <c r="G341" i="50"/>
  <c r="F341" i="50"/>
  <c r="E341" i="50"/>
  <c r="D341" i="50"/>
  <c r="O340" i="50"/>
  <c r="N340" i="50"/>
  <c r="M340" i="50"/>
  <c r="L340" i="50"/>
  <c r="G340" i="50"/>
  <c r="F340" i="50"/>
  <c r="E340" i="50"/>
  <c r="D340" i="50"/>
  <c r="O339" i="50"/>
  <c r="N339" i="50"/>
  <c r="M339" i="50"/>
  <c r="L339" i="50"/>
  <c r="G339" i="50"/>
  <c r="F339" i="50"/>
  <c r="E339" i="50"/>
  <c r="D339" i="50"/>
  <c r="O338" i="50"/>
  <c r="N338" i="50"/>
  <c r="M338" i="50"/>
  <c r="L338" i="50"/>
  <c r="G338" i="50"/>
  <c r="F338" i="50"/>
  <c r="E338" i="50"/>
  <c r="D338" i="50"/>
  <c r="O337" i="50"/>
  <c r="N337" i="50"/>
  <c r="M337" i="50"/>
  <c r="L337" i="50"/>
  <c r="G337" i="50"/>
  <c r="F337" i="50"/>
  <c r="E337" i="50"/>
  <c r="D337" i="50"/>
  <c r="O336" i="50"/>
  <c r="N336" i="50"/>
  <c r="M336" i="50"/>
  <c r="L336" i="50"/>
  <c r="G336" i="50"/>
  <c r="F336" i="50"/>
  <c r="E336" i="50"/>
  <c r="D336" i="50"/>
  <c r="O335" i="50"/>
  <c r="N335" i="50"/>
  <c r="M335" i="50"/>
  <c r="L335" i="50"/>
  <c r="G335" i="50"/>
  <c r="F335" i="50"/>
  <c r="E335" i="50"/>
  <c r="D335" i="50"/>
  <c r="O334" i="50"/>
  <c r="N334" i="50"/>
  <c r="M334" i="50"/>
  <c r="L334" i="50"/>
  <c r="G334" i="50"/>
  <c r="F334" i="50"/>
  <c r="E334" i="50"/>
  <c r="D334" i="50"/>
  <c r="O333" i="50"/>
  <c r="N333" i="50"/>
  <c r="M333" i="50"/>
  <c r="L333" i="50"/>
  <c r="G333" i="50"/>
  <c r="F333" i="50"/>
  <c r="E333" i="50"/>
  <c r="D333" i="50"/>
  <c r="O332" i="50"/>
  <c r="N332" i="50"/>
  <c r="M332" i="50"/>
  <c r="L332" i="50"/>
  <c r="G332" i="50"/>
  <c r="F332" i="50"/>
  <c r="E332" i="50"/>
  <c r="D332" i="50"/>
  <c r="O331" i="50"/>
  <c r="N331" i="50"/>
  <c r="M331" i="50"/>
  <c r="L331" i="50"/>
  <c r="G331" i="50"/>
  <c r="F331" i="50"/>
  <c r="E331" i="50"/>
  <c r="D331" i="50"/>
  <c r="O330" i="50"/>
  <c r="N330" i="50"/>
  <c r="M330" i="50"/>
  <c r="L330" i="50"/>
  <c r="G330" i="50"/>
  <c r="F330" i="50"/>
  <c r="E330" i="50"/>
  <c r="D330" i="50"/>
  <c r="O329" i="50"/>
  <c r="N329" i="50"/>
  <c r="M329" i="50"/>
  <c r="L329" i="50"/>
  <c r="G329" i="50"/>
  <c r="F329" i="50"/>
  <c r="E329" i="50"/>
  <c r="D329" i="50"/>
  <c r="O328" i="50"/>
  <c r="N328" i="50"/>
  <c r="M328" i="50"/>
  <c r="L328" i="50"/>
  <c r="G328" i="50"/>
  <c r="F328" i="50"/>
  <c r="E328" i="50"/>
  <c r="D328" i="50"/>
  <c r="O327" i="50"/>
  <c r="N327" i="50"/>
  <c r="M327" i="50"/>
  <c r="L327" i="50"/>
  <c r="G327" i="50"/>
  <c r="F327" i="50"/>
  <c r="E327" i="50"/>
  <c r="D327" i="50"/>
  <c r="O326" i="50"/>
  <c r="N326" i="50"/>
  <c r="M326" i="50"/>
  <c r="L326" i="50"/>
  <c r="G326" i="50"/>
  <c r="F326" i="50"/>
  <c r="E326" i="50"/>
  <c r="D326" i="50"/>
  <c r="O325" i="50"/>
  <c r="N325" i="50"/>
  <c r="M325" i="50"/>
  <c r="L325" i="50"/>
  <c r="G325" i="50"/>
  <c r="F325" i="50"/>
  <c r="E325" i="50"/>
  <c r="D325" i="50"/>
  <c r="O324" i="50"/>
  <c r="N324" i="50"/>
  <c r="M324" i="50"/>
  <c r="L324" i="50"/>
  <c r="G324" i="50"/>
  <c r="F324" i="50"/>
  <c r="E324" i="50"/>
  <c r="D324" i="50"/>
  <c r="O323" i="50"/>
  <c r="N323" i="50"/>
  <c r="M323" i="50"/>
  <c r="L323" i="50"/>
  <c r="G323" i="50"/>
  <c r="F323" i="50"/>
  <c r="E323" i="50"/>
  <c r="D323" i="50"/>
  <c r="O322" i="50"/>
  <c r="N322" i="50"/>
  <c r="M322" i="50"/>
  <c r="L322" i="50"/>
  <c r="G322" i="50"/>
  <c r="F322" i="50"/>
  <c r="E322" i="50"/>
  <c r="D322" i="50"/>
  <c r="O321" i="50"/>
  <c r="N321" i="50"/>
  <c r="M321" i="50"/>
  <c r="L321" i="50"/>
  <c r="G321" i="50"/>
  <c r="F321" i="50"/>
  <c r="E321" i="50"/>
  <c r="D321" i="50"/>
  <c r="O320" i="50"/>
  <c r="N320" i="50"/>
  <c r="M320" i="50"/>
  <c r="L320" i="50"/>
  <c r="G320" i="50"/>
  <c r="F320" i="50"/>
  <c r="E320" i="50"/>
  <c r="D320" i="50"/>
  <c r="O319" i="50"/>
  <c r="N319" i="50"/>
  <c r="M319" i="50"/>
  <c r="L319" i="50"/>
  <c r="G319" i="50"/>
  <c r="F319" i="50"/>
  <c r="E319" i="50"/>
  <c r="D319" i="50"/>
  <c r="O318" i="50"/>
  <c r="N318" i="50"/>
  <c r="M318" i="50"/>
  <c r="L318" i="50"/>
  <c r="G318" i="50"/>
  <c r="F318" i="50"/>
  <c r="E318" i="50"/>
  <c r="D318" i="50"/>
  <c r="O317" i="50"/>
  <c r="N317" i="50"/>
  <c r="M317" i="50"/>
  <c r="L317" i="50"/>
  <c r="G317" i="50"/>
  <c r="F317" i="50"/>
  <c r="E317" i="50"/>
  <c r="D317" i="50"/>
  <c r="O316" i="50"/>
  <c r="N316" i="50"/>
  <c r="M316" i="50"/>
  <c r="L316" i="50"/>
  <c r="G316" i="50"/>
  <c r="F316" i="50"/>
  <c r="E316" i="50"/>
  <c r="D316" i="50"/>
  <c r="O315" i="50"/>
  <c r="N315" i="50"/>
  <c r="M315" i="50"/>
  <c r="L315" i="50"/>
  <c r="G315" i="50"/>
  <c r="F315" i="50"/>
  <c r="E315" i="50"/>
  <c r="D315" i="50"/>
  <c r="O314" i="50"/>
  <c r="N314" i="50"/>
  <c r="M314" i="50"/>
  <c r="L314" i="50"/>
  <c r="G314" i="50"/>
  <c r="F314" i="50"/>
  <c r="E314" i="50"/>
  <c r="D314" i="50"/>
  <c r="O313" i="50"/>
  <c r="N313" i="50"/>
  <c r="M313" i="50"/>
  <c r="L313" i="50"/>
  <c r="G313" i="50"/>
  <c r="F313" i="50"/>
  <c r="E313" i="50"/>
  <c r="D313" i="50"/>
  <c r="O312" i="50"/>
  <c r="N312" i="50"/>
  <c r="M312" i="50"/>
  <c r="L312" i="50"/>
  <c r="G312" i="50"/>
  <c r="F312" i="50"/>
  <c r="E312" i="50"/>
  <c r="D312" i="50"/>
  <c r="M309" i="50"/>
  <c r="E309" i="50"/>
  <c r="M308" i="50"/>
  <c r="E308" i="50"/>
  <c r="O299" i="50"/>
  <c r="N299" i="50"/>
  <c r="M299" i="50"/>
  <c r="L299" i="50"/>
  <c r="G299" i="50"/>
  <c r="F299" i="50"/>
  <c r="E299" i="50"/>
  <c r="D299" i="50"/>
  <c r="O298" i="50"/>
  <c r="N298" i="50"/>
  <c r="M298" i="50"/>
  <c r="L298" i="50"/>
  <c r="G298" i="50"/>
  <c r="F298" i="50"/>
  <c r="E298" i="50"/>
  <c r="D298" i="50"/>
  <c r="O297" i="50"/>
  <c r="N297" i="50"/>
  <c r="M297" i="50"/>
  <c r="L297" i="50"/>
  <c r="G297" i="50"/>
  <c r="F297" i="50"/>
  <c r="E297" i="50"/>
  <c r="D297" i="50"/>
  <c r="O296" i="50"/>
  <c r="N296" i="50"/>
  <c r="M296" i="50"/>
  <c r="L296" i="50"/>
  <c r="G296" i="50"/>
  <c r="F296" i="50"/>
  <c r="E296" i="50"/>
  <c r="D296" i="50"/>
  <c r="O295" i="50"/>
  <c r="N295" i="50"/>
  <c r="M295" i="50"/>
  <c r="L295" i="50"/>
  <c r="G295" i="50"/>
  <c r="F295" i="50"/>
  <c r="E295" i="50"/>
  <c r="D295" i="50"/>
  <c r="O294" i="50"/>
  <c r="N294" i="50"/>
  <c r="M294" i="50"/>
  <c r="L294" i="50"/>
  <c r="G294" i="50"/>
  <c r="F294" i="50"/>
  <c r="E294" i="50"/>
  <c r="D294" i="50"/>
  <c r="O293" i="50"/>
  <c r="N293" i="50"/>
  <c r="M293" i="50"/>
  <c r="L293" i="50"/>
  <c r="G293" i="50"/>
  <c r="F293" i="50"/>
  <c r="E293" i="50"/>
  <c r="D293" i="50"/>
  <c r="O292" i="50"/>
  <c r="N292" i="50"/>
  <c r="M292" i="50"/>
  <c r="L292" i="50"/>
  <c r="G292" i="50"/>
  <c r="F292" i="50"/>
  <c r="E292" i="50"/>
  <c r="D292" i="50"/>
  <c r="O291" i="50"/>
  <c r="N291" i="50"/>
  <c r="M291" i="50"/>
  <c r="L291" i="50"/>
  <c r="G291" i="50"/>
  <c r="F291" i="50"/>
  <c r="E291" i="50"/>
  <c r="D291" i="50"/>
  <c r="O290" i="50"/>
  <c r="N290" i="50"/>
  <c r="M290" i="50"/>
  <c r="L290" i="50"/>
  <c r="G290" i="50"/>
  <c r="F290" i="50"/>
  <c r="E290" i="50"/>
  <c r="D290" i="50"/>
  <c r="O289" i="50"/>
  <c r="N289" i="50"/>
  <c r="M289" i="50"/>
  <c r="L289" i="50"/>
  <c r="G289" i="50"/>
  <c r="F289" i="50"/>
  <c r="E289" i="50"/>
  <c r="D289" i="50"/>
  <c r="O288" i="50"/>
  <c r="N288" i="50"/>
  <c r="M288" i="50"/>
  <c r="L288" i="50"/>
  <c r="G288" i="50"/>
  <c r="F288" i="50"/>
  <c r="E288" i="50"/>
  <c r="D288" i="50"/>
  <c r="O287" i="50"/>
  <c r="N287" i="50"/>
  <c r="M287" i="50"/>
  <c r="L287" i="50"/>
  <c r="G287" i="50"/>
  <c r="F287" i="50"/>
  <c r="E287" i="50"/>
  <c r="D287" i="50"/>
  <c r="O286" i="50"/>
  <c r="N286" i="50"/>
  <c r="M286" i="50"/>
  <c r="L286" i="50"/>
  <c r="G286" i="50"/>
  <c r="F286" i="50"/>
  <c r="E286" i="50"/>
  <c r="D286" i="50"/>
  <c r="O285" i="50"/>
  <c r="N285" i="50"/>
  <c r="M285" i="50"/>
  <c r="L285" i="50"/>
  <c r="G285" i="50"/>
  <c r="F285" i="50"/>
  <c r="E285" i="50"/>
  <c r="D285" i="50"/>
  <c r="O284" i="50"/>
  <c r="N284" i="50"/>
  <c r="M284" i="50"/>
  <c r="L284" i="50"/>
  <c r="G284" i="50"/>
  <c r="F284" i="50"/>
  <c r="E284" i="50"/>
  <c r="D284" i="50"/>
  <c r="O283" i="50"/>
  <c r="N283" i="50"/>
  <c r="M283" i="50"/>
  <c r="L283" i="50"/>
  <c r="G283" i="50"/>
  <c r="F283" i="50"/>
  <c r="E283" i="50"/>
  <c r="D283" i="50"/>
  <c r="O282" i="50"/>
  <c r="N282" i="50"/>
  <c r="M282" i="50"/>
  <c r="L282" i="50"/>
  <c r="G282" i="50"/>
  <c r="F282" i="50"/>
  <c r="E282" i="50"/>
  <c r="D282" i="50"/>
  <c r="O281" i="50"/>
  <c r="N281" i="50"/>
  <c r="M281" i="50"/>
  <c r="L281" i="50"/>
  <c r="G281" i="50"/>
  <c r="F281" i="50"/>
  <c r="E281" i="50"/>
  <c r="D281" i="50"/>
  <c r="O280" i="50"/>
  <c r="N280" i="50"/>
  <c r="M280" i="50"/>
  <c r="L280" i="50"/>
  <c r="G280" i="50"/>
  <c r="F280" i="50"/>
  <c r="E280" i="50"/>
  <c r="D280" i="50"/>
  <c r="O279" i="50"/>
  <c r="N279" i="50"/>
  <c r="M279" i="50"/>
  <c r="L279" i="50"/>
  <c r="G279" i="50"/>
  <c r="F279" i="50"/>
  <c r="E279" i="50"/>
  <c r="D279" i="50"/>
  <c r="O278" i="50"/>
  <c r="N278" i="50"/>
  <c r="M278" i="50"/>
  <c r="L278" i="50"/>
  <c r="G278" i="50"/>
  <c r="F278" i="50"/>
  <c r="E278" i="50"/>
  <c r="D278" i="50"/>
  <c r="O277" i="50"/>
  <c r="N277" i="50"/>
  <c r="M277" i="50"/>
  <c r="L277" i="50"/>
  <c r="G277" i="50"/>
  <c r="F277" i="50"/>
  <c r="E277" i="50"/>
  <c r="D277" i="50"/>
  <c r="O276" i="50"/>
  <c r="N276" i="50"/>
  <c r="M276" i="50"/>
  <c r="L276" i="50"/>
  <c r="G276" i="50"/>
  <c r="F276" i="50"/>
  <c r="E276" i="50"/>
  <c r="D276" i="50"/>
  <c r="O275" i="50"/>
  <c r="N275" i="50"/>
  <c r="M275" i="50"/>
  <c r="L275" i="50"/>
  <c r="G275" i="50"/>
  <c r="F275" i="50"/>
  <c r="E275" i="50"/>
  <c r="D275" i="50"/>
  <c r="O274" i="50"/>
  <c r="N274" i="50"/>
  <c r="M274" i="50"/>
  <c r="L274" i="50"/>
  <c r="G274" i="50"/>
  <c r="F274" i="50"/>
  <c r="E274" i="50"/>
  <c r="D274" i="50"/>
  <c r="O273" i="50"/>
  <c r="N273" i="50"/>
  <c r="M273" i="50"/>
  <c r="L273" i="50"/>
  <c r="G273" i="50"/>
  <c r="F273" i="50"/>
  <c r="E273" i="50"/>
  <c r="D273" i="50"/>
  <c r="O272" i="50"/>
  <c r="N272" i="50"/>
  <c r="M272" i="50"/>
  <c r="L272" i="50"/>
  <c r="G272" i="50"/>
  <c r="F272" i="50"/>
  <c r="E272" i="50"/>
  <c r="D272" i="50"/>
  <c r="O271" i="50"/>
  <c r="N271" i="50"/>
  <c r="M271" i="50"/>
  <c r="L271" i="50"/>
  <c r="G271" i="50"/>
  <c r="F271" i="50"/>
  <c r="E271" i="50"/>
  <c r="D271" i="50"/>
  <c r="O270" i="50"/>
  <c r="N270" i="50"/>
  <c r="M270" i="50"/>
  <c r="L270" i="50"/>
  <c r="G270" i="50"/>
  <c r="F270" i="50"/>
  <c r="E270" i="50"/>
  <c r="D270" i="50"/>
  <c r="O269" i="50"/>
  <c r="N269" i="50"/>
  <c r="M269" i="50"/>
  <c r="L269" i="50"/>
  <c r="G269" i="50"/>
  <c r="F269" i="50"/>
  <c r="E269" i="50"/>
  <c r="D269" i="50"/>
  <c r="O268" i="50"/>
  <c r="N268" i="50"/>
  <c r="M268" i="50"/>
  <c r="L268" i="50"/>
  <c r="G268" i="50"/>
  <c r="F268" i="50"/>
  <c r="E268" i="50"/>
  <c r="D268" i="50"/>
  <c r="O267" i="50"/>
  <c r="N267" i="50"/>
  <c r="M267" i="50"/>
  <c r="L267" i="50"/>
  <c r="G267" i="50"/>
  <c r="F267" i="50"/>
  <c r="E267" i="50"/>
  <c r="D267" i="50"/>
  <c r="O266" i="50"/>
  <c r="N266" i="50"/>
  <c r="M266" i="50"/>
  <c r="L266" i="50"/>
  <c r="G266" i="50"/>
  <c r="F266" i="50"/>
  <c r="E266" i="50"/>
  <c r="D266" i="50"/>
  <c r="O265" i="50"/>
  <c r="N265" i="50"/>
  <c r="M265" i="50"/>
  <c r="L265" i="50"/>
  <c r="G265" i="50"/>
  <c r="F265" i="50"/>
  <c r="E265" i="50"/>
  <c r="D265" i="50"/>
  <c r="O264" i="50"/>
  <c r="N264" i="50"/>
  <c r="M264" i="50"/>
  <c r="L264" i="50"/>
  <c r="G264" i="50"/>
  <c r="F264" i="50"/>
  <c r="E264" i="50"/>
  <c r="D264" i="50"/>
  <c r="O263" i="50"/>
  <c r="N263" i="50"/>
  <c r="M263" i="50"/>
  <c r="L263" i="50"/>
  <c r="G263" i="50"/>
  <c r="F263" i="50"/>
  <c r="E263" i="50"/>
  <c r="D263" i="50"/>
  <c r="O262" i="50"/>
  <c r="N262" i="50"/>
  <c r="M262" i="50"/>
  <c r="L262" i="50"/>
  <c r="G262" i="50"/>
  <c r="F262" i="50"/>
  <c r="E262" i="50"/>
  <c r="D262" i="50"/>
  <c r="O261" i="50"/>
  <c r="N261" i="50"/>
  <c r="M261" i="50"/>
  <c r="L261" i="50"/>
  <c r="G261" i="50"/>
  <c r="F261" i="50"/>
  <c r="E261" i="50"/>
  <c r="D261" i="50"/>
  <c r="O260" i="50"/>
  <c r="N260" i="50"/>
  <c r="M260" i="50"/>
  <c r="L260" i="50"/>
  <c r="G260" i="50"/>
  <c r="F260" i="50"/>
  <c r="E260" i="50"/>
  <c r="D260" i="50"/>
  <c r="O259" i="50"/>
  <c r="N259" i="50"/>
  <c r="M259" i="50"/>
  <c r="L259" i="50"/>
  <c r="G259" i="50"/>
  <c r="F259" i="50"/>
  <c r="E259" i="50"/>
  <c r="D259" i="50"/>
  <c r="O258" i="50"/>
  <c r="N258" i="50"/>
  <c r="M258" i="50"/>
  <c r="L258" i="50"/>
  <c r="G258" i="50"/>
  <c r="F258" i="50"/>
  <c r="E258" i="50"/>
  <c r="D258" i="50"/>
  <c r="O257" i="50"/>
  <c r="N257" i="50"/>
  <c r="M257" i="50"/>
  <c r="L257" i="50"/>
  <c r="G257" i="50"/>
  <c r="F257" i="50"/>
  <c r="E257" i="50"/>
  <c r="D257" i="50"/>
  <c r="O256" i="50"/>
  <c r="N256" i="50"/>
  <c r="M256" i="50"/>
  <c r="L256" i="50"/>
  <c r="G256" i="50"/>
  <c r="F256" i="50"/>
  <c r="E256" i="50"/>
  <c r="D256" i="50"/>
  <c r="O255" i="50"/>
  <c r="N255" i="50"/>
  <c r="M255" i="50"/>
  <c r="L255" i="50"/>
  <c r="G255" i="50"/>
  <c r="F255" i="50"/>
  <c r="E255" i="50"/>
  <c r="D255" i="50"/>
  <c r="O254" i="50"/>
  <c r="N254" i="50"/>
  <c r="M254" i="50"/>
  <c r="L254" i="50"/>
  <c r="G254" i="50"/>
  <c r="F254" i="50"/>
  <c r="E254" i="50"/>
  <c r="D254" i="50"/>
  <c r="O253" i="50"/>
  <c r="N253" i="50"/>
  <c r="M253" i="50"/>
  <c r="L253" i="50"/>
  <c r="G253" i="50"/>
  <c r="F253" i="50"/>
  <c r="E253" i="50"/>
  <c r="D253" i="50"/>
  <c r="O252" i="50"/>
  <c r="N252" i="50"/>
  <c r="M252" i="50"/>
  <c r="L252" i="50"/>
  <c r="G252" i="50"/>
  <c r="F252" i="50"/>
  <c r="E252" i="50"/>
  <c r="D252" i="50"/>
  <c r="M249" i="50"/>
  <c r="E249" i="50"/>
  <c r="M248" i="50"/>
  <c r="E248" i="50"/>
  <c r="M247" i="50"/>
  <c r="O239" i="50"/>
  <c r="N239" i="50"/>
  <c r="M239" i="50"/>
  <c r="L239" i="50"/>
  <c r="G239" i="50"/>
  <c r="F239" i="50"/>
  <c r="E239" i="50"/>
  <c r="D239" i="50"/>
  <c r="O238" i="50"/>
  <c r="N238" i="50"/>
  <c r="M238" i="50"/>
  <c r="L238" i="50"/>
  <c r="G238" i="50"/>
  <c r="F238" i="50"/>
  <c r="E238" i="50"/>
  <c r="D238" i="50"/>
  <c r="O237" i="50"/>
  <c r="N237" i="50"/>
  <c r="M237" i="50"/>
  <c r="L237" i="50"/>
  <c r="G237" i="50"/>
  <c r="F237" i="50"/>
  <c r="E237" i="50"/>
  <c r="D237" i="50"/>
  <c r="O236" i="50"/>
  <c r="N236" i="50"/>
  <c r="M236" i="50"/>
  <c r="L236" i="50"/>
  <c r="G236" i="50"/>
  <c r="F236" i="50"/>
  <c r="E236" i="50"/>
  <c r="D236" i="50"/>
  <c r="O235" i="50"/>
  <c r="N235" i="50"/>
  <c r="M235" i="50"/>
  <c r="L235" i="50"/>
  <c r="G235" i="50"/>
  <c r="F235" i="50"/>
  <c r="E235" i="50"/>
  <c r="D235" i="50"/>
  <c r="O234" i="50"/>
  <c r="N234" i="50"/>
  <c r="M234" i="50"/>
  <c r="L234" i="50"/>
  <c r="G234" i="50"/>
  <c r="F234" i="50"/>
  <c r="E234" i="50"/>
  <c r="D234" i="50"/>
  <c r="O233" i="50"/>
  <c r="N233" i="50"/>
  <c r="M233" i="50"/>
  <c r="L233" i="50"/>
  <c r="G233" i="50"/>
  <c r="F233" i="50"/>
  <c r="E233" i="50"/>
  <c r="D233" i="50"/>
  <c r="O232" i="50"/>
  <c r="N232" i="50"/>
  <c r="M232" i="50"/>
  <c r="L232" i="50"/>
  <c r="G232" i="50"/>
  <c r="F232" i="50"/>
  <c r="E232" i="50"/>
  <c r="D232" i="50"/>
  <c r="O231" i="50"/>
  <c r="N231" i="50"/>
  <c r="M231" i="50"/>
  <c r="L231" i="50"/>
  <c r="G231" i="50"/>
  <c r="F231" i="50"/>
  <c r="E231" i="50"/>
  <c r="D231" i="50"/>
  <c r="O230" i="50"/>
  <c r="N230" i="50"/>
  <c r="M230" i="50"/>
  <c r="L230" i="50"/>
  <c r="G230" i="50"/>
  <c r="F230" i="50"/>
  <c r="E230" i="50"/>
  <c r="D230" i="50"/>
  <c r="O229" i="50"/>
  <c r="N229" i="50"/>
  <c r="M229" i="50"/>
  <c r="L229" i="50"/>
  <c r="G229" i="50"/>
  <c r="F229" i="50"/>
  <c r="E229" i="50"/>
  <c r="D229" i="50"/>
  <c r="O228" i="50"/>
  <c r="N228" i="50"/>
  <c r="M228" i="50"/>
  <c r="L228" i="50"/>
  <c r="G228" i="50"/>
  <c r="F228" i="50"/>
  <c r="E228" i="50"/>
  <c r="D228" i="50"/>
  <c r="O227" i="50"/>
  <c r="N227" i="50"/>
  <c r="M227" i="50"/>
  <c r="L227" i="50"/>
  <c r="G227" i="50"/>
  <c r="F227" i="50"/>
  <c r="E227" i="50"/>
  <c r="D227" i="50"/>
  <c r="O226" i="50"/>
  <c r="N226" i="50"/>
  <c r="M226" i="50"/>
  <c r="L226" i="50"/>
  <c r="G226" i="50"/>
  <c r="F226" i="50"/>
  <c r="E226" i="50"/>
  <c r="D226" i="50"/>
  <c r="O225" i="50"/>
  <c r="N225" i="50"/>
  <c r="M225" i="50"/>
  <c r="L225" i="50"/>
  <c r="G225" i="50"/>
  <c r="F225" i="50"/>
  <c r="E225" i="50"/>
  <c r="D225" i="50"/>
  <c r="O224" i="50"/>
  <c r="N224" i="50"/>
  <c r="M224" i="50"/>
  <c r="L224" i="50"/>
  <c r="G224" i="50"/>
  <c r="F224" i="50"/>
  <c r="E224" i="50"/>
  <c r="D224" i="50"/>
  <c r="O223" i="50"/>
  <c r="N223" i="50"/>
  <c r="M223" i="50"/>
  <c r="L223" i="50"/>
  <c r="G223" i="50"/>
  <c r="F223" i="50"/>
  <c r="E223" i="50"/>
  <c r="D223" i="50"/>
  <c r="O222" i="50"/>
  <c r="N222" i="50"/>
  <c r="M222" i="50"/>
  <c r="L222" i="50"/>
  <c r="G222" i="50"/>
  <c r="F222" i="50"/>
  <c r="E222" i="50"/>
  <c r="D222" i="50"/>
  <c r="O221" i="50"/>
  <c r="N221" i="50"/>
  <c r="M221" i="50"/>
  <c r="L221" i="50"/>
  <c r="G221" i="50"/>
  <c r="F221" i="50"/>
  <c r="E221" i="50"/>
  <c r="D221" i="50"/>
  <c r="O220" i="50"/>
  <c r="N220" i="50"/>
  <c r="M220" i="50"/>
  <c r="L220" i="50"/>
  <c r="G220" i="50"/>
  <c r="F220" i="50"/>
  <c r="E220" i="50"/>
  <c r="D220" i="50"/>
  <c r="O219" i="50"/>
  <c r="N219" i="50"/>
  <c r="M219" i="50"/>
  <c r="L219" i="50"/>
  <c r="G219" i="50"/>
  <c r="F219" i="50"/>
  <c r="E219" i="50"/>
  <c r="D219" i="50"/>
  <c r="O218" i="50"/>
  <c r="N218" i="50"/>
  <c r="M218" i="50"/>
  <c r="L218" i="50"/>
  <c r="G218" i="50"/>
  <c r="F218" i="50"/>
  <c r="E218" i="50"/>
  <c r="D218" i="50"/>
  <c r="O217" i="50"/>
  <c r="N217" i="50"/>
  <c r="M217" i="50"/>
  <c r="L217" i="50"/>
  <c r="G217" i="50"/>
  <c r="F217" i="50"/>
  <c r="E217" i="50"/>
  <c r="D217" i="50"/>
  <c r="O216" i="50"/>
  <c r="N216" i="50"/>
  <c r="M216" i="50"/>
  <c r="L216" i="50"/>
  <c r="G216" i="50"/>
  <c r="F216" i="50"/>
  <c r="E216" i="50"/>
  <c r="D216" i="50"/>
  <c r="O215" i="50"/>
  <c r="N215" i="50"/>
  <c r="M215" i="50"/>
  <c r="L215" i="50"/>
  <c r="G215" i="50"/>
  <c r="F215" i="50"/>
  <c r="E215" i="50"/>
  <c r="D215" i="50"/>
  <c r="O214" i="50"/>
  <c r="N214" i="50"/>
  <c r="M214" i="50"/>
  <c r="L214" i="50"/>
  <c r="G214" i="50"/>
  <c r="F214" i="50"/>
  <c r="E214" i="50"/>
  <c r="D214" i="50"/>
  <c r="O213" i="50"/>
  <c r="N213" i="50"/>
  <c r="M213" i="50"/>
  <c r="L213" i="50"/>
  <c r="G213" i="50"/>
  <c r="F213" i="50"/>
  <c r="E213" i="50"/>
  <c r="D213" i="50"/>
  <c r="O212" i="50"/>
  <c r="N212" i="50"/>
  <c r="M212" i="50"/>
  <c r="L212" i="50"/>
  <c r="G212" i="50"/>
  <c r="F212" i="50"/>
  <c r="E212" i="50"/>
  <c r="D212" i="50"/>
  <c r="O211" i="50"/>
  <c r="N211" i="50"/>
  <c r="M211" i="50"/>
  <c r="L211" i="50"/>
  <c r="G211" i="50"/>
  <c r="F211" i="50"/>
  <c r="E211" i="50"/>
  <c r="D211" i="50"/>
  <c r="O210" i="50"/>
  <c r="N210" i="50"/>
  <c r="M210" i="50"/>
  <c r="L210" i="50"/>
  <c r="G210" i="50"/>
  <c r="F210" i="50"/>
  <c r="E210" i="50"/>
  <c r="D210" i="50"/>
  <c r="O209" i="50"/>
  <c r="N209" i="50"/>
  <c r="M209" i="50"/>
  <c r="L209" i="50"/>
  <c r="G209" i="50"/>
  <c r="F209" i="50"/>
  <c r="E209" i="50"/>
  <c r="D209" i="50"/>
  <c r="O208" i="50"/>
  <c r="N208" i="50"/>
  <c r="M208" i="50"/>
  <c r="L208" i="50"/>
  <c r="G208" i="50"/>
  <c r="F208" i="50"/>
  <c r="E208" i="50"/>
  <c r="D208" i="50"/>
  <c r="O207" i="50"/>
  <c r="N207" i="50"/>
  <c r="M207" i="50"/>
  <c r="L207" i="50"/>
  <c r="G207" i="50"/>
  <c r="F207" i="50"/>
  <c r="E207" i="50"/>
  <c r="D207" i="50"/>
  <c r="O206" i="50"/>
  <c r="N206" i="50"/>
  <c r="M206" i="50"/>
  <c r="L206" i="50"/>
  <c r="G206" i="50"/>
  <c r="F206" i="50"/>
  <c r="E206" i="50"/>
  <c r="D206" i="50"/>
  <c r="O205" i="50"/>
  <c r="N205" i="50"/>
  <c r="M205" i="50"/>
  <c r="L205" i="50"/>
  <c r="G205" i="50"/>
  <c r="F205" i="50"/>
  <c r="E205" i="50"/>
  <c r="D205" i="50"/>
  <c r="O204" i="50"/>
  <c r="N204" i="50"/>
  <c r="M204" i="50"/>
  <c r="L204" i="50"/>
  <c r="G204" i="50"/>
  <c r="F204" i="50"/>
  <c r="E204" i="50"/>
  <c r="D204" i="50"/>
  <c r="O203" i="50"/>
  <c r="N203" i="50"/>
  <c r="M203" i="50"/>
  <c r="L203" i="50"/>
  <c r="G203" i="50"/>
  <c r="F203" i="50"/>
  <c r="E203" i="50"/>
  <c r="D203" i="50"/>
  <c r="O202" i="50"/>
  <c r="N202" i="50"/>
  <c r="M202" i="50"/>
  <c r="L202" i="50"/>
  <c r="G202" i="50"/>
  <c r="F202" i="50"/>
  <c r="E202" i="50"/>
  <c r="D202" i="50"/>
  <c r="O201" i="50"/>
  <c r="N201" i="50"/>
  <c r="M201" i="50"/>
  <c r="L201" i="50"/>
  <c r="G201" i="50"/>
  <c r="F201" i="50"/>
  <c r="E201" i="50"/>
  <c r="D201" i="50"/>
  <c r="O200" i="50"/>
  <c r="N200" i="50"/>
  <c r="M200" i="50"/>
  <c r="L200" i="50"/>
  <c r="G200" i="50"/>
  <c r="F200" i="50"/>
  <c r="E200" i="50"/>
  <c r="D200" i="50"/>
  <c r="O199" i="50"/>
  <c r="N199" i="50"/>
  <c r="M199" i="50"/>
  <c r="L199" i="50"/>
  <c r="G199" i="50"/>
  <c r="F199" i="50"/>
  <c r="E199" i="50"/>
  <c r="D199" i="50"/>
  <c r="O198" i="50"/>
  <c r="N198" i="50"/>
  <c r="M198" i="50"/>
  <c r="L198" i="50"/>
  <c r="G198" i="50"/>
  <c r="F198" i="50"/>
  <c r="E198" i="50"/>
  <c r="D198" i="50"/>
  <c r="O197" i="50"/>
  <c r="N197" i="50"/>
  <c r="M197" i="50"/>
  <c r="L197" i="50"/>
  <c r="G197" i="50"/>
  <c r="F197" i="50"/>
  <c r="E197" i="50"/>
  <c r="D197" i="50"/>
  <c r="O196" i="50"/>
  <c r="N196" i="50"/>
  <c r="M196" i="50"/>
  <c r="L196" i="50"/>
  <c r="G196" i="50"/>
  <c r="F196" i="50"/>
  <c r="E196" i="50"/>
  <c r="D196" i="50"/>
  <c r="O195" i="50"/>
  <c r="N195" i="50"/>
  <c r="M195" i="50"/>
  <c r="L195" i="50"/>
  <c r="G195" i="50"/>
  <c r="F195" i="50"/>
  <c r="E195" i="50"/>
  <c r="D195" i="50"/>
  <c r="O194" i="50"/>
  <c r="N194" i="50"/>
  <c r="M194" i="50"/>
  <c r="L194" i="50"/>
  <c r="G194" i="50"/>
  <c r="F194" i="50"/>
  <c r="E194" i="50"/>
  <c r="D194" i="50"/>
  <c r="O193" i="50"/>
  <c r="N193" i="50"/>
  <c r="M193" i="50"/>
  <c r="L193" i="50"/>
  <c r="G193" i="50"/>
  <c r="F193" i="50"/>
  <c r="E193" i="50"/>
  <c r="D193" i="50"/>
  <c r="O192" i="50"/>
  <c r="N192" i="50"/>
  <c r="M192" i="50"/>
  <c r="L192" i="50"/>
  <c r="G192" i="50"/>
  <c r="F192" i="50"/>
  <c r="E192" i="50"/>
  <c r="D192" i="50"/>
  <c r="M189" i="50"/>
  <c r="E189" i="50"/>
  <c r="M188" i="50"/>
  <c r="E188" i="50"/>
  <c r="O179" i="50"/>
  <c r="N179" i="50"/>
  <c r="M179" i="50"/>
  <c r="L179" i="50"/>
  <c r="G179" i="50"/>
  <c r="F179" i="50"/>
  <c r="E179" i="50"/>
  <c r="D179" i="50"/>
  <c r="O178" i="50"/>
  <c r="N178" i="50"/>
  <c r="M178" i="50"/>
  <c r="L178" i="50"/>
  <c r="G178" i="50"/>
  <c r="F178" i="50"/>
  <c r="E178" i="50"/>
  <c r="D178" i="50"/>
  <c r="O177" i="50"/>
  <c r="N177" i="50"/>
  <c r="M177" i="50"/>
  <c r="L177" i="50"/>
  <c r="G177" i="50"/>
  <c r="F177" i="50"/>
  <c r="E177" i="50"/>
  <c r="D177" i="50"/>
  <c r="O176" i="50"/>
  <c r="N176" i="50"/>
  <c r="M176" i="50"/>
  <c r="L176" i="50"/>
  <c r="G176" i="50"/>
  <c r="F176" i="50"/>
  <c r="E176" i="50"/>
  <c r="D176" i="50"/>
  <c r="O175" i="50"/>
  <c r="N175" i="50"/>
  <c r="M175" i="50"/>
  <c r="L175" i="50"/>
  <c r="G175" i="50"/>
  <c r="F175" i="50"/>
  <c r="E175" i="50"/>
  <c r="D175" i="50"/>
  <c r="O174" i="50"/>
  <c r="N174" i="50"/>
  <c r="M174" i="50"/>
  <c r="L174" i="50"/>
  <c r="G174" i="50"/>
  <c r="F174" i="50"/>
  <c r="E174" i="50"/>
  <c r="D174" i="50"/>
  <c r="O173" i="50"/>
  <c r="N173" i="50"/>
  <c r="M173" i="50"/>
  <c r="L173" i="50"/>
  <c r="G173" i="50"/>
  <c r="F173" i="50"/>
  <c r="E173" i="50"/>
  <c r="D173" i="50"/>
  <c r="O172" i="50"/>
  <c r="N172" i="50"/>
  <c r="M172" i="50"/>
  <c r="L172" i="50"/>
  <c r="G172" i="50"/>
  <c r="F172" i="50"/>
  <c r="E172" i="50"/>
  <c r="D172" i="50"/>
  <c r="O171" i="50"/>
  <c r="N171" i="50"/>
  <c r="M171" i="50"/>
  <c r="L171" i="50"/>
  <c r="G171" i="50"/>
  <c r="F171" i="50"/>
  <c r="E171" i="50"/>
  <c r="D171" i="50"/>
  <c r="O170" i="50"/>
  <c r="N170" i="50"/>
  <c r="M170" i="50"/>
  <c r="L170" i="50"/>
  <c r="G170" i="50"/>
  <c r="F170" i="50"/>
  <c r="E170" i="50"/>
  <c r="D170" i="50"/>
  <c r="O169" i="50"/>
  <c r="N169" i="50"/>
  <c r="M169" i="50"/>
  <c r="L169" i="50"/>
  <c r="G169" i="50"/>
  <c r="F169" i="50"/>
  <c r="E169" i="50"/>
  <c r="D169" i="50"/>
  <c r="O168" i="50"/>
  <c r="N168" i="50"/>
  <c r="M168" i="50"/>
  <c r="L168" i="50"/>
  <c r="G168" i="50"/>
  <c r="F168" i="50"/>
  <c r="E168" i="50"/>
  <c r="D168" i="50"/>
  <c r="O167" i="50"/>
  <c r="N167" i="50"/>
  <c r="M167" i="50"/>
  <c r="L167" i="50"/>
  <c r="G167" i="50"/>
  <c r="F167" i="50"/>
  <c r="E167" i="50"/>
  <c r="D167" i="50"/>
  <c r="O166" i="50"/>
  <c r="N166" i="50"/>
  <c r="M166" i="50"/>
  <c r="L166" i="50"/>
  <c r="G166" i="50"/>
  <c r="F166" i="50"/>
  <c r="E166" i="50"/>
  <c r="D166" i="50"/>
  <c r="O165" i="50"/>
  <c r="N165" i="50"/>
  <c r="M165" i="50"/>
  <c r="L165" i="50"/>
  <c r="G165" i="50"/>
  <c r="F165" i="50"/>
  <c r="E165" i="50"/>
  <c r="D165" i="50"/>
  <c r="O164" i="50"/>
  <c r="N164" i="50"/>
  <c r="M164" i="50"/>
  <c r="L164" i="50"/>
  <c r="G164" i="50"/>
  <c r="F164" i="50"/>
  <c r="E164" i="50"/>
  <c r="D164" i="50"/>
  <c r="O163" i="50"/>
  <c r="N163" i="50"/>
  <c r="M163" i="50"/>
  <c r="L163" i="50"/>
  <c r="G163" i="50"/>
  <c r="F163" i="50"/>
  <c r="E163" i="50"/>
  <c r="D163" i="50"/>
  <c r="O162" i="50"/>
  <c r="N162" i="50"/>
  <c r="M162" i="50"/>
  <c r="L162" i="50"/>
  <c r="G162" i="50"/>
  <c r="F162" i="50"/>
  <c r="E162" i="50"/>
  <c r="D162" i="50"/>
  <c r="O161" i="50"/>
  <c r="N161" i="50"/>
  <c r="M161" i="50"/>
  <c r="L161" i="50"/>
  <c r="G161" i="50"/>
  <c r="F161" i="50"/>
  <c r="E161" i="50"/>
  <c r="D161" i="50"/>
  <c r="O160" i="50"/>
  <c r="N160" i="50"/>
  <c r="M160" i="50"/>
  <c r="L160" i="50"/>
  <c r="G160" i="50"/>
  <c r="F160" i="50"/>
  <c r="E160" i="50"/>
  <c r="D160" i="50"/>
  <c r="O159" i="50"/>
  <c r="N159" i="50"/>
  <c r="M159" i="50"/>
  <c r="L159" i="50"/>
  <c r="G159" i="50"/>
  <c r="F159" i="50"/>
  <c r="E159" i="50"/>
  <c r="D159" i="50"/>
  <c r="O158" i="50"/>
  <c r="N158" i="50"/>
  <c r="M158" i="50"/>
  <c r="L158" i="50"/>
  <c r="G158" i="50"/>
  <c r="F158" i="50"/>
  <c r="E158" i="50"/>
  <c r="D158" i="50"/>
  <c r="O157" i="50"/>
  <c r="N157" i="50"/>
  <c r="M157" i="50"/>
  <c r="L157" i="50"/>
  <c r="G157" i="50"/>
  <c r="F157" i="50"/>
  <c r="E157" i="50"/>
  <c r="D157" i="50"/>
  <c r="O156" i="50"/>
  <c r="N156" i="50"/>
  <c r="M156" i="50"/>
  <c r="L156" i="50"/>
  <c r="G156" i="50"/>
  <c r="F156" i="50"/>
  <c r="E156" i="50"/>
  <c r="D156" i="50"/>
  <c r="O155" i="50"/>
  <c r="N155" i="50"/>
  <c r="M155" i="50"/>
  <c r="L155" i="50"/>
  <c r="G155" i="50"/>
  <c r="F155" i="50"/>
  <c r="E155" i="50"/>
  <c r="D155" i="50"/>
  <c r="O154" i="50"/>
  <c r="N154" i="50"/>
  <c r="M154" i="50"/>
  <c r="L154" i="50"/>
  <c r="G154" i="50"/>
  <c r="F154" i="50"/>
  <c r="E154" i="50"/>
  <c r="D154" i="50"/>
  <c r="O153" i="50"/>
  <c r="N153" i="50"/>
  <c r="M153" i="50"/>
  <c r="L153" i="50"/>
  <c r="G153" i="50"/>
  <c r="F153" i="50"/>
  <c r="E153" i="50"/>
  <c r="D153" i="50"/>
  <c r="O152" i="50"/>
  <c r="N152" i="50"/>
  <c r="M152" i="50"/>
  <c r="L152" i="50"/>
  <c r="G152" i="50"/>
  <c r="F152" i="50"/>
  <c r="E152" i="50"/>
  <c r="D152" i="50"/>
  <c r="O151" i="50"/>
  <c r="N151" i="50"/>
  <c r="M151" i="50"/>
  <c r="L151" i="50"/>
  <c r="G151" i="50"/>
  <c r="F151" i="50"/>
  <c r="E151" i="50"/>
  <c r="D151" i="50"/>
  <c r="O150" i="50"/>
  <c r="N150" i="50"/>
  <c r="M150" i="50"/>
  <c r="L150" i="50"/>
  <c r="G150" i="50"/>
  <c r="F150" i="50"/>
  <c r="E150" i="50"/>
  <c r="D150" i="50"/>
  <c r="O149" i="50"/>
  <c r="N149" i="50"/>
  <c r="M149" i="50"/>
  <c r="L149" i="50"/>
  <c r="G149" i="50"/>
  <c r="F149" i="50"/>
  <c r="E149" i="50"/>
  <c r="D149" i="50"/>
  <c r="O148" i="50"/>
  <c r="N148" i="50"/>
  <c r="M148" i="50"/>
  <c r="L148" i="50"/>
  <c r="G148" i="50"/>
  <c r="F148" i="50"/>
  <c r="E148" i="50"/>
  <c r="D148" i="50"/>
  <c r="O147" i="50"/>
  <c r="N147" i="50"/>
  <c r="M147" i="50"/>
  <c r="L147" i="50"/>
  <c r="G147" i="50"/>
  <c r="F147" i="50"/>
  <c r="E147" i="50"/>
  <c r="D147" i="50"/>
  <c r="O146" i="50"/>
  <c r="N146" i="50"/>
  <c r="M146" i="50"/>
  <c r="L146" i="50"/>
  <c r="G146" i="50"/>
  <c r="F146" i="50"/>
  <c r="E146" i="50"/>
  <c r="D146" i="50"/>
  <c r="O145" i="50"/>
  <c r="N145" i="50"/>
  <c r="M145" i="50"/>
  <c r="L145" i="50"/>
  <c r="G145" i="50"/>
  <c r="F145" i="50"/>
  <c r="E145" i="50"/>
  <c r="D145" i="50"/>
  <c r="O144" i="50"/>
  <c r="N144" i="50"/>
  <c r="M144" i="50"/>
  <c r="L144" i="50"/>
  <c r="G144" i="50"/>
  <c r="F144" i="50"/>
  <c r="E144" i="50"/>
  <c r="D144" i="50"/>
  <c r="O143" i="50"/>
  <c r="N143" i="50"/>
  <c r="M143" i="50"/>
  <c r="L143" i="50"/>
  <c r="G143" i="50"/>
  <c r="F143" i="50"/>
  <c r="E143" i="50"/>
  <c r="D143" i="50"/>
  <c r="O142" i="50"/>
  <c r="N142" i="50"/>
  <c r="M142" i="50"/>
  <c r="L142" i="50"/>
  <c r="G142" i="50"/>
  <c r="F142" i="50"/>
  <c r="E142" i="50"/>
  <c r="D142" i="50"/>
  <c r="O141" i="50"/>
  <c r="N141" i="50"/>
  <c r="M141" i="50"/>
  <c r="L141" i="50"/>
  <c r="G141" i="50"/>
  <c r="F141" i="50"/>
  <c r="E141" i="50"/>
  <c r="D141" i="50"/>
  <c r="O140" i="50"/>
  <c r="N140" i="50"/>
  <c r="M140" i="50"/>
  <c r="L140" i="50"/>
  <c r="G140" i="50"/>
  <c r="F140" i="50"/>
  <c r="E140" i="50"/>
  <c r="D140" i="50"/>
  <c r="O139" i="50"/>
  <c r="N139" i="50"/>
  <c r="M139" i="50"/>
  <c r="L139" i="50"/>
  <c r="G139" i="50"/>
  <c r="F139" i="50"/>
  <c r="E139" i="50"/>
  <c r="D139" i="50"/>
  <c r="O138" i="50"/>
  <c r="N138" i="50"/>
  <c r="M138" i="50"/>
  <c r="L138" i="50"/>
  <c r="G138" i="50"/>
  <c r="F138" i="50"/>
  <c r="E138" i="50"/>
  <c r="D138" i="50"/>
  <c r="O137" i="50"/>
  <c r="N137" i="50"/>
  <c r="M137" i="50"/>
  <c r="L137" i="50"/>
  <c r="G137" i="50"/>
  <c r="F137" i="50"/>
  <c r="E137" i="50"/>
  <c r="D137" i="50"/>
  <c r="O136" i="50"/>
  <c r="N136" i="50"/>
  <c r="M136" i="50"/>
  <c r="L136" i="50"/>
  <c r="G136" i="50"/>
  <c r="F136" i="50"/>
  <c r="E136" i="50"/>
  <c r="D136" i="50"/>
  <c r="O135" i="50"/>
  <c r="N135" i="50"/>
  <c r="M135" i="50"/>
  <c r="L135" i="50"/>
  <c r="G135" i="50"/>
  <c r="F135" i="50"/>
  <c r="E135" i="50"/>
  <c r="D135" i="50"/>
  <c r="O134" i="50"/>
  <c r="N134" i="50"/>
  <c r="M134" i="50"/>
  <c r="L134" i="50"/>
  <c r="G134" i="50"/>
  <c r="F134" i="50"/>
  <c r="E134" i="50"/>
  <c r="D134" i="50"/>
  <c r="O133" i="50"/>
  <c r="N133" i="50"/>
  <c r="M133" i="50"/>
  <c r="L133" i="50"/>
  <c r="G133" i="50"/>
  <c r="F133" i="50"/>
  <c r="E133" i="50"/>
  <c r="D133" i="50"/>
  <c r="O132" i="50"/>
  <c r="N132" i="50"/>
  <c r="M132" i="50"/>
  <c r="L132" i="50"/>
  <c r="G132" i="50"/>
  <c r="F132" i="50"/>
  <c r="E132" i="50"/>
  <c r="D132" i="50"/>
  <c r="E130" i="50"/>
  <c r="M130" i="50" s="1"/>
  <c r="E190" i="50" s="1"/>
  <c r="M190" i="50" s="1"/>
  <c r="E250" i="50" s="1"/>
  <c r="M250" i="50" s="1"/>
  <c r="E310" i="50" s="1"/>
  <c r="M310" i="50" s="1"/>
  <c r="E370" i="50" s="1"/>
  <c r="M370" i="50" s="1"/>
  <c r="E430" i="50" s="1"/>
  <c r="M430" i="50" s="1"/>
  <c r="E490" i="50" s="1"/>
  <c r="M490" i="50" s="1"/>
  <c r="M129" i="50"/>
  <c r="E129" i="50"/>
  <c r="M128" i="50"/>
  <c r="E128" i="50"/>
  <c r="M127" i="50"/>
  <c r="G119" i="50"/>
  <c r="F119" i="50"/>
  <c r="E119" i="50"/>
  <c r="D119" i="50"/>
  <c r="G118" i="50"/>
  <c r="F118" i="50"/>
  <c r="E118" i="50"/>
  <c r="D118" i="50"/>
  <c r="G117" i="50"/>
  <c r="F117" i="50"/>
  <c r="E117" i="50"/>
  <c r="D117" i="50"/>
  <c r="G116" i="50"/>
  <c r="F116" i="50"/>
  <c r="E116" i="50"/>
  <c r="D116" i="50"/>
  <c r="G115" i="50"/>
  <c r="F115" i="50"/>
  <c r="E115" i="50"/>
  <c r="D115" i="50"/>
  <c r="G114" i="50"/>
  <c r="F114" i="50"/>
  <c r="E114" i="50"/>
  <c r="D114" i="50"/>
  <c r="G113" i="50"/>
  <c r="F113" i="50"/>
  <c r="E113" i="50"/>
  <c r="D113" i="50"/>
  <c r="G112" i="50"/>
  <c r="F112" i="50"/>
  <c r="E112" i="50"/>
  <c r="D112" i="50"/>
  <c r="G111" i="50"/>
  <c r="F111" i="50"/>
  <c r="E111" i="50"/>
  <c r="D111" i="50"/>
  <c r="G110" i="50"/>
  <c r="F110" i="50"/>
  <c r="E110" i="50"/>
  <c r="D110" i="50"/>
  <c r="G109" i="50"/>
  <c r="F109" i="50"/>
  <c r="E109" i="50"/>
  <c r="D109" i="50"/>
  <c r="G108" i="50"/>
  <c r="F108" i="50"/>
  <c r="E108" i="50"/>
  <c r="D108" i="50"/>
  <c r="G107" i="50"/>
  <c r="F107" i="50"/>
  <c r="E107" i="50"/>
  <c r="D107" i="50"/>
  <c r="G106" i="50"/>
  <c r="F106" i="50"/>
  <c r="E106" i="50"/>
  <c r="D106" i="50"/>
  <c r="G105" i="50"/>
  <c r="F105" i="50"/>
  <c r="E105" i="50"/>
  <c r="D105" i="50"/>
  <c r="G104" i="50"/>
  <c r="F104" i="50"/>
  <c r="E104" i="50"/>
  <c r="D104" i="50"/>
  <c r="G103" i="50"/>
  <c r="F103" i="50"/>
  <c r="E103" i="50"/>
  <c r="D103" i="50"/>
  <c r="G102" i="50"/>
  <c r="F102" i="50"/>
  <c r="E102" i="50"/>
  <c r="D102" i="50"/>
  <c r="G101" i="50"/>
  <c r="F101" i="50"/>
  <c r="E101" i="50"/>
  <c r="D101" i="50"/>
  <c r="G100" i="50"/>
  <c r="F100" i="50"/>
  <c r="E100" i="50"/>
  <c r="D100" i="50"/>
  <c r="G99" i="50"/>
  <c r="F99" i="50"/>
  <c r="E99" i="50"/>
  <c r="D99" i="50"/>
  <c r="G98" i="50"/>
  <c r="F98" i="50"/>
  <c r="E98" i="50"/>
  <c r="D98" i="50"/>
  <c r="G97" i="50"/>
  <c r="F97" i="50"/>
  <c r="E97" i="50"/>
  <c r="D97" i="50"/>
  <c r="G96" i="50"/>
  <c r="F96" i="50"/>
  <c r="E96" i="50"/>
  <c r="D96" i="50"/>
  <c r="G95" i="50"/>
  <c r="F95" i="50"/>
  <c r="E95" i="50"/>
  <c r="D95" i="50"/>
  <c r="G94" i="50"/>
  <c r="F94" i="50"/>
  <c r="E94" i="50"/>
  <c r="D94" i="50"/>
  <c r="G93" i="50"/>
  <c r="F93" i="50"/>
  <c r="E93" i="50"/>
  <c r="D93" i="50"/>
  <c r="G92" i="50"/>
  <c r="F92" i="50"/>
  <c r="E92" i="50"/>
  <c r="D92" i="50"/>
  <c r="G91" i="50"/>
  <c r="F91" i="50"/>
  <c r="E91" i="50"/>
  <c r="D91" i="50"/>
  <c r="G90" i="50"/>
  <c r="F90" i="50"/>
  <c r="E90" i="50"/>
  <c r="D90" i="50"/>
  <c r="G89" i="50"/>
  <c r="F89" i="50"/>
  <c r="E89" i="50"/>
  <c r="D89" i="50"/>
  <c r="G88" i="50"/>
  <c r="F88" i="50"/>
  <c r="E88" i="50"/>
  <c r="D88" i="50"/>
  <c r="G87" i="50"/>
  <c r="F87" i="50"/>
  <c r="E87" i="50"/>
  <c r="D87" i="50"/>
  <c r="G86" i="50"/>
  <c r="F86" i="50"/>
  <c r="E86" i="50"/>
  <c r="D86" i="50"/>
  <c r="G85" i="50"/>
  <c r="F85" i="50"/>
  <c r="E85" i="50"/>
  <c r="D85" i="50"/>
  <c r="G84" i="50"/>
  <c r="F84" i="50"/>
  <c r="E84" i="50"/>
  <c r="D84" i="50"/>
  <c r="G83" i="50"/>
  <c r="F83" i="50"/>
  <c r="E83" i="50"/>
  <c r="D83" i="50"/>
  <c r="G82" i="50"/>
  <c r="F82" i="50"/>
  <c r="E82" i="50"/>
  <c r="D82" i="50"/>
  <c r="G81" i="50"/>
  <c r="F81" i="50"/>
  <c r="E81" i="50"/>
  <c r="D81" i="50"/>
  <c r="G80" i="50"/>
  <c r="F80" i="50"/>
  <c r="E80" i="50"/>
  <c r="D80" i="50"/>
  <c r="G79" i="50"/>
  <c r="F79" i="50"/>
  <c r="E79" i="50"/>
  <c r="D79" i="50"/>
  <c r="G78" i="50"/>
  <c r="F78" i="50"/>
  <c r="E78" i="50"/>
  <c r="D78" i="50"/>
  <c r="G77" i="50"/>
  <c r="F77" i="50"/>
  <c r="E77" i="50"/>
  <c r="D77" i="50"/>
  <c r="G76" i="50"/>
  <c r="F76" i="50"/>
  <c r="E76" i="50"/>
  <c r="D76" i="50"/>
  <c r="G75" i="50"/>
  <c r="F75" i="50"/>
  <c r="E75" i="50"/>
  <c r="D75" i="50"/>
  <c r="G74" i="50"/>
  <c r="F74" i="50"/>
  <c r="E74" i="50"/>
  <c r="D74" i="50"/>
  <c r="G73" i="50"/>
  <c r="F73" i="50"/>
  <c r="E73" i="50"/>
  <c r="D73" i="50"/>
  <c r="G72" i="50"/>
  <c r="F72" i="50"/>
  <c r="E72" i="50"/>
  <c r="D72" i="50"/>
  <c r="E69" i="50"/>
  <c r="E68" i="50"/>
  <c r="M10" i="50"/>
  <c r="E70" i="50" s="1"/>
  <c r="M9" i="50"/>
  <c r="M8" i="50"/>
  <c r="M7" i="50"/>
  <c r="E67" i="50"/>
  <c r="H67" i="49"/>
  <c r="O539" i="49"/>
  <c r="N539" i="49"/>
  <c r="M539" i="49"/>
  <c r="L539" i="49"/>
  <c r="G539" i="49"/>
  <c r="F539" i="49"/>
  <c r="E539" i="49"/>
  <c r="D539" i="49"/>
  <c r="O538" i="49"/>
  <c r="N538" i="49"/>
  <c r="M538" i="49"/>
  <c r="L538" i="49"/>
  <c r="G538" i="49"/>
  <c r="F538" i="49"/>
  <c r="E538" i="49"/>
  <c r="D538" i="49"/>
  <c r="O537" i="49"/>
  <c r="N537" i="49"/>
  <c r="M537" i="49"/>
  <c r="L537" i="49"/>
  <c r="G537" i="49"/>
  <c r="F537" i="49"/>
  <c r="E537" i="49"/>
  <c r="D537" i="49"/>
  <c r="O536" i="49"/>
  <c r="N536" i="49"/>
  <c r="M536" i="49"/>
  <c r="L536" i="49"/>
  <c r="G536" i="49"/>
  <c r="F536" i="49"/>
  <c r="E536" i="49"/>
  <c r="D536" i="49"/>
  <c r="O535" i="49"/>
  <c r="N535" i="49"/>
  <c r="M535" i="49"/>
  <c r="L535" i="49"/>
  <c r="G535" i="49"/>
  <c r="F535" i="49"/>
  <c r="E535" i="49"/>
  <c r="D535" i="49"/>
  <c r="O534" i="49"/>
  <c r="N534" i="49"/>
  <c r="M534" i="49"/>
  <c r="L534" i="49"/>
  <c r="G534" i="49"/>
  <c r="F534" i="49"/>
  <c r="E534" i="49"/>
  <c r="D534" i="49"/>
  <c r="O533" i="49"/>
  <c r="N533" i="49"/>
  <c r="M533" i="49"/>
  <c r="L533" i="49"/>
  <c r="G533" i="49"/>
  <c r="F533" i="49"/>
  <c r="E533" i="49"/>
  <c r="D533" i="49"/>
  <c r="O532" i="49"/>
  <c r="N532" i="49"/>
  <c r="M532" i="49"/>
  <c r="L532" i="49"/>
  <c r="G532" i="49"/>
  <c r="F532" i="49"/>
  <c r="E532" i="49"/>
  <c r="D532" i="49"/>
  <c r="O531" i="49"/>
  <c r="N531" i="49"/>
  <c r="M531" i="49"/>
  <c r="L531" i="49"/>
  <c r="G531" i="49"/>
  <c r="F531" i="49"/>
  <c r="E531" i="49"/>
  <c r="D531" i="49"/>
  <c r="O530" i="49"/>
  <c r="N530" i="49"/>
  <c r="M530" i="49"/>
  <c r="L530" i="49"/>
  <c r="G530" i="49"/>
  <c r="F530" i="49"/>
  <c r="E530" i="49"/>
  <c r="D530" i="49"/>
  <c r="O529" i="49"/>
  <c r="N529" i="49"/>
  <c r="M529" i="49"/>
  <c r="L529" i="49"/>
  <c r="G529" i="49"/>
  <c r="F529" i="49"/>
  <c r="E529" i="49"/>
  <c r="D529" i="49"/>
  <c r="O528" i="49"/>
  <c r="N528" i="49"/>
  <c r="M528" i="49"/>
  <c r="L528" i="49"/>
  <c r="G528" i="49"/>
  <c r="F528" i="49"/>
  <c r="E528" i="49"/>
  <c r="D528" i="49"/>
  <c r="O527" i="49"/>
  <c r="N527" i="49"/>
  <c r="M527" i="49"/>
  <c r="L527" i="49"/>
  <c r="G527" i="49"/>
  <c r="F527" i="49"/>
  <c r="E527" i="49"/>
  <c r="D527" i="49"/>
  <c r="O526" i="49"/>
  <c r="N526" i="49"/>
  <c r="M526" i="49"/>
  <c r="L526" i="49"/>
  <c r="G526" i="49"/>
  <c r="F526" i="49"/>
  <c r="E526" i="49"/>
  <c r="D526" i="49"/>
  <c r="O525" i="49"/>
  <c r="N525" i="49"/>
  <c r="M525" i="49"/>
  <c r="L525" i="49"/>
  <c r="G525" i="49"/>
  <c r="F525" i="49"/>
  <c r="E525" i="49"/>
  <c r="D525" i="49"/>
  <c r="O524" i="49"/>
  <c r="N524" i="49"/>
  <c r="M524" i="49"/>
  <c r="L524" i="49"/>
  <c r="G524" i="49"/>
  <c r="F524" i="49"/>
  <c r="E524" i="49"/>
  <c r="D524" i="49"/>
  <c r="O523" i="49"/>
  <c r="N523" i="49"/>
  <c r="M523" i="49"/>
  <c r="L523" i="49"/>
  <c r="G523" i="49"/>
  <c r="F523" i="49"/>
  <c r="E523" i="49"/>
  <c r="D523" i="49"/>
  <c r="O522" i="49"/>
  <c r="N522" i="49"/>
  <c r="M522" i="49"/>
  <c r="L522" i="49"/>
  <c r="G522" i="49"/>
  <c r="F522" i="49"/>
  <c r="E522" i="49"/>
  <c r="D522" i="49"/>
  <c r="O521" i="49"/>
  <c r="N521" i="49"/>
  <c r="M521" i="49"/>
  <c r="L521" i="49"/>
  <c r="G521" i="49"/>
  <c r="F521" i="49"/>
  <c r="E521" i="49"/>
  <c r="D521" i="49"/>
  <c r="O520" i="49"/>
  <c r="N520" i="49"/>
  <c r="M520" i="49"/>
  <c r="L520" i="49"/>
  <c r="G520" i="49"/>
  <c r="F520" i="49"/>
  <c r="E520" i="49"/>
  <c r="D520" i="49"/>
  <c r="O519" i="49"/>
  <c r="N519" i="49"/>
  <c r="M519" i="49"/>
  <c r="L519" i="49"/>
  <c r="G519" i="49"/>
  <c r="F519" i="49"/>
  <c r="E519" i="49"/>
  <c r="D519" i="49"/>
  <c r="O518" i="49"/>
  <c r="N518" i="49"/>
  <c r="M518" i="49"/>
  <c r="L518" i="49"/>
  <c r="G518" i="49"/>
  <c r="F518" i="49"/>
  <c r="E518" i="49"/>
  <c r="D518" i="49"/>
  <c r="O517" i="49"/>
  <c r="N517" i="49"/>
  <c r="M517" i="49"/>
  <c r="L517" i="49"/>
  <c r="G517" i="49"/>
  <c r="F517" i="49"/>
  <c r="E517" i="49"/>
  <c r="D517" i="49"/>
  <c r="O516" i="49"/>
  <c r="N516" i="49"/>
  <c r="M516" i="49"/>
  <c r="L516" i="49"/>
  <c r="G516" i="49"/>
  <c r="F516" i="49"/>
  <c r="E516" i="49"/>
  <c r="D516" i="49"/>
  <c r="O515" i="49"/>
  <c r="N515" i="49"/>
  <c r="M515" i="49"/>
  <c r="L515" i="49"/>
  <c r="G515" i="49"/>
  <c r="F515" i="49"/>
  <c r="E515" i="49"/>
  <c r="D515" i="49"/>
  <c r="O514" i="49"/>
  <c r="N514" i="49"/>
  <c r="M514" i="49"/>
  <c r="L514" i="49"/>
  <c r="G514" i="49"/>
  <c r="F514" i="49"/>
  <c r="E514" i="49"/>
  <c r="D514" i="49"/>
  <c r="O513" i="49"/>
  <c r="N513" i="49"/>
  <c r="M513" i="49"/>
  <c r="L513" i="49"/>
  <c r="G513" i="49"/>
  <c r="F513" i="49"/>
  <c r="E513" i="49"/>
  <c r="D513" i="49"/>
  <c r="O512" i="49"/>
  <c r="N512" i="49"/>
  <c r="M512" i="49"/>
  <c r="L512" i="49"/>
  <c r="G512" i="49"/>
  <c r="F512" i="49"/>
  <c r="E512" i="49"/>
  <c r="D512" i="49"/>
  <c r="O511" i="49"/>
  <c r="N511" i="49"/>
  <c r="M511" i="49"/>
  <c r="L511" i="49"/>
  <c r="G511" i="49"/>
  <c r="F511" i="49"/>
  <c r="E511" i="49"/>
  <c r="D511" i="49"/>
  <c r="O510" i="49"/>
  <c r="N510" i="49"/>
  <c r="M510" i="49"/>
  <c r="L510" i="49"/>
  <c r="G510" i="49"/>
  <c r="F510" i="49"/>
  <c r="E510" i="49"/>
  <c r="D510" i="49"/>
  <c r="O509" i="49"/>
  <c r="N509" i="49"/>
  <c r="M509" i="49"/>
  <c r="L509" i="49"/>
  <c r="G509" i="49"/>
  <c r="F509" i="49"/>
  <c r="E509" i="49"/>
  <c r="D509" i="49"/>
  <c r="O508" i="49"/>
  <c r="N508" i="49"/>
  <c r="M508" i="49"/>
  <c r="L508" i="49"/>
  <c r="G508" i="49"/>
  <c r="F508" i="49"/>
  <c r="E508" i="49"/>
  <c r="D508" i="49"/>
  <c r="O507" i="49"/>
  <c r="N507" i="49"/>
  <c r="M507" i="49"/>
  <c r="L507" i="49"/>
  <c r="G507" i="49"/>
  <c r="F507" i="49"/>
  <c r="E507" i="49"/>
  <c r="D507" i="49"/>
  <c r="O506" i="49"/>
  <c r="N506" i="49"/>
  <c r="M506" i="49"/>
  <c r="L506" i="49"/>
  <c r="G506" i="49"/>
  <c r="F506" i="49"/>
  <c r="E506" i="49"/>
  <c r="D506" i="49"/>
  <c r="O505" i="49"/>
  <c r="N505" i="49"/>
  <c r="M505" i="49"/>
  <c r="L505" i="49"/>
  <c r="G505" i="49"/>
  <c r="F505" i="49"/>
  <c r="E505" i="49"/>
  <c r="D505" i="49"/>
  <c r="O504" i="49"/>
  <c r="N504" i="49"/>
  <c r="M504" i="49"/>
  <c r="L504" i="49"/>
  <c r="G504" i="49"/>
  <c r="F504" i="49"/>
  <c r="E504" i="49"/>
  <c r="D504" i="49"/>
  <c r="O503" i="49"/>
  <c r="N503" i="49"/>
  <c r="M503" i="49"/>
  <c r="L503" i="49"/>
  <c r="G503" i="49"/>
  <c r="F503" i="49"/>
  <c r="E503" i="49"/>
  <c r="D503" i="49"/>
  <c r="O502" i="49"/>
  <c r="N502" i="49"/>
  <c r="M502" i="49"/>
  <c r="L502" i="49"/>
  <c r="G502" i="49"/>
  <c r="F502" i="49"/>
  <c r="E502" i="49"/>
  <c r="D502" i="49"/>
  <c r="O501" i="49"/>
  <c r="N501" i="49"/>
  <c r="M501" i="49"/>
  <c r="L501" i="49"/>
  <c r="G501" i="49"/>
  <c r="F501" i="49"/>
  <c r="E501" i="49"/>
  <c r="D501" i="49"/>
  <c r="O500" i="49"/>
  <c r="N500" i="49"/>
  <c r="M500" i="49"/>
  <c r="L500" i="49"/>
  <c r="G500" i="49"/>
  <c r="F500" i="49"/>
  <c r="E500" i="49"/>
  <c r="D500" i="49"/>
  <c r="O499" i="49"/>
  <c r="N499" i="49"/>
  <c r="M499" i="49"/>
  <c r="L499" i="49"/>
  <c r="G499" i="49"/>
  <c r="F499" i="49"/>
  <c r="E499" i="49"/>
  <c r="D499" i="49"/>
  <c r="O498" i="49"/>
  <c r="N498" i="49"/>
  <c r="M498" i="49"/>
  <c r="L498" i="49"/>
  <c r="G498" i="49"/>
  <c r="F498" i="49"/>
  <c r="E498" i="49"/>
  <c r="D498" i="49"/>
  <c r="O497" i="49"/>
  <c r="N497" i="49"/>
  <c r="M497" i="49"/>
  <c r="L497" i="49"/>
  <c r="G497" i="49"/>
  <c r="F497" i="49"/>
  <c r="E497" i="49"/>
  <c r="D497" i="49"/>
  <c r="O496" i="49"/>
  <c r="N496" i="49"/>
  <c r="M496" i="49"/>
  <c r="L496" i="49"/>
  <c r="G496" i="49"/>
  <c r="F496" i="49"/>
  <c r="E496" i="49"/>
  <c r="D496" i="49"/>
  <c r="O495" i="49"/>
  <c r="N495" i="49"/>
  <c r="M495" i="49"/>
  <c r="L495" i="49"/>
  <c r="G495" i="49"/>
  <c r="F495" i="49"/>
  <c r="E495" i="49"/>
  <c r="D495" i="49"/>
  <c r="O494" i="49"/>
  <c r="N494" i="49"/>
  <c r="M494" i="49"/>
  <c r="L494" i="49"/>
  <c r="G494" i="49"/>
  <c r="F494" i="49"/>
  <c r="E494" i="49"/>
  <c r="D494" i="49"/>
  <c r="O493" i="49"/>
  <c r="N493" i="49"/>
  <c r="M493" i="49"/>
  <c r="L493" i="49"/>
  <c r="G493" i="49"/>
  <c r="F493" i="49"/>
  <c r="E493" i="49"/>
  <c r="D493" i="49"/>
  <c r="O492" i="49"/>
  <c r="N492" i="49"/>
  <c r="M492" i="49"/>
  <c r="L492" i="49"/>
  <c r="G492" i="49"/>
  <c r="F492" i="49"/>
  <c r="E492" i="49"/>
  <c r="D492" i="49"/>
  <c r="M489" i="49"/>
  <c r="E489" i="49"/>
  <c r="M488" i="49"/>
  <c r="E488" i="49"/>
  <c r="O479" i="49"/>
  <c r="N479" i="49"/>
  <c r="M479" i="49"/>
  <c r="L479" i="49"/>
  <c r="G479" i="49"/>
  <c r="F479" i="49"/>
  <c r="E479" i="49"/>
  <c r="D479" i="49"/>
  <c r="O478" i="49"/>
  <c r="N478" i="49"/>
  <c r="M478" i="49"/>
  <c r="L478" i="49"/>
  <c r="G478" i="49"/>
  <c r="F478" i="49"/>
  <c r="E478" i="49"/>
  <c r="D478" i="49"/>
  <c r="O477" i="49"/>
  <c r="N477" i="49"/>
  <c r="M477" i="49"/>
  <c r="L477" i="49"/>
  <c r="G477" i="49"/>
  <c r="F477" i="49"/>
  <c r="E477" i="49"/>
  <c r="D477" i="49"/>
  <c r="O476" i="49"/>
  <c r="N476" i="49"/>
  <c r="M476" i="49"/>
  <c r="L476" i="49"/>
  <c r="G476" i="49"/>
  <c r="F476" i="49"/>
  <c r="E476" i="49"/>
  <c r="D476" i="49"/>
  <c r="O475" i="49"/>
  <c r="N475" i="49"/>
  <c r="M475" i="49"/>
  <c r="L475" i="49"/>
  <c r="G475" i="49"/>
  <c r="F475" i="49"/>
  <c r="E475" i="49"/>
  <c r="D475" i="49"/>
  <c r="O474" i="49"/>
  <c r="N474" i="49"/>
  <c r="M474" i="49"/>
  <c r="L474" i="49"/>
  <c r="G474" i="49"/>
  <c r="F474" i="49"/>
  <c r="E474" i="49"/>
  <c r="D474" i="49"/>
  <c r="O473" i="49"/>
  <c r="N473" i="49"/>
  <c r="M473" i="49"/>
  <c r="L473" i="49"/>
  <c r="G473" i="49"/>
  <c r="F473" i="49"/>
  <c r="E473" i="49"/>
  <c r="D473" i="49"/>
  <c r="O472" i="49"/>
  <c r="N472" i="49"/>
  <c r="M472" i="49"/>
  <c r="L472" i="49"/>
  <c r="G472" i="49"/>
  <c r="F472" i="49"/>
  <c r="E472" i="49"/>
  <c r="D472" i="49"/>
  <c r="O471" i="49"/>
  <c r="N471" i="49"/>
  <c r="M471" i="49"/>
  <c r="L471" i="49"/>
  <c r="G471" i="49"/>
  <c r="F471" i="49"/>
  <c r="E471" i="49"/>
  <c r="D471" i="49"/>
  <c r="O470" i="49"/>
  <c r="N470" i="49"/>
  <c r="M470" i="49"/>
  <c r="L470" i="49"/>
  <c r="G470" i="49"/>
  <c r="F470" i="49"/>
  <c r="E470" i="49"/>
  <c r="D470" i="49"/>
  <c r="O469" i="49"/>
  <c r="N469" i="49"/>
  <c r="M469" i="49"/>
  <c r="L469" i="49"/>
  <c r="G469" i="49"/>
  <c r="F469" i="49"/>
  <c r="E469" i="49"/>
  <c r="D469" i="49"/>
  <c r="O468" i="49"/>
  <c r="N468" i="49"/>
  <c r="M468" i="49"/>
  <c r="L468" i="49"/>
  <c r="G468" i="49"/>
  <c r="F468" i="49"/>
  <c r="E468" i="49"/>
  <c r="D468" i="49"/>
  <c r="O467" i="49"/>
  <c r="N467" i="49"/>
  <c r="M467" i="49"/>
  <c r="L467" i="49"/>
  <c r="G467" i="49"/>
  <c r="F467" i="49"/>
  <c r="E467" i="49"/>
  <c r="D467" i="49"/>
  <c r="O466" i="49"/>
  <c r="N466" i="49"/>
  <c r="M466" i="49"/>
  <c r="L466" i="49"/>
  <c r="G466" i="49"/>
  <c r="F466" i="49"/>
  <c r="E466" i="49"/>
  <c r="D466" i="49"/>
  <c r="O465" i="49"/>
  <c r="N465" i="49"/>
  <c r="M465" i="49"/>
  <c r="L465" i="49"/>
  <c r="G465" i="49"/>
  <c r="F465" i="49"/>
  <c r="E465" i="49"/>
  <c r="D465" i="49"/>
  <c r="O464" i="49"/>
  <c r="N464" i="49"/>
  <c r="M464" i="49"/>
  <c r="L464" i="49"/>
  <c r="G464" i="49"/>
  <c r="F464" i="49"/>
  <c r="E464" i="49"/>
  <c r="D464" i="49"/>
  <c r="O463" i="49"/>
  <c r="N463" i="49"/>
  <c r="M463" i="49"/>
  <c r="L463" i="49"/>
  <c r="G463" i="49"/>
  <c r="F463" i="49"/>
  <c r="E463" i="49"/>
  <c r="D463" i="49"/>
  <c r="O462" i="49"/>
  <c r="N462" i="49"/>
  <c r="M462" i="49"/>
  <c r="L462" i="49"/>
  <c r="G462" i="49"/>
  <c r="F462" i="49"/>
  <c r="E462" i="49"/>
  <c r="D462" i="49"/>
  <c r="O461" i="49"/>
  <c r="N461" i="49"/>
  <c r="M461" i="49"/>
  <c r="L461" i="49"/>
  <c r="G461" i="49"/>
  <c r="F461" i="49"/>
  <c r="E461" i="49"/>
  <c r="D461" i="49"/>
  <c r="O460" i="49"/>
  <c r="N460" i="49"/>
  <c r="M460" i="49"/>
  <c r="L460" i="49"/>
  <c r="G460" i="49"/>
  <c r="F460" i="49"/>
  <c r="E460" i="49"/>
  <c r="D460" i="49"/>
  <c r="O459" i="49"/>
  <c r="N459" i="49"/>
  <c r="M459" i="49"/>
  <c r="L459" i="49"/>
  <c r="G459" i="49"/>
  <c r="F459" i="49"/>
  <c r="E459" i="49"/>
  <c r="D459" i="49"/>
  <c r="O458" i="49"/>
  <c r="N458" i="49"/>
  <c r="M458" i="49"/>
  <c r="L458" i="49"/>
  <c r="G458" i="49"/>
  <c r="F458" i="49"/>
  <c r="E458" i="49"/>
  <c r="D458" i="49"/>
  <c r="O457" i="49"/>
  <c r="N457" i="49"/>
  <c r="M457" i="49"/>
  <c r="L457" i="49"/>
  <c r="G457" i="49"/>
  <c r="F457" i="49"/>
  <c r="E457" i="49"/>
  <c r="D457" i="49"/>
  <c r="O456" i="49"/>
  <c r="N456" i="49"/>
  <c r="M456" i="49"/>
  <c r="L456" i="49"/>
  <c r="G456" i="49"/>
  <c r="F456" i="49"/>
  <c r="E456" i="49"/>
  <c r="D456" i="49"/>
  <c r="O455" i="49"/>
  <c r="N455" i="49"/>
  <c r="M455" i="49"/>
  <c r="L455" i="49"/>
  <c r="G455" i="49"/>
  <c r="F455" i="49"/>
  <c r="E455" i="49"/>
  <c r="D455" i="49"/>
  <c r="O454" i="49"/>
  <c r="N454" i="49"/>
  <c r="M454" i="49"/>
  <c r="L454" i="49"/>
  <c r="G454" i="49"/>
  <c r="F454" i="49"/>
  <c r="E454" i="49"/>
  <c r="D454" i="49"/>
  <c r="O453" i="49"/>
  <c r="N453" i="49"/>
  <c r="M453" i="49"/>
  <c r="L453" i="49"/>
  <c r="G453" i="49"/>
  <c r="F453" i="49"/>
  <c r="E453" i="49"/>
  <c r="D453" i="49"/>
  <c r="O452" i="49"/>
  <c r="N452" i="49"/>
  <c r="M452" i="49"/>
  <c r="L452" i="49"/>
  <c r="G452" i="49"/>
  <c r="F452" i="49"/>
  <c r="E452" i="49"/>
  <c r="D452" i="49"/>
  <c r="O451" i="49"/>
  <c r="N451" i="49"/>
  <c r="M451" i="49"/>
  <c r="L451" i="49"/>
  <c r="G451" i="49"/>
  <c r="F451" i="49"/>
  <c r="E451" i="49"/>
  <c r="D451" i="49"/>
  <c r="O450" i="49"/>
  <c r="N450" i="49"/>
  <c r="M450" i="49"/>
  <c r="L450" i="49"/>
  <c r="G450" i="49"/>
  <c r="F450" i="49"/>
  <c r="E450" i="49"/>
  <c r="D450" i="49"/>
  <c r="O449" i="49"/>
  <c r="N449" i="49"/>
  <c r="M449" i="49"/>
  <c r="L449" i="49"/>
  <c r="G449" i="49"/>
  <c r="F449" i="49"/>
  <c r="E449" i="49"/>
  <c r="D449" i="49"/>
  <c r="O448" i="49"/>
  <c r="N448" i="49"/>
  <c r="M448" i="49"/>
  <c r="L448" i="49"/>
  <c r="G448" i="49"/>
  <c r="F448" i="49"/>
  <c r="E448" i="49"/>
  <c r="D448" i="49"/>
  <c r="O447" i="49"/>
  <c r="N447" i="49"/>
  <c r="M447" i="49"/>
  <c r="L447" i="49"/>
  <c r="G447" i="49"/>
  <c r="F447" i="49"/>
  <c r="E447" i="49"/>
  <c r="D447" i="49"/>
  <c r="O446" i="49"/>
  <c r="N446" i="49"/>
  <c r="M446" i="49"/>
  <c r="L446" i="49"/>
  <c r="G446" i="49"/>
  <c r="F446" i="49"/>
  <c r="E446" i="49"/>
  <c r="D446" i="49"/>
  <c r="O445" i="49"/>
  <c r="N445" i="49"/>
  <c r="M445" i="49"/>
  <c r="L445" i="49"/>
  <c r="G445" i="49"/>
  <c r="F445" i="49"/>
  <c r="E445" i="49"/>
  <c r="D445" i="49"/>
  <c r="O444" i="49"/>
  <c r="N444" i="49"/>
  <c r="M444" i="49"/>
  <c r="L444" i="49"/>
  <c r="G444" i="49"/>
  <c r="F444" i="49"/>
  <c r="E444" i="49"/>
  <c r="D444" i="49"/>
  <c r="O443" i="49"/>
  <c r="N443" i="49"/>
  <c r="M443" i="49"/>
  <c r="L443" i="49"/>
  <c r="G443" i="49"/>
  <c r="F443" i="49"/>
  <c r="E443" i="49"/>
  <c r="D443" i="49"/>
  <c r="O442" i="49"/>
  <c r="N442" i="49"/>
  <c r="M442" i="49"/>
  <c r="L442" i="49"/>
  <c r="G442" i="49"/>
  <c r="F442" i="49"/>
  <c r="E442" i="49"/>
  <c r="D442" i="49"/>
  <c r="O441" i="49"/>
  <c r="N441" i="49"/>
  <c r="M441" i="49"/>
  <c r="L441" i="49"/>
  <c r="G441" i="49"/>
  <c r="F441" i="49"/>
  <c r="E441" i="49"/>
  <c r="D441" i="49"/>
  <c r="O440" i="49"/>
  <c r="N440" i="49"/>
  <c r="M440" i="49"/>
  <c r="L440" i="49"/>
  <c r="G440" i="49"/>
  <c r="F440" i="49"/>
  <c r="E440" i="49"/>
  <c r="D440" i="49"/>
  <c r="O439" i="49"/>
  <c r="N439" i="49"/>
  <c r="M439" i="49"/>
  <c r="L439" i="49"/>
  <c r="G439" i="49"/>
  <c r="F439" i="49"/>
  <c r="E439" i="49"/>
  <c r="D439" i="49"/>
  <c r="O438" i="49"/>
  <c r="N438" i="49"/>
  <c r="M438" i="49"/>
  <c r="L438" i="49"/>
  <c r="G438" i="49"/>
  <c r="F438" i="49"/>
  <c r="E438" i="49"/>
  <c r="D438" i="49"/>
  <c r="O437" i="49"/>
  <c r="N437" i="49"/>
  <c r="M437" i="49"/>
  <c r="L437" i="49"/>
  <c r="G437" i="49"/>
  <c r="F437" i="49"/>
  <c r="E437" i="49"/>
  <c r="D437" i="49"/>
  <c r="O436" i="49"/>
  <c r="N436" i="49"/>
  <c r="M436" i="49"/>
  <c r="L436" i="49"/>
  <c r="G436" i="49"/>
  <c r="F436" i="49"/>
  <c r="E436" i="49"/>
  <c r="D436" i="49"/>
  <c r="O435" i="49"/>
  <c r="N435" i="49"/>
  <c r="M435" i="49"/>
  <c r="L435" i="49"/>
  <c r="G435" i="49"/>
  <c r="F435" i="49"/>
  <c r="E435" i="49"/>
  <c r="D435" i="49"/>
  <c r="O434" i="49"/>
  <c r="N434" i="49"/>
  <c r="M434" i="49"/>
  <c r="L434" i="49"/>
  <c r="G434" i="49"/>
  <c r="F434" i="49"/>
  <c r="E434" i="49"/>
  <c r="D434" i="49"/>
  <c r="O433" i="49"/>
  <c r="N433" i="49"/>
  <c r="M433" i="49"/>
  <c r="L433" i="49"/>
  <c r="G433" i="49"/>
  <c r="F433" i="49"/>
  <c r="E433" i="49"/>
  <c r="D433" i="49"/>
  <c r="O432" i="49"/>
  <c r="N432" i="49"/>
  <c r="M432" i="49"/>
  <c r="L432" i="49"/>
  <c r="G432" i="49"/>
  <c r="F432" i="49"/>
  <c r="E432" i="49"/>
  <c r="D432" i="49"/>
  <c r="M429" i="49"/>
  <c r="E429" i="49"/>
  <c r="M428" i="49"/>
  <c r="E428" i="49"/>
  <c r="O419" i="49"/>
  <c r="N419" i="49"/>
  <c r="M419" i="49"/>
  <c r="L419" i="49"/>
  <c r="G419" i="49"/>
  <c r="F419" i="49"/>
  <c r="E419" i="49"/>
  <c r="D419" i="49"/>
  <c r="O418" i="49"/>
  <c r="N418" i="49"/>
  <c r="M418" i="49"/>
  <c r="L418" i="49"/>
  <c r="G418" i="49"/>
  <c r="F418" i="49"/>
  <c r="E418" i="49"/>
  <c r="D418" i="49"/>
  <c r="O417" i="49"/>
  <c r="N417" i="49"/>
  <c r="M417" i="49"/>
  <c r="L417" i="49"/>
  <c r="G417" i="49"/>
  <c r="F417" i="49"/>
  <c r="E417" i="49"/>
  <c r="D417" i="49"/>
  <c r="O416" i="49"/>
  <c r="N416" i="49"/>
  <c r="M416" i="49"/>
  <c r="L416" i="49"/>
  <c r="G416" i="49"/>
  <c r="F416" i="49"/>
  <c r="E416" i="49"/>
  <c r="D416" i="49"/>
  <c r="O415" i="49"/>
  <c r="N415" i="49"/>
  <c r="M415" i="49"/>
  <c r="L415" i="49"/>
  <c r="G415" i="49"/>
  <c r="F415" i="49"/>
  <c r="E415" i="49"/>
  <c r="D415" i="49"/>
  <c r="O414" i="49"/>
  <c r="N414" i="49"/>
  <c r="M414" i="49"/>
  <c r="L414" i="49"/>
  <c r="G414" i="49"/>
  <c r="F414" i="49"/>
  <c r="E414" i="49"/>
  <c r="D414" i="49"/>
  <c r="O413" i="49"/>
  <c r="N413" i="49"/>
  <c r="M413" i="49"/>
  <c r="L413" i="49"/>
  <c r="G413" i="49"/>
  <c r="F413" i="49"/>
  <c r="E413" i="49"/>
  <c r="D413" i="49"/>
  <c r="O412" i="49"/>
  <c r="N412" i="49"/>
  <c r="M412" i="49"/>
  <c r="L412" i="49"/>
  <c r="G412" i="49"/>
  <c r="F412" i="49"/>
  <c r="E412" i="49"/>
  <c r="D412" i="49"/>
  <c r="O411" i="49"/>
  <c r="N411" i="49"/>
  <c r="M411" i="49"/>
  <c r="L411" i="49"/>
  <c r="G411" i="49"/>
  <c r="F411" i="49"/>
  <c r="E411" i="49"/>
  <c r="D411" i="49"/>
  <c r="O410" i="49"/>
  <c r="N410" i="49"/>
  <c r="M410" i="49"/>
  <c r="L410" i="49"/>
  <c r="G410" i="49"/>
  <c r="F410" i="49"/>
  <c r="E410" i="49"/>
  <c r="D410" i="49"/>
  <c r="O409" i="49"/>
  <c r="N409" i="49"/>
  <c r="M409" i="49"/>
  <c r="L409" i="49"/>
  <c r="G409" i="49"/>
  <c r="F409" i="49"/>
  <c r="E409" i="49"/>
  <c r="D409" i="49"/>
  <c r="O408" i="49"/>
  <c r="N408" i="49"/>
  <c r="M408" i="49"/>
  <c r="L408" i="49"/>
  <c r="G408" i="49"/>
  <c r="F408" i="49"/>
  <c r="E408" i="49"/>
  <c r="D408" i="49"/>
  <c r="O407" i="49"/>
  <c r="N407" i="49"/>
  <c r="M407" i="49"/>
  <c r="L407" i="49"/>
  <c r="G407" i="49"/>
  <c r="F407" i="49"/>
  <c r="E407" i="49"/>
  <c r="D407" i="49"/>
  <c r="O406" i="49"/>
  <c r="N406" i="49"/>
  <c r="M406" i="49"/>
  <c r="L406" i="49"/>
  <c r="G406" i="49"/>
  <c r="F406" i="49"/>
  <c r="E406" i="49"/>
  <c r="D406" i="49"/>
  <c r="O405" i="49"/>
  <c r="N405" i="49"/>
  <c r="M405" i="49"/>
  <c r="L405" i="49"/>
  <c r="G405" i="49"/>
  <c r="F405" i="49"/>
  <c r="E405" i="49"/>
  <c r="D405" i="49"/>
  <c r="O404" i="49"/>
  <c r="N404" i="49"/>
  <c r="M404" i="49"/>
  <c r="L404" i="49"/>
  <c r="G404" i="49"/>
  <c r="F404" i="49"/>
  <c r="E404" i="49"/>
  <c r="D404" i="49"/>
  <c r="O403" i="49"/>
  <c r="N403" i="49"/>
  <c r="M403" i="49"/>
  <c r="L403" i="49"/>
  <c r="G403" i="49"/>
  <c r="F403" i="49"/>
  <c r="E403" i="49"/>
  <c r="D403" i="49"/>
  <c r="O402" i="49"/>
  <c r="N402" i="49"/>
  <c r="M402" i="49"/>
  <c r="L402" i="49"/>
  <c r="G402" i="49"/>
  <c r="F402" i="49"/>
  <c r="E402" i="49"/>
  <c r="D402" i="49"/>
  <c r="O401" i="49"/>
  <c r="N401" i="49"/>
  <c r="M401" i="49"/>
  <c r="L401" i="49"/>
  <c r="G401" i="49"/>
  <c r="F401" i="49"/>
  <c r="E401" i="49"/>
  <c r="D401" i="49"/>
  <c r="O400" i="49"/>
  <c r="N400" i="49"/>
  <c r="M400" i="49"/>
  <c r="L400" i="49"/>
  <c r="G400" i="49"/>
  <c r="F400" i="49"/>
  <c r="E400" i="49"/>
  <c r="D400" i="49"/>
  <c r="O399" i="49"/>
  <c r="N399" i="49"/>
  <c r="M399" i="49"/>
  <c r="L399" i="49"/>
  <c r="G399" i="49"/>
  <c r="F399" i="49"/>
  <c r="E399" i="49"/>
  <c r="D399" i="49"/>
  <c r="O398" i="49"/>
  <c r="N398" i="49"/>
  <c r="M398" i="49"/>
  <c r="L398" i="49"/>
  <c r="G398" i="49"/>
  <c r="F398" i="49"/>
  <c r="E398" i="49"/>
  <c r="D398" i="49"/>
  <c r="O397" i="49"/>
  <c r="N397" i="49"/>
  <c r="M397" i="49"/>
  <c r="L397" i="49"/>
  <c r="G397" i="49"/>
  <c r="F397" i="49"/>
  <c r="E397" i="49"/>
  <c r="D397" i="49"/>
  <c r="O396" i="49"/>
  <c r="N396" i="49"/>
  <c r="M396" i="49"/>
  <c r="L396" i="49"/>
  <c r="G396" i="49"/>
  <c r="F396" i="49"/>
  <c r="E396" i="49"/>
  <c r="D396" i="49"/>
  <c r="O395" i="49"/>
  <c r="N395" i="49"/>
  <c r="M395" i="49"/>
  <c r="L395" i="49"/>
  <c r="G395" i="49"/>
  <c r="F395" i="49"/>
  <c r="E395" i="49"/>
  <c r="D395" i="49"/>
  <c r="O394" i="49"/>
  <c r="N394" i="49"/>
  <c r="M394" i="49"/>
  <c r="L394" i="49"/>
  <c r="G394" i="49"/>
  <c r="F394" i="49"/>
  <c r="E394" i="49"/>
  <c r="D394" i="49"/>
  <c r="O393" i="49"/>
  <c r="N393" i="49"/>
  <c r="M393" i="49"/>
  <c r="L393" i="49"/>
  <c r="G393" i="49"/>
  <c r="F393" i="49"/>
  <c r="E393" i="49"/>
  <c r="D393" i="49"/>
  <c r="O392" i="49"/>
  <c r="N392" i="49"/>
  <c r="M392" i="49"/>
  <c r="L392" i="49"/>
  <c r="G392" i="49"/>
  <c r="F392" i="49"/>
  <c r="E392" i="49"/>
  <c r="D392" i="49"/>
  <c r="O391" i="49"/>
  <c r="N391" i="49"/>
  <c r="M391" i="49"/>
  <c r="L391" i="49"/>
  <c r="G391" i="49"/>
  <c r="F391" i="49"/>
  <c r="E391" i="49"/>
  <c r="D391" i="49"/>
  <c r="O390" i="49"/>
  <c r="N390" i="49"/>
  <c r="M390" i="49"/>
  <c r="L390" i="49"/>
  <c r="G390" i="49"/>
  <c r="F390" i="49"/>
  <c r="E390" i="49"/>
  <c r="D390" i="49"/>
  <c r="O389" i="49"/>
  <c r="N389" i="49"/>
  <c r="M389" i="49"/>
  <c r="L389" i="49"/>
  <c r="G389" i="49"/>
  <c r="F389" i="49"/>
  <c r="E389" i="49"/>
  <c r="D389" i="49"/>
  <c r="O388" i="49"/>
  <c r="N388" i="49"/>
  <c r="M388" i="49"/>
  <c r="L388" i="49"/>
  <c r="G388" i="49"/>
  <c r="F388" i="49"/>
  <c r="E388" i="49"/>
  <c r="D388" i="49"/>
  <c r="O387" i="49"/>
  <c r="N387" i="49"/>
  <c r="M387" i="49"/>
  <c r="L387" i="49"/>
  <c r="G387" i="49"/>
  <c r="F387" i="49"/>
  <c r="E387" i="49"/>
  <c r="D387" i="49"/>
  <c r="O386" i="49"/>
  <c r="N386" i="49"/>
  <c r="M386" i="49"/>
  <c r="L386" i="49"/>
  <c r="G386" i="49"/>
  <c r="F386" i="49"/>
  <c r="E386" i="49"/>
  <c r="D386" i="49"/>
  <c r="O385" i="49"/>
  <c r="N385" i="49"/>
  <c r="M385" i="49"/>
  <c r="L385" i="49"/>
  <c r="G385" i="49"/>
  <c r="F385" i="49"/>
  <c r="E385" i="49"/>
  <c r="D385" i="49"/>
  <c r="O384" i="49"/>
  <c r="N384" i="49"/>
  <c r="M384" i="49"/>
  <c r="L384" i="49"/>
  <c r="G384" i="49"/>
  <c r="F384" i="49"/>
  <c r="E384" i="49"/>
  <c r="D384" i="49"/>
  <c r="O383" i="49"/>
  <c r="N383" i="49"/>
  <c r="M383" i="49"/>
  <c r="L383" i="49"/>
  <c r="G383" i="49"/>
  <c r="F383" i="49"/>
  <c r="E383" i="49"/>
  <c r="D383" i="49"/>
  <c r="O382" i="49"/>
  <c r="N382" i="49"/>
  <c r="M382" i="49"/>
  <c r="L382" i="49"/>
  <c r="G382" i="49"/>
  <c r="F382" i="49"/>
  <c r="E382" i="49"/>
  <c r="D382" i="49"/>
  <c r="O381" i="49"/>
  <c r="N381" i="49"/>
  <c r="M381" i="49"/>
  <c r="L381" i="49"/>
  <c r="G381" i="49"/>
  <c r="F381" i="49"/>
  <c r="E381" i="49"/>
  <c r="D381" i="49"/>
  <c r="O380" i="49"/>
  <c r="N380" i="49"/>
  <c r="M380" i="49"/>
  <c r="L380" i="49"/>
  <c r="G380" i="49"/>
  <c r="F380" i="49"/>
  <c r="E380" i="49"/>
  <c r="D380" i="49"/>
  <c r="O379" i="49"/>
  <c r="N379" i="49"/>
  <c r="M379" i="49"/>
  <c r="L379" i="49"/>
  <c r="G379" i="49"/>
  <c r="F379" i="49"/>
  <c r="E379" i="49"/>
  <c r="D379" i="49"/>
  <c r="O378" i="49"/>
  <c r="N378" i="49"/>
  <c r="M378" i="49"/>
  <c r="L378" i="49"/>
  <c r="G378" i="49"/>
  <c r="F378" i="49"/>
  <c r="E378" i="49"/>
  <c r="D378" i="49"/>
  <c r="O377" i="49"/>
  <c r="N377" i="49"/>
  <c r="M377" i="49"/>
  <c r="L377" i="49"/>
  <c r="G377" i="49"/>
  <c r="F377" i="49"/>
  <c r="E377" i="49"/>
  <c r="D377" i="49"/>
  <c r="O376" i="49"/>
  <c r="N376" i="49"/>
  <c r="M376" i="49"/>
  <c r="L376" i="49"/>
  <c r="G376" i="49"/>
  <c r="F376" i="49"/>
  <c r="E376" i="49"/>
  <c r="D376" i="49"/>
  <c r="O375" i="49"/>
  <c r="N375" i="49"/>
  <c r="M375" i="49"/>
  <c r="L375" i="49"/>
  <c r="G375" i="49"/>
  <c r="F375" i="49"/>
  <c r="E375" i="49"/>
  <c r="D375" i="49"/>
  <c r="O374" i="49"/>
  <c r="N374" i="49"/>
  <c r="M374" i="49"/>
  <c r="L374" i="49"/>
  <c r="G374" i="49"/>
  <c r="F374" i="49"/>
  <c r="E374" i="49"/>
  <c r="D374" i="49"/>
  <c r="O373" i="49"/>
  <c r="N373" i="49"/>
  <c r="M373" i="49"/>
  <c r="L373" i="49"/>
  <c r="G373" i="49"/>
  <c r="F373" i="49"/>
  <c r="E373" i="49"/>
  <c r="D373" i="49"/>
  <c r="O372" i="49"/>
  <c r="N372" i="49"/>
  <c r="M372" i="49"/>
  <c r="L372" i="49"/>
  <c r="G372" i="49"/>
  <c r="F372" i="49"/>
  <c r="E372" i="49"/>
  <c r="D372" i="49"/>
  <c r="M369" i="49"/>
  <c r="E369" i="49"/>
  <c r="M368" i="49"/>
  <c r="E368" i="49"/>
  <c r="M367" i="49"/>
  <c r="O359" i="49"/>
  <c r="N359" i="49"/>
  <c r="M359" i="49"/>
  <c r="L359" i="49"/>
  <c r="G359" i="49"/>
  <c r="F359" i="49"/>
  <c r="E359" i="49"/>
  <c r="D359" i="49"/>
  <c r="O358" i="49"/>
  <c r="N358" i="49"/>
  <c r="M358" i="49"/>
  <c r="L358" i="49"/>
  <c r="G358" i="49"/>
  <c r="F358" i="49"/>
  <c r="E358" i="49"/>
  <c r="D358" i="49"/>
  <c r="O357" i="49"/>
  <c r="N357" i="49"/>
  <c r="M357" i="49"/>
  <c r="L357" i="49"/>
  <c r="G357" i="49"/>
  <c r="F357" i="49"/>
  <c r="E357" i="49"/>
  <c r="D357" i="49"/>
  <c r="O356" i="49"/>
  <c r="N356" i="49"/>
  <c r="M356" i="49"/>
  <c r="L356" i="49"/>
  <c r="G356" i="49"/>
  <c r="F356" i="49"/>
  <c r="E356" i="49"/>
  <c r="D356" i="49"/>
  <c r="O355" i="49"/>
  <c r="N355" i="49"/>
  <c r="M355" i="49"/>
  <c r="L355" i="49"/>
  <c r="G355" i="49"/>
  <c r="F355" i="49"/>
  <c r="E355" i="49"/>
  <c r="D355" i="49"/>
  <c r="O354" i="49"/>
  <c r="N354" i="49"/>
  <c r="M354" i="49"/>
  <c r="L354" i="49"/>
  <c r="G354" i="49"/>
  <c r="F354" i="49"/>
  <c r="E354" i="49"/>
  <c r="D354" i="49"/>
  <c r="O353" i="49"/>
  <c r="N353" i="49"/>
  <c r="M353" i="49"/>
  <c r="L353" i="49"/>
  <c r="G353" i="49"/>
  <c r="F353" i="49"/>
  <c r="E353" i="49"/>
  <c r="D353" i="49"/>
  <c r="O352" i="49"/>
  <c r="N352" i="49"/>
  <c r="M352" i="49"/>
  <c r="L352" i="49"/>
  <c r="G352" i="49"/>
  <c r="F352" i="49"/>
  <c r="E352" i="49"/>
  <c r="D352" i="49"/>
  <c r="O351" i="49"/>
  <c r="N351" i="49"/>
  <c r="M351" i="49"/>
  <c r="L351" i="49"/>
  <c r="G351" i="49"/>
  <c r="F351" i="49"/>
  <c r="E351" i="49"/>
  <c r="D351" i="49"/>
  <c r="O350" i="49"/>
  <c r="N350" i="49"/>
  <c r="M350" i="49"/>
  <c r="L350" i="49"/>
  <c r="G350" i="49"/>
  <c r="F350" i="49"/>
  <c r="E350" i="49"/>
  <c r="D350" i="49"/>
  <c r="O349" i="49"/>
  <c r="N349" i="49"/>
  <c r="M349" i="49"/>
  <c r="L349" i="49"/>
  <c r="G349" i="49"/>
  <c r="F349" i="49"/>
  <c r="E349" i="49"/>
  <c r="D349" i="49"/>
  <c r="O348" i="49"/>
  <c r="N348" i="49"/>
  <c r="M348" i="49"/>
  <c r="L348" i="49"/>
  <c r="G348" i="49"/>
  <c r="F348" i="49"/>
  <c r="E348" i="49"/>
  <c r="D348" i="49"/>
  <c r="O347" i="49"/>
  <c r="N347" i="49"/>
  <c r="M347" i="49"/>
  <c r="L347" i="49"/>
  <c r="G347" i="49"/>
  <c r="F347" i="49"/>
  <c r="E347" i="49"/>
  <c r="D347" i="49"/>
  <c r="O346" i="49"/>
  <c r="N346" i="49"/>
  <c r="M346" i="49"/>
  <c r="L346" i="49"/>
  <c r="G346" i="49"/>
  <c r="F346" i="49"/>
  <c r="E346" i="49"/>
  <c r="D346" i="49"/>
  <c r="O345" i="49"/>
  <c r="N345" i="49"/>
  <c r="M345" i="49"/>
  <c r="L345" i="49"/>
  <c r="G345" i="49"/>
  <c r="F345" i="49"/>
  <c r="E345" i="49"/>
  <c r="D345" i="49"/>
  <c r="O344" i="49"/>
  <c r="N344" i="49"/>
  <c r="M344" i="49"/>
  <c r="L344" i="49"/>
  <c r="G344" i="49"/>
  <c r="F344" i="49"/>
  <c r="E344" i="49"/>
  <c r="D344" i="49"/>
  <c r="O343" i="49"/>
  <c r="N343" i="49"/>
  <c r="M343" i="49"/>
  <c r="L343" i="49"/>
  <c r="G343" i="49"/>
  <c r="F343" i="49"/>
  <c r="E343" i="49"/>
  <c r="D343" i="49"/>
  <c r="O342" i="49"/>
  <c r="N342" i="49"/>
  <c r="M342" i="49"/>
  <c r="L342" i="49"/>
  <c r="G342" i="49"/>
  <c r="F342" i="49"/>
  <c r="E342" i="49"/>
  <c r="D342" i="49"/>
  <c r="O341" i="49"/>
  <c r="N341" i="49"/>
  <c r="M341" i="49"/>
  <c r="L341" i="49"/>
  <c r="G341" i="49"/>
  <c r="F341" i="49"/>
  <c r="E341" i="49"/>
  <c r="D341" i="49"/>
  <c r="O340" i="49"/>
  <c r="N340" i="49"/>
  <c r="M340" i="49"/>
  <c r="L340" i="49"/>
  <c r="G340" i="49"/>
  <c r="F340" i="49"/>
  <c r="E340" i="49"/>
  <c r="D340" i="49"/>
  <c r="O339" i="49"/>
  <c r="N339" i="49"/>
  <c r="M339" i="49"/>
  <c r="L339" i="49"/>
  <c r="G339" i="49"/>
  <c r="F339" i="49"/>
  <c r="E339" i="49"/>
  <c r="D339" i="49"/>
  <c r="O338" i="49"/>
  <c r="N338" i="49"/>
  <c r="M338" i="49"/>
  <c r="L338" i="49"/>
  <c r="G338" i="49"/>
  <c r="F338" i="49"/>
  <c r="E338" i="49"/>
  <c r="D338" i="49"/>
  <c r="O337" i="49"/>
  <c r="N337" i="49"/>
  <c r="M337" i="49"/>
  <c r="L337" i="49"/>
  <c r="G337" i="49"/>
  <c r="F337" i="49"/>
  <c r="E337" i="49"/>
  <c r="D337" i="49"/>
  <c r="O336" i="49"/>
  <c r="N336" i="49"/>
  <c r="M336" i="49"/>
  <c r="L336" i="49"/>
  <c r="G336" i="49"/>
  <c r="F336" i="49"/>
  <c r="E336" i="49"/>
  <c r="D336" i="49"/>
  <c r="O335" i="49"/>
  <c r="N335" i="49"/>
  <c r="M335" i="49"/>
  <c r="L335" i="49"/>
  <c r="G335" i="49"/>
  <c r="F335" i="49"/>
  <c r="E335" i="49"/>
  <c r="D335" i="49"/>
  <c r="O334" i="49"/>
  <c r="N334" i="49"/>
  <c r="M334" i="49"/>
  <c r="L334" i="49"/>
  <c r="G334" i="49"/>
  <c r="F334" i="49"/>
  <c r="E334" i="49"/>
  <c r="D334" i="49"/>
  <c r="O333" i="49"/>
  <c r="N333" i="49"/>
  <c r="M333" i="49"/>
  <c r="L333" i="49"/>
  <c r="G333" i="49"/>
  <c r="F333" i="49"/>
  <c r="E333" i="49"/>
  <c r="D333" i="49"/>
  <c r="O332" i="49"/>
  <c r="N332" i="49"/>
  <c r="M332" i="49"/>
  <c r="L332" i="49"/>
  <c r="G332" i="49"/>
  <c r="F332" i="49"/>
  <c r="E332" i="49"/>
  <c r="D332" i="49"/>
  <c r="O331" i="49"/>
  <c r="N331" i="49"/>
  <c r="M331" i="49"/>
  <c r="L331" i="49"/>
  <c r="G331" i="49"/>
  <c r="F331" i="49"/>
  <c r="E331" i="49"/>
  <c r="D331" i="49"/>
  <c r="O330" i="49"/>
  <c r="N330" i="49"/>
  <c r="M330" i="49"/>
  <c r="L330" i="49"/>
  <c r="G330" i="49"/>
  <c r="F330" i="49"/>
  <c r="E330" i="49"/>
  <c r="D330" i="49"/>
  <c r="O329" i="49"/>
  <c r="N329" i="49"/>
  <c r="M329" i="49"/>
  <c r="L329" i="49"/>
  <c r="G329" i="49"/>
  <c r="F329" i="49"/>
  <c r="E329" i="49"/>
  <c r="D329" i="49"/>
  <c r="O328" i="49"/>
  <c r="N328" i="49"/>
  <c r="M328" i="49"/>
  <c r="L328" i="49"/>
  <c r="G328" i="49"/>
  <c r="F328" i="49"/>
  <c r="E328" i="49"/>
  <c r="D328" i="49"/>
  <c r="O327" i="49"/>
  <c r="N327" i="49"/>
  <c r="M327" i="49"/>
  <c r="L327" i="49"/>
  <c r="G327" i="49"/>
  <c r="F327" i="49"/>
  <c r="E327" i="49"/>
  <c r="D327" i="49"/>
  <c r="O326" i="49"/>
  <c r="N326" i="49"/>
  <c r="M326" i="49"/>
  <c r="L326" i="49"/>
  <c r="G326" i="49"/>
  <c r="F326" i="49"/>
  <c r="E326" i="49"/>
  <c r="D326" i="49"/>
  <c r="O325" i="49"/>
  <c r="N325" i="49"/>
  <c r="M325" i="49"/>
  <c r="L325" i="49"/>
  <c r="G325" i="49"/>
  <c r="F325" i="49"/>
  <c r="E325" i="49"/>
  <c r="D325" i="49"/>
  <c r="O324" i="49"/>
  <c r="N324" i="49"/>
  <c r="M324" i="49"/>
  <c r="L324" i="49"/>
  <c r="G324" i="49"/>
  <c r="F324" i="49"/>
  <c r="E324" i="49"/>
  <c r="D324" i="49"/>
  <c r="O323" i="49"/>
  <c r="N323" i="49"/>
  <c r="M323" i="49"/>
  <c r="L323" i="49"/>
  <c r="G323" i="49"/>
  <c r="F323" i="49"/>
  <c r="E323" i="49"/>
  <c r="D323" i="49"/>
  <c r="O322" i="49"/>
  <c r="N322" i="49"/>
  <c r="M322" i="49"/>
  <c r="L322" i="49"/>
  <c r="G322" i="49"/>
  <c r="F322" i="49"/>
  <c r="E322" i="49"/>
  <c r="D322" i="49"/>
  <c r="O321" i="49"/>
  <c r="N321" i="49"/>
  <c r="M321" i="49"/>
  <c r="L321" i="49"/>
  <c r="G321" i="49"/>
  <c r="F321" i="49"/>
  <c r="E321" i="49"/>
  <c r="D321" i="49"/>
  <c r="O320" i="49"/>
  <c r="N320" i="49"/>
  <c r="M320" i="49"/>
  <c r="L320" i="49"/>
  <c r="G320" i="49"/>
  <c r="F320" i="49"/>
  <c r="E320" i="49"/>
  <c r="D320" i="49"/>
  <c r="O319" i="49"/>
  <c r="N319" i="49"/>
  <c r="M319" i="49"/>
  <c r="L319" i="49"/>
  <c r="G319" i="49"/>
  <c r="F319" i="49"/>
  <c r="E319" i="49"/>
  <c r="D319" i="49"/>
  <c r="O318" i="49"/>
  <c r="N318" i="49"/>
  <c r="M318" i="49"/>
  <c r="L318" i="49"/>
  <c r="G318" i="49"/>
  <c r="F318" i="49"/>
  <c r="E318" i="49"/>
  <c r="D318" i="49"/>
  <c r="O317" i="49"/>
  <c r="N317" i="49"/>
  <c r="M317" i="49"/>
  <c r="L317" i="49"/>
  <c r="G317" i="49"/>
  <c r="F317" i="49"/>
  <c r="E317" i="49"/>
  <c r="D317" i="49"/>
  <c r="O316" i="49"/>
  <c r="N316" i="49"/>
  <c r="M316" i="49"/>
  <c r="L316" i="49"/>
  <c r="G316" i="49"/>
  <c r="F316" i="49"/>
  <c r="E316" i="49"/>
  <c r="D316" i="49"/>
  <c r="O315" i="49"/>
  <c r="N315" i="49"/>
  <c r="M315" i="49"/>
  <c r="L315" i="49"/>
  <c r="G315" i="49"/>
  <c r="F315" i="49"/>
  <c r="E315" i="49"/>
  <c r="D315" i="49"/>
  <c r="O314" i="49"/>
  <c r="N314" i="49"/>
  <c r="M314" i="49"/>
  <c r="L314" i="49"/>
  <c r="G314" i="49"/>
  <c r="F314" i="49"/>
  <c r="E314" i="49"/>
  <c r="D314" i="49"/>
  <c r="O313" i="49"/>
  <c r="N313" i="49"/>
  <c r="M313" i="49"/>
  <c r="L313" i="49"/>
  <c r="G313" i="49"/>
  <c r="F313" i="49"/>
  <c r="E313" i="49"/>
  <c r="D313" i="49"/>
  <c r="O312" i="49"/>
  <c r="N312" i="49"/>
  <c r="M312" i="49"/>
  <c r="L312" i="49"/>
  <c r="G312" i="49"/>
  <c r="F312" i="49"/>
  <c r="E312" i="49"/>
  <c r="D312" i="49"/>
  <c r="M309" i="49"/>
  <c r="E309" i="49"/>
  <c r="M308" i="49"/>
  <c r="E308" i="49"/>
  <c r="O299" i="49"/>
  <c r="N299" i="49"/>
  <c r="M299" i="49"/>
  <c r="L299" i="49"/>
  <c r="G299" i="49"/>
  <c r="F299" i="49"/>
  <c r="E299" i="49"/>
  <c r="D299" i="49"/>
  <c r="O298" i="49"/>
  <c r="N298" i="49"/>
  <c r="M298" i="49"/>
  <c r="L298" i="49"/>
  <c r="G298" i="49"/>
  <c r="F298" i="49"/>
  <c r="E298" i="49"/>
  <c r="D298" i="49"/>
  <c r="O297" i="49"/>
  <c r="N297" i="49"/>
  <c r="M297" i="49"/>
  <c r="L297" i="49"/>
  <c r="G297" i="49"/>
  <c r="F297" i="49"/>
  <c r="E297" i="49"/>
  <c r="D297" i="49"/>
  <c r="O296" i="49"/>
  <c r="N296" i="49"/>
  <c r="M296" i="49"/>
  <c r="L296" i="49"/>
  <c r="G296" i="49"/>
  <c r="F296" i="49"/>
  <c r="E296" i="49"/>
  <c r="D296" i="49"/>
  <c r="O295" i="49"/>
  <c r="N295" i="49"/>
  <c r="M295" i="49"/>
  <c r="L295" i="49"/>
  <c r="G295" i="49"/>
  <c r="F295" i="49"/>
  <c r="E295" i="49"/>
  <c r="D295" i="49"/>
  <c r="O294" i="49"/>
  <c r="N294" i="49"/>
  <c r="M294" i="49"/>
  <c r="L294" i="49"/>
  <c r="G294" i="49"/>
  <c r="F294" i="49"/>
  <c r="E294" i="49"/>
  <c r="D294" i="49"/>
  <c r="O293" i="49"/>
  <c r="N293" i="49"/>
  <c r="M293" i="49"/>
  <c r="L293" i="49"/>
  <c r="G293" i="49"/>
  <c r="F293" i="49"/>
  <c r="E293" i="49"/>
  <c r="D293" i="49"/>
  <c r="O292" i="49"/>
  <c r="N292" i="49"/>
  <c r="M292" i="49"/>
  <c r="L292" i="49"/>
  <c r="G292" i="49"/>
  <c r="F292" i="49"/>
  <c r="E292" i="49"/>
  <c r="D292" i="49"/>
  <c r="O291" i="49"/>
  <c r="N291" i="49"/>
  <c r="M291" i="49"/>
  <c r="L291" i="49"/>
  <c r="G291" i="49"/>
  <c r="F291" i="49"/>
  <c r="E291" i="49"/>
  <c r="D291" i="49"/>
  <c r="O290" i="49"/>
  <c r="N290" i="49"/>
  <c r="M290" i="49"/>
  <c r="L290" i="49"/>
  <c r="G290" i="49"/>
  <c r="F290" i="49"/>
  <c r="E290" i="49"/>
  <c r="D290" i="49"/>
  <c r="O289" i="49"/>
  <c r="N289" i="49"/>
  <c r="M289" i="49"/>
  <c r="L289" i="49"/>
  <c r="G289" i="49"/>
  <c r="F289" i="49"/>
  <c r="E289" i="49"/>
  <c r="D289" i="49"/>
  <c r="O288" i="49"/>
  <c r="N288" i="49"/>
  <c r="M288" i="49"/>
  <c r="L288" i="49"/>
  <c r="G288" i="49"/>
  <c r="F288" i="49"/>
  <c r="E288" i="49"/>
  <c r="D288" i="49"/>
  <c r="O287" i="49"/>
  <c r="N287" i="49"/>
  <c r="M287" i="49"/>
  <c r="L287" i="49"/>
  <c r="G287" i="49"/>
  <c r="F287" i="49"/>
  <c r="E287" i="49"/>
  <c r="D287" i="49"/>
  <c r="O286" i="49"/>
  <c r="N286" i="49"/>
  <c r="M286" i="49"/>
  <c r="L286" i="49"/>
  <c r="G286" i="49"/>
  <c r="F286" i="49"/>
  <c r="E286" i="49"/>
  <c r="D286" i="49"/>
  <c r="O285" i="49"/>
  <c r="N285" i="49"/>
  <c r="M285" i="49"/>
  <c r="L285" i="49"/>
  <c r="G285" i="49"/>
  <c r="F285" i="49"/>
  <c r="E285" i="49"/>
  <c r="D285" i="49"/>
  <c r="O284" i="49"/>
  <c r="N284" i="49"/>
  <c r="M284" i="49"/>
  <c r="L284" i="49"/>
  <c r="G284" i="49"/>
  <c r="F284" i="49"/>
  <c r="E284" i="49"/>
  <c r="D284" i="49"/>
  <c r="O283" i="49"/>
  <c r="N283" i="49"/>
  <c r="M283" i="49"/>
  <c r="L283" i="49"/>
  <c r="G283" i="49"/>
  <c r="F283" i="49"/>
  <c r="E283" i="49"/>
  <c r="D283" i="49"/>
  <c r="O282" i="49"/>
  <c r="N282" i="49"/>
  <c r="M282" i="49"/>
  <c r="L282" i="49"/>
  <c r="G282" i="49"/>
  <c r="F282" i="49"/>
  <c r="E282" i="49"/>
  <c r="D282" i="49"/>
  <c r="O281" i="49"/>
  <c r="N281" i="49"/>
  <c r="M281" i="49"/>
  <c r="L281" i="49"/>
  <c r="G281" i="49"/>
  <c r="F281" i="49"/>
  <c r="E281" i="49"/>
  <c r="D281" i="49"/>
  <c r="O280" i="49"/>
  <c r="N280" i="49"/>
  <c r="M280" i="49"/>
  <c r="L280" i="49"/>
  <c r="G280" i="49"/>
  <c r="F280" i="49"/>
  <c r="E280" i="49"/>
  <c r="D280" i="49"/>
  <c r="O279" i="49"/>
  <c r="N279" i="49"/>
  <c r="M279" i="49"/>
  <c r="L279" i="49"/>
  <c r="G279" i="49"/>
  <c r="F279" i="49"/>
  <c r="E279" i="49"/>
  <c r="D279" i="49"/>
  <c r="O278" i="49"/>
  <c r="N278" i="49"/>
  <c r="M278" i="49"/>
  <c r="L278" i="49"/>
  <c r="G278" i="49"/>
  <c r="F278" i="49"/>
  <c r="E278" i="49"/>
  <c r="D278" i="49"/>
  <c r="O277" i="49"/>
  <c r="N277" i="49"/>
  <c r="M277" i="49"/>
  <c r="L277" i="49"/>
  <c r="G277" i="49"/>
  <c r="F277" i="49"/>
  <c r="E277" i="49"/>
  <c r="D277" i="49"/>
  <c r="O276" i="49"/>
  <c r="N276" i="49"/>
  <c r="M276" i="49"/>
  <c r="L276" i="49"/>
  <c r="G276" i="49"/>
  <c r="F276" i="49"/>
  <c r="E276" i="49"/>
  <c r="D276" i="49"/>
  <c r="O275" i="49"/>
  <c r="N275" i="49"/>
  <c r="M275" i="49"/>
  <c r="L275" i="49"/>
  <c r="G275" i="49"/>
  <c r="F275" i="49"/>
  <c r="E275" i="49"/>
  <c r="D275" i="49"/>
  <c r="O274" i="49"/>
  <c r="N274" i="49"/>
  <c r="M274" i="49"/>
  <c r="L274" i="49"/>
  <c r="G274" i="49"/>
  <c r="F274" i="49"/>
  <c r="E274" i="49"/>
  <c r="D274" i="49"/>
  <c r="O273" i="49"/>
  <c r="N273" i="49"/>
  <c r="M273" i="49"/>
  <c r="L273" i="49"/>
  <c r="G273" i="49"/>
  <c r="F273" i="49"/>
  <c r="E273" i="49"/>
  <c r="D273" i="49"/>
  <c r="O272" i="49"/>
  <c r="N272" i="49"/>
  <c r="M272" i="49"/>
  <c r="L272" i="49"/>
  <c r="G272" i="49"/>
  <c r="F272" i="49"/>
  <c r="E272" i="49"/>
  <c r="D272" i="49"/>
  <c r="O271" i="49"/>
  <c r="N271" i="49"/>
  <c r="M271" i="49"/>
  <c r="L271" i="49"/>
  <c r="G271" i="49"/>
  <c r="F271" i="49"/>
  <c r="E271" i="49"/>
  <c r="D271" i="49"/>
  <c r="O270" i="49"/>
  <c r="N270" i="49"/>
  <c r="M270" i="49"/>
  <c r="L270" i="49"/>
  <c r="G270" i="49"/>
  <c r="F270" i="49"/>
  <c r="E270" i="49"/>
  <c r="D270" i="49"/>
  <c r="O269" i="49"/>
  <c r="N269" i="49"/>
  <c r="M269" i="49"/>
  <c r="L269" i="49"/>
  <c r="G269" i="49"/>
  <c r="F269" i="49"/>
  <c r="E269" i="49"/>
  <c r="D269" i="49"/>
  <c r="O268" i="49"/>
  <c r="N268" i="49"/>
  <c r="M268" i="49"/>
  <c r="L268" i="49"/>
  <c r="G268" i="49"/>
  <c r="F268" i="49"/>
  <c r="E268" i="49"/>
  <c r="D268" i="49"/>
  <c r="O267" i="49"/>
  <c r="N267" i="49"/>
  <c r="M267" i="49"/>
  <c r="L267" i="49"/>
  <c r="G267" i="49"/>
  <c r="F267" i="49"/>
  <c r="E267" i="49"/>
  <c r="D267" i="49"/>
  <c r="O266" i="49"/>
  <c r="N266" i="49"/>
  <c r="M266" i="49"/>
  <c r="L266" i="49"/>
  <c r="G266" i="49"/>
  <c r="F266" i="49"/>
  <c r="E266" i="49"/>
  <c r="D266" i="49"/>
  <c r="O265" i="49"/>
  <c r="N265" i="49"/>
  <c r="M265" i="49"/>
  <c r="L265" i="49"/>
  <c r="G265" i="49"/>
  <c r="F265" i="49"/>
  <c r="E265" i="49"/>
  <c r="D265" i="49"/>
  <c r="O264" i="49"/>
  <c r="N264" i="49"/>
  <c r="M264" i="49"/>
  <c r="L264" i="49"/>
  <c r="G264" i="49"/>
  <c r="F264" i="49"/>
  <c r="E264" i="49"/>
  <c r="D264" i="49"/>
  <c r="O263" i="49"/>
  <c r="N263" i="49"/>
  <c r="M263" i="49"/>
  <c r="L263" i="49"/>
  <c r="G263" i="49"/>
  <c r="F263" i="49"/>
  <c r="E263" i="49"/>
  <c r="D263" i="49"/>
  <c r="O262" i="49"/>
  <c r="N262" i="49"/>
  <c r="M262" i="49"/>
  <c r="L262" i="49"/>
  <c r="G262" i="49"/>
  <c r="F262" i="49"/>
  <c r="E262" i="49"/>
  <c r="D262" i="49"/>
  <c r="O261" i="49"/>
  <c r="N261" i="49"/>
  <c r="M261" i="49"/>
  <c r="L261" i="49"/>
  <c r="G261" i="49"/>
  <c r="F261" i="49"/>
  <c r="E261" i="49"/>
  <c r="D261" i="49"/>
  <c r="O260" i="49"/>
  <c r="N260" i="49"/>
  <c r="M260" i="49"/>
  <c r="L260" i="49"/>
  <c r="G260" i="49"/>
  <c r="F260" i="49"/>
  <c r="E260" i="49"/>
  <c r="D260" i="49"/>
  <c r="O259" i="49"/>
  <c r="N259" i="49"/>
  <c r="M259" i="49"/>
  <c r="L259" i="49"/>
  <c r="G259" i="49"/>
  <c r="F259" i="49"/>
  <c r="E259" i="49"/>
  <c r="D259" i="49"/>
  <c r="O258" i="49"/>
  <c r="N258" i="49"/>
  <c r="M258" i="49"/>
  <c r="L258" i="49"/>
  <c r="G258" i="49"/>
  <c r="F258" i="49"/>
  <c r="E258" i="49"/>
  <c r="D258" i="49"/>
  <c r="O257" i="49"/>
  <c r="N257" i="49"/>
  <c r="M257" i="49"/>
  <c r="L257" i="49"/>
  <c r="G257" i="49"/>
  <c r="F257" i="49"/>
  <c r="E257" i="49"/>
  <c r="D257" i="49"/>
  <c r="O256" i="49"/>
  <c r="N256" i="49"/>
  <c r="M256" i="49"/>
  <c r="L256" i="49"/>
  <c r="G256" i="49"/>
  <c r="F256" i="49"/>
  <c r="E256" i="49"/>
  <c r="D256" i="49"/>
  <c r="O255" i="49"/>
  <c r="N255" i="49"/>
  <c r="M255" i="49"/>
  <c r="L255" i="49"/>
  <c r="G255" i="49"/>
  <c r="F255" i="49"/>
  <c r="E255" i="49"/>
  <c r="D255" i="49"/>
  <c r="O254" i="49"/>
  <c r="N254" i="49"/>
  <c r="M254" i="49"/>
  <c r="L254" i="49"/>
  <c r="G254" i="49"/>
  <c r="F254" i="49"/>
  <c r="E254" i="49"/>
  <c r="D254" i="49"/>
  <c r="O253" i="49"/>
  <c r="N253" i="49"/>
  <c r="M253" i="49"/>
  <c r="L253" i="49"/>
  <c r="G253" i="49"/>
  <c r="F253" i="49"/>
  <c r="E253" i="49"/>
  <c r="D253" i="49"/>
  <c r="O252" i="49"/>
  <c r="N252" i="49"/>
  <c r="M252" i="49"/>
  <c r="L252" i="49"/>
  <c r="G252" i="49"/>
  <c r="F252" i="49"/>
  <c r="E252" i="49"/>
  <c r="D252" i="49"/>
  <c r="M249" i="49"/>
  <c r="E249" i="49"/>
  <c r="M248" i="49"/>
  <c r="E248" i="49"/>
  <c r="M247" i="49"/>
  <c r="O239" i="49"/>
  <c r="N239" i="49"/>
  <c r="M239" i="49"/>
  <c r="L239" i="49"/>
  <c r="G239" i="49"/>
  <c r="F239" i="49"/>
  <c r="E239" i="49"/>
  <c r="D239" i="49"/>
  <c r="O238" i="49"/>
  <c r="N238" i="49"/>
  <c r="M238" i="49"/>
  <c r="L238" i="49"/>
  <c r="G238" i="49"/>
  <c r="F238" i="49"/>
  <c r="E238" i="49"/>
  <c r="D238" i="49"/>
  <c r="O237" i="49"/>
  <c r="N237" i="49"/>
  <c r="M237" i="49"/>
  <c r="L237" i="49"/>
  <c r="G237" i="49"/>
  <c r="F237" i="49"/>
  <c r="E237" i="49"/>
  <c r="D237" i="49"/>
  <c r="O236" i="49"/>
  <c r="N236" i="49"/>
  <c r="M236" i="49"/>
  <c r="L236" i="49"/>
  <c r="G236" i="49"/>
  <c r="F236" i="49"/>
  <c r="E236" i="49"/>
  <c r="D236" i="49"/>
  <c r="O235" i="49"/>
  <c r="N235" i="49"/>
  <c r="M235" i="49"/>
  <c r="L235" i="49"/>
  <c r="G235" i="49"/>
  <c r="F235" i="49"/>
  <c r="E235" i="49"/>
  <c r="D235" i="49"/>
  <c r="O234" i="49"/>
  <c r="N234" i="49"/>
  <c r="M234" i="49"/>
  <c r="L234" i="49"/>
  <c r="G234" i="49"/>
  <c r="F234" i="49"/>
  <c r="E234" i="49"/>
  <c r="D234" i="49"/>
  <c r="O233" i="49"/>
  <c r="N233" i="49"/>
  <c r="M233" i="49"/>
  <c r="L233" i="49"/>
  <c r="G233" i="49"/>
  <c r="F233" i="49"/>
  <c r="E233" i="49"/>
  <c r="D233" i="49"/>
  <c r="O232" i="49"/>
  <c r="N232" i="49"/>
  <c r="M232" i="49"/>
  <c r="L232" i="49"/>
  <c r="G232" i="49"/>
  <c r="F232" i="49"/>
  <c r="E232" i="49"/>
  <c r="D232" i="49"/>
  <c r="O231" i="49"/>
  <c r="N231" i="49"/>
  <c r="M231" i="49"/>
  <c r="L231" i="49"/>
  <c r="G231" i="49"/>
  <c r="F231" i="49"/>
  <c r="E231" i="49"/>
  <c r="D231" i="49"/>
  <c r="O230" i="49"/>
  <c r="N230" i="49"/>
  <c r="M230" i="49"/>
  <c r="L230" i="49"/>
  <c r="G230" i="49"/>
  <c r="F230" i="49"/>
  <c r="E230" i="49"/>
  <c r="D230" i="49"/>
  <c r="O229" i="49"/>
  <c r="N229" i="49"/>
  <c r="M229" i="49"/>
  <c r="L229" i="49"/>
  <c r="G229" i="49"/>
  <c r="F229" i="49"/>
  <c r="E229" i="49"/>
  <c r="D229" i="49"/>
  <c r="O228" i="49"/>
  <c r="N228" i="49"/>
  <c r="M228" i="49"/>
  <c r="L228" i="49"/>
  <c r="G228" i="49"/>
  <c r="F228" i="49"/>
  <c r="E228" i="49"/>
  <c r="D228" i="49"/>
  <c r="O227" i="49"/>
  <c r="N227" i="49"/>
  <c r="M227" i="49"/>
  <c r="L227" i="49"/>
  <c r="G227" i="49"/>
  <c r="F227" i="49"/>
  <c r="E227" i="49"/>
  <c r="D227" i="49"/>
  <c r="O226" i="49"/>
  <c r="N226" i="49"/>
  <c r="M226" i="49"/>
  <c r="L226" i="49"/>
  <c r="G226" i="49"/>
  <c r="F226" i="49"/>
  <c r="E226" i="49"/>
  <c r="D226" i="49"/>
  <c r="O225" i="49"/>
  <c r="N225" i="49"/>
  <c r="M225" i="49"/>
  <c r="L225" i="49"/>
  <c r="G225" i="49"/>
  <c r="F225" i="49"/>
  <c r="E225" i="49"/>
  <c r="D225" i="49"/>
  <c r="O224" i="49"/>
  <c r="N224" i="49"/>
  <c r="M224" i="49"/>
  <c r="L224" i="49"/>
  <c r="G224" i="49"/>
  <c r="F224" i="49"/>
  <c r="E224" i="49"/>
  <c r="D224" i="49"/>
  <c r="O223" i="49"/>
  <c r="N223" i="49"/>
  <c r="M223" i="49"/>
  <c r="L223" i="49"/>
  <c r="G223" i="49"/>
  <c r="F223" i="49"/>
  <c r="E223" i="49"/>
  <c r="D223" i="49"/>
  <c r="O222" i="49"/>
  <c r="N222" i="49"/>
  <c r="M222" i="49"/>
  <c r="L222" i="49"/>
  <c r="G222" i="49"/>
  <c r="F222" i="49"/>
  <c r="E222" i="49"/>
  <c r="D222" i="49"/>
  <c r="O221" i="49"/>
  <c r="N221" i="49"/>
  <c r="M221" i="49"/>
  <c r="L221" i="49"/>
  <c r="G221" i="49"/>
  <c r="F221" i="49"/>
  <c r="E221" i="49"/>
  <c r="D221" i="49"/>
  <c r="O220" i="49"/>
  <c r="N220" i="49"/>
  <c r="M220" i="49"/>
  <c r="L220" i="49"/>
  <c r="G220" i="49"/>
  <c r="F220" i="49"/>
  <c r="E220" i="49"/>
  <c r="D220" i="49"/>
  <c r="O219" i="49"/>
  <c r="N219" i="49"/>
  <c r="M219" i="49"/>
  <c r="L219" i="49"/>
  <c r="G219" i="49"/>
  <c r="F219" i="49"/>
  <c r="E219" i="49"/>
  <c r="D219" i="49"/>
  <c r="O218" i="49"/>
  <c r="N218" i="49"/>
  <c r="M218" i="49"/>
  <c r="L218" i="49"/>
  <c r="G218" i="49"/>
  <c r="F218" i="49"/>
  <c r="E218" i="49"/>
  <c r="D218" i="49"/>
  <c r="O217" i="49"/>
  <c r="N217" i="49"/>
  <c r="M217" i="49"/>
  <c r="L217" i="49"/>
  <c r="G217" i="49"/>
  <c r="F217" i="49"/>
  <c r="E217" i="49"/>
  <c r="D217" i="49"/>
  <c r="O216" i="49"/>
  <c r="N216" i="49"/>
  <c r="M216" i="49"/>
  <c r="L216" i="49"/>
  <c r="G216" i="49"/>
  <c r="F216" i="49"/>
  <c r="E216" i="49"/>
  <c r="D216" i="49"/>
  <c r="O215" i="49"/>
  <c r="N215" i="49"/>
  <c r="M215" i="49"/>
  <c r="L215" i="49"/>
  <c r="G215" i="49"/>
  <c r="F215" i="49"/>
  <c r="E215" i="49"/>
  <c r="D215" i="49"/>
  <c r="O214" i="49"/>
  <c r="N214" i="49"/>
  <c r="M214" i="49"/>
  <c r="L214" i="49"/>
  <c r="G214" i="49"/>
  <c r="F214" i="49"/>
  <c r="E214" i="49"/>
  <c r="D214" i="49"/>
  <c r="O213" i="49"/>
  <c r="N213" i="49"/>
  <c r="M213" i="49"/>
  <c r="L213" i="49"/>
  <c r="G213" i="49"/>
  <c r="F213" i="49"/>
  <c r="E213" i="49"/>
  <c r="D213" i="49"/>
  <c r="O212" i="49"/>
  <c r="N212" i="49"/>
  <c r="M212" i="49"/>
  <c r="L212" i="49"/>
  <c r="G212" i="49"/>
  <c r="F212" i="49"/>
  <c r="E212" i="49"/>
  <c r="D212" i="49"/>
  <c r="O211" i="49"/>
  <c r="N211" i="49"/>
  <c r="M211" i="49"/>
  <c r="L211" i="49"/>
  <c r="G211" i="49"/>
  <c r="F211" i="49"/>
  <c r="E211" i="49"/>
  <c r="D211" i="49"/>
  <c r="O210" i="49"/>
  <c r="N210" i="49"/>
  <c r="M210" i="49"/>
  <c r="L210" i="49"/>
  <c r="G210" i="49"/>
  <c r="F210" i="49"/>
  <c r="E210" i="49"/>
  <c r="D210" i="49"/>
  <c r="O209" i="49"/>
  <c r="N209" i="49"/>
  <c r="M209" i="49"/>
  <c r="L209" i="49"/>
  <c r="G209" i="49"/>
  <c r="F209" i="49"/>
  <c r="E209" i="49"/>
  <c r="D209" i="49"/>
  <c r="O208" i="49"/>
  <c r="N208" i="49"/>
  <c r="M208" i="49"/>
  <c r="L208" i="49"/>
  <c r="G208" i="49"/>
  <c r="F208" i="49"/>
  <c r="E208" i="49"/>
  <c r="D208" i="49"/>
  <c r="O207" i="49"/>
  <c r="N207" i="49"/>
  <c r="M207" i="49"/>
  <c r="L207" i="49"/>
  <c r="G207" i="49"/>
  <c r="F207" i="49"/>
  <c r="E207" i="49"/>
  <c r="D207" i="49"/>
  <c r="O206" i="49"/>
  <c r="N206" i="49"/>
  <c r="M206" i="49"/>
  <c r="L206" i="49"/>
  <c r="G206" i="49"/>
  <c r="F206" i="49"/>
  <c r="E206" i="49"/>
  <c r="D206" i="49"/>
  <c r="O205" i="49"/>
  <c r="N205" i="49"/>
  <c r="M205" i="49"/>
  <c r="L205" i="49"/>
  <c r="G205" i="49"/>
  <c r="F205" i="49"/>
  <c r="E205" i="49"/>
  <c r="D205" i="49"/>
  <c r="O204" i="49"/>
  <c r="N204" i="49"/>
  <c r="M204" i="49"/>
  <c r="L204" i="49"/>
  <c r="G204" i="49"/>
  <c r="F204" i="49"/>
  <c r="E204" i="49"/>
  <c r="D204" i="49"/>
  <c r="O203" i="49"/>
  <c r="N203" i="49"/>
  <c r="M203" i="49"/>
  <c r="L203" i="49"/>
  <c r="G203" i="49"/>
  <c r="F203" i="49"/>
  <c r="E203" i="49"/>
  <c r="D203" i="49"/>
  <c r="O202" i="49"/>
  <c r="N202" i="49"/>
  <c r="M202" i="49"/>
  <c r="L202" i="49"/>
  <c r="G202" i="49"/>
  <c r="F202" i="49"/>
  <c r="E202" i="49"/>
  <c r="D202" i="49"/>
  <c r="O201" i="49"/>
  <c r="N201" i="49"/>
  <c r="M201" i="49"/>
  <c r="L201" i="49"/>
  <c r="G201" i="49"/>
  <c r="F201" i="49"/>
  <c r="E201" i="49"/>
  <c r="D201" i="49"/>
  <c r="O200" i="49"/>
  <c r="N200" i="49"/>
  <c r="M200" i="49"/>
  <c r="L200" i="49"/>
  <c r="G200" i="49"/>
  <c r="F200" i="49"/>
  <c r="E200" i="49"/>
  <c r="D200" i="49"/>
  <c r="O199" i="49"/>
  <c r="N199" i="49"/>
  <c r="M199" i="49"/>
  <c r="L199" i="49"/>
  <c r="G199" i="49"/>
  <c r="F199" i="49"/>
  <c r="E199" i="49"/>
  <c r="D199" i="49"/>
  <c r="O198" i="49"/>
  <c r="N198" i="49"/>
  <c r="M198" i="49"/>
  <c r="L198" i="49"/>
  <c r="G198" i="49"/>
  <c r="F198" i="49"/>
  <c r="E198" i="49"/>
  <c r="D198" i="49"/>
  <c r="O197" i="49"/>
  <c r="N197" i="49"/>
  <c r="M197" i="49"/>
  <c r="L197" i="49"/>
  <c r="G197" i="49"/>
  <c r="F197" i="49"/>
  <c r="E197" i="49"/>
  <c r="D197" i="49"/>
  <c r="O196" i="49"/>
  <c r="N196" i="49"/>
  <c r="M196" i="49"/>
  <c r="L196" i="49"/>
  <c r="G196" i="49"/>
  <c r="F196" i="49"/>
  <c r="E196" i="49"/>
  <c r="D196" i="49"/>
  <c r="O195" i="49"/>
  <c r="N195" i="49"/>
  <c r="M195" i="49"/>
  <c r="L195" i="49"/>
  <c r="G195" i="49"/>
  <c r="F195" i="49"/>
  <c r="E195" i="49"/>
  <c r="D195" i="49"/>
  <c r="O194" i="49"/>
  <c r="N194" i="49"/>
  <c r="M194" i="49"/>
  <c r="L194" i="49"/>
  <c r="G194" i="49"/>
  <c r="F194" i="49"/>
  <c r="E194" i="49"/>
  <c r="D194" i="49"/>
  <c r="O193" i="49"/>
  <c r="N193" i="49"/>
  <c r="M193" i="49"/>
  <c r="L193" i="49"/>
  <c r="G193" i="49"/>
  <c r="F193" i="49"/>
  <c r="E193" i="49"/>
  <c r="D193" i="49"/>
  <c r="O192" i="49"/>
  <c r="N192" i="49"/>
  <c r="M192" i="49"/>
  <c r="L192" i="49"/>
  <c r="G192" i="49"/>
  <c r="F192" i="49"/>
  <c r="E192" i="49"/>
  <c r="D192" i="49"/>
  <c r="M189" i="49"/>
  <c r="E189" i="49"/>
  <c r="M188" i="49"/>
  <c r="E188" i="49"/>
  <c r="O179" i="49"/>
  <c r="N179" i="49"/>
  <c r="M179" i="49"/>
  <c r="L179" i="49"/>
  <c r="G179" i="49"/>
  <c r="F179" i="49"/>
  <c r="E179" i="49"/>
  <c r="D179" i="49"/>
  <c r="O178" i="49"/>
  <c r="N178" i="49"/>
  <c r="M178" i="49"/>
  <c r="L178" i="49"/>
  <c r="G178" i="49"/>
  <c r="F178" i="49"/>
  <c r="E178" i="49"/>
  <c r="D178" i="49"/>
  <c r="O177" i="49"/>
  <c r="N177" i="49"/>
  <c r="M177" i="49"/>
  <c r="L177" i="49"/>
  <c r="G177" i="49"/>
  <c r="F177" i="49"/>
  <c r="E177" i="49"/>
  <c r="D177" i="49"/>
  <c r="O176" i="49"/>
  <c r="N176" i="49"/>
  <c r="M176" i="49"/>
  <c r="L176" i="49"/>
  <c r="G176" i="49"/>
  <c r="F176" i="49"/>
  <c r="E176" i="49"/>
  <c r="D176" i="49"/>
  <c r="O175" i="49"/>
  <c r="N175" i="49"/>
  <c r="M175" i="49"/>
  <c r="L175" i="49"/>
  <c r="G175" i="49"/>
  <c r="F175" i="49"/>
  <c r="E175" i="49"/>
  <c r="D175" i="49"/>
  <c r="O174" i="49"/>
  <c r="N174" i="49"/>
  <c r="M174" i="49"/>
  <c r="L174" i="49"/>
  <c r="G174" i="49"/>
  <c r="F174" i="49"/>
  <c r="E174" i="49"/>
  <c r="D174" i="49"/>
  <c r="O173" i="49"/>
  <c r="N173" i="49"/>
  <c r="M173" i="49"/>
  <c r="L173" i="49"/>
  <c r="G173" i="49"/>
  <c r="F173" i="49"/>
  <c r="E173" i="49"/>
  <c r="D173" i="49"/>
  <c r="O172" i="49"/>
  <c r="N172" i="49"/>
  <c r="M172" i="49"/>
  <c r="L172" i="49"/>
  <c r="G172" i="49"/>
  <c r="F172" i="49"/>
  <c r="E172" i="49"/>
  <c r="D172" i="49"/>
  <c r="O171" i="49"/>
  <c r="N171" i="49"/>
  <c r="M171" i="49"/>
  <c r="L171" i="49"/>
  <c r="G171" i="49"/>
  <c r="F171" i="49"/>
  <c r="E171" i="49"/>
  <c r="D171" i="49"/>
  <c r="O170" i="49"/>
  <c r="N170" i="49"/>
  <c r="M170" i="49"/>
  <c r="L170" i="49"/>
  <c r="G170" i="49"/>
  <c r="F170" i="49"/>
  <c r="E170" i="49"/>
  <c r="D170" i="49"/>
  <c r="O169" i="49"/>
  <c r="N169" i="49"/>
  <c r="M169" i="49"/>
  <c r="L169" i="49"/>
  <c r="G169" i="49"/>
  <c r="F169" i="49"/>
  <c r="E169" i="49"/>
  <c r="D169" i="49"/>
  <c r="O168" i="49"/>
  <c r="N168" i="49"/>
  <c r="M168" i="49"/>
  <c r="L168" i="49"/>
  <c r="G168" i="49"/>
  <c r="F168" i="49"/>
  <c r="E168" i="49"/>
  <c r="D168" i="49"/>
  <c r="O167" i="49"/>
  <c r="N167" i="49"/>
  <c r="M167" i="49"/>
  <c r="L167" i="49"/>
  <c r="G167" i="49"/>
  <c r="F167" i="49"/>
  <c r="E167" i="49"/>
  <c r="D167" i="49"/>
  <c r="O166" i="49"/>
  <c r="N166" i="49"/>
  <c r="M166" i="49"/>
  <c r="L166" i="49"/>
  <c r="G166" i="49"/>
  <c r="F166" i="49"/>
  <c r="E166" i="49"/>
  <c r="D166" i="49"/>
  <c r="O165" i="49"/>
  <c r="N165" i="49"/>
  <c r="M165" i="49"/>
  <c r="L165" i="49"/>
  <c r="G165" i="49"/>
  <c r="F165" i="49"/>
  <c r="E165" i="49"/>
  <c r="D165" i="49"/>
  <c r="O164" i="49"/>
  <c r="N164" i="49"/>
  <c r="M164" i="49"/>
  <c r="L164" i="49"/>
  <c r="G164" i="49"/>
  <c r="F164" i="49"/>
  <c r="E164" i="49"/>
  <c r="D164" i="49"/>
  <c r="O163" i="49"/>
  <c r="N163" i="49"/>
  <c r="M163" i="49"/>
  <c r="L163" i="49"/>
  <c r="G163" i="49"/>
  <c r="F163" i="49"/>
  <c r="E163" i="49"/>
  <c r="D163" i="49"/>
  <c r="O162" i="49"/>
  <c r="N162" i="49"/>
  <c r="M162" i="49"/>
  <c r="L162" i="49"/>
  <c r="G162" i="49"/>
  <c r="F162" i="49"/>
  <c r="E162" i="49"/>
  <c r="D162" i="49"/>
  <c r="O161" i="49"/>
  <c r="N161" i="49"/>
  <c r="M161" i="49"/>
  <c r="L161" i="49"/>
  <c r="G161" i="49"/>
  <c r="F161" i="49"/>
  <c r="E161" i="49"/>
  <c r="D161" i="49"/>
  <c r="O160" i="49"/>
  <c r="N160" i="49"/>
  <c r="M160" i="49"/>
  <c r="L160" i="49"/>
  <c r="G160" i="49"/>
  <c r="F160" i="49"/>
  <c r="E160" i="49"/>
  <c r="D160" i="49"/>
  <c r="O159" i="49"/>
  <c r="N159" i="49"/>
  <c r="M159" i="49"/>
  <c r="L159" i="49"/>
  <c r="G159" i="49"/>
  <c r="F159" i="49"/>
  <c r="E159" i="49"/>
  <c r="D159" i="49"/>
  <c r="O158" i="49"/>
  <c r="N158" i="49"/>
  <c r="M158" i="49"/>
  <c r="L158" i="49"/>
  <c r="G158" i="49"/>
  <c r="F158" i="49"/>
  <c r="E158" i="49"/>
  <c r="D158" i="49"/>
  <c r="O157" i="49"/>
  <c r="N157" i="49"/>
  <c r="M157" i="49"/>
  <c r="L157" i="49"/>
  <c r="G157" i="49"/>
  <c r="F157" i="49"/>
  <c r="E157" i="49"/>
  <c r="D157" i="49"/>
  <c r="O156" i="49"/>
  <c r="N156" i="49"/>
  <c r="M156" i="49"/>
  <c r="L156" i="49"/>
  <c r="G156" i="49"/>
  <c r="F156" i="49"/>
  <c r="E156" i="49"/>
  <c r="D156" i="49"/>
  <c r="O155" i="49"/>
  <c r="N155" i="49"/>
  <c r="M155" i="49"/>
  <c r="L155" i="49"/>
  <c r="G155" i="49"/>
  <c r="F155" i="49"/>
  <c r="E155" i="49"/>
  <c r="D155" i="49"/>
  <c r="O154" i="49"/>
  <c r="N154" i="49"/>
  <c r="M154" i="49"/>
  <c r="L154" i="49"/>
  <c r="G154" i="49"/>
  <c r="F154" i="49"/>
  <c r="E154" i="49"/>
  <c r="D154" i="49"/>
  <c r="O153" i="49"/>
  <c r="N153" i="49"/>
  <c r="M153" i="49"/>
  <c r="L153" i="49"/>
  <c r="G153" i="49"/>
  <c r="F153" i="49"/>
  <c r="E153" i="49"/>
  <c r="D153" i="49"/>
  <c r="O152" i="49"/>
  <c r="N152" i="49"/>
  <c r="M152" i="49"/>
  <c r="L152" i="49"/>
  <c r="G152" i="49"/>
  <c r="F152" i="49"/>
  <c r="E152" i="49"/>
  <c r="D152" i="49"/>
  <c r="O151" i="49"/>
  <c r="N151" i="49"/>
  <c r="M151" i="49"/>
  <c r="L151" i="49"/>
  <c r="G151" i="49"/>
  <c r="F151" i="49"/>
  <c r="E151" i="49"/>
  <c r="D151" i="49"/>
  <c r="O150" i="49"/>
  <c r="N150" i="49"/>
  <c r="M150" i="49"/>
  <c r="L150" i="49"/>
  <c r="G150" i="49"/>
  <c r="F150" i="49"/>
  <c r="E150" i="49"/>
  <c r="D150" i="49"/>
  <c r="O149" i="49"/>
  <c r="N149" i="49"/>
  <c r="M149" i="49"/>
  <c r="L149" i="49"/>
  <c r="G149" i="49"/>
  <c r="F149" i="49"/>
  <c r="E149" i="49"/>
  <c r="D149" i="49"/>
  <c r="O148" i="49"/>
  <c r="N148" i="49"/>
  <c r="M148" i="49"/>
  <c r="L148" i="49"/>
  <c r="G148" i="49"/>
  <c r="F148" i="49"/>
  <c r="E148" i="49"/>
  <c r="D148" i="49"/>
  <c r="O147" i="49"/>
  <c r="N147" i="49"/>
  <c r="M147" i="49"/>
  <c r="L147" i="49"/>
  <c r="G147" i="49"/>
  <c r="F147" i="49"/>
  <c r="E147" i="49"/>
  <c r="D147" i="49"/>
  <c r="O146" i="49"/>
  <c r="N146" i="49"/>
  <c r="M146" i="49"/>
  <c r="L146" i="49"/>
  <c r="G146" i="49"/>
  <c r="F146" i="49"/>
  <c r="E146" i="49"/>
  <c r="D146" i="49"/>
  <c r="O145" i="49"/>
  <c r="N145" i="49"/>
  <c r="M145" i="49"/>
  <c r="L145" i="49"/>
  <c r="G145" i="49"/>
  <c r="F145" i="49"/>
  <c r="E145" i="49"/>
  <c r="D145" i="49"/>
  <c r="O144" i="49"/>
  <c r="N144" i="49"/>
  <c r="M144" i="49"/>
  <c r="L144" i="49"/>
  <c r="G144" i="49"/>
  <c r="F144" i="49"/>
  <c r="E144" i="49"/>
  <c r="D144" i="49"/>
  <c r="O143" i="49"/>
  <c r="N143" i="49"/>
  <c r="M143" i="49"/>
  <c r="L143" i="49"/>
  <c r="G143" i="49"/>
  <c r="F143" i="49"/>
  <c r="E143" i="49"/>
  <c r="D143" i="49"/>
  <c r="O142" i="49"/>
  <c r="N142" i="49"/>
  <c r="M142" i="49"/>
  <c r="L142" i="49"/>
  <c r="G142" i="49"/>
  <c r="F142" i="49"/>
  <c r="E142" i="49"/>
  <c r="D142" i="49"/>
  <c r="O141" i="49"/>
  <c r="N141" i="49"/>
  <c r="M141" i="49"/>
  <c r="L141" i="49"/>
  <c r="G141" i="49"/>
  <c r="F141" i="49"/>
  <c r="E141" i="49"/>
  <c r="D141" i="49"/>
  <c r="O140" i="49"/>
  <c r="N140" i="49"/>
  <c r="M140" i="49"/>
  <c r="L140" i="49"/>
  <c r="G140" i="49"/>
  <c r="F140" i="49"/>
  <c r="E140" i="49"/>
  <c r="D140" i="49"/>
  <c r="O139" i="49"/>
  <c r="N139" i="49"/>
  <c r="M139" i="49"/>
  <c r="L139" i="49"/>
  <c r="G139" i="49"/>
  <c r="F139" i="49"/>
  <c r="E139" i="49"/>
  <c r="D139" i="49"/>
  <c r="O138" i="49"/>
  <c r="N138" i="49"/>
  <c r="M138" i="49"/>
  <c r="L138" i="49"/>
  <c r="G138" i="49"/>
  <c r="F138" i="49"/>
  <c r="E138" i="49"/>
  <c r="D138" i="49"/>
  <c r="O137" i="49"/>
  <c r="N137" i="49"/>
  <c r="M137" i="49"/>
  <c r="L137" i="49"/>
  <c r="G137" i="49"/>
  <c r="F137" i="49"/>
  <c r="E137" i="49"/>
  <c r="D137" i="49"/>
  <c r="O136" i="49"/>
  <c r="N136" i="49"/>
  <c r="M136" i="49"/>
  <c r="L136" i="49"/>
  <c r="G136" i="49"/>
  <c r="F136" i="49"/>
  <c r="E136" i="49"/>
  <c r="D136" i="49"/>
  <c r="O135" i="49"/>
  <c r="N135" i="49"/>
  <c r="M135" i="49"/>
  <c r="L135" i="49"/>
  <c r="G135" i="49"/>
  <c r="F135" i="49"/>
  <c r="E135" i="49"/>
  <c r="D135" i="49"/>
  <c r="O134" i="49"/>
  <c r="N134" i="49"/>
  <c r="M134" i="49"/>
  <c r="L134" i="49"/>
  <c r="G134" i="49"/>
  <c r="F134" i="49"/>
  <c r="E134" i="49"/>
  <c r="D134" i="49"/>
  <c r="O133" i="49"/>
  <c r="N133" i="49"/>
  <c r="M133" i="49"/>
  <c r="L133" i="49"/>
  <c r="G133" i="49"/>
  <c r="F133" i="49"/>
  <c r="E133" i="49"/>
  <c r="D133" i="49"/>
  <c r="O132" i="49"/>
  <c r="N132" i="49"/>
  <c r="M132" i="49"/>
  <c r="L132" i="49"/>
  <c r="G132" i="49"/>
  <c r="F132" i="49"/>
  <c r="E132" i="49"/>
  <c r="D132" i="49"/>
  <c r="E130" i="49"/>
  <c r="M130" i="49" s="1"/>
  <c r="E190" i="49" s="1"/>
  <c r="M190" i="49" s="1"/>
  <c r="E250" i="49" s="1"/>
  <c r="M250" i="49" s="1"/>
  <c r="E310" i="49" s="1"/>
  <c r="M310" i="49" s="1"/>
  <c r="E370" i="49" s="1"/>
  <c r="M370" i="49" s="1"/>
  <c r="E430" i="49" s="1"/>
  <c r="M430" i="49" s="1"/>
  <c r="E490" i="49" s="1"/>
  <c r="M490" i="49" s="1"/>
  <c r="M129" i="49"/>
  <c r="E129" i="49"/>
  <c r="M128" i="49"/>
  <c r="E128" i="49"/>
  <c r="M127" i="49"/>
  <c r="G119" i="49"/>
  <c r="F119" i="49"/>
  <c r="E119" i="49"/>
  <c r="D119" i="49"/>
  <c r="G118" i="49"/>
  <c r="F118" i="49"/>
  <c r="E118" i="49"/>
  <c r="D118" i="49"/>
  <c r="G117" i="49"/>
  <c r="F117" i="49"/>
  <c r="E117" i="49"/>
  <c r="D117" i="49"/>
  <c r="G116" i="49"/>
  <c r="F116" i="49"/>
  <c r="E116" i="49"/>
  <c r="D116" i="49"/>
  <c r="G115" i="49"/>
  <c r="F115" i="49"/>
  <c r="E115" i="49"/>
  <c r="D115" i="49"/>
  <c r="G114" i="49"/>
  <c r="F114" i="49"/>
  <c r="E114" i="49"/>
  <c r="D114" i="49"/>
  <c r="G113" i="49"/>
  <c r="F113" i="49"/>
  <c r="E113" i="49"/>
  <c r="D113" i="49"/>
  <c r="G112" i="49"/>
  <c r="F112" i="49"/>
  <c r="E112" i="49"/>
  <c r="D112" i="49"/>
  <c r="G111" i="49"/>
  <c r="F111" i="49"/>
  <c r="E111" i="49"/>
  <c r="D111" i="49"/>
  <c r="G110" i="49"/>
  <c r="F110" i="49"/>
  <c r="E110" i="49"/>
  <c r="D110" i="49"/>
  <c r="G109" i="49"/>
  <c r="F109" i="49"/>
  <c r="E109" i="49"/>
  <c r="D109" i="49"/>
  <c r="G108" i="49"/>
  <c r="F108" i="49"/>
  <c r="E108" i="49"/>
  <c r="D108" i="49"/>
  <c r="G107" i="49"/>
  <c r="F107" i="49"/>
  <c r="E107" i="49"/>
  <c r="D107" i="49"/>
  <c r="G106" i="49"/>
  <c r="F106" i="49"/>
  <c r="E106" i="49"/>
  <c r="D106" i="49"/>
  <c r="G105" i="49"/>
  <c r="F105" i="49"/>
  <c r="E105" i="49"/>
  <c r="D105" i="49"/>
  <c r="G104" i="49"/>
  <c r="F104" i="49"/>
  <c r="E104" i="49"/>
  <c r="D104" i="49"/>
  <c r="G103" i="49"/>
  <c r="F103" i="49"/>
  <c r="E103" i="49"/>
  <c r="D103" i="49"/>
  <c r="G102" i="49"/>
  <c r="F102" i="49"/>
  <c r="E102" i="49"/>
  <c r="D102" i="49"/>
  <c r="G101" i="49"/>
  <c r="F101" i="49"/>
  <c r="E101" i="49"/>
  <c r="D101" i="49"/>
  <c r="G100" i="49"/>
  <c r="F100" i="49"/>
  <c r="E100" i="49"/>
  <c r="D100" i="49"/>
  <c r="G99" i="49"/>
  <c r="F99" i="49"/>
  <c r="E99" i="49"/>
  <c r="D99" i="49"/>
  <c r="G98" i="49"/>
  <c r="F98" i="49"/>
  <c r="E98" i="49"/>
  <c r="D98" i="49"/>
  <c r="G97" i="49"/>
  <c r="F97" i="49"/>
  <c r="E97" i="49"/>
  <c r="D97" i="49"/>
  <c r="G96" i="49"/>
  <c r="F96" i="49"/>
  <c r="E96" i="49"/>
  <c r="D96" i="49"/>
  <c r="G95" i="49"/>
  <c r="F95" i="49"/>
  <c r="E95" i="49"/>
  <c r="D95" i="49"/>
  <c r="G94" i="49"/>
  <c r="F94" i="49"/>
  <c r="E94" i="49"/>
  <c r="D94" i="49"/>
  <c r="G93" i="49"/>
  <c r="F93" i="49"/>
  <c r="E93" i="49"/>
  <c r="D93" i="49"/>
  <c r="G92" i="49"/>
  <c r="F92" i="49"/>
  <c r="E92" i="49"/>
  <c r="D92" i="49"/>
  <c r="G91" i="49"/>
  <c r="F91" i="49"/>
  <c r="E91" i="49"/>
  <c r="D91" i="49"/>
  <c r="G90" i="49"/>
  <c r="F90" i="49"/>
  <c r="E90" i="49"/>
  <c r="D90" i="49"/>
  <c r="G89" i="49"/>
  <c r="F89" i="49"/>
  <c r="E89" i="49"/>
  <c r="D89" i="49"/>
  <c r="G88" i="49"/>
  <c r="F88" i="49"/>
  <c r="E88" i="49"/>
  <c r="D88" i="49"/>
  <c r="G87" i="49"/>
  <c r="F87" i="49"/>
  <c r="E87" i="49"/>
  <c r="D87" i="49"/>
  <c r="G86" i="49"/>
  <c r="F86" i="49"/>
  <c r="E86" i="49"/>
  <c r="D86" i="49"/>
  <c r="G85" i="49"/>
  <c r="F85" i="49"/>
  <c r="E85" i="49"/>
  <c r="D85" i="49"/>
  <c r="G84" i="49"/>
  <c r="F84" i="49"/>
  <c r="E84" i="49"/>
  <c r="D84" i="49"/>
  <c r="G83" i="49"/>
  <c r="F83" i="49"/>
  <c r="E83" i="49"/>
  <c r="D83" i="49"/>
  <c r="G82" i="49"/>
  <c r="F82" i="49"/>
  <c r="E82" i="49"/>
  <c r="D82" i="49"/>
  <c r="G81" i="49"/>
  <c r="F81" i="49"/>
  <c r="E81" i="49"/>
  <c r="D81" i="49"/>
  <c r="G80" i="49"/>
  <c r="F80" i="49"/>
  <c r="E80" i="49"/>
  <c r="D80" i="49"/>
  <c r="G79" i="49"/>
  <c r="F79" i="49"/>
  <c r="E79" i="49"/>
  <c r="D79" i="49"/>
  <c r="G78" i="49"/>
  <c r="F78" i="49"/>
  <c r="E78" i="49"/>
  <c r="D78" i="49"/>
  <c r="G77" i="49"/>
  <c r="F77" i="49"/>
  <c r="E77" i="49"/>
  <c r="D77" i="49"/>
  <c r="G76" i="49"/>
  <c r="F76" i="49"/>
  <c r="E76" i="49"/>
  <c r="D76" i="49"/>
  <c r="G75" i="49"/>
  <c r="F75" i="49"/>
  <c r="E75" i="49"/>
  <c r="D75" i="49"/>
  <c r="G74" i="49"/>
  <c r="F74" i="49"/>
  <c r="E74" i="49"/>
  <c r="D74" i="49"/>
  <c r="G73" i="49"/>
  <c r="F73" i="49"/>
  <c r="E73" i="49"/>
  <c r="D73" i="49"/>
  <c r="G72" i="49"/>
  <c r="F72" i="49"/>
  <c r="E72" i="49"/>
  <c r="D72" i="49"/>
  <c r="E69" i="49"/>
  <c r="E68" i="49"/>
  <c r="M10" i="49"/>
  <c r="E70" i="49" s="1"/>
  <c r="M9" i="49"/>
  <c r="M8" i="49"/>
  <c r="E67" i="49"/>
  <c r="P247" i="48"/>
  <c r="M247" i="48"/>
  <c r="O539" i="48"/>
  <c r="N539" i="48"/>
  <c r="M539" i="48"/>
  <c r="L539" i="48"/>
  <c r="G539" i="48"/>
  <c r="F539" i="48"/>
  <c r="E539" i="48"/>
  <c r="D539" i="48"/>
  <c r="O538" i="48"/>
  <c r="N538" i="48"/>
  <c r="M538" i="48"/>
  <c r="L538" i="48"/>
  <c r="G538" i="48"/>
  <c r="F538" i="48"/>
  <c r="E538" i="48"/>
  <c r="D538" i="48"/>
  <c r="O537" i="48"/>
  <c r="N537" i="48"/>
  <c r="M537" i="48"/>
  <c r="L537" i="48"/>
  <c r="G537" i="48"/>
  <c r="F537" i="48"/>
  <c r="E537" i="48"/>
  <c r="D537" i="48"/>
  <c r="O536" i="48"/>
  <c r="N536" i="48"/>
  <c r="M536" i="48"/>
  <c r="L536" i="48"/>
  <c r="G536" i="48"/>
  <c r="F536" i="48"/>
  <c r="E536" i="48"/>
  <c r="D536" i="48"/>
  <c r="O535" i="48"/>
  <c r="N535" i="48"/>
  <c r="M535" i="48"/>
  <c r="L535" i="48"/>
  <c r="G535" i="48"/>
  <c r="F535" i="48"/>
  <c r="E535" i="48"/>
  <c r="D535" i="48"/>
  <c r="O534" i="48"/>
  <c r="N534" i="48"/>
  <c r="M534" i="48"/>
  <c r="L534" i="48"/>
  <c r="G534" i="48"/>
  <c r="F534" i="48"/>
  <c r="E534" i="48"/>
  <c r="D534" i="48"/>
  <c r="O533" i="48"/>
  <c r="N533" i="48"/>
  <c r="M533" i="48"/>
  <c r="L533" i="48"/>
  <c r="G533" i="48"/>
  <c r="F533" i="48"/>
  <c r="E533" i="48"/>
  <c r="D533" i="48"/>
  <c r="O532" i="48"/>
  <c r="N532" i="48"/>
  <c r="M532" i="48"/>
  <c r="L532" i="48"/>
  <c r="G532" i="48"/>
  <c r="F532" i="48"/>
  <c r="E532" i="48"/>
  <c r="D532" i="48"/>
  <c r="O531" i="48"/>
  <c r="N531" i="48"/>
  <c r="M531" i="48"/>
  <c r="L531" i="48"/>
  <c r="G531" i="48"/>
  <c r="F531" i="48"/>
  <c r="E531" i="48"/>
  <c r="D531" i="48"/>
  <c r="O530" i="48"/>
  <c r="N530" i="48"/>
  <c r="M530" i="48"/>
  <c r="L530" i="48"/>
  <c r="G530" i="48"/>
  <c r="F530" i="48"/>
  <c r="E530" i="48"/>
  <c r="D530" i="48"/>
  <c r="O529" i="48"/>
  <c r="N529" i="48"/>
  <c r="M529" i="48"/>
  <c r="L529" i="48"/>
  <c r="G529" i="48"/>
  <c r="F529" i="48"/>
  <c r="E529" i="48"/>
  <c r="D529" i="48"/>
  <c r="O528" i="48"/>
  <c r="N528" i="48"/>
  <c r="M528" i="48"/>
  <c r="L528" i="48"/>
  <c r="G528" i="48"/>
  <c r="F528" i="48"/>
  <c r="E528" i="48"/>
  <c r="D528" i="48"/>
  <c r="O527" i="48"/>
  <c r="N527" i="48"/>
  <c r="M527" i="48"/>
  <c r="L527" i="48"/>
  <c r="G527" i="48"/>
  <c r="F527" i="48"/>
  <c r="E527" i="48"/>
  <c r="D527" i="48"/>
  <c r="O526" i="48"/>
  <c r="N526" i="48"/>
  <c r="M526" i="48"/>
  <c r="L526" i="48"/>
  <c r="G526" i="48"/>
  <c r="F526" i="48"/>
  <c r="E526" i="48"/>
  <c r="D526" i="48"/>
  <c r="O525" i="48"/>
  <c r="N525" i="48"/>
  <c r="M525" i="48"/>
  <c r="L525" i="48"/>
  <c r="G525" i="48"/>
  <c r="F525" i="48"/>
  <c r="E525" i="48"/>
  <c r="D525" i="48"/>
  <c r="O524" i="48"/>
  <c r="N524" i="48"/>
  <c r="M524" i="48"/>
  <c r="L524" i="48"/>
  <c r="G524" i="48"/>
  <c r="F524" i="48"/>
  <c r="E524" i="48"/>
  <c r="D524" i="48"/>
  <c r="O523" i="48"/>
  <c r="N523" i="48"/>
  <c r="M523" i="48"/>
  <c r="L523" i="48"/>
  <c r="G523" i="48"/>
  <c r="F523" i="48"/>
  <c r="E523" i="48"/>
  <c r="D523" i="48"/>
  <c r="O522" i="48"/>
  <c r="N522" i="48"/>
  <c r="M522" i="48"/>
  <c r="L522" i="48"/>
  <c r="G522" i="48"/>
  <c r="F522" i="48"/>
  <c r="E522" i="48"/>
  <c r="D522" i="48"/>
  <c r="O521" i="48"/>
  <c r="N521" i="48"/>
  <c r="M521" i="48"/>
  <c r="L521" i="48"/>
  <c r="G521" i="48"/>
  <c r="F521" i="48"/>
  <c r="E521" i="48"/>
  <c r="D521" i="48"/>
  <c r="O520" i="48"/>
  <c r="N520" i="48"/>
  <c r="M520" i="48"/>
  <c r="L520" i="48"/>
  <c r="G520" i="48"/>
  <c r="F520" i="48"/>
  <c r="E520" i="48"/>
  <c r="D520" i="48"/>
  <c r="O519" i="48"/>
  <c r="N519" i="48"/>
  <c r="M519" i="48"/>
  <c r="L519" i="48"/>
  <c r="G519" i="48"/>
  <c r="F519" i="48"/>
  <c r="E519" i="48"/>
  <c r="D519" i="48"/>
  <c r="O518" i="48"/>
  <c r="N518" i="48"/>
  <c r="M518" i="48"/>
  <c r="L518" i="48"/>
  <c r="G518" i="48"/>
  <c r="F518" i="48"/>
  <c r="E518" i="48"/>
  <c r="D518" i="48"/>
  <c r="O517" i="48"/>
  <c r="N517" i="48"/>
  <c r="M517" i="48"/>
  <c r="L517" i="48"/>
  <c r="G517" i="48"/>
  <c r="F517" i="48"/>
  <c r="E517" i="48"/>
  <c r="D517" i="48"/>
  <c r="O516" i="48"/>
  <c r="N516" i="48"/>
  <c r="M516" i="48"/>
  <c r="L516" i="48"/>
  <c r="G516" i="48"/>
  <c r="F516" i="48"/>
  <c r="E516" i="48"/>
  <c r="D516" i="48"/>
  <c r="O515" i="48"/>
  <c r="N515" i="48"/>
  <c r="M515" i="48"/>
  <c r="L515" i="48"/>
  <c r="G515" i="48"/>
  <c r="F515" i="48"/>
  <c r="E515" i="48"/>
  <c r="D515" i="48"/>
  <c r="O514" i="48"/>
  <c r="N514" i="48"/>
  <c r="M514" i="48"/>
  <c r="L514" i="48"/>
  <c r="G514" i="48"/>
  <c r="F514" i="48"/>
  <c r="E514" i="48"/>
  <c r="D514" i="48"/>
  <c r="O513" i="48"/>
  <c r="N513" i="48"/>
  <c r="M513" i="48"/>
  <c r="L513" i="48"/>
  <c r="G513" i="48"/>
  <c r="F513" i="48"/>
  <c r="E513" i="48"/>
  <c r="D513" i="48"/>
  <c r="O512" i="48"/>
  <c r="N512" i="48"/>
  <c r="M512" i="48"/>
  <c r="L512" i="48"/>
  <c r="G512" i="48"/>
  <c r="F512" i="48"/>
  <c r="E512" i="48"/>
  <c r="D512" i="48"/>
  <c r="O511" i="48"/>
  <c r="N511" i="48"/>
  <c r="M511" i="48"/>
  <c r="L511" i="48"/>
  <c r="G511" i="48"/>
  <c r="F511" i="48"/>
  <c r="E511" i="48"/>
  <c r="D511" i="48"/>
  <c r="O510" i="48"/>
  <c r="N510" i="48"/>
  <c r="M510" i="48"/>
  <c r="L510" i="48"/>
  <c r="G510" i="48"/>
  <c r="F510" i="48"/>
  <c r="E510" i="48"/>
  <c r="D510" i="48"/>
  <c r="O509" i="48"/>
  <c r="N509" i="48"/>
  <c r="M509" i="48"/>
  <c r="L509" i="48"/>
  <c r="G509" i="48"/>
  <c r="F509" i="48"/>
  <c r="E509" i="48"/>
  <c r="D509" i="48"/>
  <c r="O508" i="48"/>
  <c r="N508" i="48"/>
  <c r="M508" i="48"/>
  <c r="L508" i="48"/>
  <c r="G508" i="48"/>
  <c r="F508" i="48"/>
  <c r="E508" i="48"/>
  <c r="D508" i="48"/>
  <c r="O507" i="48"/>
  <c r="N507" i="48"/>
  <c r="M507" i="48"/>
  <c r="L507" i="48"/>
  <c r="G507" i="48"/>
  <c r="F507" i="48"/>
  <c r="E507" i="48"/>
  <c r="D507" i="48"/>
  <c r="O506" i="48"/>
  <c r="N506" i="48"/>
  <c r="M506" i="48"/>
  <c r="L506" i="48"/>
  <c r="G506" i="48"/>
  <c r="F506" i="48"/>
  <c r="E506" i="48"/>
  <c r="D506" i="48"/>
  <c r="O505" i="48"/>
  <c r="N505" i="48"/>
  <c r="M505" i="48"/>
  <c r="L505" i="48"/>
  <c r="G505" i="48"/>
  <c r="F505" i="48"/>
  <c r="E505" i="48"/>
  <c r="D505" i="48"/>
  <c r="O504" i="48"/>
  <c r="N504" i="48"/>
  <c r="M504" i="48"/>
  <c r="L504" i="48"/>
  <c r="G504" i="48"/>
  <c r="F504" i="48"/>
  <c r="E504" i="48"/>
  <c r="D504" i="48"/>
  <c r="O503" i="48"/>
  <c r="N503" i="48"/>
  <c r="M503" i="48"/>
  <c r="L503" i="48"/>
  <c r="G503" i="48"/>
  <c r="F503" i="48"/>
  <c r="E503" i="48"/>
  <c r="D503" i="48"/>
  <c r="O502" i="48"/>
  <c r="N502" i="48"/>
  <c r="M502" i="48"/>
  <c r="L502" i="48"/>
  <c r="G502" i="48"/>
  <c r="F502" i="48"/>
  <c r="E502" i="48"/>
  <c r="D502" i="48"/>
  <c r="O501" i="48"/>
  <c r="N501" i="48"/>
  <c r="M501" i="48"/>
  <c r="L501" i="48"/>
  <c r="G501" i="48"/>
  <c r="F501" i="48"/>
  <c r="E501" i="48"/>
  <c r="D501" i="48"/>
  <c r="O500" i="48"/>
  <c r="N500" i="48"/>
  <c r="M500" i="48"/>
  <c r="L500" i="48"/>
  <c r="G500" i="48"/>
  <c r="F500" i="48"/>
  <c r="E500" i="48"/>
  <c r="D500" i="48"/>
  <c r="O499" i="48"/>
  <c r="N499" i="48"/>
  <c r="M499" i="48"/>
  <c r="L499" i="48"/>
  <c r="G499" i="48"/>
  <c r="F499" i="48"/>
  <c r="E499" i="48"/>
  <c r="D499" i="48"/>
  <c r="O498" i="48"/>
  <c r="N498" i="48"/>
  <c r="M498" i="48"/>
  <c r="L498" i="48"/>
  <c r="G498" i="48"/>
  <c r="F498" i="48"/>
  <c r="E498" i="48"/>
  <c r="D498" i="48"/>
  <c r="O497" i="48"/>
  <c r="N497" i="48"/>
  <c r="M497" i="48"/>
  <c r="L497" i="48"/>
  <c r="G497" i="48"/>
  <c r="F497" i="48"/>
  <c r="E497" i="48"/>
  <c r="D497" i="48"/>
  <c r="O496" i="48"/>
  <c r="N496" i="48"/>
  <c r="M496" i="48"/>
  <c r="L496" i="48"/>
  <c r="G496" i="48"/>
  <c r="F496" i="48"/>
  <c r="E496" i="48"/>
  <c r="D496" i="48"/>
  <c r="O495" i="48"/>
  <c r="N495" i="48"/>
  <c r="M495" i="48"/>
  <c r="L495" i="48"/>
  <c r="G495" i="48"/>
  <c r="F495" i="48"/>
  <c r="E495" i="48"/>
  <c r="D495" i="48"/>
  <c r="O494" i="48"/>
  <c r="N494" i="48"/>
  <c r="M494" i="48"/>
  <c r="L494" i="48"/>
  <c r="G494" i="48"/>
  <c r="F494" i="48"/>
  <c r="E494" i="48"/>
  <c r="D494" i="48"/>
  <c r="O493" i="48"/>
  <c r="N493" i="48"/>
  <c r="M493" i="48"/>
  <c r="L493" i="48"/>
  <c r="G493" i="48"/>
  <c r="F493" i="48"/>
  <c r="E493" i="48"/>
  <c r="D493" i="48"/>
  <c r="O492" i="48"/>
  <c r="N492" i="48"/>
  <c r="M492" i="48"/>
  <c r="L492" i="48"/>
  <c r="G492" i="48"/>
  <c r="F492" i="48"/>
  <c r="E492" i="48"/>
  <c r="D492" i="48"/>
  <c r="M489" i="48"/>
  <c r="E489" i="48"/>
  <c r="M488" i="48"/>
  <c r="E488" i="48"/>
  <c r="O479" i="48"/>
  <c r="N479" i="48"/>
  <c r="M479" i="48"/>
  <c r="L479" i="48"/>
  <c r="G479" i="48"/>
  <c r="F479" i="48"/>
  <c r="E479" i="48"/>
  <c r="D479" i="48"/>
  <c r="O478" i="48"/>
  <c r="N478" i="48"/>
  <c r="M478" i="48"/>
  <c r="L478" i="48"/>
  <c r="G478" i="48"/>
  <c r="F478" i="48"/>
  <c r="E478" i="48"/>
  <c r="D478" i="48"/>
  <c r="O477" i="48"/>
  <c r="N477" i="48"/>
  <c r="M477" i="48"/>
  <c r="L477" i="48"/>
  <c r="G477" i="48"/>
  <c r="F477" i="48"/>
  <c r="E477" i="48"/>
  <c r="D477" i="48"/>
  <c r="O476" i="48"/>
  <c r="N476" i="48"/>
  <c r="M476" i="48"/>
  <c r="L476" i="48"/>
  <c r="G476" i="48"/>
  <c r="F476" i="48"/>
  <c r="E476" i="48"/>
  <c r="D476" i="48"/>
  <c r="O475" i="48"/>
  <c r="N475" i="48"/>
  <c r="M475" i="48"/>
  <c r="L475" i="48"/>
  <c r="G475" i="48"/>
  <c r="F475" i="48"/>
  <c r="E475" i="48"/>
  <c r="D475" i="48"/>
  <c r="O474" i="48"/>
  <c r="N474" i="48"/>
  <c r="M474" i="48"/>
  <c r="L474" i="48"/>
  <c r="G474" i="48"/>
  <c r="F474" i="48"/>
  <c r="E474" i="48"/>
  <c r="D474" i="48"/>
  <c r="O473" i="48"/>
  <c r="N473" i="48"/>
  <c r="M473" i="48"/>
  <c r="L473" i="48"/>
  <c r="G473" i="48"/>
  <c r="F473" i="48"/>
  <c r="E473" i="48"/>
  <c r="D473" i="48"/>
  <c r="O472" i="48"/>
  <c r="N472" i="48"/>
  <c r="M472" i="48"/>
  <c r="L472" i="48"/>
  <c r="G472" i="48"/>
  <c r="F472" i="48"/>
  <c r="E472" i="48"/>
  <c r="D472" i="48"/>
  <c r="O471" i="48"/>
  <c r="N471" i="48"/>
  <c r="M471" i="48"/>
  <c r="L471" i="48"/>
  <c r="G471" i="48"/>
  <c r="F471" i="48"/>
  <c r="E471" i="48"/>
  <c r="D471" i="48"/>
  <c r="O470" i="48"/>
  <c r="N470" i="48"/>
  <c r="M470" i="48"/>
  <c r="L470" i="48"/>
  <c r="G470" i="48"/>
  <c r="F470" i="48"/>
  <c r="E470" i="48"/>
  <c r="D470" i="48"/>
  <c r="O469" i="48"/>
  <c r="N469" i="48"/>
  <c r="M469" i="48"/>
  <c r="L469" i="48"/>
  <c r="G469" i="48"/>
  <c r="F469" i="48"/>
  <c r="E469" i="48"/>
  <c r="D469" i="48"/>
  <c r="O468" i="48"/>
  <c r="N468" i="48"/>
  <c r="M468" i="48"/>
  <c r="L468" i="48"/>
  <c r="G468" i="48"/>
  <c r="F468" i="48"/>
  <c r="E468" i="48"/>
  <c r="D468" i="48"/>
  <c r="O467" i="48"/>
  <c r="N467" i="48"/>
  <c r="M467" i="48"/>
  <c r="L467" i="48"/>
  <c r="G467" i="48"/>
  <c r="F467" i="48"/>
  <c r="E467" i="48"/>
  <c r="D467" i="48"/>
  <c r="O466" i="48"/>
  <c r="N466" i="48"/>
  <c r="M466" i="48"/>
  <c r="L466" i="48"/>
  <c r="G466" i="48"/>
  <c r="F466" i="48"/>
  <c r="E466" i="48"/>
  <c r="D466" i="48"/>
  <c r="O465" i="48"/>
  <c r="N465" i="48"/>
  <c r="M465" i="48"/>
  <c r="L465" i="48"/>
  <c r="G465" i="48"/>
  <c r="F465" i="48"/>
  <c r="E465" i="48"/>
  <c r="D465" i="48"/>
  <c r="O464" i="48"/>
  <c r="N464" i="48"/>
  <c r="M464" i="48"/>
  <c r="L464" i="48"/>
  <c r="G464" i="48"/>
  <c r="F464" i="48"/>
  <c r="E464" i="48"/>
  <c r="D464" i="48"/>
  <c r="O463" i="48"/>
  <c r="N463" i="48"/>
  <c r="M463" i="48"/>
  <c r="L463" i="48"/>
  <c r="G463" i="48"/>
  <c r="F463" i="48"/>
  <c r="E463" i="48"/>
  <c r="D463" i="48"/>
  <c r="O462" i="48"/>
  <c r="N462" i="48"/>
  <c r="M462" i="48"/>
  <c r="L462" i="48"/>
  <c r="G462" i="48"/>
  <c r="F462" i="48"/>
  <c r="E462" i="48"/>
  <c r="D462" i="48"/>
  <c r="O461" i="48"/>
  <c r="N461" i="48"/>
  <c r="M461" i="48"/>
  <c r="L461" i="48"/>
  <c r="G461" i="48"/>
  <c r="F461" i="48"/>
  <c r="E461" i="48"/>
  <c r="D461" i="48"/>
  <c r="O460" i="48"/>
  <c r="N460" i="48"/>
  <c r="M460" i="48"/>
  <c r="L460" i="48"/>
  <c r="G460" i="48"/>
  <c r="F460" i="48"/>
  <c r="E460" i="48"/>
  <c r="D460" i="48"/>
  <c r="O459" i="48"/>
  <c r="N459" i="48"/>
  <c r="M459" i="48"/>
  <c r="L459" i="48"/>
  <c r="G459" i="48"/>
  <c r="F459" i="48"/>
  <c r="E459" i="48"/>
  <c r="D459" i="48"/>
  <c r="O458" i="48"/>
  <c r="N458" i="48"/>
  <c r="M458" i="48"/>
  <c r="L458" i="48"/>
  <c r="G458" i="48"/>
  <c r="F458" i="48"/>
  <c r="E458" i="48"/>
  <c r="D458" i="48"/>
  <c r="O457" i="48"/>
  <c r="N457" i="48"/>
  <c r="M457" i="48"/>
  <c r="L457" i="48"/>
  <c r="G457" i="48"/>
  <c r="F457" i="48"/>
  <c r="E457" i="48"/>
  <c r="D457" i="48"/>
  <c r="O456" i="48"/>
  <c r="N456" i="48"/>
  <c r="M456" i="48"/>
  <c r="L456" i="48"/>
  <c r="G456" i="48"/>
  <c r="F456" i="48"/>
  <c r="E456" i="48"/>
  <c r="D456" i="48"/>
  <c r="O455" i="48"/>
  <c r="N455" i="48"/>
  <c r="M455" i="48"/>
  <c r="L455" i="48"/>
  <c r="G455" i="48"/>
  <c r="F455" i="48"/>
  <c r="E455" i="48"/>
  <c r="D455" i="48"/>
  <c r="O454" i="48"/>
  <c r="N454" i="48"/>
  <c r="M454" i="48"/>
  <c r="L454" i="48"/>
  <c r="G454" i="48"/>
  <c r="F454" i="48"/>
  <c r="E454" i="48"/>
  <c r="D454" i="48"/>
  <c r="O453" i="48"/>
  <c r="N453" i="48"/>
  <c r="M453" i="48"/>
  <c r="L453" i="48"/>
  <c r="G453" i="48"/>
  <c r="F453" i="48"/>
  <c r="E453" i="48"/>
  <c r="D453" i="48"/>
  <c r="O452" i="48"/>
  <c r="N452" i="48"/>
  <c r="M452" i="48"/>
  <c r="L452" i="48"/>
  <c r="G452" i="48"/>
  <c r="F452" i="48"/>
  <c r="E452" i="48"/>
  <c r="D452" i="48"/>
  <c r="O451" i="48"/>
  <c r="N451" i="48"/>
  <c r="M451" i="48"/>
  <c r="L451" i="48"/>
  <c r="G451" i="48"/>
  <c r="F451" i="48"/>
  <c r="E451" i="48"/>
  <c r="D451" i="48"/>
  <c r="O450" i="48"/>
  <c r="N450" i="48"/>
  <c r="M450" i="48"/>
  <c r="L450" i="48"/>
  <c r="G450" i="48"/>
  <c r="F450" i="48"/>
  <c r="E450" i="48"/>
  <c r="D450" i="48"/>
  <c r="O449" i="48"/>
  <c r="N449" i="48"/>
  <c r="M449" i="48"/>
  <c r="L449" i="48"/>
  <c r="G449" i="48"/>
  <c r="F449" i="48"/>
  <c r="E449" i="48"/>
  <c r="D449" i="48"/>
  <c r="O448" i="48"/>
  <c r="N448" i="48"/>
  <c r="M448" i="48"/>
  <c r="L448" i="48"/>
  <c r="G448" i="48"/>
  <c r="F448" i="48"/>
  <c r="E448" i="48"/>
  <c r="D448" i="48"/>
  <c r="O447" i="48"/>
  <c r="N447" i="48"/>
  <c r="M447" i="48"/>
  <c r="L447" i="48"/>
  <c r="G447" i="48"/>
  <c r="F447" i="48"/>
  <c r="E447" i="48"/>
  <c r="D447" i="48"/>
  <c r="O446" i="48"/>
  <c r="N446" i="48"/>
  <c r="M446" i="48"/>
  <c r="L446" i="48"/>
  <c r="G446" i="48"/>
  <c r="F446" i="48"/>
  <c r="E446" i="48"/>
  <c r="D446" i="48"/>
  <c r="O445" i="48"/>
  <c r="N445" i="48"/>
  <c r="M445" i="48"/>
  <c r="L445" i="48"/>
  <c r="G445" i="48"/>
  <c r="F445" i="48"/>
  <c r="E445" i="48"/>
  <c r="D445" i="48"/>
  <c r="O444" i="48"/>
  <c r="N444" i="48"/>
  <c r="M444" i="48"/>
  <c r="L444" i="48"/>
  <c r="G444" i="48"/>
  <c r="F444" i="48"/>
  <c r="E444" i="48"/>
  <c r="D444" i="48"/>
  <c r="O443" i="48"/>
  <c r="N443" i="48"/>
  <c r="M443" i="48"/>
  <c r="L443" i="48"/>
  <c r="G443" i="48"/>
  <c r="F443" i="48"/>
  <c r="E443" i="48"/>
  <c r="D443" i="48"/>
  <c r="O442" i="48"/>
  <c r="N442" i="48"/>
  <c r="M442" i="48"/>
  <c r="L442" i="48"/>
  <c r="G442" i="48"/>
  <c r="F442" i="48"/>
  <c r="E442" i="48"/>
  <c r="D442" i="48"/>
  <c r="O441" i="48"/>
  <c r="N441" i="48"/>
  <c r="M441" i="48"/>
  <c r="L441" i="48"/>
  <c r="G441" i="48"/>
  <c r="F441" i="48"/>
  <c r="E441" i="48"/>
  <c r="D441" i="48"/>
  <c r="O440" i="48"/>
  <c r="N440" i="48"/>
  <c r="M440" i="48"/>
  <c r="L440" i="48"/>
  <c r="G440" i="48"/>
  <c r="F440" i="48"/>
  <c r="E440" i="48"/>
  <c r="D440" i="48"/>
  <c r="O439" i="48"/>
  <c r="N439" i="48"/>
  <c r="M439" i="48"/>
  <c r="L439" i="48"/>
  <c r="G439" i="48"/>
  <c r="F439" i="48"/>
  <c r="E439" i="48"/>
  <c r="D439" i="48"/>
  <c r="O438" i="48"/>
  <c r="N438" i="48"/>
  <c r="M438" i="48"/>
  <c r="L438" i="48"/>
  <c r="G438" i="48"/>
  <c r="F438" i="48"/>
  <c r="E438" i="48"/>
  <c r="D438" i="48"/>
  <c r="O437" i="48"/>
  <c r="N437" i="48"/>
  <c r="M437" i="48"/>
  <c r="L437" i="48"/>
  <c r="G437" i="48"/>
  <c r="F437" i="48"/>
  <c r="E437" i="48"/>
  <c r="D437" i="48"/>
  <c r="O436" i="48"/>
  <c r="N436" i="48"/>
  <c r="M436" i="48"/>
  <c r="L436" i="48"/>
  <c r="G436" i="48"/>
  <c r="F436" i="48"/>
  <c r="E436" i="48"/>
  <c r="D436" i="48"/>
  <c r="O435" i="48"/>
  <c r="N435" i="48"/>
  <c r="M435" i="48"/>
  <c r="L435" i="48"/>
  <c r="G435" i="48"/>
  <c r="F435" i="48"/>
  <c r="E435" i="48"/>
  <c r="D435" i="48"/>
  <c r="O434" i="48"/>
  <c r="N434" i="48"/>
  <c r="M434" i="48"/>
  <c r="L434" i="48"/>
  <c r="G434" i="48"/>
  <c r="F434" i="48"/>
  <c r="E434" i="48"/>
  <c r="D434" i="48"/>
  <c r="O433" i="48"/>
  <c r="N433" i="48"/>
  <c r="M433" i="48"/>
  <c r="L433" i="48"/>
  <c r="G433" i="48"/>
  <c r="F433" i="48"/>
  <c r="E433" i="48"/>
  <c r="D433" i="48"/>
  <c r="O432" i="48"/>
  <c r="N432" i="48"/>
  <c r="M432" i="48"/>
  <c r="L432" i="48"/>
  <c r="G432" i="48"/>
  <c r="F432" i="48"/>
  <c r="E432" i="48"/>
  <c r="D432" i="48"/>
  <c r="M429" i="48"/>
  <c r="E429" i="48"/>
  <c r="M428" i="48"/>
  <c r="E428" i="48"/>
  <c r="O419" i="48"/>
  <c r="N419" i="48"/>
  <c r="M419" i="48"/>
  <c r="L419" i="48"/>
  <c r="G419" i="48"/>
  <c r="F419" i="48"/>
  <c r="E419" i="48"/>
  <c r="D419" i="48"/>
  <c r="O418" i="48"/>
  <c r="N418" i="48"/>
  <c r="M418" i="48"/>
  <c r="L418" i="48"/>
  <c r="G418" i="48"/>
  <c r="F418" i="48"/>
  <c r="E418" i="48"/>
  <c r="D418" i="48"/>
  <c r="O417" i="48"/>
  <c r="N417" i="48"/>
  <c r="M417" i="48"/>
  <c r="L417" i="48"/>
  <c r="G417" i="48"/>
  <c r="F417" i="48"/>
  <c r="E417" i="48"/>
  <c r="D417" i="48"/>
  <c r="O416" i="48"/>
  <c r="N416" i="48"/>
  <c r="M416" i="48"/>
  <c r="L416" i="48"/>
  <c r="G416" i="48"/>
  <c r="F416" i="48"/>
  <c r="E416" i="48"/>
  <c r="D416" i="48"/>
  <c r="O415" i="48"/>
  <c r="N415" i="48"/>
  <c r="M415" i="48"/>
  <c r="L415" i="48"/>
  <c r="G415" i="48"/>
  <c r="F415" i="48"/>
  <c r="E415" i="48"/>
  <c r="D415" i="48"/>
  <c r="O414" i="48"/>
  <c r="N414" i="48"/>
  <c r="M414" i="48"/>
  <c r="L414" i="48"/>
  <c r="G414" i="48"/>
  <c r="F414" i="48"/>
  <c r="E414" i="48"/>
  <c r="D414" i="48"/>
  <c r="O413" i="48"/>
  <c r="N413" i="48"/>
  <c r="M413" i="48"/>
  <c r="L413" i="48"/>
  <c r="G413" i="48"/>
  <c r="F413" i="48"/>
  <c r="E413" i="48"/>
  <c r="D413" i="48"/>
  <c r="O412" i="48"/>
  <c r="N412" i="48"/>
  <c r="M412" i="48"/>
  <c r="L412" i="48"/>
  <c r="G412" i="48"/>
  <c r="F412" i="48"/>
  <c r="E412" i="48"/>
  <c r="D412" i="48"/>
  <c r="O411" i="48"/>
  <c r="N411" i="48"/>
  <c r="M411" i="48"/>
  <c r="L411" i="48"/>
  <c r="G411" i="48"/>
  <c r="F411" i="48"/>
  <c r="E411" i="48"/>
  <c r="D411" i="48"/>
  <c r="O410" i="48"/>
  <c r="N410" i="48"/>
  <c r="M410" i="48"/>
  <c r="L410" i="48"/>
  <c r="G410" i="48"/>
  <c r="F410" i="48"/>
  <c r="E410" i="48"/>
  <c r="D410" i="48"/>
  <c r="O409" i="48"/>
  <c r="N409" i="48"/>
  <c r="M409" i="48"/>
  <c r="L409" i="48"/>
  <c r="G409" i="48"/>
  <c r="F409" i="48"/>
  <c r="E409" i="48"/>
  <c r="D409" i="48"/>
  <c r="O408" i="48"/>
  <c r="N408" i="48"/>
  <c r="M408" i="48"/>
  <c r="L408" i="48"/>
  <c r="G408" i="48"/>
  <c r="F408" i="48"/>
  <c r="E408" i="48"/>
  <c r="D408" i="48"/>
  <c r="O407" i="48"/>
  <c r="N407" i="48"/>
  <c r="M407" i="48"/>
  <c r="L407" i="48"/>
  <c r="G407" i="48"/>
  <c r="F407" i="48"/>
  <c r="E407" i="48"/>
  <c r="D407" i="48"/>
  <c r="O406" i="48"/>
  <c r="N406" i="48"/>
  <c r="M406" i="48"/>
  <c r="L406" i="48"/>
  <c r="G406" i="48"/>
  <c r="F406" i="48"/>
  <c r="E406" i="48"/>
  <c r="D406" i="48"/>
  <c r="O405" i="48"/>
  <c r="N405" i="48"/>
  <c r="M405" i="48"/>
  <c r="L405" i="48"/>
  <c r="G405" i="48"/>
  <c r="F405" i="48"/>
  <c r="E405" i="48"/>
  <c r="D405" i="48"/>
  <c r="O404" i="48"/>
  <c r="N404" i="48"/>
  <c r="M404" i="48"/>
  <c r="L404" i="48"/>
  <c r="G404" i="48"/>
  <c r="F404" i="48"/>
  <c r="E404" i="48"/>
  <c r="D404" i="48"/>
  <c r="O403" i="48"/>
  <c r="N403" i="48"/>
  <c r="M403" i="48"/>
  <c r="L403" i="48"/>
  <c r="G403" i="48"/>
  <c r="F403" i="48"/>
  <c r="E403" i="48"/>
  <c r="D403" i="48"/>
  <c r="O402" i="48"/>
  <c r="N402" i="48"/>
  <c r="M402" i="48"/>
  <c r="L402" i="48"/>
  <c r="G402" i="48"/>
  <c r="F402" i="48"/>
  <c r="E402" i="48"/>
  <c r="D402" i="48"/>
  <c r="O401" i="48"/>
  <c r="N401" i="48"/>
  <c r="M401" i="48"/>
  <c r="L401" i="48"/>
  <c r="G401" i="48"/>
  <c r="F401" i="48"/>
  <c r="E401" i="48"/>
  <c r="D401" i="48"/>
  <c r="O400" i="48"/>
  <c r="N400" i="48"/>
  <c r="M400" i="48"/>
  <c r="L400" i="48"/>
  <c r="G400" i="48"/>
  <c r="F400" i="48"/>
  <c r="E400" i="48"/>
  <c r="D400" i="48"/>
  <c r="O399" i="48"/>
  <c r="N399" i="48"/>
  <c r="M399" i="48"/>
  <c r="L399" i="48"/>
  <c r="G399" i="48"/>
  <c r="F399" i="48"/>
  <c r="E399" i="48"/>
  <c r="D399" i="48"/>
  <c r="O398" i="48"/>
  <c r="N398" i="48"/>
  <c r="M398" i="48"/>
  <c r="L398" i="48"/>
  <c r="G398" i="48"/>
  <c r="F398" i="48"/>
  <c r="E398" i="48"/>
  <c r="D398" i="48"/>
  <c r="O397" i="48"/>
  <c r="N397" i="48"/>
  <c r="M397" i="48"/>
  <c r="L397" i="48"/>
  <c r="G397" i="48"/>
  <c r="F397" i="48"/>
  <c r="E397" i="48"/>
  <c r="D397" i="48"/>
  <c r="O396" i="48"/>
  <c r="N396" i="48"/>
  <c r="M396" i="48"/>
  <c r="L396" i="48"/>
  <c r="G396" i="48"/>
  <c r="F396" i="48"/>
  <c r="E396" i="48"/>
  <c r="D396" i="48"/>
  <c r="O395" i="48"/>
  <c r="N395" i="48"/>
  <c r="M395" i="48"/>
  <c r="L395" i="48"/>
  <c r="G395" i="48"/>
  <c r="F395" i="48"/>
  <c r="E395" i="48"/>
  <c r="D395" i="48"/>
  <c r="O394" i="48"/>
  <c r="N394" i="48"/>
  <c r="M394" i="48"/>
  <c r="L394" i="48"/>
  <c r="G394" i="48"/>
  <c r="F394" i="48"/>
  <c r="E394" i="48"/>
  <c r="D394" i="48"/>
  <c r="O393" i="48"/>
  <c r="N393" i="48"/>
  <c r="M393" i="48"/>
  <c r="L393" i="48"/>
  <c r="G393" i="48"/>
  <c r="F393" i="48"/>
  <c r="E393" i="48"/>
  <c r="D393" i="48"/>
  <c r="O392" i="48"/>
  <c r="N392" i="48"/>
  <c r="M392" i="48"/>
  <c r="L392" i="48"/>
  <c r="G392" i="48"/>
  <c r="F392" i="48"/>
  <c r="E392" i="48"/>
  <c r="D392" i="48"/>
  <c r="O391" i="48"/>
  <c r="N391" i="48"/>
  <c r="M391" i="48"/>
  <c r="L391" i="48"/>
  <c r="G391" i="48"/>
  <c r="F391" i="48"/>
  <c r="E391" i="48"/>
  <c r="D391" i="48"/>
  <c r="O390" i="48"/>
  <c r="N390" i="48"/>
  <c r="M390" i="48"/>
  <c r="L390" i="48"/>
  <c r="G390" i="48"/>
  <c r="F390" i="48"/>
  <c r="E390" i="48"/>
  <c r="D390" i="48"/>
  <c r="O389" i="48"/>
  <c r="N389" i="48"/>
  <c r="M389" i="48"/>
  <c r="L389" i="48"/>
  <c r="G389" i="48"/>
  <c r="F389" i="48"/>
  <c r="E389" i="48"/>
  <c r="D389" i="48"/>
  <c r="O388" i="48"/>
  <c r="N388" i="48"/>
  <c r="M388" i="48"/>
  <c r="L388" i="48"/>
  <c r="G388" i="48"/>
  <c r="F388" i="48"/>
  <c r="E388" i="48"/>
  <c r="D388" i="48"/>
  <c r="O387" i="48"/>
  <c r="N387" i="48"/>
  <c r="M387" i="48"/>
  <c r="L387" i="48"/>
  <c r="G387" i="48"/>
  <c r="F387" i="48"/>
  <c r="E387" i="48"/>
  <c r="D387" i="48"/>
  <c r="O386" i="48"/>
  <c r="N386" i="48"/>
  <c r="M386" i="48"/>
  <c r="L386" i="48"/>
  <c r="G386" i="48"/>
  <c r="F386" i="48"/>
  <c r="E386" i="48"/>
  <c r="D386" i="48"/>
  <c r="O385" i="48"/>
  <c r="N385" i="48"/>
  <c r="M385" i="48"/>
  <c r="L385" i="48"/>
  <c r="G385" i="48"/>
  <c r="F385" i="48"/>
  <c r="E385" i="48"/>
  <c r="D385" i="48"/>
  <c r="O384" i="48"/>
  <c r="N384" i="48"/>
  <c r="M384" i="48"/>
  <c r="L384" i="48"/>
  <c r="G384" i="48"/>
  <c r="F384" i="48"/>
  <c r="E384" i="48"/>
  <c r="D384" i="48"/>
  <c r="O383" i="48"/>
  <c r="N383" i="48"/>
  <c r="M383" i="48"/>
  <c r="L383" i="48"/>
  <c r="G383" i="48"/>
  <c r="F383" i="48"/>
  <c r="E383" i="48"/>
  <c r="D383" i="48"/>
  <c r="O382" i="48"/>
  <c r="N382" i="48"/>
  <c r="M382" i="48"/>
  <c r="L382" i="48"/>
  <c r="G382" i="48"/>
  <c r="F382" i="48"/>
  <c r="E382" i="48"/>
  <c r="D382" i="48"/>
  <c r="O381" i="48"/>
  <c r="N381" i="48"/>
  <c r="M381" i="48"/>
  <c r="L381" i="48"/>
  <c r="G381" i="48"/>
  <c r="F381" i="48"/>
  <c r="E381" i="48"/>
  <c r="D381" i="48"/>
  <c r="O380" i="48"/>
  <c r="N380" i="48"/>
  <c r="M380" i="48"/>
  <c r="L380" i="48"/>
  <c r="G380" i="48"/>
  <c r="F380" i="48"/>
  <c r="E380" i="48"/>
  <c r="D380" i="48"/>
  <c r="O379" i="48"/>
  <c r="N379" i="48"/>
  <c r="M379" i="48"/>
  <c r="L379" i="48"/>
  <c r="G379" i="48"/>
  <c r="F379" i="48"/>
  <c r="E379" i="48"/>
  <c r="D379" i="48"/>
  <c r="O378" i="48"/>
  <c r="N378" i="48"/>
  <c r="M378" i="48"/>
  <c r="L378" i="48"/>
  <c r="G378" i="48"/>
  <c r="F378" i="48"/>
  <c r="E378" i="48"/>
  <c r="D378" i="48"/>
  <c r="O377" i="48"/>
  <c r="N377" i="48"/>
  <c r="M377" i="48"/>
  <c r="L377" i="48"/>
  <c r="G377" i="48"/>
  <c r="F377" i="48"/>
  <c r="E377" i="48"/>
  <c r="D377" i="48"/>
  <c r="O376" i="48"/>
  <c r="N376" i="48"/>
  <c r="M376" i="48"/>
  <c r="L376" i="48"/>
  <c r="G376" i="48"/>
  <c r="F376" i="48"/>
  <c r="E376" i="48"/>
  <c r="D376" i="48"/>
  <c r="O375" i="48"/>
  <c r="N375" i="48"/>
  <c r="M375" i="48"/>
  <c r="L375" i="48"/>
  <c r="G375" i="48"/>
  <c r="F375" i="48"/>
  <c r="E375" i="48"/>
  <c r="D375" i="48"/>
  <c r="O374" i="48"/>
  <c r="N374" i="48"/>
  <c r="M374" i="48"/>
  <c r="L374" i="48"/>
  <c r="G374" i="48"/>
  <c r="F374" i="48"/>
  <c r="E374" i="48"/>
  <c r="D374" i="48"/>
  <c r="O373" i="48"/>
  <c r="N373" i="48"/>
  <c r="M373" i="48"/>
  <c r="L373" i="48"/>
  <c r="G373" i="48"/>
  <c r="F373" i="48"/>
  <c r="E373" i="48"/>
  <c r="D373" i="48"/>
  <c r="O372" i="48"/>
  <c r="N372" i="48"/>
  <c r="M372" i="48"/>
  <c r="L372" i="48"/>
  <c r="G372" i="48"/>
  <c r="F372" i="48"/>
  <c r="E372" i="48"/>
  <c r="D372" i="48"/>
  <c r="M369" i="48"/>
  <c r="E369" i="48"/>
  <c r="M368" i="48"/>
  <c r="E368" i="48"/>
  <c r="O359" i="48"/>
  <c r="N359" i="48"/>
  <c r="M359" i="48"/>
  <c r="L359" i="48"/>
  <c r="G359" i="48"/>
  <c r="F359" i="48"/>
  <c r="E359" i="48"/>
  <c r="D359" i="48"/>
  <c r="O358" i="48"/>
  <c r="N358" i="48"/>
  <c r="M358" i="48"/>
  <c r="L358" i="48"/>
  <c r="G358" i="48"/>
  <c r="F358" i="48"/>
  <c r="E358" i="48"/>
  <c r="D358" i="48"/>
  <c r="O357" i="48"/>
  <c r="N357" i="48"/>
  <c r="M357" i="48"/>
  <c r="L357" i="48"/>
  <c r="G357" i="48"/>
  <c r="F357" i="48"/>
  <c r="E357" i="48"/>
  <c r="D357" i="48"/>
  <c r="O356" i="48"/>
  <c r="N356" i="48"/>
  <c r="M356" i="48"/>
  <c r="L356" i="48"/>
  <c r="G356" i="48"/>
  <c r="F356" i="48"/>
  <c r="E356" i="48"/>
  <c r="D356" i="48"/>
  <c r="O355" i="48"/>
  <c r="N355" i="48"/>
  <c r="M355" i="48"/>
  <c r="L355" i="48"/>
  <c r="G355" i="48"/>
  <c r="F355" i="48"/>
  <c r="E355" i="48"/>
  <c r="D355" i="48"/>
  <c r="O354" i="48"/>
  <c r="N354" i="48"/>
  <c r="M354" i="48"/>
  <c r="L354" i="48"/>
  <c r="G354" i="48"/>
  <c r="F354" i="48"/>
  <c r="E354" i="48"/>
  <c r="D354" i="48"/>
  <c r="O353" i="48"/>
  <c r="N353" i="48"/>
  <c r="M353" i="48"/>
  <c r="L353" i="48"/>
  <c r="G353" i="48"/>
  <c r="F353" i="48"/>
  <c r="E353" i="48"/>
  <c r="D353" i="48"/>
  <c r="O352" i="48"/>
  <c r="N352" i="48"/>
  <c r="M352" i="48"/>
  <c r="L352" i="48"/>
  <c r="G352" i="48"/>
  <c r="F352" i="48"/>
  <c r="E352" i="48"/>
  <c r="D352" i="48"/>
  <c r="O351" i="48"/>
  <c r="N351" i="48"/>
  <c r="M351" i="48"/>
  <c r="L351" i="48"/>
  <c r="G351" i="48"/>
  <c r="F351" i="48"/>
  <c r="E351" i="48"/>
  <c r="D351" i="48"/>
  <c r="O350" i="48"/>
  <c r="N350" i="48"/>
  <c r="M350" i="48"/>
  <c r="L350" i="48"/>
  <c r="G350" i="48"/>
  <c r="F350" i="48"/>
  <c r="E350" i="48"/>
  <c r="D350" i="48"/>
  <c r="O349" i="48"/>
  <c r="N349" i="48"/>
  <c r="M349" i="48"/>
  <c r="L349" i="48"/>
  <c r="G349" i="48"/>
  <c r="F349" i="48"/>
  <c r="E349" i="48"/>
  <c r="D349" i="48"/>
  <c r="O348" i="48"/>
  <c r="N348" i="48"/>
  <c r="M348" i="48"/>
  <c r="L348" i="48"/>
  <c r="G348" i="48"/>
  <c r="F348" i="48"/>
  <c r="E348" i="48"/>
  <c r="D348" i="48"/>
  <c r="O347" i="48"/>
  <c r="N347" i="48"/>
  <c r="M347" i="48"/>
  <c r="L347" i="48"/>
  <c r="G347" i="48"/>
  <c r="F347" i="48"/>
  <c r="E347" i="48"/>
  <c r="D347" i="48"/>
  <c r="O346" i="48"/>
  <c r="N346" i="48"/>
  <c r="M346" i="48"/>
  <c r="L346" i="48"/>
  <c r="G346" i="48"/>
  <c r="F346" i="48"/>
  <c r="E346" i="48"/>
  <c r="D346" i="48"/>
  <c r="O345" i="48"/>
  <c r="N345" i="48"/>
  <c r="M345" i="48"/>
  <c r="L345" i="48"/>
  <c r="G345" i="48"/>
  <c r="F345" i="48"/>
  <c r="E345" i="48"/>
  <c r="D345" i="48"/>
  <c r="O344" i="48"/>
  <c r="N344" i="48"/>
  <c r="M344" i="48"/>
  <c r="L344" i="48"/>
  <c r="G344" i="48"/>
  <c r="F344" i="48"/>
  <c r="E344" i="48"/>
  <c r="D344" i="48"/>
  <c r="O343" i="48"/>
  <c r="N343" i="48"/>
  <c r="M343" i="48"/>
  <c r="L343" i="48"/>
  <c r="G343" i="48"/>
  <c r="F343" i="48"/>
  <c r="E343" i="48"/>
  <c r="D343" i="48"/>
  <c r="O342" i="48"/>
  <c r="N342" i="48"/>
  <c r="M342" i="48"/>
  <c r="L342" i="48"/>
  <c r="G342" i="48"/>
  <c r="F342" i="48"/>
  <c r="E342" i="48"/>
  <c r="D342" i="48"/>
  <c r="O341" i="48"/>
  <c r="N341" i="48"/>
  <c r="M341" i="48"/>
  <c r="L341" i="48"/>
  <c r="G341" i="48"/>
  <c r="F341" i="48"/>
  <c r="E341" i="48"/>
  <c r="D341" i="48"/>
  <c r="O340" i="48"/>
  <c r="N340" i="48"/>
  <c r="M340" i="48"/>
  <c r="L340" i="48"/>
  <c r="G340" i="48"/>
  <c r="F340" i="48"/>
  <c r="E340" i="48"/>
  <c r="D340" i="48"/>
  <c r="O339" i="48"/>
  <c r="N339" i="48"/>
  <c r="M339" i="48"/>
  <c r="L339" i="48"/>
  <c r="G339" i="48"/>
  <c r="F339" i="48"/>
  <c r="E339" i="48"/>
  <c r="D339" i="48"/>
  <c r="O338" i="48"/>
  <c r="N338" i="48"/>
  <c r="M338" i="48"/>
  <c r="L338" i="48"/>
  <c r="G338" i="48"/>
  <c r="F338" i="48"/>
  <c r="E338" i="48"/>
  <c r="D338" i="48"/>
  <c r="O337" i="48"/>
  <c r="N337" i="48"/>
  <c r="M337" i="48"/>
  <c r="L337" i="48"/>
  <c r="G337" i="48"/>
  <c r="F337" i="48"/>
  <c r="E337" i="48"/>
  <c r="D337" i="48"/>
  <c r="O336" i="48"/>
  <c r="N336" i="48"/>
  <c r="M336" i="48"/>
  <c r="L336" i="48"/>
  <c r="G336" i="48"/>
  <c r="F336" i="48"/>
  <c r="E336" i="48"/>
  <c r="D336" i="48"/>
  <c r="O335" i="48"/>
  <c r="N335" i="48"/>
  <c r="M335" i="48"/>
  <c r="L335" i="48"/>
  <c r="G335" i="48"/>
  <c r="F335" i="48"/>
  <c r="E335" i="48"/>
  <c r="D335" i="48"/>
  <c r="O334" i="48"/>
  <c r="N334" i="48"/>
  <c r="M334" i="48"/>
  <c r="L334" i="48"/>
  <c r="G334" i="48"/>
  <c r="F334" i="48"/>
  <c r="E334" i="48"/>
  <c r="D334" i="48"/>
  <c r="O333" i="48"/>
  <c r="N333" i="48"/>
  <c r="M333" i="48"/>
  <c r="L333" i="48"/>
  <c r="G333" i="48"/>
  <c r="F333" i="48"/>
  <c r="E333" i="48"/>
  <c r="D333" i="48"/>
  <c r="O332" i="48"/>
  <c r="N332" i="48"/>
  <c r="M332" i="48"/>
  <c r="L332" i="48"/>
  <c r="G332" i="48"/>
  <c r="F332" i="48"/>
  <c r="E332" i="48"/>
  <c r="D332" i="48"/>
  <c r="O331" i="48"/>
  <c r="N331" i="48"/>
  <c r="M331" i="48"/>
  <c r="L331" i="48"/>
  <c r="G331" i="48"/>
  <c r="F331" i="48"/>
  <c r="E331" i="48"/>
  <c r="D331" i="48"/>
  <c r="O330" i="48"/>
  <c r="N330" i="48"/>
  <c r="M330" i="48"/>
  <c r="L330" i="48"/>
  <c r="G330" i="48"/>
  <c r="F330" i="48"/>
  <c r="E330" i="48"/>
  <c r="D330" i="48"/>
  <c r="O329" i="48"/>
  <c r="N329" i="48"/>
  <c r="M329" i="48"/>
  <c r="L329" i="48"/>
  <c r="G329" i="48"/>
  <c r="F329" i="48"/>
  <c r="E329" i="48"/>
  <c r="D329" i="48"/>
  <c r="O328" i="48"/>
  <c r="N328" i="48"/>
  <c r="M328" i="48"/>
  <c r="L328" i="48"/>
  <c r="G328" i="48"/>
  <c r="F328" i="48"/>
  <c r="E328" i="48"/>
  <c r="D328" i="48"/>
  <c r="O327" i="48"/>
  <c r="N327" i="48"/>
  <c r="M327" i="48"/>
  <c r="L327" i="48"/>
  <c r="G327" i="48"/>
  <c r="F327" i="48"/>
  <c r="E327" i="48"/>
  <c r="D327" i="48"/>
  <c r="O326" i="48"/>
  <c r="N326" i="48"/>
  <c r="M326" i="48"/>
  <c r="L326" i="48"/>
  <c r="G326" i="48"/>
  <c r="F326" i="48"/>
  <c r="E326" i="48"/>
  <c r="D326" i="48"/>
  <c r="O325" i="48"/>
  <c r="N325" i="48"/>
  <c r="M325" i="48"/>
  <c r="L325" i="48"/>
  <c r="G325" i="48"/>
  <c r="F325" i="48"/>
  <c r="E325" i="48"/>
  <c r="D325" i="48"/>
  <c r="O324" i="48"/>
  <c r="N324" i="48"/>
  <c r="M324" i="48"/>
  <c r="L324" i="48"/>
  <c r="G324" i="48"/>
  <c r="F324" i="48"/>
  <c r="E324" i="48"/>
  <c r="D324" i="48"/>
  <c r="O323" i="48"/>
  <c r="N323" i="48"/>
  <c r="M323" i="48"/>
  <c r="L323" i="48"/>
  <c r="G323" i="48"/>
  <c r="F323" i="48"/>
  <c r="E323" i="48"/>
  <c r="D323" i="48"/>
  <c r="O322" i="48"/>
  <c r="N322" i="48"/>
  <c r="M322" i="48"/>
  <c r="L322" i="48"/>
  <c r="G322" i="48"/>
  <c r="F322" i="48"/>
  <c r="E322" i="48"/>
  <c r="D322" i="48"/>
  <c r="O321" i="48"/>
  <c r="N321" i="48"/>
  <c r="M321" i="48"/>
  <c r="L321" i="48"/>
  <c r="G321" i="48"/>
  <c r="F321" i="48"/>
  <c r="E321" i="48"/>
  <c r="D321" i="48"/>
  <c r="O320" i="48"/>
  <c r="N320" i="48"/>
  <c r="M320" i="48"/>
  <c r="L320" i="48"/>
  <c r="G320" i="48"/>
  <c r="F320" i="48"/>
  <c r="E320" i="48"/>
  <c r="D320" i="48"/>
  <c r="O319" i="48"/>
  <c r="N319" i="48"/>
  <c r="M319" i="48"/>
  <c r="L319" i="48"/>
  <c r="G319" i="48"/>
  <c r="F319" i="48"/>
  <c r="E319" i="48"/>
  <c r="D319" i="48"/>
  <c r="O318" i="48"/>
  <c r="N318" i="48"/>
  <c r="M318" i="48"/>
  <c r="L318" i="48"/>
  <c r="G318" i="48"/>
  <c r="F318" i="48"/>
  <c r="E318" i="48"/>
  <c r="D318" i="48"/>
  <c r="O317" i="48"/>
  <c r="N317" i="48"/>
  <c r="M317" i="48"/>
  <c r="L317" i="48"/>
  <c r="G317" i="48"/>
  <c r="F317" i="48"/>
  <c r="E317" i="48"/>
  <c r="D317" i="48"/>
  <c r="O316" i="48"/>
  <c r="N316" i="48"/>
  <c r="M316" i="48"/>
  <c r="L316" i="48"/>
  <c r="G316" i="48"/>
  <c r="F316" i="48"/>
  <c r="E316" i="48"/>
  <c r="D316" i="48"/>
  <c r="O315" i="48"/>
  <c r="N315" i="48"/>
  <c r="M315" i="48"/>
  <c r="L315" i="48"/>
  <c r="G315" i="48"/>
  <c r="F315" i="48"/>
  <c r="E315" i="48"/>
  <c r="D315" i="48"/>
  <c r="O314" i="48"/>
  <c r="N314" i="48"/>
  <c r="M314" i="48"/>
  <c r="L314" i="48"/>
  <c r="G314" i="48"/>
  <c r="F314" i="48"/>
  <c r="E314" i="48"/>
  <c r="D314" i="48"/>
  <c r="O313" i="48"/>
  <c r="N313" i="48"/>
  <c r="M313" i="48"/>
  <c r="L313" i="48"/>
  <c r="G313" i="48"/>
  <c r="F313" i="48"/>
  <c r="E313" i="48"/>
  <c r="D313" i="48"/>
  <c r="O312" i="48"/>
  <c r="N312" i="48"/>
  <c r="M312" i="48"/>
  <c r="L312" i="48"/>
  <c r="G312" i="48"/>
  <c r="F312" i="48"/>
  <c r="E312" i="48"/>
  <c r="D312" i="48"/>
  <c r="M309" i="48"/>
  <c r="E309" i="48"/>
  <c r="M308" i="48"/>
  <c r="E308" i="48"/>
  <c r="O299" i="48"/>
  <c r="N299" i="48"/>
  <c r="M299" i="48"/>
  <c r="L299" i="48"/>
  <c r="G299" i="48"/>
  <c r="F299" i="48"/>
  <c r="E299" i="48"/>
  <c r="D299" i="48"/>
  <c r="O298" i="48"/>
  <c r="N298" i="48"/>
  <c r="M298" i="48"/>
  <c r="L298" i="48"/>
  <c r="G298" i="48"/>
  <c r="F298" i="48"/>
  <c r="E298" i="48"/>
  <c r="D298" i="48"/>
  <c r="O297" i="48"/>
  <c r="N297" i="48"/>
  <c r="M297" i="48"/>
  <c r="L297" i="48"/>
  <c r="G297" i="48"/>
  <c r="F297" i="48"/>
  <c r="E297" i="48"/>
  <c r="D297" i="48"/>
  <c r="O296" i="48"/>
  <c r="N296" i="48"/>
  <c r="M296" i="48"/>
  <c r="L296" i="48"/>
  <c r="G296" i="48"/>
  <c r="F296" i="48"/>
  <c r="E296" i="48"/>
  <c r="D296" i="48"/>
  <c r="O295" i="48"/>
  <c r="N295" i="48"/>
  <c r="M295" i="48"/>
  <c r="L295" i="48"/>
  <c r="G295" i="48"/>
  <c r="F295" i="48"/>
  <c r="E295" i="48"/>
  <c r="D295" i="48"/>
  <c r="O294" i="48"/>
  <c r="N294" i="48"/>
  <c r="M294" i="48"/>
  <c r="L294" i="48"/>
  <c r="G294" i="48"/>
  <c r="F294" i="48"/>
  <c r="E294" i="48"/>
  <c r="D294" i="48"/>
  <c r="O293" i="48"/>
  <c r="N293" i="48"/>
  <c r="M293" i="48"/>
  <c r="L293" i="48"/>
  <c r="G293" i="48"/>
  <c r="F293" i="48"/>
  <c r="E293" i="48"/>
  <c r="D293" i="48"/>
  <c r="O292" i="48"/>
  <c r="N292" i="48"/>
  <c r="M292" i="48"/>
  <c r="L292" i="48"/>
  <c r="G292" i="48"/>
  <c r="F292" i="48"/>
  <c r="E292" i="48"/>
  <c r="D292" i="48"/>
  <c r="O291" i="48"/>
  <c r="N291" i="48"/>
  <c r="M291" i="48"/>
  <c r="L291" i="48"/>
  <c r="G291" i="48"/>
  <c r="F291" i="48"/>
  <c r="E291" i="48"/>
  <c r="D291" i="48"/>
  <c r="O290" i="48"/>
  <c r="N290" i="48"/>
  <c r="M290" i="48"/>
  <c r="L290" i="48"/>
  <c r="G290" i="48"/>
  <c r="F290" i="48"/>
  <c r="E290" i="48"/>
  <c r="D290" i="48"/>
  <c r="O289" i="48"/>
  <c r="N289" i="48"/>
  <c r="M289" i="48"/>
  <c r="L289" i="48"/>
  <c r="G289" i="48"/>
  <c r="F289" i="48"/>
  <c r="E289" i="48"/>
  <c r="D289" i="48"/>
  <c r="O288" i="48"/>
  <c r="N288" i="48"/>
  <c r="M288" i="48"/>
  <c r="L288" i="48"/>
  <c r="G288" i="48"/>
  <c r="F288" i="48"/>
  <c r="E288" i="48"/>
  <c r="D288" i="48"/>
  <c r="O287" i="48"/>
  <c r="N287" i="48"/>
  <c r="M287" i="48"/>
  <c r="L287" i="48"/>
  <c r="G287" i="48"/>
  <c r="F287" i="48"/>
  <c r="E287" i="48"/>
  <c r="D287" i="48"/>
  <c r="O286" i="48"/>
  <c r="N286" i="48"/>
  <c r="M286" i="48"/>
  <c r="L286" i="48"/>
  <c r="G286" i="48"/>
  <c r="F286" i="48"/>
  <c r="E286" i="48"/>
  <c r="D286" i="48"/>
  <c r="O285" i="48"/>
  <c r="N285" i="48"/>
  <c r="M285" i="48"/>
  <c r="L285" i="48"/>
  <c r="G285" i="48"/>
  <c r="F285" i="48"/>
  <c r="E285" i="48"/>
  <c r="D285" i="48"/>
  <c r="O284" i="48"/>
  <c r="N284" i="48"/>
  <c r="M284" i="48"/>
  <c r="L284" i="48"/>
  <c r="G284" i="48"/>
  <c r="F284" i="48"/>
  <c r="E284" i="48"/>
  <c r="D284" i="48"/>
  <c r="O283" i="48"/>
  <c r="N283" i="48"/>
  <c r="M283" i="48"/>
  <c r="L283" i="48"/>
  <c r="G283" i="48"/>
  <c r="F283" i="48"/>
  <c r="E283" i="48"/>
  <c r="D283" i="48"/>
  <c r="O282" i="48"/>
  <c r="N282" i="48"/>
  <c r="M282" i="48"/>
  <c r="L282" i="48"/>
  <c r="G282" i="48"/>
  <c r="F282" i="48"/>
  <c r="E282" i="48"/>
  <c r="D282" i="48"/>
  <c r="O281" i="48"/>
  <c r="N281" i="48"/>
  <c r="M281" i="48"/>
  <c r="L281" i="48"/>
  <c r="G281" i="48"/>
  <c r="F281" i="48"/>
  <c r="E281" i="48"/>
  <c r="D281" i="48"/>
  <c r="O280" i="48"/>
  <c r="N280" i="48"/>
  <c r="M280" i="48"/>
  <c r="L280" i="48"/>
  <c r="G280" i="48"/>
  <c r="F280" i="48"/>
  <c r="E280" i="48"/>
  <c r="D280" i="48"/>
  <c r="O279" i="48"/>
  <c r="N279" i="48"/>
  <c r="M279" i="48"/>
  <c r="L279" i="48"/>
  <c r="G279" i="48"/>
  <c r="F279" i="48"/>
  <c r="E279" i="48"/>
  <c r="D279" i="48"/>
  <c r="O278" i="48"/>
  <c r="N278" i="48"/>
  <c r="M278" i="48"/>
  <c r="L278" i="48"/>
  <c r="G278" i="48"/>
  <c r="F278" i="48"/>
  <c r="E278" i="48"/>
  <c r="D278" i="48"/>
  <c r="O277" i="48"/>
  <c r="N277" i="48"/>
  <c r="M277" i="48"/>
  <c r="L277" i="48"/>
  <c r="G277" i="48"/>
  <c r="F277" i="48"/>
  <c r="E277" i="48"/>
  <c r="D277" i="48"/>
  <c r="O276" i="48"/>
  <c r="N276" i="48"/>
  <c r="M276" i="48"/>
  <c r="L276" i="48"/>
  <c r="G276" i="48"/>
  <c r="F276" i="48"/>
  <c r="E276" i="48"/>
  <c r="D276" i="48"/>
  <c r="O275" i="48"/>
  <c r="N275" i="48"/>
  <c r="M275" i="48"/>
  <c r="L275" i="48"/>
  <c r="G275" i="48"/>
  <c r="F275" i="48"/>
  <c r="E275" i="48"/>
  <c r="D275" i="48"/>
  <c r="O274" i="48"/>
  <c r="N274" i="48"/>
  <c r="M274" i="48"/>
  <c r="L274" i="48"/>
  <c r="G274" i="48"/>
  <c r="F274" i="48"/>
  <c r="E274" i="48"/>
  <c r="D274" i="48"/>
  <c r="O273" i="48"/>
  <c r="N273" i="48"/>
  <c r="M273" i="48"/>
  <c r="L273" i="48"/>
  <c r="G273" i="48"/>
  <c r="F273" i="48"/>
  <c r="E273" i="48"/>
  <c r="D273" i="48"/>
  <c r="O272" i="48"/>
  <c r="N272" i="48"/>
  <c r="M272" i="48"/>
  <c r="L272" i="48"/>
  <c r="G272" i="48"/>
  <c r="F272" i="48"/>
  <c r="E272" i="48"/>
  <c r="D272" i="48"/>
  <c r="O271" i="48"/>
  <c r="N271" i="48"/>
  <c r="M271" i="48"/>
  <c r="L271" i="48"/>
  <c r="G271" i="48"/>
  <c r="F271" i="48"/>
  <c r="E271" i="48"/>
  <c r="D271" i="48"/>
  <c r="O270" i="48"/>
  <c r="N270" i="48"/>
  <c r="M270" i="48"/>
  <c r="L270" i="48"/>
  <c r="G270" i="48"/>
  <c r="F270" i="48"/>
  <c r="E270" i="48"/>
  <c r="D270" i="48"/>
  <c r="O269" i="48"/>
  <c r="N269" i="48"/>
  <c r="M269" i="48"/>
  <c r="L269" i="48"/>
  <c r="G269" i="48"/>
  <c r="F269" i="48"/>
  <c r="E269" i="48"/>
  <c r="D269" i="48"/>
  <c r="O268" i="48"/>
  <c r="N268" i="48"/>
  <c r="M268" i="48"/>
  <c r="L268" i="48"/>
  <c r="G268" i="48"/>
  <c r="F268" i="48"/>
  <c r="E268" i="48"/>
  <c r="D268" i="48"/>
  <c r="O267" i="48"/>
  <c r="N267" i="48"/>
  <c r="M267" i="48"/>
  <c r="L267" i="48"/>
  <c r="G267" i="48"/>
  <c r="F267" i="48"/>
  <c r="E267" i="48"/>
  <c r="D267" i="48"/>
  <c r="O266" i="48"/>
  <c r="N266" i="48"/>
  <c r="M266" i="48"/>
  <c r="L266" i="48"/>
  <c r="G266" i="48"/>
  <c r="F266" i="48"/>
  <c r="E266" i="48"/>
  <c r="D266" i="48"/>
  <c r="O265" i="48"/>
  <c r="N265" i="48"/>
  <c r="M265" i="48"/>
  <c r="L265" i="48"/>
  <c r="G265" i="48"/>
  <c r="F265" i="48"/>
  <c r="E265" i="48"/>
  <c r="D265" i="48"/>
  <c r="O264" i="48"/>
  <c r="N264" i="48"/>
  <c r="M264" i="48"/>
  <c r="L264" i="48"/>
  <c r="G264" i="48"/>
  <c r="F264" i="48"/>
  <c r="E264" i="48"/>
  <c r="D264" i="48"/>
  <c r="O263" i="48"/>
  <c r="N263" i="48"/>
  <c r="M263" i="48"/>
  <c r="L263" i="48"/>
  <c r="G263" i="48"/>
  <c r="F263" i="48"/>
  <c r="E263" i="48"/>
  <c r="D263" i="48"/>
  <c r="O262" i="48"/>
  <c r="N262" i="48"/>
  <c r="M262" i="48"/>
  <c r="L262" i="48"/>
  <c r="G262" i="48"/>
  <c r="F262" i="48"/>
  <c r="E262" i="48"/>
  <c r="D262" i="48"/>
  <c r="O261" i="48"/>
  <c r="N261" i="48"/>
  <c r="M261" i="48"/>
  <c r="L261" i="48"/>
  <c r="G261" i="48"/>
  <c r="F261" i="48"/>
  <c r="E261" i="48"/>
  <c r="D261" i="48"/>
  <c r="O260" i="48"/>
  <c r="N260" i="48"/>
  <c r="M260" i="48"/>
  <c r="L260" i="48"/>
  <c r="G260" i="48"/>
  <c r="F260" i="48"/>
  <c r="E260" i="48"/>
  <c r="D260" i="48"/>
  <c r="O259" i="48"/>
  <c r="N259" i="48"/>
  <c r="M259" i="48"/>
  <c r="L259" i="48"/>
  <c r="G259" i="48"/>
  <c r="F259" i="48"/>
  <c r="E259" i="48"/>
  <c r="D259" i="48"/>
  <c r="O258" i="48"/>
  <c r="N258" i="48"/>
  <c r="M258" i="48"/>
  <c r="L258" i="48"/>
  <c r="G258" i="48"/>
  <c r="F258" i="48"/>
  <c r="E258" i="48"/>
  <c r="D258" i="48"/>
  <c r="O257" i="48"/>
  <c r="N257" i="48"/>
  <c r="M257" i="48"/>
  <c r="L257" i="48"/>
  <c r="G257" i="48"/>
  <c r="F257" i="48"/>
  <c r="E257" i="48"/>
  <c r="D257" i="48"/>
  <c r="O256" i="48"/>
  <c r="N256" i="48"/>
  <c r="M256" i="48"/>
  <c r="L256" i="48"/>
  <c r="G256" i="48"/>
  <c r="F256" i="48"/>
  <c r="E256" i="48"/>
  <c r="D256" i="48"/>
  <c r="O255" i="48"/>
  <c r="N255" i="48"/>
  <c r="M255" i="48"/>
  <c r="L255" i="48"/>
  <c r="G255" i="48"/>
  <c r="F255" i="48"/>
  <c r="E255" i="48"/>
  <c r="D255" i="48"/>
  <c r="O254" i="48"/>
  <c r="N254" i="48"/>
  <c r="M254" i="48"/>
  <c r="L254" i="48"/>
  <c r="G254" i="48"/>
  <c r="F254" i="48"/>
  <c r="E254" i="48"/>
  <c r="D254" i="48"/>
  <c r="O253" i="48"/>
  <c r="N253" i="48"/>
  <c r="M253" i="48"/>
  <c r="L253" i="48"/>
  <c r="G253" i="48"/>
  <c r="F253" i="48"/>
  <c r="E253" i="48"/>
  <c r="D253" i="48"/>
  <c r="O252" i="48"/>
  <c r="N252" i="48"/>
  <c r="M252" i="48"/>
  <c r="L252" i="48"/>
  <c r="G252" i="48"/>
  <c r="F252" i="48"/>
  <c r="E252" i="48"/>
  <c r="D252" i="48"/>
  <c r="M249" i="48"/>
  <c r="E249" i="48"/>
  <c r="M248" i="48"/>
  <c r="E248" i="48"/>
  <c r="O239" i="48"/>
  <c r="N239" i="48"/>
  <c r="M239" i="48"/>
  <c r="L239" i="48"/>
  <c r="G239" i="48"/>
  <c r="F239" i="48"/>
  <c r="E239" i="48"/>
  <c r="D239" i="48"/>
  <c r="O238" i="48"/>
  <c r="N238" i="48"/>
  <c r="M238" i="48"/>
  <c r="L238" i="48"/>
  <c r="G238" i="48"/>
  <c r="F238" i="48"/>
  <c r="E238" i="48"/>
  <c r="D238" i="48"/>
  <c r="O237" i="48"/>
  <c r="N237" i="48"/>
  <c r="M237" i="48"/>
  <c r="L237" i="48"/>
  <c r="G237" i="48"/>
  <c r="F237" i="48"/>
  <c r="E237" i="48"/>
  <c r="D237" i="48"/>
  <c r="O236" i="48"/>
  <c r="N236" i="48"/>
  <c r="M236" i="48"/>
  <c r="L236" i="48"/>
  <c r="G236" i="48"/>
  <c r="F236" i="48"/>
  <c r="E236" i="48"/>
  <c r="D236" i="48"/>
  <c r="O235" i="48"/>
  <c r="N235" i="48"/>
  <c r="M235" i="48"/>
  <c r="L235" i="48"/>
  <c r="G235" i="48"/>
  <c r="F235" i="48"/>
  <c r="E235" i="48"/>
  <c r="D235" i="48"/>
  <c r="O234" i="48"/>
  <c r="N234" i="48"/>
  <c r="M234" i="48"/>
  <c r="L234" i="48"/>
  <c r="G234" i="48"/>
  <c r="F234" i="48"/>
  <c r="E234" i="48"/>
  <c r="D234" i="48"/>
  <c r="O233" i="48"/>
  <c r="N233" i="48"/>
  <c r="M233" i="48"/>
  <c r="L233" i="48"/>
  <c r="G233" i="48"/>
  <c r="F233" i="48"/>
  <c r="E233" i="48"/>
  <c r="D233" i="48"/>
  <c r="O232" i="48"/>
  <c r="N232" i="48"/>
  <c r="M232" i="48"/>
  <c r="L232" i="48"/>
  <c r="G232" i="48"/>
  <c r="F232" i="48"/>
  <c r="E232" i="48"/>
  <c r="D232" i="48"/>
  <c r="O231" i="48"/>
  <c r="N231" i="48"/>
  <c r="M231" i="48"/>
  <c r="L231" i="48"/>
  <c r="G231" i="48"/>
  <c r="F231" i="48"/>
  <c r="E231" i="48"/>
  <c r="D231" i="48"/>
  <c r="O230" i="48"/>
  <c r="N230" i="48"/>
  <c r="M230" i="48"/>
  <c r="L230" i="48"/>
  <c r="G230" i="48"/>
  <c r="F230" i="48"/>
  <c r="E230" i="48"/>
  <c r="D230" i="48"/>
  <c r="O229" i="48"/>
  <c r="N229" i="48"/>
  <c r="M229" i="48"/>
  <c r="L229" i="48"/>
  <c r="G229" i="48"/>
  <c r="F229" i="48"/>
  <c r="E229" i="48"/>
  <c r="D229" i="48"/>
  <c r="O228" i="48"/>
  <c r="N228" i="48"/>
  <c r="M228" i="48"/>
  <c r="L228" i="48"/>
  <c r="G228" i="48"/>
  <c r="F228" i="48"/>
  <c r="E228" i="48"/>
  <c r="D228" i="48"/>
  <c r="O227" i="48"/>
  <c r="N227" i="48"/>
  <c r="M227" i="48"/>
  <c r="L227" i="48"/>
  <c r="G227" i="48"/>
  <c r="F227" i="48"/>
  <c r="E227" i="48"/>
  <c r="D227" i="48"/>
  <c r="O226" i="48"/>
  <c r="N226" i="48"/>
  <c r="M226" i="48"/>
  <c r="L226" i="48"/>
  <c r="G226" i="48"/>
  <c r="F226" i="48"/>
  <c r="E226" i="48"/>
  <c r="D226" i="48"/>
  <c r="O225" i="48"/>
  <c r="N225" i="48"/>
  <c r="M225" i="48"/>
  <c r="L225" i="48"/>
  <c r="G225" i="48"/>
  <c r="F225" i="48"/>
  <c r="E225" i="48"/>
  <c r="D225" i="48"/>
  <c r="O224" i="48"/>
  <c r="N224" i="48"/>
  <c r="M224" i="48"/>
  <c r="L224" i="48"/>
  <c r="G224" i="48"/>
  <c r="F224" i="48"/>
  <c r="E224" i="48"/>
  <c r="D224" i="48"/>
  <c r="O223" i="48"/>
  <c r="N223" i="48"/>
  <c r="M223" i="48"/>
  <c r="L223" i="48"/>
  <c r="G223" i="48"/>
  <c r="F223" i="48"/>
  <c r="E223" i="48"/>
  <c r="D223" i="48"/>
  <c r="O222" i="48"/>
  <c r="N222" i="48"/>
  <c r="M222" i="48"/>
  <c r="L222" i="48"/>
  <c r="G222" i="48"/>
  <c r="F222" i="48"/>
  <c r="E222" i="48"/>
  <c r="D222" i="48"/>
  <c r="O221" i="48"/>
  <c r="N221" i="48"/>
  <c r="M221" i="48"/>
  <c r="L221" i="48"/>
  <c r="G221" i="48"/>
  <c r="F221" i="48"/>
  <c r="E221" i="48"/>
  <c r="D221" i="48"/>
  <c r="O220" i="48"/>
  <c r="N220" i="48"/>
  <c r="M220" i="48"/>
  <c r="L220" i="48"/>
  <c r="G220" i="48"/>
  <c r="F220" i="48"/>
  <c r="E220" i="48"/>
  <c r="D220" i="48"/>
  <c r="O219" i="48"/>
  <c r="N219" i="48"/>
  <c r="M219" i="48"/>
  <c r="L219" i="48"/>
  <c r="G219" i="48"/>
  <c r="F219" i="48"/>
  <c r="E219" i="48"/>
  <c r="D219" i="48"/>
  <c r="O218" i="48"/>
  <c r="N218" i="48"/>
  <c r="M218" i="48"/>
  <c r="L218" i="48"/>
  <c r="G218" i="48"/>
  <c r="F218" i="48"/>
  <c r="E218" i="48"/>
  <c r="D218" i="48"/>
  <c r="O217" i="48"/>
  <c r="N217" i="48"/>
  <c r="M217" i="48"/>
  <c r="L217" i="48"/>
  <c r="G217" i="48"/>
  <c r="F217" i="48"/>
  <c r="E217" i="48"/>
  <c r="D217" i="48"/>
  <c r="O216" i="48"/>
  <c r="N216" i="48"/>
  <c r="M216" i="48"/>
  <c r="L216" i="48"/>
  <c r="G216" i="48"/>
  <c r="F216" i="48"/>
  <c r="E216" i="48"/>
  <c r="D216" i="48"/>
  <c r="O215" i="48"/>
  <c r="N215" i="48"/>
  <c r="M215" i="48"/>
  <c r="L215" i="48"/>
  <c r="G215" i="48"/>
  <c r="F215" i="48"/>
  <c r="E215" i="48"/>
  <c r="D215" i="48"/>
  <c r="O214" i="48"/>
  <c r="N214" i="48"/>
  <c r="M214" i="48"/>
  <c r="L214" i="48"/>
  <c r="G214" i="48"/>
  <c r="F214" i="48"/>
  <c r="E214" i="48"/>
  <c r="D214" i="48"/>
  <c r="O213" i="48"/>
  <c r="N213" i="48"/>
  <c r="M213" i="48"/>
  <c r="L213" i="48"/>
  <c r="G213" i="48"/>
  <c r="F213" i="48"/>
  <c r="E213" i="48"/>
  <c r="D213" i="48"/>
  <c r="O212" i="48"/>
  <c r="N212" i="48"/>
  <c r="M212" i="48"/>
  <c r="L212" i="48"/>
  <c r="G212" i="48"/>
  <c r="F212" i="48"/>
  <c r="E212" i="48"/>
  <c r="D212" i="48"/>
  <c r="O211" i="48"/>
  <c r="N211" i="48"/>
  <c r="M211" i="48"/>
  <c r="L211" i="48"/>
  <c r="G211" i="48"/>
  <c r="F211" i="48"/>
  <c r="E211" i="48"/>
  <c r="D211" i="48"/>
  <c r="O210" i="48"/>
  <c r="N210" i="48"/>
  <c r="M210" i="48"/>
  <c r="L210" i="48"/>
  <c r="G210" i="48"/>
  <c r="F210" i="48"/>
  <c r="E210" i="48"/>
  <c r="D210" i="48"/>
  <c r="O209" i="48"/>
  <c r="N209" i="48"/>
  <c r="M209" i="48"/>
  <c r="L209" i="48"/>
  <c r="G209" i="48"/>
  <c r="F209" i="48"/>
  <c r="E209" i="48"/>
  <c r="D209" i="48"/>
  <c r="O208" i="48"/>
  <c r="N208" i="48"/>
  <c r="M208" i="48"/>
  <c r="L208" i="48"/>
  <c r="G208" i="48"/>
  <c r="F208" i="48"/>
  <c r="E208" i="48"/>
  <c r="D208" i="48"/>
  <c r="O207" i="48"/>
  <c r="N207" i="48"/>
  <c r="M207" i="48"/>
  <c r="L207" i="48"/>
  <c r="G207" i="48"/>
  <c r="F207" i="48"/>
  <c r="E207" i="48"/>
  <c r="D207" i="48"/>
  <c r="O206" i="48"/>
  <c r="N206" i="48"/>
  <c r="M206" i="48"/>
  <c r="L206" i="48"/>
  <c r="G206" i="48"/>
  <c r="F206" i="48"/>
  <c r="E206" i="48"/>
  <c r="D206" i="48"/>
  <c r="O205" i="48"/>
  <c r="N205" i="48"/>
  <c r="M205" i="48"/>
  <c r="L205" i="48"/>
  <c r="G205" i="48"/>
  <c r="F205" i="48"/>
  <c r="E205" i="48"/>
  <c r="D205" i="48"/>
  <c r="O204" i="48"/>
  <c r="N204" i="48"/>
  <c r="M204" i="48"/>
  <c r="L204" i="48"/>
  <c r="G204" i="48"/>
  <c r="F204" i="48"/>
  <c r="E204" i="48"/>
  <c r="D204" i="48"/>
  <c r="O203" i="48"/>
  <c r="N203" i="48"/>
  <c r="M203" i="48"/>
  <c r="L203" i="48"/>
  <c r="G203" i="48"/>
  <c r="F203" i="48"/>
  <c r="E203" i="48"/>
  <c r="D203" i="48"/>
  <c r="O202" i="48"/>
  <c r="N202" i="48"/>
  <c r="M202" i="48"/>
  <c r="L202" i="48"/>
  <c r="G202" i="48"/>
  <c r="F202" i="48"/>
  <c r="E202" i="48"/>
  <c r="D202" i="48"/>
  <c r="O201" i="48"/>
  <c r="N201" i="48"/>
  <c r="M201" i="48"/>
  <c r="L201" i="48"/>
  <c r="G201" i="48"/>
  <c r="F201" i="48"/>
  <c r="E201" i="48"/>
  <c r="D201" i="48"/>
  <c r="O200" i="48"/>
  <c r="N200" i="48"/>
  <c r="M200" i="48"/>
  <c r="L200" i="48"/>
  <c r="G200" i="48"/>
  <c r="F200" i="48"/>
  <c r="E200" i="48"/>
  <c r="D200" i="48"/>
  <c r="O199" i="48"/>
  <c r="N199" i="48"/>
  <c r="M199" i="48"/>
  <c r="L199" i="48"/>
  <c r="G199" i="48"/>
  <c r="F199" i="48"/>
  <c r="E199" i="48"/>
  <c r="D199" i="48"/>
  <c r="O198" i="48"/>
  <c r="N198" i="48"/>
  <c r="M198" i="48"/>
  <c r="L198" i="48"/>
  <c r="G198" i="48"/>
  <c r="F198" i="48"/>
  <c r="E198" i="48"/>
  <c r="D198" i="48"/>
  <c r="O197" i="48"/>
  <c r="N197" i="48"/>
  <c r="M197" i="48"/>
  <c r="L197" i="48"/>
  <c r="G197" i="48"/>
  <c r="F197" i="48"/>
  <c r="E197" i="48"/>
  <c r="D197" i="48"/>
  <c r="O196" i="48"/>
  <c r="N196" i="48"/>
  <c r="M196" i="48"/>
  <c r="L196" i="48"/>
  <c r="G196" i="48"/>
  <c r="F196" i="48"/>
  <c r="E196" i="48"/>
  <c r="D196" i="48"/>
  <c r="O195" i="48"/>
  <c r="N195" i="48"/>
  <c r="M195" i="48"/>
  <c r="L195" i="48"/>
  <c r="G195" i="48"/>
  <c r="F195" i="48"/>
  <c r="E195" i="48"/>
  <c r="D195" i="48"/>
  <c r="O194" i="48"/>
  <c r="N194" i="48"/>
  <c r="M194" i="48"/>
  <c r="L194" i="48"/>
  <c r="G194" i="48"/>
  <c r="F194" i="48"/>
  <c r="E194" i="48"/>
  <c r="D194" i="48"/>
  <c r="O193" i="48"/>
  <c r="N193" i="48"/>
  <c r="M193" i="48"/>
  <c r="L193" i="48"/>
  <c r="G193" i="48"/>
  <c r="F193" i="48"/>
  <c r="E193" i="48"/>
  <c r="D193" i="48"/>
  <c r="O192" i="48"/>
  <c r="N192" i="48"/>
  <c r="M192" i="48"/>
  <c r="L192" i="48"/>
  <c r="G192" i="48"/>
  <c r="F192" i="48"/>
  <c r="E192" i="48"/>
  <c r="D192" i="48"/>
  <c r="M189" i="48"/>
  <c r="E189" i="48"/>
  <c r="M188" i="48"/>
  <c r="E188" i="48"/>
  <c r="O179" i="48"/>
  <c r="N179" i="48"/>
  <c r="M179" i="48"/>
  <c r="L179" i="48"/>
  <c r="G179" i="48"/>
  <c r="F179" i="48"/>
  <c r="E179" i="48"/>
  <c r="D179" i="48"/>
  <c r="O178" i="48"/>
  <c r="N178" i="48"/>
  <c r="M178" i="48"/>
  <c r="L178" i="48"/>
  <c r="G178" i="48"/>
  <c r="F178" i="48"/>
  <c r="E178" i="48"/>
  <c r="D178" i="48"/>
  <c r="O177" i="48"/>
  <c r="N177" i="48"/>
  <c r="M177" i="48"/>
  <c r="L177" i="48"/>
  <c r="G177" i="48"/>
  <c r="F177" i="48"/>
  <c r="E177" i="48"/>
  <c r="D177" i="48"/>
  <c r="O176" i="48"/>
  <c r="N176" i="48"/>
  <c r="M176" i="48"/>
  <c r="L176" i="48"/>
  <c r="G176" i="48"/>
  <c r="F176" i="48"/>
  <c r="E176" i="48"/>
  <c r="D176" i="48"/>
  <c r="O175" i="48"/>
  <c r="N175" i="48"/>
  <c r="M175" i="48"/>
  <c r="L175" i="48"/>
  <c r="G175" i="48"/>
  <c r="F175" i="48"/>
  <c r="E175" i="48"/>
  <c r="D175" i="48"/>
  <c r="O174" i="48"/>
  <c r="N174" i="48"/>
  <c r="M174" i="48"/>
  <c r="L174" i="48"/>
  <c r="G174" i="48"/>
  <c r="F174" i="48"/>
  <c r="E174" i="48"/>
  <c r="D174" i="48"/>
  <c r="O173" i="48"/>
  <c r="N173" i="48"/>
  <c r="M173" i="48"/>
  <c r="L173" i="48"/>
  <c r="G173" i="48"/>
  <c r="F173" i="48"/>
  <c r="E173" i="48"/>
  <c r="D173" i="48"/>
  <c r="O172" i="48"/>
  <c r="N172" i="48"/>
  <c r="M172" i="48"/>
  <c r="L172" i="48"/>
  <c r="G172" i="48"/>
  <c r="F172" i="48"/>
  <c r="E172" i="48"/>
  <c r="D172" i="48"/>
  <c r="O171" i="48"/>
  <c r="N171" i="48"/>
  <c r="M171" i="48"/>
  <c r="L171" i="48"/>
  <c r="G171" i="48"/>
  <c r="F171" i="48"/>
  <c r="E171" i="48"/>
  <c r="D171" i="48"/>
  <c r="O170" i="48"/>
  <c r="N170" i="48"/>
  <c r="M170" i="48"/>
  <c r="L170" i="48"/>
  <c r="G170" i="48"/>
  <c r="F170" i="48"/>
  <c r="E170" i="48"/>
  <c r="D170" i="48"/>
  <c r="O169" i="48"/>
  <c r="N169" i="48"/>
  <c r="M169" i="48"/>
  <c r="L169" i="48"/>
  <c r="G169" i="48"/>
  <c r="F169" i="48"/>
  <c r="E169" i="48"/>
  <c r="D169" i="48"/>
  <c r="O168" i="48"/>
  <c r="N168" i="48"/>
  <c r="M168" i="48"/>
  <c r="L168" i="48"/>
  <c r="G168" i="48"/>
  <c r="F168" i="48"/>
  <c r="E168" i="48"/>
  <c r="D168" i="48"/>
  <c r="O167" i="48"/>
  <c r="N167" i="48"/>
  <c r="M167" i="48"/>
  <c r="L167" i="48"/>
  <c r="G167" i="48"/>
  <c r="F167" i="48"/>
  <c r="E167" i="48"/>
  <c r="D167" i="48"/>
  <c r="O166" i="48"/>
  <c r="N166" i="48"/>
  <c r="M166" i="48"/>
  <c r="L166" i="48"/>
  <c r="G166" i="48"/>
  <c r="F166" i="48"/>
  <c r="E166" i="48"/>
  <c r="D166" i="48"/>
  <c r="O165" i="48"/>
  <c r="N165" i="48"/>
  <c r="M165" i="48"/>
  <c r="L165" i="48"/>
  <c r="G165" i="48"/>
  <c r="F165" i="48"/>
  <c r="E165" i="48"/>
  <c r="D165" i="48"/>
  <c r="O164" i="48"/>
  <c r="N164" i="48"/>
  <c r="M164" i="48"/>
  <c r="L164" i="48"/>
  <c r="G164" i="48"/>
  <c r="F164" i="48"/>
  <c r="E164" i="48"/>
  <c r="D164" i="48"/>
  <c r="O163" i="48"/>
  <c r="N163" i="48"/>
  <c r="M163" i="48"/>
  <c r="L163" i="48"/>
  <c r="G163" i="48"/>
  <c r="F163" i="48"/>
  <c r="E163" i="48"/>
  <c r="D163" i="48"/>
  <c r="O162" i="48"/>
  <c r="N162" i="48"/>
  <c r="M162" i="48"/>
  <c r="L162" i="48"/>
  <c r="G162" i="48"/>
  <c r="F162" i="48"/>
  <c r="E162" i="48"/>
  <c r="D162" i="48"/>
  <c r="O161" i="48"/>
  <c r="N161" i="48"/>
  <c r="M161" i="48"/>
  <c r="L161" i="48"/>
  <c r="G161" i="48"/>
  <c r="F161" i="48"/>
  <c r="E161" i="48"/>
  <c r="D161" i="48"/>
  <c r="O160" i="48"/>
  <c r="N160" i="48"/>
  <c r="M160" i="48"/>
  <c r="L160" i="48"/>
  <c r="G160" i="48"/>
  <c r="F160" i="48"/>
  <c r="E160" i="48"/>
  <c r="D160" i="48"/>
  <c r="O159" i="48"/>
  <c r="N159" i="48"/>
  <c r="M159" i="48"/>
  <c r="L159" i="48"/>
  <c r="G159" i="48"/>
  <c r="F159" i="48"/>
  <c r="E159" i="48"/>
  <c r="D159" i="48"/>
  <c r="O158" i="48"/>
  <c r="N158" i="48"/>
  <c r="M158" i="48"/>
  <c r="L158" i="48"/>
  <c r="G158" i="48"/>
  <c r="F158" i="48"/>
  <c r="E158" i="48"/>
  <c r="D158" i="48"/>
  <c r="O157" i="48"/>
  <c r="N157" i="48"/>
  <c r="M157" i="48"/>
  <c r="L157" i="48"/>
  <c r="G157" i="48"/>
  <c r="F157" i="48"/>
  <c r="E157" i="48"/>
  <c r="D157" i="48"/>
  <c r="O156" i="48"/>
  <c r="N156" i="48"/>
  <c r="M156" i="48"/>
  <c r="L156" i="48"/>
  <c r="G156" i="48"/>
  <c r="F156" i="48"/>
  <c r="E156" i="48"/>
  <c r="D156" i="48"/>
  <c r="O155" i="48"/>
  <c r="N155" i="48"/>
  <c r="M155" i="48"/>
  <c r="L155" i="48"/>
  <c r="G155" i="48"/>
  <c r="F155" i="48"/>
  <c r="E155" i="48"/>
  <c r="D155" i="48"/>
  <c r="O154" i="48"/>
  <c r="N154" i="48"/>
  <c r="M154" i="48"/>
  <c r="L154" i="48"/>
  <c r="G154" i="48"/>
  <c r="F154" i="48"/>
  <c r="E154" i="48"/>
  <c r="D154" i="48"/>
  <c r="O153" i="48"/>
  <c r="N153" i="48"/>
  <c r="M153" i="48"/>
  <c r="L153" i="48"/>
  <c r="G153" i="48"/>
  <c r="F153" i="48"/>
  <c r="E153" i="48"/>
  <c r="D153" i="48"/>
  <c r="O152" i="48"/>
  <c r="N152" i="48"/>
  <c r="M152" i="48"/>
  <c r="L152" i="48"/>
  <c r="G152" i="48"/>
  <c r="F152" i="48"/>
  <c r="E152" i="48"/>
  <c r="D152" i="48"/>
  <c r="O151" i="48"/>
  <c r="N151" i="48"/>
  <c r="M151" i="48"/>
  <c r="L151" i="48"/>
  <c r="G151" i="48"/>
  <c r="F151" i="48"/>
  <c r="E151" i="48"/>
  <c r="D151" i="48"/>
  <c r="O150" i="48"/>
  <c r="N150" i="48"/>
  <c r="M150" i="48"/>
  <c r="L150" i="48"/>
  <c r="G150" i="48"/>
  <c r="F150" i="48"/>
  <c r="E150" i="48"/>
  <c r="D150" i="48"/>
  <c r="O149" i="48"/>
  <c r="N149" i="48"/>
  <c r="M149" i="48"/>
  <c r="L149" i="48"/>
  <c r="G149" i="48"/>
  <c r="F149" i="48"/>
  <c r="E149" i="48"/>
  <c r="D149" i="48"/>
  <c r="O148" i="48"/>
  <c r="N148" i="48"/>
  <c r="M148" i="48"/>
  <c r="L148" i="48"/>
  <c r="G148" i="48"/>
  <c r="F148" i="48"/>
  <c r="E148" i="48"/>
  <c r="D148" i="48"/>
  <c r="O147" i="48"/>
  <c r="N147" i="48"/>
  <c r="M147" i="48"/>
  <c r="L147" i="48"/>
  <c r="G147" i="48"/>
  <c r="F147" i="48"/>
  <c r="E147" i="48"/>
  <c r="D147" i="48"/>
  <c r="O146" i="48"/>
  <c r="N146" i="48"/>
  <c r="M146" i="48"/>
  <c r="L146" i="48"/>
  <c r="G146" i="48"/>
  <c r="F146" i="48"/>
  <c r="E146" i="48"/>
  <c r="D146" i="48"/>
  <c r="O145" i="48"/>
  <c r="N145" i="48"/>
  <c r="M145" i="48"/>
  <c r="L145" i="48"/>
  <c r="G145" i="48"/>
  <c r="F145" i="48"/>
  <c r="E145" i="48"/>
  <c r="D145" i="48"/>
  <c r="O144" i="48"/>
  <c r="N144" i="48"/>
  <c r="M144" i="48"/>
  <c r="L144" i="48"/>
  <c r="G144" i="48"/>
  <c r="F144" i="48"/>
  <c r="E144" i="48"/>
  <c r="D144" i="48"/>
  <c r="O143" i="48"/>
  <c r="N143" i="48"/>
  <c r="M143" i="48"/>
  <c r="L143" i="48"/>
  <c r="G143" i="48"/>
  <c r="F143" i="48"/>
  <c r="E143" i="48"/>
  <c r="D143" i="48"/>
  <c r="O142" i="48"/>
  <c r="N142" i="48"/>
  <c r="M142" i="48"/>
  <c r="L142" i="48"/>
  <c r="G142" i="48"/>
  <c r="F142" i="48"/>
  <c r="E142" i="48"/>
  <c r="D142" i="48"/>
  <c r="O141" i="48"/>
  <c r="N141" i="48"/>
  <c r="M141" i="48"/>
  <c r="L141" i="48"/>
  <c r="G141" i="48"/>
  <c r="F141" i="48"/>
  <c r="E141" i="48"/>
  <c r="D141" i="48"/>
  <c r="O140" i="48"/>
  <c r="N140" i="48"/>
  <c r="M140" i="48"/>
  <c r="L140" i="48"/>
  <c r="G140" i="48"/>
  <c r="F140" i="48"/>
  <c r="E140" i="48"/>
  <c r="D140" i="48"/>
  <c r="O139" i="48"/>
  <c r="N139" i="48"/>
  <c r="M139" i="48"/>
  <c r="L139" i="48"/>
  <c r="G139" i="48"/>
  <c r="F139" i="48"/>
  <c r="E139" i="48"/>
  <c r="D139" i="48"/>
  <c r="O138" i="48"/>
  <c r="N138" i="48"/>
  <c r="M138" i="48"/>
  <c r="L138" i="48"/>
  <c r="G138" i="48"/>
  <c r="F138" i="48"/>
  <c r="E138" i="48"/>
  <c r="D138" i="48"/>
  <c r="O137" i="48"/>
  <c r="N137" i="48"/>
  <c r="M137" i="48"/>
  <c r="L137" i="48"/>
  <c r="G137" i="48"/>
  <c r="F137" i="48"/>
  <c r="E137" i="48"/>
  <c r="D137" i="48"/>
  <c r="O136" i="48"/>
  <c r="N136" i="48"/>
  <c r="M136" i="48"/>
  <c r="L136" i="48"/>
  <c r="G136" i="48"/>
  <c r="F136" i="48"/>
  <c r="E136" i="48"/>
  <c r="D136" i="48"/>
  <c r="O135" i="48"/>
  <c r="N135" i="48"/>
  <c r="M135" i="48"/>
  <c r="L135" i="48"/>
  <c r="G135" i="48"/>
  <c r="F135" i="48"/>
  <c r="E135" i="48"/>
  <c r="D135" i="48"/>
  <c r="O134" i="48"/>
  <c r="N134" i="48"/>
  <c r="M134" i="48"/>
  <c r="L134" i="48"/>
  <c r="G134" i="48"/>
  <c r="F134" i="48"/>
  <c r="E134" i="48"/>
  <c r="D134" i="48"/>
  <c r="O133" i="48"/>
  <c r="N133" i="48"/>
  <c r="M133" i="48"/>
  <c r="L133" i="48"/>
  <c r="G133" i="48"/>
  <c r="F133" i="48"/>
  <c r="E133" i="48"/>
  <c r="D133" i="48"/>
  <c r="O132" i="48"/>
  <c r="N132" i="48"/>
  <c r="M132" i="48"/>
  <c r="L132" i="48"/>
  <c r="G132" i="48"/>
  <c r="F132" i="48"/>
  <c r="E132" i="48"/>
  <c r="D132" i="48"/>
  <c r="E130" i="48"/>
  <c r="M130" i="48" s="1"/>
  <c r="E190" i="48" s="1"/>
  <c r="M190" i="48" s="1"/>
  <c r="E250" i="48" s="1"/>
  <c r="M250" i="48" s="1"/>
  <c r="E310" i="48" s="1"/>
  <c r="M310" i="48" s="1"/>
  <c r="E370" i="48" s="1"/>
  <c r="M370" i="48" s="1"/>
  <c r="E430" i="48" s="1"/>
  <c r="M430" i="48" s="1"/>
  <c r="E490" i="48" s="1"/>
  <c r="M490" i="48" s="1"/>
  <c r="M129" i="48"/>
  <c r="E129" i="48"/>
  <c r="M128" i="48"/>
  <c r="E128" i="48"/>
  <c r="E69" i="48"/>
  <c r="E68" i="48"/>
  <c r="M10" i="48"/>
  <c r="E70" i="48" s="1"/>
  <c r="M9" i="48"/>
  <c r="M8" i="48"/>
  <c r="P127" i="47"/>
  <c r="M247" i="47"/>
  <c r="O539" i="47"/>
  <c r="N539" i="47"/>
  <c r="M539" i="47"/>
  <c r="L539" i="47"/>
  <c r="G539" i="47"/>
  <c r="F539" i="47"/>
  <c r="E539" i="47"/>
  <c r="D539" i="47"/>
  <c r="O538" i="47"/>
  <c r="N538" i="47"/>
  <c r="M538" i="47"/>
  <c r="L538" i="47"/>
  <c r="G538" i="47"/>
  <c r="F538" i="47"/>
  <c r="E538" i="47"/>
  <c r="D538" i="47"/>
  <c r="O537" i="47"/>
  <c r="N537" i="47"/>
  <c r="M537" i="47"/>
  <c r="L537" i="47"/>
  <c r="G537" i="47"/>
  <c r="F537" i="47"/>
  <c r="E537" i="47"/>
  <c r="D537" i="47"/>
  <c r="O536" i="47"/>
  <c r="N536" i="47"/>
  <c r="M536" i="47"/>
  <c r="L536" i="47"/>
  <c r="G536" i="47"/>
  <c r="F536" i="47"/>
  <c r="E536" i="47"/>
  <c r="D536" i="47"/>
  <c r="O535" i="47"/>
  <c r="N535" i="47"/>
  <c r="M535" i="47"/>
  <c r="L535" i="47"/>
  <c r="G535" i="47"/>
  <c r="F535" i="47"/>
  <c r="E535" i="47"/>
  <c r="D535" i="47"/>
  <c r="O534" i="47"/>
  <c r="N534" i="47"/>
  <c r="M534" i="47"/>
  <c r="L534" i="47"/>
  <c r="G534" i="47"/>
  <c r="F534" i="47"/>
  <c r="E534" i="47"/>
  <c r="D534" i="47"/>
  <c r="O533" i="47"/>
  <c r="N533" i="47"/>
  <c r="M533" i="47"/>
  <c r="L533" i="47"/>
  <c r="G533" i="47"/>
  <c r="F533" i="47"/>
  <c r="E533" i="47"/>
  <c r="D533" i="47"/>
  <c r="O532" i="47"/>
  <c r="N532" i="47"/>
  <c r="M532" i="47"/>
  <c r="L532" i="47"/>
  <c r="G532" i="47"/>
  <c r="F532" i="47"/>
  <c r="E532" i="47"/>
  <c r="D532" i="47"/>
  <c r="O531" i="47"/>
  <c r="N531" i="47"/>
  <c r="M531" i="47"/>
  <c r="L531" i="47"/>
  <c r="G531" i="47"/>
  <c r="F531" i="47"/>
  <c r="E531" i="47"/>
  <c r="D531" i="47"/>
  <c r="O530" i="47"/>
  <c r="N530" i="47"/>
  <c r="M530" i="47"/>
  <c r="L530" i="47"/>
  <c r="G530" i="47"/>
  <c r="F530" i="47"/>
  <c r="E530" i="47"/>
  <c r="D530" i="47"/>
  <c r="O529" i="47"/>
  <c r="N529" i="47"/>
  <c r="M529" i="47"/>
  <c r="L529" i="47"/>
  <c r="G529" i="47"/>
  <c r="F529" i="47"/>
  <c r="E529" i="47"/>
  <c r="D529" i="47"/>
  <c r="O528" i="47"/>
  <c r="N528" i="47"/>
  <c r="M528" i="47"/>
  <c r="L528" i="47"/>
  <c r="G528" i="47"/>
  <c r="F528" i="47"/>
  <c r="E528" i="47"/>
  <c r="D528" i="47"/>
  <c r="O527" i="47"/>
  <c r="N527" i="47"/>
  <c r="M527" i="47"/>
  <c r="L527" i="47"/>
  <c r="G527" i="47"/>
  <c r="F527" i="47"/>
  <c r="E527" i="47"/>
  <c r="D527" i="47"/>
  <c r="O526" i="47"/>
  <c r="N526" i="47"/>
  <c r="M526" i="47"/>
  <c r="L526" i="47"/>
  <c r="G526" i="47"/>
  <c r="F526" i="47"/>
  <c r="E526" i="47"/>
  <c r="D526" i="47"/>
  <c r="O525" i="47"/>
  <c r="N525" i="47"/>
  <c r="M525" i="47"/>
  <c r="L525" i="47"/>
  <c r="G525" i="47"/>
  <c r="F525" i="47"/>
  <c r="E525" i="47"/>
  <c r="D525" i="47"/>
  <c r="O524" i="47"/>
  <c r="N524" i="47"/>
  <c r="M524" i="47"/>
  <c r="L524" i="47"/>
  <c r="G524" i="47"/>
  <c r="F524" i="47"/>
  <c r="E524" i="47"/>
  <c r="D524" i="47"/>
  <c r="O523" i="47"/>
  <c r="N523" i="47"/>
  <c r="M523" i="47"/>
  <c r="L523" i="47"/>
  <c r="G523" i="47"/>
  <c r="F523" i="47"/>
  <c r="E523" i="47"/>
  <c r="D523" i="47"/>
  <c r="O522" i="47"/>
  <c r="N522" i="47"/>
  <c r="M522" i="47"/>
  <c r="L522" i="47"/>
  <c r="G522" i="47"/>
  <c r="F522" i="47"/>
  <c r="E522" i="47"/>
  <c r="D522" i="47"/>
  <c r="O521" i="47"/>
  <c r="N521" i="47"/>
  <c r="M521" i="47"/>
  <c r="L521" i="47"/>
  <c r="G521" i="47"/>
  <c r="F521" i="47"/>
  <c r="E521" i="47"/>
  <c r="D521" i="47"/>
  <c r="O520" i="47"/>
  <c r="N520" i="47"/>
  <c r="M520" i="47"/>
  <c r="L520" i="47"/>
  <c r="G520" i="47"/>
  <c r="F520" i="47"/>
  <c r="E520" i="47"/>
  <c r="D520" i="47"/>
  <c r="O519" i="47"/>
  <c r="N519" i="47"/>
  <c r="M519" i="47"/>
  <c r="L519" i="47"/>
  <c r="G519" i="47"/>
  <c r="F519" i="47"/>
  <c r="E519" i="47"/>
  <c r="D519" i="47"/>
  <c r="O518" i="47"/>
  <c r="N518" i="47"/>
  <c r="M518" i="47"/>
  <c r="L518" i="47"/>
  <c r="G518" i="47"/>
  <c r="F518" i="47"/>
  <c r="E518" i="47"/>
  <c r="D518" i="47"/>
  <c r="O517" i="47"/>
  <c r="N517" i="47"/>
  <c r="M517" i="47"/>
  <c r="L517" i="47"/>
  <c r="G517" i="47"/>
  <c r="F517" i="47"/>
  <c r="E517" i="47"/>
  <c r="D517" i="47"/>
  <c r="O516" i="47"/>
  <c r="N516" i="47"/>
  <c r="M516" i="47"/>
  <c r="L516" i="47"/>
  <c r="G516" i="47"/>
  <c r="F516" i="47"/>
  <c r="E516" i="47"/>
  <c r="D516" i="47"/>
  <c r="O515" i="47"/>
  <c r="N515" i="47"/>
  <c r="M515" i="47"/>
  <c r="L515" i="47"/>
  <c r="G515" i="47"/>
  <c r="F515" i="47"/>
  <c r="E515" i="47"/>
  <c r="D515" i="47"/>
  <c r="O514" i="47"/>
  <c r="N514" i="47"/>
  <c r="M514" i="47"/>
  <c r="L514" i="47"/>
  <c r="G514" i="47"/>
  <c r="F514" i="47"/>
  <c r="E514" i="47"/>
  <c r="D514" i="47"/>
  <c r="O513" i="47"/>
  <c r="N513" i="47"/>
  <c r="M513" i="47"/>
  <c r="L513" i="47"/>
  <c r="G513" i="47"/>
  <c r="F513" i="47"/>
  <c r="E513" i="47"/>
  <c r="D513" i="47"/>
  <c r="O512" i="47"/>
  <c r="N512" i="47"/>
  <c r="M512" i="47"/>
  <c r="L512" i="47"/>
  <c r="G512" i="47"/>
  <c r="F512" i="47"/>
  <c r="E512" i="47"/>
  <c r="D512" i="47"/>
  <c r="O511" i="47"/>
  <c r="N511" i="47"/>
  <c r="M511" i="47"/>
  <c r="L511" i="47"/>
  <c r="G511" i="47"/>
  <c r="F511" i="47"/>
  <c r="E511" i="47"/>
  <c r="D511" i="47"/>
  <c r="O510" i="47"/>
  <c r="N510" i="47"/>
  <c r="M510" i="47"/>
  <c r="L510" i="47"/>
  <c r="G510" i="47"/>
  <c r="F510" i="47"/>
  <c r="E510" i="47"/>
  <c r="D510" i="47"/>
  <c r="O509" i="47"/>
  <c r="N509" i="47"/>
  <c r="M509" i="47"/>
  <c r="L509" i="47"/>
  <c r="G509" i="47"/>
  <c r="F509" i="47"/>
  <c r="E509" i="47"/>
  <c r="D509" i="47"/>
  <c r="O508" i="47"/>
  <c r="N508" i="47"/>
  <c r="M508" i="47"/>
  <c r="L508" i="47"/>
  <c r="G508" i="47"/>
  <c r="F508" i="47"/>
  <c r="E508" i="47"/>
  <c r="D508" i="47"/>
  <c r="O507" i="47"/>
  <c r="N507" i="47"/>
  <c r="M507" i="47"/>
  <c r="L507" i="47"/>
  <c r="G507" i="47"/>
  <c r="F507" i="47"/>
  <c r="E507" i="47"/>
  <c r="D507" i="47"/>
  <c r="O506" i="47"/>
  <c r="N506" i="47"/>
  <c r="M506" i="47"/>
  <c r="L506" i="47"/>
  <c r="G506" i="47"/>
  <c r="F506" i="47"/>
  <c r="E506" i="47"/>
  <c r="D506" i="47"/>
  <c r="O505" i="47"/>
  <c r="N505" i="47"/>
  <c r="M505" i="47"/>
  <c r="L505" i="47"/>
  <c r="G505" i="47"/>
  <c r="F505" i="47"/>
  <c r="E505" i="47"/>
  <c r="D505" i="47"/>
  <c r="O504" i="47"/>
  <c r="N504" i="47"/>
  <c r="M504" i="47"/>
  <c r="L504" i="47"/>
  <c r="G504" i="47"/>
  <c r="F504" i="47"/>
  <c r="E504" i="47"/>
  <c r="D504" i="47"/>
  <c r="O503" i="47"/>
  <c r="N503" i="47"/>
  <c r="M503" i="47"/>
  <c r="L503" i="47"/>
  <c r="G503" i="47"/>
  <c r="F503" i="47"/>
  <c r="E503" i="47"/>
  <c r="D503" i="47"/>
  <c r="O502" i="47"/>
  <c r="N502" i="47"/>
  <c r="M502" i="47"/>
  <c r="L502" i="47"/>
  <c r="G502" i="47"/>
  <c r="F502" i="47"/>
  <c r="E502" i="47"/>
  <c r="D502" i="47"/>
  <c r="O501" i="47"/>
  <c r="N501" i="47"/>
  <c r="M501" i="47"/>
  <c r="L501" i="47"/>
  <c r="G501" i="47"/>
  <c r="F501" i="47"/>
  <c r="E501" i="47"/>
  <c r="D501" i="47"/>
  <c r="O500" i="47"/>
  <c r="N500" i="47"/>
  <c r="M500" i="47"/>
  <c r="L500" i="47"/>
  <c r="G500" i="47"/>
  <c r="F500" i="47"/>
  <c r="E500" i="47"/>
  <c r="D500" i="47"/>
  <c r="O499" i="47"/>
  <c r="N499" i="47"/>
  <c r="M499" i="47"/>
  <c r="L499" i="47"/>
  <c r="G499" i="47"/>
  <c r="F499" i="47"/>
  <c r="E499" i="47"/>
  <c r="D499" i="47"/>
  <c r="O498" i="47"/>
  <c r="N498" i="47"/>
  <c r="M498" i="47"/>
  <c r="L498" i="47"/>
  <c r="G498" i="47"/>
  <c r="F498" i="47"/>
  <c r="E498" i="47"/>
  <c r="D498" i="47"/>
  <c r="O497" i="47"/>
  <c r="N497" i="47"/>
  <c r="M497" i="47"/>
  <c r="L497" i="47"/>
  <c r="G497" i="47"/>
  <c r="F497" i="47"/>
  <c r="E497" i="47"/>
  <c r="D497" i="47"/>
  <c r="O496" i="47"/>
  <c r="N496" i="47"/>
  <c r="M496" i="47"/>
  <c r="L496" i="47"/>
  <c r="G496" i="47"/>
  <c r="F496" i="47"/>
  <c r="E496" i="47"/>
  <c r="D496" i="47"/>
  <c r="O495" i="47"/>
  <c r="N495" i="47"/>
  <c r="M495" i="47"/>
  <c r="L495" i="47"/>
  <c r="G495" i="47"/>
  <c r="F495" i="47"/>
  <c r="E495" i="47"/>
  <c r="D495" i="47"/>
  <c r="O494" i="47"/>
  <c r="N494" i="47"/>
  <c r="M494" i="47"/>
  <c r="L494" i="47"/>
  <c r="G494" i="47"/>
  <c r="F494" i="47"/>
  <c r="E494" i="47"/>
  <c r="D494" i="47"/>
  <c r="O493" i="47"/>
  <c r="N493" i="47"/>
  <c r="M493" i="47"/>
  <c r="L493" i="47"/>
  <c r="G493" i="47"/>
  <c r="F493" i="47"/>
  <c r="E493" i="47"/>
  <c r="D493" i="47"/>
  <c r="O492" i="47"/>
  <c r="N492" i="47"/>
  <c r="M492" i="47"/>
  <c r="L492" i="47"/>
  <c r="G492" i="47"/>
  <c r="F492" i="47"/>
  <c r="E492" i="47"/>
  <c r="D492" i="47"/>
  <c r="M489" i="47"/>
  <c r="E489" i="47"/>
  <c r="M488" i="47"/>
  <c r="E488" i="47"/>
  <c r="O479" i="47"/>
  <c r="N479" i="47"/>
  <c r="M479" i="47"/>
  <c r="L479" i="47"/>
  <c r="G479" i="47"/>
  <c r="F479" i="47"/>
  <c r="E479" i="47"/>
  <c r="D479" i="47"/>
  <c r="O478" i="47"/>
  <c r="N478" i="47"/>
  <c r="M478" i="47"/>
  <c r="L478" i="47"/>
  <c r="G478" i="47"/>
  <c r="F478" i="47"/>
  <c r="E478" i="47"/>
  <c r="D478" i="47"/>
  <c r="O477" i="47"/>
  <c r="N477" i="47"/>
  <c r="M477" i="47"/>
  <c r="L477" i="47"/>
  <c r="G477" i="47"/>
  <c r="F477" i="47"/>
  <c r="E477" i="47"/>
  <c r="D477" i="47"/>
  <c r="O476" i="47"/>
  <c r="N476" i="47"/>
  <c r="M476" i="47"/>
  <c r="L476" i="47"/>
  <c r="G476" i="47"/>
  <c r="F476" i="47"/>
  <c r="E476" i="47"/>
  <c r="D476" i="47"/>
  <c r="O475" i="47"/>
  <c r="N475" i="47"/>
  <c r="M475" i="47"/>
  <c r="L475" i="47"/>
  <c r="G475" i="47"/>
  <c r="F475" i="47"/>
  <c r="E475" i="47"/>
  <c r="D475" i="47"/>
  <c r="O474" i="47"/>
  <c r="N474" i="47"/>
  <c r="M474" i="47"/>
  <c r="L474" i="47"/>
  <c r="G474" i="47"/>
  <c r="F474" i="47"/>
  <c r="E474" i="47"/>
  <c r="D474" i="47"/>
  <c r="O473" i="47"/>
  <c r="N473" i="47"/>
  <c r="M473" i="47"/>
  <c r="L473" i="47"/>
  <c r="G473" i="47"/>
  <c r="F473" i="47"/>
  <c r="E473" i="47"/>
  <c r="D473" i="47"/>
  <c r="O472" i="47"/>
  <c r="N472" i="47"/>
  <c r="M472" i="47"/>
  <c r="L472" i="47"/>
  <c r="G472" i="47"/>
  <c r="F472" i="47"/>
  <c r="E472" i="47"/>
  <c r="D472" i="47"/>
  <c r="O471" i="47"/>
  <c r="N471" i="47"/>
  <c r="M471" i="47"/>
  <c r="L471" i="47"/>
  <c r="G471" i="47"/>
  <c r="F471" i="47"/>
  <c r="E471" i="47"/>
  <c r="D471" i="47"/>
  <c r="O470" i="47"/>
  <c r="N470" i="47"/>
  <c r="M470" i="47"/>
  <c r="L470" i="47"/>
  <c r="G470" i="47"/>
  <c r="F470" i="47"/>
  <c r="E470" i="47"/>
  <c r="D470" i="47"/>
  <c r="O469" i="47"/>
  <c r="N469" i="47"/>
  <c r="M469" i="47"/>
  <c r="L469" i="47"/>
  <c r="G469" i="47"/>
  <c r="F469" i="47"/>
  <c r="E469" i="47"/>
  <c r="D469" i="47"/>
  <c r="O468" i="47"/>
  <c r="N468" i="47"/>
  <c r="M468" i="47"/>
  <c r="L468" i="47"/>
  <c r="G468" i="47"/>
  <c r="F468" i="47"/>
  <c r="E468" i="47"/>
  <c r="D468" i="47"/>
  <c r="O467" i="47"/>
  <c r="N467" i="47"/>
  <c r="M467" i="47"/>
  <c r="L467" i="47"/>
  <c r="G467" i="47"/>
  <c r="F467" i="47"/>
  <c r="E467" i="47"/>
  <c r="D467" i="47"/>
  <c r="O466" i="47"/>
  <c r="N466" i="47"/>
  <c r="M466" i="47"/>
  <c r="L466" i="47"/>
  <c r="G466" i="47"/>
  <c r="F466" i="47"/>
  <c r="E466" i="47"/>
  <c r="D466" i="47"/>
  <c r="O465" i="47"/>
  <c r="N465" i="47"/>
  <c r="M465" i="47"/>
  <c r="L465" i="47"/>
  <c r="G465" i="47"/>
  <c r="F465" i="47"/>
  <c r="E465" i="47"/>
  <c r="D465" i="47"/>
  <c r="O464" i="47"/>
  <c r="N464" i="47"/>
  <c r="M464" i="47"/>
  <c r="L464" i="47"/>
  <c r="G464" i="47"/>
  <c r="F464" i="47"/>
  <c r="E464" i="47"/>
  <c r="D464" i="47"/>
  <c r="O463" i="47"/>
  <c r="N463" i="47"/>
  <c r="M463" i="47"/>
  <c r="L463" i="47"/>
  <c r="G463" i="47"/>
  <c r="F463" i="47"/>
  <c r="E463" i="47"/>
  <c r="D463" i="47"/>
  <c r="O462" i="47"/>
  <c r="N462" i="47"/>
  <c r="M462" i="47"/>
  <c r="L462" i="47"/>
  <c r="G462" i="47"/>
  <c r="F462" i="47"/>
  <c r="E462" i="47"/>
  <c r="D462" i="47"/>
  <c r="O461" i="47"/>
  <c r="N461" i="47"/>
  <c r="M461" i="47"/>
  <c r="L461" i="47"/>
  <c r="G461" i="47"/>
  <c r="F461" i="47"/>
  <c r="E461" i="47"/>
  <c r="D461" i="47"/>
  <c r="O460" i="47"/>
  <c r="N460" i="47"/>
  <c r="M460" i="47"/>
  <c r="L460" i="47"/>
  <c r="G460" i="47"/>
  <c r="F460" i="47"/>
  <c r="E460" i="47"/>
  <c r="D460" i="47"/>
  <c r="O459" i="47"/>
  <c r="N459" i="47"/>
  <c r="M459" i="47"/>
  <c r="L459" i="47"/>
  <c r="G459" i="47"/>
  <c r="F459" i="47"/>
  <c r="E459" i="47"/>
  <c r="D459" i="47"/>
  <c r="O458" i="47"/>
  <c r="N458" i="47"/>
  <c r="M458" i="47"/>
  <c r="L458" i="47"/>
  <c r="G458" i="47"/>
  <c r="F458" i="47"/>
  <c r="E458" i="47"/>
  <c r="D458" i="47"/>
  <c r="O457" i="47"/>
  <c r="N457" i="47"/>
  <c r="M457" i="47"/>
  <c r="L457" i="47"/>
  <c r="G457" i="47"/>
  <c r="F457" i="47"/>
  <c r="E457" i="47"/>
  <c r="D457" i="47"/>
  <c r="O456" i="47"/>
  <c r="N456" i="47"/>
  <c r="M456" i="47"/>
  <c r="L456" i="47"/>
  <c r="G456" i="47"/>
  <c r="F456" i="47"/>
  <c r="E456" i="47"/>
  <c r="D456" i="47"/>
  <c r="O455" i="47"/>
  <c r="N455" i="47"/>
  <c r="M455" i="47"/>
  <c r="L455" i="47"/>
  <c r="G455" i="47"/>
  <c r="F455" i="47"/>
  <c r="E455" i="47"/>
  <c r="D455" i="47"/>
  <c r="O454" i="47"/>
  <c r="N454" i="47"/>
  <c r="M454" i="47"/>
  <c r="L454" i="47"/>
  <c r="G454" i="47"/>
  <c r="F454" i="47"/>
  <c r="E454" i="47"/>
  <c r="D454" i="47"/>
  <c r="O453" i="47"/>
  <c r="N453" i="47"/>
  <c r="M453" i="47"/>
  <c r="L453" i="47"/>
  <c r="G453" i="47"/>
  <c r="F453" i="47"/>
  <c r="E453" i="47"/>
  <c r="D453" i="47"/>
  <c r="O452" i="47"/>
  <c r="N452" i="47"/>
  <c r="M452" i="47"/>
  <c r="L452" i="47"/>
  <c r="G452" i="47"/>
  <c r="F452" i="47"/>
  <c r="E452" i="47"/>
  <c r="D452" i="47"/>
  <c r="O451" i="47"/>
  <c r="N451" i="47"/>
  <c r="M451" i="47"/>
  <c r="L451" i="47"/>
  <c r="G451" i="47"/>
  <c r="F451" i="47"/>
  <c r="E451" i="47"/>
  <c r="D451" i="47"/>
  <c r="O450" i="47"/>
  <c r="N450" i="47"/>
  <c r="M450" i="47"/>
  <c r="L450" i="47"/>
  <c r="G450" i="47"/>
  <c r="F450" i="47"/>
  <c r="E450" i="47"/>
  <c r="D450" i="47"/>
  <c r="O449" i="47"/>
  <c r="N449" i="47"/>
  <c r="M449" i="47"/>
  <c r="L449" i="47"/>
  <c r="G449" i="47"/>
  <c r="F449" i="47"/>
  <c r="E449" i="47"/>
  <c r="D449" i="47"/>
  <c r="O448" i="47"/>
  <c r="N448" i="47"/>
  <c r="M448" i="47"/>
  <c r="L448" i="47"/>
  <c r="G448" i="47"/>
  <c r="F448" i="47"/>
  <c r="E448" i="47"/>
  <c r="D448" i="47"/>
  <c r="O447" i="47"/>
  <c r="N447" i="47"/>
  <c r="M447" i="47"/>
  <c r="L447" i="47"/>
  <c r="G447" i="47"/>
  <c r="F447" i="47"/>
  <c r="E447" i="47"/>
  <c r="D447" i="47"/>
  <c r="O446" i="47"/>
  <c r="N446" i="47"/>
  <c r="M446" i="47"/>
  <c r="L446" i="47"/>
  <c r="G446" i="47"/>
  <c r="F446" i="47"/>
  <c r="E446" i="47"/>
  <c r="D446" i="47"/>
  <c r="O445" i="47"/>
  <c r="N445" i="47"/>
  <c r="M445" i="47"/>
  <c r="L445" i="47"/>
  <c r="G445" i="47"/>
  <c r="F445" i="47"/>
  <c r="E445" i="47"/>
  <c r="D445" i="47"/>
  <c r="O444" i="47"/>
  <c r="N444" i="47"/>
  <c r="M444" i="47"/>
  <c r="L444" i="47"/>
  <c r="G444" i="47"/>
  <c r="F444" i="47"/>
  <c r="E444" i="47"/>
  <c r="D444" i="47"/>
  <c r="O443" i="47"/>
  <c r="N443" i="47"/>
  <c r="M443" i="47"/>
  <c r="L443" i="47"/>
  <c r="G443" i="47"/>
  <c r="F443" i="47"/>
  <c r="E443" i="47"/>
  <c r="D443" i="47"/>
  <c r="O442" i="47"/>
  <c r="N442" i="47"/>
  <c r="M442" i="47"/>
  <c r="L442" i="47"/>
  <c r="G442" i="47"/>
  <c r="F442" i="47"/>
  <c r="E442" i="47"/>
  <c r="D442" i="47"/>
  <c r="O441" i="47"/>
  <c r="N441" i="47"/>
  <c r="M441" i="47"/>
  <c r="L441" i="47"/>
  <c r="G441" i="47"/>
  <c r="F441" i="47"/>
  <c r="E441" i="47"/>
  <c r="D441" i="47"/>
  <c r="O440" i="47"/>
  <c r="N440" i="47"/>
  <c r="M440" i="47"/>
  <c r="L440" i="47"/>
  <c r="G440" i="47"/>
  <c r="F440" i="47"/>
  <c r="E440" i="47"/>
  <c r="D440" i="47"/>
  <c r="O439" i="47"/>
  <c r="N439" i="47"/>
  <c r="M439" i="47"/>
  <c r="L439" i="47"/>
  <c r="G439" i="47"/>
  <c r="F439" i="47"/>
  <c r="E439" i="47"/>
  <c r="D439" i="47"/>
  <c r="O438" i="47"/>
  <c r="N438" i="47"/>
  <c r="M438" i="47"/>
  <c r="L438" i="47"/>
  <c r="G438" i="47"/>
  <c r="F438" i="47"/>
  <c r="E438" i="47"/>
  <c r="D438" i="47"/>
  <c r="O437" i="47"/>
  <c r="N437" i="47"/>
  <c r="M437" i="47"/>
  <c r="L437" i="47"/>
  <c r="G437" i="47"/>
  <c r="F437" i="47"/>
  <c r="E437" i="47"/>
  <c r="D437" i="47"/>
  <c r="O436" i="47"/>
  <c r="N436" i="47"/>
  <c r="M436" i="47"/>
  <c r="L436" i="47"/>
  <c r="G436" i="47"/>
  <c r="F436" i="47"/>
  <c r="E436" i="47"/>
  <c r="D436" i="47"/>
  <c r="O435" i="47"/>
  <c r="N435" i="47"/>
  <c r="M435" i="47"/>
  <c r="L435" i="47"/>
  <c r="G435" i="47"/>
  <c r="F435" i="47"/>
  <c r="E435" i="47"/>
  <c r="D435" i="47"/>
  <c r="O434" i="47"/>
  <c r="N434" i="47"/>
  <c r="M434" i="47"/>
  <c r="L434" i="47"/>
  <c r="G434" i="47"/>
  <c r="F434" i="47"/>
  <c r="E434" i="47"/>
  <c r="D434" i="47"/>
  <c r="O433" i="47"/>
  <c r="N433" i="47"/>
  <c r="M433" i="47"/>
  <c r="L433" i="47"/>
  <c r="G433" i="47"/>
  <c r="F433" i="47"/>
  <c r="E433" i="47"/>
  <c r="D433" i="47"/>
  <c r="O432" i="47"/>
  <c r="N432" i="47"/>
  <c r="M432" i="47"/>
  <c r="L432" i="47"/>
  <c r="G432" i="47"/>
  <c r="F432" i="47"/>
  <c r="E432" i="47"/>
  <c r="D432" i="47"/>
  <c r="M429" i="47"/>
  <c r="E429" i="47"/>
  <c r="M428" i="47"/>
  <c r="E428" i="47"/>
  <c r="O419" i="47"/>
  <c r="N419" i="47"/>
  <c r="M419" i="47"/>
  <c r="L419" i="47"/>
  <c r="G419" i="47"/>
  <c r="F419" i="47"/>
  <c r="E419" i="47"/>
  <c r="D419" i="47"/>
  <c r="O418" i="47"/>
  <c r="N418" i="47"/>
  <c r="M418" i="47"/>
  <c r="L418" i="47"/>
  <c r="G418" i="47"/>
  <c r="F418" i="47"/>
  <c r="E418" i="47"/>
  <c r="D418" i="47"/>
  <c r="O417" i="47"/>
  <c r="N417" i="47"/>
  <c r="M417" i="47"/>
  <c r="L417" i="47"/>
  <c r="G417" i="47"/>
  <c r="F417" i="47"/>
  <c r="E417" i="47"/>
  <c r="D417" i="47"/>
  <c r="O416" i="47"/>
  <c r="N416" i="47"/>
  <c r="M416" i="47"/>
  <c r="L416" i="47"/>
  <c r="G416" i="47"/>
  <c r="F416" i="47"/>
  <c r="E416" i="47"/>
  <c r="D416" i="47"/>
  <c r="O415" i="47"/>
  <c r="N415" i="47"/>
  <c r="M415" i="47"/>
  <c r="L415" i="47"/>
  <c r="G415" i="47"/>
  <c r="F415" i="47"/>
  <c r="E415" i="47"/>
  <c r="D415" i="47"/>
  <c r="O414" i="47"/>
  <c r="N414" i="47"/>
  <c r="M414" i="47"/>
  <c r="L414" i="47"/>
  <c r="G414" i="47"/>
  <c r="F414" i="47"/>
  <c r="E414" i="47"/>
  <c r="D414" i="47"/>
  <c r="O413" i="47"/>
  <c r="N413" i="47"/>
  <c r="M413" i="47"/>
  <c r="L413" i="47"/>
  <c r="G413" i="47"/>
  <c r="F413" i="47"/>
  <c r="E413" i="47"/>
  <c r="D413" i="47"/>
  <c r="O412" i="47"/>
  <c r="N412" i="47"/>
  <c r="M412" i="47"/>
  <c r="L412" i="47"/>
  <c r="G412" i="47"/>
  <c r="F412" i="47"/>
  <c r="E412" i="47"/>
  <c r="D412" i="47"/>
  <c r="O411" i="47"/>
  <c r="N411" i="47"/>
  <c r="M411" i="47"/>
  <c r="L411" i="47"/>
  <c r="G411" i="47"/>
  <c r="F411" i="47"/>
  <c r="E411" i="47"/>
  <c r="D411" i="47"/>
  <c r="O410" i="47"/>
  <c r="N410" i="47"/>
  <c r="M410" i="47"/>
  <c r="L410" i="47"/>
  <c r="G410" i="47"/>
  <c r="F410" i="47"/>
  <c r="E410" i="47"/>
  <c r="D410" i="47"/>
  <c r="O409" i="47"/>
  <c r="N409" i="47"/>
  <c r="M409" i="47"/>
  <c r="L409" i="47"/>
  <c r="G409" i="47"/>
  <c r="F409" i="47"/>
  <c r="E409" i="47"/>
  <c r="D409" i="47"/>
  <c r="O408" i="47"/>
  <c r="N408" i="47"/>
  <c r="M408" i="47"/>
  <c r="L408" i="47"/>
  <c r="G408" i="47"/>
  <c r="F408" i="47"/>
  <c r="E408" i="47"/>
  <c r="D408" i="47"/>
  <c r="O407" i="47"/>
  <c r="N407" i="47"/>
  <c r="M407" i="47"/>
  <c r="L407" i="47"/>
  <c r="G407" i="47"/>
  <c r="F407" i="47"/>
  <c r="E407" i="47"/>
  <c r="D407" i="47"/>
  <c r="O406" i="47"/>
  <c r="N406" i="47"/>
  <c r="M406" i="47"/>
  <c r="L406" i="47"/>
  <c r="G406" i="47"/>
  <c r="F406" i="47"/>
  <c r="E406" i="47"/>
  <c r="D406" i="47"/>
  <c r="O405" i="47"/>
  <c r="N405" i="47"/>
  <c r="M405" i="47"/>
  <c r="L405" i="47"/>
  <c r="G405" i="47"/>
  <c r="F405" i="47"/>
  <c r="E405" i="47"/>
  <c r="D405" i="47"/>
  <c r="O404" i="47"/>
  <c r="N404" i="47"/>
  <c r="M404" i="47"/>
  <c r="L404" i="47"/>
  <c r="G404" i="47"/>
  <c r="F404" i="47"/>
  <c r="E404" i="47"/>
  <c r="D404" i="47"/>
  <c r="O403" i="47"/>
  <c r="N403" i="47"/>
  <c r="M403" i="47"/>
  <c r="L403" i="47"/>
  <c r="G403" i="47"/>
  <c r="F403" i="47"/>
  <c r="E403" i="47"/>
  <c r="D403" i="47"/>
  <c r="O402" i="47"/>
  <c r="N402" i="47"/>
  <c r="M402" i="47"/>
  <c r="L402" i="47"/>
  <c r="G402" i="47"/>
  <c r="F402" i="47"/>
  <c r="E402" i="47"/>
  <c r="D402" i="47"/>
  <c r="O401" i="47"/>
  <c r="N401" i="47"/>
  <c r="M401" i="47"/>
  <c r="L401" i="47"/>
  <c r="G401" i="47"/>
  <c r="F401" i="47"/>
  <c r="E401" i="47"/>
  <c r="D401" i="47"/>
  <c r="O400" i="47"/>
  <c r="N400" i="47"/>
  <c r="M400" i="47"/>
  <c r="L400" i="47"/>
  <c r="G400" i="47"/>
  <c r="F400" i="47"/>
  <c r="E400" i="47"/>
  <c r="D400" i="47"/>
  <c r="O399" i="47"/>
  <c r="N399" i="47"/>
  <c r="M399" i="47"/>
  <c r="L399" i="47"/>
  <c r="G399" i="47"/>
  <c r="F399" i="47"/>
  <c r="E399" i="47"/>
  <c r="D399" i="47"/>
  <c r="O398" i="47"/>
  <c r="N398" i="47"/>
  <c r="M398" i="47"/>
  <c r="L398" i="47"/>
  <c r="G398" i="47"/>
  <c r="F398" i="47"/>
  <c r="E398" i="47"/>
  <c r="D398" i="47"/>
  <c r="O397" i="47"/>
  <c r="N397" i="47"/>
  <c r="M397" i="47"/>
  <c r="L397" i="47"/>
  <c r="G397" i="47"/>
  <c r="F397" i="47"/>
  <c r="E397" i="47"/>
  <c r="D397" i="47"/>
  <c r="O396" i="47"/>
  <c r="N396" i="47"/>
  <c r="M396" i="47"/>
  <c r="L396" i="47"/>
  <c r="G396" i="47"/>
  <c r="F396" i="47"/>
  <c r="E396" i="47"/>
  <c r="D396" i="47"/>
  <c r="O395" i="47"/>
  <c r="N395" i="47"/>
  <c r="M395" i="47"/>
  <c r="L395" i="47"/>
  <c r="G395" i="47"/>
  <c r="F395" i="47"/>
  <c r="E395" i="47"/>
  <c r="D395" i="47"/>
  <c r="O394" i="47"/>
  <c r="N394" i="47"/>
  <c r="M394" i="47"/>
  <c r="L394" i="47"/>
  <c r="G394" i="47"/>
  <c r="F394" i="47"/>
  <c r="E394" i="47"/>
  <c r="D394" i="47"/>
  <c r="O393" i="47"/>
  <c r="N393" i="47"/>
  <c r="M393" i="47"/>
  <c r="L393" i="47"/>
  <c r="G393" i="47"/>
  <c r="F393" i="47"/>
  <c r="E393" i="47"/>
  <c r="D393" i="47"/>
  <c r="O392" i="47"/>
  <c r="N392" i="47"/>
  <c r="M392" i="47"/>
  <c r="L392" i="47"/>
  <c r="G392" i="47"/>
  <c r="F392" i="47"/>
  <c r="E392" i="47"/>
  <c r="D392" i="47"/>
  <c r="O391" i="47"/>
  <c r="N391" i="47"/>
  <c r="M391" i="47"/>
  <c r="L391" i="47"/>
  <c r="G391" i="47"/>
  <c r="F391" i="47"/>
  <c r="E391" i="47"/>
  <c r="D391" i="47"/>
  <c r="O390" i="47"/>
  <c r="N390" i="47"/>
  <c r="M390" i="47"/>
  <c r="L390" i="47"/>
  <c r="G390" i="47"/>
  <c r="F390" i="47"/>
  <c r="E390" i="47"/>
  <c r="D390" i="47"/>
  <c r="O389" i="47"/>
  <c r="N389" i="47"/>
  <c r="M389" i="47"/>
  <c r="L389" i="47"/>
  <c r="G389" i="47"/>
  <c r="F389" i="47"/>
  <c r="E389" i="47"/>
  <c r="D389" i="47"/>
  <c r="O388" i="47"/>
  <c r="N388" i="47"/>
  <c r="M388" i="47"/>
  <c r="L388" i="47"/>
  <c r="G388" i="47"/>
  <c r="F388" i="47"/>
  <c r="E388" i="47"/>
  <c r="D388" i="47"/>
  <c r="O387" i="47"/>
  <c r="N387" i="47"/>
  <c r="M387" i="47"/>
  <c r="L387" i="47"/>
  <c r="G387" i="47"/>
  <c r="F387" i="47"/>
  <c r="E387" i="47"/>
  <c r="D387" i="47"/>
  <c r="O386" i="47"/>
  <c r="N386" i="47"/>
  <c r="M386" i="47"/>
  <c r="L386" i="47"/>
  <c r="G386" i="47"/>
  <c r="F386" i="47"/>
  <c r="E386" i="47"/>
  <c r="D386" i="47"/>
  <c r="O385" i="47"/>
  <c r="N385" i="47"/>
  <c r="M385" i="47"/>
  <c r="L385" i="47"/>
  <c r="G385" i="47"/>
  <c r="F385" i="47"/>
  <c r="E385" i="47"/>
  <c r="D385" i="47"/>
  <c r="O384" i="47"/>
  <c r="N384" i="47"/>
  <c r="M384" i="47"/>
  <c r="L384" i="47"/>
  <c r="G384" i="47"/>
  <c r="F384" i="47"/>
  <c r="E384" i="47"/>
  <c r="D384" i="47"/>
  <c r="O383" i="47"/>
  <c r="N383" i="47"/>
  <c r="M383" i="47"/>
  <c r="L383" i="47"/>
  <c r="G383" i="47"/>
  <c r="F383" i="47"/>
  <c r="E383" i="47"/>
  <c r="D383" i="47"/>
  <c r="O382" i="47"/>
  <c r="N382" i="47"/>
  <c r="M382" i="47"/>
  <c r="L382" i="47"/>
  <c r="G382" i="47"/>
  <c r="F382" i="47"/>
  <c r="E382" i="47"/>
  <c r="D382" i="47"/>
  <c r="O381" i="47"/>
  <c r="N381" i="47"/>
  <c r="M381" i="47"/>
  <c r="L381" i="47"/>
  <c r="G381" i="47"/>
  <c r="F381" i="47"/>
  <c r="E381" i="47"/>
  <c r="D381" i="47"/>
  <c r="O380" i="47"/>
  <c r="N380" i="47"/>
  <c r="M380" i="47"/>
  <c r="L380" i="47"/>
  <c r="G380" i="47"/>
  <c r="F380" i="47"/>
  <c r="E380" i="47"/>
  <c r="D380" i="47"/>
  <c r="O379" i="47"/>
  <c r="N379" i="47"/>
  <c r="M379" i="47"/>
  <c r="L379" i="47"/>
  <c r="G379" i="47"/>
  <c r="F379" i="47"/>
  <c r="E379" i="47"/>
  <c r="D379" i="47"/>
  <c r="O378" i="47"/>
  <c r="N378" i="47"/>
  <c r="M378" i="47"/>
  <c r="L378" i="47"/>
  <c r="G378" i="47"/>
  <c r="F378" i="47"/>
  <c r="E378" i="47"/>
  <c r="D378" i="47"/>
  <c r="O377" i="47"/>
  <c r="N377" i="47"/>
  <c r="M377" i="47"/>
  <c r="L377" i="47"/>
  <c r="G377" i="47"/>
  <c r="F377" i="47"/>
  <c r="E377" i="47"/>
  <c r="D377" i="47"/>
  <c r="O376" i="47"/>
  <c r="N376" i="47"/>
  <c r="M376" i="47"/>
  <c r="L376" i="47"/>
  <c r="G376" i="47"/>
  <c r="F376" i="47"/>
  <c r="E376" i="47"/>
  <c r="D376" i="47"/>
  <c r="O375" i="47"/>
  <c r="N375" i="47"/>
  <c r="M375" i="47"/>
  <c r="L375" i="47"/>
  <c r="G375" i="47"/>
  <c r="F375" i="47"/>
  <c r="E375" i="47"/>
  <c r="D375" i="47"/>
  <c r="O374" i="47"/>
  <c r="N374" i="47"/>
  <c r="M374" i="47"/>
  <c r="L374" i="47"/>
  <c r="G374" i="47"/>
  <c r="F374" i="47"/>
  <c r="E374" i="47"/>
  <c r="D374" i="47"/>
  <c r="O373" i="47"/>
  <c r="N373" i="47"/>
  <c r="M373" i="47"/>
  <c r="L373" i="47"/>
  <c r="G373" i="47"/>
  <c r="F373" i="47"/>
  <c r="E373" i="47"/>
  <c r="D373" i="47"/>
  <c r="O372" i="47"/>
  <c r="N372" i="47"/>
  <c r="M372" i="47"/>
  <c r="L372" i="47"/>
  <c r="G372" i="47"/>
  <c r="F372" i="47"/>
  <c r="E372" i="47"/>
  <c r="D372" i="47"/>
  <c r="M369" i="47"/>
  <c r="E369" i="47"/>
  <c r="M368" i="47"/>
  <c r="E368" i="47"/>
  <c r="O359" i="47"/>
  <c r="N359" i="47"/>
  <c r="M359" i="47"/>
  <c r="L359" i="47"/>
  <c r="G359" i="47"/>
  <c r="F359" i="47"/>
  <c r="E359" i="47"/>
  <c r="D359" i="47"/>
  <c r="O358" i="47"/>
  <c r="N358" i="47"/>
  <c r="M358" i="47"/>
  <c r="L358" i="47"/>
  <c r="G358" i="47"/>
  <c r="F358" i="47"/>
  <c r="E358" i="47"/>
  <c r="D358" i="47"/>
  <c r="O357" i="47"/>
  <c r="N357" i="47"/>
  <c r="M357" i="47"/>
  <c r="L357" i="47"/>
  <c r="G357" i="47"/>
  <c r="F357" i="47"/>
  <c r="E357" i="47"/>
  <c r="D357" i="47"/>
  <c r="O356" i="47"/>
  <c r="N356" i="47"/>
  <c r="M356" i="47"/>
  <c r="L356" i="47"/>
  <c r="G356" i="47"/>
  <c r="F356" i="47"/>
  <c r="E356" i="47"/>
  <c r="D356" i="47"/>
  <c r="O355" i="47"/>
  <c r="N355" i="47"/>
  <c r="M355" i="47"/>
  <c r="L355" i="47"/>
  <c r="G355" i="47"/>
  <c r="F355" i="47"/>
  <c r="E355" i="47"/>
  <c r="D355" i="47"/>
  <c r="O354" i="47"/>
  <c r="N354" i="47"/>
  <c r="M354" i="47"/>
  <c r="L354" i="47"/>
  <c r="G354" i="47"/>
  <c r="F354" i="47"/>
  <c r="E354" i="47"/>
  <c r="D354" i="47"/>
  <c r="O353" i="47"/>
  <c r="N353" i="47"/>
  <c r="M353" i="47"/>
  <c r="L353" i="47"/>
  <c r="G353" i="47"/>
  <c r="F353" i="47"/>
  <c r="E353" i="47"/>
  <c r="D353" i="47"/>
  <c r="O352" i="47"/>
  <c r="N352" i="47"/>
  <c r="M352" i="47"/>
  <c r="L352" i="47"/>
  <c r="G352" i="47"/>
  <c r="F352" i="47"/>
  <c r="E352" i="47"/>
  <c r="D352" i="47"/>
  <c r="O351" i="47"/>
  <c r="N351" i="47"/>
  <c r="M351" i="47"/>
  <c r="L351" i="47"/>
  <c r="G351" i="47"/>
  <c r="F351" i="47"/>
  <c r="E351" i="47"/>
  <c r="D351" i="47"/>
  <c r="O350" i="47"/>
  <c r="N350" i="47"/>
  <c r="M350" i="47"/>
  <c r="L350" i="47"/>
  <c r="G350" i="47"/>
  <c r="F350" i="47"/>
  <c r="E350" i="47"/>
  <c r="D350" i="47"/>
  <c r="O349" i="47"/>
  <c r="N349" i="47"/>
  <c r="M349" i="47"/>
  <c r="L349" i="47"/>
  <c r="G349" i="47"/>
  <c r="F349" i="47"/>
  <c r="E349" i="47"/>
  <c r="D349" i="47"/>
  <c r="O348" i="47"/>
  <c r="N348" i="47"/>
  <c r="M348" i="47"/>
  <c r="L348" i="47"/>
  <c r="G348" i="47"/>
  <c r="F348" i="47"/>
  <c r="E348" i="47"/>
  <c r="D348" i="47"/>
  <c r="O347" i="47"/>
  <c r="N347" i="47"/>
  <c r="M347" i="47"/>
  <c r="L347" i="47"/>
  <c r="G347" i="47"/>
  <c r="F347" i="47"/>
  <c r="E347" i="47"/>
  <c r="D347" i="47"/>
  <c r="O346" i="47"/>
  <c r="N346" i="47"/>
  <c r="M346" i="47"/>
  <c r="L346" i="47"/>
  <c r="G346" i="47"/>
  <c r="F346" i="47"/>
  <c r="E346" i="47"/>
  <c r="D346" i="47"/>
  <c r="O345" i="47"/>
  <c r="N345" i="47"/>
  <c r="M345" i="47"/>
  <c r="L345" i="47"/>
  <c r="G345" i="47"/>
  <c r="F345" i="47"/>
  <c r="E345" i="47"/>
  <c r="D345" i="47"/>
  <c r="O344" i="47"/>
  <c r="N344" i="47"/>
  <c r="M344" i="47"/>
  <c r="L344" i="47"/>
  <c r="G344" i="47"/>
  <c r="F344" i="47"/>
  <c r="E344" i="47"/>
  <c r="D344" i="47"/>
  <c r="O343" i="47"/>
  <c r="N343" i="47"/>
  <c r="M343" i="47"/>
  <c r="L343" i="47"/>
  <c r="G343" i="47"/>
  <c r="F343" i="47"/>
  <c r="E343" i="47"/>
  <c r="D343" i="47"/>
  <c r="O342" i="47"/>
  <c r="N342" i="47"/>
  <c r="M342" i="47"/>
  <c r="L342" i="47"/>
  <c r="G342" i="47"/>
  <c r="F342" i="47"/>
  <c r="E342" i="47"/>
  <c r="D342" i="47"/>
  <c r="O341" i="47"/>
  <c r="N341" i="47"/>
  <c r="M341" i="47"/>
  <c r="L341" i="47"/>
  <c r="G341" i="47"/>
  <c r="F341" i="47"/>
  <c r="E341" i="47"/>
  <c r="D341" i="47"/>
  <c r="O340" i="47"/>
  <c r="N340" i="47"/>
  <c r="M340" i="47"/>
  <c r="L340" i="47"/>
  <c r="G340" i="47"/>
  <c r="F340" i="47"/>
  <c r="E340" i="47"/>
  <c r="D340" i="47"/>
  <c r="O339" i="47"/>
  <c r="N339" i="47"/>
  <c r="M339" i="47"/>
  <c r="L339" i="47"/>
  <c r="G339" i="47"/>
  <c r="F339" i="47"/>
  <c r="E339" i="47"/>
  <c r="D339" i="47"/>
  <c r="O338" i="47"/>
  <c r="N338" i="47"/>
  <c r="M338" i="47"/>
  <c r="L338" i="47"/>
  <c r="G338" i="47"/>
  <c r="F338" i="47"/>
  <c r="E338" i="47"/>
  <c r="D338" i="47"/>
  <c r="O337" i="47"/>
  <c r="N337" i="47"/>
  <c r="M337" i="47"/>
  <c r="L337" i="47"/>
  <c r="G337" i="47"/>
  <c r="F337" i="47"/>
  <c r="E337" i="47"/>
  <c r="D337" i="47"/>
  <c r="O336" i="47"/>
  <c r="N336" i="47"/>
  <c r="M336" i="47"/>
  <c r="L336" i="47"/>
  <c r="G336" i="47"/>
  <c r="F336" i="47"/>
  <c r="E336" i="47"/>
  <c r="D336" i="47"/>
  <c r="O335" i="47"/>
  <c r="N335" i="47"/>
  <c r="M335" i="47"/>
  <c r="L335" i="47"/>
  <c r="G335" i="47"/>
  <c r="F335" i="47"/>
  <c r="E335" i="47"/>
  <c r="D335" i="47"/>
  <c r="O334" i="47"/>
  <c r="N334" i="47"/>
  <c r="M334" i="47"/>
  <c r="L334" i="47"/>
  <c r="G334" i="47"/>
  <c r="F334" i="47"/>
  <c r="E334" i="47"/>
  <c r="D334" i="47"/>
  <c r="O333" i="47"/>
  <c r="N333" i="47"/>
  <c r="M333" i="47"/>
  <c r="L333" i="47"/>
  <c r="G333" i="47"/>
  <c r="F333" i="47"/>
  <c r="E333" i="47"/>
  <c r="D333" i="47"/>
  <c r="O332" i="47"/>
  <c r="N332" i="47"/>
  <c r="M332" i="47"/>
  <c r="L332" i="47"/>
  <c r="G332" i="47"/>
  <c r="F332" i="47"/>
  <c r="E332" i="47"/>
  <c r="D332" i="47"/>
  <c r="O331" i="47"/>
  <c r="N331" i="47"/>
  <c r="M331" i="47"/>
  <c r="L331" i="47"/>
  <c r="G331" i="47"/>
  <c r="F331" i="47"/>
  <c r="E331" i="47"/>
  <c r="D331" i="47"/>
  <c r="O330" i="47"/>
  <c r="N330" i="47"/>
  <c r="M330" i="47"/>
  <c r="L330" i="47"/>
  <c r="G330" i="47"/>
  <c r="F330" i="47"/>
  <c r="E330" i="47"/>
  <c r="D330" i="47"/>
  <c r="O329" i="47"/>
  <c r="N329" i="47"/>
  <c r="M329" i="47"/>
  <c r="L329" i="47"/>
  <c r="G329" i="47"/>
  <c r="F329" i="47"/>
  <c r="E329" i="47"/>
  <c r="D329" i="47"/>
  <c r="O328" i="47"/>
  <c r="N328" i="47"/>
  <c r="M328" i="47"/>
  <c r="L328" i="47"/>
  <c r="G328" i="47"/>
  <c r="F328" i="47"/>
  <c r="E328" i="47"/>
  <c r="D328" i="47"/>
  <c r="O327" i="47"/>
  <c r="N327" i="47"/>
  <c r="M327" i="47"/>
  <c r="L327" i="47"/>
  <c r="G327" i="47"/>
  <c r="F327" i="47"/>
  <c r="E327" i="47"/>
  <c r="D327" i="47"/>
  <c r="O326" i="47"/>
  <c r="N326" i="47"/>
  <c r="M326" i="47"/>
  <c r="L326" i="47"/>
  <c r="G326" i="47"/>
  <c r="F326" i="47"/>
  <c r="E326" i="47"/>
  <c r="D326" i="47"/>
  <c r="O325" i="47"/>
  <c r="N325" i="47"/>
  <c r="M325" i="47"/>
  <c r="L325" i="47"/>
  <c r="G325" i="47"/>
  <c r="F325" i="47"/>
  <c r="E325" i="47"/>
  <c r="D325" i="47"/>
  <c r="O324" i="47"/>
  <c r="N324" i="47"/>
  <c r="M324" i="47"/>
  <c r="L324" i="47"/>
  <c r="G324" i="47"/>
  <c r="F324" i="47"/>
  <c r="E324" i="47"/>
  <c r="D324" i="47"/>
  <c r="O323" i="47"/>
  <c r="N323" i="47"/>
  <c r="M323" i="47"/>
  <c r="L323" i="47"/>
  <c r="G323" i="47"/>
  <c r="F323" i="47"/>
  <c r="E323" i="47"/>
  <c r="D323" i="47"/>
  <c r="O322" i="47"/>
  <c r="N322" i="47"/>
  <c r="M322" i="47"/>
  <c r="L322" i="47"/>
  <c r="G322" i="47"/>
  <c r="F322" i="47"/>
  <c r="E322" i="47"/>
  <c r="D322" i="47"/>
  <c r="O321" i="47"/>
  <c r="N321" i="47"/>
  <c r="M321" i="47"/>
  <c r="L321" i="47"/>
  <c r="G321" i="47"/>
  <c r="F321" i="47"/>
  <c r="E321" i="47"/>
  <c r="D321" i="47"/>
  <c r="O320" i="47"/>
  <c r="N320" i="47"/>
  <c r="M320" i="47"/>
  <c r="L320" i="47"/>
  <c r="G320" i="47"/>
  <c r="F320" i="47"/>
  <c r="E320" i="47"/>
  <c r="D320" i="47"/>
  <c r="O319" i="47"/>
  <c r="N319" i="47"/>
  <c r="M319" i="47"/>
  <c r="L319" i="47"/>
  <c r="G319" i="47"/>
  <c r="F319" i="47"/>
  <c r="E319" i="47"/>
  <c r="D319" i="47"/>
  <c r="O318" i="47"/>
  <c r="N318" i="47"/>
  <c r="M318" i="47"/>
  <c r="L318" i="47"/>
  <c r="G318" i="47"/>
  <c r="F318" i="47"/>
  <c r="E318" i="47"/>
  <c r="D318" i="47"/>
  <c r="O317" i="47"/>
  <c r="N317" i="47"/>
  <c r="M317" i="47"/>
  <c r="L317" i="47"/>
  <c r="G317" i="47"/>
  <c r="F317" i="47"/>
  <c r="E317" i="47"/>
  <c r="D317" i="47"/>
  <c r="O316" i="47"/>
  <c r="N316" i="47"/>
  <c r="M316" i="47"/>
  <c r="L316" i="47"/>
  <c r="G316" i="47"/>
  <c r="F316" i="47"/>
  <c r="E316" i="47"/>
  <c r="D316" i="47"/>
  <c r="O315" i="47"/>
  <c r="N315" i="47"/>
  <c r="M315" i="47"/>
  <c r="L315" i="47"/>
  <c r="G315" i="47"/>
  <c r="F315" i="47"/>
  <c r="E315" i="47"/>
  <c r="D315" i="47"/>
  <c r="O314" i="47"/>
  <c r="N314" i="47"/>
  <c r="M314" i="47"/>
  <c r="L314" i="47"/>
  <c r="G314" i="47"/>
  <c r="F314" i="47"/>
  <c r="E314" i="47"/>
  <c r="D314" i="47"/>
  <c r="O313" i="47"/>
  <c r="N313" i="47"/>
  <c r="M313" i="47"/>
  <c r="L313" i="47"/>
  <c r="G313" i="47"/>
  <c r="F313" i="47"/>
  <c r="E313" i="47"/>
  <c r="D313" i="47"/>
  <c r="O312" i="47"/>
  <c r="N312" i="47"/>
  <c r="M312" i="47"/>
  <c r="L312" i="47"/>
  <c r="G312" i="47"/>
  <c r="F312" i="47"/>
  <c r="E312" i="47"/>
  <c r="D312" i="47"/>
  <c r="M309" i="47"/>
  <c r="E309" i="47"/>
  <c r="M308" i="47"/>
  <c r="E308" i="47"/>
  <c r="O299" i="47"/>
  <c r="N299" i="47"/>
  <c r="M299" i="47"/>
  <c r="L299" i="47"/>
  <c r="G299" i="47"/>
  <c r="F299" i="47"/>
  <c r="E299" i="47"/>
  <c r="D299" i="47"/>
  <c r="O298" i="47"/>
  <c r="N298" i="47"/>
  <c r="M298" i="47"/>
  <c r="L298" i="47"/>
  <c r="G298" i="47"/>
  <c r="F298" i="47"/>
  <c r="E298" i="47"/>
  <c r="D298" i="47"/>
  <c r="O297" i="47"/>
  <c r="N297" i="47"/>
  <c r="M297" i="47"/>
  <c r="L297" i="47"/>
  <c r="G297" i="47"/>
  <c r="F297" i="47"/>
  <c r="E297" i="47"/>
  <c r="D297" i="47"/>
  <c r="O296" i="47"/>
  <c r="N296" i="47"/>
  <c r="M296" i="47"/>
  <c r="L296" i="47"/>
  <c r="G296" i="47"/>
  <c r="F296" i="47"/>
  <c r="E296" i="47"/>
  <c r="D296" i="47"/>
  <c r="O295" i="47"/>
  <c r="N295" i="47"/>
  <c r="M295" i="47"/>
  <c r="L295" i="47"/>
  <c r="G295" i="47"/>
  <c r="F295" i="47"/>
  <c r="E295" i="47"/>
  <c r="D295" i="47"/>
  <c r="O294" i="47"/>
  <c r="N294" i="47"/>
  <c r="M294" i="47"/>
  <c r="L294" i="47"/>
  <c r="G294" i="47"/>
  <c r="F294" i="47"/>
  <c r="E294" i="47"/>
  <c r="D294" i="47"/>
  <c r="O293" i="47"/>
  <c r="N293" i="47"/>
  <c r="M293" i="47"/>
  <c r="L293" i="47"/>
  <c r="G293" i="47"/>
  <c r="F293" i="47"/>
  <c r="E293" i="47"/>
  <c r="D293" i="47"/>
  <c r="O292" i="47"/>
  <c r="N292" i="47"/>
  <c r="M292" i="47"/>
  <c r="L292" i="47"/>
  <c r="G292" i="47"/>
  <c r="F292" i="47"/>
  <c r="E292" i="47"/>
  <c r="D292" i="47"/>
  <c r="O291" i="47"/>
  <c r="N291" i="47"/>
  <c r="M291" i="47"/>
  <c r="L291" i="47"/>
  <c r="G291" i="47"/>
  <c r="F291" i="47"/>
  <c r="E291" i="47"/>
  <c r="D291" i="47"/>
  <c r="O290" i="47"/>
  <c r="N290" i="47"/>
  <c r="M290" i="47"/>
  <c r="L290" i="47"/>
  <c r="G290" i="47"/>
  <c r="F290" i="47"/>
  <c r="E290" i="47"/>
  <c r="D290" i="47"/>
  <c r="O289" i="47"/>
  <c r="N289" i="47"/>
  <c r="M289" i="47"/>
  <c r="L289" i="47"/>
  <c r="G289" i="47"/>
  <c r="F289" i="47"/>
  <c r="E289" i="47"/>
  <c r="D289" i="47"/>
  <c r="O288" i="47"/>
  <c r="N288" i="47"/>
  <c r="M288" i="47"/>
  <c r="L288" i="47"/>
  <c r="G288" i="47"/>
  <c r="F288" i="47"/>
  <c r="E288" i="47"/>
  <c r="D288" i="47"/>
  <c r="O287" i="47"/>
  <c r="N287" i="47"/>
  <c r="M287" i="47"/>
  <c r="L287" i="47"/>
  <c r="G287" i="47"/>
  <c r="F287" i="47"/>
  <c r="E287" i="47"/>
  <c r="D287" i="47"/>
  <c r="O286" i="47"/>
  <c r="N286" i="47"/>
  <c r="M286" i="47"/>
  <c r="L286" i="47"/>
  <c r="G286" i="47"/>
  <c r="F286" i="47"/>
  <c r="E286" i="47"/>
  <c r="D286" i="47"/>
  <c r="O285" i="47"/>
  <c r="N285" i="47"/>
  <c r="M285" i="47"/>
  <c r="L285" i="47"/>
  <c r="G285" i="47"/>
  <c r="F285" i="47"/>
  <c r="E285" i="47"/>
  <c r="D285" i="47"/>
  <c r="O284" i="47"/>
  <c r="N284" i="47"/>
  <c r="M284" i="47"/>
  <c r="L284" i="47"/>
  <c r="G284" i="47"/>
  <c r="F284" i="47"/>
  <c r="E284" i="47"/>
  <c r="D284" i="47"/>
  <c r="O283" i="47"/>
  <c r="N283" i="47"/>
  <c r="M283" i="47"/>
  <c r="L283" i="47"/>
  <c r="G283" i="47"/>
  <c r="F283" i="47"/>
  <c r="E283" i="47"/>
  <c r="D283" i="47"/>
  <c r="O282" i="47"/>
  <c r="N282" i="47"/>
  <c r="M282" i="47"/>
  <c r="L282" i="47"/>
  <c r="G282" i="47"/>
  <c r="F282" i="47"/>
  <c r="E282" i="47"/>
  <c r="D282" i="47"/>
  <c r="O281" i="47"/>
  <c r="N281" i="47"/>
  <c r="M281" i="47"/>
  <c r="L281" i="47"/>
  <c r="G281" i="47"/>
  <c r="F281" i="47"/>
  <c r="E281" i="47"/>
  <c r="D281" i="47"/>
  <c r="O280" i="47"/>
  <c r="N280" i="47"/>
  <c r="M280" i="47"/>
  <c r="L280" i="47"/>
  <c r="G280" i="47"/>
  <c r="F280" i="47"/>
  <c r="E280" i="47"/>
  <c r="D280" i="47"/>
  <c r="O279" i="47"/>
  <c r="N279" i="47"/>
  <c r="M279" i="47"/>
  <c r="L279" i="47"/>
  <c r="G279" i="47"/>
  <c r="F279" i="47"/>
  <c r="E279" i="47"/>
  <c r="D279" i="47"/>
  <c r="O278" i="47"/>
  <c r="N278" i="47"/>
  <c r="M278" i="47"/>
  <c r="L278" i="47"/>
  <c r="G278" i="47"/>
  <c r="F278" i="47"/>
  <c r="E278" i="47"/>
  <c r="D278" i="47"/>
  <c r="O277" i="47"/>
  <c r="N277" i="47"/>
  <c r="M277" i="47"/>
  <c r="L277" i="47"/>
  <c r="G277" i="47"/>
  <c r="F277" i="47"/>
  <c r="E277" i="47"/>
  <c r="D277" i="47"/>
  <c r="O276" i="47"/>
  <c r="N276" i="47"/>
  <c r="M276" i="47"/>
  <c r="L276" i="47"/>
  <c r="G276" i="47"/>
  <c r="F276" i="47"/>
  <c r="E276" i="47"/>
  <c r="D276" i="47"/>
  <c r="O275" i="47"/>
  <c r="N275" i="47"/>
  <c r="M275" i="47"/>
  <c r="L275" i="47"/>
  <c r="G275" i="47"/>
  <c r="F275" i="47"/>
  <c r="E275" i="47"/>
  <c r="D275" i="47"/>
  <c r="O274" i="47"/>
  <c r="N274" i="47"/>
  <c r="M274" i="47"/>
  <c r="L274" i="47"/>
  <c r="G274" i="47"/>
  <c r="F274" i="47"/>
  <c r="E274" i="47"/>
  <c r="D274" i="47"/>
  <c r="O273" i="47"/>
  <c r="N273" i="47"/>
  <c r="M273" i="47"/>
  <c r="L273" i="47"/>
  <c r="G273" i="47"/>
  <c r="F273" i="47"/>
  <c r="E273" i="47"/>
  <c r="D273" i="47"/>
  <c r="O272" i="47"/>
  <c r="N272" i="47"/>
  <c r="M272" i="47"/>
  <c r="L272" i="47"/>
  <c r="G272" i="47"/>
  <c r="F272" i="47"/>
  <c r="E272" i="47"/>
  <c r="D272" i="47"/>
  <c r="O271" i="47"/>
  <c r="N271" i="47"/>
  <c r="M271" i="47"/>
  <c r="L271" i="47"/>
  <c r="G271" i="47"/>
  <c r="F271" i="47"/>
  <c r="E271" i="47"/>
  <c r="D271" i="47"/>
  <c r="O270" i="47"/>
  <c r="N270" i="47"/>
  <c r="M270" i="47"/>
  <c r="L270" i="47"/>
  <c r="G270" i="47"/>
  <c r="F270" i="47"/>
  <c r="E270" i="47"/>
  <c r="D270" i="47"/>
  <c r="O269" i="47"/>
  <c r="N269" i="47"/>
  <c r="M269" i="47"/>
  <c r="L269" i="47"/>
  <c r="G269" i="47"/>
  <c r="F269" i="47"/>
  <c r="E269" i="47"/>
  <c r="D269" i="47"/>
  <c r="O268" i="47"/>
  <c r="N268" i="47"/>
  <c r="M268" i="47"/>
  <c r="L268" i="47"/>
  <c r="G268" i="47"/>
  <c r="F268" i="47"/>
  <c r="E268" i="47"/>
  <c r="D268" i="47"/>
  <c r="O267" i="47"/>
  <c r="N267" i="47"/>
  <c r="M267" i="47"/>
  <c r="L267" i="47"/>
  <c r="G267" i="47"/>
  <c r="F267" i="47"/>
  <c r="E267" i="47"/>
  <c r="D267" i="47"/>
  <c r="O266" i="47"/>
  <c r="N266" i="47"/>
  <c r="M266" i="47"/>
  <c r="L266" i="47"/>
  <c r="G266" i="47"/>
  <c r="F266" i="47"/>
  <c r="E266" i="47"/>
  <c r="D266" i="47"/>
  <c r="O265" i="47"/>
  <c r="N265" i="47"/>
  <c r="M265" i="47"/>
  <c r="L265" i="47"/>
  <c r="G265" i="47"/>
  <c r="F265" i="47"/>
  <c r="E265" i="47"/>
  <c r="D265" i="47"/>
  <c r="O264" i="47"/>
  <c r="N264" i="47"/>
  <c r="M264" i="47"/>
  <c r="L264" i="47"/>
  <c r="G264" i="47"/>
  <c r="F264" i="47"/>
  <c r="E264" i="47"/>
  <c r="D264" i="47"/>
  <c r="O263" i="47"/>
  <c r="N263" i="47"/>
  <c r="M263" i="47"/>
  <c r="L263" i="47"/>
  <c r="G263" i="47"/>
  <c r="F263" i="47"/>
  <c r="E263" i="47"/>
  <c r="D263" i="47"/>
  <c r="O262" i="47"/>
  <c r="N262" i="47"/>
  <c r="M262" i="47"/>
  <c r="L262" i="47"/>
  <c r="G262" i="47"/>
  <c r="F262" i="47"/>
  <c r="E262" i="47"/>
  <c r="D262" i="47"/>
  <c r="O261" i="47"/>
  <c r="N261" i="47"/>
  <c r="M261" i="47"/>
  <c r="L261" i="47"/>
  <c r="G261" i="47"/>
  <c r="F261" i="47"/>
  <c r="E261" i="47"/>
  <c r="D261" i="47"/>
  <c r="O260" i="47"/>
  <c r="N260" i="47"/>
  <c r="M260" i="47"/>
  <c r="L260" i="47"/>
  <c r="G260" i="47"/>
  <c r="F260" i="47"/>
  <c r="E260" i="47"/>
  <c r="D260" i="47"/>
  <c r="O259" i="47"/>
  <c r="N259" i="47"/>
  <c r="M259" i="47"/>
  <c r="L259" i="47"/>
  <c r="G259" i="47"/>
  <c r="F259" i="47"/>
  <c r="E259" i="47"/>
  <c r="D259" i="47"/>
  <c r="O258" i="47"/>
  <c r="N258" i="47"/>
  <c r="M258" i="47"/>
  <c r="L258" i="47"/>
  <c r="G258" i="47"/>
  <c r="F258" i="47"/>
  <c r="E258" i="47"/>
  <c r="D258" i="47"/>
  <c r="O257" i="47"/>
  <c r="N257" i="47"/>
  <c r="M257" i="47"/>
  <c r="L257" i="47"/>
  <c r="G257" i="47"/>
  <c r="F257" i="47"/>
  <c r="E257" i="47"/>
  <c r="D257" i="47"/>
  <c r="O256" i="47"/>
  <c r="N256" i="47"/>
  <c r="M256" i="47"/>
  <c r="L256" i="47"/>
  <c r="G256" i="47"/>
  <c r="F256" i="47"/>
  <c r="E256" i="47"/>
  <c r="D256" i="47"/>
  <c r="O255" i="47"/>
  <c r="N255" i="47"/>
  <c r="M255" i="47"/>
  <c r="L255" i="47"/>
  <c r="G255" i="47"/>
  <c r="F255" i="47"/>
  <c r="E255" i="47"/>
  <c r="D255" i="47"/>
  <c r="O254" i="47"/>
  <c r="N254" i="47"/>
  <c r="M254" i="47"/>
  <c r="L254" i="47"/>
  <c r="G254" i="47"/>
  <c r="F254" i="47"/>
  <c r="E254" i="47"/>
  <c r="D254" i="47"/>
  <c r="O253" i="47"/>
  <c r="N253" i="47"/>
  <c r="M253" i="47"/>
  <c r="L253" i="47"/>
  <c r="G253" i="47"/>
  <c r="F253" i="47"/>
  <c r="E253" i="47"/>
  <c r="D253" i="47"/>
  <c r="O252" i="47"/>
  <c r="N252" i="47"/>
  <c r="M252" i="47"/>
  <c r="L252" i="47"/>
  <c r="G252" i="47"/>
  <c r="F252" i="47"/>
  <c r="E252" i="47"/>
  <c r="D252" i="47"/>
  <c r="M249" i="47"/>
  <c r="E249" i="47"/>
  <c r="M248" i="47"/>
  <c r="E248" i="47"/>
  <c r="O239" i="47"/>
  <c r="N239" i="47"/>
  <c r="M239" i="47"/>
  <c r="L239" i="47"/>
  <c r="G239" i="47"/>
  <c r="F239" i="47"/>
  <c r="E239" i="47"/>
  <c r="D239" i="47"/>
  <c r="O238" i="47"/>
  <c r="N238" i="47"/>
  <c r="M238" i="47"/>
  <c r="L238" i="47"/>
  <c r="G238" i="47"/>
  <c r="F238" i="47"/>
  <c r="E238" i="47"/>
  <c r="D238" i="47"/>
  <c r="O237" i="47"/>
  <c r="N237" i="47"/>
  <c r="M237" i="47"/>
  <c r="L237" i="47"/>
  <c r="G237" i="47"/>
  <c r="F237" i="47"/>
  <c r="E237" i="47"/>
  <c r="D237" i="47"/>
  <c r="O236" i="47"/>
  <c r="N236" i="47"/>
  <c r="M236" i="47"/>
  <c r="L236" i="47"/>
  <c r="G236" i="47"/>
  <c r="F236" i="47"/>
  <c r="E236" i="47"/>
  <c r="D236" i="47"/>
  <c r="O235" i="47"/>
  <c r="N235" i="47"/>
  <c r="M235" i="47"/>
  <c r="L235" i="47"/>
  <c r="G235" i="47"/>
  <c r="F235" i="47"/>
  <c r="E235" i="47"/>
  <c r="D235" i="47"/>
  <c r="O234" i="47"/>
  <c r="N234" i="47"/>
  <c r="M234" i="47"/>
  <c r="L234" i="47"/>
  <c r="G234" i="47"/>
  <c r="F234" i="47"/>
  <c r="E234" i="47"/>
  <c r="D234" i="47"/>
  <c r="O233" i="47"/>
  <c r="N233" i="47"/>
  <c r="M233" i="47"/>
  <c r="L233" i="47"/>
  <c r="G233" i="47"/>
  <c r="F233" i="47"/>
  <c r="E233" i="47"/>
  <c r="D233" i="47"/>
  <c r="O232" i="47"/>
  <c r="N232" i="47"/>
  <c r="M232" i="47"/>
  <c r="L232" i="47"/>
  <c r="G232" i="47"/>
  <c r="F232" i="47"/>
  <c r="E232" i="47"/>
  <c r="D232" i="47"/>
  <c r="O231" i="47"/>
  <c r="N231" i="47"/>
  <c r="M231" i="47"/>
  <c r="L231" i="47"/>
  <c r="G231" i="47"/>
  <c r="F231" i="47"/>
  <c r="E231" i="47"/>
  <c r="D231" i="47"/>
  <c r="O230" i="47"/>
  <c r="N230" i="47"/>
  <c r="M230" i="47"/>
  <c r="L230" i="47"/>
  <c r="G230" i="47"/>
  <c r="F230" i="47"/>
  <c r="E230" i="47"/>
  <c r="D230" i="47"/>
  <c r="O229" i="47"/>
  <c r="N229" i="47"/>
  <c r="M229" i="47"/>
  <c r="L229" i="47"/>
  <c r="G229" i="47"/>
  <c r="F229" i="47"/>
  <c r="E229" i="47"/>
  <c r="D229" i="47"/>
  <c r="O228" i="47"/>
  <c r="N228" i="47"/>
  <c r="M228" i="47"/>
  <c r="L228" i="47"/>
  <c r="G228" i="47"/>
  <c r="F228" i="47"/>
  <c r="E228" i="47"/>
  <c r="D228" i="47"/>
  <c r="O227" i="47"/>
  <c r="N227" i="47"/>
  <c r="M227" i="47"/>
  <c r="L227" i="47"/>
  <c r="G227" i="47"/>
  <c r="F227" i="47"/>
  <c r="E227" i="47"/>
  <c r="D227" i="47"/>
  <c r="O226" i="47"/>
  <c r="N226" i="47"/>
  <c r="M226" i="47"/>
  <c r="L226" i="47"/>
  <c r="G226" i="47"/>
  <c r="F226" i="47"/>
  <c r="E226" i="47"/>
  <c r="D226" i="47"/>
  <c r="O225" i="47"/>
  <c r="N225" i="47"/>
  <c r="M225" i="47"/>
  <c r="L225" i="47"/>
  <c r="G225" i="47"/>
  <c r="F225" i="47"/>
  <c r="E225" i="47"/>
  <c r="D225" i="47"/>
  <c r="O224" i="47"/>
  <c r="N224" i="47"/>
  <c r="M224" i="47"/>
  <c r="L224" i="47"/>
  <c r="G224" i="47"/>
  <c r="F224" i="47"/>
  <c r="E224" i="47"/>
  <c r="D224" i="47"/>
  <c r="O223" i="47"/>
  <c r="N223" i="47"/>
  <c r="M223" i="47"/>
  <c r="L223" i="47"/>
  <c r="G223" i="47"/>
  <c r="F223" i="47"/>
  <c r="E223" i="47"/>
  <c r="D223" i="47"/>
  <c r="O222" i="47"/>
  <c r="N222" i="47"/>
  <c r="M222" i="47"/>
  <c r="L222" i="47"/>
  <c r="G222" i="47"/>
  <c r="F222" i="47"/>
  <c r="E222" i="47"/>
  <c r="D222" i="47"/>
  <c r="O221" i="47"/>
  <c r="N221" i="47"/>
  <c r="M221" i="47"/>
  <c r="L221" i="47"/>
  <c r="G221" i="47"/>
  <c r="F221" i="47"/>
  <c r="E221" i="47"/>
  <c r="D221" i="47"/>
  <c r="O220" i="47"/>
  <c r="N220" i="47"/>
  <c r="M220" i="47"/>
  <c r="L220" i="47"/>
  <c r="G220" i="47"/>
  <c r="F220" i="47"/>
  <c r="E220" i="47"/>
  <c r="D220" i="47"/>
  <c r="O219" i="47"/>
  <c r="N219" i="47"/>
  <c r="M219" i="47"/>
  <c r="L219" i="47"/>
  <c r="G219" i="47"/>
  <c r="F219" i="47"/>
  <c r="E219" i="47"/>
  <c r="D219" i="47"/>
  <c r="O218" i="47"/>
  <c r="N218" i="47"/>
  <c r="M218" i="47"/>
  <c r="L218" i="47"/>
  <c r="G218" i="47"/>
  <c r="F218" i="47"/>
  <c r="E218" i="47"/>
  <c r="D218" i="47"/>
  <c r="O217" i="47"/>
  <c r="N217" i="47"/>
  <c r="M217" i="47"/>
  <c r="L217" i="47"/>
  <c r="G217" i="47"/>
  <c r="F217" i="47"/>
  <c r="E217" i="47"/>
  <c r="D217" i="47"/>
  <c r="O216" i="47"/>
  <c r="N216" i="47"/>
  <c r="M216" i="47"/>
  <c r="L216" i="47"/>
  <c r="G216" i="47"/>
  <c r="F216" i="47"/>
  <c r="E216" i="47"/>
  <c r="D216" i="47"/>
  <c r="O215" i="47"/>
  <c r="N215" i="47"/>
  <c r="M215" i="47"/>
  <c r="L215" i="47"/>
  <c r="G215" i="47"/>
  <c r="F215" i="47"/>
  <c r="E215" i="47"/>
  <c r="D215" i="47"/>
  <c r="O214" i="47"/>
  <c r="N214" i="47"/>
  <c r="M214" i="47"/>
  <c r="L214" i="47"/>
  <c r="G214" i="47"/>
  <c r="F214" i="47"/>
  <c r="E214" i="47"/>
  <c r="D214" i="47"/>
  <c r="O213" i="47"/>
  <c r="N213" i="47"/>
  <c r="M213" i="47"/>
  <c r="L213" i="47"/>
  <c r="G213" i="47"/>
  <c r="F213" i="47"/>
  <c r="E213" i="47"/>
  <c r="D213" i="47"/>
  <c r="O212" i="47"/>
  <c r="N212" i="47"/>
  <c r="M212" i="47"/>
  <c r="L212" i="47"/>
  <c r="G212" i="47"/>
  <c r="F212" i="47"/>
  <c r="E212" i="47"/>
  <c r="D212" i="47"/>
  <c r="O211" i="47"/>
  <c r="N211" i="47"/>
  <c r="M211" i="47"/>
  <c r="L211" i="47"/>
  <c r="G211" i="47"/>
  <c r="F211" i="47"/>
  <c r="E211" i="47"/>
  <c r="D211" i="47"/>
  <c r="O210" i="47"/>
  <c r="N210" i="47"/>
  <c r="M210" i="47"/>
  <c r="L210" i="47"/>
  <c r="G210" i="47"/>
  <c r="F210" i="47"/>
  <c r="E210" i="47"/>
  <c r="D210" i="47"/>
  <c r="O209" i="47"/>
  <c r="N209" i="47"/>
  <c r="M209" i="47"/>
  <c r="L209" i="47"/>
  <c r="G209" i="47"/>
  <c r="F209" i="47"/>
  <c r="E209" i="47"/>
  <c r="D209" i="47"/>
  <c r="O208" i="47"/>
  <c r="N208" i="47"/>
  <c r="M208" i="47"/>
  <c r="L208" i="47"/>
  <c r="G208" i="47"/>
  <c r="F208" i="47"/>
  <c r="E208" i="47"/>
  <c r="D208" i="47"/>
  <c r="O207" i="47"/>
  <c r="N207" i="47"/>
  <c r="M207" i="47"/>
  <c r="L207" i="47"/>
  <c r="G207" i="47"/>
  <c r="F207" i="47"/>
  <c r="E207" i="47"/>
  <c r="D207" i="47"/>
  <c r="O206" i="47"/>
  <c r="N206" i="47"/>
  <c r="M206" i="47"/>
  <c r="L206" i="47"/>
  <c r="G206" i="47"/>
  <c r="F206" i="47"/>
  <c r="E206" i="47"/>
  <c r="D206" i="47"/>
  <c r="O205" i="47"/>
  <c r="N205" i="47"/>
  <c r="M205" i="47"/>
  <c r="L205" i="47"/>
  <c r="G205" i="47"/>
  <c r="F205" i="47"/>
  <c r="E205" i="47"/>
  <c r="D205" i="47"/>
  <c r="O204" i="47"/>
  <c r="N204" i="47"/>
  <c r="M204" i="47"/>
  <c r="L204" i="47"/>
  <c r="G204" i="47"/>
  <c r="F204" i="47"/>
  <c r="E204" i="47"/>
  <c r="D204" i="47"/>
  <c r="O203" i="47"/>
  <c r="N203" i="47"/>
  <c r="M203" i="47"/>
  <c r="L203" i="47"/>
  <c r="G203" i="47"/>
  <c r="F203" i="47"/>
  <c r="E203" i="47"/>
  <c r="D203" i="47"/>
  <c r="O202" i="47"/>
  <c r="N202" i="47"/>
  <c r="M202" i="47"/>
  <c r="L202" i="47"/>
  <c r="G202" i="47"/>
  <c r="F202" i="47"/>
  <c r="E202" i="47"/>
  <c r="D202" i="47"/>
  <c r="O201" i="47"/>
  <c r="N201" i="47"/>
  <c r="M201" i="47"/>
  <c r="L201" i="47"/>
  <c r="G201" i="47"/>
  <c r="F201" i="47"/>
  <c r="E201" i="47"/>
  <c r="D201" i="47"/>
  <c r="O200" i="47"/>
  <c r="N200" i="47"/>
  <c r="M200" i="47"/>
  <c r="L200" i="47"/>
  <c r="G200" i="47"/>
  <c r="F200" i="47"/>
  <c r="E200" i="47"/>
  <c r="D200" i="47"/>
  <c r="O199" i="47"/>
  <c r="N199" i="47"/>
  <c r="M199" i="47"/>
  <c r="L199" i="47"/>
  <c r="G199" i="47"/>
  <c r="F199" i="47"/>
  <c r="E199" i="47"/>
  <c r="D199" i="47"/>
  <c r="O198" i="47"/>
  <c r="N198" i="47"/>
  <c r="M198" i="47"/>
  <c r="L198" i="47"/>
  <c r="G198" i="47"/>
  <c r="F198" i="47"/>
  <c r="E198" i="47"/>
  <c r="D198" i="47"/>
  <c r="O197" i="47"/>
  <c r="N197" i="47"/>
  <c r="M197" i="47"/>
  <c r="L197" i="47"/>
  <c r="G197" i="47"/>
  <c r="F197" i="47"/>
  <c r="E197" i="47"/>
  <c r="D197" i="47"/>
  <c r="O196" i="47"/>
  <c r="N196" i="47"/>
  <c r="M196" i="47"/>
  <c r="L196" i="47"/>
  <c r="G196" i="47"/>
  <c r="F196" i="47"/>
  <c r="E196" i="47"/>
  <c r="D196" i="47"/>
  <c r="O195" i="47"/>
  <c r="N195" i="47"/>
  <c r="M195" i="47"/>
  <c r="L195" i="47"/>
  <c r="G195" i="47"/>
  <c r="F195" i="47"/>
  <c r="E195" i="47"/>
  <c r="D195" i="47"/>
  <c r="O194" i="47"/>
  <c r="N194" i="47"/>
  <c r="M194" i="47"/>
  <c r="L194" i="47"/>
  <c r="G194" i="47"/>
  <c r="F194" i="47"/>
  <c r="E194" i="47"/>
  <c r="D194" i="47"/>
  <c r="O193" i="47"/>
  <c r="N193" i="47"/>
  <c r="M193" i="47"/>
  <c r="L193" i="47"/>
  <c r="G193" i="47"/>
  <c r="F193" i="47"/>
  <c r="E193" i="47"/>
  <c r="D193" i="47"/>
  <c r="O192" i="47"/>
  <c r="N192" i="47"/>
  <c r="M192" i="47"/>
  <c r="L192" i="47"/>
  <c r="G192" i="47"/>
  <c r="F192" i="47"/>
  <c r="E192" i="47"/>
  <c r="D192" i="47"/>
  <c r="M189" i="47"/>
  <c r="E189" i="47"/>
  <c r="M188" i="47"/>
  <c r="E188" i="47"/>
  <c r="O179" i="47"/>
  <c r="N179" i="47"/>
  <c r="M179" i="47"/>
  <c r="L179" i="47"/>
  <c r="G179" i="47"/>
  <c r="F179" i="47"/>
  <c r="E179" i="47"/>
  <c r="D179" i="47"/>
  <c r="O178" i="47"/>
  <c r="N178" i="47"/>
  <c r="M178" i="47"/>
  <c r="L178" i="47"/>
  <c r="G178" i="47"/>
  <c r="F178" i="47"/>
  <c r="E178" i="47"/>
  <c r="D178" i="47"/>
  <c r="O177" i="47"/>
  <c r="N177" i="47"/>
  <c r="M177" i="47"/>
  <c r="L177" i="47"/>
  <c r="G177" i="47"/>
  <c r="F177" i="47"/>
  <c r="E177" i="47"/>
  <c r="D177" i="47"/>
  <c r="O176" i="47"/>
  <c r="N176" i="47"/>
  <c r="M176" i="47"/>
  <c r="L176" i="47"/>
  <c r="G176" i="47"/>
  <c r="F176" i="47"/>
  <c r="E176" i="47"/>
  <c r="D176" i="47"/>
  <c r="O175" i="47"/>
  <c r="N175" i="47"/>
  <c r="M175" i="47"/>
  <c r="L175" i="47"/>
  <c r="G175" i="47"/>
  <c r="F175" i="47"/>
  <c r="E175" i="47"/>
  <c r="D175" i="47"/>
  <c r="O174" i="47"/>
  <c r="N174" i="47"/>
  <c r="M174" i="47"/>
  <c r="L174" i="47"/>
  <c r="G174" i="47"/>
  <c r="F174" i="47"/>
  <c r="E174" i="47"/>
  <c r="D174" i="47"/>
  <c r="O173" i="47"/>
  <c r="N173" i="47"/>
  <c r="M173" i="47"/>
  <c r="L173" i="47"/>
  <c r="G173" i="47"/>
  <c r="F173" i="47"/>
  <c r="E173" i="47"/>
  <c r="D173" i="47"/>
  <c r="O172" i="47"/>
  <c r="N172" i="47"/>
  <c r="M172" i="47"/>
  <c r="L172" i="47"/>
  <c r="G172" i="47"/>
  <c r="F172" i="47"/>
  <c r="E172" i="47"/>
  <c r="D172" i="47"/>
  <c r="O171" i="47"/>
  <c r="N171" i="47"/>
  <c r="M171" i="47"/>
  <c r="L171" i="47"/>
  <c r="G171" i="47"/>
  <c r="F171" i="47"/>
  <c r="E171" i="47"/>
  <c r="D171" i="47"/>
  <c r="O170" i="47"/>
  <c r="N170" i="47"/>
  <c r="M170" i="47"/>
  <c r="L170" i="47"/>
  <c r="G170" i="47"/>
  <c r="F170" i="47"/>
  <c r="E170" i="47"/>
  <c r="D170" i="47"/>
  <c r="O169" i="47"/>
  <c r="N169" i="47"/>
  <c r="M169" i="47"/>
  <c r="L169" i="47"/>
  <c r="G169" i="47"/>
  <c r="F169" i="47"/>
  <c r="E169" i="47"/>
  <c r="D169" i="47"/>
  <c r="O168" i="47"/>
  <c r="N168" i="47"/>
  <c r="M168" i="47"/>
  <c r="L168" i="47"/>
  <c r="G168" i="47"/>
  <c r="F168" i="47"/>
  <c r="E168" i="47"/>
  <c r="D168" i="47"/>
  <c r="O167" i="47"/>
  <c r="N167" i="47"/>
  <c r="M167" i="47"/>
  <c r="L167" i="47"/>
  <c r="G167" i="47"/>
  <c r="F167" i="47"/>
  <c r="E167" i="47"/>
  <c r="D167" i="47"/>
  <c r="O166" i="47"/>
  <c r="N166" i="47"/>
  <c r="M166" i="47"/>
  <c r="L166" i="47"/>
  <c r="G166" i="47"/>
  <c r="F166" i="47"/>
  <c r="E166" i="47"/>
  <c r="D166" i="47"/>
  <c r="O165" i="47"/>
  <c r="N165" i="47"/>
  <c r="M165" i="47"/>
  <c r="L165" i="47"/>
  <c r="G165" i="47"/>
  <c r="F165" i="47"/>
  <c r="E165" i="47"/>
  <c r="D165" i="47"/>
  <c r="O164" i="47"/>
  <c r="N164" i="47"/>
  <c r="M164" i="47"/>
  <c r="L164" i="47"/>
  <c r="G164" i="47"/>
  <c r="F164" i="47"/>
  <c r="E164" i="47"/>
  <c r="D164" i="47"/>
  <c r="O163" i="47"/>
  <c r="N163" i="47"/>
  <c r="M163" i="47"/>
  <c r="L163" i="47"/>
  <c r="G163" i="47"/>
  <c r="F163" i="47"/>
  <c r="E163" i="47"/>
  <c r="D163" i="47"/>
  <c r="O162" i="47"/>
  <c r="N162" i="47"/>
  <c r="M162" i="47"/>
  <c r="L162" i="47"/>
  <c r="G162" i="47"/>
  <c r="F162" i="47"/>
  <c r="E162" i="47"/>
  <c r="D162" i="47"/>
  <c r="O161" i="47"/>
  <c r="N161" i="47"/>
  <c r="M161" i="47"/>
  <c r="L161" i="47"/>
  <c r="G161" i="47"/>
  <c r="F161" i="47"/>
  <c r="E161" i="47"/>
  <c r="D161" i="47"/>
  <c r="O160" i="47"/>
  <c r="N160" i="47"/>
  <c r="M160" i="47"/>
  <c r="L160" i="47"/>
  <c r="G160" i="47"/>
  <c r="F160" i="47"/>
  <c r="E160" i="47"/>
  <c r="D160" i="47"/>
  <c r="O159" i="47"/>
  <c r="N159" i="47"/>
  <c r="M159" i="47"/>
  <c r="L159" i="47"/>
  <c r="G159" i="47"/>
  <c r="F159" i="47"/>
  <c r="E159" i="47"/>
  <c r="D159" i="47"/>
  <c r="O158" i="47"/>
  <c r="N158" i="47"/>
  <c r="M158" i="47"/>
  <c r="L158" i="47"/>
  <c r="G158" i="47"/>
  <c r="F158" i="47"/>
  <c r="E158" i="47"/>
  <c r="D158" i="47"/>
  <c r="O157" i="47"/>
  <c r="N157" i="47"/>
  <c r="M157" i="47"/>
  <c r="L157" i="47"/>
  <c r="G157" i="47"/>
  <c r="F157" i="47"/>
  <c r="E157" i="47"/>
  <c r="D157" i="47"/>
  <c r="O156" i="47"/>
  <c r="N156" i="47"/>
  <c r="M156" i="47"/>
  <c r="L156" i="47"/>
  <c r="G156" i="47"/>
  <c r="F156" i="47"/>
  <c r="E156" i="47"/>
  <c r="D156" i="47"/>
  <c r="O155" i="47"/>
  <c r="N155" i="47"/>
  <c r="M155" i="47"/>
  <c r="L155" i="47"/>
  <c r="G155" i="47"/>
  <c r="F155" i="47"/>
  <c r="E155" i="47"/>
  <c r="D155" i="47"/>
  <c r="O154" i="47"/>
  <c r="N154" i="47"/>
  <c r="M154" i="47"/>
  <c r="L154" i="47"/>
  <c r="G154" i="47"/>
  <c r="F154" i="47"/>
  <c r="E154" i="47"/>
  <c r="D154" i="47"/>
  <c r="O153" i="47"/>
  <c r="N153" i="47"/>
  <c r="M153" i="47"/>
  <c r="L153" i="47"/>
  <c r="G153" i="47"/>
  <c r="F153" i="47"/>
  <c r="E153" i="47"/>
  <c r="D153" i="47"/>
  <c r="O152" i="47"/>
  <c r="N152" i="47"/>
  <c r="M152" i="47"/>
  <c r="L152" i="47"/>
  <c r="G152" i="47"/>
  <c r="F152" i="47"/>
  <c r="E152" i="47"/>
  <c r="D152" i="47"/>
  <c r="O151" i="47"/>
  <c r="N151" i="47"/>
  <c r="M151" i="47"/>
  <c r="L151" i="47"/>
  <c r="G151" i="47"/>
  <c r="F151" i="47"/>
  <c r="E151" i="47"/>
  <c r="D151" i="47"/>
  <c r="O150" i="47"/>
  <c r="N150" i="47"/>
  <c r="M150" i="47"/>
  <c r="L150" i="47"/>
  <c r="G150" i="47"/>
  <c r="F150" i="47"/>
  <c r="E150" i="47"/>
  <c r="D150" i="47"/>
  <c r="O149" i="47"/>
  <c r="N149" i="47"/>
  <c r="M149" i="47"/>
  <c r="L149" i="47"/>
  <c r="G149" i="47"/>
  <c r="F149" i="47"/>
  <c r="E149" i="47"/>
  <c r="D149" i="47"/>
  <c r="O148" i="47"/>
  <c r="N148" i="47"/>
  <c r="M148" i="47"/>
  <c r="L148" i="47"/>
  <c r="G148" i="47"/>
  <c r="F148" i="47"/>
  <c r="E148" i="47"/>
  <c r="D148" i="47"/>
  <c r="O147" i="47"/>
  <c r="N147" i="47"/>
  <c r="M147" i="47"/>
  <c r="L147" i="47"/>
  <c r="G147" i="47"/>
  <c r="F147" i="47"/>
  <c r="E147" i="47"/>
  <c r="D147" i="47"/>
  <c r="O146" i="47"/>
  <c r="N146" i="47"/>
  <c r="M146" i="47"/>
  <c r="L146" i="47"/>
  <c r="G146" i="47"/>
  <c r="F146" i="47"/>
  <c r="E146" i="47"/>
  <c r="D146" i="47"/>
  <c r="O145" i="47"/>
  <c r="N145" i="47"/>
  <c r="M145" i="47"/>
  <c r="L145" i="47"/>
  <c r="G145" i="47"/>
  <c r="F145" i="47"/>
  <c r="E145" i="47"/>
  <c r="D145" i="47"/>
  <c r="O144" i="47"/>
  <c r="N144" i="47"/>
  <c r="M144" i="47"/>
  <c r="L144" i="47"/>
  <c r="G144" i="47"/>
  <c r="F144" i="47"/>
  <c r="E144" i="47"/>
  <c r="D144" i="47"/>
  <c r="O143" i="47"/>
  <c r="N143" i="47"/>
  <c r="M143" i="47"/>
  <c r="L143" i="47"/>
  <c r="G143" i="47"/>
  <c r="F143" i="47"/>
  <c r="E143" i="47"/>
  <c r="D143" i="47"/>
  <c r="O142" i="47"/>
  <c r="N142" i="47"/>
  <c r="M142" i="47"/>
  <c r="L142" i="47"/>
  <c r="G142" i="47"/>
  <c r="F142" i="47"/>
  <c r="E142" i="47"/>
  <c r="D142" i="47"/>
  <c r="O141" i="47"/>
  <c r="N141" i="47"/>
  <c r="M141" i="47"/>
  <c r="L141" i="47"/>
  <c r="G141" i="47"/>
  <c r="F141" i="47"/>
  <c r="E141" i="47"/>
  <c r="D141" i="47"/>
  <c r="O140" i="47"/>
  <c r="N140" i="47"/>
  <c r="M140" i="47"/>
  <c r="L140" i="47"/>
  <c r="G140" i="47"/>
  <c r="F140" i="47"/>
  <c r="E140" i="47"/>
  <c r="D140" i="47"/>
  <c r="O139" i="47"/>
  <c r="N139" i="47"/>
  <c r="M139" i="47"/>
  <c r="L139" i="47"/>
  <c r="G139" i="47"/>
  <c r="F139" i="47"/>
  <c r="E139" i="47"/>
  <c r="D139" i="47"/>
  <c r="O138" i="47"/>
  <c r="N138" i="47"/>
  <c r="M138" i="47"/>
  <c r="L138" i="47"/>
  <c r="G138" i="47"/>
  <c r="F138" i="47"/>
  <c r="E138" i="47"/>
  <c r="D138" i="47"/>
  <c r="O137" i="47"/>
  <c r="N137" i="47"/>
  <c r="M137" i="47"/>
  <c r="L137" i="47"/>
  <c r="G137" i="47"/>
  <c r="F137" i="47"/>
  <c r="E137" i="47"/>
  <c r="D137" i="47"/>
  <c r="O136" i="47"/>
  <c r="N136" i="47"/>
  <c r="M136" i="47"/>
  <c r="L136" i="47"/>
  <c r="G136" i="47"/>
  <c r="F136" i="47"/>
  <c r="E136" i="47"/>
  <c r="D136" i="47"/>
  <c r="O135" i="47"/>
  <c r="N135" i="47"/>
  <c r="M135" i="47"/>
  <c r="L135" i="47"/>
  <c r="G135" i="47"/>
  <c r="F135" i="47"/>
  <c r="E135" i="47"/>
  <c r="D135" i="47"/>
  <c r="O134" i="47"/>
  <c r="N134" i="47"/>
  <c r="M134" i="47"/>
  <c r="L134" i="47"/>
  <c r="G134" i="47"/>
  <c r="F134" i="47"/>
  <c r="E134" i="47"/>
  <c r="D134" i="47"/>
  <c r="O133" i="47"/>
  <c r="N133" i="47"/>
  <c r="M133" i="47"/>
  <c r="L133" i="47"/>
  <c r="G133" i="47"/>
  <c r="F133" i="47"/>
  <c r="E133" i="47"/>
  <c r="D133" i="47"/>
  <c r="O132" i="47"/>
  <c r="N132" i="47"/>
  <c r="M132" i="47"/>
  <c r="L132" i="47"/>
  <c r="G132" i="47"/>
  <c r="F132" i="47"/>
  <c r="E132" i="47"/>
  <c r="D132" i="47"/>
  <c r="E130" i="47"/>
  <c r="M130" i="47" s="1"/>
  <c r="E190" i="47" s="1"/>
  <c r="M190" i="47" s="1"/>
  <c r="E250" i="47" s="1"/>
  <c r="M250" i="47" s="1"/>
  <c r="E310" i="47" s="1"/>
  <c r="M310" i="47" s="1"/>
  <c r="E370" i="47" s="1"/>
  <c r="M370" i="47" s="1"/>
  <c r="E430" i="47" s="1"/>
  <c r="M430" i="47" s="1"/>
  <c r="E490" i="47" s="1"/>
  <c r="M490" i="47" s="1"/>
  <c r="M129" i="47"/>
  <c r="E129" i="47"/>
  <c r="M128" i="47"/>
  <c r="E128" i="47"/>
  <c r="E69" i="47"/>
  <c r="E68" i="47"/>
  <c r="M10" i="47"/>
  <c r="E70" i="47" s="1"/>
  <c r="M9" i="47"/>
  <c r="M8" i="47"/>
  <c r="H487" i="47"/>
  <c r="M247" i="46"/>
  <c r="P127" i="46"/>
  <c r="O539" i="46"/>
  <c r="N539" i="46"/>
  <c r="M539" i="46"/>
  <c r="L539" i="46"/>
  <c r="G539" i="46"/>
  <c r="F539" i="46"/>
  <c r="E539" i="46"/>
  <c r="D539" i="46"/>
  <c r="O538" i="46"/>
  <c r="N538" i="46"/>
  <c r="M538" i="46"/>
  <c r="L538" i="46"/>
  <c r="G538" i="46"/>
  <c r="F538" i="46"/>
  <c r="E538" i="46"/>
  <c r="D538" i="46"/>
  <c r="O537" i="46"/>
  <c r="N537" i="46"/>
  <c r="M537" i="46"/>
  <c r="L537" i="46"/>
  <c r="G537" i="46"/>
  <c r="F537" i="46"/>
  <c r="E537" i="46"/>
  <c r="D537" i="46"/>
  <c r="O536" i="46"/>
  <c r="N536" i="46"/>
  <c r="M536" i="46"/>
  <c r="L536" i="46"/>
  <c r="G536" i="46"/>
  <c r="F536" i="46"/>
  <c r="E536" i="46"/>
  <c r="D536" i="46"/>
  <c r="O535" i="46"/>
  <c r="N535" i="46"/>
  <c r="M535" i="46"/>
  <c r="L535" i="46"/>
  <c r="G535" i="46"/>
  <c r="F535" i="46"/>
  <c r="E535" i="46"/>
  <c r="D535" i="46"/>
  <c r="O534" i="46"/>
  <c r="N534" i="46"/>
  <c r="M534" i="46"/>
  <c r="L534" i="46"/>
  <c r="G534" i="46"/>
  <c r="F534" i="46"/>
  <c r="E534" i="46"/>
  <c r="D534" i="46"/>
  <c r="O533" i="46"/>
  <c r="N533" i="46"/>
  <c r="M533" i="46"/>
  <c r="L533" i="46"/>
  <c r="G533" i="46"/>
  <c r="F533" i="46"/>
  <c r="E533" i="46"/>
  <c r="D533" i="46"/>
  <c r="O532" i="46"/>
  <c r="N532" i="46"/>
  <c r="M532" i="46"/>
  <c r="L532" i="46"/>
  <c r="G532" i="46"/>
  <c r="F532" i="46"/>
  <c r="E532" i="46"/>
  <c r="D532" i="46"/>
  <c r="O531" i="46"/>
  <c r="N531" i="46"/>
  <c r="M531" i="46"/>
  <c r="L531" i="46"/>
  <c r="G531" i="46"/>
  <c r="F531" i="46"/>
  <c r="E531" i="46"/>
  <c r="D531" i="46"/>
  <c r="O530" i="46"/>
  <c r="N530" i="46"/>
  <c r="M530" i="46"/>
  <c r="L530" i="46"/>
  <c r="G530" i="46"/>
  <c r="F530" i="46"/>
  <c r="E530" i="46"/>
  <c r="D530" i="46"/>
  <c r="O529" i="46"/>
  <c r="N529" i="46"/>
  <c r="M529" i="46"/>
  <c r="L529" i="46"/>
  <c r="G529" i="46"/>
  <c r="F529" i="46"/>
  <c r="E529" i="46"/>
  <c r="D529" i="46"/>
  <c r="O528" i="46"/>
  <c r="N528" i="46"/>
  <c r="M528" i="46"/>
  <c r="L528" i="46"/>
  <c r="G528" i="46"/>
  <c r="F528" i="46"/>
  <c r="E528" i="46"/>
  <c r="D528" i="46"/>
  <c r="O527" i="46"/>
  <c r="N527" i="46"/>
  <c r="M527" i="46"/>
  <c r="L527" i="46"/>
  <c r="G527" i="46"/>
  <c r="F527" i="46"/>
  <c r="E527" i="46"/>
  <c r="D527" i="46"/>
  <c r="O526" i="46"/>
  <c r="N526" i="46"/>
  <c r="M526" i="46"/>
  <c r="L526" i="46"/>
  <c r="G526" i="46"/>
  <c r="F526" i="46"/>
  <c r="E526" i="46"/>
  <c r="D526" i="46"/>
  <c r="O525" i="46"/>
  <c r="N525" i="46"/>
  <c r="M525" i="46"/>
  <c r="L525" i="46"/>
  <c r="G525" i="46"/>
  <c r="F525" i="46"/>
  <c r="E525" i="46"/>
  <c r="D525" i="46"/>
  <c r="O524" i="46"/>
  <c r="N524" i="46"/>
  <c r="M524" i="46"/>
  <c r="L524" i="46"/>
  <c r="G524" i="46"/>
  <c r="F524" i="46"/>
  <c r="E524" i="46"/>
  <c r="D524" i="46"/>
  <c r="O523" i="46"/>
  <c r="N523" i="46"/>
  <c r="M523" i="46"/>
  <c r="L523" i="46"/>
  <c r="G523" i="46"/>
  <c r="F523" i="46"/>
  <c r="E523" i="46"/>
  <c r="D523" i="46"/>
  <c r="O522" i="46"/>
  <c r="N522" i="46"/>
  <c r="M522" i="46"/>
  <c r="L522" i="46"/>
  <c r="G522" i="46"/>
  <c r="F522" i="46"/>
  <c r="E522" i="46"/>
  <c r="D522" i="46"/>
  <c r="O521" i="46"/>
  <c r="N521" i="46"/>
  <c r="M521" i="46"/>
  <c r="L521" i="46"/>
  <c r="G521" i="46"/>
  <c r="F521" i="46"/>
  <c r="E521" i="46"/>
  <c r="D521" i="46"/>
  <c r="O520" i="46"/>
  <c r="N520" i="46"/>
  <c r="M520" i="46"/>
  <c r="L520" i="46"/>
  <c r="G520" i="46"/>
  <c r="F520" i="46"/>
  <c r="E520" i="46"/>
  <c r="D520" i="46"/>
  <c r="O519" i="46"/>
  <c r="N519" i="46"/>
  <c r="M519" i="46"/>
  <c r="L519" i="46"/>
  <c r="G519" i="46"/>
  <c r="F519" i="46"/>
  <c r="E519" i="46"/>
  <c r="D519" i="46"/>
  <c r="O518" i="46"/>
  <c r="N518" i="46"/>
  <c r="M518" i="46"/>
  <c r="L518" i="46"/>
  <c r="G518" i="46"/>
  <c r="F518" i="46"/>
  <c r="E518" i="46"/>
  <c r="D518" i="46"/>
  <c r="O517" i="46"/>
  <c r="N517" i="46"/>
  <c r="M517" i="46"/>
  <c r="L517" i="46"/>
  <c r="G517" i="46"/>
  <c r="F517" i="46"/>
  <c r="E517" i="46"/>
  <c r="D517" i="46"/>
  <c r="O516" i="46"/>
  <c r="N516" i="46"/>
  <c r="M516" i="46"/>
  <c r="L516" i="46"/>
  <c r="G516" i="46"/>
  <c r="F516" i="46"/>
  <c r="E516" i="46"/>
  <c r="D516" i="46"/>
  <c r="O515" i="46"/>
  <c r="N515" i="46"/>
  <c r="M515" i="46"/>
  <c r="L515" i="46"/>
  <c r="G515" i="46"/>
  <c r="F515" i="46"/>
  <c r="E515" i="46"/>
  <c r="D515" i="46"/>
  <c r="O514" i="46"/>
  <c r="N514" i="46"/>
  <c r="M514" i="46"/>
  <c r="L514" i="46"/>
  <c r="G514" i="46"/>
  <c r="F514" i="46"/>
  <c r="E514" i="46"/>
  <c r="D514" i="46"/>
  <c r="O513" i="46"/>
  <c r="N513" i="46"/>
  <c r="M513" i="46"/>
  <c r="L513" i="46"/>
  <c r="G513" i="46"/>
  <c r="F513" i="46"/>
  <c r="E513" i="46"/>
  <c r="D513" i="46"/>
  <c r="O512" i="46"/>
  <c r="N512" i="46"/>
  <c r="M512" i="46"/>
  <c r="L512" i="46"/>
  <c r="G512" i="46"/>
  <c r="F512" i="46"/>
  <c r="E512" i="46"/>
  <c r="D512" i="46"/>
  <c r="O511" i="46"/>
  <c r="N511" i="46"/>
  <c r="M511" i="46"/>
  <c r="L511" i="46"/>
  <c r="G511" i="46"/>
  <c r="F511" i="46"/>
  <c r="E511" i="46"/>
  <c r="D511" i="46"/>
  <c r="O510" i="46"/>
  <c r="N510" i="46"/>
  <c r="M510" i="46"/>
  <c r="L510" i="46"/>
  <c r="G510" i="46"/>
  <c r="F510" i="46"/>
  <c r="E510" i="46"/>
  <c r="D510" i="46"/>
  <c r="O509" i="46"/>
  <c r="N509" i="46"/>
  <c r="M509" i="46"/>
  <c r="L509" i="46"/>
  <c r="G509" i="46"/>
  <c r="F509" i="46"/>
  <c r="E509" i="46"/>
  <c r="D509" i="46"/>
  <c r="O508" i="46"/>
  <c r="N508" i="46"/>
  <c r="M508" i="46"/>
  <c r="L508" i="46"/>
  <c r="G508" i="46"/>
  <c r="F508" i="46"/>
  <c r="E508" i="46"/>
  <c r="D508" i="46"/>
  <c r="O507" i="46"/>
  <c r="N507" i="46"/>
  <c r="M507" i="46"/>
  <c r="L507" i="46"/>
  <c r="G507" i="46"/>
  <c r="F507" i="46"/>
  <c r="E507" i="46"/>
  <c r="D507" i="46"/>
  <c r="O506" i="46"/>
  <c r="N506" i="46"/>
  <c r="M506" i="46"/>
  <c r="L506" i="46"/>
  <c r="G506" i="46"/>
  <c r="F506" i="46"/>
  <c r="E506" i="46"/>
  <c r="D506" i="46"/>
  <c r="O505" i="46"/>
  <c r="N505" i="46"/>
  <c r="M505" i="46"/>
  <c r="L505" i="46"/>
  <c r="G505" i="46"/>
  <c r="F505" i="46"/>
  <c r="E505" i="46"/>
  <c r="D505" i="46"/>
  <c r="O504" i="46"/>
  <c r="N504" i="46"/>
  <c r="M504" i="46"/>
  <c r="L504" i="46"/>
  <c r="G504" i="46"/>
  <c r="F504" i="46"/>
  <c r="E504" i="46"/>
  <c r="D504" i="46"/>
  <c r="O503" i="46"/>
  <c r="N503" i="46"/>
  <c r="M503" i="46"/>
  <c r="L503" i="46"/>
  <c r="G503" i="46"/>
  <c r="F503" i="46"/>
  <c r="E503" i="46"/>
  <c r="D503" i="46"/>
  <c r="O502" i="46"/>
  <c r="N502" i="46"/>
  <c r="M502" i="46"/>
  <c r="L502" i="46"/>
  <c r="G502" i="46"/>
  <c r="F502" i="46"/>
  <c r="E502" i="46"/>
  <c r="D502" i="46"/>
  <c r="O501" i="46"/>
  <c r="N501" i="46"/>
  <c r="M501" i="46"/>
  <c r="L501" i="46"/>
  <c r="G501" i="46"/>
  <c r="F501" i="46"/>
  <c r="E501" i="46"/>
  <c r="D501" i="46"/>
  <c r="O500" i="46"/>
  <c r="N500" i="46"/>
  <c r="M500" i="46"/>
  <c r="L500" i="46"/>
  <c r="G500" i="46"/>
  <c r="F500" i="46"/>
  <c r="E500" i="46"/>
  <c r="D500" i="46"/>
  <c r="O499" i="46"/>
  <c r="N499" i="46"/>
  <c r="M499" i="46"/>
  <c r="L499" i="46"/>
  <c r="G499" i="46"/>
  <c r="F499" i="46"/>
  <c r="E499" i="46"/>
  <c r="D499" i="46"/>
  <c r="O498" i="46"/>
  <c r="N498" i="46"/>
  <c r="M498" i="46"/>
  <c r="L498" i="46"/>
  <c r="G498" i="46"/>
  <c r="F498" i="46"/>
  <c r="E498" i="46"/>
  <c r="D498" i="46"/>
  <c r="O497" i="46"/>
  <c r="N497" i="46"/>
  <c r="M497" i="46"/>
  <c r="L497" i="46"/>
  <c r="G497" i="46"/>
  <c r="F497" i="46"/>
  <c r="E497" i="46"/>
  <c r="D497" i="46"/>
  <c r="O496" i="46"/>
  <c r="N496" i="46"/>
  <c r="M496" i="46"/>
  <c r="L496" i="46"/>
  <c r="G496" i="46"/>
  <c r="F496" i="46"/>
  <c r="E496" i="46"/>
  <c r="D496" i="46"/>
  <c r="O495" i="46"/>
  <c r="N495" i="46"/>
  <c r="M495" i="46"/>
  <c r="L495" i="46"/>
  <c r="G495" i="46"/>
  <c r="F495" i="46"/>
  <c r="E495" i="46"/>
  <c r="D495" i="46"/>
  <c r="O494" i="46"/>
  <c r="N494" i="46"/>
  <c r="M494" i="46"/>
  <c r="L494" i="46"/>
  <c r="G494" i="46"/>
  <c r="F494" i="46"/>
  <c r="E494" i="46"/>
  <c r="D494" i="46"/>
  <c r="O493" i="46"/>
  <c r="N493" i="46"/>
  <c r="M493" i="46"/>
  <c r="L493" i="46"/>
  <c r="G493" i="46"/>
  <c r="F493" i="46"/>
  <c r="E493" i="46"/>
  <c r="D493" i="46"/>
  <c r="O492" i="46"/>
  <c r="N492" i="46"/>
  <c r="M492" i="46"/>
  <c r="L492" i="46"/>
  <c r="G492" i="46"/>
  <c r="F492" i="46"/>
  <c r="E492" i="46"/>
  <c r="D492" i="46"/>
  <c r="M489" i="46"/>
  <c r="E489" i="46"/>
  <c r="M488" i="46"/>
  <c r="E488" i="46"/>
  <c r="O479" i="46"/>
  <c r="N479" i="46"/>
  <c r="M479" i="46"/>
  <c r="L479" i="46"/>
  <c r="G479" i="46"/>
  <c r="F479" i="46"/>
  <c r="E479" i="46"/>
  <c r="D479" i="46"/>
  <c r="O478" i="46"/>
  <c r="N478" i="46"/>
  <c r="M478" i="46"/>
  <c r="L478" i="46"/>
  <c r="G478" i="46"/>
  <c r="F478" i="46"/>
  <c r="E478" i="46"/>
  <c r="D478" i="46"/>
  <c r="O477" i="46"/>
  <c r="N477" i="46"/>
  <c r="M477" i="46"/>
  <c r="L477" i="46"/>
  <c r="G477" i="46"/>
  <c r="F477" i="46"/>
  <c r="E477" i="46"/>
  <c r="D477" i="46"/>
  <c r="O476" i="46"/>
  <c r="N476" i="46"/>
  <c r="M476" i="46"/>
  <c r="L476" i="46"/>
  <c r="G476" i="46"/>
  <c r="F476" i="46"/>
  <c r="E476" i="46"/>
  <c r="D476" i="46"/>
  <c r="O475" i="46"/>
  <c r="N475" i="46"/>
  <c r="M475" i="46"/>
  <c r="L475" i="46"/>
  <c r="G475" i="46"/>
  <c r="F475" i="46"/>
  <c r="E475" i="46"/>
  <c r="D475" i="46"/>
  <c r="O474" i="46"/>
  <c r="N474" i="46"/>
  <c r="M474" i="46"/>
  <c r="L474" i="46"/>
  <c r="G474" i="46"/>
  <c r="F474" i="46"/>
  <c r="E474" i="46"/>
  <c r="D474" i="46"/>
  <c r="O473" i="46"/>
  <c r="N473" i="46"/>
  <c r="M473" i="46"/>
  <c r="L473" i="46"/>
  <c r="G473" i="46"/>
  <c r="F473" i="46"/>
  <c r="E473" i="46"/>
  <c r="D473" i="46"/>
  <c r="O472" i="46"/>
  <c r="N472" i="46"/>
  <c r="M472" i="46"/>
  <c r="L472" i="46"/>
  <c r="G472" i="46"/>
  <c r="F472" i="46"/>
  <c r="E472" i="46"/>
  <c r="D472" i="46"/>
  <c r="O471" i="46"/>
  <c r="N471" i="46"/>
  <c r="M471" i="46"/>
  <c r="L471" i="46"/>
  <c r="G471" i="46"/>
  <c r="F471" i="46"/>
  <c r="E471" i="46"/>
  <c r="D471" i="46"/>
  <c r="O470" i="46"/>
  <c r="N470" i="46"/>
  <c r="M470" i="46"/>
  <c r="L470" i="46"/>
  <c r="G470" i="46"/>
  <c r="F470" i="46"/>
  <c r="E470" i="46"/>
  <c r="D470" i="46"/>
  <c r="O469" i="46"/>
  <c r="N469" i="46"/>
  <c r="M469" i="46"/>
  <c r="L469" i="46"/>
  <c r="G469" i="46"/>
  <c r="F469" i="46"/>
  <c r="E469" i="46"/>
  <c r="D469" i="46"/>
  <c r="O468" i="46"/>
  <c r="N468" i="46"/>
  <c r="M468" i="46"/>
  <c r="L468" i="46"/>
  <c r="G468" i="46"/>
  <c r="F468" i="46"/>
  <c r="E468" i="46"/>
  <c r="D468" i="46"/>
  <c r="O467" i="46"/>
  <c r="N467" i="46"/>
  <c r="M467" i="46"/>
  <c r="L467" i="46"/>
  <c r="G467" i="46"/>
  <c r="F467" i="46"/>
  <c r="E467" i="46"/>
  <c r="D467" i="46"/>
  <c r="O466" i="46"/>
  <c r="N466" i="46"/>
  <c r="M466" i="46"/>
  <c r="L466" i="46"/>
  <c r="G466" i="46"/>
  <c r="F466" i="46"/>
  <c r="E466" i="46"/>
  <c r="D466" i="46"/>
  <c r="O465" i="46"/>
  <c r="N465" i="46"/>
  <c r="M465" i="46"/>
  <c r="L465" i="46"/>
  <c r="G465" i="46"/>
  <c r="F465" i="46"/>
  <c r="E465" i="46"/>
  <c r="D465" i="46"/>
  <c r="O464" i="46"/>
  <c r="N464" i="46"/>
  <c r="M464" i="46"/>
  <c r="L464" i="46"/>
  <c r="G464" i="46"/>
  <c r="F464" i="46"/>
  <c r="E464" i="46"/>
  <c r="D464" i="46"/>
  <c r="O463" i="46"/>
  <c r="N463" i="46"/>
  <c r="M463" i="46"/>
  <c r="L463" i="46"/>
  <c r="G463" i="46"/>
  <c r="F463" i="46"/>
  <c r="E463" i="46"/>
  <c r="D463" i="46"/>
  <c r="O462" i="46"/>
  <c r="N462" i="46"/>
  <c r="M462" i="46"/>
  <c r="L462" i="46"/>
  <c r="G462" i="46"/>
  <c r="F462" i="46"/>
  <c r="E462" i="46"/>
  <c r="D462" i="46"/>
  <c r="O461" i="46"/>
  <c r="N461" i="46"/>
  <c r="M461" i="46"/>
  <c r="L461" i="46"/>
  <c r="G461" i="46"/>
  <c r="F461" i="46"/>
  <c r="E461" i="46"/>
  <c r="D461" i="46"/>
  <c r="O460" i="46"/>
  <c r="N460" i="46"/>
  <c r="M460" i="46"/>
  <c r="L460" i="46"/>
  <c r="G460" i="46"/>
  <c r="F460" i="46"/>
  <c r="E460" i="46"/>
  <c r="D460" i="46"/>
  <c r="O459" i="46"/>
  <c r="N459" i="46"/>
  <c r="M459" i="46"/>
  <c r="L459" i="46"/>
  <c r="G459" i="46"/>
  <c r="F459" i="46"/>
  <c r="E459" i="46"/>
  <c r="D459" i="46"/>
  <c r="O458" i="46"/>
  <c r="N458" i="46"/>
  <c r="M458" i="46"/>
  <c r="L458" i="46"/>
  <c r="G458" i="46"/>
  <c r="F458" i="46"/>
  <c r="E458" i="46"/>
  <c r="D458" i="46"/>
  <c r="O457" i="46"/>
  <c r="N457" i="46"/>
  <c r="M457" i="46"/>
  <c r="L457" i="46"/>
  <c r="G457" i="46"/>
  <c r="F457" i="46"/>
  <c r="E457" i="46"/>
  <c r="D457" i="46"/>
  <c r="O456" i="46"/>
  <c r="N456" i="46"/>
  <c r="M456" i="46"/>
  <c r="L456" i="46"/>
  <c r="G456" i="46"/>
  <c r="F456" i="46"/>
  <c r="E456" i="46"/>
  <c r="D456" i="46"/>
  <c r="O455" i="46"/>
  <c r="N455" i="46"/>
  <c r="M455" i="46"/>
  <c r="L455" i="46"/>
  <c r="G455" i="46"/>
  <c r="F455" i="46"/>
  <c r="E455" i="46"/>
  <c r="D455" i="46"/>
  <c r="O454" i="46"/>
  <c r="N454" i="46"/>
  <c r="M454" i="46"/>
  <c r="L454" i="46"/>
  <c r="G454" i="46"/>
  <c r="F454" i="46"/>
  <c r="E454" i="46"/>
  <c r="D454" i="46"/>
  <c r="O453" i="46"/>
  <c r="N453" i="46"/>
  <c r="M453" i="46"/>
  <c r="L453" i="46"/>
  <c r="G453" i="46"/>
  <c r="F453" i="46"/>
  <c r="E453" i="46"/>
  <c r="D453" i="46"/>
  <c r="O452" i="46"/>
  <c r="N452" i="46"/>
  <c r="M452" i="46"/>
  <c r="L452" i="46"/>
  <c r="G452" i="46"/>
  <c r="F452" i="46"/>
  <c r="E452" i="46"/>
  <c r="D452" i="46"/>
  <c r="O451" i="46"/>
  <c r="N451" i="46"/>
  <c r="M451" i="46"/>
  <c r="L451" i="46"/>
  <c r="G451" i="46"/>
  <c r="F451" i="46"/>
  <c r="E451" i="46"/>
  <c r="D451" i="46"/>
  <c r="O450" i="46"/>
  <c r="N450" i="46"/>
  <c r="M450" i="46"/>
  <c r="L450" i="46"/>
  <c r="G450" i="46"/>
  <c r="F450" i="46"/>
  <c r="E450" i="46"/>
  <c r="D450" i="46"/>
  <c r="O449" i="46"/>
  <c r="N449" i="46"/>
  <c r="M449" i="46"/>
  <c r="L449" i="46"/>
  <c r="G449" i="46"/>
  <c r="F449" i="46"/>
  <c r="E449" i="46"/>
  <c r="D449" i="46"/>
  <c r="O448" i="46"/>
  <c r="N448" i="46"/>
  <c r="M448" i="46"/>
  <c r="L448" i="46"/>
  <c r="G448" i="46"/>
  <c r="F448" i="46"/>
  <c r="E448" i="46"/>
  <c r="D448" i="46"/>
  <c r="O447" i="46"/>
  <c r="N447" i="46"/>
  <c r="M447" i="46"/>
  <c r="L447" i="46"/>
  <c r="G447" i="46"/>
  <c r="F447" i="46"/>
  <c r="E447" i="46"/>
  <c r="D447" i="46"/>
  <c r="O446" i="46"/>
  <c r="N446" i="46"/>
  <c r="M446" i="46"/>
  <c r="L446" i="46"/>
  <c r="G446" i="46"/>
  <c r="F446" i="46"/>
  <c r="E446" i="46"/>
  <c r="D446" i="46"/>
  <c r="O445" i="46"/>
  <c r="N445" i="46"/>
  <c r="M445" i="46"/>
  <c r="L445" i="46"/>
  <c r="G445" i="46"/>
  <c r="F445" i="46"/>
  <c r="E445" i="46"/>
  <c r="D445" i="46"/>
  <c r="O444" i="46"/>
  <c r="N444" i="46"/>
  <c r="M444" i="46"/>
  <c r="L444" i="46"/>
  <c r="G444" i="46"/>
  <c r="F444" i="46"/>
  <c r="E444" i="46"/>
  <c r="D444" i="46"/>
  <c r="O443" i="46"/>
  <c r="N443" i="46"/>
  <c r="M443" i="46"/>
  <c r="L443" i="46"/>
  <c r="G443" i="46"/>
  <c r="F443" i="46"/>
  <c r="E443" i="46"/>
  <c r="D443" i="46"/>
  <c r="O442" i="46"/>
  <c r="N442" i="46"/>
  <c r="M442" i="46"/>
  <c r="L442" i="46"/>
  <c r="G442" i="46"/>
  <c r="F442" i="46"/>
  <c r="E442" i="46"/>
  <c r="D442" i="46"/>
  <c r="O441" i="46"/>
  <c r="N441" i="46"/>
  <c r="M441" i="46"/>
  <c r="L441" i="46"/>
  <c r="G441" i="46"/>
  <c r="F441" i="46"/>
  <c r="E441" i="46"/>
  <c r="D441" i="46"/>
  <c r="O440" i="46"/>
  <c r="N440" i="46"/>
  <c r="M440" i="46"/>
  <c r="L440" i="46"/>
  <c r="G440" i="46"/>
  <c r="F440" i="46"/>
  <c r="E440" i="46"/>
  <c r="D440" i="46"/>
  <c r="O439" i="46"/>
  <c r="N439" i="46"/>
  <c r="M439" i="46"/>
  <c r="L439" i="46"/>
  <c r="G439" i="46"/>
  <c r="F439" i="46"/>
  <c r="E439" i="46"/>
  <c r="D439" i="46"/>
  <c r="O438" i="46"/>
  <c r="N438" i="46"/>
  <c r="M438" i="46"/>
  <c r="L438" i="46"/>
  <c r="G438" i="46"/>
  <c r="F438" i="46"/>
  <c r="E438" i="46"/>
  <c r="D438" i="46"/>
  <c r="O437" i="46"/>
  <c r="N437" i="46"/>
  <c r="M437" i="46"/>
  <c r="L437" i="46"/>
  <c r="G437" i="46"/>
  <c r="F437" i="46"/>
  <c r="E437" i="46"/>
  <c r="D437" i="46"/>
  <c r="O436" i="46"/>
  <c r="N436" i="46"/>
  <c r="M436" i="46"/>
  <c r="L436" i="46"/>
  <c r="G436" i="46"/>
  <c r="F436" i="46"/>
  <c r="E436" i="46"/>
  <c r="D436" i="46"/>
  <c r="O435" i="46"/>
  <c r="N435" i="46"/>
  <c r="M435" i="46"/>
  <c r="L435" i="46"/>
  <c r="G435" i="46"/>
  <c r="F435" i="46"/>
  <c r="E435" i="46"/>
  <c r="D435" i="46"/>
  <c r="O434" i="46"/>
  <c r="N434" i="46"/>
  <c r="M434" i="46"/>
  <c r="L434" i="46"/>
  <c r="G434" i="46"/>
  <c r="F434" i="46"/>
  <c r="E434" i="46"/>
  <c r="D434" i="46"/>
  <c r="O433" i="46"/>
  <c r="N433" i="46"/>
  <c r="M433" i="46"/>
  <c r="L433" i="46"/>
  <c r="G433" i="46"/>
  <c r="F433" i="46"/>
  <c r="E433" i="46"/>
  <c r="D433" i="46"/>
  <c r="O432" i="46"/>
  <c r="N432" i="46"/>
  <c r="M432" i="46"/>
  <c r="L432" i="46"/>
  <c r="G432" i="46"/>
  <c r="F432" i="46"/>
  <c r="E432" i="46"/>
  <c r="D432" i="46"/>
  <c r="M429" i="46"/>
  <c r="E429" i="46"/>
  <c r="M428" i="46"/>
  <c r="E428" i="46"/>
  <c r="O419" i="46"/>
  <c r="N419" i="46"/>
  <c r="M419" i="46"/>
  <c r="L419" i="46"/>
  <c r="G419" i="46"/>
  <c r="F419" i="46"/>
  <c r="E419" i="46"/>
  <c r="D419" i="46"/>
  <c r="O418" i="46"/>
  <c r="N418" i="46"/>
  <c r="M418" i="46"/>
  <c r="L418" i="46"/>
  <c r="G418" i="46"/>
  <c r="F418" i="46"/>
  <c r="E418" i="46"/>
  <c r="D418" i="46"/>
  <c r="O417" i="46"/>
  <c r="N417" i="46"/>
  <c r="M417" i="46"/>
  <c r="L417" i="46"/>
  <c r="G417" i="46"/>
  <c r="F417" i="46"/>
  <c r="E417" i="46"/>
  <c r="D417" i="46"/>
  <c r="O416" i="46"/>
  <c r="N416" i="46"/>
  <c r="M416" i="46"/>
  <c r="L416" i="46"/>
  <c r="G416" i="46"/>
  <c r="F416" i="46"/>
  <c r="E416" i="46"/>
  <c r="D416" i="46"/>
  <c r="O415" i="46"/>
  <c r="N415" i="46"/>
  <c r="M415" i="46"/>
  <c r="L415" i="46"/>
  <c r="G415" i="46"/>
  <c r="F415" i="46"/>
  <c r="E415" i="46"/>
  <c r="D415" i="46"/>
  <c r="O414" i="46"/>
  <c r="N414" i="46"/>
  <c r="M414" i="46"/>
  <c r="L414" i="46"/>
  <c r="G414" i="46"/>
  <c r="F414" i="46"/>
  <c r="E414" i="46"/>
  <c r="D414" i="46"/>
  <c r="O413" i="46"/>
  <c r="N413" i="46"/>
  <c r="M413" i="46"/>
  <c r="L413" i="46"/>
  <c r="G413" i="46"/>
  <c r="F413" i="46"/>
  <c r="E413" i="46"/>
  <c r="D413" i="46"/>
  <c r="O412" i="46"/>
  <c r="N412" i="46"/>
  <c r="M412" i="46"/>
  <c r="L412" i="46"/>
  <c r="G412" i="46"/>
  <c r="F412" i="46"/>
  <c r="E412" i="46"/>
  <c r="D412" i="46"/>
  <c r="O411" i="46"/>
  <c r="N411" i="46"/>
  <c r="M411" i="46"/>
  <c r="L411" i="46"/>
  <c r="G411" i="46"/>
  <c r="F411" i="46"/>
  <c r="E411" i="46"/>
  <c r="D411" i="46"/>
  <c r="O410" i="46"/>
  <c r="N410" i="46"/>
  <c r="M410" i="46"/>
  <c r="L410" i="46"/>
  <c r="G410" i="46"/>
  <c r="F410" i="46"/>
  <c r="E410" i="46"/>
  <c r="D410" i="46"/>
  <c r="O409" i="46"/>
  <c r="N409" i="46"/>
  <c r="M409" i="46"/>
  <c r="L409" i="46"/>
  <c r="G409" i="46"/>
  <c r="F409" i="46"/>
  <c r="E409" i="46"/>
  <c r="D409" i="46"/>
  <c r="O408" i="46"/>
  <c r="N408" i="46"/>
  <c r="M408" i="46"/>
  <c r="L408" i="46"/>
  <c r="G408" i="46"/>
  <c r="F408" i="46"/>
  <c r="E408" i="46"/>
  <c r="D408" i="46"/>
  <c r="O407" i="46"/>
  <c r="N407" i="46"/>
  <c r="M407" i="46"/>
  <c r="L407" i="46"/>
  <c r="G407" i="46"/>
  <c r="F407" i="46"/>
  <c r="E407" i="46"/>
  <c r="D407" i="46"/>
  <c r="O406" i="46"/>
  <c r="N406" i="46"/>
  <c r="M406" i="46"/>
  <c r="L406" i="46"/>
  <c r="G406" i="46"/>
  <c r="F406" i="46"/>
  <c r="E406" i="46"/>
  <c r="D406" i="46"/>
  <c r="O405" i="46"/>
  <c r="N405" i="46"/>
  <c r="M405" i="46"/>
  <c r="L405" i="46"/>
  <c r="G405" i="46"/>
  <c r="F405" i="46"/>
  <c r="E405" i="46"/>
  <c r="D405" i="46"/>
  <c r="O404" i="46"/>
  <c r="N404" i="46"/>
  <c r="M404" i="46"/>
  <c r="L404" i="46"/>
  <c r="G404" i="46"/>
  <c r="F404" i="46"/>
  <c r="E404" i="46"/>
  <c r="D404" i="46"/>
  <c r="O403" i="46"/>
  <c r="N403" i="46"/>
  <c r="M403" i="46"/>
  <c r="L403" i="46"/>
  <c r="G403" i="46"/>
  <c r="F403" i="46"/>
  <c r="E403" i="46"/>
  <c r="D403" i="46"/>
  <c r="O402" i="46"/>
  <c r="N402" i="46"/>
  <c r="M402" i="46"/>
  <c r="L402" i="46"/>
  <c r="G402" i="46"/>
  <c r="F402" i="46"/>
  <c r="E402" i="46"/>
  <c r="D402" i="46"/>
  <c r="O401" i="46"/>
  <c r="N401" i="46"/>
  <c r="M401" i="46"/>
  <c r="L401" i="46"/>
  <c r="G401" i="46"/>
  <c r="F401" i="46"/>
  <c r="E401" i="46"/>
  <c r="D401" i="46"/>
  <c r="O400" i="46"/>
  <c r="N400" i="46"/>
  <c r="M400" i="46"/>
  <c r="L400" i="46"/>
  <c r="G400" i="46"/>
  <c r="F400" i="46"/>
  <c r="E400" i="46"/>
  <c r="D400" i="46"/>
  <c r="O399" i="46"/>
  <c r="N399" i="46"/>
  <c r="M399" i="46"/>
  <c r="L399" i="46"/>
  <c r="G399" i="46"/>
  <c r="F399" i="46"/>
  <c r="E399" i="46"/>
  <c r="D399" i="46"/>
  <c r="O398" i="46"/>
  <c r="N398" i="46"/>
  <c r="M398" i="46"/>
  <c r="L398" i="46"/>
  <c r="G398" i="46"/>
  <c r="F398" i="46"/>
  <c r="E398" i="46"/>
  <c r="D398" i="46"/>
  <c r="O397" i="46"/>
  <c r="N397" i="46"/>
  <c r="M397" i="46"/>
  <c r="L397" i="46"/>
  <c r="G397" i="46"/>
  <c r="F397" i="46"/>
  <c r="E397" i="46"/>
  <c r="D397" i="46"/>
  <c r="O396" i="46"/>
  <c r="N396" i="46"/>
  <c r="M396" i="46"/>
  <c r="L396" i="46"/>
  <c r="G396" i="46"/>
  <c r="F396" i="46"/>
  <c r="E396" i="46"/>
  <c r="D396" i="46"/>
  <c r="O395" i="46"/>
  <c r="N395" i="46"/>
  <c r="M395" i="46"/>
  <c r="L395" i="46"/>
  <c r="G395" i="46"/>
  <c r="F395" i="46"/>
  <c r="E395" i="46"/>
  <c r="D395" i="46"/>
  <c r="O394" i="46"/>
  <c r="N394" i="46"/>
  <c r="M394" i="46"/>
  <c r="L394" i="46"/>
  <c r="G394" i="46"/>
  <c r="F394" i="46"/>
  <c r="E394" i="46"/>
  <c r="D394" i="46"/>
  <c r="O393" i="46"/>
  <c r="N393" i="46"/>
  <c r="M393" i="46"/>
  <c r="L393" i="46"/>
  <c r="G393" i="46"/>
  <c r="F393" i="46"/>
  <c r="E393" i="46"/>
  <c r="D393" i="46"/>
  <c r="O392" i="46"/>
  <c r="N392" i="46"/>
  <c r="M392" i="46"/>
  <c r="L392" i="46"/>
  <c r="G392" i="46"/>
  <c r="F392" i="46"/>
  <c r="E392" i="46"/>
  <c r="D392" i="46"/>
  <c r="O391" i="46"/>
  <c r="N391" i="46"/>
  <c r="M391" i="46"/>
  <c r="L391" i="46"/>
  <c r="G391" i="46"/>
  <c r="F391" i="46"/>
  <c r="E391" i="46"/>
  <c r="D391" i="46"/>
  <c r="O390" i="46"/>
  <c r="N390" i="46"/>
  <c r="M390" i="46"/>
  <c r="L390" i="46"/>
  <c r="G390" i="46"/>
  <c r="F390" i="46"/>
  <c r="E390" i="46"/>
  <c r="D390" i="46"/>
  <c r="O389" i="46"/>
  <c r="N389" i="46"/>
  <c r="M389" i="46"/>
  <c r="L389" i="46"/>
  <c r="G389" i="46"/>
  <c r="F389" i="46"/>
  <c r="E389" i="46"/>
  <c r="D389" i="46"/>
  <c r="O388" i="46"/>
  <c r="N388" i="46"/>
  <c r="M388" i="46"/>
  <c r="L388" i="46"/>
  <c r="G388" i="46"/>
  <c r="F388" i="46"/>
  <c r="E388" i="46"/>
  <c r="D388" i="46"/>
  <c r="O387" i="46"/>
  <c r="N387" i="46"/>
  <c r="M387" i="46"/>
  <c r="L387" i="46"/>
  <c r="G387" i="46"/>
  <c r="F387" i="46"/>
  <c r="E387" i="46"/>
  <c r="D387" i="46"/>
  <c r="O386" i="46"/>
  <c r="N386" i="46"/>
  <c r="M386" i="46"/>
  <c r="L386" i="46"/>
  <c r="G386" i="46"/>
  <c r="F386" i="46"/>
  <c r="E386" i="46"/>
  <c r="D386" i="46"/>
  <c r="O385" i="46"/>
  <c r="N385" i="46"/>
  <c r="M385" i="46"/>
  <c r="L385" i="46"/>
  <c r="G385" i="46"/>
  <c r="F385" i="46"/>
  <c r="E385" i="46"/>
  <c r="D385" i="46"/>
  <c r="O384" i="46"/>
  <c r="N384" i="46"/>
  <c r="M384" i="46"/>
  <c r="L384" i="46"/>
  <c r="G384" i="46"/>
  <c r="F384" i="46"/>
  <c r="E384" i="46"/>
  <c r="D384" i="46"/>
  <c r="O383" i="46"/>
  <c r="N383" i="46"/>
  <c r="M383" i="46"/>
  <c r="L383" i="46"/>
  <c r="G383" i="46"/>
  <c r="F383" i="46"/>
  <c r="E383" i="46"/>
  <c r="D383" i="46"/>
  <c r="O382" i="46"/>
  <c r="N382" i="46"/>
  <c r="M382" i="46"/>
  <c r="L382" i="46"/>
  <c r="G382" i="46"/>
  <c r="F382" i="46"/>
  <c r="E382" i="46"/>
  <c r="D382" i="46"/>
  <c r="O381" i="46"/>
  <c r="N381" i="46"/>
  <c r="M381" i="46"/>
  <c r="L381" i="46"/>
  <c r="G381" i="46"/>
  <c r="F381" i="46"/>
  <c r="E381" i="46"/>
  <c r="D381" i="46"/>
  <c r="O380" i="46"/>
  <c r="N380" i="46"/>
  <c r="M380" i="46"/>
  <c r="L380" i="46"/>
  <c r="G380" i="46"/>
  <c r="F380" i="46"/>
  <c r="E380" i="46"/>
  <c r="D380" i="46"/>
  <c r="O379" i="46"/>
  <c r="N379" i="46"/>
  <c r="M379" i="46"/>
  <c r="L379" i="46"/>
  <c r="G379" i="46"/>
  <c r="F379" i="46"/>
  <c r="E379" i="46"/>
  <c r="D379" i="46"/>
  <c r="O378" i="46"/>
  <c r="N378" i="46"/>
  <c r="M378" i="46"/>
  <c r="L378" i="46"/>
  <c r="G378" i="46"/>
  <c r="F378" i="46"/>
  <c r="E378" i="46"/>
  <c r="D378" i="46"/>
  <c r="O377" i="46"/>
  <c r="N377" i="46"/>
  <c r="M377" i="46"/>
  <c r="L377" i="46"/>
  <c r="G377" i="46"/>
  <c r="F377" i="46"/>
  <c r="E377" i="46"/>
  <c r="D377" i="46"/>
  <c r="O376" i="46"/>
  <c r="N376" i="46"/>
  <c r="M376" i="46"/>
  <c r="L376" i="46"/>
  <c r="G376" i="46"/>
  <c r="F376" i="46"/>
  <c r="E376" i="46"/>
  <c r="D376" i="46"/>
  <c r="O375" i="46"/>
  <c r="N375" i="46"/>
  <c r="M375" i="46"/>
  <c r="L375" i="46"/>
  <c r="G375" i="46"/>
  <c r="F375" i="46"/>
  <c r="E375" i="46"/>
  <c r="D375" i="46"/>
  <c r="O374" i="46"/>
  <c r="N374" i="46"/>
  <c r="M374" i="46"/>
  <c r="L374" i="46"/>
  <c r="G374" i="46"/>
  <c r="F374" i="46"/>
  <c r="E374" i="46"/>
  <c r="D374" i="46"/>
  <c r="O373" i="46"/>
  <c r="N373" i="46"/>
  <c r="M373" i="46"/>
  <c r="L373" i="46"/>
  <c r="G373" i="46"/>
  <c r="F373" i="46"/>
  <c r="E373" i="46"/>
  <c r="D373" i="46"/>
  <c r="O372" i="46"/>
  <c r="N372" i="46"/>
  <c r="M372" i="46"/>
  <c r="L372" i="46"/>
  <c r="G372" i="46"/>
  <c r="F372" i="46"/>
  <c r="E372" i="46"/>
  <c r="D372" i="46"/>
  <c r="M369" i="46"/>
  <c r="E369" i="46"/>
  <c r="M368" i="46"/>
  <c r="E368" i="46"/>
  <c r="O359" i="46"/>
  <c r="N359" i="46"/>
  <c r="M359" i="46"/>
  <c r="L359" i="46"/>
  <c r="G359" i="46"/>
  <c r="F359" i="46"/>
  <c r="E359" i="46"/>
  <c r="D359" i="46"/>
  <c r="O358" i="46"/>
  <c r="N358" i="46"/>
  <c r="M358" i="46"/>
  <c r="L358" i="46"/>
  <c r="G358" i="46"/>
  <c r="F358" i="46"/>
  <c r="E358" i="46"/>
  <c r="D358" i="46"/>
  <c r="O357" i="46"/>
  <c r="N357" i="46"/>
  <c r="M357" i="46"/>
  <c r="L357" i="46"/>
  <c r="G357" i="46"/>
  <c r="F357" i="46"/>
  <c r="E357" i="46"/>
  <c r="D357" i="46"/>
  <c r="O356" i="46"/>
  <c r="N356" i="46"/>
  <c r="M356" i="46"/>
  <c r="L356" i="46"/>
  <c r="G356" i="46"/>
  <c r="F356" i="46"/>
  <c r="E356" i="46"/>
  <c r="D356" i="46"/>
  <c r="O355" i="46"/>
  <c r="N355" i="46"/>
  <c r="M355" i="46"/>
  <c r="L355" i="46"/>
  <c r="G355" i="46"/>
  <c r="F355" i="46"/>
  <c r="E355" i="46"/>
  <c r="D355" i="46"/>
  <c r="O354" i="46"/>
  <c r="N354" i="46"/>
  <c r="M354" i="46"/>
  <c r="L354" i="46"/>
  <c r="G354" i="46"/>
  <c r="F354" i="46"/>
  <c r="E354" i="46"/>
  <c r="D354" i="46"/>
  <c r="O353" i="46"/>
  <c r="N353" i="46"/>
  <c r="M353" i="46"/>
  <c r="L353" i="46"/>
  <c r="G353" i="46"/>
  <c r="F353" i="46"/>
  <c r="E353" i="46"/>
  <c r="D353" i="46"/>
  <c r="O352" i="46"/>
  <c r="N352" i="46"/>
  <c r="M352" i="46"/>
  <c r="L352" i="46"/>
  <c r="G352" i="46"/>
  <c r="F352" i="46"/>
  <c r="E352" i="46"/>
  <c r="D352" i="46"/>
  <c r="O351" i="46"/>
  <c r="N351" i="46"/>
  <c r="M351" i="46"/>
  <c r="L351" i="46"/>
  <c r="G351" i="46"/>
  <c r="F351" i="46"/>
  <c r="E351" i="46"/>
  <c r="D351" i="46"/>
  <c r="O350" i="46"/>
  <c r="N350" i="46"/>
  <c r="M350" i="46"/>
  <c r="L350" i="46"/>
  <c r="G350" i="46"/>
  <c r="F350" i="46"/>
  <c r="E350" i="46"/>
  <c r="D350" i="46"/>
  <c r="O349" i="46"/>
  <c r="N349" i="46"/>
  <c r="M349" i="46"/>
  <c r="L349" i="46"/>
  <c r="G349" i="46"/>
  <c r="F349" i="46"/>
  <c r="E349" i="46"/>
  <c r="D349" i="46"/>
  <c r="O348" i="46"/>
  <c r="N348" i="46"/>
  <c r="M348" i="46"/>
  <c r="L348" i="46"/>
  <c r="G348" i="46"/>
  <c r="F348" i="46"/>
  <c r="E348" i="46"/>
  <c r="D348" i="46"/>
  <c r="O347" i="46"/>
  <c r="N347" i="46"/>
  <c r="M347" i="46"/>
  <c r="L347" i="46"/>
  <c r="G347" i="46"/>
  <c r="F347" i="46"/>
  <c r="E347" i="46"/>
  <c r="D347" i="46"/>
  <c r="O346" i="46"/>
  <c r="N346" i="46"/>
  <c r="M346" i="46"/>
  <c r="L346" i="46"/>
  <c r="G346" i="46"/>
  <c r="F346" i="46"/>
  <c r="E346" i="46"/>
  <c r="D346" i="46"/>
  <c r="O345" i="46"/>
  <c r="N345" i="46"/>
  <c r="M345" i="46"/>
  <c r="L345" i="46"/>
  <c r="G345" i="46"/>
  <c r="F345" i="46"/>
  <c r="E345" i="46"/>
  <c r="D345" i="46"/>
  <c r="O344" i="46"/>
  <c r="N344" i="46"/>
  <c r="M344" i="46"/>
  <c r="L344" i="46"/>
  <c r="G344" i="46"/>
  <c r="F344" i="46"/>
  <c r="E344" i="46"/>
  <c r="D344" i="46"/>
  <c r="O343" i="46"/>
  <c r="N343" i="46"/>
  <c r="M343" i="46"/>
  <c r="L343" i="46"/>
  <c r="G343" i="46"/>
  <c r="F343" i="46"/>
  <c r="E343" i="46"/>
  <c r="D343" i="46"/>
  <c r="O342" i="46"/>
  <c r="N342" i="46"/>
  <c r="M342" i="46"/>
  <c r="L342" i="46"/>
  <c r="G342" i="46"/>
  <c r="F342" i="46"/>
  <c r="E342" i="46"/>
  <c r="D342" i="46"/>
  <c r="O341" i="46"/>
  <c r="N341" i="46"/>
  <c r="M341" i="46"/>
  <c r="L341" i="46"/>
  <c r="G341" i="46"/>
  <c r="F341" i="46"/>
  <c r="E341" i="46"/>
  <c r="D341" i="46"/>
  <c r="O340" i="46"/>
  <c r="N340" i="46"/>
  <c r="M340" i="46"/>
  <c r="L340" i="46"/>
  <c r="G340" i="46"/>
  <c r="F340" i="46"/>
  <c r="E340" i="46"/>
  <c r="D340" i="46"/>
  <c r="O339" i="46"/>
  <c r="N339" i="46"/>
  <c r="M339" i="46"/>
  <c r="L339" i="46"/>
  <c r="G339" i="46"/>
  <c r="F339" i="46"/>
  <c r="E339" i="46"/>
  <c r="D339" i="46"/>
  <c r="O338" i="46"/>
  <c r="N338" i="46"/>
  <c r="M338" i="46"/>
  <c r="L338" i="46"/>
  <c r="G338" i="46"/>
  <c r="F338" i="46"/>
  <c r="E338" i="46"/>
  <c r="D338" i="46"/>
  <c r="O337" i="46"/>
  <c r="N337" i="46"/>
  <c r="M337" i="46"/>
  <c r="L337" i="46"/>
  <c r="G337" i="46"/>
  <c r="F337" i="46"/>
  <c r="E337" i="46"/>
  <c r="D337" i="46"/>
  <c r="O336" i="46"/>
  <c r="N336" i="46"/>
  <c r="M336" i="46"/>
  <c r="L336" i="46"/>
  <c r="G336" i="46"/>
  <c r="F336" i="46"/>
  <c r="E336" i="46"/>
  <c r="D336" i="46"/>
  <c r="O335" i="46"/>
  <c r="N335" i="46"/>
  <c r="M335" i="46"/>
  <c r="L335" i="46"/>
  <c r="G335" i="46"/>
  <c r="F335" i="46"/>
  <c r="E335" i="46"/>
  <c r="D335" i="46"/>
  <c r="O334" i="46"/>
  <c r="N334" i="46"/>
  <c r="M334" i="46"/>
  <c r="L334" i="46"/>
  <c r="G334" i="46"/>
  <c r="F334" i="46"/>
  <c r="E334" i="46"/>
  <c r="D334" i="46"/>
  <c r="O333" i="46"/>
  <c r="N333" i="46"/>
  <c r="M333" i="46"/>
  <c r="L333" i="46"/>
  <c r="G333" i="46"/>
  <c r="F333" i="46"/>
  <c r="E333" i="46"/>
  <c r="D333" i="46"/>
  <c r="O332" i="46"/>
  <c r="N332" i="46"/>
  <c r="M332" i="46"/>
  <c r="L332" i="46"/>
  <c r="G332" i="46"/>
  <c r="F332" i="46"/>
  <c r="E332" i="46"/>
  <c r="D332" i="46"/>
  <c r="O331" i="46"/>
  <c r="N331" i="46"/>
  <c r="M331" i="46"/>
  <c r="L331" i="46"/>
  <c r="G331" i="46"/>
  <c r="F331" i="46"/>
  <c r="E331" i="46"/>
  <c r="D331" i="46"/>
  <c r="O330" i="46"/>
  <c r="N330" i="46"/>
  <c r="M330" i="46"/>
  <c r="L330" i="46"/>
  <c r="G330" i="46"/>
  <c r="F330" i="46"/>
  <c r="E330" i="46"/>
  <c r="D330" i="46"/>
  <c r="O329" i="46"/>
  <c r="N329" i="46"/>
  <c r="M329" i="46"/>
  <c r="L329" i="46"/>
  <c r="G329" i="46"/>
  <c r="F329" i="46"/>
  <c r="E329" i="46"/>
  <c r="D329" i="46"/>
  <c r="O328" i="46"/>
  <c r="N328" i="46"/>
  <c r="M328" i="46"/>
  <c r="L328" i="46"/>
  <c r="G328" i="46"/>
  <c r="F328" i="46"/>
  <c r="E328" i="46"/>
  <c r="D328" i="46"/>
  <c r="O327" i="46"/>
  <c r="N327" i="46"/>
  <c r="M327" i="46"/>
  <c r="L327" i="46"/>
  <c r="G327" i="46"/>
  <c r="F327" i="46"/>
  <c r="E327" i="46"/>
  <c r="D327" i="46"/>
  <c r="O326" i="46"/>
  <c r="N326" i="46"/>
  <c r="M326" i="46"/>
  <c r="L326" i="46"/>
  <c r="G326" i="46"/>
  <c r="F326" i="46"/>
  <c r="E326" i="46"/>
  <c r="D326" i="46"/>
  <c r="O325" i="46"/>
  <c r="N325" i="46"/>
  <c r="M325" i="46"/>
  <c r="L325" i="46"/>
  <c r="G325" i="46"/>
  <c r="F325" i="46"/>
  <c r="E325" i="46"/>
  <c r="D325" i="46"/>
  <c r="O324" i="46"/>
  <c r="N324" i="46"/>
  <c r="M324" i="46"/>
  <c r="L324" i="46"/>
  <c r="G324" i="46"/>
  <c r="F324" i="46"/>
  <c r="E324" i="46"/>
  <c r="D324" i="46"/>
  <c r="O323" i="46"/>
  <c r="N323" i="46"/>
  <c r="M323" i="46"/>
  <c r="L323" i="46"/>
  <c r="G323" i="46"/>
  <c r="F323" i="46"/>
  <c r="E323" i="46"/>
  <c r="D323" i="46"/>
  <c r="O322" i="46"/>
  <c r="N322" i="46"/>
  <c r="M322" i="46"/>
  <c r="L322" i="46"/>
  <c r="G322" i="46"/>
  <c r="F322" i="46"/>
  <c r="E322" i="46"/>
  <c r="D322" i="46"/>
  <c r="O321" i="46"/>
  <c r="N321" i="46"/>
  <c r="M321" i="46"/>
  <c r="L321" i="46"/>
  <c r="G321" i="46"/>
  <c r="F321" i="46"/>
  <c r="E321" i="46"/>
  <c r="D321" i="46"/>
  <c r="O320" i="46"/>
  <c r="N320" i="46"/>
  <c r="M320" i="46"/>
  <c r="L320" i="46"/>
  <c r="G320" i="46"/>
  <c r="F320" i="46"/>
  <c r="E320" i="46"/>
  <c r="D320" i="46"/>
  <c r="O319" i="46"/>
  <c r="N319" i="46"/>
  <c r="M319" i="46"/>
  <c r="L319" i="46"/>
  <c r="G319" i="46"/>
  <c r="F319" i="46"/>
  <c r="E319" i="46"/>
  <c r="D319" i="46"/>
  <c r="O318" i="46"/>
  <c r="N318" i="46"/>
  <c r="M318" i="46"/>
  <c r="L318" i="46"/>
  <c r="G318" i="46"/>
  <c r="F318" i="46"/>
  <c r="E318" i="46"/>
  <c r="D318" i="46"/>
  <c r="O317" i="46"/>
  <c r="N317" i="46"/>
  <c r="M317" i="46"/>
  <c r="L317" i="46"/>
  <c r="G317" i="46"/>
  <c r="F317" i="46"/>
  <c r="E317" i="46"/>
  <c r="D317" i="46"/>
  <c r="O316" i="46"/>
  <c r="N316" i="46"/>
  <c r="M316" i="46"/>
  <c r="L316" i="46"/>
  <c r="G316" i="46"/>
  <c r="F316" i="46"/>
  <c r="E316" i="46"/>
  <c r="D316" i="46"/>
  <c r="O315" i="46"/>
  <c r="N315" i="46"/>
  <c r="M315" i="46"/>
  <c r="L315" i="46"/>
  <c r="G315" i="46"/>
  <c r="F315" i="46"/>
  <c r="E315" i="46"/>
  <c r="D315" i="46"/>
  <c r="O314" i="46"/>
  <c r="N314" i="46"/>
  <c r="M314" i="46"/>
  <c r="L314" i="46"/>
  <c r="G314" i="46"/>
  <c r="F314" i="46"/>
  <c r="E314" i="46"/>
  <c r="D314" i="46"/>
  <c r="O313" i="46"/>
  <c r="N313" i="46"/>
  <c r="M313" i="46"/>
  <c r="L313" i="46"/>
  <c r="G313" i="46"/>
  <c r="F313" i="46"/>
  <c r="E313" i="46"/>
  <c r="D313" i="46"/>
  <c r="O312" i="46"/>
  <c r="N312" i="46"/>
  <c r="M312" i="46"/>
  <c r="L312" i="46"/>
  <c r="G312" i="46"/>
  <c r="F312" i="46"/>
  <c r="E312" i="46"/>
  <c r="D312" i="46"/>
  <c r="M309" i="46"/>
  <c r="E309" i="46"/>
  <c r="M308" i="46"/>
  <c r="E308" i="46"/>
  <c r="O299" i="46"/>
  <c r="N299" i="46"/>
  <c r="M299" i="46"/>
  <c r="L299" i="46"/>
  <c r="G299" i="46"/>
  <c r="F299" i="46"/>
  <c r="E299" i="46"/>
  <c r="D299" i="46"/>
  <c r="O298" i="46"/>
  <c r="N298" i="46"/>
  <c r="M298" i="46"/>
  <c r="L298" i="46"/>
  <c r="G298" i="46"/>
  <c r="F298" i="46"/>
  <c r="E298" i="46"/>
  <c r="D298" i="46"/>
  <c r="O297" i="46"/>
  <c r="N297" i="46"/>
  <c r="M297" i="46"/>
  <c r="L297" i="46"/>
  <c r="G297" i="46"/>
  <c r="F297" i="46"/>
  <c r="E297" i="46"/>
  <c r="D297" i="46"/>
  <c r="O296" i="46"/>
  <c r="N296" i="46"/>
  <c r="M296" i="46"/>
  <c r="L296" i="46"/>
  <c r="G296" i="46"/>
  <c r="F296" i="46"/>
  <c r="E296" i="46"/>
  <c r="D296" i="46"/>
  <c r="O295" i="46"/>
  <c r="N295" i="46"/>
  <c r="M295" i="46"/>
  <c r="L295" i="46"/>
  <c r="G295" i="46"/>
  <c r="F295" i="46"/>
  <c r="E295" i="46"/>
  <c r="D295" i="46"/>
  <c r="O294" i="46"/>
  <c r="N294" i="46"/>
  <c r="M294" i="46"/>
  <c r="L294" i="46"/>
  <c r="G294" i="46"/>
  <c r="F294" i="46"/>
  <c r="E294" i="46"/>
  <c r="D294" i="46"/>
  <c r="O293" i="46"/>
  <c r="N293" i="46"/>
  <c r="M293" i="46"/>
  <c r="L293" i="46"/>
  <c r="G293" i="46"/>
  <c r="F293" i="46"/>
  <c r="E293" i="46"/>
  <c r="D293" i="46"/>
  <c r="O292" i="46"/>
  <c r="N292" i="46"/>
  <c r="M292" i="46"/>
  <c r="L292" i="46"/>
  <c r="G292" i="46"/>
  <c r="F292" i="46"/>
  <c r="E292" i="46"/>
  <c r="D292" i="46"/>
  <c r="O291" i="46"/>
  <c r="N291" i="46"/>
  <c r="M291" i="46"/>
  <c r="L291" i="46"/>
  <c r="G291" i="46"/>
  <c r="F291" i="46"/>
  <c r="E291" i="46"/>
  <c r="D291" i="46"/>
  <c r="O290" i="46"/>
  <c r="N290" i="46"/>
  <c r="M290" i="46"/>
  <c r="L290" i="46"/>
  <c r="G290" i="46"/>
  <c r="F290" i="46"/>
  <c r="E290" i="46"/>
  <c r="D290" i="46"/>
  <c r="O289" i="46"/>
  <c r="N289" i="46"/>
  <c r="M289" i="46"/>
  <c r="L289" i="46"/>
  <c r="G289" i="46"/>
  <c r="F289" i="46"/>
  <c r="E289" i="46"/>
  <c r="D289" i="46"/>
  <c r="O288" i="46"/>
  <c r="N288" i="46"/>
  <c r="M288" i="46"/>
  <c r="L288" i="46"/>
  <c r="G288" i="46"/>
  <c r="F288" i="46"/>
  <c r="E288" i="46"/>
  <c r="D288" i="46"/>
  <c r="O287" i="46"/>
  <c r="N287" i="46"/>
  <c r="M287" i="46"/>
  <c r="L287" i="46"/>
  <c r="G287" i="46"/>
  <c r="F287" i="46"/>
  <c r="E287" i="46"/>
  <c r="D287" i="46"/>
  <c r="O286" i="46"/>
  <c r="N286" i="46"/>
  <c r="M286" i="46"/>
  <c r="L286" i="46"/>
  <c r="G286" i="46"/>
  <c r="F286" i="46"/>
  <c r="E286" i="46"/>
  <c r="D286" i="46"/>
  <c r="O285" i="46"/>
  <c r="N285" i="46"/>
  <c r="M285" i="46"/>
  <c r="L285" i="46"/>
  <c r="G285" i="46"/>
  <c r="F285" i="46"/>
  <c r="E285" i="46"/>
  <c r="D285" i="46"/>
  <c r="O284" i="46"/>
  <c r="N284" i="46"/>
  <c r="M284" i="46"/>
  <c r="L284" i="46"/>
  <c r="G284" i="46"/>
  <c r="F284" i="46"/>
  <c r="E284" i="46"/>
  <c r="D284" i="46"/>
  <c r="O283" i="46"/>
  <c r="N283" i="46"/>
  <c r="M283" i="46"/>
  <c r="L283" i="46"/>
  <c r="G283" i="46"/>
  <c r="F283" i="46"/>
  <c r="E283" i="46"/>
  <c r="D283" i="46"/>
  <c r="O282" i="46"/>
  <c r="N282" i="46"/>
  <c r="M282" i="46"/>
  <c r="L282" i="46"/>
  <c r="G282" i="46"/>
  <c r="F282" i="46"/>
  <c r="E282" i="46"/>
  <c r="D282" i="46"/>
  <c r="O281" i="46"/>
  <c r="N281" i="46"/>
  <c r="M281" i="46"/>
  <c r="L281" i="46"/>
  <c r="G281" i="46"/>
  <c r="F281" i="46"/>
  <c r="E281" i="46"/>
  <c r="D281" i="46"/>
  <c r="O280" i="46"/>
  <c r="N280" i="46"/>
  <c r="M280" i="46"/>
  <c r="L280" i="46"/>
  <c r="G280" i="46"/>
  <c r="F280" i="46"/>
  <c r="E280" i="46"/>
  <c r="D280" i="46"/>
  <c r="O279" i="46"/>
  <c r="N279" i="46"/>
  <c r="M279" i="46"/>
  <c r="L279" i="46"/>
  <c r="G279" i="46"/>
  <c r="F279" i="46"/>
  <c r="E279" i="46"/>
  <c r="D279" i="46"/>
  <c r="O278" i="46"/>
  <c r="N278" i="46"/>
  <c r="M278" i="46"/>
  <c r="L278" i="46"/>
  <c r="G278" i="46"/>
  <c r="F278" i="46"/>
  <c r="E278" i="46"/>
  <c r="D278" i="46"/>
  <c r="O277" i="46"/>
  <c r="N277" i="46"/>
  <c r="M277" i="46"/>
  <c r="L277" i="46"/>
  <c r="G277" i="46"/>
  <c r="F277" i="46"/>
  <c r="E277" i="46"/>
  <c r="D277" i="46"/>
  <c r="O276" i="46"/>
  <c r="N276" i="46"/>
  <c r="M276" i="46"/>
  <c r="L276" i="46"/>
  <c r="G276" i="46"/>
  <c r="F276" i="46"/>
  <c r="E276" i="46"/>
  <c r="D276" i="46"/>
  <c r="O275" i="46"/>
  <c r="N275" i="46"/>
  <c r="M275" i="46"/>
  <c r="L275" i="46"/>
  <c r="G275" i="46"/>
  <c r="F275" i="46"/>
  <c r="E275" i="46"/>
  <c r="D275" i="46"/>
  <c r="O274" i="46"/>
  <c r="N274" i="46"/>
  <c r="M274" i="46"/>
  <c r="L274" i="46"/>
  <c r="G274" i="46"/>
  <c r="F274" i="46"/>
  <c r="E274" i="46"/>
  <c r="D274" i="46"/>
  <c r="O273" i="46"/>
  <c r="N273" i="46"/>
  <c r="M273" i="46"/>
  <c r="L273" i="46"/>
  <c r="G273" i="46"/>
  <c r="F273" i="46"/>
  <c r="E273" i="46"/>
  <c r="D273" i="46"/>
  <c r="O272" i="46"/>
  <c r="N272" i="46"/>
  <c r="M272" i="46"/>
  <c r="L272" i="46"/>
  <c r="G272" i="46"/>
  <c r="F272" i="46"/>
  <c r="E272" i="46"/>
  <c r="D272" i="46"/>
  <c r="O271" i="46"/>
  <c r="N271" i="46"/>
  <c r="M271" i="46"/>
  <c r="L271" i="46"/>
  <c r="G271" i="46"/>
  <c r="F271" i="46"/>
  <c r="E271" i="46"/>
  <c r="D271" i="46"/>
  <c r="O270" i="46"/>
  <c r="N270" i="46"/>
  <c r="M270" i="46"/>
  <c r="L270" i="46"/>
  <c r="G270" i="46"/>
  <c r="F270" i="46"/>
  <c r="E270" i="46"/>
  <c r="D270" i="46"/>
  <c r="O269" i="46"/>
  <c r="N269" i="46"/>
  <c r="M269" i="46"/>
  <c r="L269" i="46"/>
  <c r="G269" i="46"/>
  <c r="F269" i="46"/>
  <c r="E269" i="46"/>
  <c r="D269" i="46"/>
  <c r="O268" i="46"/>
  <c r="N268" i="46"/>
  <c r="M268" i="46"/>
  <c r="L268" i="46"/>
  <c r="G268" i="46"/>
  <c r="F268" i="46"/>
  <c r="E268" i="46"/>
  <c r="D268" i="46"/>
  <c r="O267" i="46"/>
  <c r="N267" i="46"/>
  <c r="M267" i="46"/>
  <c r="L267" i="46"/>
  <c r="G267" i="46"/>
  <c r="F267" i="46"/>
  <c r="E267" i="46"/>
  <c r="D267" i="46"/>
  <c r="O266" i="46"/>
  <c r="N266" i="46"/>
  <c r="M266" i="46"/>
  <c r="L266" i="46"/>
  <c r="G266" i="46"/>
  <c r="F266" i="46"/>
  <c r="E266" i="46"/>
  <c r="D266" i="46"/>
  <c r="O265" i="46"/>
  <c r="N265" i="46"/>
  <c r="M265" i="46"/>
  <c r="L265" i="46"/>
  <c r="G265" i="46"/>
  <c r="F265" i="46"/>
  <c r="E265" i="46"/>
  <c r="D265" i="46"/>
  <c r="O264" i="46"/>
  <c r="N264" i="46"/>
  <c r="M264" i="46"/>
  <c r="L264" i="46"/>
  <c r="G264" i="46"/>
  <c r="F264" i="46"/>
  <c r="E264" i="46"/>
  <c r="D264" i="46"/>
  <c r="O263" i="46"/>
  <c r="N263" i="46"/>
  <c r="M263" i="46"/>
  <c r="L263" i="46"/>
  <c r="G263" i="46"/>
  <c r="F263" i="46"/>
  <c r="E263" i="46"/>
  <c r="D263" i="46"/>
  <c r="O262" i="46"/>
  <c r="N262" i="46"/>
  <c r="M262" i="46"/>
  <c r="L262" i="46"/>
  <c r="G262" i="46"/>
  <c r="F262" i="46"/>
  <c r="E262" i="46"/>
  <c r="D262" i="46"/>
  <c r="O261" i="46"/>
  <c r="N261" i="46"/>
  <c r="M261" i="46"/>
  <c r="L261" i="46"/>
  <c r="G261" i="46"/>
  <c r="F261" i="46"/>
  <c r="E261" i="46"/>
  <c r="D261" i="46"/>
  <c r="O260" i="46"/>
  <c r="N260" i="46"/>
  <c r="M260" i="46"/>
  <c r="L260" i="46"/>
  <c r="G260" i="46"/>
  <c r="F260" i="46"/>
  <c r="E260" i="46"/>
  <c r="D260" i="46"/>
  <c r="O259" i="46"/>
  <c r="N259" i="46"/>
  <c r="M259" i="46"/>
  <c r="L259" i="46"/>
  <c r="G259" i="46"/>
  <c r="F259" i="46"/>
  <c r="E259" i="46"/>
  <c r="D259" i="46"/>
  <c r="O258" i="46"/>
  <c r="N258" i="46"/>
  <c r="M258" i="46"/>
  <c r="L258" i="46"/>
  <c r="G258" i="46"/>
  <c r="F258" i="46"/>
  <c r="E258" i="46"/>
  <c r="D258" i="46"/>
  <c r="O257" i="46"/>
  <c r="N257" i="46"/>
  <c r="M257" i="46"/>
  <c r="L257" i="46"/>
  <c r="G257" i="46"/>
  <c r="F257" i="46"/>
  <c r="E257" i="46"/>
  <c r="D257" i="46"/>
  <c r="O256" i="46"/>
  <c r="N256" i="46"/>
  <c r="M256" i="46"/>
  <c r="L256" i="46"/>
  <c r="G256" i="46"/>
  <c r="F256" i="46"/>
  <c r="E256" i="46"/>
  <c r="D256" i="46"/>
  <c r="O255" i="46"/>
  <c r="N255" i="46"/>
  <c r="M255" i="46"/>
  <c r="L255" i="46"/>
  <c r="G255" i="46"/>
  <c r="F255" i="46"/>
  <c r="E255" i="46"/>
  <c r="D255" i="46"/>
  <c r="O254" i="46"/>
  <c r="N254" i="46"/>
  <c r="M254" i="46"/>
  <c r="L254" i="46"/>
  <c r="G254" i="46"/>
  <c r="F254" i="46"/>
  <c r="E254" i="46"/>
  <c r="D254" i="46"/>
  <c r="O253" i="46"/>
  <c r="N253" i="46"/>
  <c r="M253" i="46"/>
  <c r="L253" i="46"/>
  <c r="G253" i="46"/>
  <c r="F253" i="46"/>
  <c r="E253" i="46"/>
  <c r="D253" i="46"/>
  <c r="O252" i="46"/>
  <c r="N252" i="46"/>
  <c r="M252" i="46"/>
  <c r="L252" i="46"/>
  <c r="G252" i="46"/>
  <c r="F252" i="46"/>
  <c r="E252" i="46"/>
  <c r="D252" i="46"/>
  <c r="M249" i="46"/>
  <c r="E249" i="46"/>
  <c r="M248" i="46"/>
  <c r="E248" i="46"/>
  <c r="O239" i="46"/>
  <c r="N239" i="46"/>
  <c r="M239" i="46"/>
  <c r="L239" i="46"/>
  <c r="G239" i="46"/>
  <c r="F239" i="46"/>
  <c r="E239" i="46"/>
  <c r="D239" i="46"/>
  <c r="O238" i="46"/>
  <c r="N238" i="46"/>
  <c r="M238" i="46"/>
  <c r="L238" i="46"/>
  <c r="G238" i="46"/>
  <c r="F238" i="46"/>
  <c r="E238" i="46"/>
  <c r="D238" i="46"/>
  <c r="O237" i="46"/>
  <c r="N237" i="46"/>
  <c r="M237" i="46"/>
  <c r="L237" i="46"/>
  <c r="G237" i="46"/>
  <c r="F237" i="46"/>
  <c r="E237" i="46"/>
  <c r="D237" i="46"/>
  <c r="O236" i="46"/>
  <c r="N236" i="46"/>
  <c r="M236" i="46"/>
  <c r="L236" i="46"/>
  <c r="G236" i="46"/>
  <c r="F236" i="46"/>
  <c r="E236" i="46"/>
  <c r="D236" i="46"/>
  <c r="O235" i="46"/>
  <c r="N235" i="46"/>
  <c r="M235" i="46"/>
  <c r="L235" i="46"/>
  <c r="G235" i="46"/>
  <c r="F235" i="46"/>
  <c r="E235" i="46"/>
  <c r="D235" i="46"/>
  <c r="O234" i="46"/>
  <c r="N234" i="46"/>
  <c r="M234" i="46"/>
  <c r="L234" i="46"/>
  <c r="G234" i="46"/>
  <c r="F234" i="46"/>
  <c r="E234" i="46"/>
  <c r="D234" i="46"/>
  <c r="O233" i="46"/>
  <c r="N233" i="46"/>
  <c r="M233" i="46"/>
  <c r="L233" i="46"/>
  <c r="G233" i="46"/>
  <c r="F233" i="46"/>
  <c r="E233" i="46"/>
  <c r="D233" i="46"/>
  <c r="O232" i="46"/>
  <c r="N232" i="46"/>
  <c r="M232" i="46"/>
  <c r="L232" i="46"/>
  <c r="G232" i="46"/>
  <c r="F232" i="46"/>
  <c r="E232" i="46"/>
  <c r="D232" i="46"/>
  <c r="O231" i="46"/>
  <c r="N231" i="46"/>
  <c r="M231" i="46"/>
  <c r="L231" i="46"/>
  <c r="G231" i="46"/>
  <c r="F231" i="46"/>
  <c r="E231" i="46"/>
  <c r="D231" i="46"/>
  <c r="O230" i="46"/>
  <c r="N230" i="46"/>
  <c r="M230" i="46"/>
  <c r="L230" i="46"/>
  <c r="G230" i="46"/>
  <c r="F230" i="46"/>
  <c r="E230" i="46"/>
  <c r="D230" i="46"/>
  <c r="O229" i="46"/>
  <c r="N229" i="46"/>
  <c r="M229" i="46"/>
  <c r="L229" i="46"/>
  <c r="G229" i="46"/>
  <c r="F229" i="46"/>
  <c r="E229" i="46"/>
  <c r="D229" i="46"/>
  <c r="O228" i="46"/>
  <c r="N228" i="46"/>
  <c r="M228" i="46"/>
  <c r="L228" i="46"/>
  <c r="G228" i="46"/>
  <c r="F228" i="46"/>
  <c r="E228" i="46"/>
  <c r="D228" i="46"/>
  <c r="O227" i="46"/>
  <c r="N227" i="46"/>
  <c r="M227" i="46"/>
  <c r="L227" i="46"/>
  <c r="G227" i="46"/>
  <c r="F227" i="46"/>
  <c r="E227" i="46"/>
  <c r="D227" i="46"/>
  <c r="O226" i="46"/>
  <c r="N226" i="46"/>
  <c r="M226" i="46"/>
  <c r="L226" i="46"/>
  <c r="G226" i="46"/>
  <c r="F226" i="46"/>
  <c r="E226" i="46"/>
  <c r="D226" i="46"/>
  <c r="O225" i="46"/>
  <c r="N225" i="46"/>
  <c r="M225" i="46"/>
  <c r="L225" i="46"/>
  <c r="G225" i="46"/>
  <c r="F225" i="46"/>
  <c r="E225" i="46"/>
  <c r="D225" i="46"/>
  <c r="O224" i="46"/>
  <c r="N224" i="46"/>
  <c r="M224" i="46"/>
  <c r="L224" i="46"/>
  <c r="G224" i="46"/>
  <c r="F224" i="46"/>
  <c r="E224" i="46"/>
  <c r="D224" i="46"/>
  <c r="O223" i="46"/>
  <c r="N223" i="46"/>
  <c r="M223" i="46"/>
  <c r="L223" i="46"/>
  <c r="G223" i="46"/>
  <c r="F223" i="46"/>
  <c r="E223" i="46"/>
  <c r="D223" i="46"/>
  <c r="O222" i="46"/>
  <c r="N222" i="46"/>
  <c r="M222" i="46"/>
  <c r="L222" i="46"/>
  <c r="G222" i="46"/>
  <c r="F222" i="46"/>
  <c r="E222" i="46"/>
  <c r="D222" i="46"/>
  <c r="O221" i="46"/>
  <c r="N221" i="46"/>
  <c r="M221" i="46"/>
  <c r="L221" i="46"/>
  <c r="G221" i="46"/>
  <c r="F221" i="46"/>
  <c r="E221" i="46"/>
  <c r="D221" i="46"/>
  <c r="O220" i="46"/>
  <c r="N220" i="46"/>
  <c r="M220" i="46"/>
  <c r="L220" i="46"/>
  <c r="G220" i="46"/>
  <c r="F220" i="46"/>
  <c r="E220" i="46"/>
  <c r="D220" i="46"/>
  <c r="O219" i="46"/>
  <c r="N219" i="46"/>
  <c r="M219" i="46"/>
  <c r="L219" i="46"/>
  <c r="G219" i="46"/>
  <c r="F219" i="46"/>
  <c r="E219" i="46"/>
  <c r="D219" i="46"/>
  <c r="O218" i="46"/>
  <c r="N218" i="46"/>
  <c r="M218" i="46"/>
  <c r="L218" i="46"/>
  <c r="G218" i="46"/>
  <c r="F218" i="46"/>
  <c r="E218" i="46"/>
  <c r="D218" i="46"/>
  <c r="O217" i="46"/>
  <c r="N217" i="46"/>
  <c r="M217" i="46"/>
  <c r="L217" i="46"/>
  <c r="G217" i="46"/>
  <c r="F217" i="46"/>
  <c r="E217" i="46"/>
  <c r="D217" i="46"/>
  <c r="O216" i="46"/>
  <c r="N216" i="46"/>
  <c r="M216" i="46"/>
  <c r="L216" i="46"/>
  <c r="G216" i="46"/>
  <c r="F216" i="46"/>
  <c r="E216" i="46"/>
  <c r="D216" i="46"/>
  <c r="O215" i="46"/>
  <c r="N215" i="46"/>
  <c r="M215" i="46"/>
  <c r="L215" i="46"/>
  <c r="G215" i="46"/>
  <c r="F215" i="46"/>
  <c r="E215" i="46"/>
  <c r="D215" i="46"/>
  <c r="O214" i="46"/>
  <c r="N214" i="46"/>
  <c r="M214" i="46"/>
  <c r="L214" i="46"/>
  <c r="G214" i="46"/>
  <c r="F214" i="46"/>
  <c r="E214" i="46"/>
  <c r="D214" i="46"/>
  <c r="O213" i="46"/>
  <c r="N213" i="46"/>
  <c r="M213" i="46"/>
  <c r="L213" i="46"/>
  <c r="G213" i="46"/>
  <c r="F213" i="46"/>
  <c r="E213" i="46"/>
  <c r="D213" i="46"/>
  <c r="O212" i="46"/>
  <c r="N212" i="46"/>
  <c r="M212" i="46"/>
  <c r="L212" i="46"/>
  <c r="G212" i="46"/>
  <c r="F212" i="46"/>
  <c r="E212" i="46"/>
  <c r="D212" i="46"/>
  <c r="O211" i="46"/>
  <c r="N211" i="46"/>
  <c r="M211" i="46"/>
  <c r="L211" i="46"/>
  <c r="G211" i="46"/>
  <c r="F211" i="46"/>
  <c r="E211" i="46"/>
  <c r="D211" i="46"/>
  <c r="O210" i="46"/>
  <c r="N210" i="46"/>
  <c r="M210" i="46"/>
  <c r="L210" i="46"/>
  <c r="G210" i="46"/>
  <c r="F210" i="46"/>
  <c r="E210" i="46"/>
  <c r="D210" i="46"/>
  <c r="O209" i="46"/>
  <c r="N209" i="46"/>
  <c r="M209" i="46"/>
  <c r="L209" i="46"/>
  <c r="G209" i="46"/>
  <c r="F209" i="46"/>
  <c r="E209" i="46"/>
  <c r="D209" i="46"/>
  <c r="O208" i="46"/>
  <c r="N208" i="46"/>
  <c r="M208" i="46"/>
  <c r="L208" i="46"/>
  <c r="G208" i="46"/>
  <c r="F208" i="46"/>
  <c r="E208" i="46"/>
  <c r="D208" i="46"/>
  <c r="O207" i="46"/>
  <c r="N207" i="46"/>
  <c r="M207" i="46"/>
  <c r="L207" i="46"/>
  <c r="G207" i="46"/>
  <c r="F207" i="46"/>
  <c r="E207" i="46"/>
  <c r="D207" i="46"/>
  <c r="O206" i="46"/>
  <c r="N206" i="46"/>
  <c r="M206" i="46"/>
  <c r="L206" i="46"/>
  <c r="G206" i="46"/>
  <c r="F206" i="46"/>
  <c r="E206" i="46"/>
  <c r="D206" i="46"/>
  <c r="O205" i="46"/>
  <c r="N205" i="46"/>
  <c r="M205" i="46"/>
  <c r="L205" i="46"/>
  <c r="G205" i="46"/>
  <c r="F205" i="46"/>
  <c r="E205" i="46"/>
  <c r="D205" i="46"/>
  <c r="O204" i="46"/>
  <c r="N204" i="46"/>
  <c r="M204" i="46"/>
  <c r="L204" i="46"/>
  <c r="G204" i="46"/>
  <c r="F204" i="46"/>
  <c r="E204" i="46"/>
  <c r="D204" i="46"/>
  <c r="O203" i="46"/>
  <c r="N203" i="46"/>
  <c r="M203" i="46"/>
  <c r="L203" i="46"/>
  <c r="G203" i="46"/>
  <c r="F203" i="46"/>
  <c r="E203" i="46"/>
  <c r="D203" i="46"/>
  <c r="O202" i="46"/>
  <c r="N202" i="46"/>
  <c r="M202" i="46"/>
  <c r="L202" i="46"/>
  <c r="G202" i="46"/>
  <c r="F202" i="46"/>
  <c r="E202" i="46"/>
  <c r="D202" i="46"/>
  <c r="O201" i="46"/>
  <c r="N201" i="46"/>
  <c r="M201" i="46"/>
  <c r="L201" i="46"/>
  <c r="G201" i="46"/>
  <c r="F201" i="46"/>
  <c r="E201" i="46"/>
  <c r="D201" i="46"/>
  <c r="O200" i="46"/>
  <c r="N200" i="46"/>
  <c r="M200" i="46"/>
  <c r="L200" i="46"/>
  <c r="G200" i="46"/>
  <c r="F200" i="46"/>
  <c r="E200" i="46"/>
  <c r="D200" i="46"/>
  <c r="O199" i="46"/>
  <c r="N199" i="46"/>
  <c r="M199" i="46"/>
  <c r="L199" i="46"/>
  <c r="G199" i="46"/>
  <c r="F199" i="46"/>
  <c r="E199" i="46"/>
  <c r="D199" i="46"/>
  <c r="O198" i="46"/>
  <c r="N198" i="46"/>
  <c r="M198" i="46"/>
  <c r="L198" i="46"/>
  <c r="G198" i="46"/>
  <c r="F198" i="46"/>
  <c r="E198" i="46"/>
  <c r="D198" i="46"/>
  <c r="O197" i="46"/>
  <c r="N197" i="46"/>
  <c r="M197" i="46"/>
  <c r="L197" i="46"/>
  <c r="G197" i="46"/>
  <c r="F197" i="46"/>
  <c r="E197" i="46"/>
  <c r="D197" i="46"/>
  <c r="O196" i="46"/>
  <c r="N196" i="46"/>
  <c r="M196" i="46"/>
  <c r="L196" i="46"/>
  <c r="G196" i="46"/>
  <c r="F196" i="46"/>
  <c r="E196" i="46"/>
  <c r="D196" i="46"/>
  <c r="O195" i="46"/>
  <c r="N195" i="46"/>
  <c r="M195" i="46"/>
  <c r="L195" i="46"/>
  <c r="G195" i="46"/>
  <c r="F195" i="46"/>
  <c r="E195" i="46"/>
  <c r="D195" i="46"/>
  <c r="O194" i="46"/>
  <c r="N194" i="46"/>
  <c r="M194" i="46"/>
  <c r="L194" i="46"/>
  <c r="G194" i="46"/>
  <c r="F194" i="46"/>
  <c r="E194" i="46"/>
  <c r="D194" i="46"/>
  <c r="O193" i="46"/>
  <c r="N193" i="46"/>
  <c r="M193" i="46"/>
  <c r="L193" i="46"/>
  <c r="G193" i="46"/>
  <c r="F193" i="46"/>
  <c r="E193" i="46"/>
  <c r="D193" i="46"/>
  <c r="O192" i="46"/>
  <c r="N192" i="46"/>
  <c r="M192" i="46"/>
  <c r="L192" i="46"/>
  <c r="G192" i="46"/>
  <c r="F192" i="46"/>
  <c r="E192" i="46"/>
  <c r="D192" i="46"/>
  <c r="M189" i="46"/>
  <c r="E189" i="46"/>
  <c r="M188" i="46"/>
  <c r="E188" i="46"/>
  <c r="O179" i="46"/>
  <c r="N179" i="46"/>
  <c r="M179" i="46"/>
  <c r="L179" i="46"/>
  <c r="G179" i="46"/>
  <c r="F179" i="46"/>
  <c r="E179" i="46"/>
  <c r="D179" i="46"/>
  <c r="O178" i="46"/>
  <c r="N178" i="46"/>
  <c r="M178" i="46"/>
  <c r="L178" i="46"/>
  <c r="G178" i="46"/>
  <c r="F178" i="46"/>
  <c r="E178" i="46"/>
  <c r="D178" i="46"/>
  <c r="O177" i="46"/>
  <c r="N177" i="46"/>
  <c r="M177" i="46"/>
  <c r="L177" i="46"/>
  <c r="G177" i="46"/>
  <c r="F177" i="46"/>
  <c r="E177" i="46"/>
  <c r="D177" i="46"/>
  <c r="O176" i="46"/>
  <c r="N176" i="46"/>
  <c r="M176" i="46"/>
  <c r="L176" i="46"/>
  <c r="G176" i="46"/>
  <c r="F176" i="46"/>
  <c r="E176" i="46"/>
  <c r="D176" i="46"/>
  <c r="O175" i="46"/>
  <c r="N175" i="46"/>
  <c r="M175" i="46"/>
  <c r="L175" i="46"/>
  <c r="G175" i="46"/>
  <c r="F175" i="46"/>
  <c r="E175" i="46"/>
  <c r="D175" i="46"/>
  <c r="O174" i="46"/>
  <c r="N174" i="46"/>
  <c r="M174" i="46"/>
  <c r="L174" i="46"/>
  <c r="G174" i="46"/>
  <c r="F174" i="46"/>
  <c r="E174" i="46"/>
  <c r="D174" i="46"/>
  <c r="O173" i="46"/>
  <c r="N173" i="46"/>
  <c r="M173" i="46"/>
  <c r="L173" i="46"/>
  <c r="G173" i="46"/>
  <c r="F173" i="46"/>
  <c r="E173" i="46"/>
  <c r="D173" i="46"/>
  <c r="O172" i="46"/>
  <c r="N172" i="46"/>
  <c r="M172" i="46"/>
  <c r="L172" i="46"/>
  <c r="G172" i="46"/>
  <c r="F172" i="46"/>
  <c r="E172" i="46"/>
  <c r="D172" i="46"/>
  <c r="O171" i="46"/>
  <c r="N171" i="46"/>
  <c r="M171" i="46"/>
  <c r="L171" i="46"/>
  <c r="G171" i="46"/>
  <c r="F171" i="46"/>
  <c r="E171" i="46"/>
  <c r="D171" i="46"/>
  <c r="O170" i="46"/>
  <c r="N170" i="46"/>
  <c r="M170" i="46"/>
  <c r="L170" i="46"/>
  <c r="G170" i="46"/>
  <c r="F170" i="46"/>
  <c r="E170" i="46"/>
  <c r="D170" i="46"/>
  <c r="O169" i="46"/>
  <c r="N169" i="46"/>
  <c r="M169" i="46"/>
  <c r="L169" i="46"/>
  <c r="G169" i="46"/>
  <c r="F169" i="46"/>
  <c r="E169" i="46"/>
  <c r="D169" i="46"/>
  <c r="O168" i="46"/>
  <c r="N168" i="46"/>
  <c r="M168" i="46"/>
  <c r="L168" i="46"/>
  <c r="G168" i="46"/>
  <c r="F168" i="46"/>
  <c r="E168" i="46"/>
  <c r="D168" i="46"/>
  <c r="O167" i="46"/>
  <c r="N167" i="46"/>
  <c r="M167" i="46"/>
  <c r="L167" i="46"/>
  <c r="G167" i="46"/>
  <c r="F167" i="46"/>
  <c r="E167" i="46"/>
  <c r="D167" i="46"/>
  <c r="O166" i="46"/>
  <c r="N166" i="46"/>
  <c r="M166" i="46"/>
  <c r="L166" i="46"/>
  <c r="G166" i="46"/>
  <c r="F166" i="46"/>
  <c r="E166" i="46"/>
  <c r="D166" i="46"/>
  <c r="O165" i="46"/>
  <c r="N165" i="46"/>
  <c r="M165" i="46"/>
  <c r="L165" i="46"/>
  <c r="G165" i="46"/>
  <c r="F165" i="46"/>
  <c r="E165" i="46"/>
  <c r="D165" i="46"/>
  <c r="O164" i="46"/>
  <c r="N164" i="46"/>
  <c r="M164" i="46"/>
  <c r="L164" i="46"/>
  <c r="G164" i="46"/>
  <c r="F164" i="46"/>
  <c r="E164" i="46"/>
  <c r="D164" i="46"/>
  <c r="O163" i="46"/>
  <c r="N163" i="46"/>
  <c r="M163" i="46"/>
  <c r="L163" i="46"/>
  <c r="G163" i="46"/>
  <c r="F163" i="46"/>
  <c r="E163" i="46"/>
  <c r="D163" i="46"/>
  <c r="O162" i="46"/>
  <c r="N162" i="46"/>
  <c r="M162" i="46"/>
  <c r="L162" i="46"/>
  <c r="G162" i="46"/>
  <c r="F162" i="46"/>
  <c r="E162" i="46"/>
  <c r="D162" i="46"/>
  <c r="O161" i="46"/>
  <c r="N161" i="46"/>
  <c r="M161" i="46"/>
  <c r="L161" i="46"/>
  <c r="G161" i="46"/>
  <c r="F161" i="46"/>
  <c r="E161" i="46"/>
  <c r="D161" i="46"/>
  <c r="O160" i="46"/>
  <c r="N160" i="46"/>
  <c r="M160" i="46"/>
  <c r="L160" i="46"/>
  <c r="G160" i="46"/>
  <c r="F160" i="46"/>
  <c r="E160" i="46"/>
  <c r="D160" i="46"/>
  <c r="O159" i="46"/>
  <c r="N159" i="46"/>
  <c r="M159" i="46"/>
  <c r="L159" i="46"/>
  <c r="G159" i="46"/>
  <c r="F159" i="46"/>
  <c r="E159" i="46"/>
  <c r="D159" i="46"/>
  <c r="O158" i="46"/>
  <c r="N158" i="46"/>
  <c r="M158" i="46"/>
  <c r="L158" i="46"/>
  <c r="G158" i="46"/>
  <c r="F158" i="46"/>
  <c r="E158" i="46"/>
  <c r="D158" i="46"/>
  <c r="O157" i="46"/>
  <c r="N157" i="46"/>
  <c r="M157" i="46"/>
  <c r="L157" i="46"/>
  <c r="G157" i="46"/>
  <c r="F157" i="46"/>
  <c r="E157" i="46"/>
  <c r="D157" i="46"/>
  <c r="O156" i="46"/>
  <c r="N156" i="46"/>
  <c r="M156" i="46"/>
  <c r="L156" i="46"/>
  <c r="G156" i="46"/>
  <c r="F156" i="46"/>
  <c r="E156" i="46"/>
  <c r="D156" i="46"/>
  <c r="O155" i="46"/>
  <c r="N155" i="46"/>
  <c r="M155" i="46"/>
  <c r="L155" i="46"/>
  <c r="G155" i="46"/>
  <c r="F155" i="46"/>
  <c r="E155" i="46"/>
  <c r="D155" i="46"/>
  <c r="O154" i="46"/>
  <c r="N154" i="46"/>
  <c r="M154" i="46"/>
  <c r="L154" i="46"/>
  <c r="G154" i="46"/>
  <c r="F154" i="46"/>
  <c r="E154" i="46"/>
  <c r="D154" i="46"/>
  <c r="O153" i="46"/>
  <c r="N153" i="46"/>
  <c r="M153" i="46"/>
  <c r="L153" i="46"/>
  <c r="G153" i="46"/>
  <c r="F153" i="46"/>
  <c r="E153" i="46"/>
  <c r="D153" i="46"/>
  <c r="O152" i="46"/>
  <c r="N152" i="46"/>
  <c r="M152" i="46"/>
  <c r="L152" i="46"/>
  <c r="G152" i="46"/>
  <c r="F152" i="46"/>
  <c r="E152" i="46"/>
  <c r="D152" i="46"/>
  <c r="O151" i="46"/>
  <c r="N151" i="46"/>
  <c r="M151" i="46"/>
  <c r="L151" i="46"/>
  <c r="G151" i="46"/>
  <c r="F151" i="46"/>
  <c r="E151" i="46"/>
  <c r="D151" i="46"/>
  <c r="O150" i="46"/>
  <c r="N150" i="46"/>
  <c r="M150" i="46"/>
  <c r="L150" i="46"/>
  <c r="G150" i="46"/>
  <c r="F150" i="46"/>
  <c r="E150" i="46"/>
  <c r="D150" i="46"/>
  <c r="O149" i="46"/>
  <c r="N149" i="46"/>
  <c r="M149" i="46"/>
  <c r="L149" i="46"/>
  <c r="G149" i="46"/>
  <c r="F149" i="46"/>
  <c r="E149" i="46"/>
  <c r="D149" i="46"/>
  <c r="O148" i="46"/>
  <c r="N148" i="46"/>
  <c r="M148" i="46"/>
  <c r="L148" i="46"/>
  <c r="G148" i="46"/>
  <c r="F148" i="46"/>
  <c r="E148" i="46"/>
  <c r="D148" i="46"/>
  <c r="O147" i="46"/>
  <c r="N147" i="46"/>
  <c r="M147" i="46"/>
  <c r="L147" i="46"/>
  <c r="G147" i="46"/>
  <c r="F147" i="46"/>
  <c r="E147" i="46"/>
  <c r="D147" i="46"/>
  <c r="O146" i="46"/>
  <c r="N146" i="46"/>
  <c r="M146" i="46"/>
  <c r="L146" i="46"/>
  <c r="G146" i="46"/>
  <c r="F146" i="46"/>
  <c r="E146" i="46"/>
  <c r="D146" i="46"/>
  <c r="O145" i="46"/>
  <c r="N145" i="46"/>
  <c r="M145" i="46"/>
  <c r="L145" i="46"/>
  <c r="G145" i="46"/>
  <c r="F145" i="46"/>
  <c r="E145" i="46"/>
  <c r="D145" i="46"/>
  <c r="O144" i="46"/>
  <c r="N144" i="46"/>
  <c r="M144" i="46"/>
  <c r="L144" i="46"/>
  <c r="G144" i="46"/>
  <c r="F144" i="46"/>
  <c r="E144" i="46"/>
  <c r="D144" i="46"/>
  <c r="O143" i="46"/>
  <c r="N143" i="46"/>
  <c r="M143" i="46"/>
  <c r="L143" i="46"/>
  <c r="G143" i="46"/>
  <c r="F143" i="46"/>
  <c r="E143" i="46"/>
  <c r="D143" i="46"/>
  <c r="O142" i="46"/>
  <c r="N142" i="46"/>
  <c r="M142" i="46"/>
  <c r="L142" i="46"/>
  <c r="G142" i="46"/>
  <c r="F142" i="46"/>
  <c r="E142" i="46"/>
  <c r="D142" i="46"/>
  <c r="O141" i="46"/>
  <c r="N141" i="46"/>
  <c r="M141" i="46"/>
  <c r="L141" i="46"/>
  <c r="G141" i="46"/>
  <c r="F141" i="46"/>
  <c r="E141" i="46"/>
  <c r="D141" i="46"/>
  <c r="O140" i="46"/>
  <c r="N140" i="46"/>
  <c r="M140" i="46"/>
  <c r="L140" i="46"/>
  <c r="G140" i="46"/>
  <c r="F140" i="46"/>
  <c r="E140" i="46"/>
  <c r="D140" i="46"/>
  <c r="O139" i="46"/>
  <c r="N139" i="46"/>
  <c r="M139" i="46"/>
  <c r="L139" i="46"/>
  <c r="G139" i="46"/>
  <c r="F139" i="46"/>
  <c r="E139" i="46"/>
  <c r="D139" i="46"/>
  <c r="O138" i="46"/>
  <c r="N138" i="46"/>
  <c r="M138" i="46"/>
  <c r="L138" i="46"/>
  <c r="G138" i="46"/>
  <c r="F138" i="46"/>
  <c r="E138" i="46"/>
  <c r="D138" i="46"/>
  <c r="O137" i="46"/>
  <c r="N137" i="46"/>
  <c r="M137" i="46"/>
  <c r="L137" i="46"/>
  <c r="G137" i="46"/>
  <c r="F137" i="46"/>
  <c r="E137" i="46"/>
  <c r="D137" i="46"/>
  <c r="O136" i="46"/>
  <c r="N136" i="46"/>
  <c r="M136" i="46"/>
  <c r="L136" i="46"/>
  <c r="G136" i="46"/>
  <c r="F136" i="46"/>
  <c r="E136" i="46"/>
  <c r="D136" i="46"/>
  <c r="O135" i="46"/>
  <c r="N135" i="46"/>
  <c r="M135" i="46"/>
  <c r="L135" i="46"/>
  <c r="G135" i="46"/>
  <c r="F135" i="46"/>
  <c r="E135" i="46"/>
  <c r="D135" i="46"/>
  <c r="O134" i="46"/>
  <c r="N134" i="46"/>
  <c r="M134" i="46"/>
  <c r="L134" i="46"/>
  <c r="G134" i="46"/>
  <c r="F134" i="46"/>
  <c r="E134" i="46"/>
  <c r="D134" i="46"/>
  <c r="O133" i="46"/>
  <c r="N133" i="46"/>
  <c r="M133" i="46"/>
  <c r="L133" i="46"/>
  <c r="G133" i="46"/>
  <c r="F133" i="46"/>
  <c r="E133" i="46"/>
  <c r="D133" i="46"/>
  <c r="O132" i="46"/>
  <c r="N132" i="46"/>
  <c r="M132" i="46"/>
  <c r="L132" i="46"/>
  <c r="G132" i="46"/>
  <c r="F132" i="46"/>
  <c r="E132" i="46"/>
  <c r="D132" i="46"/>
  <c r="E130" i="46"/>
  <c r="M130" i="46" s="1"/>
  <c r="E190" i="46" s="1"/>
  <c r="M190" i="46" s="1"/>
  <c r="E250" i="46" s="1"/>
  <c r="M250" i="46" s="1"/>
  <c r="E310" i="46" s="1"/>
  <c r="M310" i="46" s="1"/>
  <c r="E370" i="46" s="1"/>
  <c r="M370" i="46" s="1"/>
  <c r="E430" i="46" s="1"/>
  <c r="M430" i="46" s="1"/>
  <c r="E490" i="46" s="1"/>
  <c r="M490" i="46" s="1"/>
  <c r="M129" i="46"/>
  <c r="E129" i="46"/>
  <c r="M128" i="46"/>
  <c r="E128" i="46"/>
  <c r="E69" i="46"/>
  <c r="E68" i="46"/>
  <c r="M10" i="46"/>
  <c r="E70" i="46" s="1"/>
  <c r="M9" i="46"/>
  <c r="M8" i="46"/>
  <c r="H67" i="47" l="1"/>
  <c r="P367" i="47"/>
  <c r="P247" i="47"/>
  <c r="E67" i="47"/>
  <c r="E487" i="47" s="1"/>
  <c r="P127" i="52"/>
  <c r="P247" i="52"/>
  <c r="H67" i="52"/>
  <c r="P367" i="52"/>
  <c r="H487" i="46"/>
  <c r="H67" i="46"/>
  <c r="P127" i="48"/>
  <c r="M7" i="48"/>
  <c r="E67" i="46"/>
  <c r="E487" i="46" s="1"/>
  <c r="H67" i="48"/>
  <c r="E427" i="48"/>
  <c r="P487" i="48"/>
  <c r="M127" i="46"/>
  <c r="E307" i="48"/>
  <c r="M367" i="48"/>
  <c r="E67" i="48"/>
  <c r="M487" i="48" s="1"/>
  <c r="P367" i="48"/>
  <c r="M7" i="46"/>
  <c r="M367" i="46"/>
  <c r="H487" i="48"/>
  <c r="H67" i="50"/>
  <c r="E67" i="52"/>
  <c r="E487" i="52" s="1"/>
  <c r="E427" i="52"/>
  <c r="E307" i="52"/>
  <c r="M367" i="52"/>
  <c r="H487" i="49"/>
  <c r="M127" i="52"/>
  <c r="E187" i="52"/>
  <c r="P7" i="52"/>
  <c r="H187" i="52"/>
  <c r="H307" i="52"/>
  <c r="H427" i="52"/>
  <c r="M187" i="52"/>
  <c r="M307" i="52"/>
  <c r="M427" i="52"/>
  <c r="E127" i="52"/>
  <c r="P187" i="52"/>
  <c r="E247" i="52"/>
  <c r="P307" i="52"/>
  <c r="E367" i="52"/>
  <c r="P427" i="52"/>
  <c r="H127" i="52"/>
  <c r="H247" i="52"/>
  <c r="H367" i="52"/>
  <c r="E487" i="51"/>
  <c r="M487" i="51"/>
  <c r="H67" i="51"/>
  <c r="M127" i="51"/>
  <c r="M247" i="51"/>
  <c r="M367" i="51"/>
  <c r="M7" i="51"/>
  <c r="P127" i="51"/>
  <c r="E187" i="51"/>
  <c r="P247" i="51"/>
  <c r="E307" i="51"/>
  <c r="P367" i="51"/>
  <c r="E427" i="51"/>
  <c r="P487" i="51"/>
  <c r="P7" i="51"/>
  <c r="H187" i="51"/>
  <c r="H307" i="51"/>
  <c r="H427" i="51"/>
  <c r="M187" i="51"/>
  <c r="M307" i="51"/>
  <c r="M427" i="51"/>
  <c r="E127" i="51"/>
  <c r="P187" i="51"/>
  <c r="E247" i="51"/>
  <c r="P307" i="51"/>
  <c r="E367" i="51"/>
  <c r="P427" i="51"/>
  <c r="H127" i="51"/>
  <c r="H247" i="51"/>
  <c r="H367" i="51"/>
  <c r="E487" i="50"/>
  <c r="M487" i="50"/>
  <c r="P127" i="50"/>
  <c r="E187" i="50"/>
  <c r="P247" i="50"/>
  <c r="E307" i="50"/>
  <c r="P367" i="50"/>
  <c r="E427" i="50"/>
  <c r="P487" i="50"/>
  <c r="P7" i="50"/>
  <c r="H187" i="50"/>
  <c r="H307" i="50"/>
  <c r="H427" i="50"/>
  <c r="M187" i="50"/>
  <c r="M307" i="50"/>
  <c r="M427" i="50"/>
  <c r="E127" i="50"/>
  <c r="P187" i="50"/>
  <c r="E247" i="50"/>
  <c r="P307" i="50"/>
  <c r="E367" i="50"/>
  <c r="P427" i="50"/>
  <c r="H127" i="50"/>
  <c r="H247" i="50"/>
  <c r="H367" i="50"/>
  <c r="E487" i="49"/>
  <c r="M487" i="49"/>
  <c r="M7" i="49"/>
  <c r="P127" i="49"/>
  <c r="E187" i="49"/>
  <c r="P247" i="49"/>
  <c r="E307" i="49"/>
  <c r="P367" i="49"/>
  <c r="E427" i="49"/>
  <c r="P487" i="49"/>
  <c r="P7" i="49"/>
  <c r="H187" i="49"/>
  <c r="H307" i="49"/>
  <c r="H427" i="49"/>
  <c r="M187" i="49"/>
  <c r="M307" i="49"/>
  <c r="M427" i="49"/>
  <c r="E127" i="49"/>
  <c r="P187" i="49"/>
  <c r="E247" i="49"/>
  <c r="P307" i="49"/>
  <c r="E367" i="49"/>
  <c r="P427" i="49"/>
  <c r="H127" i="49"/>
  <c r="H247" i="49"/>
  <c r="H367" i="49"/>
  <c r="M127" i="48"/>
  <c r="E187" i="48"/>
  <c r="P7" i="48"/>
  <c r="H187" i="48"/>
  <c r="H307" i="48"/>
  <c r="H427" i="48"/>
  <c r="M187" i="48"/>
  <c r="M307" i="48"/>
  <c r="M427" i="48"/>
  <c r="E127" i="48"/>
  <c r="P187" i="48"/>
  <c r="E247" i="48"/>
  <c r="P307" i="48"/>
  <c r="E367" i="48"/>
  <c r="P427" i="48"/>
  <c r="H127" i="48"/>
  <c r="H247" i="48"/>
  <c r="H367" i="48"/>
  <c r="M7" i="47"/>
  <c r="E307" i="47"/>
  <c r="M367" i="47"/>
  <c r="M127" i="47"/>
  <c r="E187" i="47"/>
  <c r="M487" i="47"/>
  <c r="E427" i="47"/>
  <c r="P487" i="47"/>
  <c r="P7" i="47"/>
  <c r="H187" i="47"/>
  <c r="H307" i="47"/>
  <c r="H427" i="47"/>
  <c r="M187" i="47"/>
  <c r="M307" i="47"/>
  <c r="M427" i="47"/>
  <c r="E127" i="47"/>
  <c r="P187" i="47"/>
  <c r="E247" i="47"/>
  <c r="P307" i="47"/>
  <c r="E367" i="47"/>
  <c r="P427" i="47"/>
  <c r="H127" i="47"/>
  <c r="H247" i="47"/>
  <c r="H367" i="47"/>
  <c r="E187" i="46"/>
  <c r="P247" i="46"/>
  <c r="E307" i="46"/>
  <c r="P367" i="46"/>
  <c r="E427" i="46"/>
  <c r="P487" i="46"/>
  <c r="P7" i="46"/>
  <c r="H187" i="46"/>
  <c r="H307" i="46"/>
  <c r="H427" i="46"/>
  <c r="M187" i="46"/>
  <c r="M307" i="46"/>
  <c r="M427" i="46"/>
  <c r="E127" i="46"/>
  <c r="P187" i="46"/>
  <c r="E247" i="46"/>
  <c r="P307" i="46"/>
  <c r="E367" i="46"/>
  <c r="P427" i="46"/>
  <c r="H127" i="46"/>
  <c r="H247" i="46"/>
  <c r="H367" i="46"/>
  <c r="E67" i="45"/>
  <c r="O539" i="45"/>
  <c r="N539" i="45"/>
  <c r="M539" i="45"/>
  <c r="L539" i="45"/>
  <c r="G539" i="45"/>
  <c r="F539" i="45"/>
  <c r="E539" i="45"/>
  <c r="D539" i="45"/>
  <c r="O538" i="45"/>
  <c r="N538" i="45"/>
  <c r="M538" i="45"/>
  <c r="L538" i="45"/>
  <c r="G538" i="45"/>
  <c r="F538" i="45"/>
  <c r="E538" i="45"/>
  <c r="D538" i="45"/>
  <c r="O537" i="45"/>
  <c r="N537" i="45"/>
  <c r="M537" i="45"/>
  <c r="L537" i="45"/>
  <c r="G537" i="45"/>
  <c r="F537" i="45"/>
  <c r="E537" i="45"/>
  <c r="D537" i="45"/>
  <c r="O536" i="45"/>
  <c r="N536" i="45"/>
  <c r="M536" i="45"/>
  <c r="L536" i="45"/>
  <c r="G536" i="45"/>
  <c r="F536" i="45"/>
  <c r="E536" i="45"/>
  <c r="D536" i="45"/>
  <c r="O535" i="45"/>
  <c r="N535" i="45"/>
  <c r="M535" i="45"/>
  <c r="L535" i="45"/>
  <c r="G535" i="45"/>
  <c r="F535" i="45"/>
  <c r="E535" i="45"/>
  <c r="D535" i="45"/>
  <c r="O534" i="45"/>
  <c r="N534" i="45"/>
  <c r="M534" i="45"/>
  <c r="L534" i="45"/>
  <c r="G534" i="45"/>
  <c r="F534" i="45"/>
  <c r="E534" i="45"/>
  <c r="D534" i="45"/>
  <c r="O533" i="45"/>
  <c r="N533" i="45"/>
  <c r="M533" i="45"/>
  <c r="L533" i="45"/>
  <c r="G533" i="45"/>
  <c r="F533" i="45"/>
  <c r="E533" i="45"/>
  <c r="D533" i="45"/>
  <c r="O532" i="45"/>
  <c r="N532" i="45"/>
  <c r="M532" i="45"/>
  <c r="L532" i="45"/>
  <c r="G532" i="45"/>
  <c r="F532" i="45"/>
  <c r="E532" i="45"/>
  <c r="D532" i="45"/>
  <c r="O531" i="45"/>
  <c r="N531" i="45"/>
  <c r="M531" i="45"/>
  <c r="L531" i="45"/>
  <c r="G531" i="45"/>
  <c r="F531" i="45"/>
  <c r="E531" i="45"/>
  <c r="D531" i="45"/>
  <c r="O530" i="45"/>
  <c r="N530" i="45"/>
  <c r="M530" i="45"/>
  <c r="L530" i="45"/>
  <c r="G530" i="45"/>
  <c r="F530" i="45"/>
  <c r="E530" i="45"/>
  <c r="D530" i="45"/>
  <c r="O529" i="45"/>
  <c r="N529" i="45"/>
  <c r="M529" i="45"/>
  <c r="L529" i="45"/>
  <c r="G529" i="45"/>
  <c r="F529" i="45"/>
  <c r="E529" i="45"/>
  <c r="D529" i="45"/>
  <c r="O528" i="45"/>
  <c r="N528" i="45"/>
  <c r="M528" i="45"/>
  <c r="L528" i="45"/>
  <c r="G528" i="45"/>
  <c r="F528" i="45"/>
  <c r="E528" i="45"/>
  <c r="D528" i="45"/>
  <c r="O527" i="45"/>
  <c r="N527" i="45"/>
  <c r="M527" i="45"/>
  <c r="L527" i="45"/>
  <c r="G527" i="45"/>
  <c r="F527" i="45"/>
  <c r="E527" i="45"/>
  <c r="D527" i="45"/>
  <c r="O526" i="45"/>
  <c r="N526" i="45"/>
  <c r="M526" i="45"/>
  <c r="L526" i="45"/>
  <c r="G526" i="45"/>
  <c r="F526" i="45"/>
  <c r="E526" i="45"/>
  <c r="D526" i="45"/>
  <c r="O525" i="45"/>
  <c r="N525" i="45"/>
  <c r="M525" i="45"/>
  <c r="L525" i="45"/>
  <c r="G525" i="45"/>
  <c r="F525" i="45"/>
  <c r="E525" i="45"/>
  <c r="D525" i="45"/>
  <c r="O524" i="45"/>
  <c r="N524" i="45"/>
  <c r="M524" i="45"/>
  <c r="L524" i="45"/>
  <c r="G524" i="45"/>
  <c r="F524" i="45"/>
  <c r="E524" i="45"/>
  <c r="D524" i="45"/>
  <c r="O523" i="45"/>
  <c r="N523" i="45"/>
  <c r="M523" i="45"/>
  <c r="L523" i="45"/>
  <c r="G523" i="45"/>
  <c r="F523" i="45"/>
  <c r="E523" i="45"/>
  <c r="D523" i="45"/>
  <c r="O522" i="45"/>
  <c r="N522" i="45"/>
  <c r="M522" i="45"/>
  <c r="L522" i="45"/>
  <c r="G522" i="45"/>
  <c r="F522" i="45"/>
  <c r="E522" i="45"/>
  <c r="D522" i="45"/>
  <c r="O521" i="45"/>
  <c r="N521" i="45"/>
  <c r="M521" i="45"/>
  <c r="L521" i="45"/>
  <c r="G521" i="45"/>
  <c r="F521" i="45"/>
  <c r="E521" i="45"/>
  <c r="D521" i="45"/>
  <c r="O520" i="45"/>
  <c r="N520" i="45"/>
  <c r="M520" i="45"/>
  <c r="L520" i="45"/>
  <c r="G520" i="45"/>
  <c r="F520" i="45"/>
  <c r="E520" i="45"/>
  <c r="D520" i="45"/>
  <c r="O519" i="45"/>
  <c r="N519" i="45"/>
  <c r="M519" i="45"/>
  <c r="L519" i="45"/>
  <c r="G519" i="45"/>
  <c r="F519" i="45"/>
  <c r="E519" i="45"/>
  <c r="D519" i="45"/>
  <c r="O518" i="45"/>
  <c r="N518" i="45"/>
  <c r="M518" i="45"/>
  <c r="L518" i="45"/>
  <c r="G518" i="45"/>
  <c r="F518" i="45"/>
  <c r="E518" i="45"/>
  <c r="D518" i="45"/>
  <c r="O517" i="45"/>
  <c r="N517" i="45"/>
  <c r="M517" i="45"/>
  <c r="L517" i="45"/>
  <c r="G517" i="45"/>
  <c r="F517" i="45"/>
  <c r="E517" i="45"/>
  <c r="D517" i="45"/>
  <c r="O516" i="45"/>
  <c r="N516" i="45"/>
  <c r="M516" i="45"/>
  <c r="L516" i="45"/>
  <c r="G516" i="45"/>
  <c r="F516" i="45"/>
  <c r="E516" i="45"/>
  <c r="D516" i="45"/>
  <c r="O515" i="45"/>
  <c r="N515" i="45"/>
  <c r="M515" i="45"/>
  <c r="L515" i="45"/>
  <c r="G515" i="45"/>
  <c r="F515" i="45"/>
  <c r="E515" i="45"/>
  <c r="D515" i="45"/>
  <c r="O514" i="45"/>
  <c r="N514" i="45"/>
  <c r="M514" i="45"/>
  <c r="L514" i="45"/>
  <c r="G514" i="45"/>
  <c r="F514" i="45"/>
  <c r="E514" i="45"/>
  <c r="D514" i="45"/>
  <c r="O513" i="45"/>
  <c r="N513" i="45"/>
  <c r="M513" i="45"/>
  <c r="L513" i="45"/>
  <c r="G513" i="45"/>
  <c r="F513" i="45"/>
  <c r="E513" i="45"/>
  <c r="D513" i="45"/>
  <c r="O512" i="45"/>
  <c r="N512" i="45"/>
  <c r="M512" i="45"/>
  <c r="L512" i="45"/>
  <c r="G512" i="45"/>
  <c r="F512" i="45"/>
  <c r="E512" i="45"/>
  <c r="D512" i="45"/>
  <c r="O511" i="45"/>
  <c r="N511" i="45"/>
  <c r="M511" i="45"/>
  <c r="L511" i="45"/>
  <c r="G511" i="45"/>
  <c r="F511" i="45"/>
  <c r="E511" i="45"/>
  <c r="D511" i="45"/>
  <c r="O510" i="45"/>
  <c r="N510" i="45"/>
  <c r="M510" i="45"/>
  <c r="L510" i="45"/>
  <c r="G510" i="45"/>
  <c r="F510" i="45"/>
  <c r="E510" i="45"/>
  <c r="D510" i="45"/>
  <c r="O509" i="45"/>
  <c r="N509" i="45"/>
  <c r="M509" i="45"/>
  <c r="L509" i="45"/>
  <c r="G509" i="45"/>
  <c r="F509" i="45"/>
  <c r="E509" i="45"/>
  <c r="D509" i="45"/>
  <c r="O508" i="45"/>
  <c r="N508" i="45"/>
  <c r="M508" i="45"/>
  <c r="L508" i="45"/>
  <c r="G508" i="45"/>
  <c r="F508" i="45"/>
  <c r="E508" i="45"/>
  <c r="D508" i="45"/>
  <c r="O507" i="45"/>
  <c r="N507" i="45"/>
  <c r="M507" i="45"/>
  <c r="L507" i="45"/>
  <c r="G507" i="45"/>
  <c r="F507" i="45"/>
  <c r="E507" i="45"/>
  <c r="D507" i="45"/>
  <c r="O506" i="45"/>
  <c r="N506" i="45"/>
  <c r="M506" i="45"/>
  <c r="L506" i="45"/>
  <c r="G506" i="45"/>
  <c r="F506" i="45"/>
  <c r="E506" i="45"/>
  <c r="D506" i="45"/>
  <c r="O505" i="45"/>
  <c r="N505" i="45"/>
  <c r="M505" i="45"/>
  <c r="L505" i="45"/>
  <c r="G505" i="45"/>
  <c r="F505" i="45"/>
  <c r="E505" i="45"/>
  <c r="D505" i="45"/>
  <c r="O504" i="45"/>
  <c r="N504" i="45"/>
  <c r="M504" i="45"/>
  <c r="L504" i="45"/>
  <c r="G504" i="45"/>
  <c r="F504" i="45"/>
  <c r="E504" i="45"/>
  <c r="D504" i="45"/>
  <c r="O503" i="45"/>
  <c r="N503" i="45"/>
  <c r="M503" i="45"/>
  <c r="L503" i="45"/>
  <c r="G503" i="45"/>
  <c r="F503" i="45"/>
  <c r="E503" i="45"/>
  <c r="D503" i="45"/>
  <c r="O502" i="45"/>
  <c r="N502" i="45"/>
  <c r="M502" i="45"/>
  <c r="L502" i="45"/>
  <c r="G502" i="45"/>
  <c r="F502" i="45"/>
  <c r="E502" i="45"/>
  <c r="D502" i="45"/>
  <c r="O501" i="45"/>
  <c r="N501" i="45"/>
  <c r="M501" i="45"/>
  <c r="L501" i="45"/>
  <c r="G501" i="45"/>
  <c r="F501" i="45"/>
  <c r="E501" i="45"/>
  <c r="D501" i="45"/>
  <c r="O500" i="45"/>
  <c r="N500" i="45"/>
  <c r="M500" i="45"/>
  <c r="L500" i="45"/>
  <c r="G500" i="45"/>
  <c r="F500" i="45"/>
  <c r="E500" i="45"/>
  <c r="D500" i="45"/>
  <c r="O499" i="45"/>
  <c r="N499" i="45"/>
  <c r="M499" i="45"/>
  <c r="L499" i="45"/>
  <c r="G499" i="45"/>
  <c r="F499" i="45"/>
  <c r="E499" i="45"/>
  <c r="D499" i="45"/>
  <c r="O498" i="45"/>
  <c r="N498" i="45"/>
  <c r="M498" i="45"/>
  <c r="L498" i="45"/>
  <c r="G498" i="45"/>
  <c r="F498" i="45"/>
  <c r="E498" i="45"/>
  <c r="D498" i="45"/>
  <c r="O497" i="45"/>
  <c r="N497" i="45"/>
  <c r="M497" i="45"/>
  <c r="L497" i="45"/>
  <c r="G497" i="45"/>
  <c r="F497" i="45"/>
  <c r="E497" i="45"/>
  <c r="D497" i="45"/>
  <c r="O496" i="45"/>
  <c r="N496" i="45"/>
  <c r="M496" i="45"/>
  <c r="L496" i="45"/>
  <c r="G496" i="45"/>
  <c r="F496" i="45"/>
  <c r="E496" i="45"/>
  <c r="D496" i="45"/>
  <c r="O495" i="45"/>
  <c r="N495" i="45"/>
  <c r="M495" i="45"/>
  <c r="L495" i="45"/>
  <c r="G495" i="45"/>
  <c r="F495" i="45"/>
  <c r="E495" i="45"/>
  <c r="D495" i="45"/>
  <c r="O494" i="45"/>
  <c r="N494" i="45"/>
  <c r="M494" i="45"/>
  <c r="L494" i="45"/>
  <c r="G494" i="45"/>
  <c r="F494" i="45"/>
  <c r="E494" i="45"/>
  <c r="D494" i="45"/>
  <c r="O493" i="45"/>
  <c r="N493" i="45"/>
  <c r="M493" i="45"/>
  <c r="L493" i="45"/>
  <c r="G493" i="45"/>
  <c r="F493" i="45"/>
  <c r="E493" i="45"/>
  <c r="D493" i="45"/>
  <c r="O492" i="45"/>
  <c r="N492" i="45"/>
  <c r="M492" i="45"/>
  <c r="L492" i="45"/>
  <c r="G492" i="45"/>
  <c r="F492" i="45"/>
  <c r="E492" i="45"/>
  <c r="D492" i="45"/>
  <c r="M489" i="45"/>
  <c r="E489" i="45"/>
  <c r="M488" i="45"/>
  <c r="E488" i="45"/>
  <c r="O479" i="45"/>
  <c r="N479" i="45"/>
  <c r="M479" i="45"/>
  <c r="L479" i="45"/>
  <c r="G479" i="45"/>
  <c r="F479" i="45"/>
  <c r="E479" i="45"/>
  <c r="D479" i="45"/>
  <c r="O478" i="45"/>
  <c r="N478" i="45"/>
  <c r="M478" i="45"/>
  <c r="L478" i="45"/>
  <c r="G478" i="45"/>
  <c r="F478" i="45"/>
  <c r="E478" i="45"/>
  <c r="D478" i="45"/>
  <c r="O477" i="45"/>
  <c r="N477" i="45"/>
  <c r="M477" i="45"/>
  <c r="L477" i="45"/>
  <c r="G477" i="45"/>
  <c r="F477" i="45"/>
  <c r="E477" i="45"/>
  <c r="D477" i="45"/>
  <c r="O476" i="45"/>
  <c r="N476" i="45"/>
  <c r="M476" i="45"/>
  <c r="L476" i="45"/>
  <c r="G476" i="45"/>
  <c r="F476" i="45"/>
  <c r="E476" i="45"/>
  <c r="D476" i="45"/>
  <c r="O475" i="45"/>
  <c r="N475" i="45"/>
  <c r="M475" i="45"/>
  <c r="L475" i="45"/>
  <c r="G475" i="45"/>
  <c r="F475" i="45"/>
  <c r="E475" i="45"/>
  <c r="D475" i="45"/>
  <c r="O474" i="45"/>
  <c r="N474" i="45"/>
  <c r="M474" i="45"/>
  <c r="L474" i="45"/>
  <c r="G474" i="45"/>
  <c r="F474" i="45"/>
  <c r="E474" i="45"/>
  <c r="D474" i="45"/>
  <c r="O473" i="45"/>
  <c r="N473" i="45"/>
  <c r="M473" i="45"/>
  <c r="L473" i="45"/>
  <c r="G473" i="45"/>
  <c r="F473" i="45"/>
  <c r="E473" i="45"/>
  <c r="D473" i="45"/>
  <c r="O472" i="45"/>
  <c r="N472" i="45"/>
  <c r="M472" i="45"/>
  <c r="L472" i="45"/>
  <c r="G472" i="45"/>
  <c r="F472" i="45"/>
  <c r="E472" i="45"/>
  <c r="D472" i="45"/>
  <c r="O471" i="45"/>
  <c r="N471" i="45"/>
  <c r="M471" i="45"/>
  <c r="L471" i="45"/>
  <c r="G471" i="45"/>
  <c r="F471" i="45"/>
  <c r="E471" i="45"/>
  <c r="D471" i="45"/>
  <c r="O470" i="45"/>
  <c r="N470" i="45"/>
  <c r="M470" i="45"/>
  <c r="L470" i="45"/>
  <c r="G470" i="45"/>
  <c r="F470" i="45"/>
  <c r="E470" i="45"/>
  <c r="D470" i="45"/>
  <c r="O469" i="45"/>
  <c r="N469" i="45"/>
  <c r="M469" i="45"/>
  <c r="L469" i="45"/>
  <c r="G469" i="45"/>
  <c r="F469" i="45"/>
  <c r="E469" i="45"/>
  <c r="D469" i="45"/>
  <c r="O468" i="45"/>
  <c r="N468" i="45"/>
  <c r="M468" i="45"/>
  <c r="L468" i="45"/>
  <c r="G468" i="45"/>
  <c r="F468" i="45"/>
  <c r="E468" i="45"/>
  <c r="D468" i="45"/>
  <c r="O467" i="45"/>
  <c r="N467" i="45"/>
  <c r="M467" i="45"/>
  <c r="L467" i="45"/>
  <c r="G467" i="45"/>
  <c r="F467" i="45"/>
  <c r="E467" i="45"/>
  <c r="D467" i="45"/>
  <c r="O466" i="45"/>
  <c r="N466" i="45"/>
  <c r="M466" i="45"/>
  <c r="L466" i="45"/>
  <c r="G466" i="45"/>
  <c r="F466" i="45"/>
  <c r="E466" i="45"/>
  <c r="D466" i="45"/>
  <c r="O465" i="45"/>
  <c r="N465" i="45"/>
  <c r="M465" i="45"/>
  <c r="L465" i="45"/>
  <c r="G465" i="45"/>
  <c r="F465" i="45"/>
  <c r="E465" i="45"/>
  <c r="D465" i="45"/>
  <c r="O464" i="45"/>
  <c r="N464" i="45"/>
  <c r="M464" i="45"/>
  <c r="L464" i="45"/>
  <c r="G464" i="45"/>
  <c r="F464" i="45"/>
  <c r="E464" i="45"/>
  <c r="D464" i="45"/>
  <c r="O463" i="45"/>
  <c r="N463" i="45"/>
  <c r="M463" i="45"/>
  <c r="L463" i="45"/>
  <c r="G463" i="45"/>
  <c r="F463" i="45"/>
  <c r="E463" i="45"/>
  <c r="D463" i="45"/>
  <c r="O462" i="45"/>
  <c r="N462" i="45"/>
  <c r="M462" i="45"/>
  <c r="L462" i="45"/>
  <c r="G462" i="45"/>
  <c r="F462" i="45"/>
  <c r="E462" i="45"/>
  <c r="D462" i="45"/>
  <c r="O461" i="45"/>
  <c r="N461" i="45"/>
  <c r="M461" i="45"/>
  <c r="L461" i="45"/>
  <c r="G461" i="45"/>
  <c r="F461" i="45"/>
  <c r="E461" i="45"/>
  <c r="D461" i="45"/>
  <c r="O460" i="45"/>
  <c r="N460" i="45"/>
  <c r="M460" i="45"/>
  <c r="L460" i="45"/>
  <c r="G460" i="45"/>
  <c r="F460" i="45"/>
  <c r="E460" i="45"/>
  <c r="D460" i="45"/>
  <c r="O459" i="45"/>
  <c r="N459" i="45"/>
  <c r="M459" i="45"/>
  <c r="L459" i="45"/>
  <c r="G459" i="45"/>
  <c r="F459" i="45"/>
  <c r="E459" i="45"/>
  <c r="D459" i="45"/>
  <c r="O458" i="45"/>
  <c r="N458" i="45"/>
  <c r="M458" i="45"/>
  <c r="L458" i="45"/>
  <c r="G458" i="45"/>
  <c r="F458" i="45"/>
  <c r="E458" i="45"/>
  <c r="D458" i="45"/>
  <c r="O457" i="45"/>
  <c r="N457" i="45"/>
  <c r="M457" i="45"/>
  <c r="L457" i="45"/>
  <c r="G457" i="45"/>
  <c r="F457" i="45"/>
  <c r="E457" i="45"/>
  <c r="D457" i="45"/>
  <c r="O456" i="45"/>
  <c r="N456" i="45"/>
  <c r="M456" i="45"/>
  <c r="L456" i="45"/>
  <c r="G456" i="45"/>
  <c r="F456" i="45"/>
  <c r="E456" i="45"/>
  <c r="D456" i="45"/>
  <c r="O455" i="45"/>
  <c r="N455" i="45"/>
  <c r="M455" i="45"/>
  <c r="L455" i="45"/>
  <c r="G455" i="45"/>
  <c r="F455" i="45"/>
  <c r="E455" i="45"/>
  <c r="D455" i="45"/>
  <c r="O454" i="45"/>
  <c r="N454" i="45"/>
  <c r="M454" i="45"/>
  <c r="L454" i="45"/>
  <c r="G454" i="45"/>
  <c r="F454" i="45"/>
  <c r="E454" i="45"/>
  <c r="D454" i="45"/>
  <c r="O453" i="45"/>
  <c r="N453" i="45"/>
  <c r="M453" i="45"/>
  <c r="L453" i="45"/>
  <c r="G453" i="45"/>
  <c r="F453" i="45"/>
  <c r="E453" i="45"/>
  <c r="D453" i="45"/>
  <c r="O452" i="45"/>
  <c r="N452" i="45"/>
  <c r="M452" i="45"/>
  <c r="L452" i="45"/>
  <c r="G452" i="45"/>
  <c r="F452" i="45"/>
  <c r="E452" i="45"/>
  <c r="D452" i="45"/>
  <c r="O451" i="45"/>
  <c r="N451" i="45"/>
  <c r="M451" i="45"/>
  <c r="L451" i="45"/>
  <c r="G451" i="45"/>
  <c r="F451" i="45"/>
  <c r="E451" i="45"/>
  <c r="D451" i="45"/>
  <c r="O450" i="45"/>
  <c r="N450" i="45"/>
  <c r="M450" i="45"/>
  <c r="L450" i="45"/>
  <c r="G450" i="45"/>
  <c r="F450" i="45"/>
  <c r="E450" i="45"/>
  <c r="D450" i="45"/>
  <c r="O449" i="45"/>
  <c r="N449" i="45"/>
  <c r="M449" i="45"/>
  <c r="L449" i="45"/>
  <c r="G449" i="45"/>
  <c r="F449" i="45"/>
  <c r="E449" i="45"/>
  <c r="D449" i="45"/>
  <c r="O448" i="45"/>
  <c r="N448" i="45"/>
  <c r="M448" i="45"/>
  <c r="L448" i="45"/>
  <c r="G448" i="45"/>
  <c r="F448" i="45"/>
  <c r="E448" i="45"/>
  <c r="D448" i="45"/>
  <c r="O447" i="45"/>
  <c r="N447" i="45"/>
  <c r="M447" i="45"/>
  <c r="L447" i="45"/>
  <c r="G447" i="45"/>
  <c r="F447" i="45"/>
  <c r="E447" i="45"/>
  <c r="D447" i="45"/>
  <c r="O446" i="45"/>
  <c r="N446" i="45"/>
  <c r="M446" i="45"/>
  <c r="L446" i="45"/>
  <c r="G446" i="45"/>
  <c r="F446" i="45"/>
  <c r="E446" i="45"/>
  <c r="D446" i="45"/>
  <c r="O445" i="45"/>
  <c r="N445" i="45"/>
  <c r="M445" i="45"/>
  <c r="L445" i="45"/>
  <c r="G445" i="45"/>
  <c r="F445" i="45"/>
  <c r="E445" i="45"/>
  <c r="D445" i="45"/>
  <c r="O444" i="45"/>
  <c r="N444" i="45"/>
  <c r="M444" i="45"/>
  <c r="L444" i="45"/>
  <c r="G444" i="45"/>
  <c r="F444" i="45"/>
  <c r="E444" i="45"/>
  <c r="D444" i="45"/>
  <c r="O443" i="45"/>
  <c r="N443" i="45"/>
  <c r="M443" i="45"/>
  <c r="L443" i="45"/>
  <c r="G443" i="45"/>
  <c r="F443" i="45"/>
  <c r="E443" i="45"/>
  <c r="D443" i="45"/>
  <c r="O442" i="45"/>
  <c r="N442" i="45"/>
  <c r="M442" i="45"/>
  <c r="L442" i="45"/>
  <c r="G442" i="45"/>
  <c r="F442" i="45"/>
  <c r="E442" i="45"/>
  <c r="D442" i="45"/>
  <c r="O441" i="45"/>
  <c r="N441" i="45"/>
  <c r="M441" i="45"/>
  <c r="L441" i="45"/>
  <c r="G441" i="45"/>
  <c r="F441" i="45"/>
  <c r="E441" i="45"/>
  <c r="D441" i="45"/>
  <c r="O440" i="45"/>
  <c r="N440" i="45"/>
  <c r="M440" i="45"/>
  <c r="L440" i="45"/>
  <c r="G440" i="45"/>
  <c r="F440" i="45"/>
  <c r="E440" i="45"/>
  <c r="D440" i="45"/>
  <c r="O439" i="45"/>
  <c r="N439" i="45"/>
  <c r="M439" i="45"/>
  <c r="L439" i="45"/>
  <c r="G439" i="45"/>
  <c r="F439" i="45"/>
  <c r="E439" i="45"/>
  <c r="D439" i="45"/>
  <c r="O438" i="45"/>
  <c r="N438" i="45"/>
  <c r="M438" i="45"/>
  <c r="L438" i="45"/>
  <c r="G438" i="45"/>
  <c r="F438" i="45"/>
  <c r="E438" i="45"/>
  <c r="D438" i="45"/>
  <c r="O437" i="45"/>
  <c r="N437" i="45"/>
  <c r="M437" i="45"/>
  <c r="L437" i="45"/>
  <c r="G437" i="45"/>
  <c r="F437" i="45"/>
  <c r="E437" i="45"/>
  <c r="D437" i="45"/>
  <c r="O436" i="45"/>
  <c r="N436" i="45"/>
  <c r="M436" i="45"/>
  <c r="L436" i="45"/>
  <c r="G436" i="45"/>
  <c r="F436" i="45"/>
  <c r="E436" i="45"/>
  <c r="D436" i="45"/>
  <c r="O435" i="45"/>
  <c r="N435" i="45"/>
  <c r="M435" i="45"/>
  <c r="L435" i="45"/>
  <c r="G435" i="45"/>
  <c r="F435" i="45"/>
  <c r="E435" i="45"/>
  <c r="D435" i="45"/>
  <c r="O434" i="45"/>
  <c r="N434" i="45"/>
  <c r="M434" i="45"/>
  <c r="L434" i="45"/>
  <c r="G434" i="45"/>
  <c r="F434" i="45"/>
  <c r="E434" i="45"/>
  <c r="D434" i="45"/>
  <c r="O433" i="45"/>
  <c r="N433" i="45"/>
  <c r="M433" i="45"/>
  <c r="L433" i="45"/>
  <c r="G433" i="45"/>
  <c r="F433" i="45"/>
  <c r="E433" i="45"/>
  <c r="D433" i="45"/>
  <c r="O432" i="45"/>
  <c r="N432" i="45"/>
  <c r="M432" i="45"/>
  <c r="L432" i="45"/>
  <c r="G432" i="45"/>
  <c r="F432" i="45"/>
  <c r="E432" i="45"/>
  <c r="D432" i="45"/>
  <c r="M429" i="45"/>
  <c r="E429" i="45"/>
  <c r="M428" i="45"/>
  <c r="E428" i="45"/>
  <c r="O419" i="45"/>
  <c r="N419" i="45"/>
  <c r="M419" i="45"/>
  <c r="L419" i="45"/>
  <c r="G419" i="45"/>
  <c r="F419" i="45"/>
  <c r="E419" i="45"/>
  <c r="D419" i="45"/>
  <c r="O418" i="45"/>
  <c r="N418" i="45"/>
  <c r="M418" i="45"/>
  <c r="L418" i="45"/>
  <c r="G418" i="45"/>
  <c r="F418" i="45"/>
  <c r="E418" i="45"/>
  <c r="D418" i="45"/>
  <c r="O417" i="45"/>
  <c r="N417" i="45"/>
  <c r="M417" i="45"/>
  <c r="L417" i="45"/>
  <c r="G417" i="45"/>
  <c r="F417" i="45"/>
  <c r="E417" i="45"/>
  <c r="D417" i="45"/>
  <c r="O416" i="45"/>
  <c r="N416" i="45"/>
  <c r="M416" i="45"/>
  <c r="L416" i="45"/>
  <c r="G416" i="45"/>
  <c r="F416" i="45"/>
  <c r="E416" i="45"/>
  <c r="D416" i="45"/>
  <c r="O415" i="45"/>
  <c r="N415" i="45"/>
  <c r="M415" i="45"/>
  <c r="L415" i="45"/>
  <c r="G415" i="45"/>
  <c r="F415" i="45"/>
  <c r="E415" i="45"/>
  <c r="D415" i="45"/>
  <c r="O414" i="45"/>
  <c r="N414" i="45"/>
  <c r="M414" i="45"/>
  <c r="L414" i="45"/>
  <c r="G414" i="45"/>
  <c r="F414" i="45"/>
  <c r="E414" i="45"/>
  <c r="D414" i="45"/>
  <c r="O413" i="45"/>
  <c r="N413" i="45"/>
  <c r="M413" i="45"/>
  <c r="L413" i="45"/>
  <c r="G413" i="45"/>
  <c r="F413" i="45"/>
  <c r="E413" i="45"/>
  <c r="D413" i="45"/>
  <c r="O412" i="45"/>
  <c r="N412" i="45"/>
  <c r="M412" i="45"/>
  <c r="L412" i="45"/>
  <c r="G412" i="45"/>
  <c r="F412" i="45"/>
  <c r="E412" i="45"/>
  <c r="D412" i="45"/>
  <c r="O411" i="45"/>
  <c r="N411" i="45"/>
  <c r="M411" i="45"/>
  <c r="L411" i="45"/>
  <c r="G411" i="45"/>
  <c r="F411" i="45"/>
  <c r="E411" i="45"/>
  <c r="D411" i="45"/>
  <c r="O410" i="45"/>
  <c r="N410" i="45"/>
  <c r="M410" i="45"/>
  <c r="L410" i="45"/>
  <c r="G410" i="45"/>
  <c r="F410" i="45"/>
  <c r="E410" i="45"/>
  <c r="D410" i="45"/>
  <c r="O409" i="45"/>
  <c r="N409" i="45"/>
  <c r="M409" i="45"/>
  <c r="L409" i="45"/>
  <c r="G409" i="45"/>
  <c r="F409" i="45"/>
  <c r="E409" i="45"/>
  <c r="D409" i="45"/>
  <c r="O408" i="45"/>
  <c r="N408" i="45"/>
  <c r="M408" i="45"/>
  <c r="L408" i="45"/>
  <c r="G408" i="45"/>
  <c r="F408" i="45"/>
  <c r="E408" i="45"/>
  <c r="D408" i="45"/>
  <c r="O407" i="45"/>
  <c r="N407" i="45"/>
  <c r="M407" i="45"/>
  <c r="L407" i="45"/>
  <c r="G407" i="45"/>
  <c r="F407" i="45"/>
  <c r="E407" i="45"/>
  <c r="D407" i="45"/>
  <c r="O406" i="45"/>
  <c r="N406" i="45"/>
  <c r="M406" i="45"/>
  <c r="L406" i="45"/>
  <c r="G406" i="45"/>
  <c r="F406" i="45"/>
  <c r="E406" i="45"/>
  <c r="D406" i="45"/>
  <c r="O405" i="45"/>
  <c r="N405" i="45"/>
  <c r="M405" i="45"/>
  <c r="L405" i="45"/>
  <c r="G405" i="45"/>
  <c r="F405" i="45"/>
  <c r="E405" i="45"/>
  <c r="D405" i="45"/>
  <c r="O404" i="45"/>
  <c r="N404" i="45"/>
  <c r="M404" i="45"/>
  <c r="L404" i="45"/>
  <c r="G404" i="45"/>
  <c r="F404" i="45"/>
  <c r="E404" i="45"/>
  <c r="D404" i="45"/>
  <c r="O403" i="45"/>
  <c r="N403" i="45"/>
  <c r="M403" i="45"/>
  <c r="L403" i="45"/>
  <c r="G403" i="45"/>
  <c r="F403" i="45"/>
  <c r="E403" i="45"/>
  <c r="D403" i="45"/>
  <c r="O402" i="45"/>
  <c r="N402" i="45"/>
  <c r="M402" i="45"/>
  <c r="L402" i="45"/>
  <c r="G402" i="45"/>
  <c r="F402" i="45"/>
  <c r="E402" i="45"/>
  <c r="D402" i="45"/>
  <c r="O401" i="45"/>
  <c r="N401" i="45"/>
  <c r="M401" i="45"/>
  <c r="L401" i="45"/>
  <c r="G401" i="45"/>
  <c r="F401" i="45"/>
  <c r="E401" i="45"/>
  <c r="D401" i="45"/>
  <c r="O400" i="45"/>
  <c r="N400" i="45"/>
  <c r="M400" i="45"/>
  <c r="L400" i="45"/>
  <c r="G400" i="45"/>
  <c r="F400" i="45"/>
  <c r="E400" i="45"/>
  <c r="D400" i="45"/>
  <c r="O399" i="45"/>
  <c r="N399" i="45"/>
  <c r="M399" i="45"/>
  <c r="L399" i="45"/>
  <c r="G399" i="45"/>
  <c r="F399" i="45"/>
  <c r="E399" i="45"/>
  <c r="D399" i="45"/>
  <c r="O398" i="45"/>
  <c r="N398" i="45"/>
  <c r="M398" i="45"/>
  <c r="L398" i="45"/>
  <c r="G398" i="45"/>
  <c r="F398" i="45"/>
  <c r="E398" i="45"/>
  <c r="D398" i="45"/>
  <c r="O397" i="45"/>
  <c r="N397" i="45"/>
  <c r="M397" i="45"/>
  <c r="L397" i="45"/>
  <c r="G397" i="45"/>
  <c r="F397" i="45"/>
  <c r="E397" i="45"/>
  <c r="D397" i="45"/>
  <c r="O396" i="45"/>
  <c r="N396" i="45"/>
  <c r="M396" i="45"/>
  <c r="L396" i="45"/>
  <c r="G396" i="45"/>
  <c r="F396" i="45"/>
  <c r="E396" i="45"/>
  <c r="D396" i="45"/>
  <c r="O395" i="45"/>
  <c r="N395" i="45"/>
  <c r="M395" i="45"/>
  <c r="L395" i="45"/>
  <c r="G395" i="45"/>
  <c r="F395" i="45"/>
  <c r="E395" i="45"/>
  <c r="D395" i="45"/>
  <c r="O394" i="45"/>
  <c r="N394" i="45"/>
  <c r="M394" i="45"/>
  <c r="L394" i="45"/>
  <c r="G394" i="45"/>
  <c r="F394" i="45"/>
  <c r="E394" i="45"/>
  <c r="D394" i="45"/>
  <c r="O393" i="45"/>
  <c r="N393" i="45"/>
  <c r="M393" i="45"/>
  <c r="L393" i="45"/>
  <c r="G393" i="45"/>
  <c r="F393" i="45"/>
  <c r="E393" i="45"/>
  <c r="D393" i="45"/>
  <c r="O392" i="45"/>
  <c r="N392" i="45"/>
  <c r="M392" i="45"/>
  <c r="L392" i="45"/>
  <c r="G392" i="45"/>
  <c r="F392" i="45"/>
  <c r="E392" i="45"/>
  <c r="D392" i="45"/>
  <c r="O391" i="45"/>
  <c r="N391" i="45"/>
  <c r="M391" i="45"/>
  <c r="L391" i="45"/>
  <c r="G391" i="45"/>
  <c r="F391" i="45"/>
  <c r="E391" i="45"/>
  <c r="D391" i="45"/>
  <c r="O390" i="45"/>
  <c r="N390" i="45"/>
  <c r="M390" i="45"/>
  <c r="L390" i="45"/>
  <c r="G390" i="45"/>
  <c r="F390" i="45"/>
  <c r="E390" i="45"/>
  <c r="D390" i="45"/>
  <c r="O389" i="45"/>
  <c r="N389" i="45"/>
  <c r="M389" i="45"/>
  <c r="L389" i="45"/>
  <c r="G389" i="45"/>
  <c r="F389" i="45"/>
  <c r="E389" i="45"/>
  <c r="D389" i="45"/>
  <c r="O388" i="45"/>
  <c r="N388" i="45"/>
  <c r="M388" i="45"/>
  <c r="L388" i="45"/>
  <c r="G388" i="45"/>
  <c r="F388" i="45"/>
  <c r="E388" i="45"/>
  <c r="D388" i="45"/>
  <c r="O387" i="45"/>
  <c r="N387" i="45"/>
  <c r="M387" i="45"/>
  <c r="L387" i="45"/>
  <c r="G387" i="45"/>
  <c r="F387" i="45"/>
  <c r="E387" i="45"/>
  <c r="D387" i="45"/>
  <c r="O386" i="45"/>
  <c r="N386" i="45"/>
  <c r="M386" i="45"/>
  <c r="L386" i="45"/>
  <c r="G386" i="45"/>
  <c r="F386" i="45"/>
  <c r="E386" i="45"/>
  <c r="D386" i="45"/>
  <c r="O385" i="45"/>
  <c r="N385" i="45"/>
  <c r="M385" i="45"/>
  <c r="L385" i="45"/>
  <c r="G385" i="45"/>
  <c r="F385" i="45"/>
  <c r="E385" i="45"/>
  <c r="D385" i="45"/>
  <c r="O384" i="45"/>
  <c r="N384" i="45"/>
  <c r="M384" i="45"/>
  <c r="L384" i="45"/>
  <c r="G384" i="45"/>
  <c r="F384" i="45"/>
  <c r="E384" i="45"/>
  <c r="D384" i="45"/>
  <c r="O383" i="45"/>
  <c r="N383" i="45"/>
  <c r="M383" i="45"/>
  <c r="L383" i="45"/>
  <c r="G383" i="45"/>
  <c r="F383" i="45"/>
  <c r="E383" i="45"/>
  <c r="D383" i="45"/>
  <c r="O382" i="45"/>
  <c r="N382" i="45"/>
  <c r="M382" i="45"/>
  <c r="L382" i="45"/>
  <c r="G382" i="45"/>
  <c r="F382" i="45"/>
  <c r="E382" i="45"/>
  <c r="D382" i="45"/>
  <c r="O381" i="45"/>
  <c r="N381" i="45"/>
  <c r="M381" i="45"/>
  <c r="L381" i="45"/>
  <c r="G381" i="45"/>
  <c r="F381" i="45"/>
  <c r="E381" i="45"/>
  <c r="D381" i="45"/>
  <c r="O380" i="45"/>
  <c r="N380" i="45"/>
  <c r="M380" i="45"/>
  <c r="L380" i="45"/>
  <c r="G380" i="45"/>
  <c r="F380" i="45"/>
  <c r="E380" i="45"/>
  <c r="D380" i="45"/>
  <c r="O379" i="45"/>
  <c r="N379" i="45"/>
  <c r="M379" i="45"/>
  <c r="L379" i="45"/>
  <c r="G379" i="45"/>
  <c r="F379" i="45"/>
  <c r="E379" i="45"/>
  <c r="D379" i="45"/>
  <c r="O378" i="45"/>
  <c r="N378" i="45"/>
  <c r="M378" i="45"/>
  <c r="L378" i="45"/>
  <c r="G378" i="45"/>
  <c r="F378" i="45"/>
  <c r="E378" i="45"/>
  <c r="D378" i="45"/>
  <c r="O377" i="45"/>
  <c r="N377" i="45"/>
  <c r="M377" i="45"/>
  <c r="L377" i="45"/>
  <c r="G377" i="45"/>
  <c r="F377" i="45"/>
  <c r="E377" i="45"/>
  <c r="D377" i="45"/>
  <c r="O376" i="45"/>
  <c r="N376" i="45"/>
  <c r="M376" i="45"/>
  <c r="L376" i="45"/>
  <c r="G376" i="45"/>
  <c r="F376" i="45"/>
  <c r="E376" i="45"/>
  <c r="D376" i="45"/>
  <c r="O375" i="45"/>
  <c r="N375" i="45"/>
  <c r="M375" i="45"/>
  <c r="L375" i="45"/>
  <c r="G375" i="45"/>
  <c r="F375" i="45"/>
  <c r="E375" i="45"/>
  <c r="D375" i="45"/>
  <c r="O374" i="45"/>
  <c r="N374" i="45"/>
  <c r="M374" i="45"/>
  <c r="L374" i="45"/>
  <c r="G374" i="45"/>
  <c r="F374" i="45"/>
  <c r="E374" i="45"/>
  <c r="D374" i="45"/>
  <c r="O373" i="45"/>
  <c r="N373" i="45"/>
  <c r="M373" i="45"/>
  <c r="L373" i="45"/>
  <c r="G373" i="45"/>
  <c r="F373" i="45"/>
  <c r="E373" i="45"/>
  <c r="D373" i="45"/>
  <c r="O372" i="45"/>
  <c r="N372" i="45"/>
  <c r="M372" i="45"/>
  <c r="L372" i="45"/>
  <c r="G372" i="45"/>
  <c r="F372" i="45"/>
  <c r="E372" i="45"/>
  <c r="D372" i="45"/>
  <c r="M369" i="45"/>
  <c r="E369" i="45"/>
  <c r="M368" i="45"/>
  <c r="E368" i="45"/>
  <c r="O359" i="45"/>
  <c r="N359" i="45"/>
  <c r="M359" i="45"/>
  <c r="L359" i="45"/>
  <c r="G359" i="45"/>
  <c r="F359" i="45"/>
  <c r="E359" i="45"/>
  <c r="D359" i="45"/>
  <c r="O358" i="45"/>
  <c r="N358" i="45"/>
  <c r="M358" i="45"/>
  <c r="L358" i="45"/>
  <c r="G358" i="45"/>
  <c r="F358" i="45"/>
  <c r="E358" i="45"/>
  <c r="D358" i="45"/>
  <c r="O357" i="45"/>
  <c r="N357" i="45"/>
  <c r="M357" i="45"/>
  <c r="L357" i="45"/>
  <c r="G357" i="45"/>
  <c r="F357" i="45"/>
  <c r="E357" i="45"/>
  <c r="D357" i="45"/>
  <c r="O356" i="45"/>
  <c r="N356" i="45"/>
  <c r="M356" i="45"/>
  <c r="L356" i="45"/>
  <c r="G356" i="45"/>
  <c r="F356" i="45"/>
  <c r="E356" i="45"/>
  <c r="D356" i="45"/>
  <c r="O355" i="45"/>
  <c r="N355" i="45"/>
  <c r="M355" i="45"/>
  <c r="L355" i="45"/>
  <c r="G355" i="45"/>
  <c r="F355" i="45"/>
  <c r="E355" i="45"/>
  <c r="D355" i="45"/>
  <c r="O354" i="45"/>
  <c r="N354" i="45"/>
  <c r="M354" i="45"/>
  <c r="L354" i="45"/>
  <c r="G354" i="45"/>
  <c r="F354" i="45"/>
  <c r="E354" i="45"/>
  <c r="D354" i="45"/>
  <c r="O353" i="45"/>
  <c r="N353" i="45"/>
  <c r="M353" i="45"/>
  <c r="L353" i="45"/>
  <c r="G353" i="45"/>
  <c r="F353" i="45"/>
  <c r="E353" i="45"/>
  <c r="D353" i="45"/>
  <c r="O352" i="45"/>
  <c r="N352" i="45"/>
  <c r="M352" i="45"/>
  <c r="L352" i="45"/>
  <c r="G352" i="45"/>
  <c r="F352" i="45"/>
  <c r="E352" i="45"/>
  <c r="D352" i="45"/>
  <c r="O351" i="45"/>
  <c r="N351" i="45"/>
  <c r="M351" i="45"/>
  <c r="L351" i="45"/>
  <c r="G351" i="45"/>
  <c r="F351" i="45"/>
  <c r="E351" i="45"/>
  <c r="D351" i="45"/>
  <c r="O350" i="45"/>
  <c r="N350" i="45"/>
  <c r="M350" i="45"/>
  <c r="L350" i="45"/>
  <c r="G350" i="45"/>
  <c r="F350" i="45"/>
  <c r="E350" i="45"/>
  <c r="D350" i="45"/>
  <c r="O349" i="45"/>
  <c r="N349" i="45"/>
  <c r="M349" i="45"/>
  <c r="L349" i="45"/>
  <c r="G349" i="45"/>
  <c r="F349" i="45"/>
  <c r="E349" i="45"/>
  <c r="D349" i="45"/>
  <c r="O348" i="45"/>
  <c r="N348" i="45"/>
  <c r="M348" i="45"/>
  <c r="L348" i="45"/>
  <c r="G348" i="45"/>
  <c r="F348" i="45"/>
  <c r="E348" i="45"/>
  <c r="D348" i="45"/>
  <c r="O347" i="45"/>
  <c r="N347" i="45"/>
  <c r="M347" i="45"/>
  <c r="L347" i="45"/>
  <c r="G347" i="45"/>
  <c r="F347" i="45"/>
  <c r="E347" i="45"/>
  <c r="D347" i="45"/>
  <c r="O346" i="45"/>
  <c r="N346" i="45"/>
  <c r="M346" i="45"/>
  <c r="L346" i="45"/>
  <c r="G346" i="45"/>
  <c r="F346" i="45"/>
  <c r="E346" i="45"/>
  <c r="D346" i="45"/>
  <c r="O345" i="45"/>
  <c r="N345" i="45"/>
  <c r="M345" i="45"/>
  <c r="L345" i="45"/>
  <c r="G345" i="45"/>
  <c r="F345" i="45"/>
  <c r="E345" i="45"/>
  <c r="D345" i="45"/>
  <c r="O344" i="45"/>
  <c r="N344" i="45"/>
  <c r="M344" i="45"/>
  <c r="L344" i="45"/>
  <c r="G344" i="45"/>
  <c r="F344" i="45"/>
  <c r="E344" i="45"/>
  <c r="D344" i="45"/>
  <c r="O343" i="45"/>
  <c r="N343" i="45"/>
  <c r="M343" i="45"/>
  <c r="L343" i="45"/>
  <c r="G343" i="45"/>
  <c r="F343" i="45"/>
  <c r="E343" i="45"/>
  <c r="D343" i="45"/>
  <c r="O342" i="45"/>
  <c r="N342" i="45"/>
  <c r="M342" i="45"/>
  <c r="L342" i="45"/>
  <c r="G342" i="45"/>
  <c r="F342" i="45"/>
  <c r="E342" i="45"/>
  <c r="D342" i="45"/>
  <c r="O341" i="45"/>
  <c r="N341" i="45"/>
  <c r="M341" i="45"/>
  <c r="L341" i="45"/>
  <c r="G341" i="45"/>
  <c r="F341" i="45"/>
  <c r="E341" i="45"/>
  <c r="D341" i="45"/>
  <c r="O340" i="45"/>
  <c r="N340" i="45"/>
  <c r="M340" i="45"/>
  <c r="L340" i="45"/>
  <c r="G340" i="45"/>
  <c r="F340" i="45"/>
  <c r="E340" i="45"/>
  <c r="D340" i="45"/>
  <c r="O339" i="45"/>
  <c r="N339" i="45"/>
  <c r="M339" i="45"/>
  <c r="L339" i="45"/>
  <c r="G339" i="45"/>
  <c r="F339" i="45"/>
  <c r="E339" i="45"/>
  <c r="D339" i="45"/>
  <c r="O338" i="45"/>
  <c r="N338" i="45"/>
  <c r="M338" i="45"/>
  <c r="L338" i="45"/>
  <c r="G338" i="45"/>
  <c r="F338" i="45"/>
  <c r="E338" i="45"/>
  <c r="D338" i="45"/>
  <c r="O337" i="45"/>
  <c r="N337" i="45"/>
  <c r="M337" i="45"/>
  <c r="L337" i="45"/>
  <c r="G337" i="45"/>
  <c r="F337" i="45"/>
  <c r="E337" i="45"/>
  <c r="D337" i="45"/>
  <c r="O336" i="45"/>
  <c r="N336" i="45"/>
  <c r="M336" i="45"/>
  <c r="L336" i="45"/>
  <c r="G336" i="45"/>
  <c r="F336" i="45"/>
  <c r="E336" i="45"/>
  <c r="D336" i="45"/>
  <c r="O335" i="45"/>
  <c r="N335" i="45"/>
  <c r="M335" i="45"/>
  <c r="L335" i="45"/>
  <c r="G335" i="45"/>
  <c r="F335" i="45"/>
  <c r="E335" i="45"/>
  <c r="D335" i="45"/>
  <c r="O334" i="45"/>
  <c r="N334" i="45"/>
  <c r="M334" i="45"/>
  <c r="L334" i="45"/>
  <c r="G334" i="45"/>
  <c r="F334" i="45"/>
  <c r="E334" i="45"/>
  <c r="D334" i="45"/>
  <c r="O333" i="45"/>
  <c r="N333" i="45"/>
  <c r="M333" i="45"/>
  <c r="L333" i="45"/>
  <c r="G333" i="45"/>
  <c r="F333" i="45"/>
  <c r="E333" i="45"/>
  <c r="D333" i="45"/>
  <c r="O332" i="45"/>
  <c r="N332" i="45"/>
  <c r="M332" i="45"/>
  <c r="L332" i="45"/>
  <c r="G332" i="45"/>
  <c r="F332" i="45"/>
  <c r="E332" i="45"/>
  <c r="D332" i="45"/>
  <c r="O331" i="45"/>
  <c r="N331" i="45"/>
  <c r="M331" i="45"/>
  <c r="L331" i="45"/>
  <c r="G331" i="45"/>
  <c r="F331" i="45"/>
  <c r="E331" i="45"/>
  <c r="D331" i="45"/>
  <c r="O330" i="45"/>
  <c r="N330" i="45"/>
  <c r="M330" i="45"/>
  <c r="L330" i="45"/>
  <c r="G330" i="45"/>
  <c r="F330" i="45"/>
  <c r="E330" i="45"/>
  <c r="D330" i="45"/>
  <c r="O329" i="45"/>
  <c r="N329" i="45"/>
  <c r="M329" i="45"/>
  <c r="L329" i="45"/>
  <c r="G329" i="45"/>
  <c r="F329" i="45"/>
  <c r="E329" i="45"/>
  <c r="D329" i="45"/>
  <c r="O328" i="45"/>
  <c r="N328" i="45"/>
  <c r="M328" i="45"/>
  <c r="L328" i="45"/>
  <c r="G328" i="45"/>
  <c r="F328" i="45"/>
  <c r="E328" i="45"/>
  <c r="D328" i="45"/>
  <c r="O327" i="45"/>
  <c r="N327" i="45"/>
  <c r="M327" i="45"/>
  <c r="L327" i="45"/>
  <c r="G327" i="45"/>
  <c r="F327" i="45"/>
  <c r="E327" i="45"/>
  <c r="D327" i="45"/>
  <c r="O326" i="45"/>
  <c r="N326" i="45"/>
  <c r="M326" i="45"/>
  <c r="L326" i="45"/>
  <c r="G326" i="45"/>
  <c r="F326" i="45"/>
  <c r="E326" i="45"/>
  <c r="D326" i="45"/>
  <c r="O325" i="45"/>
  <c r="N325" i="45"/>
  <c r="M325" i="45"/>
  <c r="L325" i="45"/>
  <c r="G325" i="45"/>
  <c r="F325" i="45"/>
  <c r="E325" i="45"/>
  <c r="D325" i="45"/>
  <c r="O324" i="45"/>
  <c r="N324" i="45"/>
  <c r="M324" i="45"/>
  <c r="L324" i="45"/>
  <c r="G324" i="45"/>
  <c r="F324" i="45"/>
  <c r="E324" i="45"/>
  <c r="D324" i="45"/>
  <c r="O323" i="45"/>
  <c r="N323" i="45"/>
  <c r="M323" i="45"/>
  <c r="L323" i="45"/>
  <c r="G323" i="45"/>
  <c r="F323" i="45"/>
  <c r="E323" i="45"/>
  <c r="D323" i="45"/>
  <c r="O322" i="45"/>
  <c r="N322" i="45"/>
  <c r="M322" i="45"/>
  <c r="L322" i="45"/>
  <c r="G322" i="45"/>
  <c r="F322" i="45"/>
  <c r="E322" i="45"/>
  <c r="D322" i="45"/>
  <c r="O321" i="45"/>
  <c r="N321" i="45"/>
  <c r="M321" i="45"/>
  <c r="L321" i="45"/>
  <c r="G321" i="45"/>
  <c r="F321" i="45"/>
  <c r="E321" i="45"/>
  <c r="D321" i="45"/>
  <c r="O320" i="45"/>
  <c r="N320" i="45"/>
  <c r="M320" i="45"/>
  <c r="L320" i="45"/>
  <c r="G320" i="45"/>
  <c r="F320" i="45"/>
  <c r="E320" i="45"/>
  <c r="D320" i="45"/>
  <c r="O319" i="45"/>
  <c r="N319" i="45"/>
  <c r="M319" i="45"/>
  <c r="L319" i="45"/>
  <c r="G319" i="45"/>
  <c r="F319" i="45"/>
  <c r="E319" i="45"/>
  <c r="D319" i="45"/>
  <c r="O318" i="45"/>
  <c r="N318" i="45"/>
  <c r="M318" i="45"/>
  <c r="L318" i="45"/>
  <c r="G318" i="45"/>
  <c r="F318" i="45"/>
  <c r="E318" i="45"/>
  <c r="D318" i="45"/>
  <c r="O317" i="45"/>
  <c r="N317" i="45"/>
  <c r="M317" i="45"/>
  <c r="L317" i="45"/>
  <c r="G317" i="45"/>
  <c r="F317" i="45"/>
  <c r="E317" i="45"/>
  <c r="D317" i="45"/>
  <c r="O316" i="45"/>
  <c r="N316" i="45"/>
  <c r="M316" i="45"/>
  <c r="L316" i="45"/>
  <c r="G316" i="45"/>
  <c r="F316" i="45"/>
  <c r="E316" i="45"/>
  <c r="D316" i="45"/>
  <c r="O315" i="45"/>
  <c r="N315" i="45"/>
  <c r="M315" i="45"/>
  <c r="L315" i="45"/>
  <c r="G315" i="45"/>
  <c r="F315" i="45"/>
  <c r="E315" i="45"/>
  <c r="D315" i="45"/>
  <c r="O314" i="45"/>
  <c r="N314" i="45"/>
  <c r="M314" i="45"/>
  <c r="L314" i="45"/>
  <c r="G314" i="45"/>
  <c r="F314" i="45"/>
  <c r="E314" i="45"/>
  <c r="D314" i="45"/>
  <c r="O313" i="45"/>
  <c r="N313" i="45"/>
  <c r="M313" i="45"/>
  <c r="L313" i="45"/>
  <c r="G313" i="45"/>
  <c r="F313" i="45"/>
  <c r="E313" i="45"/>
  <c r="D313" i="45"/>
  <c r="O312" i="45"/>
  <c r="N312" i="45"/>
  <c r="M312" i="45"/>
  <c r="L312" i="45"/>
  <c r="G312" i="45"/>
  <c r="F312" i="45"/>
  <c r="E312" i="45"/>
  <c r="D312" i="45"/>
  <c r="M309" i="45"/>
  <c r="E309" i="45"/>
  <c r="M308" i="45"/>
  <c r="E308" i="45"/>
  <c r="O299" i="45"/>
  <c r="N299" i="45"/>
  <c r="M299" i="45"/>
  <c r="L299" i="45"/>
  <c r="G299" i="45"/>
  <c r="F299" i="45"/>
  <c r="E299" i="45"/>
  <c r="D299" i="45"/>
  <c r="O298" i="45"/>
  <c r="N298" i="45"/>
  <c r="M298" i="45"/>
  <c r="L298" i="45"/>
  <c r="G298" i="45"/>
  <c r="F298" i="45"/>
  <c r="E298" i="45"/>
  <c r="D298" i="45"/>
  <c r="O297" i="45"/>
  <c r="N297" i="45"/>
  <c r="M297" i="45"/>
  <c r="L297" i="45"/>
  <c r="G297" i="45"/>
  <c r="F297" i="45"/>
  <c r="E297" i="45"/>
  <c r="D297" i="45"/>
  <c r="O296" i="45"/>
  <c r="N296" i="45"/>
  <c r="M296" i="45"/>
  <c r="L296" i="45"/>
  <c r="G296" i="45"/>
  <c r="F296" i="45"/>
  <c r="E296" i="45"/>
  <c r="D296" i="45"/>
  <c r="O295" i="45"/>
  <c r="N295" i="45"/>
  <c r="M295" i="45"/>
  <c r="L295" i="45"/>
  <c r="G295" i="45"/>
  <c r="F295" i="45"/>
  <c r="E295" i="45"/>
  <c r="D295" i="45"/>
  <c r="O294" i="45"/>
  <c r="N294" i="45"/>
  <c r="M294" i="45"/>
  <c r="L294" i="45"/>
  <c r="G294" i="45"/>
  <c r="F294" i="45"/>
  <c r="E294" i="45"/>
  <c r="D294" i="45"/>
  <c r="O293" i="45"/>
  <c r="N293" i="45"/>
  <c r="M293" i="45"/>
  <c r="L293" i="45"/>
  <c r="G293" i="45"/>
  <c r="F293" i="45"/>
  <c r="E293" i="45"/>
  <c r="D293" i="45"/>
  <c r="O292" i="45"/>
  <c r="N292" i="45"/>
  <c r="M292" i="45"/>
  <c r="L292" i="45"/>
  <c r="G292" i="45"/>
  <c r="F292" i="45"/>
  <c r="E292" i="45"/>
  <c r="D292" i="45"/>
  <c r="O291" i="45"/>
  <c r="N291" i="45"/>
  <c r="M291" i="45"/>
  <c r="L291" i="45"/>
  <c r="G291" i="45"/>
  <c r="F291" i="45"/>
  <c r="E291" i="45"/>
  <c r="D291" i="45"/>
  <c r="O290" i="45"/>
  <c r="N290" i="45"/>
  <c r="M290" i="45"/>
  <c r="L290" i="45"/>
  <c r="G290" i="45"/>
  <c r="F290" i="45"/>
  <c r="E290" i="45"/>
  <c r="D290" i="45"/>
  <c r="O289" i="45"/>
  <c r="N289" i="45"/>
  <c r="M289" i="45"/>
  <c r="L289" i="45"/>
  <c r="G289" i="45"/>
  <c r="F289" i="45"/>
  <c r="E289" i="45"/>
  <c r="D289" i="45"/>
  <c r="O288" i="45"/>
  <c r="N288" i="45"/>
  <c r="M288" i="45"/>
  <c r="L288" i="45"/>
  <c r="G288" i="45"/>
  <c r="F288" i="45"/>
  <c r="E288" i="45"/>
  <c r="D288" i="45"/>
  <c r="O287" i="45"/>
  <c r="N287" i="45"/>
  <c r="M287" i="45"/>
  <c r="L287" i="45"/>
  <c r="G287" i="45"/>
  <c r="F287" i="45"/>
  <c r="E287" i="45"/>
  <c r="D287" i="45"/>
  <c r="O286" i="45"/>
  <c r="N286" i="45"/>
  <c r="M286" i="45"/>
  <c r="L286" i="45"/>
  <c r="G286" i="45"/>
  <c r="F286" i="45"/>
  <c r="E286" i="45"/>
  <c r="D286" i="45"/>
  <c r="O285" i="45"/>
  <c r="N285" i="45"/>
  <c r="M285" i="45"/>
  <c r="L285" i="45"/>
  <c r="G285" i="45"/>
  <c r="F285" i="45"/>
  <c r="E285" i="45"/>
  <c r="D285" i="45"/>
  <c r="O284" i="45"/>
  <c r="N284" i="45"/>
  <c r="M284" i="45"/>
  <c r="L284" i="45"/>
  <c r="G284" i="45"/>
  <c r="F284" i="45"/>
  <c r="E284" i="45"/>
  <c r="D284" i="45"/>
  <c r="O283" i="45"/>
  <c r="N283" i="45"/>
  <c r="M283" i="45"/>
  <c r="L283" i="45"/>
  <c r="G283" i="45"/>
  <c r="F283" i="45"/>
  <c r="E283" i="45"/>
  <c r="D283" i="45"/>
  <c r="O282" i="45"/>
  <c r="N282" i="45"/>
  <c r="M282" i="45"/>
  <c r="L282" i="45"/>
  <c r="G282" i="45"/>
  <c r="F282" i="45"/>
  <c r="E282" i="45"/>
  <c r="D282" i="45"/>
  <c r="O281" i="45"/>
  <c r="N281" i="45"/>
  <c r="M281" i="45"/>
  <c r="L281" i="45"/>
  <c r="G281" i="45"/>
  <c r="F281" i="45"/>
  <c r="E281" i="45"/>
  <c r="D281" i="45"/>
  <c r="O280" i="45"/>
  <c r="N280" i="45"/>
  <c r="M280" i="45"/>
  <c r="L280" i="45"/>
  <c r="G280" i="45"/>
  <c r="F280" i="45"/>
  <c r="E280" i="45"/>
  <c r="D280" i="45"/>
  <c r="O279" i="45"/>
  <c r="N279" i="45"/>
  <c r="M279" i="45"/>
  <c r="L279" i="45"/>
  <c r="G279" i="45"/>
  <c r="F279" i="45"/>
  <c r="E279" i="45"/>
  <c r="D279" i="45"/>
  <c r="O278" i="45"/>
  <c r="N278" i="45"/>
  <c r="M278" i="45"/>
  <c r="L278" i="45"/>
  <c r="G278" i="45"/>
  <c r="F278" i="45"/>
  <c r="E278" i="45"/>
  <c r="D278" i="45"/>
  <c r="O277" i="45"/>
  <c r="N277" i="45"/>
  <c r="M277" i="45"/>
  <c r="L277" i="45"/>
  <c r="G277" i="45"/>
  <c r="F277" i="45"/>
  <c r="E277" i="45"/>
  <c r="D277" i="45"/>
  <c r="O276" i="45"/>
  <c r="N276" i="45"/>
  <c r="M276" i="45"/>
  <c r="L276" i="45"/>
  <c r="G276" i="45"/>
  <c r="F276" i="45"/>
  <c r="E276" i="45"/>
  <c r="D276" i="45"/>
  <c r="O275" i="45"/>
  <c r="N275" i="45"/>
  <c r="M275" i="45"/>
  <c r="L275" i="45"/>
  <c r="G275" i="45"/>
  <c r="F275" i="45"/>
  <c r="E275" i="45"/>
  <c r="D275" i="45"/>
  <c r="O274" i="45"/>
  <c r="N274" i="45"/>
  <c r="M274" i="45"/>
  <c r="L274" i="45"/>
  <c r="G274" i="45"/>
  <c r="F274" i="45"/>
  <c r="E274" i="45"/>
  <c r="D274" i="45"/>
  <c r="O273" i="45"/>
  <c r="N273" i="45"/>
  <c r="M273" i="45"/>
  <c r="L273" i="45"/>
  <c r="G273" i="45"/>
  <c r="F273" i="45"/>
  <c r="E273" i="45"/>
  <c r="D273" i="45"/>
  <c r="O272" i="45"/>
  <c r="N272" i="45"/>
  <c r="M272" i="45"/>
  <c r="L272" i="45"/>
  <c r="G272" i="45"/>
  <c r="F272" i="45"/>
  <c r="E272" i="45"/>
  <c r="D272" i="45"/>
  <c r="O271" i="45"/>
  <c r="N271" i="45"/>
  <c r="M271" i="45"/>
  <c r="L271" i="45"/>
  <c r="G271" i="45"/>
  <c r="F271" i="45"/>
  <c r="E271" i="45"/>
  <c r="D271" i="45"/>
  <c r="O270" i="45"/>
  <c r="N270" i="45"/>
  <c r="M270" i="45"/>
  <c r="L270" i="45"/>
  <c r="G270" i="45"/>
  <c r="F270" i="45"/>
  <c r="E270" i="45"/>
  <c r="D270" i="45"/>
  <c r="O269" i="45"/>
  <c r="N269" i="45"/>
  <c r="M269" i="45"/>
  <c r="L269" i="45"/>
  <c r="G269" i="45"/>
  <c r="F269" i="45"/>
  <c r="E269" i="45"/>
  <c r="D269" i="45"/>
  <c r="O268" i="45"/>
  <c r="N268" i="45"/>
  <c r="M268" i="45"/>
  <c r="L268" i="45"/>
  <c r="G268" i="45"/>
  <c r="F268" i="45"/>
  <c r="E268" i="45"/>
  <c r="D268" i="45"/>
  <c r="O267" i="45"/>
  <c r="N267" i="45"/>
  <c r="M267" i="45"/>
  <c r="L267" i="45"/>
  <c r="G267" i="45"/>
  <c r="F267" i="45"/>
  <c r="E267" i="45"/>
  <c r="D267" i="45"/>
  <c r="O266" i="45"/>
  <c r="N266" i="45"/>
  <c r="M266" i="45"/>
  <c r="L266" i="45"/>
  <c r="G266" i="45"/>
  <c r="F266" i="45"/>
  <c r="E266" i="45"/>
  <c r="D266" i="45"/>
  <c r="O265" i="45"/>
  <c r="N265" i="45"/>
  <c r="M265" i="45"/>
  <c r="L265" i="45"/>
  <c r="G265" i="45"/>
  <c r="F265" i="45"/>
  <c r="E265" i="45"/>
  <c r="D265" i="45"/>
  <c r="O264" i="45"/>
  <c r="N264" i="45"/>
  <c r="M264" i="45"/>
  <c r="L264" i="45"/>
  <c r="G264" i="45"/>
  <c r="F264" i="45"/>
  <c r="E264" i="45"/>
  <c r="D264" i="45"/>
  <c r="O263" i="45"/>
  <c r="N263" i="45"/>
  <c r="M263" i="45"/>
  <c r="L263" i="45"/>
  <c r="G263" i="45"/>
  <c r="F263" i="45"/>
  <c r="E263" i="45"/>
  <c r="D263" i="45"/>
  <c r="O262" i="45"/>
  <c r="N262" i="45"/>
  <c r="M262" i="45"/>
  <c r="L262" i="45"/>
  <c r="G262" i="45"/>
  <c r="F262" i="45"/>
  <c r="E262" i="45"/>
  <c r="D262" i="45"/>
  <c r="O261" i="45"/>
  <c r="N261" i="45"/>
  <c r="M261" i="45"/>
  <c r="L261" i="45"/>
  <c r="G261" i="45"/>
  <c r="F261" i="45"/>
  <c r="E261" i="45"/>
  <c r="D261" i="45"/>
  <c r="O260" i="45"/>
  <c r="N260" i="45"/>
  <c r="M260" i="45"/>
  <c r="L260" i="45"/>
  <c r="G260" i="45"/>
  <c r="F260" i="45"/>
  <c r="E260" i="45"/>
  <c r="D260" i="45"/>
  <c r="O259" i="45"/>
  <c r="N259" i="45"/>
  <c r="M259" i="45"/>
  <c r="L259" i="45"/>
  <c r="G259" i="45"/>
  <c r="F259" i="45"/>
  <c r="E259" i="45"/>
  <c r="D259" i="45"/>
  <c r="O258" i="45"/>
  <c r="N258" i="45"/>
  <c r="M258" i="45"/>
  <c r="L258" i="45"/>
  <c r="G258" i="45"/>
  <c r="F258" i="45"/>
  <c r="E258" i="45"/>
  <c r="D258" i="45"/>
  <c r="O257" i="45"/>
  <c r="N257" i="45"/>
  <c r="M257" i="45"/>
  <c r="L257" i="45"/>
  <c r="G257" i="45"/>
  <c r="F257" i="45"/>
  <c r="E257" i="45"/>
  <c r="D257" i="45"/>
  <c r="O256" i="45"/>
  <c r="N256" i="45"/>
  <c r="M256" i="45"/>
  <c r="L256" i="45"/>
  <c r="G256" i="45"/>
  <c r="F256" i="45"/>
  <c r="E256" i="45"/>
  <c r="D256" i="45"/>
  <c r="O255" i="45"/>
  <c r="N255" i="45"/>
  <c r="M255" i="45"/>
  <c r="L255" i="45"/>
  <c r="G255" i="45"/>
  <c r="F255" i="45"/>
  <c r="E255" i="45"/>
  <c r="D255" i="45"/>
  <c r="O254" i="45"/>
  <c r="N254" i="45"/>
  <c r="M254" i="45"/>
  <c r="L254" i="45"/>
  <c r="G254" i="45"/>
  <c r="F254" i="45"/>
  <c r="E254" i="45"/>
  <c r="D254" i="45"/>
  <c r="O253" i="45"/>
  <c r="N253" i="45"/>
  <c r="M253" i="45"/>
  <c r="L253" i="45"/>
  <c r="G253" i="45"/>
  <c r="F253" i="45"/>
  <c r="E253" i="45"/>
  <c r="D253" i="45"/>
  <c r="O252" i="45"/>
  <c r="N252" i="45"/>
  <c r="M252" i="45"/>
  <c r="L252" i="45"/>
  <c r="G252" i="45"/>
  <c r="F252" i="45"/>
  <c r="E252" i="45"/>
  <c r="D252" i="45"/>
  <c r="M249" i="45"/>
  <c r="E249" i="45"/>
  <c r="M248" i="45"/>
  <c r="E248" i="45"/>
  <c r="O239" i="45"/>
  <c r="N239" i="45"/>
  <c r="M239" i="45"/>
  <c r="L239" i="45"/>
  <c r="G239" i="45"/>
  <c r="F239" i="45"/>
  <c r="E239" i="45"/>
  <c r="D239" i="45"/>
  <c r="O238" i="45"/>
  <c r="N238" i="45"/>
  <c r="M238" i="45"/>
  <c r="L238" i="45"/>
  <c r="G238" i="45"/>
  <c r="F238" i="45"/>
  <c r="E238" i="45"/>
  <c r="D238" i="45"/>
  <c r="O237" i="45"/>
  <c r="N237" i="45"/>
  <c r="M237" i="45"/>
  <c r="L237" i="45"/>
  <c r="G237" i="45"/>
  <c r="F237" i="45"/>
  <c r="E237" i="45"/>
  <c r="D237" i="45"/>
  <c r="O236" i="45"/>
  <c r="N236" i="45"/>
  <c r="M236" i="45"/>
  <c r="L236" i="45"/>
  <c r="G236" i="45"/>
  <c r="F236" i="45"/>
  <c r="E236" i="45"/>
  <c r="D236" i="45"/>
  <c r="O235" i="45"/>
  <c r="N235" i="45"/>
  <c r="M235" i="45"/>
  <c r="L235" i="45"/>
  <c r="G235" i="45"/>
  <c r="F235" i="45"/>
  <c r="E235" i="45"/>
  <c r="D235" i="45"/>
  <c r="O234" i="45"/>
  <c r="N234" i="45"/>
  <c r="M234" i="45"/>
  <c r="L234" i="45"/>
  <c r="G234" i="45"/>
  <c r="F234" i="45"/>
  <c r="E234" i="45"/>
  <c r="D234" i="45"/>
  <c r="O233" i="45"/>
  <c r="N233" i="45"/>
  <c r="M233" i="45"/>
  <c r="L233" i="45"/>
  <c r="G233" i="45"/>
  <c r="F233" i="45"/>
  <c r="E233" i="45"/>
  <c r="D233" i="45"/>
  <c r="O232" i="45"/>
  <c r="N232" i="45"/>
  <c r="M232" i="45"/>
  <c r="L232" i="45"/>
  <c r="G232" i="45"/>
  <c r="F232" i="45"/>
  <c r="E232" i="45"/>
  <c r="D232" i="45"/>
  <c r="O231" i="45"/>
  <c r="N231" i="45"/>
  <c r="M231" i="45"/>
  <c r="L231" i="45"/>
  <c r="G231" i="45"/>
  <c r="F231" i="45"/>
  <c r="E231" i="45"/>
  <c r="D231" i="45"/>
  <c r="O230" i="45"/>
  <c r="N230" i="45"/>
  <c r="M230" i="45"/>
  <c r="L230" i="45"/>
  <c r="G230" i="45"/>
  <c r="F230" i="45"/>
  <c r="E230" i="45"/>
  <c r="D230" i="45"/>
  <c r="O229" i="45"/>
  <c r="N229" i="45"/>
  <c r="M229" i="45"/>
  <c r="L229" i="45"/>
  <c r="G229" i="45"/>
  <c r="F229" i="45"/>
  <c r="E229" i="45"/>
  <c r="D229" i="45"/>
  <c r="O228" i="45"/>
  <c r="N228" i="45"/>
  <c r="M228" i="45"/>
  <c r="L228" i="45"/>
  <c r="G228" i="45"/>
  <c r="F228" i="45"/>
  <c r="E228" i="45"/>
  <c r="D228" i="45"/>
  <c r="O227" i="45"/>
  <c r="N227" i="45"/>
  <c r="M227" i="45"/>
  <c r="L227" i="45"/>
  <c r="G227" i="45"/>
  <c r="F227" i="45"/>
  <c r="E227" i="45"/>
  <c r="D227" i="45"/>
  <c r="O226" i="45"/>
  <c r="N226" i="45"/>
  <c r="M226" i="45"/>
  <c r="L226" i="45"/>
  <c r="G226" i="45"/>
  <c r="F226" i="45"/>
  <c r="E226" i="45"/>
  <c r="D226" i="45"/>
  <c r="O225" i="45"/>
  <c r="N225" i="45"/>
  <c r="M225" i="45"/>
  <c r="L225" i="45"/>
  <c r="G225" i="45"/>
  <c r="F225" i="45"/>
  <c r="E225" i="45"/>
  <c r="D225" i="45"/>
  <c r="O224" i="45"/>
  <c r="N224" i="45"/>
  <c r="M224" i="45"/>
  <c r="L224" i="45"/>
  <c r="G224" i="45"/>
  <c r="F224" i="45"/>
  <c r="E224" i="45"/>
  <c r="D224" i="45"/>
  <c r="O223" i="45"/>
  <c r="N223" i="45"/>
  <c r="M223" i="45"/>
  <c r="L223" i="45"/>
  <c r="G223" i="45"/>
  <c r="F223" i="45"/>
  <c r="E223" i="45"/>
  <c r="D223" i="45"/>
  <c r="O222" i="45"/>
  <c r="N222" i="45"/>
  <c r="M222" i="45"/>
  <c r="L222" i="45"/>
  <c r="G222" i="45"/>
  <c r="F222" i="45"/>
  <c r="E222" i="45"/>
  <c r="D222" i="45"/>
  <c r="O221" i="45"/>
  <c r="N221" i="45"/>
  <c r="M221" i="45"/>
  <c r="L221" i="45"/>
  <c r="G221" i="45"/>
  <c r="F221" i="45"/>
  <c r="E221" i="45"/>
  <c r="D221" i="45"/>
  <c r="O220" i="45"/>
  <c r="N220" i="45"/>
  <c r="M220" i="45"/>
  <c r="L220" i="45"/>
  <c r="G220" i="45"/>
  <c r="F220" i="45"/>
  <c r="E220" i="45"/>
  <c r="D220" i="45"/>
  <c r="O219" i="45"/>
  <c r="N219" i="45"/>
  <c r="M219" i="45"/>
  <c r="L219" i="45"/>
  <c r="G219" i="45"/>
  <c r="F219" i="45"/>
  <c r="E219" i="45"/>
  <c r="D219" i="45"/>
  <c r="O218" i="45"/>
  <c r="N218" i="45"/>
  <c r="M218" i="45"/>
  <c r="L218" i="45"/>
  <c r="G218" i="45"/>
  <c r="F218" i="45"/>
  <c r="E218" i="45"/>
  <c r="D218" i="45"/>
  <c r="O217" i="45"/>
  <c r="N217" i="45"/>
  <c r="M217" i="45"/>
  <c r="L217" i="45"/>
  <c r="G217" i="45"/>
  <c r="F217" i="45"/>
  <c r="E217" i="45"/>
  <c r="D217" i="45"/>
  <c r="O216" i="45"/>
  <c r="N216" i="45"/>
  <c r="M216" i="45"/>
  <c r="L216" i="45"/>
  <c r="G216" i="45"/>
  <c r="F216" i="45"/>
  <c r="E216" i="45"/>
  <c r="D216" i="45"/>
  <c r="O215" i="45"/>
  <c r="N215" i="45"/>
  <c r="M215" i="45"/>
  <c r="L215" i="45"/>
  <c r="G215" i="45"/>
  <c r="F215" i="45"/>
  <c r="E215" i="45"/>
  <c r="D215" i="45"/>
  <c r="O214" i="45"/>
  <c r="N214" i="45"/>
  <c r="M214" i="45"/>
  <c r="L214" i="45"/>
  <c r="G214" i="45"/>
  <c r="F214" i="45"/>
  <c r="E214" i="45"/>
  <c r="D214" i="45"/>
  <c r="O213" i="45"/>
  <c r="N213" i="45"/>
  <c r="M213" i="45"/>
  <c r="L213" i="45"/>
  <c r="G213" i="45"/>
  <c r="F213" i="45"/>
  <c r="E213" i="45"/>
  <c r="D213" i="45"/>
  <c r="O212" i="45"/>
  <c r="N212" i="45"/>
  <c r="M212" i="45"/>
  <c r="L212" i="45"/>
  <c r="G212" i="45"/>
  <c r="F212" i="45"/>
  <c r="E212" i="45"/>
  <c r="D212" i="45"/>
  <c r="O211" i="45"/>
  <c r="N211" i="45"/>
  <c r="M211" i="45"/>
  <c r="L211" i="45"/>
  <c r="G211" i="45"/>
  <c r="F211" i="45"/>
  <c r="E211" i="45"/>
  <c r="D211" i="45"/>
  <c r="O210" i="45"/>
  <c r="N210" i="45"/>
  <c r="M210" i="45"/>
  <c r="L210" i="45"/>
  <c r="G210" i="45"/>
  <c r="F210" i="45"/>
  <c r="E210" i="45"/>
  <c r="D210" i="45"/>
  <c r="O209" i="45"/>
  <c r="N209" i="45"/>
  <c r="M209" i="45"/>
  <c r="L209" i="45"/>
  <c r="G209" i="45"/>
  <c r="F209" i="45"/>
  <c r="E209" i="45"/>
  <c r="D209" i="45"/>
  <c r="O208" i="45"/>
  <c r="N208" i="45"/>
  <c r="M208" i="45"/>
  <c r="L208" i="45"/>
  <c r="G208" i="45"/>
  <c r="F208" i="45"/>
  <c r="E208" i="45"/>
  <c r="D208" i="45"/>
  <c r="O207" i="45"/>
  <c r="N207" i="45"/>
  <c r="M207" i="45"/>
  <c r="L207" i="45"/>
  <c r="G207" i="45"/>
  <c r="F207" i="45"/>
  <c r="E207" i="45"/>
  <c r="D207" i="45"/>
  <c r="O206" i="45"/>
  <c r="N206" i="45"/>
  <c r="M206" i="45"/>
  <c r="L206" i="45"/>
  <c r="G206" i="45"/>
  <c r="F206" i="45"/>
  <c r="E206" i="45"/>
  <c r="D206" i="45"/>
  <c r="O205" i="45"/>
  <c r="N205" i="45"/>
  <c r="M205" i="45"/>
  <c r="L205" i="45"/>
  <c r="G205" i="45"/>
  <c r="F205" i="45"/>
  <c r="E205" i="45"/>
  <c r="D205" i="45"/>
  <c r="O204" i="45"/>
  <c r="N204" i="45"/>
  <c r="M204" i="45"/>
  <c r="L204" i="45"/>
  <c r="G204" i="45"/>
  <c r="F204" i="45"/>
  <c r="E204" i="45"/>
  <c r="D204" i="45"/>
  <c r="O203" i="45"/>
  <c r="N203" i="45"/>
  <c r="M203" i="45"/>
  <c r="L203" i="45"/>
  <c r="G203" i="45"/>
  <c r="F203" i="45"/>
  <c r="E203" i="45"/>
  <c r="D203" i="45"/>
  <c r="O202" i="45"/>
  <c r="N202" i="45"/>
  <c r="M202" i="45"/>
  <c r="L202" i="45"/>
  <c r="G202" i="45"/>
  <c r="F202" i="45"/>
  <c r="E202" i="45"/>
  <c r="D202" i="45"/>
  <c r="O201" i="45"/>
  <c r="N201" i="45"/>
  <c r="M201" i="45"/>
  <c r="L201" i="45"/>
  <c r="G201" i="45"/>
  <c r="F201" i="45"/>
  <c r="E201" i="45"/>
  <c r="D201" i="45"/>
  <c r="O200" i="45"/>
  <c r="N200" i="45"/>
  <c r="M200" i="45"/>
  <c r="L200" i="45"/>
  <c r="G200" i="45"/>
  <c r="F200" i="45"/>
  <c r="E200" i="45"/>
  <c r="D200" i="45"/>
  <c r="O199" i="45"/>
  <c r="N199" i="45"/>
  <c r="M199" i="45"/>
  <c r="L199" i="45"/>
  <c r="G199" i="45"/>
  <c r="F199" i="45"/>
  <c r="E199" i="45"/>
  <c r="D199" i="45"/>
  <c r="O198" i="45"/>
  <c r="N198" i="45"/>
  <c r="M198" i="45"/>
  <c r="L198" i="45"/>
  <c r="G198" i="45"/>
  <c r="F198" i="45"/>
  <c r="E198" i="45"/>
  <c r="D198" i="45"/>
  <c r="O197" i="45"/>
  <c r="N197" i="45"/>
  <c r="M197" i="45"/>
  <c r="L197" i="45"/>
  <c r="G197" i="45"/>
  <c r="F197" i="45"/>
  <c r="E197" i="45"/>
  <c r="D197" i="45"/>
  <c r="O196" i="45"/>
  <c r="N196" i="45"/>
  <c r="M196" i="45"/>
  <c r="L196" i="45"/>
  <c r="G196" i="45"/>
  <c r="F196" i="45"/>
  <c r="E196" i="45"/>
  <c r="D196" i="45"/>
  <c r="O195" i="45"/>
  <c r="N195" i="45"/>
  <c r="M195" i="45"/>
  <c r="L195" i="45"/>
  <c r="G195" i="45"/>
  <c r="F195" i="45"/>
  <c r="E195" i="45"/>
  <c r="D195" i="45"/>
  <c r="O194" i="45"/>
  <c r="N194" i="45"/>
  <c r="M194" i="45"/>
  <c r="L194" i="45"/>
  <c r="G194" i="45"/>
  <c r="F194" i="45"/>
  <c r="E194" i="45"/>
  <c r="D194" i="45"/>
  <c r="O193" i="45"/>
  <c r="N193" i="45"/>
  <c r="M193" i="45"/>
  <c r="L193" i="45"/>
  <c r="G193" i="45"/>
  <c r="F193" i="45"/>
  <c r="E193" i="45"/>
  <c r="D193" i="45"/>
  <c r="O192" i="45"/>
  <c r="N192" i="45"/>
  <c r="M192" i="45"/>
  <c r="L192" i="45"/>
  <c r="G192" i="45"/>
  <c r="F192" i="45"/>
  <c r="E192" i="45"/>
  <c r="D192" i="45"/>
  <c r="M189" i="45"/>
  <c r="E189" i="45"/>
  <c r="M188" i="45"/>
  <c r="E188" i="45"/>
  <c r="O179" i="45"/>
  <c r="N179" i="45"/>
  <c r="M179" i="45"/>
  <c r="L179" i="45"/>
  <c r="G179" i="45"/>
  <c r="F179" i="45"/>
  <c r="E179" i="45"/>
  <c r="D179" i="45"/>
  <c r="O178" i="45"/>
  <c r="N178" i="45"/>
  <c r="M178" i="45"/>
  <c r="L178" i="45"/>
  <c r="G178" i="45"/>
  <c r="F178" i="45"/>
  <c r="E178" i="45"/>
  <c r="D178" i="45"/>
  <c r="O177" i="45"/>
  <c r="N177" i="45"/>
  <c r="M177" i="45"/>
  <c r="L177" i="45"/>
  <c r="G177" i="45"/>
  <c r="F177" i="45"/>
  <c r="E177" i="45"/>
  <c r="D177" i="45"/>
  <c r="O176" i="45"/>
  <c r="N176" i="45"/>
  <c r="M176" i="45"/>
  <c r="L176" i="45"/>
  <c r="G176" i="45"/>
  <c r="F176" i="45"/>
  <c r="E176" i="45"/>
  <c r="D176" i="45"/>
  <c r="O175" i="45"/>
  <c r="N175" i="45"/>
  <c r="M175" i="45"/>
  <c r="L175" i="45"/>
  <c r="G175" i="45"/>
  <c r="F175" i="45"/>
  <c r="E175" i="45"/>
  <c r="D175" i="45"/>
  <c r="O174" i="45"/>
  <c r="N174" i="45"/>
  <c r="M174" i="45"/>
  <c r="L174" i="45"/>
  <c r="G174" i="45"/>
  <c r="F174" i="45"/>
  <c r="E174" i="45"/>
  <c r="D174" i="45"/>
  <c r="O173" i="45"/>
  <c r="N173" i="45"/>
  <c r="M173" i="45"/>
  <c r="L173" i="45"/>
  <c r="G173" i="45"/>
  <c r="F173" i="45"/>
  <c r="E173" i="45"/>
  <c r="D173" i="45"/>
  <c r="O172" i="45"/>
  <c r="N172" i="45"/>
  <c r="M172" i="45"/>
  <c r="L172" i="45"/>
  <c r="G172" i="45"/>
  <c r="F172" i="45"/>
  <c r="E172" i="45"/>
  <c r="D172" i="45"/>
  <c r="O171" i="45"/>
  <c r="N171" i="45"/>
  <c r="M171" i="45"/>
  <c r="L171" i="45"/>
  <c r="G171" i="45"/>
  <c r="F171" i="45"/>
  <c r="E171" i="45"/>
  <c r="D171" i="45"/>
  <c r="O170" i="45"/>
  <c r="N170" i="45"/>
  <c r="M170" i="45"/>
  <c r="L170" i="45"/>
  <c r="G170" i="45"/>
  <c r="F170" i="45"/>
  <c r="E170" i="45"/>
  <c r="D170" i="45"/>
  <c r="O169" i="45"/>
  <c r="N169" i="45"/>
  <c r="M169" i="45"/>
  <c r="L169" i="45"/>
  <c r="G169" i="45"/>
  <c r="F169" i="45"/>
  <c r="E169" i="45"/>
  <c r="D169" i="45"/>
  <c r="O168" i="45"/>
  <c r="N168" i="45"/>
  <c r="M168" i="45"/>
  <c r="L168" i="45"/>
  <c r="G168" i="45"/>
  <c r="F168" i="45"/>
  <c r="E168" i="45"/>
  <c r="D168" i="45"/>
  <c r="O167" i="45"/>
  <c r="N167" i="45"/>
  <c r="M167" i="45"/>
  <c r="L167" i="45"/>
  <c r="G167" i="45"/>
  <c r="F167" i="45"/>
  <c r="E167" i="45"/>
  <c r="D167" i="45"/>
  <c r="O166" i="45"/>
  <c r="N166" i="45"/>
  <c r="M166" i="45"/>
  <c r="L166" i="45"/>
  <c r="G166" i="45"/>
  <c r="F166" i="45"/>
  <c r="E166" i="45"/>
  <c r="D166" i="45"/>
  <c r="O165" i="45"/>
  <c r="N165" i="45"/>
  <c r="M165" i="45"/>
  <c r="L165" i="45"/>
  <c r="G165" i="45"/>
  <c r="F165" i="45"/>
  <c r="E165" i="45"/>
  <c r="D165" i="45"/>
  <c r="O164" i="45"/>
  <c r="N164" i="45"/>
  <c r="M164" i="45"/>
  <c r="L164" i="45"/>
  <c r="G164" i="45"/>
  <c r="F164" i="45"/>
  <c r="E164" i="45"/>
  <c r="D164" i="45"/>
  <c r="O163" i="45"/>
  <c r="N163" i="45"/>
  <c r="M163" i="45"/>
  <c r="L163" i="45"/>
  <c r="G163" i="45"/>
  <c r="F163" i="45"/>
  <c r="E163" i="45"/>
  <c r="D163" i="45"/>
  <c r="O162" i="45"/>
  <c r="N162" i="45"/>
  <c r="M162" i="45"/>
  <c r="L162" i="45"/>
  <c r="G162" i="45"/>
  <c r="F162" i="45"/>
  <c r="E162" i="45"/>
  <c r="D162" i="45"/>
  <c r="O161" i="45"/>
  <c r="N161" i="45"/>
  <c r="M161" i="45"/>
  <c r="L161" i="45"/>
  <c r="G161" i="45"/>
  <c r="F161" i="45"/>
  <c r="E161" i="45"/>
  <c r="D161" i="45"/>
  <c r="O160" i="45"/>
  <c r="N160" i="45"/>
  <c r="M160" i="45"/>
  <c r="L160" i="45"/>
  <c r="G160" i="45"/>
  <c r="F160" i="45"/>
  <c r="E160" i="45"/>
  <c r="D160" i="45"/>
  <c r="O159" i="45"/>
  <c r="N159" i="45"/>
  <c r="M159" i="45"/>
  <c r="L159" i="45"/>
  <c r="G159" i="45"/>
  <c r="F159" i="45"/>
  <c r="E159" i="45"/>
  <c r="D159" i="45"/>
  <c r="O158" i="45"/>
  <c r="N158" i="45"/>
  <c r="M158" i="45"/>
  <c r="L158" i="45"/>
  <c r="G158" i="45"/>
  <c r="F158" i="45"/>
  <c r="E158" i="45"/>
  <c r="D158" i="45"/>
  <c r="O157" i="45"/>
  <c r="N157" i="45"/>
  <c r="M157" i="45"/>
  <c r="L157" i="45"/>
  <c r="G157" i="45"/>
  <c r="F157" i="45"/>
  <c r="E157" i="45"/>
  <c r="D157" i="45"/>
  <c r="O156" i="45"/>
  <c r="N156" i="45"/>
  <c r="M156" i="45"/>
  <c r="L156" i="45"/>
  <c r="G156" i="45"/>
  <c r="F156" i="45"/>
  <c r="E156" i="45"/>
  <c r="D156" i="45"/>
  <c r="O155" i="45"/>
  <c r="N155" i="45"/>
  <c r="M155" i="45"/>
  <c r="L155" i="45"/>
  <c r="G155" i="45"/>
  <c r="F155" i="45"/>
  <c r="E155" i="45"/>
  <c r="D155" i="45"/>
  <c r="O154" i="45"/>
  <c r="N154" i="45"/>
  <c r="M154" i="45"/>
  <c r="L154" i="45"/>
  <c r="G154" i="45"/>
  <c r="F154" i="45"/>
  <c r="E154" i="45"/>
  <c r="D154" i="45"/>
  <c r="O153" i="45"/>
  <c r="N153" i="45"/>
  <c r="M153" i="45"/>
  <c r="L153" i="45"/>
  <c r="G153" i="45"/>
  <c r="F153" i="45"/>
  <c r="E153" i="45"/>
  <c r="D153" i="45"/>
  <c r="O152" i="45"/>
  <c r="N152" i="45"/>
  <c r="M152" i="45"/>
  <c r="L152" i="45"/>
  <c r="G152" i="45"/>
  <c r="F152" i="45"/>
  <c r="E152" i="45"/>
  <c r="D152" i="45"/>
  <c r="O151" i="45"/>
  <c r="N151" i="45"/>
  <c r="M151" i="45"/>
  <c r="L151" i="45"/>
  <c r="G151" i="45"/>
  <c r="F151" i="45"/>
  <c r="E151" i="45"/>
  <c r="D151" i="45"/>
  <c r="O150" i="45"/>
  <c r="N150" i="45"/>
  <c r="M150" i="45"/>
  <c r="L150" i="45"/>
  <c r="G150" i="45"/>
  <c r="F150" i="45"/>
  <c r="E150" i="45"/>
  <c r="D150" i="45"/>
  <c r="O149" i="45"/>
  <c r="N149" i="45"/>
  <c r="M149" i="45"/>
  <c r="L149" i="45"/>
  <c r="G149" i="45"/>
  <c r="F149" i="45"/>
  <c r="E149" i="45"/>
  <c r="D149" i="45"/>
  <c r="O148" i="45"/>
  <c r="N148" i="45"/>
  <c r="M148" i="45"/>
  <c r="L148" i="45"/>
  <c r="G148" i="45"/>
  <c r="F148" i="45"/>
  <c r="E148" i="45"/>
  <c r="D148" i="45"/>
  <c r="O147" i="45"/>
  <c r="N147" i="45"/>
  <c r="M147" i="45"/>
  <c r="L147" i="45"/>
  <c r="G147" i="45"/>
  <c r="F147" i="45"/>
  <c r="E147" i="45"/>
  <c r="D147" i="45"/>
  <c r="O146" i="45"/>
  <c r="N146" i="45"/>
  <c r="M146" i="45"/>
  <c r="L146" i="45"/>
  <c r="G146" i="45"/>
  <c r="F146" i="45"/>
  <c r="E146" i="45"/>
  <c r="D146" i="45"/>
  <c r="O145" i="45"/>
  <c r="N145" i="45"/>
  <c r="M145" i="45"/>
  <c r="L145" i="45"/>
  <c r="G145" i="45"/>
  <c r="F145" i="45"/>
  <c r="E145" i="45"/>
  <c r="D145" i="45"/>
  <c r="O144" i="45"/>
  <c r="N144" i="45"/>
  <c r="M144" i="45"/>
  <c r="L144" i="45"/>
  <c r="G144" i="45"/>
  <c r="F144" i="45"/>
  <c r="E144" i="45"/>
  <c r="D144" i="45"/>
  <c r="O143" i="45"/>
  <c r="N143" i="45"/>
  <c r="M143" i="45"/>
  <c r="L143" i="45"/>
  <c r="G143" i="45"/>
  <c r="F143" i="45"/>
  <c r="E143" i="45"/>
  <c r="D143" i="45"/>
  <c r="O142" i="45"/>
  <c r="N142" i="45"/>
  <c r="M142" i="45"/>
  <c r="L142" i="45"/>
  <c r="G142" i="45"/>
  <c r="F142" i="45"/>
  <c r="E142" i="45"/>
  <c r="D142" i="45"/>
  <c r="O141" i="45"/>
  <c r="N141" i="45"/>
  <c r="M141" i="45"/>
  <c r="L141" i="45"/>
  <c r="G141" i="45"/>
  <c r="F141" i="45"/>
  <c r="E141" i="45"/>
  <c r="D141" i="45"/>
  <c r="O140" i="45"/>
  <c r="N140" i="45"/>
  <c r="M140" i="45"/>
  <c r="L140" i="45"/>
  <c r="G140" i="45"/>
  <c r="F140" i="45"/>
  <c r="E140" i="45"/>
  <c r="D140" i="45"/>
  <c r="O139" i="45"/>
  <c r="N139" i="45"/>
  <c r="M139" i="45"/>
  <c r="L139" i="45"/>
  <c r="G139" i="45"/>
  <c r="F139" i="45"/>
  <c r="E139" i="45"/>
  <c r="D139" i="45"/>
  <c r="O138" i="45"/>
  <c r="N138" i="45"/>
  <c r="M138" i="45"/>
  <c r="L138" i="45"/>
  <c r="G138" i="45"/>
  <c r="F138" i="45"/>
  <c r="E138" i="45"/>
  <c r="D138" i="45"/>
  <c r="O137" i="45"/>
  <c r="N137" i="45"/>
  <c r="M137" i="45"/>
  <c r="L137" i="45"/>
  <c r="G137" i="45"/>
  <c r="F137" i="45"/>
  <c r="E137" i="45"/>
  <c r="D137" i="45"/>
  <c r="O136" i="45"/>
  <c r="N136" i="45"/>
  <c r="M136" i="45"/>
  <c r="L136" i="45"/>
  <c r="G136" i="45"/>
  <c r="F136" i="45"/>
  <c r="E136" i="45"/>
  <c r="D136" i="45"/>
  <c r="O135" i="45"/>
  <c r="N135" i="45"/>
  <c r="M135" i="45"/>
  <c r="L135" i="45"/>
  <c r="G135" i="45"/>
  <c r="F135" i="45"/>
  <c r="E135" i="45"/>
  <c r="D135" i="45"/>
  <c r="O134" i="45"/>
  <c r="N134" i="45"/>
  <c r="M134" i="45"/>
  <c r="L134" i="45"/>
  <c r="G134" i="45"/>
  <c r="F134" i="45"/>
  <c r="E134" i="45"/>
  <c r="D134" i="45"/>
  <c r="O133" i="45"/>
  <c r="N133" i="45"/>
  <c r="M133" i="45"/>
  <c r="L133" i="45"/>
  <c r="G133" i="45"/>
  <c r="F133" i="45"/>
  <c r="E133" i="45"/>
  <c r="D133" i="45"/>
  <c r="O132" i="45"/>
  <c r="N132" i="45"/>
  <c r="M132" i="45"/>
  <c r="L132" i="45"/>
  <c r="G132" i="45"/>
  <c r="F132" i="45"/>
  <c r="E132" i="45"/>
  <c r="D132" i="45"/>
  <c r="E130" i="45"/>
  <c r="M130" i="45" s="1"/>
  <c r="E190" i="45" s="1"/>
  <c r="M190" i="45" s="1"/>
  <c r="E250" i="45" s="1"/>
  <c r="M250" i="45" s="1"/>
  <c r="E310" i="45" s="1"/>
  <c r="M310" i="45" s="1"/>
  <c r="E370" i="45" s="1"/>
  <c r="M370" i="45" s="1"/>
  <c r="E430" i="45" s="1"/>
  <c r="M430" i="45" s="1"/>
  <c r="E490" i="45" s="1"/>
  <c r="M490" i="45" s="1"/>
  <c r="M129" i="45"/>
  <c r="E129" i="45"/>
  <c r="M128" i="45"/>
  <c r="E128" i="45"/>
  <c r="E69" i="45"/>
  <c r="E68" i="45"/>
  <c r="H67" i="45"/>
  <c r="M10" i="45"/>
  <c r="E70" i="45" s="1"/>
  <c r="M9" i="45"/>
  <c r="M8" i="45"/>
  <c r="H487" i="45"/>
  <c r="M487" i="46" l="1"/>
  <c r="E487" i="48"/>
  <c r="M487" i="52"/>
  <c r="M127" i="45"/>
  <c r="M367" i="45"/>
  <c r="M247" i="45"/>
  <c r="E487" i="45"/>
  <c r="M487" i="45"/>
  <c r="M7" i="45"/>
  <c r="P127" i="45"/>
  <c r="E187" i="45"/>
  <c r="P247" i="45"/>
  <c r="E307" i="45"/>
  <c r="P367" i="45"/>
  <c r="E427" i="45"/>
  <c r="P487" i="45"/>
  <c r="P7" i="45"/>
  <c r="H187" i="45"/>
  <c r="H307" i="45"/>
  <c r="H427" i="45"/>
  <c r="M187" i="45"/>
  <c r="M307" i="45"/>
  <c r="M427" i="45"/>
  <c r="E127" i="45"/>
  <c r="P187" i="45"/>
  <c r="E247" i="45"/>
  <c r="P307" i="45"/>
  <c r="E367" i="45"/>
  <c r="P427" i="45"/>
  <c r="H127" i="45"/>
  <c r="H247" i="45"/>
  <c r="H367" i="45"/>
  <c r="O539" i="44" l="1"/>
  <c r="N539" i="44"/>
  <c r="M539" i="44"/>
  <c r="L539" i="44"/>
  <c r="G539" i="44"/>
  <c r="F539" i="44"/>
  <c r="E539" i="44"/>
  <c r="D539" i="44"/>
  <c r="O538" i="44"/>
  <c r="N538" i="44"/>
  <c r="M538" i="44"/>
  <c r="L538" i="44"/>
  <c r="G538" i="44"/>
  <c r="F538" i="44"/>
  <c r="E538" i="44"/>
  <c r="D538" i="44"/>
  <c r="O537" i="44"/>
  <c r="N537" i="44"/>
  <c r="M537" i="44"/>
  <c r="L537" i="44"/>
  <c r="G537" i="44"/>
  <c r="F537" i="44"/>
  <c r="E537" i="44"/>
  <c r="D537" i="44"/>
  <c r="O536" i="44"/>
  <c r="N536" i="44"/>
  <c r="M536" i="44"/>
  <c r="L536" i="44"/>
  <c r="G536" i="44"/>
  <c r="F536" i="44"/>
  <c r="E536" i="44"/>
  <c r="D536" i="44"/>
  <c r="O535" i="44"/>
  <c r="N535" i="44"/>
  <c r="M535" i="44"/>
  <c r="L535" i="44"/>
  <c r="G535" i="44"/>
  <c r="F535" i="44"/>
  <c r="E535" i="44"/>
  <c r="D535" i="44"/>
  <c r="O534" i="44"/>
  <c r="N534" i="44"/>
  <c r="M534" i="44"/>
  <c r="L534" i="44"/>
  <c r="G534" i="44"/>
  <c r="F534" i="44"/>
  <c r="E534" i="44"/>
  <c r="D534" i="44"/>
  <c r="O533" i="44"/>
  <c r="N533" i="44"/>
  <c r="M533" i="44"/>
  <c r="L533" i="44"/>
  <c r="G533" i="44"/>
  <c r="F533" i="44"/>
  <c r="E533" i="44"/>
  <c r="D533" i="44"/>
  <c r="O532" i="44"/>
  <c r="N532" i="44"/>
  <c r="M532" i="44"/>
  <c r="L532" i="44"/>
  <c r="G532" i="44"/>
  <c r="F532" i="44"/>
  <c r="E532" i="44"/>
  <c r="D532" i="44"/>
  <c r="O531" i="44"/>
  <c r="N531" i="44"/>
  <c r="M531" i="44"/>
  <c r="L531" i="44"/>
  <c r="G531" i="44"/>
  <c r="F531" i="44"/>
  <c r="E531" i="44"/>
  <c r="D531" i="44"/>
  <c r="O530" i="44"/>
  <c r="N530" i="44"/>
  <c r="M530" i="44"/>
  <c r="L530" i="44"/>
  <c r="G530" i="44"/>
  <c r="F530" i="44"/>
  <c r="E530" i="44"/>
  <c r="D530" i="44"/>
  <c r="O529" i="44"/>
  <c r="N529" i="44"/>
  <c r="M529" i="44"/>
  <c r="L529" i="44"/>
  <c r="G529" i="44"/>
  <c r="F529" i="44"/>
  <c r="E529" i="44"/>
  <c r="D529" i="44"/>
  <c r="O528" i="44"/>
  <c r="N528" i="44"/>
  <c r="M528" i="44"/>
  <c r="L528" i="44"/>
  <c r="G528" i="44"/>
  <c r="F528" i="44"/>
  <c r="E528" i="44"/>
  <c r="D528" i="44"/>
  <c r="O527" i="44"/>
  <c r="N527" i="44"/>
  <c r="M527" i="44"/>
  <c r="L527" i="44"/>
  <c r="G527" i="44"/>
  <c r="F527" i="44"/>
  <c r="E527" i="44"/>
  <c r="D527" i="44"/>
  <c r="O526" i="44"/>
  <c r="N526" i="44"/>
  <c r="M526" i="44"/>
  <c r="L526" i="44"/>
  <c r="G526" i="44"/>
  <c r="F526" i="44"/>
  <c r="E526" i="44"/>
  <c r="D526" i="44"/>
  <c r="O525" i="44"/>
  <c r="N525" i="44"/>
  <c r="M525" i="44"/>
  <c r="L525" i="44"/>
  <c r="G525" i="44"/>
  <c r="F525" i="44"/>
  <c r="E525" i="44"/>
  <c r="D525" i="44"/>
  <c r="O524" i="44"/>
  <c r="N524" i="44"/>
  <c r="M524" i="44"/>
  <c r="L524" i="44"/>
  <c r="G524" i="44"/>
  <c r="F524" i="44"/>
  <c r="E524" i="44"/>
  <c r="D524" i="44"/>
  <c r="O523" i="44"/>
  <c r="N523" i="44"/>
  <c r="M523" i="44"/>
  <c r="L523" i="44"/>
  <c r="G523" i="44"/>
  <c r="F523" i="44"/>
  <c r="E523" i="44"/>
  <c r="D523" i="44"/>
  <c r="O522" i="44"/>
  <c r="N522" i="44"/>
  <c r="M522" i="44"/>
  <c r="L522" i="44"/>
  <c r="G522" i="44"/>
  <c r="F522" i="44"/>
  <c r="E522" i="44"/>
  <c r="D522" i="44"/>
  <c r="O521" i="44"/>
  <c r="N521" i="44"/>
  <c r="M521" i="44"/>
  <c r="L521" i="44"/>
  <c r="G521" i="44"/>
  <c r="F521" i="44"/>
  <c r="E521" i="44"/>
  <c r="D521" i="44"/>
  <c r="O520" i="44"/>
  <c r="N520" i="44"/>
  <c r="M520" i="44"/>
  <c r="L520" i="44"/>
  <c r="G520" i="44"/>
  <c r="F520" i="44"/>
  <c r="E520" i="44"/>
  <c r="D520" i="44"/>
  <c r="O519" i="44"/>
  <c r="N519" i="44"/>
  <c r="M519" i="44"/>
  <c r="L519" i="44"/>
  <c r="G519" i="44"/>
  <c r="F519" i="44"/>
  <c r="E519" i="44"/>
  <c r="D519" i="44"/>
  <c r="O518" i="44"/>
  <c r="N518" i="44"/>
  <c r="M518" i="44"/>
  <c r="L518" i="44"/>
  <c r="G518" i="44"/>
  <c r="F518" i="44"/>
  <c r="E518" i="44"/>
  <c r="D518" i="44"/>
  <c r="O517" i="44"/>
  <c r="N517" i="44"/>
  <c r="M517" i="44"/>
  <c r="L517" i="44"/>
  <c r="G517" i="44"/>
  <c r="F517" i="44"/>
  <c r="E517" i="44"/>
  <c r="D517" i="44"/>
  <c r="O516" i="44"/>
  <c r="N516" i="44"/>
  <c r="M516" i="44"/>
  <c r="L516" i="44"/>
  <c r="G516" i="44"/>
  <c r="F516" i="44"/>
  <c r="E516" i="44"/>
  <c r="D516" i="44"/>
  <c r="O515" i="44"/>
  <c r="N515" i="44"/>
  <c r="M515" i="44"/>
  <c r="L515" i="44"/>
  <c r="G515" i="44"/>
  <c r="F515" i="44"/>
  <c r="E515" i="44"/>
  <c r="D515" i="44"/>
  <c r="O514" i="44"/>
  <c r="N514" i="44"/>
  <c r="M514" i="44"/>
  <c r="L514" i="44"/>
  <c r="G514" i="44"/>
  <c r="F514" i="44"/>
  <c r="E514" i="44"/>
  <c r="D514" i="44"/>
  <c r="O513" i="44"/>
  <c r="N513" i="44"/>
  <c r="M513" i="44"/>
  <c r="L513" i="44"/>
  <c r="G513" i="44"/>
  <c r="F513" i="44"/>
  <c r="E513" i="44"/>
  <c r="D513" i="44"/>
  <c r="O512" i="44"/>
  <c r="N512" i="44"/>
  <c r="M512" i="44"/>
  <c r="L512" i="44"/>
  <c r="G512" i="44"/>
  <c r="F512" i="44"/>
  <c r="E512" i="44"/>
  <c r="D512" i="44"/>
  <c r="O511" i="44"/>
  <c r="N511" i="44"/>
  <c r="M511" i="44"/>
  <c r="L511" i="44"/>
  <c r="G511" i="44"/>
  <c r="F511" i="44"/>
  <c r="E511" i="44"/>
  <c r="D511" i="44"/>
  <c r="O510" i="44"/>
  <c r="N510" i="44"/>
  <c r="M510" i="44"/>
  <c r="L510" i="44"/>
  <c r="G510" i="44"/>
  <c r="F510" i="44"/>
  <c r="E510" i="44"/>
  <c r="D510" i="44"/>
  <c r="O509" i="44"/>
  <c r="N509" i="44"/>
  <c r="M509" i="44"/>
  <c r="L509" i="44"/>
  <c r="G509" i="44"/>
  <c r="F509" i="44"/>
  <c r="E509" i="44"/>
  <c r="D509" i="44"/>
  <c r="O508" i="44"/>
  <c r="N508" i="44"/>
  <c r="M508" i="44"/>
  <c r="L508" i="44"/>
  <c r="G508" i="44"/>
  <c r="F508" i="44"/>
  <c r="E508" i="44"/>
  <c r="D508" i="44"/>
  <c r="O507" i="44"/>
  <c r="N507" i="44"/>
  <c r="M507" i="44"/>
  <c r="L507" i="44"/>
  <c r="G507" i="44"/>
  <c r="F507" i="44"/>
  <c r="E507" i="44"/>
  <c r="D507" i="44"/>
  <c r="O506" i="44"/>
  <c r="N506" i="44"/>
  <c r="M506" i="44"/>
  <c r="L506" i="44"/>
  <c r="G506" i="44"/>
  <c r="F506" i="44"/>
  <c r="E506" i="44"/>
  <c r="D506" i="44"/>
  <c r="O505" i="44"/>
  <c r="N505" i="44"/>
  <c r="M505" i="44"/>
  <c r="L505" i="44"/>
  <c r="G505" i="44"/>
  <c r="F505" i="44"/>
  <c r="E505" i="44"/>
  <c r="D505" i="44"/>
  <c r="O504" i="44"/>
  <c r="N504" i="44"/>
  <c r="M504" i="44"/>
  <c r="L504" i="44"/>
  <c r="G504" i="44"/>
  <c r="F504" i="44"/>
  <c r="E504" i="44"/>
  <c r="D504" i="44"/>
  <c r="O503" i="44"/>
  <c r="N503" i="44"/>
  <c r="M503" i="44"/>
  <c r="L503" i="44"/>
  <c r="G503" i="44"/>
  <c r="F503" i="44"/>
  <c r="E503" i="44"/>
  <c r="D503" i="44"/>
  <c r="O502" i="44"/>
  <c r="N502" i="44"/>
  <c r="M502" i="44"/>
  <c r="L502" i="44"/>
  <c r="G502" i="44"/>
  <c r="F502" i="44"/>
  <c r="E502" i="44"/>
  <c r="D502" i="44"/>
  <c r="O501" i="44"/>
  <c r="N501" i="44"/>
  <c r="M501" i="44"/>
  <c r="L501" i="44"/>
  <c r="G501" i="44"/>
  <c r="F501" i="44"/>
  <c r="E501" i="44"/>
  <c r="D501" i="44"/>
  <c r="O500" i="44"/>
  <c r="N500" i="44"/>
  <c r="M500" i="44"/>
  <c r="L500" i="44"/>
  <c r="G500" i="44"/>
  <c r="F500" i="44"/>
  <c r="E500" i="44"/>
  <c r="D500" i="44"/>
  <c r="O499" i="44"/>
  <c r="N499" i="44"/>
  <c r="M499" i="44"/>
  <c r="L499" i="44"/>
  <c r="G499" i="44"/>
  <c r="F499" i="44"/>
  <c r="E499" i="44"/>
  <c r="D499" i="44"/>
  <c r="O498" i="44"/>
  <c r="N498" i="44"/>
  <c r="M498" i="44"/>
  <c r="L498" i="44"/>
  <c r="G498" i="44"/>
  <c r="F498" i="44"/>
  <c r="E498" i="44"/>
  <c r="D498" i="44"/>
  <c r="O497" i="44"/>
  <c r="N497" i="44"/>
  <c r="M497" i="44"/>
  <c r="L497" i="44"/>
  <c r="G497" i="44"/>
  <c r="F497" i="44"/>
  <c r="E497" i="44"/>
  <c r="D497" i="44"/>
  <c r="O496" i="44"/>
  <c r="N496" i="44"/>
  <c r="M496" i="44"/>
  <c r="L496" i="44"/>
  <c r="G496" i="44"/>
  <c r="F496" i="44"/>
  <c r="E496" i="44"/>
  <c r="D496" i="44"/>
  <c r="O495" i="44"/>
  <c r="N495" i="44"/>
  <c r="M495" i="44"/>
  <c r="L495" i="44"/>
  <c r="G495" i="44"/>
  <c r="F495" i="44"/>
  <c r="E495" i="44"/>
  <c r="D495" i="44"/>
  <c r="O494" i="44"/>
  <c r="N494" i="44"/>
  <c r="M494" i="44"/>
  <c r="L494" i="44"/>
  <c r="G494" i="44"/>
  <c r="F494" i="44"/>
  <c r="E494" i="44"/>
  <c r="D494" i="44"/>
  <c r="O493" i="44"/>
  <c r="N493" i="44"/>
  <c r="M493" i="44"/>
  <c r="L493" i="44"/>
  <c r="G493" i="44"/>
  <c r="F493" i="44"/>
  <c r="E493" i="44"/>
  <c r="D493" i="44"/>
  <c r="O492" i="44"/>
  <c r="N492" i="44"/>
  <c r="M492" i="44"/>
  <c r="L492" i="44"/>
  <c r="G492" i="44"/>
  <c r="F492" i="44"/>
  <c r="E492" i="44"/>
  <c r="D492" i="44"/>
  <c r="M489" i="44"/>
  <c r="E489" i="44"/>
  <c r="M488" i="44"/>
  <c r="E488" i="44"/>
  <c r="O479" i="44"/>
  <c r="N479" i="44"/>
  <c r="M479" i="44"/>
  <c r="L479" i="44"/>
  <c r="G479" i="44"/>
  <c r="F479" i="44"/>
  <c r="E479" i="44"/>
  <c r="D479" i="44"/>
  <c r="O478" i="44"/>
  <c r="N478" i="44"/>
  <c r="M478" i="44"/>
  <c r="L478" i="44"/>
  <c r="G478" i="44"/>
  <c r="F478" i="44"/>
  <c r="E478" i="44"/>
  <c r="D478" i="44"/>
  <c r="O477" i="44"/>
  <c r="N477" i="44"/>
  <c r="M477" i="44"/>
  <c r="L477" i="44"/>
  <c r="G477" i="44"/>
  <c r="F477" i="44"/>
  <c r="E477" i="44"/>
  <c r="D477" i="44"/>
  <c r="O476" i="44"/>
  <c r="N476" i="44"/>
  <c r="M476" i="44"/>
  <c r="L476" i="44"/>
  <c r="G476" i="44"/>
  <c r="F476" i="44"/>
  <c r="E476" i="44"/>
  <c r="D476" i="44"/>
  <c r="O475" i="44"/>
  <c r="N475" i="44"/>
  <c r="M475" i="44"/>
  <c r="L475" i="44"/>
  <c r="G475" i="44"/>
  <c r="F475" i="44"/>
  <c r="E475" i="44"/>
  <c r="D475" i="44"/>
  <c r="O474" i="44"/>
  <c r="N474" i="44"/>
  <c r="M474" i="44"/>
  <c r="L474" i="44"/>
  <c r="G474" i="44"/>
  <c r="F474" i="44"/>
  <c r="E474" i="44"/>
  <c r="D474" i="44"/>
  <c r="O473" i="44"/>
  <c r="N473" i="44"/>
  <c r="M473" i="44"/>
  <c r="L473" i="44"/>
  <c r="G473" i="44"/>
  <c r="F473" i="44"/>
  <c r="E473" i="44"/>
  <c r="D473" i="44"/>
  <c r="O472" i="44"/>
  <c r="N472" i="44"/>
  <c r="M472" i="44"/>
  <c r="L472" i="44"/>
  <c r="G472" i="44"/>
  <c r="F472" i="44"/>
  <c r="E472" i="44"/>
  <c r="D472" i="44"/>
  <c r="O471" i="44"/>
  <c r="N471" i="44"/>
  <c r="M471" i="44"/>
  <c r="L471" i="44"/>
  <c r="G471" i="44"/>
  <c r="F471" i="44"/>
  <c r="E471" i="44"/>
  <c r="D471" i="44"/>
  <c r="O470" i="44"/>
  <c r="N470" i="44"/>
  <c r="M470" i="44"/>
  <c r="L470" i="44"/>
  <c r="G470" i="44"/>
  <c r="F470" i="44"/>
  <c r="E470" i="44"/>
  <c r="D470" i="44"/>
  <c r="O469" i="44"/>
  <c r="N469" i="44"/>
  <c r="M469" i="44"/>
  <c r="L469" i="44"/>
  <c r="G469" i="44"/>
  <c r="F469" i="44"/>
  <c r="E469" i="44"/>
  <c r="D469" i="44"/>
  <c r="O468" i="44"/>
  <c r="N468" i="44"/>
  <c r="M468" i="44"/>
  <c r="L468" i="44"/>
  <c r="G468" i="44"/>
  <c r="F468" i="44"/>
  <c r="E468" i="44"/>
  <c r="D468" i="44"/>
  <c r="O467" i="44"/>
  <c r="N467" i="44"/>
  <c r="M467" i="44"/>
  <c r="L467" i="44"/>
  <c r="G467" i="44"/>
  <c r="F467" i="44"/>
  <c r="E467" i="44"/>
  <c r="D467" i="44"/>
  <c r="O466" i="44"/>
  <c r="N466" i="44"/>
  <c r="M466" i="44"/>
  <c r="L466" i="44"/>
  <c r="G466" i="44"/>
  <c r="F466" i="44"/>
  <c r="E466" i="44"/>
  <c r="D466" i="44"/>
  <c r="O465" i="44"/>
  <c r="N465" i="44"/>
  <c r="M465" i="44"/>
  <c r="L465" i="44"/>
  <c r="G465" i="44"/>
  <c r="F465" i="44"/>
  <c r="E465" i="44"/>
  <c r="D465" i="44"/>
  <c r="O464" i="44"/>
  <c r="N464" i="44"/>
  <c r="M464" i="44"/>
  <c r="L464" i="44"/>
  <c r="G464" i="44"/>
  <c r="F464" i="44"/>
  <c r="E464" i="44"/>
  <c r="D464" i="44"/>
  <c r="O463" i="44"/>
  <c r="N463" i="44"/>
  <c r="M463" i="44"/>
  <c r="L463" i="44"/>
  <c r="G463" i="44"/>
  <c r="F463" i="44"/>
  <c r="E463" i="44"/>
  <c r="D463" i="44"/>
  <c r="O462" i="44"/>
  <c r="N462" i="44"/>
  <c r="M462" i="44"/>
  <c r="L462" i="44"/>
  <c r="G462" i="44"/>
  <c r="F462" i="44"/>
  <c r="E462" i="44"/>
  <c r="D462" i="44"/>
  <c r="O461" i="44"/>
  <c r="N461" i="44"/>
  <c r="M461" i="44"/>
  <c r="L461" i="44"/>
  <c r="G461" i="44"/>
  <c r="F461" i="44"/>
  <c r="E461" i="44"/>
  <c r="D461" i="44"/>
  <c r="O460" i="44"/>
  <c r="N460" i="44"/>
  <c r="M460" i="44"/>
  <c r="L460" i="44"/>
  <c r="G460" i="44"/>
  <c r="F460" i="44"/>
  <c r="E460" i="44"/>
  <c r="D460" i="44"/>
  <c r="O459" i="44"/>
  <c r="N459" i="44"/>
  <c r="M459" i="44"/>
  <c r="L459" i="44"/>
  <c r="G459" i="44"/>
  <c r="F459" i="44"/>
  <c r="E459" i="44"/>
  <c r="D459" i="44"/>
  <c r="O458" i="44"/>
  <c r="N458" i="44"/>
  <c r="M458" i="44"/>
  <c r="L458" i="44"/>
  <c r="G458" i="44"/>
  <c r="F458" i="44"/>
  <c r="E458" i="44"/>
  <c r="D458" i="44"/>
  <c r="O457" i="44"/>
  <c r="N457" i="44"/>
  <c r="M457" i="44"/>
  <c r="L457" i="44"/>
  <c r="G457" i="44"/>
  <c r="F457" i="44"/>
  <c r="E457" i="44"/>
  <c r="D457" i="44"/>
  <c r="O456" i="44"/>
  <c r="N456" i="44"/>
  <c r="M456" i="44"/>
  <c r="L456" i="44"/>
  <c r="G456" i="44"/>
  <c r="F456" i="44"/>
  <c r="E456" i="44"/>
  <c r="D456" i="44"/>
  <c r="O455" i="44"/>
  <c r="N455" i="44"/>
  <c r="M455" i="44"/>
  <c r="L455" i="44"/>
  <c r="G455" i="44"/>
  <c r="F455" i="44"/>
  <c r="E455" i="44"/>
  <c r="D455" i="44"/>
  <c r="O454" i="44"/>
  <c r="N454" i="44"/>
  <c r="M454" i="44"/>
  <c r="L454" i="44"/>
  <c r="G454" i="44"/>
  <c r="F454" i="44"/>
  <c r="E454" i="44"/>
  <c r="D454" i="44"/>
  <c r="O453" i="44"/>
  <c r="N453" i="44"/>
  <c r="M453" i="44"/>
  <c r="L453" i="44"/>
  <c r="G453" i="44"/>
  <c r="F453" i="44"/>
  <c r="E453" i="44"/>
  <c r="D453" i="44"/>
  <c r="O452" i="44"/>
  <c r="N452" i="44"/>
  <c r="M452" i="44"/>
  <c r="L452" i="44"/>
  <c r="G452" i="44"/>
  <c r="F452" i="44"/>
  <c r="E452" i="44"/>
  <c r="D452" i="44"/>
  <c r="O451" i="44"/>
  <c r="N451" i="44"/>
  <c r="M451" i="44"/>
  <c r="L451" i="44"/>
  <c r="G451" i="44"/>
  <c r="F451" i="44"/>
  <c r="E451" i="44"/>
  <c r="D451" i="44"/>
  <c r="O450" i="44"/>
  <c r="N450" i="44"/>
  <c r="M450" i="44"/>
  <c r="L450" i="44"/>
  <c r="G450" i="44"/>
  <c r="F450" i="44"/>
  <c r="E450" i="44"/>
  <c r="D450" i="44"/>
  <c r="O449" i="44"/>
  <c r="N449" i="44"/>
  <c r="M449" i="44"/>
  <c r="L449" i="44"/>
  <c r="G449" i="44"/>
  <c r="F449" i="44"/>
  <c r="E449" i="44"/>
  <c r="D449" i="44"/>
  <c r="O448" i="44"/>
  <c r="N448" i="44"/>
  <c r="M448" i="44"/>
  <c r="L448" i="44"/>
  <c r="G448" i="44"/>
  <c r="F448" i="44"/>
  <c r="E448" i="44"/>
  <c r="D448" i="44"/>
  <c r="O447" i="44"/>
  <c r="N447" i="44"/>
  <c r="M447" i="44"/>
  <c r="L447" i="44"/>
  <c r="G447" i="44"/>
  <c r="F447" i="44"/>
  <c r="E447" i="44"/>
  <c r="D447" i="44"/>
  <c r="O446" i="44"/>
  <c r="N446" i="44"/>
  <c r="M446" i="44"/>
  <c r="L446" i="44"/>
  <c r="G446" i="44"/>
  <c r="F446" i="44"/>
  <c r="E446" i="44"/>
  <c r="D446" i="44"/>
  <c r="O445" i="44"/>
  <c r="N445" i="44"/>
  <c r="M445" i="44"/>
  <c r="L445" i="44"/>
  <c r="G445" i="44"/>
  <c r="F445" i="44"/>
  <c r="E445" i="44"/>
  <c r="D445" i="44"/>
  <c r="O444" i="44"/>
  <c r="N444" i="44"/>
  <c r="M444" i="44"/>
  <c r="L444" i="44"/>
  <c r="G444" i="44"/>
  <c r="F444" i="44"/>
  <c r="E444" i="44"/>
  <c r="D444" i="44"/>
  <c r="O443" i="44"/>
  <c r="N443" i="44"/>
  <c r="M443" i="44"/>
  <c r="L443" i="44"/>
  <c r="G443" i="44"/>
  <c r="F443" i="44"/>
  <c r="E443" i="44"/>
  <c r="D443" i="44"/>
  <c r="O442" i="44"/>
  <c r="N442" i="44"/>
  <c r="M442" i="44"/>
  <c r="L442" i="44"/>
  <c r="G442" i="44"/>
  <c r="F442" i="44"/>
  <c r="E442" i="44"/>
  <c r="D442" i="44"/>
  <c r="O441" i="44"/>
  <c r="N441" i="44"/>
  <c r="M441" i="44"/>
  <c r="L441" i="44"/>
  <c r="G441" i="44"/>
  <c r="F441" i="44"/>
  <c r="E441" i="44"/>
  <c r="D441" i="44"/>
  <c r="O440" i="44"/>
  <c r="N440" i="44"/>
  <c r="M440" i="44"/>
  <c r="L440" i="44"/>
  <c r="G440" i="44"/>
  <c r="F440" i="44"/>
  <c r="E440" i="44"/>
  <c r="D440" i="44"/>
  <c r="O439" i="44"/>
  <c r="N439" i="44"/>
  <c r="M439" i="44"/>
  <c r="L439" i="44"/>
  <c r="G439" i="44"/>
  <c r="F439" i="44"/>
  <c r="E439" i="44"/>
  <c r="D439" i="44"/>
  <c r="O438" i="44"/>
  <c r="N438" i="44"/>
  <c r="M438" i="44"/>
  <c r="L438" i="44"/>
  <c r="G438" i="44"/>
  <c r="F438" i="44"/>
  <c r="E438" i="44"/>
  <c r="D438" i="44"/>
  <c r="O437" i="44"/>
  <c r="N437" i="44"/>
  <c r="M437" i="44"/>
  <c r="L437" i="44"/>
  <c r="G437" i="44"/>
  <c r="F437" i="44"/>
  <c r="E437" i="44"/>
  <c r="D437" i="44"/>
  <c r="O436" i="44"/>
  <c r="N436" i="44"/>
  <c r="M436" i="44"/>
  <c r="L436" i="44"/>
  <c r="G436" i="44"/>
  <c r="F436" i="44"/>
  <c r="E436" i="44"/>
  <c r="D436" i="44"/>
  <c r="O435" i="44"/>
  <c r="N435" i="44"/>
  <c r="M435" i="44"/>
  <c r="L435" i="44"/>
  <c r="G435" i="44"/>
  <c r="F435" i="44"/>
  <c r="E435" i="44"/>
  <c r="D435" i="44"/>
  <c r="O434" i="44"/>
  <c r="N434" i="44"/>
  <c r="M434" i="44"/>
  <c r="L434" i="44"/>
  <c r="G434" i="44"/>
  <c r="F434" i="44"/>
  <c r="E434" i="44"/>
  <c r="D434" i="44"/>
  <c r="O433" i="44"/>
  <c r="N433" i="44"/>
  <c r="M433" i="44"/>
  <c r="L433" i="44"/>
  <c r="G433" i="44"/>
  <c r="F433" i="44"/>
  <c r="E433" i="44"/>
  <c r="D433" i="44"/>
  <c r="O432" i="44"/>
  <c r="N432" i="44"/>
  <c r="M432" i="44"/>
  <c r="L432" i="44"/>
  <c r="G432" i="44"/>
  <c r="F432" i="44"/>
  <c r="E432" i="44"/>
  <c r="D432" i="44"/>
  <c r="M429" i="44"/>
  <c r="E429" i="44"/>
  <c r="M428" i="44"/>
  <c r="E428" i="44"/>
  <c r="O419" i="44"/>
  <c r="N419" i="44"/>
  <c r="M419" i="44"/>
  <c r="L419" i="44"/>
  <c r="G419" i="44"/>
  <c r="F419" i="44"/>
  <c r="E419" i="44"/>
  <c r="D419" i="44"/>
  <c r="O418" i="44"/>
  <c r="N418" i="44"/>
  <c r="M418" i="44"/>
  <c r="L418" i="44"/>
  <c r="G418" i="44"/>
  <c r="F418" i="44"/>
  <c r="E418" i="44"/>
  <c r="D418" i="44"/>
  <c r="O417" i="44"/>
  <c r="N417" i="44"/>
  <c r="M417" i="44"/>
  <c r="L417" i="44"/>
  <c r="G417" i="44"/>
  <c r="F417" i="44"/>
  <c r="E417" i="44"/>
  <c r="D417" i="44"/>
  <c r="O416" i="44"/>
  <c r="N416" i="44"/>
  <c r="M416" i="44"/>
  <c r="L416" i="44"/>
  <c r="G416" i="44"/>
  <c r="F416" i="44"/>
  <c r="E416" i="44"/>
  <c r="D416" i="44"/>
  <c r="O415" i="44"/>
  <c r="N415" i="44"/>
  <c r="M415" i="44"/>
  <c r="L415" i="44"/>
  <c r="G415" i="44"/>
  <c r="F415" i="44"/>
  <c r="E415" i="44"/>
  <c r="D415" i="44"/>
  <c r="O414" i="44"/>
  <c r="N414" i="44"/>
  <c r="M414" i="44"/>
  <c r="L414" i="44"/>
  <c r="G414" i="44"/>
  <c r="F414" i="44"/>
  <c r="E414" i="44"/>
  <c r="D414" i="44"/>
  <c r="O413" i="44"/>
  <c r="N413" i="44"/>
  <c r="M413" i="44"/>
  <c r="L413" i="44"/>
  <c r="G413" i="44"/>
  <c r="F413" i="44"/>
  <c r="E413" i="44"/>
  <c r="D413" i="44"/>
  <c r="O412" i="44"/>
  <c r="N412" i="44"/>
  <c r="M412" i="44"/>
  <c r="L412" i="44"/>
  <c r="G412" i="44"/>
  <c r="F412" i="44"/>
  <c r="E412" i="44"/>
  <c r="D412" i="44"/>
  <c r="O411" i="44"/>
  <c r="N411" i="44"/>
  <c r="M411" i="44"/>
  <c r="L411" i="44"/>
  <c r="G411" i="44"/>
  <c r="F411" i="44"/>
  <c r="E411" i="44"/>
  <c r="D411" i="44"/>
  <c r="O410" i="44"/>
  <c r="N410" i="44"/>
  <c r="M410" i="44"/>
  <c r="L410" i="44"/>
  <c r="G410" i="44"/>
  <c r="F410" i="44"/>
  <c r="E410" i="44"/>
  <c r="D410" i="44"/>
  <c r="O409" i="44"/>
  <c r="N409" i="44"/>
  <c r="M409" i="44"/>
  <c r="L409" i="44"/>
  <c r="G409" i="44"/>
  <c r="F409" i="44"/>
  <c r="E409" i="44"/>
  <c r="D409" i="44"/>
  <c r="O408" i="44"/>
  <c r="N408" i="44"/>
  <c r="M408" i="44"/>
  <c r="L408" i="44"/>
  <c r="G408" i="44"/>
  <c r="F408" i="44"/>
  <c r="E408" i="44"/>
  <c r="D408" i="44"/>
  <c r="O407" i="44"/>
  <c r="N407" i="44"/>
  <c r="M407" i="44"/>
  <c r="L407" i="44"/>
  <c r="G407" i="44"/>
  <c r="F407" i="44"/>
  <c r="E407" i="44"/>
  <c r="D407" i="44"/>
  <c r="O406" i="44"/>
  <c r="N406" i="44"/>
  <c r="M406" i="44"/>
  <c r="L406" i="44"/>
  <c r="G406" i="44"/>
  <c r="F406" i="44"/>
  <c r="E406" i="44"/>
  <c r="D406" i="44"/>
  <c r="O405" i="44"/>
  <c r="N405" i="44"/>
  <c r="M405" i="44"/>
  <c r="L405" i="44"/>
  <c r="G405" i="44"/>
  <c r="F405" i="44"/>
  <c r="E405" i="44"/>
  <c r="D405" i="44"/>
  <c r="O404" i="44"/>
  <c r="N404" i="44"/>
  <c r="M404" i="44"/>
  <c r="L404" i="44"/>
  <c r="G404" i="44"/>
  <c r="F404" i="44"/>
  <c r="E404" i="44"/>
  <c r="D404" i="44"/>
  <c r="O403" i="44"/>
  <c r="N403" i="44"/>
  <c r="M403" i="44"/>
  <c r="L403" i="44"/>
  <c r="G403" i="44"/>
  <c r="F403" i="44"/>
  <c r="E403" i="44"/>
  <c r="D403" i="44"/>
  <c r="O402" i="44"/>
  <c r="N402" i="44"/>
  <c r="M402" i="44"/>
  <c r="L402" i="44"/>
  <c r="G402" i="44"/>
  <c r="F402" i="44"/>
  <c r="E402" i="44"/>
  <c r="D402" i="44"/>
  <c r="O401" i="44"/>
  <c r="N401" i="44"/>
  <c r="M401" i="44"/>
  <c r="L401" i="44"/>
  <c r="G401" i="44"/>
  <c r="F401" i="44"/>
  <c r="E401" i="44"/>
  <c r="D401" i="44"/>
  <c r="O400" i="44"/>
  <c r="N400" i="44"/>
  <c r="M400" i="44"/>
  <c r="L400" i="44"/>
  <c r="G400" i="44"/>
  <c r="F400" i="44"/>
  <c r="E400" i="44"/>
  <c r="D400" i="44"/>
  <c r="O399" i="44"/>
  <c r="N399" i="44"/>
  <c r="M399" i="44"/>
  <c r="L399" i="44"/>
  <c r="G399" i="44"/>
  <c r="F399" i="44"/>
  <c r="E399" i="44"/>
  <c r="D399" i="44"/>
  <c r="O398" i="44"/>
  <c r="N398" i="44"/>
  <c r="M398" i="44"/>
  <c r="L398" i="44"/>
  <c r="G398" i="44"/>
  <c r="F398" i="44"/>
  <c r="E398" i="44"/>
  <c r="D398" i="44"/>
  <c r="O397" i="44"/>
  <c r="N397" i="44"/>
  <c r="M397" i="44"/>
  <c r="L397" i="44"/>
  <c r="G397" i="44"/>
  <c r="F397" i="44"/>
  <c r="E397" i="44"/>
  <c r="D397" i="44"/>
  <c r="O396" i="44"/>
  <c r="N396" i="44"/>
  <c r="M396" i="44"/>
  <c r="L396" i="44"/>
  <c r="G396" i="44"/>
  <c r="F396" i="44"/>
  <c r="E396" i="44"/>
  <c r="D396" i="44"/>
  <c r="O395" i="44"/>
  <c r="N395" i="44"/>
  <c r="M395" i="44"/>
  <c r="L395" i="44"/>
  <c r="G395" i="44"/>
  <c r="F395" i="44"/>
  <c r="E395" i="44"/>
  <c r="D395" i="44"/>
  <c r="O394" i="44"/>
  <c r="N394" i="44"/>
  <c r="M394" i="44"/>
  <c r="L394" i="44"/>
  <c r="G394" i="44"/>
  <c r="F394" i="44"/>
  <c r="E394" i="44"/>
  <c r="D394" i="44"/>
  <c r="O393" i="44"/>
  <c r="N393" i="44"/>
  <c r="M393" i="44"/>
  <c r="L393" i="44"/>
  <c r="G393" i="44"/>
  <c r="F393" i="44"/>
  <c r="E393" i="44"/>
  <c r="D393" i="44"/>
  <c r="O392" i="44"/>
  <c r="N392" i="44"/>
  <c r="M392" i="44"/>
  <c r="L392" i="44"/>
  <c r="G392" i="44"/>
  <c r="F392" i="44"/>
  <c r="E392" i="44"/>
  <c r="D392" i="44"/>
  <c r="O391" i="44"/>
  <c r="N391" i="44"/>
  <c r="M391" i="44"/>
  <c r="L391" i="44"/>
  <c r="G391" i="44"/>
  <c r="F391" i="44"/>
  <c r="E391" i="44"/>
  <c r="D391" i="44"/>
  <c r="O390" i="44"/>
  <c r="N390" i="44"/>
  <c r="M390" i="44"/>
  <c r="L390" i="44"/>
  <c r="G390" i="44"/>
  <c r="F390" i="44"/>
  <c r="E390" i="44"/>
  <c r="D390" i="44"/>
  <c r="O389" i="44"/>
  <c r="N389" i="44"/>
  <c r="M389" i="44"/>
  <c r="L389" i="44"/>
  <c r="G389" i="44"/>
  <c r="F389" i="44"/>
  <c r="E389" i="44"/>
  <c r="D389" i="44"/>
  <c r="O388" i="44"/>
  <c r="N388" i="44"/>
  <c r="M388" i="44"/>
  <c r="L388" i="44"/>
  <c r="G388" i="44"/>
  <c r="F388" i="44"/>
  <c r="E388" i="44"/>
  <c r="D388" i="44"/>
  <c r="O387" i="44"/>
  <c r="N387" i="44"/>
  <c r="M387" i="44"/>
  <c r="L387" i="44"/>
  <c r="G387" i="44"/>
  <c r="F387" i="44"/>
  <c r="E387" i="44"/>
  <c r="D387" i="44"/>
  <c r="O386" i="44"/>
  <c r="N386" i="44"/>
  <c r="M386" i="44"/>
  <c r="L386" i="44"/>
  <c r="G386" i="44"/>
  <c r="F386" i="44"/>
  <c r="E386" i="44"/>
  <c r="D386" i="44"/>
  <c r="O385" i="44"/>
  <c r="N385" i="44"/>
  <c r="M385" i="44"/>
  <c r="L385" i="44"/>
  <c r="G385" i="44"/>
  <c r="F385" i="44"/>
  <c r="E385" i="44"/>
  <c r="D385" i="44"/>
  <c r="O384" i="44"/>
  <c r="N384" i="44"/>
  <c r="M384" i="44"/>
  <c r="L384" i="44"/>
  <c r="G384" i="44"/>
  <c r="F384" i="44"/>
  <c r="E384" i="44"/>
  <c r="D384" i="44"/>
  <c r="O383" i="44"/>
  <c r="N383" i="44"/>
  <c r="M383" i="44"/>
  <c r="L383" i="44"/>
  <c r="G383" i="44"/>
  <c r="F383" i="44"/>
  <c r="E383" i="44"/>
  <c r="D383" i="44"/>
  <c r="O382" i="44"/>
  <c r="N382" i="44"/>
  <c r="M382" i="44"/>
  <c r="L382" i="44"/>
  <c r="G382" i="44"/>
  <c r="F382" i="44"/>
  <c r="E382" i="44"/>
  <c r="D382" i="44"/>
  <c r="O381" i="44"/>
  <c r="N381" i="44"/>
  <c r="M381" i="44"/>
  <c r="L381" i="44"/>
  <c r="G381" i="44"/>
  <c r="F381" i="44"/>
  <c r="E381" i="44"/>
  <c r="D381" i="44"/>
  <c r="O380" i="44"/>
  <c r="N380" i="44"/>
  <c r="M380" i="44"/>
  <c r="L380" i="44"/>
  <c r="G380" i="44"/>
  <c r="F380" i="44"/>
  <c r="E380" i="44"/>
  <c r="D380" i="44"/>
  <c r="O379" i="44"/>
  <c r="N379" i="44"/>
  <c r="M379" i="44"/>
  <c r="L379" i="44"/>
  <c r="G379" i="44"/>
  <c r="F379" i="44"/>
  <c r="E379" i="44"/>
  <c r="D379" i="44"/>
  <c r="O378" i="44"/>
  <c r="N378" i="44"/>
  <c r="M378" i="44"/>
  <c r="L378" i="44"/>
  <c r="G378" i="44"/>
  <c r="F378" i="44"/>
  <c r="E378" i="44"/>
  <c r="D378" i="44"/>
  <c r="O377" i="44"/>
  <c r="N377" i="44"/>
  <c r="M377" i="44"/>
  <c r="L377" i="44"/>
  <c r="G377" i="44"/>
  <c r="F377" i="44"/>
  <c r="E377" i="44"/>
  <c r="D377" i="44"/>
  <c r="O376" i="44"/>
  <c r="N376" i="44"/>
  <c r="M376" i="44"/>
  <c r="L376" i="44"/>
  <c r="G376" i="44"/>
  <c r="F376" i="44"/>
  <c r="E376" i="44"/>
  <c r="D376" i="44"/>
  <c r="O375" i="44"/>
  <c r="N375" i="44"/>
  <c r="M375" i="44"/>
  <c r="L375" i="44"/>
  <c r="G375" i="44"/>
  <c r="F375" i="44"/>
  <c r="E375" i="44"/>
  <c r="D375" i="44"/>
  <c r="O374" i="44"/>
  <c r="N374" i="44"/>
  <c r="M374" i="44"/>
  <c r="L374" i="44"/>
  <c r="G374" i="44"/>
  <c r="F374" i="44"/>
  <c r="E374" i="44"/>
  <c r="D374" i="44"/>
  <c r="O373" i="44"/>
  <c r="N373" i="44"/>
  <c r="M373" i="44"/>
  <c r="L373" i="44"/>
  <c r="G373" i="44"/>
  <c r="F373" i="44"/>
  <c r="E373" i="44"/>
  <c r="D373" i="44"/>
  <c r="O372" i="44"/>
  <c r="N372" i="44"/>
  <c r="M372" i="44"/>
  <c r="L372" i="44"/>
  <c r="G372" i="44"/>
  <c r="F372" i="44"/>
  <c r="E372" i="44"/>
  <c r="D372" i="44"/>
  <c r="M369" i="44"/>
  <c r="E369" i="44"/>
  <c r="M368" i="44"/>
  <c r="E368" i="44"/>
  <c r="O359" i="44"/>
  <c r="N359" i="44"/>
  <c r="M359" i="44"/>
  <c r="L359" i="44"/>
  <c r="G359" i="44"/>
  <c r="F359" i="44"/>
  <c r="E359" i="44"/>
  <c r="D359" i="44"/>
  <c r="O358" i="44"/>
  <c r="N358" i="44"/>
  <c r="M358" i="44"/>
  <c r="L358" i="44"/>
  <c r="G358" i="44"/>
  <c r="F358" i="44"/>
  <c r="E358" i="44"/>
  <c r="D358" i="44"/>
  <c r="O357" i="44"/>
  <c r="N357" i="44"/>
  <c r="M357" i="44"/>
  <c r="L357" i="44"/>
  <c r="G357" i="44"/>
  <c r="F357" i="44"/>
  <c r="E357" i="44"/>
  <c r="D357" i="44"/>
  <c r="O356" i="44"/>
  <c r="N356" i="44"/>
  <c r="M356" i="44"/>
  <c r="L356" i="44"/>
  <c r="G356" i="44"/>
  <c r="F356" i="44"/>
  <c r="E356" i="44"/>
  <c r="D356" i="44"/>
  <c r="O355" i="44"/>
  <c r="N355" i="44"/>
  <c r="M355" i="44"/>
  <c r="L355" i="44"/>
  <c r="G355" i="44"/>
  <c r="F355" i="44"/>
  <c r="E355" i="44"/>
  <c r="D355" i="44"/>
  <c r="O354" i="44"/>
  <c r="N354" i="44"/>
  <c r="M354" i="44"/>
  <c r="L354" i="44"/>
  <c r="G354" i="44"/>
  <c r="F354" i="44"/>
  <c r="E354" i="44"/>
  <c r="D354" i="44"/>
  <c r="O353" i="44"/>
  <c r="N353" i="44"/>
  <c r="M353" i="44"/>
  <c r="L353" i="44"/>
  <c r="G353" i="44"/>
  <c r="F353" i="44"/>
  <c r="E353" i="44"/>
  <c r="D353" i="44"/>
  <c r="O352" i="44"/>
  <c r="N352" i="44"/>
  <c r="M352" i="44"/>
  <c r="L352" i="44"/>
  <c r="G352" i="44"/>
  <c r="F352" i="44"/>
  <c r="E352" i="44"/>
  <c r="D352" i="44"/>
  <c r="O351" i="44"/>
  <c r="N351" i="44"/>
  <c r="M351" i="44"/>
  <c r="L351" i="44"/>
  <c r="G351" i="44"/>
  <c r="F351" i="44"/>
  <c r="E351" i="44"/>
  <c r="D351" i="44"/>
  <c r="O350" i="44"/>
  <c r="N350" i="44"/>
  <c r="M350" i="44"/>
  <c r="L350" i="44"/>
  <c r="G350" i="44"/>
  <c r="F350" i="44"/>
  <c r="E350" i="44"/>
  <c r="D350" i="44"/>
  <c r="O349" i="44"/>
  <c r="N349" i="44"/>
  <c r="M349" i="44"/>
  <c r="L349" i="44"/>
  <c r="G349" i="44"/>
  <c r="F349" i="44"/>
  <c r="E349" i="44"/>
  <c r="D349" i="44"/>
  <c r="O348" i="44"/>
  <c r="N348" i="44"/>
  <c r="M348" i="44"/>
  <c r="L348" i="44"/>
  <c r="G348" i="44"/>
  <c r="F348" i="44"/>
  <c r="E348" i="44"/>
  <c r="D348" i="44"/>
  <c r="O347" i="44"/>
  <c r="N347" i="44"/>
  <c r="M347" i="44"/>
  <c r="L347" i="44"/>
  <c r="G347" i="44"/>
  <c r="F347" i="44"/>
  <c r="E347" i="44"/>
  <c r="D347" i="44"/>
  <c r="O346" i="44"/>
  <c r="N346" i="44"/>
  <c r="M346" i="44"/>
  <c r="L346" i="44"/>
  <c r="G346" i="44"/>
  <c r="F346" i="44"/>
  <c r="E346" i="44"/>
  <c r="D346" i="44"/>
  <c r="O345" i="44"/>
  <c r="N345" i="44"/>
  <c r="M345" i="44"/>
  <c r="L345" i="44"/>
  <c r="G345" i="44"/>
  <c r="F345" i="44"/>
  <c r="E345" i="44"/>
  <c r="D345" i="44"/>
  <c r="O344" i="44"/>
  <c r="N344" i="44"/>
  <c r="M344" i="44"/>
  <c r="L344" i="44"/>
  <c r="G344" i="44"/>
  <c r="F344" i="44"/>
  <c r="E344" i="44"/>
  <c r="D344" i="44"/>
  <c r="O343" i="44"/>
  <c r="N343" i="44"/>
  <c r="M343" i="44"/>
  <c r="L343" i="44"/>
  <c r="G343" i="44"/>
  <c r="F343" i="44"/>
  <c r="E343" i="44"/>
  <c r="D343" i="44"/>
  <c r="O342" i="44"/>
  <c r="N342" i="44"/>
  <c r="M342" i="44"/>
  <c r="L342" i="44"/>
  <c r="G342" i="44"/>
  <c r="F342" i="44"/>
  <c r="E342" i="44"/>
  <c r="D342" i="44"/>
  <c r="O341" i="44"/>
  <c r="N341" i="44"/>
  <c r="M341" i="44"/>
  <c r="L341" i="44"/>
  <c r="G341" i="44"/>
  <c r="F341" i="44"/>
  <c r="E341" i="44"/>
  <c r="D341" i="44"/>
  <c r="O340" i="44"/>
  <c r="N340" i="44"/>
  <c r="M340" i="44"/>
  <c r="L340" i="44"/>
  <c r="G340" i="44"/>
  <c r="F340" i="44"/>
  <c r="E340" i="44"/>
  <c r="D340" i="44"/>
  <c r="O339" i="44"/>
  <c r="N339" i="44"/>
  <c r="M339" i="44"/>
  <c r="L339" i="44"/>
  <c r="G339" i="44"/>
  <c r="F339" i="44"/>
  <c r="E339" i="44"/>
  <c r="D339" i="44"/>
  <c r="O338" i="44"/>
  <c r="N338" i="44"/>
  <c r="M338" i="44"/>
  <c r="L338" i="44"/>
  <c r="G338" i="44"/>
  <c r="F338" i="44"/>
  <c r="E338" i="44"/>
  <c r="D338" i="44"/>
  <c r="O337" i="44"/>
  <c r="N337" i="44"/>
  <c r="M337" i="44"/>
  <c r="L337" i="44"/>
  <c r="G337" i="44"/>
  <c r="F337" i="44"/>
  <c r="E337" i="44"/>
  <c r="D337" i="44"/>
  <c r="O336" i="44"/>
  <c r="N336" i="44"/>
  <c r="M336" i="44"/>
  <c r="L336" i="44"/>
  <c r="G336" i="44"/>
  <c r="F336" i="44"/>
  <c r="E336" i="44"/>
  <c r="D336" i="44"/>
  <c r="O335" i="44"/>
  <c r="N335" i="44"/>
  <c r="M335" i="44"/>
  <c r="L335" i="44"/>
  <c r="G335" i="44"/>
  <c r="F335" i="44"/>
  <c r="E335" i="44"/>
  <c r="D335" i="44"/>
  <c r="O334" i="44"/>
  <c r="N334" i="44"/>
  <c r="M334" i="44"/>
  <c r="L334" i="44"/>
  <c r="G334" i="44"/>
  <c r="F334" i="44"/>
  <c r="E334" i="44"/>
  <c r="D334" i="44"/>
  <c r="O333" i="44"/>
  <c r="N333" i="44"/>
  <c r="M333" i="44"/>
  <c r="L333" i="44"/>
  <c r="G333" i="44"/>
  <c r="F333" i="44"/>
  <c r="E333" i="44"/>
  <c r="D333" i="44"/>
  <c r="O332" i="44"/>
  <c r="N332" i="44"/>
  <c r="M332" i="44"/>
  <c r="L332" i="44"/>
  <c r="G332" i="44"/>
  <c r="F332" i="44"/>
  <c r="E332" i="44"/>
  <c r="D332" i="44"/>
  <c r="O331" i="44"/>
  <c r="N331" i="44"/>
  <c r="M331" i="44"/>
  <c r="L331" i="44"/>
  <c r="G331" i="44"/>
  <c r="F331" i="44"/>
  <c r="E331" i="44"/>
  <c r="D331" i="44"/>
  <c r="O330" i="44"/>
  <c r="N330" i="44"/>
  <c r="M330" i="44"/>
  <c r="L330" i="44"/>
  <c r="G330" i="44"/>
  <c r="F330" i="44"/>
  <c r="E330" i="44"/>
  <c r="D330" i="44"/>
  <c r="O329" i="44"/>
  <c r="N329" i="44"/>
  <c r="M329" i="44"/>
  <c r="L329" i="44"/>
  <c r="G329" i="44"/>
  <c r="F329" i="44"/>
  <c r="E329" i="44"/>
  <c r="D329" i="44"/>
  <c r="O328" i="44"/>
  <c r="N328" i="44"/>
  <c r="M328" i="44"/>
  <c r="L328" i="44"/>
  <c r="G328" i="44"/>
  <c r="F328" i="44"/>
  <c r="E328" i="44"/>
  <c r="D328" i="44"/>
  <c r="O327" i="44"/>
  <c r="N327" i="44"/>
  <c r="M327" i="44"/>
  <c r="L327" i="44"/>
  <c r="G327" i="44"/>
  <c r="F327" i="44"/>
  <c r="E327" i="44"/>
  <c r="D327" i="44"/>
  <c r="O326" i="44"/>
  <c r="N326" i="44"/>
  <c r="M326" i="44"/>
  <c r="L326" i="44"/>
  <c r="G326" i="44"/>
  <c r="F326" i="44"/>
  <c r="E326" i="44"/>
  <c r="D326" i="44"/>
  <c r="O325" i="44"/>
  <c r="N325" i="44"/>
  <c r="M325" i="44"/>
  <c r="L325" i="44"/>
  <c r="G325" i="44"/>
  <c r="F325" i="44"/>
  <c r="E325" i="44"/>
  <c r="D325" i="44"/>
  <c r="O324" i="44"/>
  <c r="N324" i="44"/>
  <c r="M324" i="44"/>
  <c r="L324" i="44"/>
  <c r="G324" i="44"/>
  <c r="F324" i="44"/>
  <c r="E324" i="44"/>
  <c r="D324" i="44"/>
  <c r="O323" i="44"/>
  <c r="N323" i="44"/>
  <c r="M323" i="44"/>
  <c r="L323" i="44"/>
  <c r="G323" i="44"/>
  <c r="F323" i="44"/>
  <c r="E323" i="44"/>
  <c r="D323" i="44"/>
  <c r="O322" i="44"/>
  <c r="N322" i="44"/>
  <c r="M322" i="44"/>
  <c r="L322" i="44"/>
  <c r="G322" i="44"/>
  <c r="F322" i="44"/>
  <c r="E322" i="44"/>
  <c r="D322" i="44"/>
  <c r="O321" i="44"/>
  <c r="N321" i="44"/>
  <c r="M321" i="44"/>
  <c r="L321" i="44"/>
  <c r="G321" i="44"/>
  <c r="F321" i="44"/>
  <c r="E321" i="44"/>
  <c r="D321" i="44"/>
  <c r="O320" i="44"/>
  <c r="N320" i="44"/>
  <c r="M320" i="44"/>
  <c r="L320" i="44"/>
  <c r="G320" i="44"/>
  <c r="F320" i="44"/>
  <c r="E320" i="44"/>
  <c r="D320" i="44"/>
  <c r="O319" i="44"/>
  <c r="N319" i="44"/>
  <c r="M319" i="44"/>
  <c r="L319" i="44"/>
  <c r="G319" i="44"/>
  <c r="F319" i="44"/>
  <c r="E319" i="44"/>
  <c r="D319" i="44"/>
  <c r="O318" i="44"/>
  <c r="N318" i="44"/>
  <c r="M318" i="44"/>
  <c r="L318" i="44"/>
  <c r="G318" i="44"/>
  <c r="F318" i="44"/>
  <c r="E318" i="44"/>
  <c r="D318" i="44"/>
  <c r="O317" i="44"/>
  <c r="N317" i="44"/>
  <c r="M317" i="44"/>
  <c r="L317" i="44"/>
  <c r="G317" i="44"/>
  <c r="F317" i="44"/>
  <c r="E317" i="44"/>
  <c r="D317" i="44"/>
  <c r="O316" i="44"/>
  <c r="N316" i="44"/>
  <c r="M316" i="44"/>
  <c r="L316" i="44"/>
  <c r="G316" i="44"/>
  <c r="F316" i="44"/>
  <c r="E316" i="44"/>
  <c r="D316" i="44"/>
  <c r="O315" i="44"/>
  <c r="N315" i="44"/>
  <c r="M315" i="44"/>
  <c r="L315" i="44"/>
  <c r="G315" i="44"/>
  <c r="F315" i="44"/>
  <c r="E315" i="44"/>
  <c r="D315" i="44"/>
  <c r="O314" i="44"/>
  <c r="N314" i="44"/>
  <c r="M314" i="44"/>
  <c r="L314" i="44"/>
  <c r="G314" i="44"/>
  <c r="F314" i="44"/>
  <c r="E314" i="44"/>
  <c r="D314" i="44"/>
  <c r="O313" i="44"/>
  <c r="N313" i="44"/>
  <c r="M313" i="44"/>
  <c r="L313" i="44"/>
  <c r="G313" i="44"/>
  <c r="F313" i="44"/>
  <c r="E313" i="44"/>
  <c r="D313" i="44"/>
  <c r="O312" i="44"/>
  <c r="N312" i="44"/>
  <c r="M312" i="44"/>
  <c r="L312" i="44"/>
  <c r="G312" i="44"/>
  <c r="F312" i="44"/>
  <c r="E312" i="44"/>
  <c r="D312" i="44"/>
  <c r="M309" i="44"/>
  <c r="E309" i="44"/>
  <c r="M308" i="44"/>
  <c r="E308" i="44"/>
  <c r="O299" i="44"/>
  <c r="N299" i="44"/>
  <c r="M299" i="44"/>
  <c r="L299" i="44"/>
  <c r="G299" i="44"/>
  <c r="F299" i="44"/>
  <c r="E299" i="44"/>
  <c r="D299" i="44"/>
  <c r="O298" i="44"/>
  <c r="N298" i="44"/>
  <c r="M298" i="44"/>
  <c r="L298" i="44"/>
  <c r="G298" i="44"/>
  <c r="F298" i="44"/>
  <c r="E298" i="44"/>
  <c r="D298" i="44"/>
  <c r="O297" i="44"/>
  <c r="N297" i="44"/>
  <c r="M297" i="44"/>
  <c r="L297" i="44"/>
  <c r="G297" i="44"/>
  <c r="F297" i="44"/>
  <c r="E297" i="44"/>
  <c r="D297" i="44"/>
  <c r="O296" i="44"/>
  <c r="N296" i="44"/>
  <c r="M296" i="44"/>
  <c r="L296" i="44"/>
  <c r="G296" i="44"/>
  <c r="F296" i="44"/>
  <c r="E296" i="44"/>
  <c r="D296" i="44"/>
  <c r="O295" i="44"/>
  <c r="N295" i="44"/>
  <c r="M295" i="44"/>
  <c r="L295" i="44"/>
  <c r="G295" i="44"/>
  <c r="F295" i="44"/>
  <c r="E295" i="44"/>
  <c r="D295" i="44"/>
  <c r="O294" i="44"/>
  <c r="N294" i="44"/>
  <c r="M294" i="44"/>
  <c r="L294" i="44"/>
  <c r="G294" i="44"/>
  <c r="F294" i="44"/>
  <c r="E294" i="44"/>
  <c r="D294" i="44"/>
  <c r="O293" i="44"/>
  <c r="N293" i="44"/>
  <c r="M293" i="44"/>
  <c r="L293" i="44"/>
  <c r="G293" i="44"/>
  <c r="F293" i="44"/>
  <c r="E293" i="44"/>
  <c r="D293" i="44"/>
  <c r="O292" i="44"/>
  <c r="N292" i="44"/>
  <c r="M292" i="44"/>
  <c r="L292" i="44"/>
  <c r="G292" i="44"/>
  <c r="F292" i="44"/>
  <c r="E292" i="44"/>
  <c r="D292" i="44"/>
  <c r="O291" i="44"/>
  <c r="N291" i="44"/>
  <c r="M291" i="44"/>
  <c r="L291" i="44"/>
  <c r="G291" i="44"/>
  <c r="F291" i="44"/>
  <c r="E291" i="44"/>
  <c r="D291" i="44"/>
  <c r="O290" i="44"/>
  <c r="N290" i="44"/>
  <c r="M290" i="44"/>
  <c r="L290" i="44"/>
  <c r="G290" i="44"/>
  <c r="F290" i="44"/>
  <c r="E290" i="44"/>
  <c r="D290" i="44"/>
  <c r="O289" i="44"/>
  <c r="N289" i="44"/>
  <c r="M289" i="44"/>
  <c r="L289" i="44"/>
  <c r="G289" i="44"/>
  <c r="F289" i="44"/>
  <c r="E289" i="44"/>
  <c r="D289" i="44"/>
  <c r="O288" i="44"/>
  <c r="N288" i="44"/>
  <c r="M288" i="44"/>
  <c r="L288" i="44"/>
  <c r="G288" i="44"/>
  <c r="F288" i="44"/>
  <c r="E288" i="44"/>
  <c r="D288" i="44"/>
  <c r="O287" i="44"/>
  <c r="N287" i="44"/>
  <c r="M287" i="44"/>
  <c r="L287" i="44"/>
  <c r="G287" i="44"/>
  <c r="F287" i="44"/>
  <c r="E287" i="44"/>
  <c r="D287" i="44"/>
  <c r="O286" i="44"/>
  <c r="N286" i="44"/>
  <c r="M286" i="44"/>
  <c r="L286" i="44"/>
  <c r="G286" i="44"/>
  <c r="F286" i="44"/>
  <c r="E286" i="44"/>
  <c r="D286" i="44"/>
  <c r="O285" i="44"/>
  <c r="N285" i="44"/>
  <c r="M285" i="44"/>
  <c r="L285" i="44"/>
  <c r="G285" i="44"/>
  <c r="F285" i="44"/>
  <c r="E285" i="44"/>
  <c r="D285" i="44"/>
  <c r="O284" i="44"/>
  <c r="N284" i="44"/>
  <c r="M284" i="44"/>
  <c r="L284" i="44"/>
  <c r="G284" i="44"/>
  <c r="F284" i="44"/>
  <c r="E284" i="44"/>
  <c r="D284" i="44"/>
  <c r="O283" i="44"/>
  <c r="N283" i="44"/>
  <c r="M283" i="44"/>
  <c r="L283" i="44"/>
  <c r="G283" i="44"/>
  <c r="F283" i="44"/>
  <c r="E283" i="44"/>
  <c r="D283" i="44"/>
  <c r="O282" i="44"/>
  <c r="N282" i="44"/>
  <c r="M282" i="44"/>
  <c r="L282" i="44"/>
  <c r="G282" i="44"/>
  <c r="F282" i="44"/>
  <c r="E282" i="44"/>
  <c r="D282" i="44"/>
  <c r="O281" i="44"/>
  <c r="N281" i="44"/>
  <c r="M281" i="44"/>
  <c r="L281" i="44"/>
  <c r="G281" i="44"/>
  <c r="F281" i="44"/>
  <c r="E281" i="44"/>
  <c r="D281" i="44"/>
  <c r="O280" i="44"/>
  <c r="N280" i="44"/>
  <c r="M280" i="44"/>
  <c r="L280" i="44"/>
  <c r="G280" i="44"/>
  <c r="F280" i="44"/>
  <c r="E280" i="44"/>
  <c r="D280" i="44"/>
  <c r="O279" i="44"/>
  <c r="N279" i="44"/>
  <c r="M279" i="44"/>
  <c r="L279" i="44"/>
  <c r="G279" i="44"/>
  <c r="F279" i="44"/>
  <c r="E279" i="44"/>
  <c r="D279" i="44"/>
  <c r="O278" i="44"/>
  <c r="N278" i="44"/>
  <c r="M278" i="44"/>
  <c r="L278" i="44"/>
  <c r="G278" i="44"/>
  <c r="F278" i="44"/>
  <c r="E278" i="44"/>
  <c r="D278" i="44"/>
  <c r="O277" i="44"/>
  <c r="N277" i="44"/>
  <c r="M277" i="44"/>
  <c r="L277" i="44"/>
  <c r="G277" i="44"/>
  <c r="F277" i="44"/>
  <c r="E277" i="44"/>
  <c r="D277" i="44"/>
  <c r="O276" i="44"/>
  <c r="N276" i="44"/>
  <c r="M276" i="44"/>
  <c r="L276" i="44"/>
  <c r="G276" i="44"/>
  <c r="F276" i="44"/>
  <c r="E276" i="44"/>
  <c r="D276" i="44"/>
  <c r="O275" i="44"/>
  <c r="N275" i="44"/>
  <c r="M275" i="44"/>
  <c r="L275" i="44"/>
  <c r="G275" i="44"/>
  <c r="F275" i="44"/>
  <c r="E275" i="44"/>
  <c r="D275" i="44"/>
  <c r="O274" i="44"/>
  <c r="N274" i="44"/>
  <c r="M274" i="44"/>
  <c r="L274" i="44"/>
  <c r="G274" i="44"/>
  <c r="F274" i="44"/>
  <c r="E274" i="44"/>
  <c r="D274" i="44"/>
  <c r="O273" i="44"/>
  <c r="N273" i="44"/>
  <c r="M273" i="44"/>
  <c r="L273" i="44"/>
  <c r="G273" i="44"/>
  <c r="F273" i="44"/>
  <c r="E273" i="44"/>
  <c r="D273" i="44"/>
  <c r="O272" i="44"/>
  <c r="N272" i="44"/>
  <c r="M272" i="44"/>
  <c r="L272" i="44"/>
  <c r="G272" i="44"/>
  <c r="F272" i="44"/>
  <c r="E272" i="44"/>
  <c r="D272" i="44"/>
  <c r="O271" i="44"/>
  <c r="N271" i="44"/>
  <c r="M271" i="44"/>
  <c r="L271" i="44"/>
  <c r="G271" i="44"/>
  <c r="F271" i="44"/>
  <c r="E271" i="44"/>
  <c r="D271" i="44"/>
  <c r="O270" i="44"/>
  <c r="N270" i="44"/>
  <c r="M270" i="44"/>
  <c r="L270" i="44"/>
  <c r="G270" i="44"/>
  <c r="F270" i="44"/>
  <c r="E270" i="44"/>
  <c r="D270" i="44"/>
  <c r="O269" i="44"/>
  <c r="N269" i="44"/>
  <c r="M269" i="44"/>
  <c r="L269" i="44"/>
  <c r="G269" i="44"/>
  <c r="F269" i="44"/>
  <c r="E269" i="44"/>
  <c r="D269" i="44"/>
  <c r="O268" i="44"/>
  <c r="N268" i="44"/>
  <c r="M268" i="44"/>
  <c r="L268" i="44"/>
  <c r="G268" i="44"/>
  <c r="F268" i="44"/>
  <c r="E268" i="44"/>
  <c r="D268" i="44"/>
  <c r="O267" i="44"/>
  <c r="N267" i="44"/>
  <c r="M267" i="44"/>
  <c r="L267" i="44"/>
  <c r="G267" i="44"/>
  <c r="F267" i="44"/>
  <c r="E267" i="44"/>
  <c r="D267" i="44"/>
  <c r="O266" i="44"/>
  <c r="N266" i="44"/>
  <c r="M266" i="44"/>
  <c r="L266" i="44"/>
  <c r="G266" i="44"/>
  <c r="F266" i="44"/>
  <c r="E266" i="44"/>
  <c r="D266" i="44"/>
  <c r="O265" i="44"/>
  <c r="N265" i="44"/>
  <c r="M265" i="44"/>
  <c r="L265" i="44"/>
  <c r="G265" i="44"/>
  <c r="F265" i="44"/>
  <c r="E265" i="44"/>
  <c r="D265" i="44"/>
  <c r="O264" i="44"/>
  <c r="N264" i="44"/>
  <c r="M264" i="44"/>
  <c r="L264" i="44"/>
  <c r="G264" i="44"/>
  <c r="F264" i="44"/>
  <c r="E264" i="44"/>
  <c r="D264" i="44"/>
  <c r="O263" i="44"/>
  <c r="N263" i="44"/>
  <c r="M263" i="44"/>
  <c r="L263" i="44"/>
  <c r="G263" i="44"/>
  <c r="F263" i="44"/>
  <c r="E263" i="44"/>
  <c r="D263" i="44"/>
  <c r="O262" i="44"/>
  <c r="N262" i="44"/>
  <c r="M262" i="44"/>
  <c r="L262" i="44"/>
  <c r="G262" i="44"/>
  <c r="F262" i="44"/>
  <c r="E262" i="44"/>
  <c r="D262" i="44"/>
  <c r="O261" i="44"/>
  <c r="N261" i="44"/>
  <c r="M261" i="44"/>
  <c r="L261" i="44"/>
  <c r="G261" i="44"/>
  <c r="F261" i="44"/>
  <c r="E261" i="44"/>
  <c r="D261" i="44"/>
  <c r="O260" i="44"/>
  <c r="N260" i="44"/>
  <c r="M260" i="44"/>
  <c r="L260" i="44"/>
  <c r="G260" i="44"/>
  <c r="F260" i="44"/>
  <c r="E260" i="44"/>
  <c r="D260" i="44"/>
  <c r="O259" i="44"/>
  <c r="N259" i="44"/>
  <c r="M259" i="44"/>
  <c r="L259" i="44"/>
  <c r="G259" i="44"/>
  <c r="F259" i="44"/>
  <c r="E259" i="44"/>
  <c r="D259" i="44"/>
  <c r="O258" i="44"/>
  <c r="N258" i="44"/>
  <c r="M258" i="44"/>
  <c r="L258" i="44"/>
  <c r="G258" i="44"/>
  <c r="F258" i="44"/>
  <c r="E258" i="44"/>
  <c r="D258" i="44"/>
  <c r="O257" i="44"/>
  <c r="N257" i="44"/>
  <c r="M257" i="44"/>
  <c r="L257" i="44"/>
  <c r="G257" i="44"/>
  <c r="F257" i="44"/>
  <c r="E257" i="44"/>
  <c r="D257" i="44"/>
  <c r="O256" i="44"/>
  <c r="N256" i="44"/>
  <c r="M256" i="44"/>
  <c r="L256" i="44"/>
  <c r="G256" i="44"/>
  <c r="F256" i="44"/>
  <c r="E256" i="44"/>
  <c r="D256" i="44"/>
  <c r="O255" i="44"/>
  <c r="N255" i="44"/>
  <c r="M255" i="44"/>
  <c r="L255" i="44"/>
  <c r="G255" i="44"/>
  <c r="F255" i="44"/>
  <c r="E255" i="44"/>
  <c r="D255" i="44"/>
  <c r="O254" i="44"/>
  <c r="N254" i="44"/>
  <c r="M254" i="44"/>
  <c r="L254" i="44"/>
  <c r="G254" i="44"/>
  <c r="F254" i="44"/>
  <c r="E254" i="44"/>
  <c r="D254" i="44"/>
  <c r="O253" i="44"/>
  <c r="N253" i="44"/>
  <c r="M253" i="44"/>
  <c r="L253" i="44"/>
  <c r="G253" i="44"/>
  <c r="F253" i="44"/>
  <c r="E253" i="44"/>
  <c r="D253" i="44"/>
  <c r="O252" i="44"/>
  <c r="N252" i="44"/>
  <c r="M252" i="44"/>
  <c r="L252" i="44"/>
  <c r="G252" i="44"/>
  <c r="F252" i="44"/>
  <c r="E252" i="44"/>
  <c r="D252" i="44"/>
  <c r="M249" i="44"/>
  <c r="E249" i="44"/>
  <c r="M248" i="44"/>
  <c r="E248" i="44"/>
  <c r="O239" i="44"/>
  <c r="N239" i="44"/>
  <c r="M239" i="44"/>
  <c r="L239" i="44"/>
  <c r="G239" i="44"/>
  <c r="F239" i="44"/>
  <c r="E239" i="44"/>
  <c r="D239" i="44"/>
  <c r="O238" i="44"/>
  <c r="N238" i="44"/>
  <c r="M238" i="44"/>
  <c r="L238" i="44"/>
  <c r="G238" i="44"/>
  <c r="F238" i="44"/>
  <c r="E238" i="44"/>
  <c r="D238" i="44"/>
  <c r="O237" i="44"/>
  <c r="N237" i="44"/>
  <c r="M237" i="44"/>
  <c r="L237" i="44"/>
  <c r="G237" i="44"/>
  <c r="F237" i="44"/>
  <c r="E237" i="44"/>
  <c r="D237" i="44"/>
  <c r="O236" i="44"/>
  <c r="N236" i="44"/>
  <c r="M236" i="44"/>
  <c r="L236" i="44"/>
  <c r="G236" i="44"/>
  <c r="F236" i="44"/>
  <c r="E236" i="44"/>
  <c r="D236" i="44"/>
  <c r="O235" i="44"/>
  <c r="N235" i="44"/>
  <c r="M235" i="44"/>
  <c r="L235" i="44"/>
  <c r="G235" i="44"/>
  <c r="F235" i="44"/>
  <c r="E235" i="44"/>
  <c r="D235" i="44"/>
  <c r="O234" i="44"/>
  <c r="N234" i="44"/>
  <c r="M234" i="44"/>
  <c r="L234" i="44"/>
  <c r="G234" i="44"/>
  <c r="F234" i="44"/>
  <c r="E234" i="44"/>
  <c r="D234" i="44"/>
  <c r="O233" i="44"/>
  <c r="N233" i="44"/>
  <c r="M233" i="44"/>
  <c r="L233" i="44"/>
  <c r="G233" i="44"/>
  <c r="F233" i="44"/>
  <c r="E233" i="44"/>
  <c r="D233" i="44"/>
  <c r="O232" i="44"/>
  <c r="N232" i="44"/>
  <c r="M232" i="44"/>
  <c r="L232" i="44"/>
  <c r="G232" i="44"/>
  <c r="F232" i="44"/>
  <c r="E232" i="44"/>
  <c r="D232" i="44"/>
  <c r="O231" i="44"/>
  <c r="N231" i="44"/>
  <c r="M231" i="44"/>
  <c r="L231" i="44"/>
  <c r="G231" i="44"/>
  <c r="F231" i="44"/>
  <c r="E231" i="44"/>
  <c r="D231" i="44"/>
  <c r="O230" i="44"/>
  <c r="N230" i="44"/>
  <c r="M230" i="44"/>
  <c r="L230" i="44"/>
  <c r="G230" i="44"/>
  <c r="F230" i="44"/>
  <c r="E230" i="44"/>
  <c r="D230" i="44"/>
  <c r="O229" i="44"/>
  <c r="N229" i="44"/>
  <c r="M229" i="44"/>
  <c r="L229" i="44"/>
  <c r="G229" i="44"/>
  <c r="F229" i="44"/>
  <c r="E229" i="44"/>
  <c r="D229" i="44"/>
  <c r="O228" i="44"/>
  <c r="N228" i="44"/>
  <c r="M228" i="44"/>
  <c r="L228" i="44"/>
  <c r="G228" i="44"/>
  <c r="F228" i="44"/>
  <c r="E228" i="44"/>
  <c r="D228" i="44"/>
  <c r="O227" i="44"/>
  <c r="N227" i="44"/>
  <c r="M227" i="44"/>
  <c r="L227" i="44"/>
  <c r="G227" i="44"/>
  <c r="F227" i="44"/>
  <c r="E227" i="44"/>
  <c r="D227" i="44"/>
  <c r="O226" i="44"/>
  <c r="N226" i="44"/>
  <c r="M226" i="44"/>
  <c r="L226" i="44"/>
  <c r="G226" i="44"/>
  <c r="F226" i="44"/>
  <c r="E226" i="44"/>
  <c r="D226" i="44"/>
  <c r="O225" i="44"/>
  <c r="N225" i="44"/>
  <c r="M225" i="44"/>
  <c r="L225" i="44"/>
  <c r="G225" i="44"/>
  <c r="F225" i="44"/>
  <c r="E225" i="44"/>
  <c r="D225" i="44"/>
  <c r="O224" i="44"/>
  <c r="N224" i="44"/>
  <c r="M224" i="44"/>
  <c r="L224" i="44"/>
  <c r="G224" i="44"/>
  <c r="F224" i="44"/>
  <c r="E224" i="44"/>
  <c r="D224" i="44"/>
  <c r="O223" i="44"/>
  <c r="N223" i="44"/>
  <c r="M223" i="44"/>
  <c r="L223" i="44"/>
  <c r="G223" i="44"/>
  <c r="F223" i="44"/>
  <c r="E223" i="44"/>
  <c r="D223" i="44"/>
  <c r="O222" i="44"/>
  <c r="N222" i="44"/>
  <c r="M222" i="44"/>
  <c r="L222" i="44"/>
  <c r="G222" i="44"/>
  <c r="F222" i="44"/>
  <c r="E222" i="44"/>
  <c r="D222" i="44"/>
  <c r="O221" i="44"/>
  <c r="N221" i="44"/>
  <c r="M221" i="44"/>
  <c r="L221" i="44"/>
  <c r="G221" i="44"/>
  <c r="F221" i="44"/>
  <c r="E221" i="44"/>
  <c r="D221" i="44"/>
  <c r="O220" i="44"/>
  <c r="N220" i="44"/>
  <c r="M220" i="44"/>
  <c r="L220" i="44"/>
  <c r="G220" i="44"/>
  <c r="F220" i="44"/>
  <c r="E220" i="44"/>
  <c r="D220" i="44"/>
  <c r="O219" i="44"/>
  <c r="N219" i="44"/>
  <c r="M219" i="44"/>
  <c r="L219" i="44"/>
  <c r="G219" i="44"/>
  <c r="F219" i="44"/>
  <c r="E219" i="44"/>
  <c r="D219" i="44"/>
  <c r="O218" i="44"/>
  <c r="N218" i="44"/>
  <c r="M218" i="44"/>
  <c r="L218" i="44"/>
  <c r="G218" i="44"/>
  <c r="F218" i="44"/>
  <c r="E218" i="44"/>
  <c r="D218" i="44"/>
  <c r="O217" i="44"/>
  <c r="N217" i="44"/>
  <c r="M217" i="44"/>
  <c r="L217" i="44"/>
  <c r="G217" i="44"/>
  <c r="F217" i="44"/>
  <c r="E217" i="44"/>
  <c r="D217" i="44"/>
  <c r="O216" i="44"/>
  <c r="N216" i="44"/>
  <c r="M216" i="44"/>
  <c r="L216" i="44"/>
  <c r="G216" i="44"/>
  <c r="F216" i="44"/>
  <c r="E216" i="44"/>
  <c r="D216" i="44"/>
  <c r="O215" i="44"/>
  <c r="N215" i="44"/>
  <c r="M215" i="44"/>
  <c r="L215" i="44"/>
  <c r="G215" i="44"/>
  <c r="F215" i="44"/>
  <c r="E215" i="44"/>
  <c r="D215" i="44"/>
  <c r="O214" i="44"/>
  <c r="N214" i="44"/>
  <c r="M214" i="44"/>
  <c r="L214" i="44"/>
  <c r="G214" i="44"/>
  <c r="F214" i="44"/>
  <c r="E214" i="44"/>
  <c r="D214" i="44"/>
  <c r="O213" i="44"/>
  <c r="N213" i="44"/>
  <c r="M213" i="44"/>
  <c r="L213" i="44"/>
  <c r="G213" i="44"/>
  <c r="F213" i="44"/>
  <c r="E213" i="44"/>
  <c r="D213" i="44"/>
  <c r="O212" i="44"/>
  <c r="N212" i="44"/>
  <c r="M212" i="44"/>
  <c r="L212" i="44"/>
  <c r="G212" i="44"/>
  <c r="F212" i="44"/>
  <c r="E212" i="44"/>
  <c r="D212" i="44"/>
  <c r="O211" i="44"/>
  <c r="N211" i="44"/>
  <c r="M211" i="44"/>
  <c r="L211" i="44"/>
  <c r="G211" i="44"/>
  <c r="F211" i="44"/>
  <c r="E211" i="44"/>
  <c r="D211" i="44"/>
  <c r="O210" i="44"/>
  <c r="N210" i="44"/>
  <c r="M210" i="44"/>
  <c r="L210" i="44"/>
  <c r="G210" i="44"/>
  <c r="F210" i="44"/>
  <c r="E210" i="44"/>
  <c r="D210" i="44"/>
  <c r="O209" i="44"/>
  <c r="N209" i="44"/>
  <c r="M209" i="44"/>
  <c r="L209" i="44"/>
  <c r="G209" i="44"/>
  <c r="F209" i="44"/>
  <c r="E209" i="44"/>
  <c r="D209" i="44"/>
  <c r="O208" i="44"/>
  <c r="N208" i="44"/>
  <c r="M208" i="44"/>
  <c r="L208" i="44"/>
  <c r="G208" i="44"/>
  <c r="F208" i="44"/>
  <c r="E208" i="44"/>
  <c r="D208" i="44"/>
  <c r="O207" i="44"/>
  <c r="N207" i="44"/>
  <c r="M207" i="44"/>
  <c r="L207" i="44"/>
  <c r="G207" i="44"/>
  <c r="F207" i="44"/>
  <c r="E207" i="44"/>
  <c r="D207" i="44"/>
  <c r="O206" i="44"/>
  <c r="N206" i="44"/>
  <c r="M206" i="44"/>
  <c r="L206" i="44"/>
  <c r="G206" i="44"/>
  <c r="F206" i="44"/>
  <c r="E206" i="44"/>
  <c r="D206" i="44"/>
  <c r="O205" i="44"/>
  <c r="N205" i="44"/>
  <c r="M205" i="44"/>
  <c r="L205" i="44"/>
  <c r="G205" i="44"/>
  <c r="F205" i="44"/>
  <c r="E205" i="44"/>
  <c r="D205" i="44"/>
  <c r="O204" i="44"/>
  <c r="N204" i="44"/>
  <c r="M204" i="44"/>
  <c r="L204" i="44"/>
  <c r="G204" i="44"/>
  <c r="F204" i="44"/>
  <c r="E204" i="44"/>
  <c r="D204" i="44"/>
  <c r="O203" i="44"/>
  <c r="N203" i="44"/>
  <c r="M203" i="44"/>
  <c r="L203" i="44"/>
  <c r="G203" i="44"/>
  <c r="F203" i="44"/>
  <c r="E203" i="44"/>
  <c r="D203" i="44"/>
  <c r="O202" i="44"/>
  <c r="N202" i="44"/>
  <c r="M202" i="44"/>
  <c r="L202" i="44"/>
  <c r="G202" i="44"/>
  <c r="F202" i="44"/>
  <c r="E202" i="44"/>
  <c r="D202" i="44"/>
  <c r="O201" i="44"/>
  <c r="N201" i="44"/>
  <c r="M201" i="44"/>
  <c r="L201" i="44"/>
  <c r="G201" i="44"/>
  <c r="F201" i="44"/>
  <c r="E201" i="44"/>
  <c r="D201" i="44"/>
  <c r="O200" i="44"/>
  <c r="N200" i="44"/>
  <c r="M200" i="44"/>
  <c r="L200" i="44"/>
  <c r="G200" i="44"/>
  <c r="F200" i="44"/>
  <c r="E200" i="44"/>
  <c r="D200" i="44"/>
  <c r="O199" i="44"/>
  <c r="N199" i="44"/>
  <c r="M199" i="44"/>
  <c r="L199" i="44"/>
  <c r="G199" i="44"/>
  <c r="F199" i="44"/>
  <c r="E199" i="44"/>
  <c r="D199" i="44"/>
  <c r="O198" i="44"/>
  <c r="N198" i="44"/>
  <c r="M198" i="44"/>
  <c r="L198" i="44"/>
  <c r="G198" i="44"/>
  <c r="F198" i="44"/>
  <c r="E198" i="44"/>
  <c r="D198" i="44"/>
  <c r="O197" i="44"/>
  <c r="N197" i="44"/>
  <c r="M197" i="44"/>
  <c r="L197" i="44"/>
  <c r="G197" i="44"/>
  <c r="F197" i="44"/>
  <c r="E197" i="44"/>
  <c r="D197" i="44"/>
  <c r="O196" i="44"/>
  <c r="N196" i="44"/>
  <c r="M196" i="44"/>
  <c r="L196" i="44"/>
  <c r="G196" i="44"/>
  <c r="F196" i="44"/>
  <c r="E196" i="44"/>
  <c r="D196" i="44"/>
  <c r="O195" i="44"/>
  <c r="N195" i="44"/>
  <c r="M195" i="44"/>
  <c r="L195" i="44"/>
  <c r="G195" i="44"/>
  <c r="F195" i="44"/>
  <c r="E195" i="44"/>
  <c r="D195" i="44"/>
  <c r="O194" i="44"/>
  <c r="N194" i="44"/>
  <c r="M194" i="44"/>
  <c r="L194" i="44"/>
  <c r="G194" i="44"/>
  <c r="F194" i="44"/>
  <c r="E194" i="44"/>
  <c r="D194" i="44"/>
  <c r="O193" i="44"/>
  <c r="N193" i="44"/>
  <c r="M193" i="44"/>
  <c r="L193" i="44"/>
  <c r="G193" i="44"/>
  <c r="F193" i="44"/>
  <c r="E193" i="44"/>
  <c r="D193" i="44"/>
  <c r="O192" i="44"/>
  <c r="N192" i="44"/>
  <c r="M192" i="44"/>
  <c r="L192" i="44"/>
  <c r="G192" i="44"/>
  <c r="F192" i="44"/>
  <c r="E192" i="44"/>
  <c r="D192" i="44"/>
  <c r="M189" i="44"/>
  <c r="E189" i="44"/>
  <c r="M188" i="44"/>
  <c r="E188" i="44"/>
  <c r="O179" i="44"/>
  <c r="N179" i="44"/>
  <c r="M179" i="44"/>
  <c r="L179" i="44"/>
  <c r="G179" i="44"/>
  <c r="F179" i="44"/>
  <c r="E179" i="44"/>
  <c r="D179" i="44"/>
  <c r="O178" i="44"/>
  <c r="N178" i="44"/>
  <c r="M178" i="44"/>
  <c r="L178" i="44"/>
  <c r="G178" i="44"/>
  <c r="F178" i="44"/>
  <c r="E178" i="44"/>
  <c r="D178" i="44"/>
  <c r="O177" i="44"/>
  <c r="N177" i="44"/>
  <c r="M177" i="44"/>
  <c r="L177" i="44"/>
  <c r="G177" i="44"/>
  <c r="F177" i="44"/>
  <c r="E177" i="44"/>
  <c r="D177" i="44"/>
  <c r="O176" i="44"/>
  <c r="N176" i="44"/>
  <c r="M176" i="44"/>
  <c r="L176" i="44"/>
  <c r="G176" i="44"/>
  <c r="F176" i="44"/>
  <c r="E176" i="44"/>
  <c r="D176" i="44"/>
  <c r="O175" i="44"/>
  <c r="N175" i="44"/>
  <c r="M175" i="44"/>
  <c r="L175" i="44"/>
  <c r="G175" i="44"/>
  <c r="F175" i="44"/>
  <c r="E175" i="44"/>
  <c r="D175" i="44"/>
  <c r="O174" i="44"/>
  <c r="N174" i="44"/>
  <c r="M174" i="44"/>
  <c r="L174" i="44"/>
  <c r="G174" i="44"/>
  <c r="F174" i="44"/>
  <c r="E174" i="44"/>
  <c r="D174" i="44"/>
  <c r="O173" i="44"/>
  <c r="N173" i="44"/>
  <c r="M173" i="44"/>
  <c r="L173" i="44"/>
  <c r="G173" i="44"/>
  <c r="F173" i="44"/>
  <c r="E173" i="44"/>
  <c r="D173" i="44"/>
  <c r="O172" i="44"/>
  <c r="N172" i="44"/>
  <c r="M172" i="44"/>
  <c r="L172" i="44"/>
  <c r="G172" i="44"/>
  <c r="F172" i="44"/>
  <c r="E172" i="44"/>
  <c r="D172" i="44"/>
  <c r="O171" i="44"/>
  <c r="N171" i="44"/>
  <c r="M171" i="44"/>
  <c r="L171" i="44"/>
  <c r="G171" i="44"/>
  <c r="F171" i="44"/>
  <c r="E171" i="44"/>
  <c r="D171" i="44"/>
  <c r="O170" i="44"/>
  <c r="N170" i="44"/>
  <c r="M170" i="44"/>
  <c r="L170" i="44"/>
  <c r="G170" i="44"/>
  <c r="F170" i="44"/>
  <c r="E170" i="44"/>
  <c r="D170" i="44"/>
  <c r="O169" i="44"/>
  <c r="N169" i="44"/>
  <c r="M169" i="44"/>
  <c r="L169" i="44"/>
  <c r="G169" i="44"/>
  <c r="F169" i="44"/>
  <c r="E169" i="44"/>
  <c r="D169" i="44"/>
  <c r="O168" i="44"/>
  <c r="N168" i="44"/>
  <c r="M168" i="44"/>
  <c r="L168" i="44"/>
  <c r="G168" i="44"/>
  <c r="F168" i="44"/>
  <c r="E168" i="44"/>
  <c r="D168" i="44"/>
  <c r="O167" i="44"/>
  <c r="N167" i="44"/>
  <c r="M167" i="44"/>
  <c r="L167" i="44"/>
  <c r="G167" i="44"/>
  <c r="F167" i="44"/>
  <c r="E167" i="44"/>
  <c r="D167" i="44"/>
  <c r="O166" i="44"/>
  <c r="N166" i="44"/>
  <c r="M166" i="44"/>
  <c r="L166" i="44"/>
  <c r="G166" i="44"/>
  <c r="F166" i="44"/>
  <c r="E166" i="44"/>
  <c r="D166" i="44"/>
  <c r="O165" i="44"/>
  <c r="N165" i="44"/>
  <c r="M165" i="44"/>
  <c r="L165" i="44"/>
  <c r="G165" i="44"/>
  <c r="F165" i="44"/>
  <c r="E165" i="44"/>
  <c r="D165" i="44"/>
  <c r="O164" i="44"/>
  <c r="N164" i="44"/>
  <c r="M164" i="44"/>
  <c r="L164" i="44"/>
  <c r="G164" i="44"/>
  <c r="F164" i="44"/>
  <c r="E164" i="44"/>
  <c r="D164" i="44"/>
  <c r="O163" i="44"/>
  <c r="N163" i="44"/>
  <c r="M163" i="44"/>
  <c r="L163" i="44"/>
  <c r="G163" i="44"/>
  <c r="F163" i="44"/>
  <c r="E163" i="44"/>
  <c r="D163" i="44"/>
  <c r="O162" i="44"/>
  <c r="N162" i="44"/>
  <c r="M162" i="44"/>
  <c r="L162" i="44"/>
  <c r="G162" i="44"/>
  <c r="F162" i="44"/>
  <c r="E162" i="44"/>
  <c r="D162" i="44"/>
  <c r="O161" i="44"/>
  <c r="N161" i="44"/>
  <c r="M161" i="44"/>
  <c r="L161" i="44"/>
  <c r="G161" i="44"/>
  <c r="F161" i="44"/>
  <c r="E161" i="44"/>
  <c r="D161" i="44"/>
  <c r="O160" i="44"/>
  <c r="N160" i="44"/>
  <c r="M160" i="44"/>
  <c r="L160" i="44"/>
  <c r="G160" i="44"/>
  <c r="F160" i="44"/>
  <c r="E160" i="44"/>
  <c r="D160" i="44"/>
  <c r="O159" i="44"/>
  <c r="N159" i="44"/>
  <c r="M159" i="44"/>
  <c r="L159" i="44"/>
  <c r="G159" i="44"/>
  <c r="F159" i="44"/>
  <c r="E159" i="44"/>
  <c r="D159" i="44"/>
  <c r="O158" i="44"/>
  <c r="N158" i="44"/>
  <c r="M158" i="44"/>
  <c r="L158" i="44"/>
  <c r="G158" i="44"/>
  <c r="F158" i="44"/>
  <c r="E158" i="44"/>
  <c r="D158" i="44"/>
  <c r="O157" i="44"/>
  <c r="N157" i="44"/>
  <c r="M157" i="44"/>
  <c r="L157" i="44"/>
  <c r="G157" i="44"/>
  <c r="F157" i="44"/>
  <c r="E157" i="44"/>
  <c r="D157" i="44"/>
  <c r="O156" i="44"/>
  <c r="N156" i="44"/>
  <c r="M156" i="44"/>
  <c r="L156" i="44"/>
  <c r="G156" i="44"/>
  <c r="F156" i="44"/>
  <c r="E156" i="44"/>
  <c r="D156" i="44"/>
  <c r="O155" i="44"/>
  <c r="N155" i="44"/>
  <c r="M155" i="44"/>
  <c r="L155" i="44"/>
  <c r="G155" i="44"/>
  <c r="F155" i="44"/>
  <c r="E155" i="44"/>
  <c r="D155" i="44"/>
  <c r="O154" i="44"/>
  <c r="N154" i="44"/>
  <c r="M154" i="44"/>
  <c r="L154" i="44"/>
  <c r="G154" i="44"/>
  <c r="F154" i="44"/>
  <c r="E154" i="44"/>
  <c r="D154" i="44"/>
  <c r="O153" i="44"/>
  <c r="N153" i="44"/>
  <c r="M153" i="44"/>
  <c r="L153" i="44"/>
  <c r="G153" i="44"/>
  <c r="F153" i="44"/>
  <c r="E153" i="44"/>
  <c r="D153" i="44"/>
  <c r="O152" i="44"/>
  <c r="N152" i="44"/>
  <c r="M152" i="44"/>
  <c r="L152" i="44"/>
  <c r="G152" i="44"/>
  <c r="F152" i="44"/>
  <c r="E152" i="44"/>
  <c r="D152" i="44"/>
  <c r="O151" i="44"/>
  <c r="N151" i="44"/>
  <c r="M151" i="44"/>
  <c r="L151" i="44"/>
  <c r="G151" i="44"/>
  <c r="F151" i="44"/>
  <c r="E151" i="44"/>
  <c r="D151" i="44"/>
  <c r="O150" i="44"/>
  <c r="N150" i="44"/>
  <c r="M150" i="44"/>
  <c r="L150" i="44"/>
  <c r="G150" i="44"/>
  <c r="F150" i="44"/>
  <c r="E150" i="44"/>
  <c r="D150" i="44"/>
  <c r="O149" i="44"/>
  <c r="N149" i="44"/>
  <c r="M149" i="44"/>
  <c r="L149" i="44"/>
  <c r="G149" i="44"/>
  <c r="F149" i="44"/>
  <c r="E149" i="44"/>
  <c r="D149" i="44"/>
  <c r="O148" i="44"/>
  <c r="N148" i="44"/>
  <c r="M148" i="44"/>
  <c r="L148" i="44"/>
  <c r="G148" i="44"/>
  <c r="F148" i="44"/>
  <c r="E148" i="44"/>
  <c r="D148" i="44"/>
  <c r="O147" i="44"/>
  <c r="N147" i="44"/>
  <c r="M147" i="44"/>
  <c r="L147" i="44"/>
  <c r="G147" i="44"/>
  <c r="F147" i="44"/>
  <c r="E147" i="44"/>
  <c r="D147" i="44"/>
  <c r="O146" i="44"/>
  <c r="N146" i="44"/>
  <c r="M146" i="44"/>
  <c r="L146" i="44"/>
  <c r="G146" i="44"/>
  <c r="F146" i="44"/>
  <c r="E146" i="44"/>
  <c r="D146" i="44"/>
  <c r="O145" i="44"/>
  <c r="N145" i="44"/>
  <c r="M145" i="44"/>
  <c r="L145" i="44"/>
  <c r="G145" i="44"/>
  <c r="F145" i="44"/>
  <c r="E145" i="44"/>
  <c r="D145" i="44"/>
  <c r="O144" i="44"/>
  <c r="N144" i="44"/>
  <c r="M144" i="44"/>
  <c r="L144" i="44"/>
  <c r="G144" i="44"/>
  <c r="F144" i="44"/>
  <c r="E144" i="44"/>
  <c r="D144" i="44"/>
  <c r="O143" i="44"/>
  <c r="N143" i="44"/>
  <c r="M143" i="44"/>
  <c r="L143" i="44"/>
  <c r="G143" i="44"/>
  <c r="F143" i="44"/>
  <c r="E143" i="44"/>
  <c r="D143" i="44"/>
  <c r="O142" i="44"/>
  <c r="N142" i="44"/>
  <c r="M142" i="44"/>
  <c r="L142" i="44"/>
  <c r="G142" i="44"/>
  <c r="F142" i="44"/>
  <c r="E142" i="44"/>
  <c r="D142" i="44"/>
  <c r="O141" i="44"/>
  <c r="N141" i="44"/>
  <c r="M141" i="44"/>
  <c r="L141" i="44"/>
  <c r="G141" i="44"/>
  <c r="F141" i="44"/>
  <c r="E141" i="44"/>
  <c r="D141" i="44"/>
  <c r="O140" i="44"/>
  <c r="N140" i="44"/>
  <c r="M140" i="44"/>
  <c r="L140" i="44"/>
  <c r="G140" i="44"/>
  <c r="F140" i="44"/>
  <c r="E140" i="44"/>
  <c r="D140" i="44"/>
  <c r="O139" i="44"/>
  <c r="N139" i="44"/>
  <c r="M139" i="44"/>
  <c r="L139" i="44"/>
  <c r="G139" i="44"/>
  <c r="F139" i="44"/>
  <c r="E139" i="44"/>
  <c r="D139" i="44"/>
  <c r="O138" i="44"/>
  <c r="N138" i="44"/>
  <c r="M138" i="44"/>
  <c r="L138" i="44"/>
  <c r="G138" i="44"/>
  <c r="F138" i="44"/>
  <c r="E138" i="44"/>
  <c r="D138" i="44"/>
  <c r="O137" i="44"/>
  <c r="N137" i="44"/>
  <c r="M137" i="44"/>
  <c r="L137" i="44"/>
  <c r="G137" i="44"/>
  <c r="F137" i="44"/>
  <c r="E137" i="44"/>
  <c r="D137" i="44"/>
  <c r="O136" i="44"/>
  <c r="N136" i="44"/>
  <c r="M136" i="44"/>
  <c r="L136" i="44"/>
  <c r="G136" i="44"/>
  <c r="F136" i="44"/>
  <c r="E136" i="44"/>
  <c r="D136" i="44"/>
  <c r="O135" i="44"/>
  <c r="N135" i="44"/>
  <c r="M135" i="44"/>
  <c r="L135" i="44"/>
  <c r="G135" i="44"/>
  <c r="F135" i="44"/>
  <c r="E135" i="44"/>
  <c r="D135" i="44"/>
  <c r="O134" i="44"/>
  <c r="N134" i="44"/>
  <c r="M134" i="44"/>
  <c r="L134" i="44"/>
  <c r="G134" i="44"/>
  <c r="F134" i="44"/>
  <c r="E134" i="44"/>
  <c r="D134" i="44"/>
  <c r="O133" i="44"/>
  <c r="N133" i="44"/>
  <c r="M133" i="44"/>
  <c r="L133" i="44"/>
  <c r="G133" i="44"/>
  <c r="F133" i="44"/>
  <c r="E133" i="44"/>
  <c r="D133" i="44"/>
  <c r="O132" i="44"/>
  <c r="N132" i="44"/>
  <c r="M132" i="44"/>
  <c r="L132" i="44"/>
  <c r="G132" i="44"/>
  <c r="F132" i="44"/>
  <c r="E132" i="44"/>
  <c r="D132" i="44"/>
  <c r="E130" i="44"/>
  <c r="M130" i="44" s="1"/>
  <c r="E190" i="44" s="1"/>
  <c r="M190" i="44" s="1"/>
  <c r="E250" i="44" s="1"/>
  <c r="M250" i="44" s="1"/>
  <c r="E310" i="44" s="1"/>
  <c r="M310" i="44" s="1"/>
  <c r="E370" i="44" s="1"/>
  <c r="M370" i="44" s="1"/>
  <c r="E430" i="44" s="1"/>
  <c r="M430" i="44" s="1"/>
  <c r="E490" i="44" s="1"/>
  <c r="M490" i="44" s="1"/>
  <c r="M129" i="44"/>
  <c r="E129" i="44"/>
  <c r="M128" i="44"/>
  <c r="E128" i="44"/>
  <c r="E69" i="44"/>
  <c r="E68" i="44"/>
  <c r="M10" i="44"/>
  <c r="E70" i="44" s="1"/>
  <c r="M9" i="44"/>
  <c r="M8" i="44"/>
  <c r="H487" i="44"/>
  <c r="E67" i="44"/>
  <c r="M7" i="43"/>
  <c r="H67" i="43"/>
  <c r="O539" i="43"/>
  <c r="N539" i="43"/>
  <c r="M539" i="43"/>
  <c r="L539" i="43"/>
  <c r="G539" i="43"/>
  <c r="F539" i="43"/>
  <c r="E539" i="43"/>
  <c r="D539" i="43"/>
  <c r="O538" i="43"/>
  <c r="N538" i="43"/>
  <c r="M538" i="43"/>
  <c r="L538" i="43"/>
  <c r="G538" i="43"/>
  <c r="F538" i="43"/>
  <c r="E538" i="43"/>
  <c r="D538" i="43"/>
  <c r="O537" i="43"/>
  <c r="N537" i="43"/>
  <c r="M537" i="43"/>
  <c r="L537" i="43"/>
  <c r="G537" i="43"/>
  <c r="F537" i="43"/>
  <c r="E537" i="43"/>
  <c r="D537" i="43"/>
  <c r="O536" i="43"/>
  <c r="N536" i="43"/>
  <c r="M536" i="43"/>
  <c r="L536" i="43"/>
  <c r="G536" i="43"/>
  <c r="F536" i="43"/>
  <c r="E536" i="43"/>
  <c r="D536" i="43"/>
  <c r="O535" i="43"/>
  <c r="N535" i="43"/>
  <c r="M535" i="43"/>
  <c r="L535" i="43"/>
  <c r="G535" i="43"/>
  <c r="F535" i="43"/>
  <c r="E535" i="43"/>
  <c r="D535" i="43"/>
  <c r="O534" i="43"/>
  <c r="N534" i="43"/>
  <c r="M534" i="43"/>
  <c r="L534" i="43"/>
  <c r="G534" i="43"/>
  <c r="F534" i="43"/>
  <c r="E534" i="43"/>
  <c r="D534" i="43"/>
  <c r="O533" i="43"/>
  <c r="N533" i="43"/>
  <c r="M533" i="43"/>
  <c r="L533" i="43"/>
  <c r="G533" i="43"/>
  <c r="F533" i="43"/>
  <c r="E533" i="43"/>
  <c r="D533" i="43"/>
  <c r="O532" i="43"/>
  <c r="N532" i="43"/>
  <c r="M532" i="43"/>
  <c r="L532" i="43"/>
  <c r="G532" i="43"/>
  <c r="F532" i="43"/>
  <c r="E532" i="43"/>
  <c r="D532" i="43"/>
  <c r="O531" i="43"/>
  <c r="N531" i="43"/>
  <c r="M531" i="43"/>
  <c r="L531" i="43"/>
  <c r="G531" i="43"/>
  <c r="F531" i="43"/>
  <c r="E531" i="43"/>
  <c r="D531" i="43"/>
  <c r="O530" i="43"/>
  <c r="N530" i="43"/>
  <c r="M530" i="43"/>
  <c r="L530" i="43"/>
  <c r="G530" i="43"/>
  <c r="F530" i="43"/>
  <c r="E530" i="43"/>
  <c r="D530" i="43"/>
  <c r="O529" i="43"/>
  <c r="N529" i="43"/>
  <c r="M529" i="43"/>
  <c r="L529" i="43"/>
  <c r="G529" i="43"/>
  <c r="F529" i="43"/>
  <c r="E529" i="43"/>
  <c r="D529" i="43"/>
  <c r="O528" i="43"/>
  <c r="N528" i="43"/>
  <c r="M528" i="43"/>
  <c r="L528" i="43"/>
  <c r="G528" i="43"/>
  <c r="F528" i="43"/>
  <c r="E528" i="43"/>
  <c r="D528" i="43"/>
  <c r="O527" i="43"/>
  <c r="N527" i="43"/>
  <c r="M527" i="43"/>
  <c r="L527" i="43"/>
  <c r="G527" i="43"/>
  <c r="F527" i="43"/>
  <c r="E527" i="43"/>
  <c r="D527" i="43"/>
  <c r="O526" i="43"/>
  <c r="N526" i="43"/>
  <c r="M526" i="43"/>
  <c r="L526" i="43"/>
  <c r="G526" i="43"/>
  <c r="F526" i="43"/>
  <c r="E526" i="43"/>
  <c r="D526" i="43"/>
  <c r="O525" i="43"/>
  <c r="N525" i="43"/>
  <c r="M525" i="43"/>
  <c r="L525" i="43"/>
  <c r="G525" i="43"/>
  <c r="F525" i="43"/>
  <c r="E525" i="43"/>
  <c r="D525" i="43"/>
  <c r="O524" i="43"/>
  <c r="N524" i="43"/>
  <c r="M524" i="43"/>
  <c r="L524" i="43"/>
  <c r="G524" i="43"/>
  <c r="F524" i="43"/>
  <c r="E524" i="43"/>
  <c r="D524" i="43"/>
  <c r="O523" i="43"/>
  <c r="N523" i="43"/>
  <c r="M523" i="43"/>
  <c r="L523" i="43"/>
  <c r="G523" i="43"/>
  <c r="F523" i="43"/>
  <c r="E523" i="43"/>
  <c r="D523" i="43"/>
  <c r="O522" i="43"/>
  <c r="N522" i="43"/>
  <c r="M522" i="43"/>
  <c r="L522" i="43"/>
  <c r="G522" i="43"/>
  <c r="F522" i="43"/>
  <c r="E522" i="43"/>
  <c r="D522" i="43"/>
  <c r="O521" i="43"/>
  <c r="N521" i="43"/>
  <c r="M521" i="43"/>
  <c r="L521" i="43"/>
  <c r="G521" i="43"/>
  <c r="F521" i="43"/>
  <c r="E521" i="43"/>
  <c r="D521" i="43"/>
  <c r="O520" i="43"/>
  <c r="N520" i="43"/>
  <c r="M520" i="43"/>
  <c r="L520" i="43"/>
  <c r="G520" i="43"/>
  <c r="F520" i="43"/>
  <c r="E520" i="43"/>
  <c r="D520" i="43"/>
  <c r="O519" i="43"/>
  <c r="N519" i="43"/>
  <c r="M519" i="43"/>
  <c r="L519" i="43"/>
  <c r="G519" i="43"/>
  <c r="F519" i="43"/>
  <c r="E519" i="43"/>
  <c r="D519" i="43"/>
  <c r="O518" i="43"/>
  <c r="N518" i="43"/>
  <c r="M518" i="43"/>
  <c r="L518" i="43"/>
  <c r="G518" i="43"/>
  <c r="F518" i="43"/>
  <c r="E518" i="43"/>
  <c r="D518" i="43"/>
  <c r="O517" i="43"/>
  <c r="N517" i="43"/>
  <c r="M517" i="43"/>
  <c r="L517" i="43"/>
  <c r="G517" i="43"/>
  <c r="F517" i="43"/>
  <c r="E517" i="43"/>
  <c r="D517" i="43"/>
  <c r="O516" i="43"/>
  <c r="N516" i="43"/>
  <c r="M516" i="43"/>
  <c r="L516" i="43"/>
  <c r="G516" i="43"/>
  <c r="F516" i="43"/>
  <c r="E516" i="43"/>
  <c r="D516" i="43"/>
  <c r="O515" i="43"/>
  <c r="N515" i="43"/>
  <c r="M515" i="43"/>
  <c r="L515" i="43"/>
  <c r="G515" i="43"/>
  <c r="F515" i="43"/>
  <c r="E515" i="43"/>
  <c r="D515" i="43"/>
  <c r="O514" i="43"/>
  <c r="N514" i="43"/>
  <c r="M514" i="43"/>
  <c r="L514" i="43"/>
  <c r="G514" i="43"/>
  <c r="F514" i="43"/>
  <c r="E514" i="43"/>
  <c r="D514" i="43"/>
  <c r="O513" i="43"/>
  <c r="N513" i="43"/>
  <c r="M513" i="43"/>
  <c r="L513" i="43"/>
  <c r="G513" i="43"/>
  <c r="F513" i="43"/>
  <c r="E513" i="43"/>
  <c r="D513" i="43"/>
  <c r="O512" i="43"/>
  <c r="N512" i="43"/>
  <c r="M512" i="43"/>
  <c r="L512" i="43"/>
  <c r="G512" i="43"/>
  <c r="F512" i="43"/>
  <c r="E512" i="43"/>
  <c r="D512" i="43"/>
  <c r="O511" i="43"/>
  <c r="N511" i="43"/>
  <c r="M511" i="43"/>
  <c r="L511" i="43"/>
  <c r="G511" i="43"/>
  <c r="F511" i="43"/>
  <c r="E511" i="43"/>
  <c r="D511" i="43"/>
  <c r="O510" i="43"/>
  <c r="N510" i="43"/>
  <c r="M510" i="43"/>
  <c r="L510" i="43"/>
  <c r="G510" i="43"/>
  <c r="F510" i="43"/>
  <c r="E510" i="43"/>
  <c r="D510" i="43"/>
  <c r="O509" i="43"/>
  <c r="N509" i="43"/>
  <c r="M509" i="43"/>
  <c r="L509" i="43"/>
  <c r="G509" i="43"/>
  <c r="F509" i="43"/>
  <c r="E509" i="43"/>
  <c r="D509" i="43"/>
  <c r="O508" i="43"/>
  <c r="N508" i="43"/>
  <c r="M508" i="43"/>
  <c r="L508" i="43"/>
  <c r="G508" i="43"/>
  <c r="F508" i="43"/>
  <c r="E508" i="43"/>
  <c r="D508" i="43"/>
  <c r="O507" i="43"/>
  <c r="N507" i="43"/>
  <c r="M507" i="43"/>
  <c r="L507" i="43"/>
  <c r="G507" i="43"/>
  <c r="F507" i="43"/>
  <c r="E507" i="43"/>
  <c r="D507" i="43"/>
  <c r="O506" i="43"/>
  <c r="N506" i="43"/>
  <c r="M506" i="43"/>
  <c r="L506" i="43"/>
  <c r="G506" i="43"/>
  <c r="F506" i="43"/>
  <c r="E506" i="43"/>
  <c r="D506" i="43"/>
  <c r="O505" i="43"/>
  <c r="N505" i="43"/>
  <c r="M505" i="43"/>
  <c r="L505" i="43"/>
  <c r="G505" i="43"/>
  <c r="F505" i="43"/>
  <c r="E505" i="43"/>
  <c r="D505" i="43"/>
  <c r="O504" i="43"/>
  <c r="N504" i="43"/>
  <c r="M504" i="43"/>
  <c r="L504" i="43"/>
  <c r="G504" i="43"/>
  <c r="F504" i="43"/>
  <c r="E504" i="43"/>
  <c r="D504" i="43"/>
  <c r="O503" i="43"/>
  <c r="N503" i="43"/>
  <c r="M503" i="43"/>
  <c r="L503" i="43"/>
  <c r="G503" i="43"/>
  <c r="F503" i="43"/>
  <c r="E503" i="43"/>
  <c r="D503" i="43"/>
  <c r="O502" i="43"/>
  <c r="N502" i="43"/>
  <c r="M502" i="43"/>
  <c r="L502" i="43"/>
  <c r="G502" i="43"/>
  <c r="F502" i="43"/>
  <c r="E502" i="43"/>
  <c r="D502" i="43"/>
  <c r="O501" i="43"/>
  <c r="N501" i="43"/>
  <c r="M501" i="43"/>
  <c r="L501" i="43"/>
  <c r="G501" i="43"/>
  <c r="F501" i="43"/>
  <c r="E501" i="43"/>
  <c r="D501" i="43"/>
  <c r="O500" i="43"/>
  <c r="N500" i="43"/>
  <c r="M500" i="43"/>
  <c r="L500" i="43"/>
  <c r="G500" i="43"/>
  <c r="F500" i="43"/>
  <c r="E500" i="43"/>
  <c r="D500" i="43"/>
  <c r="O499" i="43"/>
  <c r="N499" i="43"/>
  <c r="M499" i="43"/>
  <c r="L499" i="43"/>
  <c r="G499" i="43"/>
  <c r="F499" i="43"/>
  <c r="E499" i="43"/>
  <c r="D499" i="43"/>
  <c r="O498" i="43"/>
  <c r="N498" i="43"/>
  <c r="M498" i="43"/>
  <c r="L498" i="43"/>
  <c r="G498" i="43"/>
  <c r="F498" i="43"/>
  <c r="E498" i="43"/>
  <c r="D498" i="43"/>
  <c r="O497" i="43"/>
  <c r="N497" i="43"/>
  <c r="M497" i="43"/>
  <c r="L497" i="43"/>
  <c r="G497" i="43"/>
  <c r="F497" i="43"/>
  <c r="E497" i="43"/>
  <c r="D497" i="43"/>
  <c r="O496" i="43"/>
  <c r="N496" i="43"/>
  <c r="M496" i="43"/>
  <c r="L496" i="43"/>
  <c r="G496" i="43"/>
  <c r="F496" i="43"/>
  <c r="E496" i="43"/>
  <c r="D496" i="43"/>
  <c r="O495" i="43"/>
  <c r="N495" i="43"/>
  <c r="M495" i="43"/>
  <c r="L495" i="43"/>
  <c r="G495" i="43"/>
  <c r="F495" i="43"/>
  <c r="E495" i="43"/>
  <c r="D495" i="43"/>
  <c r="O494" i="43"/>
  <c r="N494" i="43"/>
  <c r="M494" i="43"/>
  <c r="L494" i="43"/>
  <c r="G494" i="43"/>
  <c r="F494" i="43"/>
  <c r="E494" i="43"/>
  <c r="D494" i="43"/>
  <c r="O493" i="43"/>
  <c r="N493" i="43"/>
  <c r="M493" i="43"/>
  <c r="L493" i="43"/>
  <c r="G493" i="43"/>
  <c r="F493" i="43"/>
  <c r="E493" i="43"/>
  <c r="D493" i="43"/>
  <c r="O492" i="43"/>
  <c r="N492" i="43"/>
  <c r="M492" i="43"/>
  <c r="L492" i="43"/>
  <c r="G492" i="43"/>
  <c r="F492" i="43"/>
  <c r="E492" i="43"/>
  <c r="D492" i="43"/>
  <c r="M489" i="43"/>
  <c r="E489" i="43"/>
  <c r="M488" i="43"/>
  <c r="E488" i="43"/>
  <c r="O479" i="43"/>
  <c r="N479" i="43"/>
  <c r="M479" i="43"/>
  <c r="L479" i="43"/>
  <c r="G479" i="43"/>
  <c r="F479" i="43"/>
  <c r="E479" i="43"/>
  <c r="D479" i="43"/>
  <c r="O478" i="43"/>
  <c r="N478" i="43"/>
  <c r="M478" i="43"/>
  <c r="L478" i="43"/>
  <c r="G478" i="43"/>
  <c r="F478" i="43"/>
  <c r="E478" i="43"/>
  <c r="D478" i="43"/>
  <c r="O477" i="43"/>
  <c r="N477" i="43"/>
  <c r="M477" i="43"/>
  <c r="L477" i="43"/>
  <c r="G477" i="43"/>
  <c r="F477" i="43"/>
  <c r="E477" i="43"/>
  <c r="D477" i="43"/>
  <c r="O476" i="43"/>
  <c r="N476" i="43"/>
  <c r="M476" i="43"/>
  <c r="L476" i="43"/>
  <c r="G476" i="43"/>
  <c r="F476" i="43"/>
  <c r="E476" i="43"/>
  <c r="D476" i="43"/>
  <c r="O475" i="43"/>
  <c r="N475" i="43"/>
  <c r="M475" i="43"/>
  <c r="L475" i="43"/>
  <c r="G475" i="43"/>
  <c r="F475" i="43"/>
  <c r="E475" i="43"/>
  <c r="D475" i="43"/>
  <c r="O474" i="43"/>
  <c r="N474" i="43"/>
  <c r="M474" i="43"/>
  <c r="L474" i="43"/>
  <c r="G474" i="43"/>
  <c r="F474" i="43"/>
  <c r="E474" i="43"/>
  <c r="D474" i="43"/>
  <c r="O473" i="43"/>
  <c r="N473" i="43"/>
  <c r="M473" i="43"/>
  <c r="L473" i="43"/>
  <c r="G473" i="43"/>
  <c r="F473" i="43"/>
  <c r="E473" i="43"/>
  <c r="D473" i="43"/>
  <c r="O472" i="43"/>
  <c r="N472" i="43"/>
  <c r="M472" i="43"/>
  <c r="L472" i="43"/>
  <c r="G472" i="43"/>
  <c r="F472" i="43"/>
  <c r="E472" i="43"/>
  <c r="D472" i="43"/>
  <c r="O471" i="43"/>
  <c r="N471" i="43"/>
  <c r="M471" i="43"/>
  <c r="L471" i="43"/>
  <c r="G471" i="43"/>
  <c r="F471" i="43"/>
  <c r="E471" i="43"/>
  <c r="D471" i="43"/>
  <c r="O470" i="43"/>
  <c r="N470" i="43"/>
  <c r="M470" i="43"/>
  <c r="L470" i="43"/>
  <c r="G470" i="43"/>
  <c r="F470" i="43"/>
  <c r="E470" i="43"/>
  <c r="D470" i="43"/>
  <c r="O469" i="43"/>
  <c r="N469" i="43"/>
  <c r="M469" i="43"/>
  <c r="L469" i="43"/>
  <c r="G469" i="43"/>
  <c r="F469" i="43"/>
  <c r="E469" i="43"/>
  <c r="D469" i="43"/>
  <c r="O468" i="43"/>
  <c r="N468" i="43"/>
  <c r="M468" i="43"/>
  <c r="L468" i="43"/>
  <c r="G468" i="43"/>
  <c r="F468" i="43"/>
  <c r="E468" i="43"/>
  <c r="D468" i="43"/>
  <c r="O467" i="43"/>
  <c r="N467" i="43"/>
  <c r="M467" i="43"/>
  <c r="L467" i="43"/>
  <c r="G467" i="43"/>
  <c r="F467" i="43"/>
  <c r="E467" i="43"/>
  <c r="D467" i="43"/>
  <c r="O466" i="43"/>
  <c r="N466" i="43"/>
  <c r="M466" i="43"/>
  <c r="L466" i="43"/>
  <c r="G466" i="43"/>
  <c r="F466" i="43"/>
  <c r="E466" i="43"/>
  <c r="D466" i="43"/>
  <c r="O465" i="43"/>
  <c r="N465" i="43"/>
  <c r="M465" i="43"/>
  <c r="L465" i="43"/>
  <c r="G465" i="43"/>
  <c r="F465" i="43"/>
  <c r="E465" i="43"/>
  <c r="D465" i="43"/>
  <c r="O464" i="43"/>
  <c r="N464" i="43"/>
  <c r="M464" i="43"/>
  <c r="L464" i="43"/>
  <c r="G464" i="43"/>
  <c r="F464" i="43"/>
  <c r="E464" i="43"/>
  <c r="D464" i="43"/>
  <c r="O463" i="43"/>
  <c r="N463" i="43"/>
  <c r="M463" i="43"/>
  <c r="L463" i="43"/>
  <c r="G463" i="43"/>
  <c r="F463" i="43"/>
  <c r="E463" i="43"/>
  <c r="D463" i="43"/>
  <c r="O462" i="43"/>
  <c r="N462" i="43"/>
  <c r="M462" i="43"/>
  <c r="L462" i="43"/>
  <c r="G462" i="43"/>
  <c r="F462" i="43"/>
  <c r="E462" i="43"/>
  <c r="D462" i="43"/>
  <c r="O461" i="43"/>
  <c r="N461" i="43"/>
  <c r="M461" i="43"/>
  <c r="L461" i="43"/>
  <c r="G461" i="43"/>
  <c r="F461" i="43"/>
  <c r="E461" i="43"/>
  <c r="D461" i="43"/>
  <c r="O460" i="43"/>
  <c r="N460" i="43"/>
  <c r="M460" i="43"/>
  <c r="L460" i="43"/>
  <c r="G460" i="43"/>
  <c r="F460" i="43"/>
  <c r="E460" i="43"/>
  <c r="D460" i="43"/>
  <c r="O459" i="43"/>
  <c r="N459" i="43"/>
  <c r="M459" i="43"/>
  <c r="L459" i="43"/>
  <c r="G459" i="43"/>
  <c r="F459" i="43"/>
  <c r="E459" i="43"/>
  <c r="D459" i="43"/>
  <c r="O458" i="43"/>
  <c r="N458" i="43"/>
  <c r="M458" i="43"/>
  <c r="L458" i="43"/>
  <c r="G458" i="43"/>
  <c r="F458" i="43"/>
  <c r="E458" i="43"/>
  <c r="D458" i="43"/>
  <c r="O457" i="43"/>
  <c r="N457" i="43"/>
  <c r="M457" i="43"/>
  <c r="L457" i="43"/>
  <c r="G457" i="43"/>
  <c r="F457" i="43"/>
  <c r="E457" i="43"/>
  <c r="D457" i="43"/>
  <c r="O456" i="43"/>
  <c r="N456" i="43"/>
  <c r="M456" i="43"/>
  <c r="L456" i="43"/>
  <c r="G456" i="43"/>
  <c r="F456" i="43"/>
  <c r="E456" i="43"/>
  <c r="D456" i="43"/>
  <c r="O455" i="43"/>
  <c r="N455" i="43"/>
  <c r="M455" i="43"/>
  <c r="L455" i="43"/>
  <c r="G455" i="43"/>
  <c r="F455" i="43"/>
  <c r="E455" i="43"/>
  <c r="D455" i="43"/>
  <c r="O454" i="43"/>
  <c r="N454" i="43"/>
  <c r="M454" i="43"/>
  <c r="L454" i="43"/>
  <c r="G454" i="43"/>
  <c r="F454" i="43"/>
  <c r="E454" i="43"/>
  <c r="D454" i="43"/>
  <c r="O453" i="43"/>
  <c r="N453" i="43"/>
  <c r="M453" i="43"/>
  <c r="L453" i="43"/>
  <c r="G453" i="43"/>
  <c r="F453" i="43"/>
  <c r="E453" i="43"/>
  <c r="D453" i="43"/>
  <c r="O452" i="43"/>
  <c r="N452" i="43"/>
  <c r="M452" i="43"/>
  <c r="L452" i="43"/>
  <c r="G452" i="43"/>
  <c r="F452" i="43"/>
  <c r="E452" i="43"/>
  <c r="D452" i="43"/>
  <c r="O451" i="43"/>
  <c r="N451" i="43"/>
  <c r="M451" i="43"/>
  <c r="L451" i="43"/>
  <c r="G451" i="43"/>
  <c r="F451" i="43"/>
  <c r="E451" i="43"/>
  <c r="D451" i="43"/>
  <c r="O450" i="43"/>
  <c r="N450" i="43"/>
  <c r="M450" i="43"/>
  <c r="L450" i="43"/>
  <c r="G450" i="43"/>
  <c r="F450" i="43"/>
  <c r="E450" i="43"/>
  <c r="D450" i="43"/>
  <c r="O449" i="43"/>
  <c r="N449" i="43"/>
  <c r="M449" i="43"/>
  <c r="L449" i="43"/>
  <c r="G449" i="43"/>
  <c r="F449" i="43"/>
  <c r="E449" i="43"/>
  <c r="D449" i="43"/>
  <c r="O448" i="43"/>
  <c r="N448" i="43"/>
  <c r="M448" i="43"/>
  <c r="L448" i="43"/>
  <c r="G448" i="43"/>
  <c r="F448" i="43"/>
  <c r="E448" i="43"/>
  <c r="D448" i="43"/>
  <c r="O447" i="43"/>
  <c r="N447" i="43"/>
  <c r="M447" i="43"/>
  <c r="L447" i="43"/>
  <c r="G447" i="43"/>
  <c r="F447" i="43"/>
  <c r="E447" i="43"/>
  <c r="D447" i="43"/>
  <c r="O446" i="43"/>
  <c r="N446" i="43"/>
  <c r="M446" i="43"/>
  <c r="L446" i="43"/>
  <c r="G446" i="43"/>
  <c r="F446" i="43"/>
  <c r="E446" i="43"/>
  <c r="D446" i="43"/>
  <c r="O445" i="43"/>
  <c r="N445" i="43"/>
  <c r="M445" i="43"/>
  <c r="L445" i="43"/>
  <c r="G445" i="43"/>
  <c r="F445" i="43"/>
  <c r="E445" i="43"/>
  <c r="D445" i="43"/>
  <c r="O444" i="43"/>
  <c r="N444" i="43"/>
  <c r="M444" i="43"/>
  <c r="L444" i="43"/>
  <c r="G444" i="43"/>
  <c r="F444" i="43"/>
  <c r="E444" i="43"/>
  <c r="D444" i="43"/>
  <c r="O443" i="43"/>
  <c r="N443" i="43"/>
  <c r="M443" i="43"/>
  <c r="L443" i="43"/>
  <c r="G443" i="43"/>
  <c r="F443" i="43"/>
  <c r="E443" i="43"/>
  <c r="D443" i="43"/>
  <c r="O442" i="43"/>
  <c r="N442" i="43"/>
  <c r="M442" i="43"/>
  <c r="L442" i="43"/>
  <c r="G442" i="43"/>
  <c r="F442" i="43"/>
  <c r="E442" i="43"/>
  <c r="D442" i="43"/>
  <c r="O441" i="43"/>
  <c r="N441" i="43"/>
  <c r="M441" i="43"/>
  <c r="L441" i="43"/>
  <c r="G441" i="43"/>
  <c r="F441" i="43"/>
  <c r="E441" i="43"/>
  <c r="D441" i="43"/>
  <c r="O440" i="43"/>
  <c r="N440" i="43"/>
  <c r="M440" i="43"/>
  <c r="L440" i="43"/>
  <c r="G440" i="43"/>
  <c r="F440" i="43"/>
  <c r="E440" i="43"/>
  <c r="D440" i="43"/>
  <c r="O439" i="43"/>
  <c r="N439" i="43"/>
  <c r="M439" i="43"/>
  <c r="L439" i="43"/>
  <c r="G439" i="43"/>
  <c r="F439" i="43"/>
  <c r="E439" i="43"/>
  <c r="D439" i="43"/>
  <c r="O438" i="43"/>
  <c r="N438" i="43"/>
  <c r="M438" i="43"/>
  <c r="L438" i="43"/>
  <c r="G438" i="43"/>
  <c r="F438" i="43"/>
  <c r="E438" i="43"/>
  <c r="D438" i="43"/>
  <c r="O437" i="43"/>
  <c r="N437" i="43"/>
  <c r="M437" i="43"/>
  <c r="L437" i="43"/>
  <c r="G437" i="43"/>
  <c r="F437" i="43"/>
  <c r="E437" i="43"/>
  <c r="D437" i="43"/>
  <c r="O436" i="43"/>
  <c r="N436" i="43"/>
  <c r="M436" i="43"/>
  <c r="L436" i="43"/>
  <c r="G436" i="43"/>
  <c r="F436" i="43"/>
  <c r="E436" i="43"/>
  <c r="D436" i="43"/>
  <c r="O435" i="43"/>
  <c r="N435" i="43"/>
  <c r="M435" i="43"/>
  <c r="L435" i="43"/>
  <c r="G435" i="43"/>
  <c r="F435" i="43"/>
  <c r="E435" i="43"/>
  <c r="D435" i="43"/>
  <c r="O434" i="43"/>
  <c r="N434" i="43"/>
  <c r="M434" i="43"/>
  <c r="L434" i="43"/>
  <c r="G434" i="43"/>
  <c r="F434" i="43"/>
  <c r="E434" i="43"/>
  <c r="D434" i="43"/>
  <c r="O433" i="43"/>
  <c r="N433" i="43"/>
  <c r="M433" i="43"/>
  <c r="L433" i="43"/>
  <c r="G433" i="43"/>
  <c r="F433" i="43"/>
  <c r="E433" i="43"/>
  <c r="D433" i="43"/>
  <c r="O432" i="43"/>
  <c r="N432" i="43"/>
  <c r="M432" i="43"/>
  <c r="L432" i="43"/>
  <c r="G432" i="43"/>
  <c r="F432" i="43"/>
  <c r="E432" i="43"/>
  <c r="D432" i="43"/>
  <c r="M429" i="43"/>
  <c r="E429" i="43"/>
  <c r="M428" i="43"/>
  <c r="E428" i="43"/>
  <c r="O419" i="43"/>
  <c r="N419" i="43"/>
  <c r="M419" i="43"/>
  <c r="L419" i="43"/>
  <c r="G419" i="43"/>
  <c r="F419" i="43"/>
  <c r="E419" i="43"/>
  <c r="D419" i="43"/>
  <c r="O418" i="43"/>
  <c r="N418" i="43"/>
  <c r="M418" i="43"/>
  <c r="L418" i="43"/>
  <c r="G418" i="43"/>
  <c r="F418" i="43"/>
  <c r="E418" i="43"/>
  <c r="D418" i="43"/>
  <c r="O417" i="43"/>
  <c r="N417" i="43"/>
  <c r="M417" i="43"/>
  <c r="L417" i="43"/>
  <c r="G417" i="43"/>
  <c r="F417" i="43"/>
  <c r="E417" i="43"/>
  <c r="D417" i="43"/>
  <c r="O416" i="43"/>
  <c r="N416" i="43"/>
  <c r="M416" i="43"/>
  <c r="L416" i="43"/>
  <c r="G416" i="43"/>
  <c r="F416" i="43"/>
  <c r="E416" i="43"/>
  <c r="D416" i="43"/>
  <c r="O415" i="43"/>
  <c r="N415" i="43"/>
  <c r="M415" i="43"/>
  <c r="L415" i="43"/>
  <c r="G415" i="43"/>
  <c r="F415" i="43"/>
  <c r="E415" i="43"/>
  <c r="D415" i="43"/>
  <c r="O414" i="43"/>
  <c r="N414" i="43"/>
  <c r="M414" i="43"/>
  <c r="L414" i="43"/>
  <c r="G414" i="43"/>
  <c r="F414" i="43"/>
  <c r="E414" i="43"/>
  <c r="D414" i="43"/>
  <c r="O413" i="43"/>
  <c r="N413" i="43"/>
  <c r="M413" i="43"/>
  <c r="L413" i="43"/>
  <c r="G413" i="43"/>
  <c r="F413" i="43"/>
  <c r="E413" i="43"/>
  <c r="D413" i="43"/>
  <c r="O412" i="43"/>
  <c r="N412" i="43"/>
  <c r="M412" i="43"/>
  <c r="L412" i="43"/>
  <c r="G412" i="43"/>
  <c r="F412" i="43"/>
  <c r="E412" i="43"/>
  <c r="D412" i="43"/>
  <c r="O411" i="43"/>
  <c r="N411" i="43"/>
  <c r="M411" i="43"/>
  <c r="L411" i="43"/>
  <c r="G411" i="43"/>
  <c r="F411" i="43"/>
  <c r="E411" i="43"/>
  <c r="D411" i="43"/>
  <c r="O410" i="43"/>
  <c r="N410" i="43"/>
  <c r="M410" i="43"/>
  <c r="L410" i="43"/>
  <c r="G410" i="43"/>
  <c r="F410" i="43"/>
  <c r="E410" i="43"/>
  <c r="D410" i="43"/>
  <c r="O409" i="43"/>
  <c r="N409" i="43"/>
  <c r="M409" i="43"/>
  <c r="L409" i="43"/>
  <c r="G409" i="43"/>
  <c r="F409" i="43"/>
  <c r="E409" i="43"/>
  <c r="D409" i="43"/>
  <c r="O408" i="43"/>
  <c r="N408" i="43"/>
  <c r="M408" i="43"/>
  <c r="L408" i="43"/>
  <c r="G408" i="43"/>
  <c r="F408" i="43"/>
  <c r="E408" i="43"/>
  <c r="D408" i="43"/>
  <c r="O407" i="43"/>
  <c r="N407" i="43"/>
  <c r="M407" i="43"/>
  <c r="L407" i="43"/>
  <c r="G407" i="43"/>
  <c r="F407" i="43"/>
  <c r="E407" i="43"/>
  <c r="D407" i="43"/>
  <c r="O406" i="43"/>
  <c r="N406" i="43"/>
  <c r="M406" i="43"/>
  <c r="L406" i="43"/>
  <c r="G406" i="43"/>
  <c r="F406" i="43"/>
  <c r="E406" i="43"/>
  <c r="D406" i="43"/>
  <c r="O405" i="43"/>
  <c r="N405" i="43"/>
  <c r="M405" i="43"/>
  <c r="L405" i="43"/>
  <c r="G405" i="43"/>
  <c r="F405" i="43"/>
  <c r="E405" i="43"/>
  <c r="D405" i="43"/>
  <c r="O404" i="43"/>
  <c r="N404" i="43"/>
  <c r="M404" i="43"/>
  <c r="L404" i="43"/>
  <c r="G404" i="43"/>
  <c r="F404" i="43"/>
  <c r="E404" i="43"/>
  <c r="D404" i="43"/>
  <c r="O403" i="43"/>
  <c r="N403" i="43"/>
  <c r="M403" i="43"/>
  <c r="L403" i="43"/>
  <c r="G403" i="43"/>
  <c r="F403" i="43"/>
  <c r="E403" i="43"/>
  <c r="D403" i="43"/>
  <c r="O402" i="43"/>
  <c r="N402" i="43"/>
  <c r="M402" i="43"/>
  <c r="L402" i="43"/>
  <c r="G402" i="43"/>
  <c r="F402" i="43"/>
  <c r="E402" i="43"/>
  <c r="D402" i="43"/>
  <c r="O401" i="43"/>
  <c r="N401" i="43"/>
  <c r="M401" i="43"/>
  <c r="L401" i="43"/>
  <c r="G401" i="43"/>
  <c r="F401" i="43"/>
  <c r="E401" i="43"/>
  <c r="D401" i="43"/>
  <c r="O400" i="43"/>
  <c r="N400" i="43"/>
  <c r="M400" i="43"/>
  <c r="L400" i="43"/>
  <c r="G400" i="43"/>
  <c r="F400" i="43"/>
  <c r="E400" i="43"/>
  <c r="D400" i="43"/>
  <c r="O399" i="43"/>
  <c r="N399" i="43"/>
  <c r="M399" i="43"/>
  <c r="L399" i="43"/>
  <c r="G399" i="43"/>
  <c r="F399" i="43"/>
  <c r="E399" i="43"/>
  <c r="D399" i="43"/>
  <c r="O398" i="43"/>
  <c r="N398" i="43"/>
  <c r="M398" i="43"/>
  <c r="L398" i="43"/>
  <c r="G398" i="43"/>
  <c r="F398" i="43"/>
  <c r="E398" i="43"/>
  <c r="D398" i="43"/>
  <c r="O397" i="43"/>
  <c r="N397" i="43"/>
  <c r="M397" i="43"/>
  <c r="L397" i="43"/>
  <c r="G397" i="43"/>
  <c r="F397" i="43"/>
  <c r="E397" i="43"/>
  <c r="D397" i="43"/>
  <c r="O396" i="43"/>
  <c r="N396" i="43"/>
  <c r="M396" i="43"/>
  <c r="L396" i="43"/>
  <c r="G396" i="43"/>
  <c r="F396" i="43"/>
  <c r="E396" i="43"/>
  <c r="D396" i="43"/>
  <c r="O395" i="43"/>
  <c r="N395" i="43"/>
  <c r="M395" i="43"/>
  <c r="L395" i="43"/>
  <c r="G395" i="43"/>
  <c r="F395" i="43"/>
  <c r="E395" i="43"/>
  <c r="D395" i="43"/>
  <c r="O394" i="43"/>
  <c r="N394" i="43"/>
  <c r="M394" i="43"/>
  <c r="L394" i="43"/>
  <c r="G394" i="43"/>
  <c r="F394" i="43"/>
  <c r="E394" i="43"/>
  <c r="D394" i="43"/>
  <c r="O393" i="43"/>
  <c r="N393" i="43"/>
  <c r="M393" i="43"/>
  <c r="L393" i="43"/>
  <c r="G393" i="43"/>
  <c r="F393" i="43"/>
  <c r="E393" i="43"/>
  <c r="D393" i="43"/>
  <c r="O392" i="43"/>
  <c r="N392" i="43"/>
  <c r="M392" i="43"/>
  <c r="L392" i="43"/>
  <c r="G392" i="43"/>
  <c r="F392" i="43"/>
  <c r="E392" i="43"/>
  <c r="D392" i="43"/>
  <c r="O391" i="43"/>
  <c r="N391" i="43"/>
  <c r="M391" i="43"/>
  <c r="L391" i="43"/>
  <c r="G391" i="43"/>
  <c r="F391" i="43"/>
  <c r="E391" i="43"/>
  <c r="D391" i="43"/>
  <c r="O390" i="43"/>
  <c r="N390" i="43"/>
  <c r="M390" i="43"/>
  <c r="L390" i="43"/>
  <c r="G390" i="43"/>
  <c r="F390" i="43"/>
  <c r="E390" i="43"/>
  <c r="D390" i="43"/>
  <c r="O389" i="43"/>
  <c r="N389" i="43"/>
  <c r="M389" i="43"/>
  <c r="L389" i="43"/>
  <c r="G389" i="43"/>
  <c r="F389" i="43"/>
  <c r="E389" i="43"/>
  <c r="D389" i="43"/>
  <c r="O388" i="43"/>
  <c r="N388" i="43"/>
  <c r="M388" i="43"/>
  <c r="L388" i="43"/>
  <c r="G388" i="43"/>
  <c r="F388" i="43"/>
  <c r="E388" i="43"/>
  <c r="D388" i="43"/>
  <c r="O387" i="43"/>
  <c r="N387" i="43"/>
  <c r="M387" i="43"/>
  <c r="L387" i="43"/>
  <c r="G387" i="43"/>
  <c r="F387" i="43"/>
  <c r="E387" i="43"/>
  <c r="D387" i="43"/>
  <c r="O386" i="43"/>
  <c r="N386" i="43"/>
  <c r="M386" i="43"/>
  <c r="L386" i="43"/>
  <c r="G386" i="43"/>
  <c r="F386" i="43"/>
  <c r="E386" i="43"/>
  <c r="D386" i="43"/>
  <c r="O385" i="43"/>
  <c r="N385" i="43"/>
  <c r="M385" i="43"/>
  <c r="L385" i="43"/>
  <c r="G385" i="43"/>
  <c r="F385" i="43"/>
  <c r="E385" i="43"/>
  <c r="D385" i="43"/>
  <c r="O384" i="43"/>
  <c r="N384" i="43"/>
  <c r="M384" i="43"/>
  <c r="L384" i="43"/>
  <c r="G384" i="43"/>
  <c r="F384" i="43"/>
  <c r="E384" i="43"/>
  <c r="D384" i="43"/>
  <c r="O383" i="43"/>
  <c r="N383" i="43"/>
  <c r="M383" i="43"/>
  <c r="L383" i="43"/>
  <c r="G383" i="43"/>
  <c r="F383" i="43"/>
  <c r="E383" i="43"/>
  <c r="D383" i="43"/>
  <c r="O382" i="43"/>
  <c r="N382" i="43"/>
  <c r="M382" i="43"/>
  <c r="L382" i="43"/>
  <c r="G382" i="43"/>
  <c r="F382" i="43"/>
  <c r="E382" i="43"/>
  <c r="D382" i="43"/>
  <c r="O381" i="43"/>
  <c r="N381" i="43"/>
  <c r="M381" i="43"/>
  <c r="L381" i="43"/>
  <c r="G381" i="43"/>
  <c r="F381" i="43"/>
  <c r="E381" i="43"/>
  <c r="D381" i="43"/>
  <c r="O380" i="43"/>
  <c r="N380" i="43"/>
  <c r="M380" i="43"/>
  <c r="L380" i="43"/>
  <c r="G380" i="43"/>
  <c r="F380" i="43"/>
  <c r="E380" i="43"/>
  <c r="D380" i="43"/>
  <c r="O379" i="43"/>
  <c r="N379" i="43"/>
  <c r="M379" i="43"/>
  <c r="L379" i="43"/>
  <c r="G379" i="43"/>
  <c r="F379" i="43"/>
  <c r="E379" i="43"/>
  <c r="D379" i="43"/>
  <c r="O378" i="43"/>
  <c r="N378" i="43"/>
  <c r="M378" i="43"/>
  <c r="L378" i="43"/>
  <c r="G378" i="43"/>
  <c r="F378" i="43"/>
  <c r="E378" i="43"/>
  <c r="D378" i="43"/>
  <c r="O377" i="43"/>
  <c r="N377" i="43"/>
  <c r="M377" i="43"/>
  <c r="L377" i="43"/>
  <c r="G377" i="43"/>
  <c r="F377" i="43"/>
  <c r="E377" i="43"/>
  <c r="D377" i="43"/>
  <c r="O376" i="43"/>
  <c r="N376" i="43"/>
  <c r="M376" i="43"/>
  <c r="L376" i="43"/>
  <c r="G376" i="43"/>
  <c r="F376" i="43"/>
  <c r="E376" i="43"/>
  <c r="D376" i="43"/>
  <c r="O375" i="43"/>
  <c r="N375" i="43"/>
  <c r="M375" i="43"/>
  <c r="L375" i="43"/>
  <c r="G375" i="43"/>
  <c r="F375" i="43"/>
  <c r="E375" i="43"/>
  <c r="D375" i="43"/>
  <c r="O374" i="43"/>
  <c r="N374" i="43"/>
  <c r="M374" i="43"/>
  <c r="L374" i="43"/>
  <c r="G374" i="43"/>
  <c r="F374" i="43"/>
  <c r="E374" i="43"/>
  <c r="D374" i="43"/>
  <c r="O373" i="43"/>
  <c r="N373" i="43"/>
  <c r="M373" i="43"/>
  <c r="L373" i="43"/>
  <c r="G373" i="43"/>
  <c r="F373" i="43"/>
  <c r="E373" i="43"/>
  <c r="D373" i="43"/>
  <c r="O372" i="43"/>
  <c r="N372" i="43"/>
  <c r="M372" i="43"/>
  <c r="L372" i="43"/>
  <c r="G372" i="43"/>
  <c r="F372" i="43"/>
  <c r="E372" i="43"/>
  <c r="D372" i="43"/>
  <c r="M369" i="43"/>
  <c r="E369" i="43"/>
  <c r="M368" i="43"/>
  <c r="E368" i="43"/>
  <c r="O359" i="43"/>
  <c r="N359" i="43"/>
  <c r="M359" i="43"/>
  <c r="L359" i="43"/>
  <c r="G359" i="43"/>
  <c r="F359" i="43"/>
  <c r="E359" i="43"/>
  <c r="D359" i="43"/>
  <c r="O358" i="43"/>
  <c r="N358" i="43"/>
  <c r="M358" i="43"/>
  <c r="L358" i="43"/>
  <c r="G358" i="43"/>
  <c r="F358" i="43"/>
  <c r="E358" i="43"/>
  <c r="D358" i="43"/>
  <c r="O357" i="43"/>
  <c r="N357" i="43"/>
  <c r="M357" i="43"/>
  <c r="L357" i="43"/>
  <c r="G357" i="43"/>
  <c r="F357" i="43"/>
  <c r="E357" i="43"/>
  <c r="D357" i="43"/>
  <c r="O356" i="43"/>
  <c r="N356" i="43"/>
  <c r="M356" i="43"/>
  <c r="L356" i="43"/>
  <c r="G356" i="43"/>
  <c r="F356" i="43"/>
  <c r="E356" i="43"/>
  <c r="D356" i="43"/>
  <c r="O355" i="43"/>
  <c r="N355" i="43"/>
  <c r="M355" i="43"/>
  <c r="L355" i="43"/>
  <c r="G355" i="43"/>
  <c r="F355" i="43"/>
  <c r="E355" i="43"/>
  <c r="D355" i="43"/>
  <c r="O354" i="43"/>
  <c r="N354" i="43"/>
  <c r="M354" i="43"/>
  <c r="L354" i="43"/>
  <c r="G354" i="43"/>
  <c r="F354" i="43"/>
  <c r="E354" i="43"/>
  <c r="D354" i="43"/>
  <c r="O353" i="43"/>
  <c r="N353" i="43"/>
  <c r="M353" i="43"/>
  <c r="L353" i="43"/>
  <c r="G353" i="43"/>
  <c r="F353" i="43"/>
  <c r="E353" i="43"/>
  <c r="D353" i="43"/>
  <c r="O352" i="43"/>
  <c r="N352" i="43"/>
  <c r="M352" i="43"/>
  <c r="L352" i="43"/>
  <c r="G352" i="43"/>
  <c r="F352" i="43"/>
  <c r="E352" i="43"/>
  <c r="D352" i="43"/>
  <c r="O351" i="43"/>
  <c r="N351" i="43"/>
  <c r="M351" i="43"/>
  <c r="L351" i="43"/>
  <c r="G351" i="43"/>
  <c r="F351" i="43"/>
  <c r="E351" i="43"/>
  <c r="D351" i="43"/>
  <c r="O350" i="43"/>
  <c r="N350" i="43"/>
  <c r="M350" i="43"/>
  <c r="L350" i="43"/>
  <c r="G350" i="43"/>
  <c r="F350" i="43"/>
  <c r="E350" i="43"/>
  <c r="D350" i="43"/>
  <c r="O349" i="43"/>
  <c r="N349" i="43"/>
  <c r="M349" i="43"/>
  <c r="L349" i="43"/>
  <c r="G349" i="43"/>
  <c r="F349" i="43"/>
  <c r="E349" i="43"/>
  <c r="D349" i="43"/>
  <c r="O348" i="43"/>
  <c r="N348" i="43"/>
  <c r="M348" i="43"/>
  <c r="L348" i="43"/>
  <c r="G348" i="43"/>
  <c r="F348" i="43"/>
  <c r="E348" i="43"/>
  <c r="D348" i="43"/>
  <c r="O347" i="43"/>
  <c r="N347" i="43"/>
  <c r="M347" i="43"/>
  <c r="L347" i="43"/>
  <c r="G347" i="43"/>
  <c r="F347" i="43"/>
  <c r="E347" i="43"/>
  <c r="D347" i="43"/>
  <c r="O346" i="43"/>
  <c r="N346" i="43"/>
  <c r="M346" i="43"/>
  <c r="L346" i="43"/>
  <c r="G346" i="43"/>
  <c r="F346" i="43"/>
  <c r="E346" i="43"/>
  <c r="D346" i="43"/>
  <c r="O345" i="43"/>
  <c r="N345" i="43"/>
  <c r="M345" i="43"/>
  <c r="L345" i="43"/>
  <c r="G345" i="43"/>
  <c r="F345" i="43"/>
  <c r="E345" i="43"/>
  <c r="D345" i="43"/>
  <c r="O344" i="43"/>
  <c r="N344" i="43"/>
  <c r="M344" i="43"/>
  <c r="L344" i="43"/>
  <c r="G344" i="43"/>
  <c r="F344" i="43"/>
  <c r="E344" i="43"/>
  <c r="D344" i="43"/>
  <c r="O343" i="43"/>
  <c r="N343" i="43"/>
  <c r="M343" i="43"/>
  <c r="L343" i="43"/>
  <c r="G343" i="43"/>
  <c r="F343" i="43"/>
  <c r="E343" i="43"/>
  <c r="D343" i="43"/>
  <c r="O342" i="43"/>
  <c r="N342" i="43"/>
  <c r="M342" i="43"/>
  <c r="L342" i="43"/>
  <c r="G342" i="43"/>
  <c r="F342" i="43"/>
  <c r="E342" i="43"/>
  <c r="D342" i="43"/>
  <c r="O341" i="43"/>
  <c r="N341" i="43"/>
  <c r="M341" i="43"/>
  <c r="L341" i="43"/>
  <c r="G341" i="43"/>
  <c r="F341" i="43"/>
  <c r="E341" i="43"/>
  <c r="D341" i="43"/>
  <c r="O340" i="43"/>
  <c r="N340" i="43"/>
  <c r="M340" i="43"/>
  <c r="L340" i="43"/>
  <c r="G340" i="43"/>
  <c r="F340" i="43"/>
  <c r="E340" i="43"/>
  <c r="D340" i="43"/>
  <c r="O339" i="43"/>
  <c r="N339" i="43"/>
  <c r="M339" i="43"/>
  <c r="L339" i="43"/>
  <c r="G339" i="43"/>
  <c r="F339" i="43"/>
  <c r="E339" i="43"/>
  <c r="D339" i="43"/>
  <c r="O338" i="43"/>
  <c r="N338" i="43"/>
  <c r="M338" i="43"/>
  <c r="L338" i="43"/>
  <c r="G338" i="43"/>
  <c r="F338" i="43"/>
  <c r="E338" i="43"/>
  <c r="D338" i="43"/>
  <c r="O337" i="43"/>
  <c r="N337" i="43"/>
  <c r="M337" i="43"/>
  <c r="L337" i="43"/>
  <c r="G337" i="43"/>
  <c r="F337" i="43"/>
  <c r="E337" i="43"/>
  <c r="D337" i="43"/>
  <c r="O336" i="43"/>
  <c r="N336" i="43"/>
  <c r="M336" i="43"/>
  <c r="L336" i="43"/>
  <c r="G336" i="43"/>
  <c r="F336" i="43"/>
  <c r="E336" i="43"/>
  <c r="D336" i="43"/>
  <c r="O335" i="43"/>
  <c r="N335" i="43"/>
  <c r="M335" i="43"/>
  <c r="L335" i="43"/>
  <c r="G335" i="43"/>
  <c r="F335" i="43"/>
  <c r="E335" i="43"/>
  <c r="D335" i="43"/>
  <c r="O334" i="43"/>
  <c r="N334" i="43"/>
  <c r="M334" i="43"/>
  <c r="L334" i="43"/>
  <c r="G334" i="43"/>
  <c r="F334" i="43"/>
  <c r="E334" i="43"/>
  <c r="D334" i="43"/>
  <c r="O333" i="43"/>
  <c r="N333" i="43"/>
  <c r="M333" i="43"/>
  <c r="L333" i="43"/>
  <c r="G333" i="43"/>
  <c r="F333" i="43"/>
  <c r="E333" i="43"/>
  <c r="D333" i="43"/>
  <c r="O332" i="43"/>
  <c r="N332" i="43"/>
  <c r="M332" i="43"/>
  <c r="L332" i="43"/>
  <c r="G332" i="43"/>
  <c r="F332" i="43"/>
  <c r="E332" i="43"/>
  <c r="D332" i="43"/>
  <c r="O331" i="43"/>
  <c r="N331" i="43"/>
  <c r="M331" i="43"/>
  <c r="L331" i="43"/>
  <c r="G331" i="43"/>
  <c r="F331" i="43"/>
  <c r="E331" i="43"/>
  <c r="D331" i="43"/>
  <c r="O330" i="43"/>
  <c r="N330" i="43"/>
  <c r="M330" i="43"/>
  <c r="L330" i="43"/>
  <c r="G330" i="43"/>
  <c r="F330" i="43"/>
  <c r="E330" i="43"/>
  <c r="D330" i="43"/>
  <c r="O329" i="43"/>
  <c r="N329" i="43"/>
  <c r="M329" i="43"/>
  <c r="L329" i="43"/>
  <c r="G329" i="43"/>
  <c r="F329" i="43"/>
  <c r="E329" i="43"/>
  <c r="D329" i="43"/>
  <c r="O328" i="43"/>
  <c r="N328" i="43"/>
  <c r="M328" i="43"/>
  <c r="L328" i="43"/>
  <c r="G328" i="43"/>
  <c r="F328" i="43"/>
  <c r="E328" i="43"/>
  <c r="D328" i="43"/>
  <c r="O327" i="43"/>
  <c r="N327" i="43"/>
  <c r="M327" i="43"/>
  <c r="L327" i="43"/>
  <c r="G327" i="43"/>
  <c r="F327" i="43"/>
  <c r="E327" i="43"/>
  <c r="D327" i="43"/>
  <c r="O326" i="43"/>
  <c r="N326" i="43"/>
  <c r="M326" i="43"/>
  <c r="L326" i="43"/>
  <c r="G326" i="43"/>
  <c r="F326" i="43"/>
  <c r="E326" i="43"/>
  <c r="D326" i="43"/>
  <c r="O325" i="43"/>
  <c r="N325" i="43"/>
  <c r="M325" i="43"/>
  <c r="L325" i="43"/>
  <c r="G325" i="43"/>
  <c r="F325" i="43"/>
  <c r="E325" i="43"/>
  <c r="D325" i="43"/>
  <c r="O324" i="43"/>
  <c r="N324" i="43"/>
  <c r="M324" i="43"/>
  <c r="L324" i="43"/>
  <c r="G324" i="43"/>
  <c r="F324" i="43"/>
  <c r="E324" i="43"/>
  <c r="D324" i="43"/>
  <c r="O323" i="43"/>
  <c r="N323" i="43"/>
  <c r="M323" i="43"/>
  <c r="L323" i="43"/>
  <c r="G323" i="43"/>
  <c r="F323" i="43"/>
  <c r="E323" i="43"/>
  <c r="D323" i="43"/>
  <c r="O322" i="43"/>
  <c r="N322" i="43"/>
  <c r="M322" i="43"/>
  <c r="L322" i="43"/>
  <c r="G322" i="43"/>
  <c r="F322" i="43"/>
  <c r="E322" i="43"/>
  <c r="D322" i="43"/>
  <c r="O321" i="43"/>
  <c r="N321" i="43"/>
  <c r="M321" i="43"/>
  <c r="L321" i="43"/>
  <c r="G321" i="43"/>
  <c r="F321" i="43"/>
  <c r="E321" i="43"/>
  <c r="D321" i="43"/>
  <c r="O320" i="43"/>
  <c r="N320" i="43"/>
  <c r="M320" i="43"/>
  <c r="L320" i="43"/>
  <c r="G320" i="43"/>
  <c r="F320" i="43"/>
  <c r="E320" i="43"/>
  <c r="D320" i="43"/>
  <c r="O319" i="43"/>
  <c r="N319" i="43"/>
  <c r="M319" i="43"/>
  <c r="L319" i="43"/>
  <c r="G319" i="43"/>
  <c r="F319" i="43"/>
  <c r="E319" i="43"/>
  <c r="D319" i="43"/>
  <c r="O318" i="43"/>
  <c r="N318" i="43"/>
  <c r="M318" i="43"/>
  <c r="L318" i="43"/>
  <c r="G318" i="43"/>
  <c r="F318" i="43"/>
  <c r="E318" i="43"/>
  <c r="D318" i="43"/>
  <c r="O317" i="43"/>
  <c r="N317" i="43"/>
  <c r="M317" i="43"/>
  <c r="L317" i="43"/>
  <c r="G317" i="43"/>
  <c r="F317" i="43"/>
  <c r="E317" i="43"/>
  <c r="D317" i="43"/>
  <c r="O316" i="43"/>
  <c r="N316" i="43"/>
  <c r="M316" i="43"/>
  <c r="L316" i="43"/>
  <c r="G316" i="43"/>
  <c r="F316" i="43"/>
  <c r="E316" i="43"/>
  <c r="D316" i="43"/>
  <c r="O315" i="43"/>
  <c r="N315" i="43"/>
  <c r="M315" i="43"/>
  <c r="L315" i="43"/>
  <c r="G315" i="43"/>
  <c r="F315" i="43"/>
  <c r="E315" i="43"/>
  <c r="D315" i="43"/>
  <c r="O314" i="43"/>
  <c r="N314" i="43"/>
  <c r="M314" i="43"/>
  <c r="L314" i="43"/>
  <c r="G314" i="43"/>
  <c r="F314" i="43"/>
  <c r="E314" i="43"/>
  <c r="D314" i="43"/>
  <c r="O313" i="43"/>
  <c r="N313" i="43"/>
  <c r="M313" i="43"/>
  <c r="L313" i="43"/>
  <c r="G313" i="43"/>
  <c r="F313" i="43"/>
  <c r="E313" i="43"/>
  <c r="D313" i="43"/>
  <c r="O312" i="43"/>
  <c r="N312" i="43"/>
  <c r="M312" i="43"/>
  <c r="L312" i="43"/>
  <c r="G312" i="43"/>
  <c r="F312" i="43"/>
  <c r="E312" i="43"/>
  <c r="D312" i="43"/>
  <c r="M309" i="43"/>
  <c r="E309" i="43"/>
  <c r="M308" i="43"/>
  <c r="E308" i="43"/>
  <c r="O299" i="43"/>
  <c r="N299" i="43"/>
  <c r="M299" i="43"/>
  <c r="L299" i="43"/>
  <c r="G299" i="43"/>
  <c r="F299" i="43"/>
  <c r="E299" i="43"/>
  <c r="D299" i="43"/>
  <c r="O298" i="43"/>
  <c r="N298" i="43"/>
  <c r="M298" i="43"/>
  <c r="L298" i="43"/>
  <c r="G298" i="43"/>
  <c r="F298" i="43"/>
  <c r="E298" i="43"/>
  <c r="D298" i="43"/>
  <c r="O297" i="43"/>
  <c r="N297" i="43"/>
  <c r="M297" i="43"/>
  <c r="L297" i="43"/>
  <c r="G297" i="43"/>
  <c r="F297" i="43"/>
  <c r="E297" i="43"/>
  <c r="D297" i="43"/>
  <c r="O296" i="43"/>
  <c r="N296" i="43"/>
  <c r="M296" i="43"/>
  <c r="L296" i="43"/>
  <c r="G296" i="43"/>
  <c r="F296" i="43"/>
  <c r="E296" i="43"/>
  <c r="D296" i="43"/>
  <c r="O295" i="43"/>
  <c r="N295" i="43"/>
  <c r="M295" i="43"/>
  <c r="L295" i="43"/>
  <c r="G295" i="43"/>
  <c r="F295" i="43"/>
  <c r="E295" i="43"/>
  <c r="D295" i="43"/>
  <c r="O294" i="43"/>
  <c r="N294" i="43"/>
  <c r="M294" i="43"/>
  <c r="L294" i="43"/>
  <c r="G294" i="43"/>
  <c r="F294" i="43"/>
  <c r="E294" i="43"/>
  <c r="D294" i="43"/>
  <c r="O293" i="43"/>
  <c r="N293" i="43"/>
  <c r="M293" i="43"/>
  <c r="L293" i="43"/>
  <c r="G293" i="43"/>
  <c r="F293" i="43"/>
  <c r="E293" i="43"/>
  <c r="D293" i="43"/>
  <c r="O292" i="43"/>
  <c r="N292" i="43"/>
  <c r="M292" i="43"/>
  <c r="L292" i="43"/>
  <c r="G292" i="43"/>
  <c r="F292" i="43"/>
  <c r="E292" i="43"/>
  <c r="D292" i="43"/>
  <c r="O291" i="43"/>
  <c r="N291" i="43"/>
  <c r="M291" i="43"/>
  <c r="L291" i="43"/>
  <c r="G291" i="43"/>
  <c r="F291" i="43"/>
  <c r="E291" i="43"/>
  <c r="D291" i="43"/>
  <c r="O290" i="43"/>
  <c r="N290" i="43"/>
  <c r="M290" i="43"/>
  <c r="L290" i="43"/>
  <c r="G290" i="43"/>
  <c r="F290" i="43"/>
  <c r="E290" i="43"/>
  <c r="D290" i="43"/>
  <c r="O289" i="43"/>
  <c r="N289" i="43"/>
  <c r="M289" i="43"/>
  <c r="L289" i="43"/>
  <c r="G289" i="43"/>
  <c r="F289" i="43"/>
  <c r="E289" i="43"/>
  <c r="D289" i="43"/>
  <c r="O288" i="43"/>
  <c r="N288" i="43"/>
  <c r="M288" i="43"/>
  <c r="L288" i="43"/>
  <c r="G288" i="43"/>
  <c r="F288" i="43"/>
  <c r="E288" i="43"/>
  <c r="D288" i="43"/>
  <c r="O287" i="43"/>
  <c r="N287" i="43"/>
  <c r="M287" i="43"/>
  <c r="L287" i="43"/>
  <c r="G287" i="43"/>
  <c r="F287" i="43"/>
  <c r="E287" i="43"/>
  <c r="D287" i="43"/>
  <c r="O286" i="43"/>
  <c r="N286" i="43"/>
  <c r="M286" i="43"/>
  <c r="L286" i="43"/>
  <c r="G286" i="43"/>
  <c r="F286" i="43"/>
  <c r="E286" i="43"/>
  <c r="D286" i="43"/>
  <c r="O285" i="43"/>
  <c r="N285" i="43"/>
  <c r="M285" i="43"/>
  <c r="L285" i="43"/>
  <c r="G285" i="43"/>
  <c r="F285" i="43"/>
  <c r="E285" i="43"/>
  <c r="D285" i="43"/>
  <c r="O284" i="43"/>
  <c r="N284" i="43"/>
  <c r="M284" i="43"/>
  <c r="L284" i="43"/>
  <c r="G284" i="43"/>
  <c r="F284" i="43"/>
  <c r="E284" i="43"/>
  <c r="D284" i="43"/>
  <c r="O283" i="43"/>
  <c r="N283" i="43"/>
  <c r="M283" i="43"/>
  <c r="L283" i="43"/>
  <c r="G283" i="43"/>
  <c r="F283" i="43"/>
  <c r="E283" i="43"/>
  <c r="D283" i="43"/>
  <c r="O282" i="43"/>
  <c r="N282" i="43"/>
  <c r="M282" i="43"/>
  <c r="L282" i="43"/>
  <c r="G282" i="43"/>
  <c r="F282" i="43"/>
  <c r="E282" i="43"/>
  <c r="D282" i="43"/>
  <c r="O281" i="43"/>
  <c r="N281" i="43"/>
  <c r="M281" i="43"/>
  <c r="L281" i="43"/>
  <c r="G281" i="43"/>
  <c r="F281" i="43"/>
  <c r="E281" i="43"/>
  <c r="D281" i="43"/>
  <c r="O280" i="43"/>
  <c r="N280" i="43"/>
  <c r="M280" i="43"/>
  <c r="L280" i="43"/>
  <c r="G280" i="43"/>
  <c r="F280" i="43"/>
  <c r="E280" i="43"/>
  <c r="D280" i="43"/>
  <c r="O279" i="43"/>
  <c r="N279" i="43"/>
  <c r="M279" i="43"/>
  <c r="L279" i="43"/>
  <c r="G279" i="43"/>
  <c r="F279" i="43"/>
  <c r="E279" i="43"/>
  <c r="D279" i="43"/>
  <c r="O278" i="43"/>
  <c r="N278" i="43"/>
  <c r="M278" i="43"/>
  <c r="L278" i="43"/>
  <c r="G278" i="43"/>
  <c r="F278" i="43"/>
  <c r="E278" i="43"/>
  <c r="D278" i="43"/>
  <c r="O277" i="43"/>
  <c r="N277" i="43"/>
  <c r="M277" i="43"/>
  <c r="L277" i="43"/>
  <c r="G277" i="43"/>
  <c r="F277" i="43"/>
  <c r="E277" i="43"/>
  <c r="D277" i="43"/>
  <c r="O276" i="43"/>
  <c r="N276" i="43"/>
  <c r="M276" i="43"/>
  <c r="L276" i="43"/>
  <c r="G276" i="43"/>
  <c r="F276" i="43"/>
  <c r="E276" i="43"/>
  <c r="D276" i="43"/>
  <c r="O275" i="43"/>
  <c r="N275" i="43"/>
  <c r="M275" i="43"/>
  <c r="L275" i="43"/>
  <c r="G275" i="43"/>
  <c r="F275" i="43"/>
  <c r="E275" i="43"/>
  <c r="D275" i="43"/>
  <c r="O274" i="43"/>
  <c r="N274" i="43"/>
  <c r="M274" i="43"/>
  <c r="L274" i="43"/>
  <c r="G274" i="43"/>
  <c r="F274" i="43"/>
  <c r="E274" i="43"/>
  <c r="D274" i="43"/>
  <c r="O273" i="43"/>
  <c r="N273" i="43"/>
  <c r="M273" i="43"/>
  <c r="L273" i="43"/>
  <c r="G273" i="43"/>
  <c r="F273" i="43"/>
  <c r="E273" i="43"/>
  <c r="D273" i="43"/>
  <c r="O272" i="43"/>
  <c r="N272" i="43"/>
  <c r="M272" i="43"/>
  <c r="L272" i="43"/>
  <c r="G272" i="43"/>
  <c r="F272" i="43"/>
  <c r="E272" i="43"/>
  <c r="D272" i="43"/>
  <c r="O271" i="43"/>
  <c r="N271" i="43"/>
  <c r="M271" i="43"/>
  <c r="L271" i="43"/>
  <c r="G271" i="43"/>
  <c r="F271" i="43"/>
  <c r="E271" i="43"/>
  <c r="D271" i="43"/>
  <c r="O270" i="43"/>
  <c r="N270" i="43"/>
  <c r="M270" i="43"/>
  <c r="L270" i="43"/>
  <c r="G270" i="43"/>
  <c r="F270" i="43"/>
  <c r="E270" i="43"/>
  <c r="D270" i="43"/>
  <c r="O269" i="43"/>
  <c r="N269" i="43"/>
  <c r="M269" i="43"/>
  <c r="L269" i="43"/>
  <c r="G269" i="43"/>
  <c r="F269" i="43"/>
  <c r="E269" i="43"/>
  <c r="D269" i="43"/>
  <c r="O268" i="43"/>
  <c r="N268" i="43"/>
  <c r="M268" i="43"/>
  <c r="L268" i="43"/>
  <c r="G268" i="43"/>
  <c r="F268" i="43"/>
  <c r="E268" i="43"/>
  <c r="D268" i="43"/>
  <c r="O267" i="43"/>
  <c r="N267" i="43"/>
  <c r="M267" i="43"/>
  <c r="L267" i="43"/>
  <c r="G267" i="43"/>
  <c r="F267" i="43"/>
  <c r="E267" i="43"/>
  <c r="D267" i="43"/>
  <c r="O266" i="43"/>
  <c r="N266" i="43"/>
  <c r="M266" i="43"/>
  <c r="L266" i="43"/>
  <c r="G266" i="43"/>
  <c r="F266" i="43"/>
  <c r="E266" i="43"/>
  <c r="D266" i="43"/>
  <c r="O265" i="43"/>
  <c r="N265" i="43"/>
  <c r="M265" i="43"/>
  <c r="L265" i="43"/>
  <c r="G265" i="43"/>
  <c r="F265" i="43"/>
  <c r="E265" i="43"/>
  <c r="D265" i="43"/>
  <c r="O264" i="43"/>
  <c r="N264" i="43"/>
  <c r="M264" i="43"/>
  <c r="L264" i="43"/>
  <c r="G264" i="43"/>
  <c r="F264" i="43"/>
  <c r="E264" i="43"/>
  <c r="D264" i="43"/>
  <c r="O263" i="43"/>
  <c r="N263" i="43"/>
  <c r="M263" i="43"/>
  <c r="L263" i="43"/>
  <c r="G263" i="43"/>
  <c r="F263" i="43"/>
  <c r="E263" i="43"/>
  <c r="D263" i="43"/>
  <c r="O262" i="43"/>
  <c r="N262" i="43"/>
  <c r="M262" i="43"/>
  <c r="L262" i="43"/>
  <c r="G262" i="43"/>
  <c r="F262" i="43"/>
  <c r="E262" i="43"/>
  <c r="D262" i="43"/>
  <c r="O261" i="43"/>
  <c r="N261" i="43"/>
  <c r="M261" i="43"/>
  <c r="L261" i="43"/>
  <c r="G261" i="43"/>
  <c r="F261" i="43"/>
  <c r="E261" i="43"/>
  <c r="D261" i="43"/>
  <c r="O260" i="43"/>
  <c r="N260" i="43"/>
  <c r="M260" i="43"/>
  <c r="L260" i="43"/>
  <c r="G260" i="43"/>
  <c r="F260" i="43"/>
  <c r="E260" i="43"/>
  <c r="D260" i="43"/>
  <c r="O259" i="43"/>
  <c r="N259" i="43"/>
  <c r="M259" i="43"/>
  <c r="L259" i="43"/>
  <c r="G259" i="43"/>
  <c r="F259" i="43"/>
  <c r="E259" i="43"/>
  <c r="D259" i="43"/>
  <c r="O258" i="43"/>
  <c r="N258" i="43"/>
  <c r="M258" i="43"/>
  <c r="L258" i="43"/>
  <c r="G258" i="43"/>
  <c r="F258" i="43"/>
  <c r="E258" i="43"/>
  <c r="D258" i="43"/>
  <c r="O257" i="43"/>
  <c r="N257" i="43"/>
  <c r="M257" i="43"/>
  <c r="L257" i="43"/>
  <c r="G257" i="43"/>
  <c r="F257" i="43"/>
  <c r="E257" i="43"/>
  <c r="D257" i="43"/>
  <c r="O256" i="43"/>
  <c r="N256" i="43"/>
  <c r="M256" i="43"/>
  <c r="L256" i="43"/>
  <c r="G256" i="43"/>
  <c r="F256" i="43"/>
  <c r="E256" i="43"/>
  <c r="D256" i="43"/>
  <c r="O255" i="43"/>
  <c r="N255" i="43"/>
  <c r="M255" i="43"/>
  <c r="L255" i="43"/>
  <c r="G255" i="43"/>
  <c r="F255" i="43"/>
  <c r="E255" i="43"/>
  <c r="D255" i="43"/>
  <c r="O254" i="43"/>
  <c r="N254" i="43"/>
  <c r="M254" i="43"/>
  <c r="L254" i="43"/>
  <c r="G254" i="43"/>
  <c r="F254" i="43"/>
  <c r="E254" i="43"/>
  <c r="D254" i="43"/>
  <c r="O253" i="43"/>
  <c r="N253" i="43"/>
  <c r="M253" i="43"/>
  <c r="L253" i="43"/>
  <c r="G253" i="43"/>
  <c r="F253" i="43"/>
  <c r="E253" i="43"/>
  <c r="D253" i="43"/>
  <c r="O252" i="43"/>
  <c r="N252" i="43"/>
  <c r="M252" i="43"/>
  <c r="L252" i="43"/>
  <c r="G252" i="43"/>
  <c r="F252" i="43"/>
  <c r="E252" i="43"/>
  <c r="D252" i="43"/>
  <c r="M249" i="43"/>
  <c r="E249" i="43"/>
  <c r="M248" i="43"/>
  <c r="E248" i="43"/>
  <c r="O239" i="43"/>
  <c r="N239" i="43"/>
  <c r="M239" i="43"/>
  <c r="L239" i="43"/>
  <c r="G239" i="43"/>
  <c r="F239" i="43"/>
  <c r="E239" i="43"/>
  <c r="D239" i="43"/>
  <c r="O238" i="43"/>
  <c r="N238" i="43"/>
  <c r="M238" i="43"/>
  <c r="L238" i="43"/>
  <c r="G238" i="43"/>
  <c r="F238" i="43"/>
  <c r="E238" i="43"/>
  <c r="D238" i="43"/>
  <c r="O237" i="43"/>
  <c r="N237" i="43"/>
  <c r="M237" i="43"/>
  <c r="L237" i="43"/>
  <c r="G237" i="43"/>
  <c r="F237" i="43"/>
  <c r="E237" i="43"/>
  <c r="D237" i="43"/>
  <c r="O236" i="43"/>
  <c r="N236" i="43"/>
  <c r="M236" i="43"/>
  <c r="L236" i="43"/>
  <c r="G236" i="43"/>
  <c r="F236" i="43"/>
  <c r="E236" i="43"/>
  <c r="D236" i="43"/>
  <c r="O235" i="43"/>
  <c r="N235" i="43"/>
  <c r="M235" i="43"/>
  <c r="L235" i="43"/>
  <c r="G235" i="43"/>
  <c r="F235" i="43"/>
  <c r="E235" i="43"/>
  <c r="D235" i="43"/>
  <c r="O234" i="43"/>
  <c r="N234" i="43"/>
  <c r="M234" i="43"/>
  <c r="L234" i="43"/>
  <c r="G234" i="43"/>
  <c r="F234" i="43"/>
  <c r="E234" i="43"/>
  <c r="D234" i="43"/>
  <c r="O233" i="43"/>
  <c r="N233" i="43"/>
  <c r="M233" i="43"/>
  <c r="L233" i="43"/>
  <c r="G233" i="43"/>
  <c r="F233" i="43"/>
  <c r="E233" i="43"/>
  <c r="D233" i="43"/>
  <c r="O232" i="43"/>
  <c r="N232" i="43"/>
  <c r="M232" i="43"/>
  <c r="L232" i="43"/>
  <c r="G232" i="43"/>
  <c r="F232" i="43"/>
  <c r="E232" i="43"/>
  <c r="D232" i="43"/>
  <c r="O231" i="43"/>
  <c r="N231" i="43"/>
  <c r="M231" i="43"/>
  <c r="L231" i="43"/>
  <c r="G231" i="43"/>
  <c r="F231" i="43"/>
  <c r="E231" i="43"/>
  <c r="D231" i="43"/>
  <c r="O230" i="43"/>
  <c r="N230" i="43"/>
  <c r="M230" i="43"/>
  <c r="L230" i="43"/>
  <c r="G230" i="43"/>
  <c r="F230" i="43"/>
  <c r="E230" i="43"/>
  <c r="D230" i="43"/>
  <c r="O229" i="43"/>
  <c r="N229" i="43"/>
  <c r="M229" i="43"/>
  <c r="L229" i="43"/>
  <c r="G229" i="43"/>
  <c r="F229" i="43"/>
  <c r="E229" i="43"/>
  <c r="D229" i="43"/>
  <c r="O228" i="43"/>
  <c r="N228" i="43"/>
  <c r="M228" i="43"/>
  <c r="L228" i="43"/>
  <c r="G228" i="43"/>
  <c r="F228" i="43"/>
  <c r="E228" i="43"/>
  <c r="D228" i="43"/>
  <c r="O227" i="43"/>
  <c r="N227" i="43"/>
  <c r="M227" i="43"/>
  <c r="L227" i="43"/>
  <c r="G227" i="43"/>
  <c r="F227" i="43"/>
  <c r="E227" i="43"/>
  <c r="D227" i="43"/>
  <c r="O226" i="43"/>
  <c r="N226" i="43"/>
  <c r="M226" i="43"/>
  <c r="L226" i="43"/>
  <c r="G226" i="43"/>
  <c r="F226" i="43"/>
  <c r="E226" i="43"/>
  <c r="D226" i="43"/>
  <c r="O225" i="43"/>
  <c r="N225" i="43"/>
  <c r="M225" i="43"/>
  <c r="L225" i="43"/>
  <c r="G225" i="43"/>
  <c r="F225" i="43"/>
  <c r="E225" i="43"/>
  <c r="D225" i="43"/>
  <c r="O224" i="43"/>
  <c r="N224" i="43"/>
  <c r="M224" i="43"/>
  <c r="L224" i="43"/>
  <c r="G224" i="43"/>
  <c r="F224" i="43"/>
  <c r="E224" i="43"/>
  <c r="D224" i="43"/>
  <c r="O223" i="43"/>
  <c r="N223" i="43"/>
  <c r="M223" i="43"/>
  <c r="L223" i="43"/>
  <c r="G223" i="43"/>
  <c r="F223" i="43"/>
  <c r="E223" i="43"/>
  <c r="D223" i="43"/>
  <c r="O222" i="43"/>
  <c r="N222" i="43"/>
  <c r="M222" i="43"/>
  <c r="L222" i="43"/>
  <c r="G222" i="43"/>
  <c r="F222" i="43"/>
  <c r="E222" i="43"/>
  <c r="D222" i="43"/>
  <c r="O221" i="43"/>
  <c r="N221" i="43"/>
  <c r="M221" i="43"/>
  <c r="L221" i="43"/>
  <c r="G221" i="43"/>
  <c r="F221" i="43"/>
  <c r="E221" i="43"/>
  <c r="D221" i="43"/>
  <c r="O220" i="43"/>
  <c r="N220" i="43"/>
  <c r="M220" i="43"/>
  <c r="L220" i="43"/>
  <c r="G220" i="43"/>
  <c r="F220" i="43"/>
  <c r="E220" i="43"/>
  <c r="D220" i="43"/>
  <c r="O219" i="43"/>
  <c r="N219" i="43"/>
  <c r="M219" i="43"/>
  <c r="L219" i="43"/>
  <c r="G219" i="43"/>
  <c r="F219" i="43"/>
  <c r="E219" i="43"/>
  <c r="D219" i="43"/>
  <c r="O218" i="43"/>
  <c r="N218" i="43"/>
  <c r="M218" i="43"/>
  <c r="L218" i="43"/>
  <c r="G218" i="43"/>
  <c r="F218" i="43"/>
  <c r="E218" i="43"/>
  <c r="D218" i="43"/>
  <c r="O217" i="43"/>
  <c r="N217" i="43"/>
  <c r="M217" i="43"/>
  <c r="L217" i="43"/>
  <c r="G217" i="43"/>
  <c r="F217" i="43"/>
  <c r="E217" i="43"/>
  <c r="D217" i="43"/>
  <c r="O216" i="43"/>
  <c r="N216" i="43"/>
  <c r="M216" i="43"/>
  <c r="L216" i="43"/>
  <c r="G216" i="43"/>
  <c r="F216" i="43"/>
  <c r="E216" i="43"/>
  <c r="D216" i="43"/>
  <c r="O215" i="43"/>
  <c r="N215" i="43"/>
  <c r="M215" i="43"/>
  <c r="L215" i="43"/>
  <c r="G215" i="43"/>
  <c r="F215" i="43"/>
  <c r="E215" i="43"/>
  <c r="D215" i="43"/>
  <c r="O214" i="43"/>
  <c r="N214" i="43"/>
  <c r="M214" i="43"/>
  <c r="L214" i="43"/>
  <c r="G214" i="43"/>
  <c r="F214" i="43"/>
  <c r="E214" i="43"/>
  <c r="D214" i="43"/>
  <c r="O213" i="43"/>
  <c r="N213" i="43"/>
  <c r="M213" i="43"/>
  <c r="L213" i="43"/>
  <c r="G213" i="43"/>
  <c r="F213" i="43"/>
  <c r="E213" i="43"/>
  <c r="D213" i="43"/>
  <c r="O212" i="43"/>
  <c r="N212" i="43"/>
  <c r="M212" i="43"/>
  <c r="L212" i="43"/>
  <c r="G212" i="43"/>
  <c r="F212" i="43"/>
  <c r="E212" i="43"/>
  <c r="D212" i="43"/>
  <c r="O211" i="43"/>
  <c r="N211" i="43"/>
  <c r="M211" i="43"/>
  <c r="L211" i="43"/>
  <c r="G211" i="43"/>
  <c r="F211" i="43"/>
  <c r="E211" i="43"/>
  <c r="D211" i="43"/>
  <c r="O210" i="43"/>
  <c r="N210" i="43"/>
  <c r="M210" i="43"/>
  <c r="L210" i="43"/>
  <c r="G210" i="43"/>
  <c r="F210" i="43"/>
  <c r="E210" i="43"/>
  <c r="D210" i="43"/>
  <c r="O209" i="43"/>
  <c r="N209" i="43"/>
  <c r="M209" i="43"/>
  <c r="L209" i="43"/>
  <c r="G209" i="43"/>
  <c r="F209" i="43"/>
  <c r="E209" i="43"/>
  <c r="D209" i="43"/>
  <c r="O208" i="43"/>
  <c r="N208" i="43"/>
  <c r="M208" i="43"/>
  <c r="L208" i="43"/>
  <c r="G208" i="43"/>
  <c r="F208" i="43"/>
  <c r="E208" i="43"/>
  <c r="D208" i="43"/>
  <c r="O207" i="43"/>
  <c r="N207" i="43"/>
  <c r="M207" i="43"/>
  <c r="L207" i="43"/>
  <c r="G207" i="43"/>
  <c r="F207" i="43"/>
  <c r="E207" i="43"/>
  <c r="D207" i="43"/>
  <c r="O206" i="43"/>
  <c r="N206" i="43"/>
  <c r="M206" i="43"/>
  <c r="L206" i="43"/>
  <c r="G206" i="43"/>
  <c r="F206" i="43"/>
  <c r="E206" i="43"/>
  <c r="D206" i="43"/>
  <c r="O205" i="43"/>
  <c r="N205" i="43"/>
  <c r="M205" i="43"/>
  <c r="L205" i="43"/>
  <c r="G205" i="43"/>
  <c r="F205" i="43"/>
  <c r="E205" i="43"/>
  <c r="D205" i="43"/>
  <c r="O204" i="43"/>
  <c r="N204" i="43"/>
  <c r="M204" i="43"/>
  <c r="L204" i="43"/>
  <c r="G204" i="43"/>
  <c r="F204" i="43"/>
  <c r="E204" i="43"/>
  <c r="D204" i="43"/>
  <c r="O203" i="43"/>
  <c r="N203" i="43"/>
  <c r="M203" i="43"/>
  <c r="L203" i="43"/>
  <c r="G203" i="43"/>
  <c r="F203" i="43"/>
  <c r="E203" i="43"/>
  <c r="D203" i="43"/>
  <c r="O202" i="43"/>
  <c r="N202" i="43"/>
  <c r="M202" i="43"/>
  <c r="L202" i="43"/>
  <c r="G202" i="43"/>
  <c r="F202" i="43"/>
  <c r="E202" i="43"/>
  <c r="D202" i="43"/>
  <c r="O201" i="43"/>
  <c r="N201" i="43"/>
  <c r="M201" i="43"/>
  <c r="L201" i="43"/>
  <c r="G201" i="43"/>
  <c r="F201" i="43"/>
  <c r="E201" i="43"/>
  <c r="D201" i="43"/>
  <c r="O200" i="43"/>
  <c r="N200" i="43"/>
  <c r="M200" i="43"/>
  <c r="L200" i="43"/>
  <c r="G200" i="43"/>
  <c r="F200" i="43"/>
  <c r="E200" i="43"/>
  <c r="D200" i="43"/>
  <c r="O199" i="43"/>
  <c r="N199" i="43"/>
  <c r="M199" i="43"/>
  <c r="L199" i="43"/>
  <c r="G199" i="43"/>
  <c r="F199" i="43"/>
  <c r="E199" i="43"/>
  <c r="D199" i="43"/>
  <c r="O198" i="43"/>
  <c r="N198" i="43"/>
  <c r="M198" i="43"/>
  <c r="L198" i="43"/>
  <c r="G198" i="43"/>
  <c r="F198" i="43"/>
  <c r="E198" i="43"/>
  <c r="D198" i="43"/>
  <c r="O197" i="43"/>
  <c r="N197" i="43"/>
  <c r="M197" i="43"/>
  <c r="L197" i="43"/>
  <c r="G197" i="43"/>
  <c r="F197" i="43"/>
  <c r="E197" i="43"/>
  <c r="D197" i="43"/>
  <c r="O196" i="43"/>
  <c r="N196" i="43"/>
  <c r="M196" i="43"/>
  <c r="L196" i="43"/>
  <c r="G196" i="43"/>
  <c r="F196" i="43"/>
  <c r="E196" i="43"/>
  <c r="D196" i="43"/>
  <c r="O195" i="43"/>
  <c r="N195" i="43"/>
  <c r="M195" i="43"/>
  <c r="L195" i="43"/>
  <c r="G195" i="43"/>
  <c r="F195" i="43"/>
  <c r="E195" i="43"/>
  <c r="D195" i="43"/>
  <c r="O194" i="43"/>
  <c r="N194" i="43"/>
  <c r="M194" i="43"/>
  <c r="L194" i="43"/>
  <c r="G194" i="43"/>
  <c r="F194" i="43"/>
  <c r="E194" i="43"/>
  <c r="D194" i="43"/>
  <c r="O193" i="43"/>
  <c r="N193" i="43"/>
  <c r="M193" i="43"/>
  <c r="L193" i="43"/>
  <c r="G193" i="43"/>
  <c r="F193" i="43"/>
  <c r="E193" i="43"/>
  <c r="D193" i="43"/>
  <c r="O192" i="43"/>
  <c r="N192" i="43"/>
  <c r="M192" i="43"/>
  <c r="L192" i="43"/>
  <c r="G192" i="43"/>
  <c r="F192" i="43"/>
  <c r="E192" i="43"/>
  <c r="D192" i="43"/>
  <c r="M189" i="43"/>
  <c r="E189" i="43"/>
  <c r="M188" i="43"/>
  <c r="E188" i="43"/>
  <c r="O179" i="43"/>
  <c r="N179" i="43"/>
  <c r="M179" i="43"/>
  <c r="L179" i="43"/>
  <c r="G179" i="43"/>
  <c r="F179" i="43"/>
  <c r="E179" i="43"/>
  <c r="D179" i="43"/>
  <c r="O178" i="43"/>
  <c r="N178" i="43"/>
  <c r="M178" i="43"/>
  <c r="L178" i="43"/>
  <c r="G178" i="43"/>
  <c r="F178" i="43"/>
  <c r="E178" i="43"/>
  <c r="D178" i="43"/>
  <c r="O177" i="43"/>
  <c r="N177" i="43"/>
  <c r="M177" i="43"/>
  <c r="L177" i="43"/>
  <c r="G177" i="43"/>
  <c r="F177" i="43"/>
  <c r="E177" i="43"/>
  <c r="D177" i="43"/>
  <c r="O176" i="43"/>
  <c r="N176" i="43"/>
  <c r="M176" i="43"/>
  <c r="L176" i="43"/>
  <c r="G176" i="43"/>
  <c r="F176" i="43"/>
  <c r="E176" i="43"/>
  <c r="D176" i="43"/>
  <c r="O175" i="43"/>
  <c r="N175" i="43"/>
  <c r="M175" i="43"/>
  <c r="L175" i="43"/>
  <c r="G175" i="43"/>
  <c r="F175" i="43"/>
  <c r="E175" i="43"/>
  <c r="D175" i="43"/>
  <c r="O174" i="43"/>
  <c r="N174" i="43"/>
  <c r="M174" i="43"/>
  <c r="L174" i="43"/>
  <c r="G174" i="43"/>
  <c r="F174" i="43"/>
  <c r="E174" i="43"/>
  <c r="D174" i="43"/>
  <c r="O173" i="43"/>
  <c r="N173" i="43"/>
  <c r="M173" i="43"/>
  <c r="L173" i="43"/>
  <c r="G173" i="43"/>
  <c r="F173" i="43"/>
  <c r="E173" i="43"/>
  <c r="D173" i="43"/>
  <c r="O172" i="43"/>
  <c r="N172" i="43"/>
  <c r="M172" i="43"/>
  <c r="L172" i="43"/>
  <c r="G172" i="43"/>
  <c r="F172" i="43"/>
  <c r="E172" i="43"/>
  <c r="D172" i="43"/>
  <c r="O171" i="43"/>
  <c r="N171" i="43"/>
  <c r="M171" i="43"/>
  <c r="L171" i="43"/>
  <c r="G171" i="43"/>
  <c r="F171" i="43"/>
  <c r="E171" i="43"/>
  <c r="D171" i="43"/>
  <c r="O170" i="43"/>
  <c r="N170" i="43"/>
  <c r="M170" i="43"/>
  <c r="L170" i="43"/>
  <c r="G170" i="43"/>
  <c r="F170" i="43"/>
  <c r="E170" i="43"/>
  <c r="D170" i="43"/>
  <c r="O169" i="43"/>
  <c r="N169" i="43"/>
  <c r="M169" i="43"/>
  <c r="L169" i="43"/>
  <c r="G169" i="43"/>
  <c r="F169" i="43"/>
  <c r="E169" i="43"/>
  <c r="D169" i="43"/>
  <c r="O168" i="43"/>
  <c r="N168" i="43"/>
  <c r="M168" i="43"/>
  <c r="L168" i="43"/>
  <c r="G168" i="43"/>
  <c r="F168" i="43"/>
  <c r="E168" i="43"/>
  <c r="D168" i="43"/>
  <c r="O167" i="43"/>
  <c r="N167" i="43"/>
  <c r="M167" i="43"/>
  <c r="L167" i="43"/>
  <c r="G167" i="43"/>
  <c r="F167" i="43"/>
  <c r="E167" i="43"/>
  <c r="D167" i="43"/>
  <c r="O166" i="43"/>
  <c r="N166" i="43"/>
  <c r="M166" i="43"/>
  <c r="L166" i="43"/>
  <c r="G166" i="43"/>
  <c r="F166" i="43"/>
  <c r="E166" i="43"/>
  <c r="D166" i="43"/>
  <c r="O165" i="43"/>
  <c r="N165" i="43"/>
  <c r="M165" i="43"/>
  <c r="L165" i="43"/>
  <c r="G165" i="43"/>
  <c r="F165" i="43"/>
  <c r="E165" i="43"/>
  <c r="D165" i="43"/>
  <c r="O164" i="43"/>
  <c r="N164" i="43"/>
  <c r="M164" i="43"/>
  <c r="L164" i="43"/>
  <c r="G164" i="43"/>
  <c r="F164" i="43"/>
  <c r="E164" i="43"/>
  <c r="D164" i="43"/>
  <c r="O163" i="43"/>
  <c r="N163" i="43"/>
  <c r="M163" i="43"/>
  <c r="L163" i="43"/>
  <c r="G163" i="43"/>
  <c r="F163" i="43"/>
  <c r="E163" i="43"/>
  <c r="D163" i="43"/>
  <c r="O162" i="43"/>
  <c r="N162" i="43"/>
  <c r="M162" i="43"/>
  <c r="L162" i="43"/>
  <c r="G162" i="43"/>
  <c r="F162" i="43"/>
  <c r="E162" i="43"/>
  <c r="D162" i="43"/>
  <c r="O161" i="43"/>
  <c r="N161" i="43"/>
  <c r="M161" i="43"/>
  <c r="L161" i="43"/>
  <c r="G161" i="43"/>
  <c r="F161" i="43"/>
  <c r="E161" i="43"/>
  <c r="D161" i="43"/>
  <c r="O160" i="43"/>
  <c r="N160" i="43"/>
  <c r="M160" i="43"/>
  <c r="L160" i="43"/>
  <c r="G160" i="43"/>
  <c r="F160" i="43"/>
  <c r="E160" i="43"/>
  <c r="D160" i="43"/>
  <c r="O159" i="43"/>
  <c r="N159" i="43"/>
  <c r="M159" i="43"/>
  <c r="L159" i="43"/>
  <c r="G159" i="43"/>
  <c r="F159" i="43"/>
  <c r="E159" i="43"/>
  <c r="D159" i="43"/>
  <c r="O158" i="43"/>
  <c r="N158" i="43"/>
  <c r="M158" i="43"/>
  <c r="L158" i="43"/>
  <c r="G158" i="43"/>
  <c r="F158" i="43"/>
  <c r="E158" i="43"/>
  <c r="D158" i="43"/>
  <c r="O157" i="43"/>
  <c r="N157" i="43"/>
  <c r="M157" i="43"/>
  <c r="L157" i="43"/>
  <c r="G157" i="43"/>
  <c r="F157" i="43"/>
  <c r="E157" i="43"/>
  <c r="D157" i="43"/>
  <c r="O156" i="43"/>
  <c r="N156" i="43"/>
  <c r="M156" i="43"/>
  <c r="L156" i="43"/>
  <c r="G156" i="43"/>
  <c r="F156" i="43"/>
  <c r="E156" i="43"/>
  <c r="D156" i="43"/>
  <c r="O155" i="43"/>
  <c r="N155" i="43"/>
  <c r="M155" i="43"/>
  <c r="L155" i="43"/>
  <c r="G155" i="43"/>
  <c r="F155" i="43"/>
  <c r="E155" i="43"/>
  <c r="D155" i="43"/>
  <c r="O154" i="43"/>
  <c r="N154" i="43"/>
  <c r="M154" i="43"/>
  <c r="L154" i="43"/>
  <c r="G154" i="43"/>
  <c r="F154" i="43"/>
  <c r="E154" i="43"/>
  <c r="D154" i="43"/>
  <c r="O153" i="43"/>
  <c r="N153" i="43"/>
  <c r="M153" i="43"/>
  <c r="L153" i="43"/>
  <c r="G153" i="43"/>
  <c r="F153" i="43"/>
  <c r="E153" i="43"/>
  <c r="D153" i="43"/>
  <c r="O152" i="43"/>
  <c r="N152" i="43"/>
  <c r="M152" i="43"/>
  <c r="L152" i="43"/>
  <c r="G152" i="43"/>
  <c r="F152" i="43"/>
  <c r="E152" i="43"/>
  <c r="D152" i="43"/>
  <c r="O151" i="43"/>
  <c r="N151" i="43"/>
  <c r="M151" i="43"/>
  <c r="L151" i="43"/>
  <c r="G151" i="43"/>
  <c r="F151" i="43"/>
  <c r="E151" i="43"/>
  <c r="D151" i="43"/>
  <c r="O150" i="43"/>
  <c r="N150" i="43"/>
  <c r="M150" i="43"/>
  <c r="L150" i="43"/>
  <c r="G150" i="43"/>
  <c r="F150" i="43"/>
  <c r="E150" i="43"/>
  <c r="D150" i="43"/>
  <c r="O149" i="43"/>
  <c r="N149" i="43"/>
  <c r="M149" i="43"/>
  <c r="L149" i="43"/>
  <c r="G149" i="43"/>
  <c r="F149" i="43"/>
  <c r="E149" i="43"/>
  <c r="D149" i="43"/>
  <c r="O148" i="43"/>
  <c r="N148" i="43"/>
  <c r="M148" i="43"/>
  <c r="L148" i="43"/>
  <c r="G148" i="43"/>
  <c r="F148" i="43"/>
  <c r="E148" i="43"/>
  <c r="D148" i="43"/>
  <c r="O147" i="43"/>
  <c r="N147" i="43"/>
  <c r="M147" i="43"/>
  <c r="L147" i="43"/>
  <c r="G147" i="43"/>
  <c r="F147" i="43"/>
  <c r="E147" i="43"/>
  <c r="D147" i="43"/>
  <c r="O146" i="43"/>
  <c r="N146" i="43"/>
  <c r="M146" i="43"/>
  <c r="L146" i="43"/>
  <c r="G146" i="43"/>
  <c r="F146" i="43"/>
  <c r="E146" i="43"/>
  <c r="D146" i="43"/>
  <c r="O145" i="43"/>
  <c r="N145" i="43"/>
  <c r="M145" i="43"/>
  <c r="L145" i="43"/>
  <c r="G145" i="43"/>
  <c r="F145" i="43"/>
  <c r="E145" i="43"/>
  <c r="D145" i="43"/>
  <c r="O144" i="43"/>
  <c r="N144" i="43"/>
  <c r="M144" i="43"/>
  <c r="L144" i="43"/>
  <c r="G144" i="43"/>
  <c r="F144" i="43"/>
  <c r="E144" i="43"/>
  <c r="D144" i="43"/>
  <c r="O143" i="43"/>
  <c r="N143" i="43"/>
  <c r="M143" i="43"/>
  <c r="L143" i="43"/>
  <c r="G143" i="43"/>
  <c r="F143" i="43"/>
  <c r="E143" i="43"/>
  <c r="D143" i="43"/>
  <c r="O142" i="43"/>
  <c r="N142" i="43"/>
  <c r="M142" i="43"/>
  <c r="L142" i="43"/>
  <c r="G142" i="43"/>
  <c r="F142" i="43"/>
  <c r="E142" i="43"/>
  <c r="D142" i="43"/>
  <c r="O141" i="43"/>
  <c r="N141" i="43"/>
  <c r="M141" i="43"/>
  <c r="L141" i="43"/>
  <c r="G141" i="43"/>
  <c r="F141" i="43"/>
  <c r="E141" i="43"/>
  <c r="D141" i="43"/>
  <c r="O140" i="43"/>
  <c r="N140" i="43"/>
  <c r="M140" i="43"/>
  <c r="L140" i="43"/>
  <c r="G140" i="43"/>
  <c r="F140" i="43"/>
  <c r="E140" i="43"/>
  <c r="D140" i="43"/>
  <c r="O139" i="43"/>
  <c r="N139" i="43"/>
  <c r="M139" i="43"/>
  <c r="L139" i="43"/>
  <c r="G139" i="43"/>
  <c r="F139" i="43"/>
  <c r="E139" i="43"/>
  <c r="D139" i="43"/>
  <c r="O138" i="43"/>
  <c r="N138" i="43"/>
  <c r="M138" i="43"/>
  <c r="L138" i="43"/>
  <c r="G138" i="43"/>
  <c r="F138" i="43"/>
  <c r="E138" i="43"/>
  <c r="D138" i="43"/>
  <c r="O137" i="43"/>
  <c r="N137" i="43"/>
  <c r="M137" i="43"/>
  <c r="L137" i="43"/>
  <c r="G137" i="43"/>
  <c r="F137" i="43"/>
  <c r="E137" i="43"/>
  <c r="D137" i="43"/>
  <c r="O136" i="43"/>
  <c r="N136" i="43"/>
  <c r="M136" i="43"/>
  <c r="L136" i="43"/>
  <c r="G136" i="43"/>
  <c r="F136" i="43"/>
  <c r="E136" i="43"/>
  <c r="D136" i="43"/>
  <c r="O135" i="43"/>
  <c r="N135" i="43"/>
  <c r="M135" i="43"/>
  <c r="L135" i="43"/>
  <c r="G135" i="43"/>
  <c r="F135" i="43"/>
  <c r="E135" i="43"/>
  <c r="D135" i="43"/>
  <c r="O134" i="43"/>
  <c r="N134" i="43"/>
  <c r="M134" i="43"/>
  <c r="L134" i="43"/>
  <c r="G134" i="43"/>
  <c r="F134" i="43"/>
  <c r="E134" i="43"/>
  <c r="D134" i="43"/>
  <c r="O133" i="43"/>
  <c r="N133" i="43"/>
  <c r="M133" i="43"/>
  <c r="L133" i="43"/>
  <c r="G133" i="43"/>
  <c r="F133" i="43"/>
  <c r="E133" i="43"/>
  <c r="D133" i="43"/>
  <c r="O132" i="43"/>
  <c r="N132" i="43"/>
  <c r="M132" i="43"/>
  <c r="L132" i="43"/>
  <c r="G132" i="43"/>
  <c r="F132" i="43"/>
  <c r="E132" i="43"/>
  <c r="D132" i="43"/>
  <c r="E130" i="43"/>
  <c r="M130" i="43" s="1"/>
  <c r="E190" i="43" s="1"/>
  <c r="M190" i="43" s="1"/>
  <c r="E250" i="43" s="1"/>
  <c r="M250" i="43" s="1"/>
  <c r="E310" i="43" s="1"/>
  <c r="M310" i="43" s="1"/>
  <c r="E370" i="43" s="1"/>
  <c r="M370" i="43" s="1"/>
  <c r="E430" i="43" s="1"/>
  <c r="M430" i="43" s="1"/>
  <c r="E490" i="43" s="1"/>
  <c r="M490" i="43" s="1"/>
  <c r="M129" i="43"/>
  <c r="E129" i="43"/>
  <c r="M128" i="43"/>
  <c r="E128" i="43"/>
  <c r="E69" i="43"/>
  <c r="E68" i="43"/>
  <c r="M10" i="43"/>
  <c r="E70" i="43" s="1"/>
  <c r="M9" i="43"/>
  <c r="M8" i="43"/>
  <c r="H487" i="42"/>
  <c r="E367" i="42"/>
  <c r="O539" i="42"/>
  <c r="N539" i="42"/>
  <c r="M539" i="42"/>
  <c r="L539" i="42"/>
  <c r="G539" i="42"/>
  <c r="F539" i="42"/>
  <c r="E539" i="42"/>
  <c r="D539" i="42"/>
  <c r="O538" i="42"/>
  <c r="N538" i="42"/>
  <c r="M538" i="42"/>
  <c r="L538" i="42"/>
  <c r="G538" i="42"/>
  <c r="F538" i="42"/>
  <c r="E538" i="42"/>
  <c r="D538" i="42"/>
  <c r="O537" i="42"/>
  <c r="N537" i="42"/>
  <c r="M537" i="42"/>
  <c r="L537" i="42"/>
  <c r="G537" i="42"/>
  <c r="F537" i="42"/>
  <c r="E537" i="42"/>
  <c r="D537" i="42"/>
  <c r="O536" i="42"/>
  <c r="N536" i="42"/>
  <c r="M536" i="42"/>
  <c r="L536" i="42"/>
  <c r="G536" i="42"/>
  <c r="F536" i="42"/>
  <c r="E536" i="42"/>
  <c r="D536" i="42"/>
  <c r="O535" i="42"/>
  <c r="N535" i="42"/>
  <c r="M535" i="42"/>
  <c r="L535" i="42"/>
  <c r="G535" i="42"/>
  <c r="F535" i="42"/>
  <c r="E535" i="42"/>
  <c r="D535" i="42"/>
  <c r="O534" i="42"/>
  <c r="N534" i="42"/>
  <c r="M534" i="42"/>
  <c r="L534" i="42"/>
  <c r="G534" i="42"/>
  <c r="F534" i="42"/>
  <c r="E534" i="42"/>
  <c r="D534" i="42"/>
  <c r="O533" i="42"/>
  <c r="N533" i="42"/>
  <c r="M533" i="42"/>
  <c r="L533" i="42"/>
  <c r="G533" i="42"/>
  <c r="F533" i="42"/>
  <c r="E533" i="42"/>
  <c r="D533" i="42"/>
  <c r="O532" i="42"/>
  <c r="N532" i="42"/>
  <c r="M532" i="42"/>
  <c r="L532" i="42"/>
  <c r="G532" i="42"/>
  <c r="F532" i="42"/>
  <c r="E532" i="42"/>
  <c r="D532" i="42"/>
  <c r="O531" i="42"/>
  <c r="N531" i="42"/>
  <c r="M531" i="42"/>
  <c r="L531" i="42"/>
  <c r="G531" i="42"/>
  <c r="F531" i="42"/>
  <c r="E531" i="42"/>
  <c r="D531" i="42"/>
  <c r="O530" i="42"/>
  <c r="N530" i="42"/>
  <c r="M530" i="42"/>
  <c r="L530" i="42"/>
  <c r="G530" i="42"/>
  <c r="F530" i="42"/>
  <c r="E530" i="42"/>
  <c r="D530" i="42"/>
  <c r="O529" i="42"/>
  <c r="N529" i="42"/>
  <c r="M529" i="42"/>
  <c r="L529" i="42"/>
  <c r="G529" i="42"/>
  <c r="F529" i="42"/>
  <c r="E529" i="42"/>
  <c r="D529" i="42"/>
  <c r="O528" i="42"/>
  <c r="N528" i="42"/>
  <c r="M528" i="42"/>
  <c r="L528" i="42"/>
  <c r="G528" i="42"/>
  <c r="F528" i="42"/>
  <c r="E528" i="42"/>
  <c r="D528" i="42"/>
  <c r="O527" i="42"/>
  <c r="N527" i="42"/>
  <c r="M527" i="42"/>
  <c r="L527" i="42"/>
  <c r="G527" i="42"/>
  <c r="F527" i="42"/>
  <c r="E527" i="42"/>
  <c r="D527" i="42"/>
  <c r="O526" i="42"/>
  <c r="N526" i="42"/>
  <c r="M526" i="42"/>
  <c r="L526" i="42"/>
  <c r="G526" i="42"/>
  <c r="F526" i="42"/>
  <c r="E526" i="42"/>
  <c r="D526" i="42"/>
  <c r="O525" i="42"/>
  <c r="N525" i="42"/>
  <c r="M525" i="42"/>
  <c r="L525" i="42"/>
  <c r="G525" i="42"/>
  <c r="F525" i="42"/>
  <c r="E525" i="42"/>
  <c r="D525" i="42"/>
  <c r="O524" i="42"/>
  <c r="N524" i="42"/>
  <c r="M524" i="42"/>
  <c r="L524" i="42"/>
  <c r="G524" i="42"/>
  <c r="F524" i="42"/>
  <c r="E524" i="42"/>
  <c r="D524" i="42"/>
  <c r="O523" i="42"/>
  <c r="N523" i="42"/>
  <c r="M523" i="42"/>
  <c r="L523" i="42"/>
  <c r="G523" i="42"/>
  <c r="F523" i="42"/>
  <c r="E523" i="42"/>
  <c r="D523" i="42"/>
  <c r="O522" i="42"/>
  <c r="N522" i="42"/>
  <c r="M522" i="42"/>
  <c r="L522" i="42"/>
  <c r="G522" i="42"/>
  <c r="F522" i="42"/>
  <c r="E522" i="42"/>
  <c r="D522" i="42"/>
  <c r="O521" i="42"/>
  <c r="N521" i="42"/>
  <c r="M521" i="42"/>
  <c r="L521" i="42"/>
  <c r="G521" i="42"/>
  <c r="F521" i="42"/>
  <c r="E521" i="42"/>
  <c r="D521" i="42"/>
  <c r="O520" i="42"/>
  <c r="N520" i="42"/>
  <c r="M520" i="42"/>
  <c r="L520" i="42"/>
  <c r="G520" i="42"/>
  <c r="F520" i="42"/>
  <c r="E520" i="42"/>
  <c r="D520" i="42"/>
  <c r="O519" i="42"/>
  <c r="N519" i="42"/>
  <c r="M519" i="42"/>
  <c r="L519" i="42"/>
  <c r="G519" i="42"/>
  <c r="F519" i="42"/>
  <c r="E519" i="42"/>
  <c r="D519" i="42"/>
  <c r="O518" i="42"/>
  <c r="N518" i="42"/>
  <c r="M518" i="42"/>
  <c r="L518" i="42"/>
  <c r="G518" i="42"/>
  <c r="F518" i="42"/>
  <c r="E518" i="42"/>
  <c r="D518" i="42"/>
  <c r="O517" i="42"/>
  <c r="N517" i="42"/>
  <c r="M517" i="42"/>
  <c r="L517" i="42"/>
  <c r="G517" i="42"/>
  <c r="F517" i="42"/>
  <c r="E517" i="42"/>
  <c r="D517" i="42"/>
  <c r="O516" i="42"/>
  <c r="N516" i="42"/>
  <c r="M516" i="42"/>
  <c r="L516" i="42"/>
  <c r="G516" i="42"/>
  <c r="F516" i="42"/>
  <c r="E516" i="42"/>
  <c r="D516" i="42"/>
  <c r="O515" i="42"/>
  <c r="N515" i="42"/>
  <c r="M515" i="42"/>
  <c r="L515" i="42"/>
  <c r="G515" i="42"/>
  <c r="F515" i="42"/>
  <c r="E515" i="42"/>
  <c r="D515" i="42"/>
  <c r="O514" i="42"/>
  <c r="N514" i="42"/>
  <c r="M514" i="42"/>
  <c r="L514" i="42"/>
  <c r="G514" i="42"/>
  <c r="F514" i="42"/>
  <c r="E514" i="42"/>
  <c r="D514" i="42"/>
  <c r="O513" i="42"/>
  <c r="N513" i="42"/>
  <c r="M513" i="42"/>
  <c r="L513" i="42"/>
  <c r="G513" i="42"/>
  <c r="F513" i="42"/>
  <c r="E513" i="42"/>
  <c r="D513" i="42"/>
  <c r="O512" i="42"/>
  <c r="N512" i="42"/>
  <c r="M512" i="42"/>
  <c r="L512" i="42"/>
  <c r="G512" i="42"/>
  <c r="F512" i="42"/>
  <c r="E512" i="42"/>
  <c r="D512" i="42"/>
  <c r="O511" i="42"/>
  <c r="N511" i="42"/>
  <c r="M511" i="42"/>
  <c r="L511" i="42"/>
  <c r="G511" i="42"/>
  <c r="F511" i="42"/>
  <c r="E511" i="42"/>
  <c r="D511" i="42"/>
  <c r="O510" i="42"/>
  <c r="N510" i="42"/>
  <c r="M510" i="42"/>
  <c r="L510" i="42"/>
  <c r="G510" i="42"/>
  <c r="F510" i="42"/>
  <c r="E510" i="42"/>
  <c r="D510" i="42"/>
  <c r="O509" i="42"/>
  <c r="N509" i="42"/>
  <c r="M509" i="42"/>
  <c r="L509" i="42"/>
  <c r="G509" i="42"/>
  <c r="F509" i="42"/>
  <c r="E509" i="42"/>
  <c r="D509" i="42"/>
  <c r="O508" i="42"/>
  <c r="N508" i="42"/>
  <c r="M508" i="42"/>
  <c r="L508" i="42"/>
  <c r="G508" i="42"/>
  <c r="F508" i="42"/>
  <c r="E508" i="42"/>
  <c r="D508" i="42"/>
  <c r="O507" i="42"/>
  <c r="N507" i="42"/>
  <c r="M507" i="42"/>
  <c r="L507" i="42"/>
  <c r="G507" i="42"/>
  <c r="F507" i="42"/>
  <c r="E507" i="42"/>
  <c r="D507" i="42"/>
  <c r="O506" i="42"/>
  <c r="N506" i="42"/>
  <c r="M506" i="42"/>
  <c r="L506" i="42"/>
  <c r="G506" i="42"/>
  <c r="F506" i="42"/>
  <c r="E506" i="42"/>
  <c r="D506" i="42"/>
  <c r="O505" i="42"/>
  <c r="N505" i="42"/>
  <c r="M505" i="42"/>
  <c r="L505" i="42"/>
  <c r="G505" i="42"/>
  <c r="F505" i="42"/>
  <c r="E505" i="42"/>
  <c r="D505" i="42"/>
  <c r="O504" i="42"/>
  <c r="N504" i="42"/>
  <c r="M504" i="42"/>
  <c r="L504" i="42"/>
  <c r="G504" i="42"/>
  <c r="F504" i="42"/>
  <c r="E504" i="42"/>
  <c r="D504" i="42"/>
  <c r="O503" i="42"/>
  <c r="N503" i="42"/>
  <c r="M503" i="42"/>
  <c r="L503" i="42"/>
  <c r="G503" i="42"/>
  <c r="F503" i="42"/>
  <c r="E503" i="42"/>
  <c r="D503" i="42"/>
  <c r="O502" i="42"/>
  <c r="N502" i="42"/>
  <c r="M502" i="42"/>
  <c r="L502" i="42"/>
  <c r="G502" i="42"/>
  <c r="F502" i="42"/>
  <c r="E502" i="42"/>
  <c r="D502" i="42"/>
  <c r="O501" i="42"/>
  <c r="N501" i="42"/>
  <c r="M501" i="42"/>
  <c r="L501" i="42"/>
  <c r="G501" i="42"/>
  <c r="F501" i="42"/>
  <c r="E501" i="42"/>
  <c r="D501" i="42"/>
  <c r="O500" i="42"/>
  <c r="N500" i="42"/>
  <c r="M500" i="42"/>
  <c r="L500" i="42"/>
  <c r="G500" i="42"/>
  <c r="F500" i="42"/>
  <c r="E500" i="42"/>
  <c r="D500" i="42"/>
  <c r="O499" i="42"/>
  <c r="N499" i="42"/>
  <c r="M499" i="42"/>
  <c r="L499" i="42"/>
  <c r="G499" i="42"/>
  <c r="F499" i="42"/>
  <c r="E499" i="42"/>
  <c r="D499" i="42"/>
  <c r="O498" i="42"/>
  <c r="N498" i="42"/>
  <c r="M498" i="42"/>
  <c r="L498" i="42"/>
  <c r="G498" i="42"/>
  <c r="F498" i="42"/>
  <c r="E498" i="42"/>
  <c r="D498" i="42"/>
  <c r="O497" i="42"/>
  <c r="N497" i="42"/>
  <c r="M497" i="42"/>
  <c r="L497" i="42"/>
  <c r="G497" i="42"/>
  <c r="F497" i="42"/>
  <c r="E497" i="42"/>
  <c r="D497" i="42"/>
  <c r="O496" i="42"/>
  <c r="N496" i="42"/>
  <c r="M496" i="42"/>
  <c r="L496" i="42"/>
  <c r="G496" i="42"/>
  <c r="F496" i="42"/>
  <c r="E496" i="42"/>
  <c r="D496" i="42"/>
  <c r="O495" i="42"/>
  <c r="N495" i="42"/>
  <c r="M495" i="42"/>
  <c r="L495" i="42"/>
  <c r="G495" i="42"/>
  <c r="F495" i="42"/>
  <c r="E495" i="42"/>
  <c r="D495" i="42"/>
  <c r="O494" i="42"/>
  <c r="N494" i="42"/>
  <c r="M494" i="42"/>
  <c r="L494" i="42"/>
  <c r="G494" i="42"/>
  <c r="F494" i="42"/>
  <c r="E494" i="42"/>
  <c r="D494" i="42"/>
  <c r="O493" i="42"/>
  <c r="N493" i="42"/>
  <c r="M493" i="42"/>
  <c r="L493" i="42"/>
  <c r="G493" i="42"/>
  <c r="F493" i="42"/>
  <c r="E493" i="42"/>
  <c r="D493" i="42"/>
  <c r="O492" i="42"/>
  <c r="N492" i="42"/>
  <c r="M492" i="42"/>
  <c r="L492" i="42"/>
  <c r="G492" i="42"/>
  <c r="F492" i="42"/>
  <c r="E492" i="42"/>
  <c r="D492" i="42"/>
  <c r="M489" i="42"/>
  <c r="E489" i="42"/>
  <c r="M488" i="42"/>
  <c r="E488" i="42"/>
  <c r="O479" i="42"/>
  <c r="N479" i="42"/>
  <c r="M479" i="42"/>
  <c r="L479" i="42"/>
  <c r="G479" i="42"/>
  <c r="F479" i="42"/>
  <c r="E479" i="42"/>
  <c r="D479" i="42"/>
  <c r="O478" i="42"/>
  <c r="N478" i="42"/>
  <c r="M478" i="42"/>
  <c r="L478" i="42"/>
  <c r="G478" i="42"/>
  <c r="F478" i="42"/>
  <c r="E478" i="42"/>
  <c r="D478" i="42"/>
  <c r="O477" i="42"/>
  <c r="N477" i="42"/>
  <c r="M477" i="42"/>
  <c r="L477" i="42"/>
  <c r="G477" i="42"/>
  <c r="F477" i="42"/>
  <c r="E477" i="42"/>
  <c r="D477" i="42"/>
  <c r="O476" i="42"/>
  <c r="N476" i="42"/>
  <c r="M476" i="42"/>
  <c r="L476" i="42"/>
  <c r="G476" i="42"/>
  <c r="F476" i="42"/>
  <c r="E476" i="42"/>
  <c r="D476" i="42"/>
  <c r="O475" i="42"/>
  <c r="N475" i="42"/>
  <c r="M475" i="42"/>
  <c r="L475" i="42"/>
  <c r="G475" i="42"/>
  <c r="F475" i="42"/>
  <c r="E475" i="42"/>
  <c r="D475" i="42"/>
  <c r="O474" i="42"/>
  <c r="N474" i="42"/>
  <c r="M474" i="42"/>
  <c r="L474" i="42"/>
  <c r="G474" i="42"/>
  <c r="F474" i="42"/>
  <c r="E474" i="42"/>
  <c r="D474" i="42"/>
  <c r="O473" i="42"/>
  <c r="N473" i="42"/>
  <c r="M473" i="42"/>
  <c r="L473" i="42"/>
  <c r="G473" i="42"/>
  <c r="F473" i="42"/>
  <c r="E473" i="42"/>
  <c r="D473" i="42"/>
  <c r="O472" i="42"/>
  <c r="N472" i="42"/>
  <c r="M472" i="42"/>
  <c r="L472" i="42"/>
  <c r="G472" i="42"/>
  <c r="F472" i="42"/>
  <c r="E472" i="42"/>
  <c r="D472" i="42"/>
  <c r="O471" i="42"/>
  <c r="N471" i="42"/>
  <c r="M471" i="42"/>
  <c r="L471" i="42"/>
  <c r="G471" i="42"/>
  <c r="F471" i="42"/>
  <c r="E471" i="42"/>
  <c r="D471" i="42"/>
  <c r="O470" i="42"/>
  <c r="N470" i="42"/>
  <c r="M470" i="42"/>
  <c r="L470" i="42"/>
  <c r="G470" i="42"/>
  <c r="F470" i="42"/>
  <c r="E470" i="42"/>
  <c r="D470" i="42"/>
  <c r="O469" i="42"/>
  <c r="N469" i="42"/>
  <c r="M469" i="42"/>
  <c r="L469" i="42"/>
  <c r="G469" i="42"/>
  <c r="F469" i="42"/>
  <c r="E469" i="42"/>
  <c r="D469" i="42"/>
  <c r="O468" i="42"/>
  <c r="N468" i="42"/>
  <c r="M468" i="42"/>
  <c r="L468" i="42"/>
  <c r="G468" i="42"/>
  <c r="F468" i="42"/>
  <c r="E468" i="42"/>
  <c r="D468" i="42"/>
  <c r="O467" i="42"/>
  <c r="N467" i="42"/>
  <c r="M467" i="42"/>
  <c r="L467" i="42"/>
  <c r="G467" i="42"/>
  <c r="F467" i="42"/>
  <c r="E467" i="42"/>
  <c r="D467" i="42"/>
  <c r="O466" i="42"/>
  <c r="N466" i="42"/>
  <c r="M466" i="42"/>
  <c r="L466" i="42"/>
  <c r="G466" i="42"/>
  <c r="F466" i="42"/>
  <c r="E466" i="42"/>
  <c r="D466" i="42"/>
  <c r="O465" i="42"/>
  <c r="N465" i="42"/>
  <c r="M465" i="42"/>
  <c r="L465" i="42"/>
  <c r="G465" i="42"/>
  <c r="F465" i="42"/>
  <c r="E465" i="42"/>
  <c r="D465" i="42"/>
  <c r="O464" i="42"/>
  <c r="N464" i="42"/>
  <c r="M464" i="42"/>
  <c r="L464" i="42"/>
  <c r="G464" i="42"/>
  <c r="F464" i="42"/>
  <c r="E464" i="42"/>
  <c r="D464" i="42"/>
  <c r="O463" i="42"/>
  <c r="N463" i="42"/>
  <c r="M463" i="42"/>
  <c r="L463" i="42"/>
  <c r="G463" i="42"/>
  <c r="F463" i="42"/>
  <c r="E463" i="42"/>
  <c r="D463" i="42"/>
  <c r="O462" i="42"/>
  <c r="N462" i="42"/>
  <c r="M462" i="42"/>
  <c r="L462" i="42"/>
  <c r="G462" i="42"/>
  <c r="F462" i="42"/>
  <c r="E462" i="42"/>
  <c r="D462" i="42"/>
  <c r="O461" i="42"/>
  <c r="N461" i="42"/>
  <c r="M461" i="42"/>
  <c r="L461" i="42"/>
  <c r="G461" i="42"/>
  <c r="F461" i="42"/>
  <c r="E461" i="42"/>
  <c r="D461" i="42"/>
  <c r="O460" i="42"/>
  <c r="N460" i="42"/>
  <c r="M460" i="42"/>
  <c r="L460" i="42"/>
  <c r="G460" i="42"/>
  <c r="F460" i="42"/>
  <c r="E460" i="42"/>
  <c r="D460" i="42"/>
  <c r="O459" i="42"/>
  <c r="N459" i="42"/>
  <c r="M459" i="42"/>
  <c r="L459" i="42"/>
  <c r="G459" i="42"/>
  <c r="F459" i="42"/>
  <c r="E459" i="42"/>
  <c r="D459" i="42"/>
  <c r="O458" i="42"/>
  <c r="N458" i="42"/>
  <c r="M458" i="42"/>
  <c r="L458" i="42"/>
  <c r="G458" i="42"/>
  <c r="F458" i="42"/>
  <c r="E458" i="42"/>
  <c r="D458" i="42"/>
  <c r="O457" i="42"/>
  <c r="N457" i="42"/>
  <c r="M457" i="42"/>
  <c r="L457" i="42"/>
  <c r="G457" i="42"/>
  <c r="F457" i="42"/>
  <c r="E457" i="42"/>
  <c r="D457" i="42"/>
  <c r="O456" i="42"/>
  <c r="N456" i="42"/>
  <c r="M456" i="42"/>
  <c r="L456" i="42"/>
  <c r="G456" i="42"/>
  <c r="F456" i="42"/>
  <c r="E456" i="42"/>
  <c r="D456" i="42"/>
  <c r="O455" i="42"/>
  <c r="N455" i="42"/>
  <c r="M455" i="42"/>
  <c r="L455" i="42"/>
  <c r="G455" i="42"/>
  <c r="F455" i="42"/>
  <c r="E455" i="42"/>
  <c r="D455" i="42"/>
  <c r="O454" i="42"/>
  <c r="N454" i="42"/>
  <c r="M454" i="42"/>
  <c r="L454" i="42"/>
  <c r="G454" i="42"/>
  <c r="F454" i="42"/>
  <c r="E454" i="42"/>
  <c r="D454" i="42"/>
  <c r="O453" i="42"/>
  <c r="N453" i="42"/>
  <c r="M453" i="42"/>
  <c r="L453" i="42"/>
  <c r="G453" i="42"/>
  <c r="F453" i="42"/>
  <c r="E453" i="42"/>
  <c r="D453" i="42"/>
  <c r="O452" i="42"/>
  <c r="N452" i="42"/>
  <c r="M452" i="42"/>
  <c r="L452" i="42"/>
  <c r="G452" i="42"/>
  <c r="F452" i="42"/>
  <c r="E452" i="42"/>
  <c r="D452" i="42"/>
  <c r="O451" i="42"/>
  <c r="N451" i="42"/>
  <c r="M451" i="42"/>
  <c r="L451" i="42"/>
  <c r="G451" i="42"/>
  <c r="F451" i="42"/>
  <c r="E451" i="42"/>
  <c r="D451" i="42"/>
  <c r="O450" i="42"/>
  <c r="N450" i="42"/>
  <c r="M450" i="42"/>
  <c r="L450" i="42"/>
  <c r="G450" i="42"/>
  <c r="F450" i="42"/>
  <c r="E450" i="42"/>
  <c r="D450" i="42"/>
  <c r="O449" i="42"/>
  <c r="N449" i="42"/>
  <c r="M449" i="42"/>
  <c r="L449" i="42"/>
  <c r="G449" i="42"/>
  <c r="F449" i="42"/>
  <c r="E449" i="42"/>
  <c r="D449" i="42"/>
  <c r="O448" i="42"/>
  <c r="N448" i="42"/>
  <c r="M448" i="42"/>
  <c r="L448" i="42"/>
  <c r="G448" i="42"/>
  <c r="F448" i="42"/>
  <c r="E448" i="42"/>
  <c r="D448" i="42"/>
  <c r="O447" i="42"/>
  <c r="N447" i="42"/>
  <c r="M447" i="42"/>
  <c r="L447" i="42"/>
  <c r="G447" i="42"/>
  <c r="F447" i="42"/>
  <c r="E447" i="42"/>
  <c r="D447" i="42"/>
  <c r="O446" i="42"/>
  <c r="N446" i="42"/>
  <c r="M446" i="42"/>
  <c r="L446" i="42"/>
  <c r="G446" i="42"/>
  <c r="F446" i="42"/>
  <c r="E446" i="42"/>
  <c r="D446" i="42"/>
  <c r="O445" i="42"/>
  <c r="N445" i="42"/>
  <c r="M445" i="42"/>
  <c r="L445" i="42"/>
  <c r="G445" i="42"/>
  <c r="F445" i="42"/>
  <c r="E445" i="42"/>
  <c r="D445" i="42"/>
  <c r="O444" i="42"/>
  <c r="N444" i="42"/>
  <c r="M444" i="42"/>
  <c r="L444" i="42"/>
  <c r="G444" i="42"/>
  <c r="F444" i="42"/>
  <c r="E444" i="42"/>
  <c r="D444" i="42"/>
  <c r="O443" i="42"/>
  <c r="N443" i="42"/>
  <c r="M443" i="42"/>
  <c r="L443" i="42"/>
  <c r="G443" i="42"/>
  <c r="F443" i="42"/>
  <c r="E443" i="42"/>
  <c r="D443" i="42"/>
  <c r="O442" i="42"/>
  <c r="N442" i="42"/>
  <c r="M442" i="42"/>
  <c r="L442" i="42"/>
  <c r="G442" i="42"/>
  <c r="F442" i="42"/>
  <c r="E442" i="42"/>
  <c r="D442" i="42"/>
  <c r="O441" i="42"/>
  <c r="N441" i="42"/>
  <c r="M441" i="42"/>
  <c r="L441" i="42"/>
  <c r="G441" i="42"/>
  <c r="F441" i="42"/>
  <c r="E441" i="42"/>
  <c r="D441" i="42"/>
  <c r="O440" i="42"/>
  <c r="N440" i="42"/>
  <c r="M440" i="42"/>
  <c r="L440" i="42"/>
  <c r="G440" i="42"/>
  <c r="F440" i="42"/>
  <c r="E440" i="42"/>
  <c r="D440" i="42"/>
  <c r="O439" i="42"/>
  <c r="N439" i="42"/>
  <c r="M439" i="42"/>
  <c r="L439" i="42"/>
  <c r="G439" i="42"/>
  <c r="F439" i="42"/>
  <c r="E439" i="42"/>
  <c r="D439" i="42"/>
  <c r="O438" i="42"/>
  <c r="N438" i="42"/>
  <c r="M438" i="42"/>
  <c r="L438" i="42"/>
  <c r="G438" i="42"/>
  <c r="F438" i="42"/>
  <c r="E438" i="42"/>
  <c r="D438" i="42"/>
  <c r="O437" i="42"/>
  <c r="N437" i="42"/>
  <c r="M437" i="42"/>
  <c r="L437" i="42"/>
  <c r="G437" i="42"/>
  <c r="F437" i="42"/>
  <c r="E437" i="42"/>
  <c r="D437" i="42"/>
  <c r="O436" i="42"/>
  <c r="N436" i="42"/>
  <c r="M436" i="42"/>
  <c r="L436" i="42"/>
  <c r="G436" i="42"/>
  <c r="F436" i="42"/>
  <c r="E436" i="42"/>
  <c r="D436" i="42"/>
  <c r="O435" i="42"/>
  <c r="N435" i="42"/>
  <c r="M435" i="42"/>
  <c r="L435" i="42"/>
  <c r="G435" i="42"/>
  <c r="F435" i="42"/>
  <c r="E435" i="42"/>
  <c r="D435" i="42"/>
  <c r="O434" i="42"/>
  <c r="N434" i="42"/>
  <c r="M434" i="42"/>
  <c r="L434" i="42"/>
  <c r="G434" i="42"/>
  <c r="F434" i="42"/>
  <c r="E434" i="42"/>
  <c r="D434" i="42"/>
  <c r="O433" i="42"/>
  <c r="N433" i="42"/>
  <c r="M433" i="42"/>
  <c r="L433" i="42"/>
  <c r="G433" i="42"/>
  <c r="F433" i="42"/>
  <c r="E433" i="42"/>
  <c r="D433" i="42"/>
  <c r="O432" i="42"/>
  <c r="N432" i="42"/>
  <c r="M432" i="42"/>
  <c r="L432" i="42"/>
  <c r="G432" i="42"/>
  <c r="F432" i="42"/>
  <c r="E432" i="42"/>
  <c r="D432" i="42"/>
  <c r="M429" i="42"/>
  <c r="E429" i="42"/>
  <c r="M428" i="42"/>
  <c r="E428" i="42"/>
  <c r="O419" i="42"/>
  <c r="N419" i="42"/>
  <c r="M419" i="42"/>
  <c r="L419" i="42"/>
  <c r="G419" i="42"/>
  <c r="F419" i="42"/>
  <c r="E419" i="42"/>
  <c r="D419" i="42"/>
  <c r="O418" i="42"/>
  <c r="N418" i="42"/>
  <c r="M418" i="42"/>
  <c r="L418" i="42"/>
  <c r="G418" i="42"/>
  <c r="F418" i="42"/>
  <c r="E418" i="42"/>
  <c r="D418" i="42"/>
  <c r="O417" i="42"/>
  <c r="N417" i="42"/>
  <c r="M417" i="42"/>
  <c r="L417" i="42"/>
  <c r="G417" i="42"/>
  <c r="F417" i="42"/>
  <c r="E417" i="42"/>
  <c r="D417" i="42"/>
  <c r="O416" i="42"/>
  <c r="N416" i="42"/>
  <c r="M416" i="42"/>
  <c r="L416" i="42"/>
  <c r="G416" i="42"/>
  <c r="F416" i="42"/>
  <c r="E416" i="42"/>
  <c r="D416" i="42"/>
  <c r="O415" i="42"/>
  <c r="N415" i="42"/>
  <c r="M415" i="42"/>
  <c r="L415" i="42"/>
  <c r="G415" i="42"/>
  <c r="F415" i="42"/>
  <c r="E415" i="42"/>
  <c r="D415" i="42"/>
  <c r="O414" i="42"/>
  <c r="N414" i="42"/>
  <c r="M414" i="42"/>
  <c r="L414" i="42"/>
  <c r="G414" i="42"/>
  <c r="F414" i="42"/>
  <c r="E414" i="42"/>
  <c r="D414" i="42"/>
  <c r="O413" i="42"/>
  <c r="N413" i="42"/>
  <c r="M413" i="42"/>
  <c r="L413" i="42"/>
  <c r="G413" i="42"/>
  <c r="F413" i="42"/>
  <c r="E413" i="42"/>
  <c r="D413" i="42"/>
  <c r="O412" i="42"/>
  <c r="N412" i="42"/>
  <c r="M412" i="42"/>
  <c r="L412" i="42"/>
  <c r="G412" i="42"/>
  <c r="F412" i="42"/>
  <c r="E412" i="42"/>
  <c r="D412" i="42"/>
  <c r="O411" i="42"/>
  <c r="N411" i="42"/>
  <c r="M411" i="42"/>
  <c r="L411" i="42"/>
  <c r="G411" i="42"/>
  <c r="F411" i="42"/>
  <c r="E411" i="42"/>
  <c r="D411" i="42"/>
  <c r="O410" i="42"/>
  <c r="N410" i="42"/>
  <c r="M410" i="42"/>
  <c r="L410" i="42"/>
  <c r="G410" i="42"/>
  <c r="F410" i="42"/>
  <c r="E410" i="42"/>
  <c r="D410" i="42"/>
  <c r="O409" i="42"/>
  <c r="N409" i="42"/>
  <c r="M409" i="42"/>
  <c r="L409" i="42"/>
  <c r="G409" i="42"/>
  <c r="F409" i="42"/>
  <c r="E409" i="42"/>
  <c r="D409" i="42"/>
  <c r="O408" i="42"/>
  <c r="N408" i="42"/>
  <c r="M408" i="42"/>
  <c r="L408" i="42"/>
  <c r="G408" i="42"/>
  <c r="F408" i="42"/>
  <c r="E408" i="42"/>
  <c r="D408" i="42"/>
  <c r="O407" i="42"/>
  <c r="N407" i="42"/>
  <c r="M407" i="42"/>
  <c r="L407" i="42"/>
  <c r="G407" i="42"/>
  <c r="F407" i="42"/>
  <c r="E407" i="42"/>
  <c r="D407" i="42"/>
  <c r="O406" i="42"/>
  <c r="N406" i="42"/>
  <c r="M406" i="42"/>
  <c r="L406" i="42"/>
  <c r="G406" i="42"/>
  <c r="F406" i="42"/>
  <c r="E406" i="42"/>
  <c r="D406" i="42"/>
  <c r="O405" i="42"/>
  <c r="N405" i="42"/>
  <c r="M405" i="42"/>
  <c r="L405" i="42"/>
  <c r="G405" i="42"/>
  <c r="F405" i="42"/>
  <c r="E405" i="42"/>
  <c r="D405" i="42"/>
  <c r="O404" i="42"/>
  <c r="N404" i="42"/>
  <c r="M404" i="42"/>
  <c r="L404" i="42"/>
  <c r="G404" i="42"/>
  <c r="F404" i="42"/>
  <c r="E404" i="42"/>
  <c r="D404" i="42"/>
  <c r="O403" i="42"/>
  <c r="N403" i="42"/>
  <c r="M403" i="42"/>
  <c r="L403" i="42"/>
  <c r="G403" i="42"/>
  <c r="F403" i="42"/>
  <c r="E403" i="42"/>
  <c r="D403" i="42"/>
  <c r="O402" i="42"/>
  <c r="N402" i="42"/>
  <c r="M402" i="42"/>
  <c r="L402" i="42"/>
  <c r="G402" i="42"/>
  <c r="F402" i="42"/>
  <c r="E402" i="42"/>
  <c r="D402" i="42"/>
  <c r="O401" i="42"/>
  <c r="N401" i="42"/>
  <c r="M401" i="42"/>
  <c r="L401" i="42"/>
  <c r="G401" i="42"/>
  <c r="F401" i="42"/>
  <c r="E401" i="42"/>
  <c r="D401" i="42"/>
  <c r="O400" i="42"/>
  <c r="N400" i="42"/>
  <c r="M400" i="42"/>
  <c r="L400" i="42"/>
  <c r="G400" i="42"/>
  <c r="F400" i="42"/>
  <c r="E400" i="42"/>
  <c r="D400" i="42"/>
  <c r="O399" i="42"/>
  <c r="N399" i="42"/>
  <c r="M399" i="42"/>
  <c r="L399" i="42"/>
  <c r="G399" i="42"/>
  <c r="F399" i="42"/>
  <c r="E399" i="42"/>
  <c r="D399" i="42"/>
  <c r="O398" i="42"/>
  <c r="N398" i="42"/>
  <c r="M398" i="42"/>
  <c r="L398" i="42"/>
  <c r="G398" i="42"/>
  <c r="F398" i="42"/>
  <c r="E398" i="42"/>
  <c r="D398" i="42"/>
  <c r="O397" i="42"/>
  <c r="N397" i="42"/>
  <c r="M397" i="42"/>
  <c r="L397" i="42"/>
  <c r="G397" i="42"/>
  <c r="F397" i="42"/>
  <c r="E397" i="42"/>
  <c r="D397" i="42"/>
  <c r="O396" i="42"/>
  <c r="N396" i="42"/>
  <c r="M396" i="42"/>
  <c r="L396" i="42"/>
  <c r="G396" i="42"/>
  <c r="F396" i="42"/>
  <c r="E396" i="42"/>
  <c r="D396" i="42"/>
  <c r="O395" i="42"/>
  <c r="N395" i="42"/>
  <c r="M395" i="42"/>
  <c r="L395" i="42"/>
  <c r="G395" i="42"/>
  <c r="F395" i="42"/>
  <c r="E395" i="42"/>
  <c r="D395" i="42"/>
  <c r="O394" i="42"/>
  <c r="N394" i="42"/>
  <c r="M394" i="42"/>
  <c r="L394" i="42"/>
  <c r="G394" i="42"/>
  <c r="F394" i="42"/>
  <c r="E394" i="42"/>
  <c r="D394" i="42"/>
  <c r="O393" i="42"/>
  <c r="N393" i="42"/>
  <c r="M393" i="42"/>
  <c r="L393" i="42"/>
  <c r="G393" i="42"/>
  <c r="F393" i="42"/>
  <c r="E393" i="42"/>
  <c r="D393" i="42"/>
  <c r="O392" i="42"/>
  <c r="N392" i="42"/>
  <c r="M392" i="42"/>
  <c r="L392" i="42"/>
  <c r="G392" i="42"/>
  <c r="F392" i="42"/>
  <c r="E392" i="42"/>
  <c r="D392" i="42"/>
  <c r="O391" i="42"/>
  <c r="N391" i="42"/>
  <c r="M391" i="42"/>
  <c r="L391" i="42"/>
  <c r="G391" i="42"/>
  <c r="F391" i="42"/>
  <c r="E391" i="42"/>
  <c r="D391" i="42"/>
  <c r="O390" i="42"/>
  <c r="N390" i="42"/>
  <c r="M390" i="42"/>
  <c r="L390" i="42"/>
  <c r="G390" i="42"/>
  <c r="F390" i="42"/>
  <c r="E390" i="42"/>
  <c r="D390" i="42"/>
  <c r="O389" i="42"/>
  <c r="N389" i="42"/>
  <c r="M389" i="42"/>
  <c r="L389" i="42"/>
  <c r="G389" i="42"/>
  <c r="F389" i="42"/>
  <c r="E389" i="42"/>
  <c r="D389" i="42"/>
  <c r="O388" i="42"/>
  <c r="N388" i="42"/>
  <c r="M388" i="42"/>
  <c r="L388" i="42"/>
  <c r="G388" i="42"/>
  <c r="F388" i="42"/>
  <c r="E388" i="42"/>
  <c r="D388" i="42"/>
  <c r="O387" i="42"/>
  <c r="N387" i="42"/>
  <c r="M387" i="42"/>
  <c r="L387" i="42"/>
  <c r="G387" i="42"/>
  <c r="F387" i="42"/>
  <c r="E387" i="42"/>
  <c r="D387" i="42"/>
  <c r="O386" i="42"/>
  <c r="N386" i="42"/>
  <c r="M386" i="42"/>
  <c r="L386" i="42"/>
  <c r="G386" i="42"/>
  <c r="F386" i="42"/>
  <c r="E386" i="42"/>
  <c r="D386" i="42"/>
  <c r="O385" i="42"/>
  <c r="N385" i="42"/>
  <c r="M385" i="42"/>
  <c r="L385" i="42"/>
  <c r="G385" i="42"/>
  <c r="F385" i="42"/>
  <c r="E385" i="42"/>
  <c r="D385" i="42"/>
  <c r="O384" i="42"/>
  <c r="N384" i="42"/>
  <c r="M384" i="42"/>
  <c r="L384" i="42"/>
  <c r="G384" i="42"/>
  <c r="F384" i="42"/>
  <c r="E384" i="42"/>
  <c r="D384" i="42"/>
  <c r="O383" i="42"/>
  <c r="N383" i="42"/>
  <c r="M383" i="42"/>
  <c r="L383" i="42"/>
  <c r="G383" i="42"/>
  <c r="F383" i="42"/>
  <c r="E383" i="42"/>
  <c r="D383" i="42"/>
  <c r="O382" i="42"/>
  <c r="N382" i="42"/>
  <c r="M382" i="42"/>
  <c r="L382" i="42"/>
  <c r="G382" i="42"/>
  <c r="F382" i="42"/>
  <c r="E382" i="42"/>
  <c r="D382" i="42"/>
  <c r="O381" i="42"/>
  <c r="N381" i="42"/>
  <c r="M381" i="42"/>
  <c r="L381" i="42"/>
  <c r="G381" i="42"/>
  <c r="F381" i="42"/>
  <c r="E381" i="42"/>
  <c r="D381" i="42"/>
  <c r="O380" i="42"/>
  <c r="N380" i="42"/>
  <c r="M380" i="42"/>
  <c r="L380" i="42"/>
  <c r="G380" i="42"/>
  <c r="F380" i="42"/>
  <c r="E380" i="42"/>
  <c r="D380" i="42"/>
  <c r="O379" i="42"/>
  <c r="N379" i="42"/>
  <c r="M379" i="42"/>
  <c r="L379" i="42"/>
  <c r="G379" i="42"/>
  <c r="F379" i="42"/>
  <c r="E379" i="42"/>
  <c r="D379" i="42"/>
  <c r="O378" i="42"/>
  <c r="N378" i="42"/>
  <c r="M378" i="42"/>
  <c r="L378" i="42"/>
  <c r="G378" i="42"/>
  <c r="F378" i="42"/>
  <c r="E378" i="42"/>
  <c r="D378" i="42"/>
  <c r="O377" i="42"/>
  <c r="N377" i="42"/>
  <c r="M377" i="42"/>
  <c r="L377" i="42"/>
  <c r="G377" i="42"/>
  <c r="F377" i="42"/>
  <c r="E377" i="42"/>
  <c r="D377" i="42"/>
  <c r="O376" i="42"/>
  <c r="N376" i="42"/>
  <c r="M376" i="42"/>
  <c r="L376" i="42"/>
  <c r="G376" i="42"/>
  <c r="F376" i="42"/>
  <c r="E376" i="42"/>
  <c r="D376" i="42"/>
  <c r="O375" i="42"/>
  <c r="N375" i="42"/>
  <c r="M375" i="42"/>
  <c r="L375" i="42"/>
  <c r="G375" i="42"/>
  <c r="F375" i="42"/>
  <c r="E375" i="42"/>
  <c r="D375" i="42"/>
  <c r="O374" i="42"/>
  <c r="N374" i="42"/>
  <c r="M374" i="42"/>
  <c r="L374" i="42"/>
  <c r="G374" i="42"/>
  <c r="F374" i="42"/>
  <c r="E374" i="42"/>
  <c r="D374" i="42"/>
  <c r="O373" i="42"/>
  <c r="N373" i="42"/>
  <c r="M373" i="42"/>
  <c r="L373" i="42"/>
  <c r="G373" i="42"/>
  <c r="F373" i="42"/>
  <c r="E373" i="42"/>
  <c r="D373" i="42"/>
  <c r="O372" i="42"/>
  <c r="N372" i="42"/>
  <c r="M372" i="42"/>
  <c r="L372" i="42"/>
  <c r="G372" i="42"/>
  <c r="F372" i="42"/>
  <c r="E372" i="42"/>
  <c r="D372" i="42"/>
  <c r="M369" i="42"/>
  <c r="E369" i="42"/>
  <c r="M368" i="42"/>
  <c r="E368" i="42"/>
  <c r="O359" i="42"/>
  <c r="N359" i="42"/>
  <c r="M359" i="42"/>
  <c r="L359" i="42"/>
  <c r="G359" i="42"/>
  <c r="F359" i="42"/>
  <c r="E359" i="42"/>
  <c r="D359" i="42"/>
  <c r="O358" i="42"/>
  <c r="N358" i="42"/>
  <c r="M358" i="42"/>
  <c r="L358" i="42"/>
  <c r="G358" i="42"/>
  <c r="F358" i="42"/>
  <c r="E358" i="42"/>
  <c r="D358" i="42"/>
  <c r="O357" i="42"/>
  <c r="N357" i="42"/>
  <c r="M357" i="42"/>
  <c r="L357" i="42"/>
  <c r="G357" i="42"/>
  <c r="F357" i="42"/>
  <c r="E357" i="42"/>
  <c r="D357" i="42"/>
  <c r="O356" i="42"/>
  <c r="N356" i="42"/>
  <c r="M356" i="42"/>
  <c r="L356" i="42"/>
  <c r="G356" i="42"/>
  <c r="F356" i="42"/>
  <c r="E356" i="42"/>
  <c r="D356" i="42"/>
  <c r="O355" i="42"/>
  <c r="N355" i="42"/>
  <c r="M355" i="42"/>
  <c r="L355" i="42"/>
  <c r="G355" i="42"/>
  <c r="F355" i="42"/>
  <c r="E355" i="42"/>
  <c r="D355" i="42"/>
  <c r="O354" i="42"/>
  <c r="N354" i="42"/>
  <c r="M354" i="42"/>
  <c r="L354" i="42"/>
  <c r="G354" i="42"/>
  <c r="F354" i="42"/>
  <c r="E354" i="42"/>
  <c r="D354" i="42"/>
  <c r="O353" i="42"/>
  <c r="N353" i="42"/>
  <c r="M353" i="42"/>
  <c r="L353" i="42"/>
  <c r="G353" i="42"/>
  <c r="F353" i="42"/>
  <c r="E353" i="42"/>
  <c r="D353" i="42"/>
  <c r="O352" i="42"/>
  <c r="N352" i="42"/>
  <c r="M352" i="42"/>
  <c r="L352" i="42"/>
  <c r="G352" i="42"/>
  <c r="F352" i="42"/>
  <c r="E352" i="42"/>
  <c r="D352" i="42"/>
  <c r="O351" i="42"/>
  <c r="N351" i="42"/>
  <c r="M351" i="42"/>
  <c r="L351" i="42"/>
  <c r="G351" i="42"/>
  <c r="F351" i="42"/>
  <c r="E351" i="42"/>
  <c r="D351" i="42"/>
  <c r="O350" i="42"/>
  <c r="N350" i="42"/>
  <c r="M350" i="42"/>
  <c r="L350" i="42"/>
  <c r="G350" i="42"/>
  <c r="F350" i="42"/>
  <c r="E350" i="42"/>
  <c r="D350" i="42"/>
  <c r="O349" i="42"/>
  <c r="N349" i="42"/>
  <c r="M349" i="42"/>
  <c r="L349" i="42"/>
  <c r="G349" i="42"/>
  <c r="F349" i="42"/>
  <c r="E349" i="42"/>
  <c r="D349" i="42"/>
  <c r="O348" i="42"/>
  <c r="N348" i="42"/>
  <c r="M348" i="42"/>
  <c r="L348" i="42"/>
  <c r="G348" i="42"/>
  <c r="F348" i="42"/>
  <c r="E348" i="42"/>
  <c r="D348" i="42"/>
  <c r="O347" i="42"/>
  <c r="N347" i="42"/>
  <c r="M347" i="42"/>
  <c r="L347" i="42"/>
  <c r="G347" i="42"/>
  <c r="F347" i="42"/>
  <c r="E347" i="42"/>
  <c r="D347" i="42"/>
  <c r="O346" i="42"/>
  <c r="N346" i="42"/>
  <c r="M346" i="42"/>
  <c r="L346" i="42"/>
  <c r="G346" i="42"/>
  <c r="F346" i="42"/>
  <c r="E346" i="42"/>
  <c r="D346" i="42"/>
  <c r="O345" i="42"/>
  <c r="N345" i="42"/>
  <c r="M345" i="42"/>
  <c r="L345" i="42"/>
  <c r="G345" i="42"/>
  <c r="F345" i="42"/>
  <c r="E345" i="42"/>
  <c r="D345" i="42"/>
  <c r="O344" i="42"/>
  <c r="N344" i="42"/>
  <c r="M344" i="42"/>
  <c r="L344" i="42"/>
  <c r="G344" i="42"/>
  <c r="F344" i="42"/>
  <c r="E344" i="42"/>
  <c r="D344" i="42"/>
  <c r="O343" i="42"/>
  <c r="N343" i="42"/>
  <c r="M343" i="42"/>
  <c r="L343" i="42"/>
  <c r="G343" i="42"/>
  <c r="F343" i="42"/>
  <c r="E343" i="42"/>
  <c r="D343" i="42"/>
  <c r="O342" i="42"/>
  <c r="N342" i="42"/>
  <c r="M342" i="42"/>
  <c r="L342" i="42"/>
  <c r="G342" i="42"/>
  <c r="F342" i="42"/>
  <c r="E342" i="42"/>
  <c r="D342" i="42"/>
  <c r="O341" i="42"/>
  <c r="N341" i="42"/>
  <c r="M341" i="42"/>
  <c r="L341" i="42"/>
  <c r="G341" i="42"/>
  <c r="F341" i="42"/>
  <c r="E341" i="42"/>
  <c r="D341" i="42"/>
  <c r="O340" i="42"/>
  <c r="N340" i="42"/>
  <c r="M340" i="42"/>
  <c r="L340" i="42"/>
  <c r="G340" i="42"/>
  <c r="F340" i="42"/>
  <c r="E340" i="42"/>
  <c r="D340" i="42"/>
  <c r="O339" i="42"/>
  <c r="N339" i="42"/>
  <c r="M339" i="42"/>
  <c r="L339" i="42"/>
  <c r="G339" i="42"/>
  <c r="F339" i="42"/>
  <c r="E339" i="42"/>
  <c r="D339" i="42"/>
  <c r="O338" i="42"/>
  <c r="N338" i="42"/>
  <c r="M338" i="42"/>
  <c r="L338" i="42"/>
  <c r="G338" i="42"/>
  <c r="F338" i="42"/>
  <c r="E338" i="42"/>
  <c r="D338" i="42"/>
  <c r="O337" i="42"/>
  <c r="N337" i="42"/>
  <c r="M337" i="42"/>
  <c r="L337" i="42"/>
  <c r="G337" i="42"/>
  <c r="F337" i="42"/>
  <c r="E337" i="42"/>
  <c r="D337" i="42"/>
  <c r="O336" i="42"/>
  <c r="N336" i="42"/>
  <c r="M336" i="42"/>
  <c r="L336" i="42"/>
  <c r="G336" i="42"/>
  <c r="F336" i="42"/>
  <c r="E336" i="42"/>
  <c r="D336" i="42"/>
  <c r="O335" i="42"/>
  <c r="N335" i="42"/>
  <c r="M335" i="42"/>
  <c r="L335" i="42"/>
  <c r="G335" i="42"/>
  <c r="F335" i="42"/>
  <c r="E335" i="42"/>
  <c r="D335" i="42"/>
  <c r="O334" i="42"/>
  <c r="N334" i="42"/>
  <c r="M334" i="42"/>
  <c r="L334" i="42"/>
  <c r="G334" i="42"/>
  <c r="F334" i="42"/>
  <c r="E334" i="42"/>
  <c r="D334" i="42"/>
  <c r="O333" i="42"/>
  <c r="N333" i="42"/>
  <c r="M333" i="42"/>
  <c r="L333" i="42"/>
  <c r="G333" i="42"/>
  <c r="F333" i="42"/>
  <c r="E333" i="42"/>
  <c r="D333" i="42"/>
  <c r="O332" i="42"/>
  <c r="N332" i="42"/>
  <c r="M332" i="42"/>
  <c r="L332" i="42"/>
  <c r="G332" i="42"/>
  <c r="F332" i="42"/>
  <c r="E332" i="42"/>
  <c r="D332" i="42"/>
  <c r="O331" i="42"/>
  <c r="N331" i="42"/>
  <c r="M331" i="42"/>
  <c r="L331" i="42"/>
  <c r="G331" i="42"/>
  <c r="F331" i="42"/>
  <c r="E331" i="42"/>
  <c r="D331" i="42"/>
  <c r="O330" i="42"/>
  <c r="N330" i="42"/>
  <c r="M330" i="42"/>
  <c r="L330" i="42"/>
  <c r="G330" i="42"/>
  <c r="F330" i="42"/>
  <c r="E330" i="42"/>
  <c r="D330" i="42"/>
  <c r="O329" i="42"/>
  <c r="N329" i="42"/>
  <c r="M329" i="42"/>
  <c r="L329" i="42"/>
  <c r="G329" i="42"/>
  <c r="F329" i="42"/>
  <c r="E329" i="42"/>
  <c r="D329" i="42"/>
  <c r="O328" i="42"/>
  <c r="N328" i="42"/>
  <c r="M328" i="42"/>
  <c r="L328" i="42"/>
  <c r="G328" i="42"/>
  <c r="F328" i="42"/>
  <c r="E328" i="42"/>
  <c r="D328" i="42"/>
  <c r="O327" i="42"/>
  <c r="N327" i="42"/>
  <c r="M327" i="42"/>
  <c r="L327" i="42"/>
  <c r="G327" i="42"/>
  <c r="F327" i="42"/>
  <c r="E327" i="42"/>
  <c r="D327" i="42"/>
  <c r="O326" i="42"/>
  <c r="N326" i="42"/>
  <c r="M326" i="42"/>
  <c r="L326" i="42"/>
  <c r="G326" i="42"/>
  <c r="F326" i="42"/>
  <c r="E326" i="42"/>
  <c r="D326" i="42"/>
  <c r="O325" i="42"/>
  <c r="N325" i="42"/>
  <c r="M325" i="42"/>
  <c r="L325" i="42"/>
  <c r="G325" i="42"/>
  <c r="F325" i="42"/>
  <c r="E325" i="42"/>
  <c r="D325" i="42"/>
  <c r="O324" i="42"/>
  <c r="N324" i="42"/>
  <c r="M324" i="42"/>
  <c r="L324" i="42"/>
  <c r="G324" i="42"/>
  <c r="F324" i="42"/>
  <c r="E324" i="42"/>
  <c r="D324" i="42"/>
  <c r="O323" i="42"/>
  <c r="N323" i="42"/>
  <c r="M323" i="42"/>
  <c r="L323" i="42"/>
  <c r="G323" i="42"/>
  <c r="F323" i="42"/>
  <c r="E323" i="42"/>
  <c r="D323" i="42"/>
  <c r="O322" i="42"/>
  <c r="N322" i="42"/>
  <c r="M322" i="42"/>
  <c r="L322" i="42"/>
  <c r="G322" i="42"/>
  <c r="F322" i="42"/>
  <c r="E322" i="42"/>
  <c r="D322" i="42"/>
  <c r="O321" i="42"/>
  <c r="N321" i="42"/>
  <c r="M321" i="42"/>
  <c r="L321" i="42"/>
  <c r="G321" i="42"/>
  <c r="F321" i="42"/>
  <c r="E321" i="42"/>
  <c r="D321" i="42"/>
  <c r="O320" i="42"/>
  <c r="N320" i="42"/>
  <c r="M320" i="42"/>
  <c r="L320" i="42"/>
  <c r="G320" i="42"/>
  <c r="F320" i="42"/>
  <c r="E320" i="42"/>
  <c r="D320" i="42"/>
  <c r="O319" i="42"/>
  <c r="N319" i="42"/>
  <c r="M319" i="42"/>
  <c r="L319" i="42"/>
  <c r="G319" i="42"/>
  <c r="F319" i="42"/>
  <c r="E319" i="42"/>
  <c r="D319" i="42"/>
  <c r="O318" i="42"/>
  <c r="N318" i="42"/>
  <c r="M318" i="42"/>
  <c r="L318" i="42"/>
  <c r="G318" i="42"/>
  <c r="F318" i="42"/>
  <c r="E318" i="42"/>
  <c r="D318" i="42"/>
  <c r="O317" i="42"/>
  <c r="N317" i="42"/>
  <c r="M317" i="42"/>
  <c r="L317" i="42"/>
  <c r="G317" i="42"/>
  <c r="F317" i="42"/>
  <c r="E317" i="42"/>
  <c r="D317" i="42"/>
  <c r="O316" i="42"/>
  <c r="N316" i="42"/>
  <c r="M316" i="42"/>
  <c r="L316" i="42"/>
  <c r="G316" i="42"/>
  <c r="F316" i="42"/>
  <c r="E316" i="42"/>
  <c r="D316" i="42"/>
  <c r="O315" i="42"/>
  <c r="N315" i="42"/>
  <c r="M315" i="42"/>
  <c r="L315" i="42"/>
  <c r="G315" i="42"/>
  <c r="F315" i="42"/>
  <c r="E315" i="42"/>
  <c r="D315" i="42"/>
  <c r="O314" i="42"/>
  <c r="N314" i="42"/>
  <c r="M314" i="42"/>
  <c r="L314" i="42"/>
  <c r="G314" i="42"/>
  <c r="F314" i="42"/>
  <c r="E314" i="42"/>
  <c r="D314" i="42"/>
  <c r="O313" i="42"/>
  <c r="N313" i="42"/>
  <c r="M313" i="42"/>
  <c r="L313" i="42"/>
  <c r="G313" i="42"/>
  <c r="F313" i="42"/>
  <c r="E313" i="42"/>
  <c r="D313" i="42"/>
  <c r="O312" i="42"/>
  <c r="N312" i="42"/>
  <c r="M312" i="42"/>
  <c r="L312" i="42"/>
  <c r="G312" i="42"/>
  <c r="F312" i="42"/>
  <c r="E312" i="42"/>
  <c r="D312" i="42"/>
  <c r="M309" i="42"/>
  <c r="E309" i="42"/>
  <c r="M308" i="42"/>
  <c r="E308" i="42"/>
  <c r="O299" i="42"/>
  <c r="N299" i="42"/>
  <c r="M299" i="42"/>
  <c r="L299" i="42"/>
  <c r="G299" i="42"/>
  <c r="F299" i="42"/>
  <c r="E299" i="42"/>
  <c r="D299" i="42"/>
  <c r="O298" i="42"/>
  <c r="N298" i="42"/>
  <c r="M298" i="42"/>
  <c r="L298" i="42"/>
  <c r="G298" i="42"/>
  <c r="F298" i="42"/>
  <c r="E298" i="42"/>
  <c r="D298" i="42"/>
  <c r="O297" i="42"/>
  <c r="N297" i="42"/>
  <c r="M297" i="42"/>
  <c r="L297" i="42"/>
  <c r="G297" i="42"/>
  <c r="F297" i="42"/>
  <c r="E297" i="42"/>
  <c r="D297" i="42"/>
  <c r="O296" i="42"/>
  <c r="N296" i="42"/>
  <c r="M296" i="42"/>
  <c r="L296" i="42"/>
  <c r="G296" i="42"/>
  <c r="F296" i="42"/>
  <c r="E296" i="42"/>
  <c r="D296" i="42"/>
  <c r="O295" i="42"/>
  <c r="N295" i="42"/>
  <c r="M295" i="42"/>
  <c r="L295" i="42"/>
  <c r="G295" i="42"/>
  <c r="F295" i="42"/>
  <c r="E295" i="42"/>
  <c r="D295" i="42"/>
  <c r="O294" i="42"/>
  <c r="N294" i="42"/>
  <c r="M294" i="42"/>
  <c r="L294" i="42"/>
  <c r="G294" i="42"/>
  <c r="F294" i="42"/>
  <c r="E294" i="42"/>
  <c r="D294" i="42"/>
  <c r="O293" i="42"/>
  <c r="N293" i="42"/>
  <c r="M293" i="42"/>
  <c r="L293" i="42"/>
  <c r="G293" i="42"/>
  <c r="F293" i="42"/>
  <c r="E293" i="42"/>
  <c r="D293" i="42"/>
  <c r="O292" i="42"/>
  <c r="N292" i="42"/>
  <c r="M292" i="42"/>
  <c r="L292" i="42"/>
  <c r="G292" i="42"/>
  <c r="F292" i="42"/>
  <c r="E292" i="42"/>
  <c r="D292" i="42"/>
  <c r="O291" i="42"/>
  <c r="N291" i="42"/>
  <c r="M291" i="42"/>
  <c r="L291" i="42"/>
  <c r="G291" i="42"/>
  <c r="F291" i="42"/>
  <c r="E291" i="42"/>
  <c r="D291" i="42"/>
  <c r="O290" i="42"/>
  <c r="N290" i="42"/>
  <c r="M290" i="42"/>
  <c r="L290" i="42"/>
  <c r="G290" i="42"/>
  <c r="F290" i="42"/>
  <c r="E290" i="42"/>
  <c r="D290" i="42"/>
  <c r="O289" i="42"/>
  <c r="N289" i="42"/>
  <c r="M289" i="42"/>
  <c r="L289" i="42"/>
  <c r="G289" i="42"/>
  <c r="F289" i="42"/>
  <c r="E289" i="42"/>
  <c r="D289" i="42"/>
  <c r="O288" i="42"/>
  <c r="N288" i="42"/>
  <c r="M288" i="42"/>
  <c r="L288" i="42"/>
  <c r="G288" i="42"/>
  <c r="F288" i="42"/>
  <c r="E288" i="42"/>
  <c r="D288" i="42"/>
  <c r="O287" i="42"/>
  <c r="N287" i="42"/>
  <c r="M287" i="42"/>
  <c r="L287" i="42"/>
  <c r="G287" i="42"/>
  <c r="F287" i="42"/>
  <c r="E287" i="42"/>
  <c r="D287" i="42"/>
  <c r="O286" i="42"/>
  <c r="N286" i="42"/>
  <c r="M286" i="42"/>
  <c r="L286" i="42"/>
  <c r="G286" i="42"/>
  <c r="F286" i="42"/>
  <c r="E286" i="42"/>
  <c r="D286" i="42"/>
  <c r="O285" i="42"/>
  <c r="N285" i="42"/>
  <c r="M285" i="42"/>
  <c r="L285" i="42"/>
  <c r="G285" i="42"/>
  <c r="F285" i="42"/>
  <c r="E285" i="42"/>
  <c r="D285" i="42"/>
  <c r="O284" i="42"/>
  <c r="N284" i="42"/>
  <c r="M284" i="42"/>
  <c r="L284" i="42"/>
  <c r="G284" i="42"/>
  <c r="F284" i="42"/>
  <c r="E284" i="42"/>
  <c r="D284" i="42"/>
  <c r="O283" i="42"/>
  <c r="N283" i="42"/>
  <c r="M283" i="42"/>
  <c r="L283" i="42"/>
  <c r="G283" i="42"/>
  <c r="F283" i="42"/>
  <c r="E283" i="42"/>
  <c r="D283" i="42"/>
  <c r="O282" i="42"/>
  <c r="N282" i="42"/>
  <c r="M282" i="42"/>
  <c r="L282" i="42"/>
  <c r="G282" i="42"/>
  <c r="F282" i="42"/>
  <c r="E282" i="42"/>
  <c r="D282" i="42"/>
  <c r="O281" i="42"/>
  <c r="N281" i="42"/>
  <c r="M281" i="42"/>
  <c r="L281" i="42"/>
  <c r="G281" i="42"/>
  <c r="F281" i="42"/>
  <c r="E281" i="42"/>
  <c r="D281" i="42"/>
  <c r="O280" i="42"/>
  <c r="N280" i="42"/>
  <c r="M280" i="42"/>
  <c r="L280" i="42"/>
  <c r="G280" i="42"/>
  <c r="F280" i="42"/>
  <c r="E280" i="42"/>
  <c r="D280" i="42"/>
  <c r="O279" i="42"/>
  <c r="N279" i="42"/>
  <c r="M279" i="42"/>
  <c r="L279" i="42"/>
  <c r="G279" i="42"/>
  <c r="F279" i="42"/>
  <c r="E279" i="42"/>
  <c r="D279" i="42"/>
  <c r="O278" i="42"/>
  <c r="N278" i="42"/>
  <c r="M278" i="42"/>
  <c r="L278" i="42"/>
  <c r="G278" i="42"/>
  <c r="F278" i="42"/>
  <c r="E278" i="42"/>
  <c r="D278" i="42"/>
  <c r="O277" i="42"/>
  <c r="N277" i="42"/>
  <c r="M277" i="42"/>
  <c r="L277" i="42"/>
  <c r="G277" i="42"/>
  <c r="F277" i="42"/>
  <c r="E277" i="42"/>
  <c r="D277" i="42"/>
  <c r="O276" i="42"/>
  <c r="N276" i="42"/>
  <c r="M276" i="42"/>
  <c r="L276" i="42"/>
  <c r="G276" i="42"/>
  <c r="F276" i="42"/>
  <c r="E276" i="42"/>
  <c r="D276" i="42"/>
  <c r="O275" i="42"/>
  <c r="N275" i="42"/>
  <c r="M275" i="42"/>
  <c r="L275" i="42"/>
  <c r="G275" i="42"/>
  <c r="F275" i="42"/>
  <c r="E275" i="42"/>
  <c r="D275" i="42"/>
  <c r="O274" i="42"/>
  <c r="N274" i="42"/>
  <c r="M274" i="42"/>
  <c r="L274" i="42"/>
  <c r="G274" i="42"/>
  <c r="F274" i="42"/>
  <c r="E274" i="42"/>
  <c r="D274" i="42"/>
  <c r="O273" i="42"/>
  <c r="N273" i="42"/>
  <c r="M273" i="42"/>
  <c r="L273" i="42"/>
  <c r="G273" i="42"/>
  <c r="F273" i="42"/>
  <c r="E273" i="42"/>
  <c r="D273" i="42"/>
  <c r="O272" i="42"/>
  <c r="N272" i="42"/>
  <c r="M272" i="42"/>
  <c r="L272" i="42"/>
  <c r="G272" i="42"/>
  <c r="F272" i="42"/>
  <c r="E272" i="42"/>
  <c r="D272" i="42"/>
  <c r="O271" i="42"/>
  <c r="N271" i="42"/>
  <c r="M271" i="42"/>
  <c r="L271" i="42"/>
  <c r="G271" i="42"/>
  <c r="F271" i="42"/>
  <c r="E271" i="42"/>
  <c r="D271" i="42"/>
  <c r="O270" i="42"/>
  <c r="N270" i="42"/>
  <c r="M270" i="42"/>
  <c r="L270" i="42"/>
  <c r="G270" i="42"/>
  <c r="F270" i="42"/>
  <c r="E270" i="42"/>
  <c r="D270" i="42"/>
  <c r="O269" i="42"/>
  <c r="N269" i="42"/>
  <c r="M269" i="42"/>
  <c r="L269" i="42"/>
  <c r="G269" i="42"/>
  <c r="F269" i="42"/>
  <c r="E269" i="42"/>
  <c r="D269" i="42"/>
  <c r="O268" i="42"/>
  <c r="N268" i="42"/>
  <c r="M268" i="42"/>
  <c r="L268" i="42"/>
  <c r="G268" i="42"/>
  <c r="F268" i="42"/>
  <c r="E268" i="42"/>
  <c r="D268" i="42"/>
  <c r="O267" i="42"/>
  <c r="N267" i="42"/>
  <c r="M267" i="42"/>
  <c r="L267" i="42"/>
  <c r="G267" i="42"/>
  <c r="F267" i="42"/>
  <c r="E267" i="42"/>
  <c r="D267" i="42"/>
  <c r="O266" i="42"/>
  <c r="N266" i="42"/>
  <c r="M266" i="42"/>
  <c r="L266" i="42"/>
  <c r="G266" i="42"/>
  <c r="F266" i="42"/>
  <c r="E266" i="42"/>
  <c r="D266" i="42"/>
  <c r="O265" i="42"/>
  <c r="N265" i="42"/>
  <c r="M265" i="42"/>
  <c r="L265" i="42"/>
  <c r="G265" i="42"/>
  <c r="F265" i="42"/>
  <c r="E265" i="42"/>
  <c r="D265" i="42"/>
  <c r="O264" i="42"/>
  <c r="N264" i="42"/>
  <c r="M264" i="42"/>
  <c r="L264" i="42"/>
  <c r="G264" i="42"/>
  <c r="F264" i="42"/>
  <c r="E264" i="42"/>
  <c r="D264" i="42"/>
  <c r="O263" i="42"/>
  <c r="N263" i="42"/>
  <c r="M263" i="42"/>
  <c r="L263" i="42"/>
  <c r="G263" i="42"/>
  <c r="F263" i="42"/>
  <c r="E263" i="42"/>
  <c r="D263" i="42"/>
  <c r="O262" i="42"/>
  <c r="N262" i="42"/>
  <c r="M262" i="42"/>
  <c r="L262" i="42"/>
  <c r="G262" i="42"/>
  <c r="F262" i="42"/>
  <c r="E262" i="42"/>
  <c r="D262" i="42"/>
  <c r="O261" i="42"/>
  <c r="N261" i="42"/>
  <c r="M261" i="42"/>
  <c r="L261" i="42"/>
  <c r="G261" i="42"/>
  <c r="F261" i="42"/>
  <c r="E261" i="42"/>
  <c r="D261" i="42"/>
  <c r="O260" i="42"/>
  <c r="N260" i="42"/>
  <c r="M260" i="42"/>
  <c r="L260" i="42"/>
  <c r="G260" i="42"/>
  <c r="F260" i="42"/>
  <c r="E260" i="42"/>
  <c r="D260" i="42"/>
  <c r="O259" i="42"/>
  <c r="N259" i="42"/>
  <c r="M259" i="42"/>
  <c r="L259" i="42"/>
  <c r="G259" i="42"/>
  <c r="F259" i="42"/>
  <c r="E259" i="42"/>
  <c r="D259" i="42"/>
  <c r="O258" i="42"/>
  <c r="N258" i="42"/>
  <c r="M258" i="42"/>
  <c r="L258" i="42"/>
  <c r="G258" i="42"/>
  <c r="F258" i="42"/>
  <c r="E258" i="42"/>
  <c r="D258" i="42"/>
  <c r="O257" i="42"/>
  <c r="N257" i="42"/>
  <c r="M257" i="42"/>
  <c r="L257" i="42"/>
  <c r="G257" i="42"/>
  <c r="F257" i="42"/>
  <c r="E257" i="42"/>
  <c r="D257" i="42"/>
  <c r="O256" i="42"/>
  <c r="N256" i="42"/>
  <c r="M256" i="42"/>
  <c r="L256" i="42"/>
  <c r="G256" i="42"/>
  <c r="F256" i="42"/>
  <c r="E256" i="42"/>
  <c r="D256" i="42"/>
  <c r="O255" i="42"/>
  <c r="N255" i="42"/>
  <c r="M255" i="42"/>
  <c r="L255" i="42"/>
  <c r="G255" i="42"/>
  <c r="F255" i="42"/>
  <c r="E255" i="42"/>
  <c r="D255" i="42"/>
  <c r="O254" i="42"/>
  <c r="N254" i="42"/>
  <c r="M254" i="42"/>
  <c r="L254" i="42"/>
  <c r="G254" i="42"/>
  <c r="F254" i="42"/>
  <c r="E254" i="42"/>
  <c r="D254" i="42"/>
  <c r="O253" i="42"/>
  <c r="N253" i="42"/>
  <c r="M253" i="42"/>
  <c r="L253" i="42"/>
  <c r="G253" i="42"/>
  <c r="F253" i="42"/>
  <c r="E253" i="42"/>
  <c r="D253" i="42"/>
  <c r="O252" i="42"/>
  <c r="N252" i="42"/>
  <c r="M252" i="42"/>
  <c r="L252" i="42"/>
  <c r="G252" i="42"/>
  <c r="F252" i="42"/>
  <c r="E252" i="42"/>
  <c r="D252" i="42"/>
  <c r="M249" i="42"/>
  <c r="E249" i="42"/>
  <c r="M248" i="42"/>
  <c r="E248" i="42"/>
  <c r="O239" i="42"/>
  <c r="N239" i="42"/>
  <c r="M239" i="42"/>
  <c r="L239" i="42"/>
  <c r="G239" i="42"/>
  <c r="F239" i="42"/>
  <c r="E239" i="42"/>
  <c r="D239" i="42"/>
  <c r="O238" i="42"/>
  <c r="N238" i="42"/>
  <c r="M238" i="42"/>
  <c r="L238" i="42"/>
  <c r="G238" i="42"/>
  <c r="F238" i="42"/>
  <c r="E238" i="42"/>
  <c r="D238" i="42"/>
  <c r="O237" i="42"/>
  <c r="N237" i="42"/>
  <c r="M237" i="42"/>
  <c r="L237" i="42"/>
  <c r="G237" i="42"/>
  <c r="F237" i="42"/>
  <c r="E237" i="42"/>
  <c r="D237" i="42"/>
  <c r="O236" i="42"/>
  <c r="N236" i="42"/>
  <c r="M236" i="42"/>
  <c r="L236" i="42"/>
  <c r="G236" i="42"/>
  <c r="F236" i="42"/>
  <c r="E236" i="42"/>
  <c r="D236" i="42"/>
  <c r="O235" i="42"/>
  <c r="N235" i="42"/>
  <c r="M235" i="42"/>
  <c r="L235" i="42"/>
  <c r="G235" i="42"/>
  <c r="F235" i="42"/>
  <c r="E235" i="42"/>
  <c r="D235" i="42"/>
  <c r="O234" i="42"/>
  <c r="N234" i="42"/>
  <c r="M234" i="42"/>
  <c r="L234" i="42"/>
  <c r="G234" i="42"/>
  <c r="F234" i="42"/>
  <c r="E234" i="42"/>
  <c r="D234" i="42"/>
  <c r="O233" i="42"/>
  <c r="N233" i="42"/>
  <c r="M233" i="42"/>
  <c r="L233" i="42"/>
  <c r="G233" i="42"/>
  <c r="F233" i="42"/>
  <c r="E233" i="42"/>
  <c r="D233" i="42"/>
  <c r="O232" i="42"/>
  <c r="N232" i="42"/>
  <c r="M232" i="42"/>
  <c r="L232" i="42"/>
  <c r="G232" i="42"/>
  <c r="F232" i="42"/>
  <c r="E232" i="42"/>
  <c r="D232" i="42"/>
  <c r="O231" i="42"/>
  <c r="N231" i="42"/>
  <c r="M231" i="42"/>
  <c r="L231" i="42"/>
  <c r="G231" i="42"/>
  <c r="F231" i="42"/>
  <c r="E231" i="42"/>
  <c r="D231" i="42"/>
  <c r="O230" i="42"/>
  <c r="N230" i="42"/>
  <c r="M230" i="42"/>
  <c r="L230" i="42"/>
  <c r="G230" i="42"/>
  <c r="F230" i="42"/>
  <c r="E230" i="42"/>
  <c r="D230" i="42"/>
  <c r="O229" i="42"/>
  <c r="N229" i="42"/>
  <c r="M229" i="42"/>
  <c r="L229" i="42"/>
  <c r="G229" i="42"/>
  <c r="F229" i="42"/>
  <c r="E229" i="42"/>
  <c r="D229" i="42"/>
  <c r="O228" i="42"/>
  <c r="N228" i="42"/>
  <c r="M228" i="42"/>
  <c r="L228" i="42"/>
  <c r="G228" i="42"/>
  <c r="F228" i="42"/>
  <c r="E228" i="42"/>
  <c r="D228" i="42"/>
  <c r="O227" i="42"/>
  <c r="N227" i="42"/>
  <c r="M227" i="42"/>
  <c r="L227" i="42"/>
  <c r="G227" i="42"/>
  <c r="F227" i="42"/>
  <c r="E227" i="42"/>
  <c r="D227" i="42"/>
  <c r="O226" i="42"/>
  <c r="N226" i="42"/>
  <c r="M226" i="42"/>
  <c r="L226" i="42"/>
  <c r="G226" i="42"/>
  <c r="F226" i="42"/>
  <c r="E226" i="42"/>
  <c r="D226" i="42"/>
  <c r="O225" i="42"/>
  <c r="N225" i="42"/>
  <c r="M225" i="42"/>
  <c r="L225" i="42"/>
  <c r="G225" i="42"/>
  <c r="F225" i="42"/>
  <c r="E225" i="42"/>
  <c r="D225" i="42"/>
  <c r="O224" i="42"/>
  <c r="N224" i="42"/>
  <c r="M224" i="42"/>
  <c r="L224" i="42"/>
  <c r="G224" i="42"/>
  <c r="F224" i="42"/>
  <c r="E224" i="42"/>
  <c r="D224" i="42"/>
  <c r="O223" i="42"/>
  <c r="N223" i="42"/>
  <c r="M223" i="42"/>
  <c r="L223" i="42"/>
  <c r="G223" i="42"/>
  <c r="F223" i="42"/>
  <c r="E223" i="42"/>
  <c r="D223" i="42"/>
  <c r="O222" i="42"/>
  <c r="N222" i="42"/>
  <c r="M222" i="42"/>
  <c r="L222" i="42"/>
  <c r="G222" i="42"/>
  <c r="F222" i="42"/>
  <c r="E222" i="42"/>
  <c r="D222" i="42"/>
  <c r="O221" i="42"/>
  <c r="N221" i="42"/>
  <c r="M221" i="42"/>
  <c r="L221" i="42"/>
  <c r="G221" i="42"/>
  <c r="F221" i="42"/>
  <c r="E221" i="42"/>
  <c r="D221" i="42"/>
  <c r="O220" i="42"/>
  <c r="N220" i="42"/>
  <c r="M220" i="42"/>
  <c r="L220" i="42"/>
  <c r="G220" i="42"/>
  <c r="F220" i="42"/>
  <c r="E220" i="42"/>
  <c r="D220" i="42"/>
  <c r="O219" i="42"/>
  <c r="N219" i="42"/>
  <c r="M219" i="42"/>
  <c r="L219" i="42"/>
  <c r="G219" i="42"/>
  <c r="F219" i="42"/>
  <c r="E219" i="42"/>
  <c r="D219" i="42"/>
  <c r="O218" i="42"/>
  <c r="N218" i="42"/>
  <c r="M218" i="42"/>
  <c r="L218" i="42"/>
  <c r="G218" i="42"/>
  <c r="F218" i="42"/>
  <c r="E218" i="42"/>
  <c r="D218" i="42"/>
  <c r="O217" i="42"/>
  <c r="N217" i="42"/>
  <c r="M217" i="42"/>
  <c r="L217" i="42"/>
  <c r="G217" i="42"/>
  <c r="F217" i="42"/>
  <c r="E217" i="42"/>
  <c r="D217" i="42"/>
  <c r="O216" i="42"/>
  <c r="N216" i="42"/>
  <c r="M216" i="42"/>
  <c r="L216" i="42"/>
  <c r="G216" i="42"/>
  <c r="F216" i="42"/>
  <c r="E216" i="42"/>
  <c r="D216" i="42"/>
  <c r="O215" i="42"/>
  <c r="N215" i="42"/>
  <c r="M215" i="42"/>
  <c r="L215" i="42"/>
  <c r="G215" i="42"/>
  <c r="F215" i="42"/>
  <c r="E215" i="42"/>
  <c r="D215" i="42"/>
  <c r="O214" i="42"/>
  <c r="N214" i="42"/>
  <c r="M214" i="42"/>
  <c r="L214" i="42"/>
  <c r="G214" i="42"/>
  <c r="F214" i="42"/>
  <c r="E214" i="42"/>
  <c r="D214" i="42"/>
  <c r="O213" i="42"/>
  <c r="N213" i="42"/>
  <c r="M213" i="42"/>
  <c r="L213" i="42"/>
  <c r="G213" i="42"/>
  <c r="F213" i="42"/>
  <c r="E213" i="42"/>
  <c r="D213" i="42"/>
  <c r="O212" i="42"/>
  <c r="N212" i="42"/>
  <c r="M212" i="42"/>
  <c r="L212" i="42"/>
  <c r="G212" i="42"/>
  <c r="F212" i="42"/>
  <c r="E212" i="42"/>
  <c r="D212" i="42"/>
  <c r="O211" i="42"/>
  <c r="N211" i="42"/>
  <c r="M211" i="42"/>
  <c r="L211" i="42"/>
  <c r="G211" i="42"/>
  <c r="F211" i="42"/>
  <c r="E211" i="42"/>
  <c r="D211" i="42"/>
  <c r="O210" i="42"/>
  <c r="N210" i="42"/>
  <c r="M210" i="42"/>
  <c r="L210" i="42"/>
  <c r="G210" i="42"/>
  <c r="F210" i="42"/>
  <c r="E210" i="42"/>
  <c r="D210" i="42"/>
  <c r="O209" i="42"/>
  <c r="N209" i="42"/>
  <c r="M209" i="42"/>
  <c r="L209" i="42"/>
  <c r="G209" i="42"/>
  <c r="F209" i="42"/>
  <c r="E209" i="42"/>
  <c r="D209" i="42"/>
  <c r="O208" i="42"/>
  <c r="N208" i="42"/>
  <c r="M208" i="42"/>
  <c r="L208" i="42"/>
  <c r="G208" i="42"/>
  <c r="F208" i="42"/>
  <c r="E208" i="42"/>
  <c r="D208" i="42"/>
  <c r="O207" i="42"/>
  <c r="N207" i="42"/>
  <c r="M207" i="42"/>
  <c r="L207" i="42"/>
  <c r="G207" i="42"/>
  <c r="F207" i="42"/>
  <c r="E207" i="42"/>
  <c r="D207" i="42"/>
  <c r="O206" i="42"/>
  <c r="N206" i="42"/>
  <c r="M206" i="42"/>
  <c r="L206" i="42"/>
  <c r="G206" i="42"/>
  <c r="F206" i="42"/>
  <c r="E206" i="42"/>
  <c r="D206" i="42"/>
  <c r="O205" i="42"/>
  <c r="N205" i="42"/>
  <c r="M205" i="42"/>
  <c r="L205" i="42"/>
  <c r="G205" i="42"/>
  <c r="F205" i="42"/>
  <c r="E205" i="42"/>
  <c r="D205" i="42"/>
  <c r="O204" i="42"/>
  <c r="N204" i="42"/>
  <c r="M204" i="42"/>
  <c r="L204" i="42"/>
  <c r="G204" i="42"/>
  <c r="F204" i="42"/>
  <c r="E204" i="42"/>
  <c r="D204" i="42"/>
  <c r="O203" i="42"/>
  <c r="N203" i="42"/>
  <c r="M203" i="42"/>
  <c r="L203" i="42"/>
  <c r="G203" i="42"/>
  <c r="F203" i="42"/>
  <c r="E203" i="42"/>
  <c r="D203" i="42"/>
  <c r="O202" i="42"/>
  <c r="N202" i="42"/>
  <c r="M202" i="42"/>
  <c r="L202" i="42"/>
  <c r="G202" i="42"/>
  <c r="F202" i="42"/>
  <c r="E202" i="42"/>
  <c r="D202" i="42"/>
  <c r="O201" i="42"/>
  <c r="N201" i="42"/>
  <c r="M201" i="42"/>
  <c r="L201" i="42"/>
  <c r="G201" i="42"/>
  <c r="F201" i="42"/>
  <c r="E201" i="42"/>
  <c r="D201" i="42"/>
  <c r="O200" i="42"/>
  <c r="N200" i="42"/>
  <c r="M200" i="42"/>
  <c r="L200" i="42"/>
  <c r="G200" i="42"/>
  <c r="F200" i="42"/>
  <c r="E200" i="42"/>
  <c r="D200" i="42"/>
  <c r="O199" i="42"/>
  <c r="N199" i="42"/>
  <c r="M199" i="42"/>
  <c r="L199" i="42"/>
  <c r="G199" i="42"/>
  <c r="F199" i="42"/>
  <c r="E199" i="42"/>
  <c r="D199" i="42"/>
  <c r="O198" i="42"/>
  <c r="N198" i="42"/>
  <c r="M198" i="42"/>
  <c r="L198" i="42"/>
  <c r="G198" i="42"/>
  <c r="F198" i="42"/>
  <c r="E198" i="42"/>
  <c r="D198" i="42"/>
  <c r="O197" i="42"/>
  <c r="N197" i="42"/>
  <c r="M197" i="42"/>
  <c r="L197" i="42"/>
  <c r="G197" i="42"/>
  <c r="F197" i="42"/>
  <c r="E197" i="42"/>
  <c r="D197" i="42"/>
  <c r="O196" i="42"/>
  <c r="N196" i="42"/>
  <c r="M196" i="42"/>
  <c r="L196" i="42"/>
  <c r="G196" i="42"/>
  <c r="F196" i="42"/>
  <c r="E196" i="42"/>
  <c r="D196" i="42"/>
  <c r="O195" i="42"/>
  <c r="N195" i="42"/>
  <c r="M195" i="42"/>
  <c r="L195" i="42"/>
  <c r="G195" i="42"/>
  <c r="F195" i="42"/>
  <c r="E195" i="42"/>
  <c r="D195" i="42"/>
  <c r="O194" i="42"/>
  <c r="N194" i="42"/>
  <c r="M194" i="42"/>
  <c r="L194" i="42"/>
  <c r="G194" i="42"/>
  <c r="F194" i="42"/>
  <c r="E194" i="42"/>
  <c r="D194" i="42"/>
  <c r="O193" i="42"/>
  <c r="N193" i="42"/>
  <c r="M193" i="42"/>
  <c r="L193" i="42"/>
  <c r="G193" i="42"/>
  <c r="F193" i="42"/>
  <c r="E193" i="42"/>
  <c r="D193" i="42"/>
  <c r="O192" i="42"/>
  <c r="N192" i="42"/>
  <c r="M192" i="42"/>
  <c r="L192" i="42"/>
  <c r="G192" i="42"/>
  <c r="F192" i="42"/>
  <c r="E192" i="42"/>
  <c r="D192" i="42"/>
  <c r="M189" i="42"/>
  <c r="E189" i="42"/>
  <c r="M188" i="42"/>
  <c r="E188" i="42"/>
  <c r="O179" i="42"/>
  <c r="N179" i="42"/>
  <c r="M179" i="42"/>
  <c r="L179" i="42"/>
  <c r="G179" i="42"/>
  <c r="F179" i="42"/>
  <c r="E179" i="42"/>
  <c r="D179" i="42"/>
  <c r="O178" i="42"/>
  <c r="N178" i="42"/>
  <c r="M178" i="42"/>
  <c r="L178" i="42"/>
  <c r="G178" i="42"/>
  <c r="F178" i="42"/>
  <c r="E178" i="42"/>
  <c r="D178" i="42"/>
  <c r="O177" i="42"/>
  <c r="N177" i="42"/>
  <c r="M177" i="42"/>
  <c r="L177" i="42"/>
  <c r="G177" i="42"/>
  <c r="F177" i="42"/>
  <c r="E177" i="42"/>
  <c r="D177" i="42"/>
  <c r="O176" i="42"/>
  <c r="N176" i="42"/>
  <c r="M176" i="42"/>
  <c r="L176" i="42"/>
  <c r="G176" i="42"/>
  <c r="F176" i="42"/>
  <c r="E176" i="42"/>
  <c r="D176" i="42"/>
  <c r="O175" i="42"/>
  <c r="N175" i="42"/>
  <c r="M175" i="42"/>
  <c r="L175" i="42"/>
  <c r="G175" i="42"/>
  <c r="F175" i="42"/>
  <c r="E175" i="42"/>
  <c r="D175" i="42"/>
  <c r="O174" i="42"/>
  <c r="N174" i="42"/>
  <c r="M174" i="42"/>
  <c r="L174" i="42"/>
  <c r="G174" i="42"/>
  <c r="F174" i="42"/>
  <c r="E174" i="42"/>
  <c r="D174" i="42"/>
  <c r="O173" i="42"/>
  <c r="N173" i="42"/>
  <c r="M173" i="42"/>
  <c r="L173" i="42"/>
  <c r="G173" i="42"/>
  <c r="F173" i="42"/>
  <c r="E173" i="42"/>
  <c r="D173" i="42"/>
  <c r="O172" i="42"/>
  <c r="N172" i="42"/>
  <c r="M172" i="42"/>
  <c r="L172" i="42"/>
  <c r="G172" i="42"/>
  <c r="F172" i="42"/>
  <c r="E172" i="42"/>
  <c r="D172" i="42"/>
  <c r="O171" i="42"/>
  <c r="N171" i="42"/>
  <c r="M171" i="42"/>
  <c r="L171" i="42"/>
  <c r="G171" i="42"/>
  <c r="F171" i="42"/>
  <c r="E171" i="42"/>
  <c r="D171" i="42"/>
  <c r="O170" i="42"/>
  <c r="N170" i="42"/>
  <c r="M170" i="42"/>
  <c r="L170" i="42"/>
  <c r="G170" i="42"/>
  <c r="F170" i="42"/>
  <c r="E170" i="42"/>
  <c r="D170" i="42"/>
  <c r="O169" i="42"/>
  <c r="N169" i="42"/>
  <c r="M169" i="42"/>
  <c r="L169" i="42"/>
  <c r="G169" i="42"/>
  <c r="F169" i="42"/>
  <c r="E169" i="42"/>
  <c r="D169" i="42"/>
  <c r="O168" i="42"/>
  <c r="N168" i="42"/>
  <c r="M168" i="42"/>
  <c r="L168" i="42"/>
  <c r="G168" i="42"/>
  <c r="F168" i="42"/>
  <c r="E168" i="42"/>
  <c r="D168" i="42"/>
  <c r="O167" i="42"/>
  <c r="N167" i="42"/>
  <c r="M167" i="42"/>
  <c r="L167" i="42"/>
  <c r="G167" i="42"/>
  <c r="F167" i="42"/>
  <c r="E167" i="42"/>
  <c r="D167" i="42"/>
  <c r="O166" i="42"/>
  <c r="N166" i="42"/>
  <c r="M166" i="42"/>
  <c r="L166" i="42"/>
  <c r="G166" i="42"/>
  <c r="F166" i="42"/>
  <c r="E166" i="42"/>
  <c r="D166" i="42"/>
  <c r="O165" i="42"/>
  <c r="N165" i="42"/>
  <c r="M165" i="42"/>
  <c r="L165" i="42"/>
  <c r="G165" i="42"/>
  <c r="F165" i="42"/>
  <c r="E165" i="42"/>
  <c r="D165" i="42"/>
  <c r="O164" i="42"/>
  <c r="N164" i="42"/>
  <c r="M164" i="42"/>
  <c r="L164" i="42"/>
  <c r="G164" i="42"/>
  <c r="F164" i="42"/>
  <c r="E164" i="42"/>
  <c r="D164" i="42"/>
  <c r="O163" i="42"/>
  <c r="N163" i="42"/>
  <c r="M163" i="42"/>
  <c r="L163" i="42"/>
  <c r="G163" i="42"/>
  <c r="F163" i="42"/>
  <c r="E163" i="42"/>
  <c r="D163" i="42"/>
  <c r="O162" i="42"/>
  <c r="N162" i="42"/>
  <c r="M162" i="42"/>
  <c r="L162" i="42"/>
  <c r="G162" i="42"/>
  <c r="F162" i="42"/>
  <c r="E162" i="42"/>
  <c r="D162" i="42"/>
  <c r="O161" i="42"/>
  <c r="N161" i="42"/>
  <c r="M161" i="42"/>
  <c r="L161" i="42"/>
  <c r="G161" i="42"/>
  <c r="F161" i="42"/>
  <c r="E161" i="42"/>
  <c r="D161" i="42"/>
  <c r="O160" i="42"/>
  <c r="N160" i="42"/>
  <c r="M160" i="42"/>
  <c r="L160" i="42"/>
  <c r="G160" i="42"/>
  <c r="F160" i="42"/>
  <c r="E160" i="42"/>
  <c r="D160" i="42"/>
  <c r="O159" i="42"/>
  <c r="N159" i="42"/>
  <c r="M159" i="42"/>
  <c r="L159" i="42"/>
  <c r="G159" i="42"/>
  <c r="F159" i="42"/>
  <c r="E159" i="42"/>
  <c r="D159" i="42"/>
  <c r="O158" i="42"/>
  <c r="N158" i="42"/>
  <c r="M158" i="42"/>
  <c r="L158" i="42"/>
  <c r="G158" i="42"/>
  <c r="F158" i="42"/>
  <c r="E158" i="42"/>
  <c r="D158" i="42"/>
  <c r="O157" i="42"/>
  <c r="N157" i="42"/>
  <c r="M157" i="42"/>
  <c r="L157" i="42"/>
  <c r="G157" i="42"/>
  <c r="F157" i="42"/>
  <c r="E157" i="42"/>
  <c r="D157" i="42"/>
  <c r="O156" i="42"/>
  <c r="N156" i="42"/>
  <c r="M156" i="42"/>
  <c r="L156" i="42"/>
  <c r="G156" i="42"/>
  <c r="F156" i="42"/>
  <c r="E156" i="42"/>
  <c r="D156" i="42"/>
  <c r="O155" i="42"/>
  <c r="N155" i="42"/>
  <c r="M155" i="42"/>
  <c r="L155" i="42"/>
  <c r="G155" i="42"/>
  <c r="F155" i="42"/>
  <c r="E155" i="42"/>
  <c r="D155" i="42"/>
  <c r="O154" i="42"/>
  <c r="N154" i="42"/>
  <c r="M154" i="42"/>
  <c r="L154" i="42"/>
  <c r="G154" i="42"/>
  <c r="F154" i="42"/>
  <c r="E154" i="42"/>
  <c r="D154" i="42"/>
  <c r="O153" i="42"/>
  <c r="N153" i="42"/>
  <c r="M153" i="42"/>
  <c r="L153" i="42"/>
  <c r="G153" i="42"/>
  <c r="F153" i="42"/>
  <c r="E153" i="42"/>
  <c r="D153" i="42"/>
  <c r="O152" i="42"/>
  <c r="N152" i="42"/>
  <c r="M152" i="42"/>
  <c r="L152" i="42"/>
  <c r="G152" i="42"/>
  <c r="F152" i="42"/>
  <c r="E152" i="42"/>
  <c r="D152" i="42"/>
  <c r="O151" i="42"/>
  <c r="N151" i="42"/>
  <c r="M151" i="42"/>
  <c r="L151" i="42"/>
  <c r="G151" i="42"/>
  <c r="F151" i="42"/>
  <c r="E151" i="42"/>
  <c r="D151" i="42"/>
  <c r="O150" i="42"/>
  <c r="N150" i="42"/>
  <c r="M150" i="42"/>
  <c r="L150" i="42"/>
  <c r="G150" i="42"/>
  <c r="F150" i="42"/>
  <c r="E150" i="42"/>
  <c r="D150" i="42"/>
  <c r="O149" i="42"/>
  <c r="N149" i="42"/>
  <c r="M149" i="42"/>
  <c r="L149" i="42"/>
  <c r="G149" i="42"/>
  <c r="F149" i="42"/>
  <c r="E149" i="42"/>
  <c r="D149" i="42"/>
  <c r="O148" i="42"/>
  <c r="N148" i="42"/>
  <c r="M148" i="42"/>
  <c r="L148" i="42"/>
  <c r="G148" i="42"/>
  <c r="F148" i="42"/>
  <c r="E148" i="42"/>
  <c r="D148" i="42"/>
  <c r="O147" i="42"/>
  <c r="N147" i="42"/>
  <c r="M147" i="42"/>
  <c r="L147" i="42"/>
  <c r="G147" i="42"/>
  <c r="F147" i="42"/>
  <c r="E147" i="42"/>
  <c r="D147" i="42"/>
  <c r="O146" i="42"/>
  <c r="N146" i="42"/>
  <c r="M146" i="42"/>
  <c r="L146" i="42"/>
  <c r="G146" i="42"/>
  <c r="F146" i="42"/>
  <c r="E146" i="42"/>
  <c r="D146" i="42"/>
  <c r="O145" i="42"/>
  <c r="N145" i="42"/>
  <c r="M145" i="42"/>
  <c r="L145" i="42"/>
  <c r="G145" i="42"/>
  <c r="F145" i="42"/>
  <c r="E145" i="42"/>
  <c r="D145" i="42"/>
  <c r="O144" i="42"/>
  <c r="N144" i="42"/>
  <c r="M144" i="42"/>
  <c r="L144" i="42"/>
  <c r="G144" i="42"/>
  <c r="F144" i="42"/>
  <c r="E144" i="42"/>
  <c r="D144" i="42"/>
  <c r="O143" i="42"/>
  <c r="N143" i="42"/>
  <c r="M143" i="42"/>
  <c r="L143" i="42"/>
  <c r="G143" i="42"/>
  <c r="F143" i="42"/>
  <c r="E143" i="42"/>
  <c r="D143" i="42"/>
  <c r="O142" i="42"/>
  <c r="N142" i="42"/>
  <c r="M142" i="42"/>
  <c r="L142" i="42"/>
  <c r="G142" i="42"/>
  <c r="F142" i="42"/>
  <c r="E142" i="42"/>
  <c r="D142" i="42"/>
  <c r="O141" i="42"/>
  <c r="N141" i="42"/>
  <c r="M141" i="42"/>
  <c r="L141" i="42"/>
  <c r="G141" i="42"/>
  <c r="F141" i="42"/>
  <c r="E141" i="42"/>
  <c r="D141" i="42"/>
  <c r="O140" i="42"/>
  <c r="N140" i="42"/>
  <c r="M140" i="42"/>
  <c r="L140" i="42"/>
  <c r="G140" i="42"/>
  <c r="F140" i="42"/>
  <c r="E140" i="42"/>
  <c r="D140" i="42"/>
  <c r="O139" i="42"/>
  <c r="N139" i="42"/>
  <c r="M139" i="42"/>
  <c r="L139" i="42"/>
  <c r="G139" i="42"/>
  <c r="F139" i="42"/>
  <c r="E139" i="42"/>
  <c r="D139" i="42"/>
  <c r="O138" i="42"/>
  <c r="N138" i="42"/>
  <c r="M138" i="42"/>
  <c r="L138" i="42"/>
  <c r="G138" i="42"/>
  <c r="F138" i="42"/>
  <c r="E138" i="42"/>
  <c r="D138" i="42"/>
  <c r="O137" i="42"/>
  <c r="N137" i="42"/>
  <c r="M137" i="42"/>
  <c r="L137" i="42"/>
  <c r="G137" i="42"/>
  <c r="F137" i="42"/>
  <c r="E137" i="42"/>
  <c r="D137" i="42"/>
  <c r="O136" i="42"/>
  <c r="N136" i="42"/>
  <c r="M136" i="42"/>
  <c r="L136" i="42"/>
  <c r="G136" i="42"/>
  <c r="F136" i="42"/>
  <c r="E136" i="42"/>
  <c r="D136" i="42"/>
  <c r="O135" i="42"/>
  <c r="N135" i="42"/>
  <c r="M135" i="42"/>
  <c r="L135" i="42"/>
  <c r="G135" i="42"/>
  <c r="F135" i="42"/>
  <c r="E135" i="42"/>
  <c r="D135" i="42"/>
  <c r="O134" i="42"/>
  <c r="N134" i="42"/>
  <c r="M134" i="42"/>
  <c r="L134" i="42"/>
  <c r="G134" i="42"/>
  <c r="F134" i="42"/>
  <c r="E134" i="42"/>
  <c r="D134" i="42"/>
  <c r="O133" i="42"/>
  <c r="N133" i="42"/>
  <c r="M133" i="42"/>
  <c r="L133" i="42"/>
  <c r="G133" i="42"/>
  <c r="F133" i="42"/>
  <c r="E133" i="42"/>
  <c r="D133" i="42"/>
  <c r="O132" i="42"/>
  <c r="N132" i="42"/>
  <c r="M132" i="42"/>
  <c r="L132" i="42"/>
  <c r="G132" i="42"/>
  <c r="F132" i="42"/>
  <c r="E132" i="42"/>
  <c r="D132" i="42"/>
  <c r="M129" i="42"/>
  <c r="E129" i="42"/>
  <c r="M128" i="42"/>
  <c r="E128" i="42"/>
  <c r="E69" i="42"/>
  <c r="E68" i="42"/>
  <c r="M10" i="42"/>
  <c r="E70" i="42" s="1"/>
  <c r="E130" i="42" s="1"/>
  <c r="M130" i="42" s="1"/>
  <c r="E190" i="42" s="1"/>
  <c r="M190" i="42" s="1"/>
  <c r="E250" i="42" s="1"/>
  <c r="M250" i="42" s="1"/>
  <c r="E310" i="42" s="1"/>
  <c r="M310" i="42" s="1"/>
  <c r="E370" i="42" s="1"/>
  <c r="M370" i="42" s="1"/>
  <c r="E430" i="42" s="1"/>
  <c r="M430" i="42" s="1"/>
  <c r="E490" i="42" s="1"/>
  <c r="M490" i="42" s="1"/>
  <c r="M9" i="42"/>
  <c r="M8" i="42"/>
  <c r="E67" i="43" l="1"/>
  <c r="M127" i="43"/>
  <c r="E187" i="43"/>
  <c r="E307" i="43"/>
  <c r="E427" i="43"/>
  <c r="P127" i="43"/>
  <c r="H187" i="43"/>
  <c r="M247" i="43"/>
  <c r="H307" i="43"/>
  <c r="M367" i="43"/>
  <c r="H427" i="43"/>
  <c r="P487" i="43"/>
  <c r="P247" i="43"/>
  <c r="P367" i="43"/>
  <c r="P7" i="43"/>
  <c r="P127" i="44"/>
  <c r="P247" i="44"/>
  <c r="H67" i="44"/>
  <c r="M7" i="44"/>
  <c r="E427" i="44"/>
  <c r="P487" i="44"/>
  <c r="E307" i="44"/>
  <c r="M367" i="44"/>
  <c r="M127" i="44"/>
  <c r="E187" i="44"/>
  <c r="M247" i="44"/>
  <c r="P367" i="44"/>
  <c r="E487" i="44"/>
  <c r="M487" i="44"/>
  <c r="P7" i="44"/>
  <c r="H187" i="44"/>
  <c r="H307" i="44"/>
  <c r="H427" i="44"/>
  <c r="M187" i="44"/>
  <c r="M307" i="44"/>
  <c r="M427" i="44"/>
  <c r="E127" i="44"/>
  <c r="P187" i="44"/>
  <c r="E247" i="44"/>
  <c r="P307" i="44"/>
  <c r="E367" i="44"/>
  <c r="P427" i="44"/>
  <c r="H127" i="44"/>
  <c r="H247" i="44"/>
  <c r="H367" i="44"/>
  <c r="H487" i="43"/>
  <c r="E487" i="43"/>
  <c r="M487" i="43"/>
  <c r="M187" i="43"/>
  <c r="M307" i="43"/>
  <c r="M427" i="43"/>
  <c r="E127" i="43"/>
  <c r="P187" i="43"/>
  <c r="E247" i="43"/>
  <c r="P307" i="43"/>
  <c r="E367" i="43"/>
  <c r="P427" i="43"/>
  <c r="H127" i="43"/>
  <c r="H247" i="43"/>
  <c r="H367" i="43"/>
  <c r="E67" i="42"/>
  <c r="P127" i="42"/>
  <c r="E187" i="42"/>
  <c r="P247" i="42"/>
  <c r="E307" i="42"/>
  <c r="P367" i="42"/>
  <c r="E427" i="42"/>
  <c r="P487" i="42"/>
  <c r="M247" i="42"/>
  <c r="M367" i="42"/>
  <c r="H67" i="42"/>
  <c r="H187" i="42"/>
  <c r="H307" i="42"/>
  <c r="H427" i="42"/>
  <c r="M127" i="42"/>
  <c r="M7" i="42"/>
  <c r="P7" i="42"/>
  <c r="M187" i="42"/>
  <c r="M307" i="42"/>
  <c r="M427" i="42"/>
  <c r="E127" i="42"/>
  <c r="P187" i="42"/>
  <c r="E247" i="42"/>
  <c r="P307" i="42"/>
  <c r="P427" i="42"/>
  <c r="H127" i="42"/>
  <c r="H247" i="42"/>
  <c r="H367" i="42"/>
  <c r="E487" i="42" l="1"/>
  <c r="M487" i="42"/>
  <c r="M284" i="34" l="1"/>
  <c r="N284" i="34"/>
  <c r="M280" i="34"/>
  <c r="M281" i="34"/>
  <c r="M282" i="34"/>
  <c r="M283" i="34"/>
  <c r="P427" i="40" l="1"/>
  <c r="P487" i="33"/>
  <c r="M8" i="32"/>
  <c r="P7" i="32" l="1"/>
  <c r="H307" i="33"/>
  <c r="P187" i="33"/>
  <c r="P427" i="33"/>
  <c r="H67" i="33"/>
  <c r="P307" i="33"/>
  <c r="H487" i="40"/>
  <c r="H187" i="33"/>
  <c r="H427" i="33"/>
  <c r="P487" i="40"/>
  <c r="H127" i="40"/>
  <c r="H367" i="40"/>
  <c r="P7" i="39"/>
  <c r="P247" i="40"/>
  <c r="H127" i="33"/>
  <c r="H247" i="33"/>
  <c r="H367" i="33"/>
  <c r="H487" i="33"/>
  <c r="H187" i="40"/>
  <c r="H307" i="40"/>
  <c r="H427" i="40"/>
  <c r="H247" i="40"/>
  <c r="P7" i="40"/>
  <c r="P127" i="40"/>
  <c r="P367" i="40"/>
  <c r="H67" i="32"/>
  <c r="P7" i="38"/>
  <c r="H67" i="39"/>
  <c r="P7" i="33"/>
  <c r="P127" i="33"/>
  <c r="P247" i="33"/>
  <c r="P367" i="33"/>
  <c r="H67" i="40"/>
  <c r="P187" i="40"/>
  <c r="P307" i="40"/>
  <c r="G7" i="34"/>
  <c r="G487" i="34" s="1"/>
  <c r="G7" i="15"/>
  <c r="O427" i="15" s="1"/>
  <c r="O307" i="34" l="1"/>
  <c r="O67" i="34"/>
  <c r="G67" i="37"/>
  <c r="G187" i="34"/>
  <c r="G427" i="34"/>
  <c r="O187" i="34"/>
  <c r="O427" i="34"/>
  <c r="G67" i="34"/>
  <c r="G307" i="34"/>
  <c r="G127" i="15"/>
  <c r="G367" i="15"/>
  <c r="O7" i="15"/>
  <c r="O247" i="15"/>
  <c r="O487" i="15"/>
  <c r="O7" i="36"/>
  <c r="O67" i="15"/>
  <c r="G187" i="15"/>
  <c r="G307" i="15"/>
  <c r="G427" i="15"/>
  <c r="O127" i="34"/>
  <c r="G247" i="34"/>
  <c r="G367" i="34"/>
  <c r="O487" i="34"/>
  <c r="G247" i="15"/>
  <c r="G487" i="15"/>
  <c r="O127" i="15"/>
  <c r="O367" i="15"/>
  <c r="O7" i="35"/>
  <c r="G67" i="15"/>
  <c r="O187" i="15"/>
  <c r="O307" i="15"/>
  <c r="O7" i="34"/>
  <c r="G127" i="34"/>
  <c r="O247" i="34"/>
  <c r="O367" i="34"/>
  <c r="O7" i="31"/>
  <c r="O7" i="37"/>
  <c r="M7" i="40"/>
  <c r="N539" i="40"/>
  <c r="F539" i="40"/>
  <c r="N538" i="40"/>
  <c r="F538" i="40"/>
  <c r="N537" i="40"/>
  <c r="F537" i="40"/>
  <c r="N536" i="40"/>
  <c r="F536" i="40"/>
  <c r="N535" i="40"/>
  <c r="F535" i="40"/>
  <c r="N534" i="40"/>
  <c r="F534" i="40"/>
  <c r="N533" i="40"/>
  <c r="F533" i="40"/>
  <c r="N532" i="40"/>
  <c r="F532" i="40"/>
  <c r="N531" i="40"/>
  <c r="F531" i="40"/>
  <c r="N530" i="40"/>
  <c r="F530" i="40"/>
  <c r="N529" i="40"/>
  <c r="F529" i="40"/>
  <c r="N528" i="40"/>
  <c r="F528" i="40"/>
  <c r="N527" i="40"/>
  <c r="F527" i="40"/>
  <c r="N526" i="40"/>
  <c r="F526" i="40"/>
  <c r="N525" i="40"/>
  <c r="F525" i="40"/>
  <c r="N524" i="40"/>
  <c r="F524" i="40"/>
  <c r="N523" i="40"/>
  <c r="F523" i="40"/>
  <c r="N522" i="40"/>
  <c r="F522" i="40"/>
  <c r="N521" i="40"/>
  <c r="F521" i="40"/>
  <c r="N520" i="40"/>
  <c r="F520" i="40"/>
  <c r="N519" i="40"/>
  <c r="F519" i="40"/>
  <c r="N518" i="40"/>
  <c r="F518" i="40"/>
  <c r="N517" i="40"/>
  <c r="F517" i="40"/>
  <c r="N516" i="40"/>
  <c r="F516" i="40"/>
  <c r="N515" i="40"/>
  <c r="F515" i="40"/>
  <c r="N514" i="40"/>
  <c r="F514" i="40"/>
  <c r="N513" i="40"/>
  <c r="F513" i="40"/>
  <c r="N512" i="40"/>
  <c r="F512" i="40"/>
  <c r="N511" i="40"/>
  <c r="F511" i="40"/>
  <c r="N510" i="40"/>
  <c r="F510" i="40"/>
  <c r="N509" i="40"/>
  <c r="F509" i="40"/>
  <c r="N508" i="40"/>
  <c r="F508" i="40"/>
  <c r="N507" i="40"/>
  <c r="F507" i="40"/>
  <c r="N506" i="40"/>
  <c r="F506" i="40"/>
  <c r="N505" i="40"/>
  <c r="F505" i="40"/>
  <c r="N504" i="40"/>
  <c r="F504" i="40"/>
  <c r="N503" i="40"/>
  <c r="F503" i="40"/>
  <c r="N502" i="40"/>
  <c r="F502" i="40"/>
  <c r="N501" i="40"/>
  <c r="F501" i="40"/>
  <c r="N500" i="40"/>
  <c r="F500" i="40"/>
  <c r="N499" i="40"/>
  <c r="F499" i="40"/>
  <c r="N498" i="40"/>
  <c r="F498" i="40"/>
  <c r="N497" i="40"/>
  <c r="F497" i="40"/>
  <c r="N496" i="40"/>
  <c r="F496" i="40"/>
  <c r="N495" i="40"/>
  <c r="F495" i="40"/>
  <c r="N494" i="40"/>
  <c r="F494" i="40"/>
  <c r="N493" i="40"/>
  <c r="F493" i="40"/>
  <c r="N492" i="40"/>
  <c r="F492" i="40"/>
  <c r="N479" i="40"/>
  <c r="F479" i="40"/>
  <c r="N478" i="40"/>
  <c r="F478" i="40"/>
  <c r="N477" i="40"/>
  <c r="F477" i="40"/>
  <c r="N476" i="40"/>
  <c r="F476" i="40"/>
  <c r="N475" i="40"/>
  <c r="F475" i="40"/>
  <c r="N474" i="40"/>
  <c r="F474" i="40"/>
  <c r="N473" i="40"/>
  <c r="F473" i="40"/>
  <c r="N472" i="40"/>
  <c r="F472" i="40"/>
  <c r="N471" i="40"/>
  <c r="F471" i="40"/>
  <c r="N470" i="40"/>
  <c r="F470" i="40"/>
  <c r="N469" i="40"/>
  <c r="F469" i="40"/>
  <c r="N468" i="40"/>
  <c r="F468" i="40"/>
  <c r="N467" i="40"/>
  <c r="F467" i="40"/>
  <c r="N466" i="40"/>
  <c r="F466" i="40"/>
  <c r="N465" i="40"/>
  <c r="F465" i="40"/>
  <c r="N464" i="40"/>
  <c r="F464" i="40"/>
  <c r="N463" i="40"/>
  <c r="F463" i="40"/>
  <c r="N462" i="40"/>
  <c r="F462" i="40"/>
  <c r="N461" i="40"/>
  <c r="F461" i="40"/>
  <c r="N460" i="40"/>
  <c r="F460" i="40"/>
  <c r="N459" i="40"/>
  <c r="F459" i="40"/>
  <c r="N458" i="40"/>
  <c r="F458" i="40"/>
  <c r="N457" i="40"/>
  <c r="F457" i="40"/>
  <c r="N456" i="40"/>
  <c r="F456" i="40"/>
  <c r="N455" i="40"/>
  <c r="F455" i="40"/>
  <c r="N454" i="40"/>
  <c r="F454" i="40"/>
  <c r="N453" i="40"/>
  <c r="F453" i="40"/>
  <c r="N452" i="40"/>
  <c r="F452" i="40"/>
  <c r="N451" i="40"/>
  <c r="F451" i="40"/>
  <c r="N450" i="40"/>
  <c r="F450" i="40"/>
  <c r="N449" i="40"/>
  <c r="F449" i="40"/>
  <c r="N448" i="40"/>
  <c r="F448" i="40"/>
  <c r="N447" i="40"/>
  <c r="F447" i="40"/>
  <c r="N446" i="40"/>
  <c r="F446" i="40"/>
  <c r="N445" i="40"/>
  <c r="F445" i="40"/>
  <c r="N444" i="40"/>
  <c r="F444" i="40"/>
  <c r="N443" i="40"/>
  <c r="F443" i="40"/>
  <c r="N442" i="40"/>
  <c r="F442" i="40"/>
  <c r="N441" i="40"/>
  <c r="F441" i="40"/>
  <c r="N440" i="40"/>
  <c r="F440" i="40"/>
  <c r="N439" i="40"/>
  <c r="F439" i="40"/>
  <c r="N438" i="40"/>
  <c r="F438" i="40"/>
  <c r="N437" i="40"/>
  <c r="F437" i="40"/>
  <c r="N436" i="40"/>
  <c r="F436" i="40"/>
  <c r="N435" i="40"/>
  <c r="F435" i="40"/>
  <c r="N434" i="40"/>
  <c r="F434" i="40"/>
  <c r="N433" i="40"/>
  <c r="F433" i="40"/>
  <c r="N432" i="40"/>
  <c r="F432" i="40"/>
  <c r="N419" i="40"/>
  <c r="F419" i="40"/>
  <c r="N418" i="40"/>
  <c r="F418" i="40"/>
  <c r="N417" i="40"/>
  <c r="F417" i="40"/>
  <c r="N416" i="40"/>
  <c r="F416" i="40"/>
  <c r="N415" i="40"/>
  <c r="F415" i="40"/>
  <c r="N414" i="40"/>
  <c r="F414" i="40"/>
  <c r="N413" i="40"/>
  <c r="F413" i="40"/>
  <c r="N412" i="40"/>
  <c r="F412" i="40"/>
  <c r="N411" i="40"/>
  <c r="F411" i="40"/>
  <c r="N410" i="40"/>
  <c r="F410" i="40"/>
  <c r="N409" i="40"/>
  <c r="F409" i="40"/>
  <c r="N408" i="40"/>
  <c r="F408" i="40"/>
  <c r="N407" i="40"/>
  <c r="F407" i="40"/>
  <c r="N406" i="40"/>
  <c r="F406" i="40"/>
  <c r="N405" i="40"/>
  <c r="F405" i="40"/>
  <c r="N404" i="40"/>
  <c r="F404" i="40"/>
  <c r="N403" i="40"/>
  <c r="F403" i="40"/>
  <c r="N402" i="40"/>
  <c r="F402" i="40"/>
  <c r="N401" i="40"/>
  <c r="F401" i="40"/>
  <c r="N400" i="40"/>
  <c r="F400" i="40"/>
  <c r="N399" i="40"/>
  <c r="F399" i="40"/>
  <c r="N398" i="40"/>
  <c r="F398" i="40"/>
  <c r="N397" i="40"/>
  <c r="F397" i="40"/>
  <c r="N396" i="40"/>
  <c r="F396" i="40"/>
  <c r="N395" i="40"/>
  <c r="F395" i="40"/>
  <c r="N394" i="40"/>
  <c r="F394" i="40"/>
  <c r="N393" i="40"/>
  <c r="F393" i="40"/>
  <c r="N392" i="40"/>
  <c r="F392" i="40"/>
  <c r="N391" i="40"/>
  <c r="F391" i="40"/>
  <c r="N390" i="40"/>
  <c r="F390" i="40"/>
  <c r="N389" i="40"/>
  <c r="F389" i="40"/>
  <c r="N388" i="40"/>
  <c r="F388" i="40"/>
  <c r="N387" i="40"/>
  <c r="F387" i="40"/>
  <c r="N386" i="40"/>
  <c r="F386" i="40"/>
  <c r="N385" i="40"/>
  <c r="F385" i="40"/>
  <c r="N384" i="40"/>
  <c r="F384" i="40"/>
  <c r="N383" i="40"/>
  <c r="F383" i="40"/>
  <c r="N382" i="40"/>
  <c r="F382" i="40"/>
  <c r="N381" i="40"/>
  <c r="F381" i="40"/>
  <c r="N380" i="40"/>
  <c r="F380" i="40"/>
  <c r="N379" i="40"/>
  <c r="F379" i="40"/>
  <c r="N378" i="40"/>
  <c r="F378" i="40"/>
  <c r="N377" i="40"/>
  <c r="F377" i="40"/>
  <c r="N376" i="40"/>
  <c r="F376" i="40"/>
  <c r="N375" i="40"/>
  <c r="F375" i="40"/>
  <c r="N374" i="40"/>
  <c r="F374" i="40"/>
  <c r="N373" i="40"/>
  <c r="F373" i="40"/>
  <c r="N372" i="40"/>
  <c r="F372" i="40"/>
  <c r="N359" i="40"/>
  <c r="F359" i="40"/>
  <c r="N358" i="40"/>
  <c r="F358" i="40"/>
  <c r="N357" i="40"/>
  <c r="F357" i="40"/>
  <c r="N356" i="40"/>
  <c r="F356" i="40"/>
  <c r="N355" i="40"/>
  <c r="F355" i="40"/>
  <c r="N354" i="40"/>
  <c r="F354" i="40"/>
  <c r="N353" i="40"/>
  <c r="F353" i="40"/>
  <c r="N352" i="40"/>
  <c r="F352" i="40"/>
  <c r="N351" i="40"/>
  <c r="F351" i="40"/>
  <c r="N350" i="40"/>
  <c r="F350" i="40"/>
  <c r="N349" i="40"/>
  <c r="F349" i="40"/>
  <c r="N348" i="40"/>
  <c r="F348" i="40"/>
  <c r="N347" i="40"/>
  <c r="F347" i="40"/>
  <c r="N346" i="40"/>
  <c r="F346" i="40"/>
  <c r="N345" i="40"/>
  <c r="F345" i="40"/>
  <c r="N344" i="40"/>
  <c r="F344" i="40"/>
  <c r="N343" i="40"/>
  <c r="F343" i="40"/>
  <c r="N342" i="40"/>
  <c r="F342" i="40"/>
  <c r="N341" i="40"/>
  <c r="F341" i="40"/>
  <c r="N340" i="40"/>
  <c r="F340" i="40"/>
  <c r="N339" i="40"/>
  <c r="F339" i="40"/>
  <c r="N338" i="40"/>
  <c r="F338" i="40"/>
  <c r="N337" i="40"/>
  <c r="F337" i="40"/>
  <c r="N336" i="40"/>
  <c r="F336" i="40"/>
  <c r="N335" i="40"/>
  <c r="F335" i="40"/>
  <c r="N334" i="40"/>
  <c r="F334" i="40"/>
  <c r="N333" i="40"/>
  <c r="F333" i="40"/>
  <c r="N332" i="40"/>
  <c r="F332" i="40"/>
  <c r="N331" i="40"/>
  <c r="F331" i="40"/>
  <c r="N330" i="40"/>
  <c r="F330" i="40"/>
  <c r="N329" i="40"/>
  <c r="F329" i="40"/>
  <c r="N328" i="40"/>
  <c r="F328" i="40"/>
  <c r="N327" i="40"/>
  <c r="F327" i="40"/>
  <c r="N326" i="40"/>
  <c r="F326" i="40"/>
  <c r="N325" i="40"/>
  <c r="F325" i="40"/>
  <c r="N324" i="40"/>
  <c r="F324" i="40"/>
  <c r="N323" i="40"/>
  <c r="F323" i="40"/>
  <c r="N322" i="40"/>
  <c r="F322" i="40"/>
  <c r="N321" i="40"/>
  <c r="F321" i="40"/>
  <c r="N320" i="40"/>
  <c r="F320" i="40"/>
  <c r="N319" i="40"/>
  <c r="F319" i="40"/>
  <c r="N318" i="40"/>
  <c r="F318" i="40"/>
  <c r="N317" i="40"/>
  <c r="F317" i="40"/>
  <c r="N316" i="40"/>
  <c r="F316" i="40"/>
  <c r="N315" i="40"/>
  <c r="F315" i="40"/>
  <c r="N314" i="40"/>
  <c r="F314" i="40"/>
  <c r="N313" i="40"/>
  <c r="F313" i="40"/>
  <c r="N312" i="40"/>
  <c r="F312" i="40"/>
  <c r="N299" i="40"/>
  <c r="F299" i="40"/>
  <c r="N298" i="40"/>
  <c r="F298" i="40"/>
  <c r="N297" i="40"/>
  <c r="F297" i="40"/>
  <c r="N296" i="40"/>
  <c r="F296" i="40"/>
  <c r="N295" i="40"/>
  <c r="F295" i="40"/>
  <c r="N294" i="40"/>
  <c r="F294" i="40"/>
  <c r="N293" i="40"/>
  <c r="F293" i="40"/>
  <c r="N292" i="40"/>
  <c r="F292" i="40"/>
  <c r="N291" i="40"/>
  <c r="F291" i="40"/>
  <c r="N290" i="40"/>
  <c r="F290" i="40"/>
  <c r="N289" i="40"/>
  <c r="F289" i="40"/>
  <c r="N288" i="40"/>
  <c r="F288" i="40"/>
  <c r="N287" i="40"/>
  <c r="F287" i="40"/>
  <c r="N286" i="40"/>
  <c r="F286" i="40"/>
  <c r="N285" i="40"/>
  <c r="F285" i="40"/>
  <c r="N284" i="40"/>
  <c r="F284" i="40"/>
  <c r="N283" i="40"/>
  <c r="F283" i="40"/>
  <c r="N282" i="40"/>
  <c r="F282" i="40"/>
  <c r="N281" i="40"/>
  <c r="F281" i="40"/>
  <c r="N280" i="40"/>
  <c r="F280" i="40"/>
  <c r="N279" i="40"/>
  <c r="F279" i="40"/>
  <c r="N278" i="40"/>
  <c r="F278" i="40"/>
  <c r="N277" i="40"/>
  <c r="F277" i="40"/>
  <c r="N276" i="40"/>
  <c r="F276" i="40"/>
  <c r="N275" i="40"/>
  <c r="F275" i="40"/>
  <c r="N274" i="40"/>
  <c r="F274" i="40"/>
  <c r="N273" i="40"/>
  <c r="F273" i="40"/>
  <c r="N272" i="40"/>
  <c r="F272" i="40"/>
  <c r="N271" i="40"/>
  <c r="F271" i="40"/>
  <c r="N270" i="40"/>
  <c r="F270" i="40"/>
  <c r="N269" i="40"/>
  <c r="F269" i="40"/>
  <c r="N268" i="40"/>
  <c r="F268" i="40"/>
  <c r="N267" i="40"/>
  <c r="F267" i="40"/>
  <c r="N266" i="40"/>
  <c r="F266" i="40"/>
  <c r="N265" i="40"/>
  <c r="F265" i="40"/>
  <c r="N264" i="40"/>
  <c r="F264" i="40"/>
  <c r="N263" i="40"/>
  <c r="F263" i="40"/>
  <c r="N262" i="40"/>
  <c r="F262" i="40"/>
  <c r="N261" i="40"/>
  <c r="F261" i="40"/>
  <c r="N260" i="40"/>
  <c r="F260" i="40"/>
  <c r="N259" i="40"/>
  <c r="F259" i="40"/>
  <c r="N258" i="40"/>
  <c r="F258" i="40"/>
  <c r="N257" i="40"/>
  <c r="F257" i="40"/>
  <c r="N256" i="40"/>
  <c r="F256" i="40"/>
  <c r="N255" i="40"/>
  <c r="F255" i="40"/>
  <c r="N254" i="40"/>
  <c r="F254" i="40"/>
  <c r="N253" i="40"/>
  <c r="F253" i="40"/>
  <c r="N252" i="40"/>
  <c r="F252" i="40"/>
  <c r="N239" i="40"/>
  <c r="F239" i="40"/>
  <c r="N238" i="40"/>
  <c r="F238" i="40"/>
  <c r="N237" i="40"/>
  <c r="F237" i="40"/>
  <c r="N236" i="40"/>
  <c r="F236" i="40"/>
  <c r="N235" i="40"/>
  <c r="F235" i="40"/>
  <c r="N234" i="40"/>
  <c r="F234" i="40"/>
  <c r="N233" i="40"/>
  <c r="F233" i="40"/>
  <c r="N232" i="40"/>
  <c r="F232" i="40"/>
  <c r="N231" i="40"/>
  <c r="F231" i="40"/>
  <c r="N230" i="40"/>
  <c r="F230" i="40"/>
  <c r="N229" i="40"/>
  <c r="F229" i="40"/>
  <c r="N228" i="40"/>
  <c r="F228" i="40"/>
  <c r="N227" i="40"/>
  <c r="F227" i="40"/>
  <c r="N226" i="40"/>
  <c r="F226" i="40"/>
  <c r="N225" i="40"/>
  <c r="F225" i="40"/>
  <c r="N224" i="40"/>
  <c r="F224" i="40"/>
  <c r="N223" i="40"/>
  <c r="F223" i="40"/>
  <c r="N222" i="40"/>
  <c r="F222" i="40"/>
  <c r="N221" i="40"/>
  <c r="F221" i="40"/>
  <c r="N220" i="40"/>
  <c r="F220" i="40"/>
  <c r="N219" i="40"/>
  <c r="F219" i="40"/>
  <c r="N218" i="40"/>
  <c r="F218" i="40"/>
  <c r="N217" i="40"/>
  <c r="F217" i="40"/>
  <c r="N216" i="40"/>
  <c r="F216" i="40"/>
  <c r="N215" i="40"/>
  <c r="F215" i="40"/>
  <c r="N214" i="40"/>
  <c r="F214" i="40"/>
  <c r="N213" i="40"/>
  <c r="F213" i="40"/>
  <c r="N212" i="40"/>
  <c r="F212" i="40"/>
  <c r="N211" i="40"/>
  <c r="F211" i="40"/>
  <c r="N210" i="40"/>
  <c r="F210" i="40"/>
  <c r="N209" i="40"/>
  <c r="F209" i="40"/>
  <c r="N208" i="40"/>
  <c r="F208" i="40"/>
  <c r="N207" i="40"/>
  <c r="F207" i="40"/>
  <c r="N206" i="40"/>
  <c r="F206" i="40"/>
  <c r="N205" i="40"/>
  <c r="F205" i="40"/>
  <c r="N204" i="40"/>
  <c r="F204" i="40"/>
  <c r="N203" i="40"/>
  <c r="F203" i="40"/>
  <c r="N202" i="40"/>
  <c r="F202" i="40"/>
  <c r="N201" i="40"/>
  <c r="F201" i="40"/>
  <c r="N200" i="40"/>
  <c r="F200" i="40"/>
  <c r="N199" i="40"/>
  <c r="F199" i="40"/>
  <c r="N198" i="40"/>
  <c r="F198" i="40"/>
  <c r="N197" i="40"/>
  <c r="F197" i="40"/>
  <c r="N196" i="40"/>
  <c r="F196" i="40"/>
  <c r="N195" i="40"/>
  <c r="F195" i="40"/>
  <c r="N194" i="40"/>
  <c r="F194" i="40"/>
  <c r="N193" i="40"/>
  <c r="F193" i="40"/>
  <c r="N192" i="40"/>
  <c r="F192" i="40"/>
  <c r="N179" i="40"/>
  <c r="F179" i="40"/>
  <c r="N178" i="40"/>
  <c r="F178" i="40"/>
  <c r="N177" i="40"/>
  <c r="F177" i="40"/>
  <c r="N176" i="40"/>
  <c r="F176" i="40"/>
  <c r="N175" i="40"/>
  <c r="F175" i="40"/>
  <c r="N174" i="40"/>
  <c r="F174" i="40"/>
  <c r="N173" i="40"/>
  <c r="F173" i="40"/>
  <c r="N172" i="40"/>
  <c r="F172" i="40"/>
  <c r="N171" i="40"/>
  <c r="F171" i="40"/>
  <c r="N170" i="40"/>
  <c r="F170" i="40"/>
  <c r="N169" i="40"/>
  <c r="F169" i="40"/>
  <c r="N168" i="40"/>
  <c r="F168" i="40"/>
  <c r="N167" i="40"/>
  <c r="F167" i="40"/>
  <c r="N166" i="40"/>
  <c r="F166" i="40"/>
  <c r="N165" i="40"/>
  <c r="F165" i="40"/>
  <c r="N164" i="40"/>
  <c r="F164" i="40"/>
  <c r="N163" i="40"/>
  <c r="F163" i="40"/>
  <c r="N162" i="40"/>
  <c r="F162" i="40"/>
  <c r="N161" i="40"/>
  <c r="F161" i="40"/>
  <c r="N160" i="40"/>
  <c r="F160" i="40"/>
  <c r="N159" i="40"/>
  <c r="F159" i="40"/>
  <c r="N158" i="40"/>
  <c r="F158" i="40"/>
  <c r="N157" i="40"/>
  <c r="F157" i="40"/>
  <c r="N156" i="40"/>
  <c r="F156" i="40"/>
  <c r="N155" i="40"/>
  <c r="F155" i="40"/>
  <c r="N154" i="40"/>
  <c r="F154" i="40"/>
  <c r="N153" i="40"/>
  <c r="F153" i="40"/>
  <c r="N152" i="40"/>
  <c r="F152" i="40"/>
  <c r="N151" i="40"/>
  <c r="F151" i="40"/>
  <c r="N150" i="40"/>
  <c r="F150" i="40"/>
  <c r="N149" i="40"/>
  <c r="F149" i="40"/>
  <c r="N148" i="40"/>
  <c r="F148" i="40"/>
  <c r="N147" i="40"/>
  <c r="F147" i="40"/>
  <c r="N146" i="40"/>
  <c r="F146" i="40"/>
  <c r="N145" i="40"/>
  <c r="F145" i="40"/>
  <c r="N144" i="40"/>
  <c r="F144" i="40"/>
  <c r="N143" i="40"/>
  <c r="F143" i="40"/>
  <c r="N142" i="40"/>
  <c r="F142" i="40"/>
  <c r="N141" i="40"/>
  <c r="F141" i="40"/>
  <c r="N140" i="40"/>
  <c r="F140" i="40"/>
  <c r="N139" i="40"/>
  <c r="F139" i="40"/>
  <c r="N138" i="40"/>
  <c r="F138" i="40"/>
  <c r="N137" i="40"/>
  <c r="F137" i="40"/>
  <c r="N136" i="40"/>
  <c r="F136" i="40"/>
  <c r="N135" i="40"/>
  <c r="F135" i="40"/>
  <c r="N134" i="40"/>
  <c r="F134" i="40"/>
  <c r="N133" i="40"/>
  <c r="F133" i="40"/>
  <c r="N132" i="40"/>
  <c r="F132" i="40"/>
  <c r="M539" i="40"/>
  <c r="E539" i="40"/>
  <c r="M538" i="40"/>
  <c r="E538" i="40"/>
  <c r="M537" i="40"/>
  <c r="E537" i="40"/>
  <c r="M536" i="40"/>
  <c r="E536" i="40"/>
  <c r="M535" i="40"/>
  <c r="E535" i="40"/>
  <c r="M534" i="40"/>
  <c r="E534" i="40"/>
  <c r="M533" i="40"/>
  <c r="E533" i="40"/>
  <c r="M532" i="40"/>
  <c r="E532" i="40"/>
  <c r="M531" i="40"/>
  <c r="E531" i="40"/>
  <c r="M530" i="40"/>
  <c r="E530" i="40"/>
  <c r="M529" i="40"/>
  <c r="E529" i="40"/>
  <c r="M528" i="40"/>
  <c r="E528" i="40"/>
  <c r="M527" i="40"/>
  <c r="E527" i="40"/>
  <c r="M526" i="40"/>
  <c r="E526" i="40"/>
  <c r="M525" i="40"/>
  <c r="E525" i="40"/>
  <c r="M524" i="40"/>
  <c r="E524" i="40"/>
  <c r="M523" i="40"/>
  <c r="E523" i="40"/>
  <c r="M522" i="40"/>
  <c r="E522" i="40"/>
  <c r="M521" i="40"/>
  <c r="E521" i="40"/>
  <c r="M520" i="40"/>
  <c r="E520" i="40"/>
  <c r="M519" i="40"/>
  <c r="E519" i="40"/>
  <c r="M518" i="40"/>
  <c r="E518" i="40"/>
  <c r="M517" i="40"/>
  <c r="E517" i="40"/>
  <c r="M516" i="40"/>
  <c r="E516" i="40"/>
  <c r="M515" i="40"/>
  <c r="E515" i="40"/>
  <c r="M514" i="40"/>
  <c r="E514" i="40"/>
  <c r="M513" i="40"/>
  <c r="E513" i="40"/>
  <c r="M512" i="40"/>
  <c r="E512" i="40"/>
  <c r="M511" i="40"/>
  <c r="E511" i="40"/>
  <c r="M510" i="40"/>
  <c r="E510" i="40"/>
  <c r="M509" i="40"/>
  <c r="E509" i="40"/>
  <c r="M508" i="40"/>
  <c r="E508" i="40"/>
  <c r="M507" i="40"/>
  <c r="E507" i="40"/>
  <c r="M506" i="40"/>
  <c r="E506" i="40"/>
  <c r="M505" i="40"/>
  <c r="E505" i="40"/>
  <c r="M504" i="40"/>
  <c r="E504" i="40"/>
  <c r="M503" i="40"/>
  <c r="E503" i="40"/>
  <c r="M502" i="40"/>
  <c r="E502" i="40"/>
  <c r="M501" i="40"/>
  <c r="E501" i="40"/>
  <c r="M500" i="40"/>
  <c r="E500" i="40"/>
  <c r="M499" i="40"/>
  <c r="E499" i="40"/>
  <c r="M498" i="40"/>
  <c r="E498" i="40"/>
  <c r="M497" i="40"/>
  <c r="E497" i="40"/>
  <c r="M496" i="40"/>
  <c r="E496" i="40"/>
  <c r="M495" i="40"/>
  <c r="E495" i="40"/>
  <c r="M494" i="40"/>
  <c r="E494" i="40"/>
  <c r="M493" i="40"/>
  <c r="E493" i="40"/>
  <c r="M492" i="40"/>
  <c r="E492" i="40"/>
  <c r="M479" i="40"/>
  <c r="E479" i="40"/>
  <c r="M478" i="40"/>
  <c r="E478" i="40"/>
  <c r="M477" i="40"/>
  <c r="E477" i="40"/>
  <c r="M476" i="40"/>
  <c r="E476" i="40"/>
  <c r="M475" i="40"/>
  <c r="E475" i="40"/>
  <c r="M474" i="40"/>
  <c r="E474" i="40"/>
  <c r="M473" i="40"/>
  <c r="E473" i="40"/>
  <c r="M472" i="40"/>
  <c r="E472" i="40"/>
  <c r="M471" i="40"/>
  <c r="E471" i="40"/>
  <c r="M470" i="40"/>
  <c r="E470" i="40"/>
  <c r="M469" i="40"/>
  <c r="E469" i="40"/>
  <c r="M468" i="40"/>
  <c r="E468" i="40"/>
  <c r="M467" i="40"/>
  <c r="E467" i="40"/>
  <c r="M466" i="40"/>
  <c r="E466" i="40"/>
  <c r="M465" i="40"/>
  <c r="E465" i="40"/>
  <c r="M464" i="40"/>
  <c r="E464" i="40"/>
  <c r="M463" i="40"/>
  <c r="E463" i="40"/>
  <c r="M462" i="40"/>
  <c r="E462" i="40"/>
  <c r="M461" i="40"/>
  <c r="E461" i="40"/>
  <c r="M460" i="40"/>
  <c r="E460" i="40"/>
  <c r="M459" i="40"/>
  <c r="E459" i="40"/>
  <c r="M458" i="40"/>
  <c r="E458" i="40"/>
  <c r="M457" i="40"/>
  <c r="E457" i="40"/>
  <c r="M456" i="40"/>
  <c r="E456" i="40"/>
  <c r="M455" i="40"/>
  <c r="E455" i="40"/>
  <c r="M454" i="40"/>
  <c r="E454" i="40"/>
  <c r="M453" i="40"/>
  <c r="E453" i="40"/>
  <c r="M452" i="40"/>
  <c r="E452" i="40"/>
  <c r="M451" i="40"/>
  <c r="E451" i="40"/>
  <c r="M450" i="40"/>
  <c r="E450" i="40"/>
  <c r="M449" i="40"/>
  <c r="E449" i="40"/>
  <c r="M448" i="40"/>
  <c r="E448" i="40"/>
  <c r="M447" i="40"/>
  <c r="E447" i="40"/>
  <c r="M446" i="40"/>
  <c r="E446" i="40"/>
  <c r="M445" i="40"/>
  <c r="E445" i="40"/>
  <c r="M444" i="40"/>
  <c r="E444" i="40"/>
  <c r="M443" i="40"/>
  <c r="E443" i="40"/>
  <c r="M442" i="40"/>
  <c r="E442" i="40"/>
  <c r="M441" i="40"/>
  <c r="E441" i="40"/>
  <c r="M440" i="40"/>
  <c r="E440" i="40"/>
  <c r="M439" i="40"/>
  <c r="E439" i="40"/>
  <c r="M438" i="40"/>
  <c r="E438" i="40"/>
  <c r="M437" i="40"/>
  <c r="E437" i="40"/>
  <c r="M436" i="40"/>
  <c r="E436" i="40"/>
  <c r="M435" i="40"/>
  <c r="E435" i="40"/>
  <c r="M434" i="40"/>
  <c r="E434" i="40"/>
  <c r="M433" i="40"/>
  <c r="E433" i="40"/>
  <c r="M432" i="40"/>
  <c r="E432" i="40"/>
  <c r="M419" i="40"/>
  <c r="E419" i="40"/>
  <c r="M418" i="40"/>
  <c r="E418" i="40"/>
  <c r="M417" i="40"/>
  <c r="E417" i="40"/>
  <c r="M416" i="40"/>
  <c r="E416" i="40"/>
  <c r="M415" i="40"/>
  <c r="E415" i="40"/>
  <c r="M414" i="40"/>
  <c r="E414" i="40"/>
  <c r="M413" i="40"/>
  <c r="E413" i="40"/>
  <c r="M412" i="40"/>
  <c r="E412" i="40"/>
  <c r="M411" i="40"/>
  <c r="E411" i="40"/>
  <c r="M410" i="40"/>
  <c r="E410" i="40"/>
  <c r="M409" i="40"/>
  <c r="E409" i="40"/>
  <c r="M408" i="40"/>
  <c r="E408" i="40"/>
  <c r="M407" i="40"/>
  <c r="E407" i="40"/>
  <c r="M406" i="40"/>
  <c r="E406" i="40"/>
  <c r="M405" i="40"/>
  <c r="E405" i="40"/>
  <c r="M404" i="40"/>
  <c r="E404" i="40"/>
  <c r="M403" i="40"/>
  <c r="E403" i="40"/>
  <c r="M402" i="40"/>
  <c r="E402" i="40"/>
  <c r="M401" i="40"/>
  <c r="E401" i="40"/>
  <c r="M400" i="40"/>
  <c r="E400" i="40"/>
  <c r="M399" i="40"/>
  <c r="E399" i="40"/>
  <c r="M398" i="40"/>
  <c r="E398" i="40"/>
  <c r="M397" i="40"/>
  <c r="E397" i="40"/>
  <c r="M396" i="40"/>
  <c r="E396" i="40"/>
  <c r="M395" i="40"/>
  <c r="E395" i="40"/>
  <c r="M394" i="40"/>
  <c r="E394" i="40"/>
  <c r="M393" i="40"/>
  <c r="E393" i="40"/>
  <c r="M392" i="40"/>
  <c r="E392" i="40"/>
  <c r="M391" i="40"/>
  <c r="E391" i="40"/>
  <c r="M390" i="40"/>
  <c r="E390" i="40"/>
  <c r="M389" i="40"/>
  <c r="E389" i="40"/>
  <c r="M388" i="40"/>
  <c r="E388" i="40"/>
  <c r="M387" i="40"/>
  <c r="E387" i="40"/>
  <c r="M386" i="40"/>
  <c r="E386" i="40"/>
  <c r="M385" i="40"/>
  <c r="E385" i="40"/>
  <c r="M384" i="40"/>
  <c r="E384" i="40"/>
  <c r="M383" i="40"/>
  <c r="E383" i="40"/>
  <c r="M382" i="40"/>
  <c r="E382" i="40"/>
  <c r="M381" i="40"/>
  <c r="E381" i="40"/>
  <c r="M380" i="40"/>
  <c r="E380" i="40"/>
  <c r="M379" i="40"/>
  <c r="E379" i="40"/>
  <c r="M378" i="40"/>
  <c r="E378" i="40"/>
  <c r="M377" i="40"/>
  <c r="E377" i="40"/>
  <c r="M376" i="40"/>
  <c r="E376" i="40"/>
  <c r="M375" i="40"/>
  <c r="E375" i="40"/>
  <c r="M374" i="40"/>
  <c r="E374" i="40"/>
  <c r="M373" i="40"/>
  <c r="E373" i="40"/>
  <c r="M372" i="40"/>
  <c r="E372" i="40"/>
  <c r="M359" i="40"/>
  <c r="E359" i="40"/>
  <c r="M358" i="40"/>
  <c r="E358" i="40"/>
  <c r="M357" i="40"/>
  <c r="E357" i="40"/>
  <c r="M356" i="40"/>
  <c r="E356" i="40"/>
  <c r="M355" i="40"/>
  <c r="E355" i="40"/>
  <c r="M354" i="40"/>
  <c r="E354" i="40"/>
  <c r="M353" i="40"/>
  <c r="E353" i="40"/>
  <c r="M352" i="40"/>
  <c r="E352" i="40"/>
  <c r="M351" i="40"/>
  <c r="E351" i="40"/>
  <c r="M350" i="40"/>
  <c r="E350" i="40"/>
  <c r="M349" i="40"/>
  <c r="E349" i="40"/>
  <c r="M348" i="40"/>
  <c r="E348" i="40"/>
  <c r="M347" i="40"/>
  <c r="E347" i="40"/>
  <c r="M346" i="40"/>
  <c r="E346" i="40"/>
  <c r="M345" i="40"/>
  <c r="E345" i="40"/>
  <c r="M344" i="40"/>
  <c r="E344" i="40"/>
  <c r="M343" i="40"/>
  <c r="E343" i="40"/>
  <c r="M342" i="40"/>
  <c r="E342" i="40"/>
  <c r="M341" i="40"/>
  <c r="E341" i="40"/>
  <c r="M340" i="40"/>
  <c r="E340" i="40"/>
  <c r="M339" i="40"/>
  <c r="E339" i="40"/>
  <c r="M338" i="40"/>
  <c r="E338" i="40"/>
  <c r="M337" i="40"/>
  <c r="E337" i="40"/>
  <c r="M336" i="40"/>
  <c r="E336" i="40"/>
  <c r="M335" i="40"/>
  <c r="E335" i="40"/>
  <c r="M334" i="40"/>
  <c r="E334" i="40"/>
  <c r="M333" i="40"/>
  <c r="E333" i="40"/>
  <c r="M332" i="40"/>
  <c r="E332" i="40"/>
  <c r="M331" i="40"/>
  <c r="E331" i="40"/>
  <c r="M330" i="40"/>
  <c r="E330" i="40"/>
  <c r="M329" i="40"/>
  <c r="E329" i="40"/>
  <c r="M328" i="40"/>
  <c r="E328" i="40"/>
  <c r="M327" i="40"/>
  <c r="E327" i="40"/>
  <c r="M326" i="40"/>
  <c r="E326" i="40"/>
  <c r="M325" i="40"/>
  <c r="E325" i="40"/>
  <c r="M324" i="40"/>
  <c r="E324" i="40"/>
  <c r="M323" i="40"/>
  <c r="E323" i="40"/>
  <c r="M322" i="40"/>
  <c r="E322" i="40"/>
  <c r="M321" i="40"/>
  <c r="E321" i="40"/>
  <c r="M320" i="40"/>
  <c r="E320" i="40"/>
  <c r="M319" i="40"/>
  <c r="E319" i="40"/>
  <c r="M318" i="40"/>
  <c r="E318" i="40"/>
  <c r="M317" i="40"/>
  <c r="E317" i="40"/>
  <c r="M316" i="40"/>
  <c r="E316" i="40"/>
  <c r="M315" i="40"/>
  <c r="E315" i="40"/>
  <c r="M314" i="40"/>
  <c r="E314" i="40"/>
  <c r="M313" i="40"/>
  <c r="E313" i="40"/>
  <c r="M312" i="40"/>
  <c r="E312" i="40"/>
  <c r="M299" i="40"/>
  <c r="E299" i="40"/>
  <c r="M298" i="40"/>
  <c r="E298" i="40"/>
  <c r="M297" i="40"/>
  <c r="E297" i="40"/>
  <c r="M296" i="40"/>
  <c r="E296" i="40"/>
  <c r="M295" i="40"/>
  <c r="E295" i="40"/>
  <c r="M294" i="40"/>
  <c r="E294" i="40"/>
  <c r="M293" i="40"/>
  <c r="E293" i="40"/>
  <c r="M292" i="40"/>
  <c r="E292" i="40"/>
  <c r="M291" i="40"/>
  <c r="E291" i="40"/>
  <c r="M290" i="40"/>
  <c r="E290" i="40"/>
  <c r="M289" i="40"/>
  <c r="E289" i="40"/>
  <c r="M288" i="40"/>
  <c r="E288" i="40"/>
  <c r="M287" i="40"/>
  <c r="E287" i="40"/>
  <c r="M286" i="40"/>
  <c r="E286" i="40"/>
  <c r="M285" i="40"/>
  <c r="E285" i="40"/>
  <c r="M284" i="40"/>
  <c r="E284" i="40"/>
  <c r="M283" i="40"/>
  <c r="E283" i="40"/>
  <c r="M282" i="40"/>
  <c r="E282" i="40"/>
  <c r="M281" i="40"/>
  <c r="E281" i="40"/>
  <c r="M280" i="40"/>
  <c r="E280" i="40"/>
  <c r="M279" i="40"/>
  <c r="E279" i="40"/>
  <c r="M278" i="40"/>
  <c r="E278" i="40"/>
  <c r="M277" i="40"/>
  <c r="E277" i="40"/>
  <c r="M276" i="40"/>
  <c r="E276" i="40"/>
  <c r="M275" i="40"/>
  <c r="E275" i="40"/>
  <c r="M274" i="40"/>
  <c r="E274" i="40"/>
  <c r="M273" i="40"/>
  <c r="E273" i="40"/>
  <c r="M272" i="40"/>
  <c r="E272" i="40"/>
  <c r="M271" i="40"/>
  <c r="E271" i="40"/>
  <c r="M270" i="40"/>
  <c r="E270" i="40"/>
  <c r="M269" i="40"/>
  <c r="E269" i="40"/>
  <c r="M268" i="40"/>
  <c r="E268" i="40"/>
  <c r="M267" i="40"/>
  <c r="E267" i="40"/>
  <c r="M266" i="40"/>
  <c r="E266" i="40"/>
  <c r="M265" i="40"/>
  <c r="E265" i="40"/>
  <c r="M264" i="40"/>
  <c r="E264" i="40"/>
  <c r="M263" i="40"/>
  <c r="E263" i="40"/>
  <c r="M262" i="40"/>
  <c r="E262" i="40"/>
  <c r="M261" i="40"/>
  <c r="E261" i="40"/>
  <c r="M260" i="40"/>
  <c r="E260" i="40"/>
  <c r="M259" i="40"/>
  <c r="E259" i="40"/>
  <c r="M258" i="40"/>
  <c r="E258" i="40"/>
  <c r="M257" i="40"/>
  <c r="E257" i="40"/>
  <c r="M256" i="40"/>
  <c r="E256" i="40"/>
  <c r="M255" i="40"/>
  <c r="E255" i="40"/>
  <c r="M254" i="40"/>
  <c r="E254" i="40"/>
  <c r="M253" i="40"/>
  <c r="E253" i="40"/>
  <c r="M252" i="40"/>
  <c r="E252" i="40"/>
  <c r="M239" i="40"/>
  <c r="E239" i="40"/>
  <c r="M238" i="40"/>
  <c r="E238" i="40"/>
  <c r="M237" i="40"/>
  <c r="E237" i="40"/>
  <c r="M236" i="40"/>
  <c r="E236" i="40"/>
  <c r="M235" i="40"/>
  <c r="E235" i="40"/>
  <c r="M234" i="40"/>
  <c r="E234" i="40"/>
  <c r="M233" i="40"/>
  <c r="E233" i="40"/>
  <c r="M232" i="40"/>
  <c r="E232" i="40"/>
  <c r="M231" i="40"/>
  <c r="E231" i="40"/>
  <c r="M230" i="40"/>
  <c r="E230" i="40"/>
  <c r="M229" i="40"/>
  <c r="E229" i="40"/>
  <c r="M228" i="40"/>
  <c r="E228" i="40"/>
  <c r="M227" i="40"/>
  <c r="E227" i="40"/>
  <c r="M226" i="40"/>
  <c r="E226" i="40"/>
  <c r="M225" i="40"/>
  <c r="E225" i="40"/>
  <c r="M224" i="40"/>
  <c r="E224" i="40"/>
  <c r="M223" i="40"/>
  <c r="E223" i="40"/>
  <c r="M222" i="40"/>
  <c r="E222" i="40"/>
  <c r="M221" i="40"/>
  <c r="E221" i="40"/>
  <c r="M220" i="40"/>
  <c r="E220" i="40"/>
  <c r="M219" i="40"/>
  <c r="E219" i="40"/>
  <c r="M218" i="40"/>
  <c r="E218" i="40"/>
  <c r="M217" i="40"/>
  <c r="E217" i="40"/>
  <c r="M216" i="40"/>
  <c r="E216" i="40"/>
  <c r="M215" i="40"/>
  <c r="E215" i="40"/>
  <c r="M214" i="40"/>
  <c r="E214" i="40"/>
  <c r="M213" i="40"/>
  <c r="E213" i="40"/>
  <c r="M212" i="40"/>
  <c r="E212" i="40"/>
  <c r="M211" i="40"/>
  <c r="E211" i="40"/>
  <c r="M210" i="40"/>
  <c r="E210" i="40"/>
  <c r="M209" i="40"/>
  <c r="E209" i="40"/>
  <c r="M208" i="40"/>
  <c r="E208" i="40"/>
  <c r="M207" i="40"/>
  <c r="E207" i="40"/>
  <c r="M206" i="40"/>
  <c r="E206" i="40"/>
  <c r="M205" i="40"/>
  <c r="E205" i="40"/>
  <c r="M204" i="40"/>
  <c r="E204" i="40"/>
  <c r="M203" i="40"/>
  <c r="E203" i="40"/>
  <c r="M202" i="40"/>
  <c r="E202" i="40"/>
  <c r="M201" i="40"/>
  <c r="E201" i="40"/>
  <c r="M200" i="40"/>
  <c r="E200" i="40"/>
  <c r="M199" i="40"/>
  <c r="E199" i="40"/>
  <c r="M198" i="40"/>
  <c r="E198" i="40"/>
  <c r="M197" i="40"/>
  <c r="E197" i="40"/>
  <c r="M196" i="40"/>
  <c r="E196" i="40"/>
  <c r="M195" i="40"/>
  <c r="E195" i="40"/>
  <c r="M194" i="40"/>
  <c r="E194" i="40"/>
  <c r="M193" i="40"/>
  <c r="E193" i="40"/>
  <c r="M192" i="40"/>
  <c r="E192" i="40"/>
  <c r="M179" i="40"/>
  <c r="E179" i="40"/>
  <c r="M178" i="40"/>
  <c r="E178" i="40"/>
  <c r="M177" i="40"/>
  <c r="E177" i="40"/>
  <c r="M176" i="40"/>
  <c r="E176" i="40"/>
  <c r="M175" i="40"/>
  <c r="E175" i="40"/>
  <c r="M174" i="40"/>
  <c r="E174" i="40"/>
  <c r="M173" i="40"/>
  <c r="E173" i="40"/>
  <c r="M172" i="40"/>
  <c r="E172" i="40"/>
  <c r="M171" i="40"/>
  <c r="E171" i="40"/>
  <c r="M170" i="40"/>
  <c r="E170" i="40"/>
  <c r="M169" i="40"/>
  <c r="E169" i="40"/>
  <c r="M168" i="40"/>
  <c r="E168" i="40"/>
  <c r="M167" i="40"/>
  <c r="E167" i="40"/>
  <c r="M166" i="40"/>
  <c r="E166" i="40"/>
  <c r="M165" i="40"/>
  <c r="E165" i="40"/>
  <c r="M164" i="40"/>
  <c r="E164" i="40"/>
  <c r="M163" i="40"/>
  <c r="E163" i="40"/>
  <c r="M162" i="40"/>
  <c r="E162" i="40"/>
  <c r="M161" i="40"/>
  <c r="E161" i="40"/>
  <c r="M160" i="40"/>
  <c r="E160" i="40"/>
  <c r="M159" i="40"/>
  <c r="E159" i="40"/>
  <c r="M158" i="40"/>
  <c r="E158" i="40"/>
  <c r="M157" i="40"/>
  <c r="E157" i="40"/>
  <c r="M156" i="40"/>
  <c r="E156" i="40"/>
  <c r="M155" i="40"/>
  <c r="E155" i="40"/>
  <c r="M154" i="40"/>
  <c r="E154" i="40"/>
  <c r="M153" i="40"/>
  <c r="E153" i="40"/>
  <c r="M152" i="40"/>
  <c r="E152" i="40"/>
  <c r="M151" i="40"/>
  <c r="E151" i="40"/>
  <c r="M150" i="40"/>
  <c r="E150" i="40"/>
  <c r="M149" i="40"/>
  <c r="E149" i="40"/>
  <c r="M148" i="40"/>
  <c r="E148" i="40"/>
  <c r="M147" i="40"/>
  <c r="E147" i="40"/>
  <c r="M146" i="40"/>
  <c r="E146" i="40"/>
  <c r="M145" i="40"/>
  <c r="E145" i="40"/>
  <c r="M144" i="40"/>
  <c r="E144" i="40"/>
  <c r="M143" i="40"/>
  <c r="E143" i="40"/>
  <c r="M142" i="40"/>
  <c r="E142" i="40"/>
  <c r="M141" i="40"/>
  <c r="E141" i="40"/>
  <c r="M140" i="40"/>
  <c r="E140" i="40"/>
  <c r="M139" i="40"/>
  <c r="E139" i="40"/>
  <c r="M138" i="40"/>
  <c r="E138" i="40"/>
  <c r="M137" i="40"/>
  <c r="E137" i="40"/>
  <c r="M136" i="40"/>
  <c r="E136" i="40"/>
  <c r="M135" i="40"/>
  <c r="E135" i="40"/>
  <c r="M134" i="40"/>
  <c r="E134" i="40"/>
  <c r="M133" i="40"/>
  <c r="E133" i="40"/>
  <c r="M132" i="40"/>
  <c r="E132" i="40"/>
  <c r="L539" i="40"/>
  <c r="D539" i="40"/>
  <c r="L538" i="40"/>
  <c r="D538" i="40"/>
  <c r="L537" i="40"/>
  <c r="D537" i="40"/>
  <c r="L536" i="40"/>
  <c r="D536" i="40"/>
  <c r="L535" i="40"/>
  <c r="D535" i="40"/>
  <c r="L534" i="40"/>
  <c r="D534" i="40"/>
  <c r="L533" i="40"/>
  <c r="D533" i="40"/>
  <c r="L532" i="40"/>
  <c r="D532" i="40"/>
  <c r="L531" i="40"/>
  <c r="D531" i="40"/>
  <c r="L530" i="40"/>
  <c r="D530" i="40"/>
  <c r="L529" i="40"/>
  <c r="D529" i="40"/>
  <c r="L528" i="40"/>
  <c r="D528" i="40"/>
  <c r="L527" i="40"/>
  <c r="D527" i="40"/>
  <c r="L526" i="40"/>
  <c r="D526" i="40"/>
  <c r="L525" i="40"/>
  <c r="D525" i="40"/>
  <c r="L524" i="40"/>
  <c r="D524" i="40"/>
  <c r="L523" i="40"/>
  <c r="D523" i="40"/>
  <c r="L522" i="40"/>
  <c r="D522" i="40"/>
  <c r="L521" i="40"/>
  <c r="D521" i="40"/>
  <c r="L520" i="40"/>
  <c r="D520" i="40"/>
  <c r="L519" i="40"/>
  <c r="D519" i="40"/>
  <c r="L518" i="40"/>
  <c r="D518" i="40"/>
  <c r="L517" i="40"/>
  <c r="D517" i="40"/>
  <c r="L516" i="40"/>
  <c r="D516" i="40"/>
  <c r="L515" i="40"/>
  <c r="D515" i="40"/>
  <c r="L514" i="40"/>
  <c r="D514" i="40"/>
  <c r="L513" i="40"/>
  <c r="D513" i="40"/>
  <c r="L512" i="40"/>
  <c r="D512" i="40"/>
  <c r="L511" i="40"/>
  <c r="D511" i="40"/>
  <c r="L510" i="40"/>
  <c r="D510" i="40"/>
  <c r="L509" i="40"/>
  <c r="D509" i="40"/>
  <c r="L508" i="40"/>
  <c r="D508" i="40"/>
  <c r="L507" i="40"/>
  <c r="D507" i="40"/>
  <c r="L506" i="40"/>
  <c r="D506" i="40"/>
  <c r="L505" i="40"/>
  <c r="D505" i="40"/>
  <c r="L504" i="40"/>
  <c r="D504" i="40"/>
  <c r="L503" i="40"/>
  <c r="D503" i="40"/>
  <c r="L502" i="40"/>
  <c r="D502" i="40"/>
  <c r="L501" i="40"/>
  <c r="D501" i="40"/>
  <c r="L500" i="40"/>
  <c r="D500" i="40"/>
  <c r="L499" i="40"/>
  <c r="D499" i="40"/>
  <c r="L498" i="40"/>
  <c r="D498" i="40"/>
  <c r="L497" i="40"/>
  <c r="D497" i="40"/>
  <c r="L496" i="40"/>
  <c r="D496" i="40"/>
  <c r="L495" i="40"/>
  <c r="D495" i="40"/>
  <c r="L494" i="40"/>
  <c r="D494" i="40"/>
  <c r="L493" i="40"/>
  <c r="D493" i="40"/>
  <c r="L492" i="40"/>
  <c r="D492" i="40"/>
  <c r="L479" i="40"/>
  <c r="D479" i="40"/>
  <c r="L478" i="40"/>
  <c r="D478" i="40"/>
  <c r="L477" i="40"/>
  <c r="D477" i="40"/>
  <c r="L476" i="40"/>
  <c r="D476" i="40"/>
  <c r="L475" i="40"/>
  <c r="D475" i="40"/>
  <c r="L474" i="40"/>
  <c r="D474" i="40"/>
  <c r="L473" i="40"/>
  <c r="D473" i="40"/>
  <c r="L472" i="40"/>
  <c r="D472" i="40"/>
  <c r="L471" i="40"/>
  <c r="D471" i="40"/>
  <c r="L470" i="40"/>
  <c r="D470" i="40"/>
  <c r="L469" i="40"/>
  <c r="D469" i="40"/>
  <c r="L468" i="40"/>
  <c r="D468" i="40"/>
  <c r="L467" i="40"/>
  <c r="D467" i="40"/>
  <c r="L466" i="40"/>
  <c r="D466" i="40"/>
  <c r="L465" i="40"/>
  <c r="D465" i="40"/>
  <c r="L464" i="40"/>
  <c r="D464" i="40"/>
  <c r="L463" i="40"/>
  <c r="D463" i="40"/>
  <c r="L462" i="40"/>
  <c r="D462" i="40"/>
  <c r="L461" i="40"/>
  <c r="D461" i="40"/>
  <c r="L460" i="40"/>
  <c r="D460" i="40"/>
  <c r="L459" i="40"/>
  <c r="D459" i="40"/>
  <c r="L458" i="40"/>
  <c r="D458" i="40"/>
  <c r="L457" i="40"/>
  <c r="D457" i="40"/>
  <c r="L456" i="40"/>
  <c r="D456" i="40"/>
  <c r="L455" i="40"/>
  <c r="D455" i="40"/>
  <c r="L454" i="40"/>
  <c r="D454" i="40"/>
  <c r="L453" i="40"/>
  <c r="D453" i="40"/>
  <c r="L452" i="40"/>
  <c r="D452" i="40"/>
  <c r="L451" i="40"/>
  <c r="D451" i="40"/>
  <c r="L450" i="40"/>
  <c r="D450" i="40"/>
  <c r="L449" i="40"/>
  <c r="D449" i="40"/>
  <c r="L448" i="40"/>
  <c r="D448" i="40"/>
  <c r="L447" i="40"/>
  <c r="D447" i="40"/>
  <c r="L446" i="40"/>
  <c r="D446" i="40"/>
  <c r="L445" i="40"/>
  <c r="D445" i="40"/>
  <c r="L444" i="40"/>
  <c r="D444" i="40"/>
  <c r="L443" i="40"/>
  <c r="D443" i="40"/>
  <c r="L442" i="40"/>
  <c r="D442" i="40"/>
  <c r="L441" i="40"/>
  <c r="D441" i="40"/>
  <c r="L440" i="40"/>
  <c r="D440" i="40"/>
  <c r="L439" i="40"/>
  <c r="D439" i="40"/>
  <c r="L438" i="40"/>
  <c r="D438" i="40"/>
  <c r="L437" i="40"/>
  <c r="D437" i="40"/>
  <c r="L436" i="40"/>
  <c r="D436" i="40"/>
  <c r="L435" i="40"/>
  <c r="D435" i="40"/>
  <c r="L434" i="40"/>
  <c r="D434" i="40"/>
  <c r="L433" i="40"/>
  <c r="D433" i="40"/>
  <c r="L432" i="40"/>
  <c r="D432" i="40"/>
  <c r="L419" i="40"/>
  <c r="D419" i="40"/>
  <c r="L418" i="40"/>
  <c r="D418" i="40"/>
  <c r="L417" i="40"/>
  <c r="D417" i="40"/>
  <c r="L416" i="40"/>
  <c r="D416" i="40"/>
  <c r="L415" i="40"/>
  <c r="D415" i="40"/>
  <c r="L414" i="40"/>
  <c r="D414" i="40"/>
  <c r="L413" i="40"/>
  <c r="D413" i="40"/>
  <c r="L412" i="40"/>
  <c r="D412" i="40"/>
  <c r="L411" i="40"/>
  <c r="D411" i="40"/>
  <c r="L410" i="40"/>
  <c r="D410" i="40"/>
  <c r="L409" i="40"/>
  <c r="D409" i="40"/>
  <c r="L408" i="40"/>
  <c r="D408" i="40"/>
  <c r="L407" i="40"/>
  <c r="D407" i="40"/>
  <c r="L406" i="40"/>
  <c r="D406" i="40"/>
  <c r="L405" i="40"/>
  <c r="D405" i="40"/>
  <c r="L404" i="40"/>
  <c r="D404" i="40"/>
  <c r="L403" i="40"/>
  <c r="D403" i="40"/>
  <c r="L402" i="40"/>
  <c r="D402" i="40"/>
  <c r="L401" i="40"/>
  <c r="D401" i="40"/>
  <c r="L400" i="40"/>
  <c r="D400" i="40"/>
  <c r="L399" i="40"/>
  <c r="D399" i="40"/>
  <c r="L398" i="40"/>
  <c r="D398" i="40"/>
  <c r="L397" i="40"/>
  <c r="D397" i="40"/>
  <c r="L396" i="40"/>
  <c r="D396" i="40"/>
  <c r="L395" i="40"/>
  <c r="D395" i="40"/>
  <c r="L394" i="40"/>
  <c r="D394" i="40"/>
  <c r="L393" i="40"/>
  <c r="D393" i="40"/>
  <c r="L392" i="40"/>
  <c r="D392" i="40"/>
  <c r="L391" i="40"/>
  <c r="D391" i="40"/>
  <c r="L390" i="40"/>
  <c r="D390" i="40"/>
  <c r="L389" i="40"/>
  <c r="D389" i="40"/>
  <c r="L388" i="40"/>
  <c r="D388" i="40"/>
  <c r="L387" i="40"/>
  <c r="D387" i="40"/>
  <c r="L386" i="40"/>
  <c r="D386" i="40"/>
  <c r="L385" i="40"/>
  <c r="D385" i="40"/>
  <c r="L384" i="40"/>
  <c r="D384" i="40"/>
  <c r="L383" i="40"/>
  <c r="D383" i="40"/>
  <c r="L382" i="40"/>
  <c r="D382" i="40"/>
  <c r="L381" i="40"/>
  <c r="D381" i="40"/>
  <c r="L380" i="40"/>
  <c r="D380" i="40"/>
  <c r="L379" i="40"/>
  <c r="D379" i="40"/>
  <c r="L378" i="40"/>
  <c r="D378" i="40"/>
  <c r="L377" i="40"/>
  <c r="D377" i="40"/>
  <c r="L376" i="40"/>
  <c r="D376" i="40"/>
  <c r="L375" i="40"/>
  <c r="D375" i="40"/>
  <c r="L374" i="40"/>
  <c r="D374" i="40"/>
  <c r="L373" i="40"/>
  <c r="D373" i="40"/>
  <c r="L372" i="40"/>
  <c r="D372" i="40"/>
  <c r="L359" i="40"/>
  <c r="D359" i="40"/>
  <c r="L358" i="40"/>
  <c r="D358" i="40"/>
  <c r="L357" i="40"/>
  <c r="D357" i="40"/>
  <c r="L356" i="40"/>
  <c r="D356" i="40"/>
  <c r="L355" i="40"/>
  <c r="D355" i="40"/>
  <c r="L354" i="40"/>
  <c r="D354" i="40"/>
  <c r="L353" i="40"/>
  <c r="D353" i="40"/>
  <c r="L352" i="40"/>
  <c r="D352" i="40"/>
  <c r="L351" i="40"/>
  <c r="D351" i="40"/>
  <c r="L350" i="40"/>
  <c r="D350" i="40"/>
  <c r="L349" i="40"/>
  <c r="D349" i="40"/>
  <c r="L348" i="40"/>
  <c r="D348" i="40"/>
  <c r="L347" i="40"/>
  <c r="D347" i="40"/>
  <c r="L346" i="40"/>
  <c r="D346" i="40"/>
  <c r="L345" i="40"/>
  <c r="D345" i="40"/>
  <c r="L344" i="40"/>
  <c r="D344" i="40"/>
  <c r="L343" i="40"/>
  <c r="D343" i="40"/>
  <c r="L342" i="40"/>
  <c r="D342" i="40"/>
  <c r="L341" i="40"/>
  <c r="D341" i="40"/>
  <c r="L340" i="40"/>
  <c r="D340" i="40"/>
  <c r="L339" i="40"/>
  <c r="D339" i="40"/>
  <c r="L338" i="40"/>
  <c r="D338" i="40"/>
  <c r="L337" i="40"/>
  <c r="D337" i="40"/>
  <c r="L336" i="40"/>
  <c r="D336" i="40"/>
  <c r="L335" i="40"/>
  <c r="D335" i="40"/>
  <c r="L334" i="40"/>
  <c r="D334" i="40"/>
  <c r="L333" i="40"/>
  <c r="D333" i="40"/>
  <c r="L332" i="40"/>
  <c r="D332" i="40"/>
  <c r="L331" i="40"/>
  <c r="D331" i="40"/>
  <c r="L330" i="40"/>
  <c r="D330" i="40"/>
  <c r="L329" i="40"/>
  <c r="D329" i="40"/>
  <c r="L328" i="40"/>
  <c r="D328" i="40"/>
  <c r="L327" i="40"/>
  <c r="D327" i="40"/>
  <c r="L326" i="40"/>
  <c r="D326" i="40"/>
  <c r="L325" i="40"/>
  <c r="D325" i="40"/>
  <c r="L324" i="40"/>
  <c r="D324" i="40"/>
  <c r="L323" i="40"/>
  <c r="D323" i="40"/>
  <c r="L322" i="40"/>
  <c r="D322" i="40"/>
  <c r="L321" i="40"/>
  <c r="D321" i="40"/>
  <c r="L320" i="40"/>
  <c r="D320" i="40"/>
  <c r="L319" i="40"/>
  <c r="D319" i="40"/>
  <c r="L318" i="40"/>
  <c r="D318" i="40"/>
  <c r="L317" i="40"/>
  <c r="D317" i="40"/>
  <c r="L316" i="40"/>
  <c r="D316" i="40"/>
  <c r="L315" i="40"/>
  <c r="D315" i="40"/>
  <c r="L314" i="40"/>
  <c r="D314" i="40"/>
  <c r="L313" i="40"/>
  <c r="D313" i="40"/>
  <c r="L312" i="40"/>
  <c r="D312" i="40"/>
  <c r="L299" i="40"/>
  <c r="D299" i="40"/>
  <c r="L298" i="40"/>
  <c r="D298" i="40"/>
  <c r="L297" i="40"/>
  <c r="D297" i="40"/>
  <c r="L296" i="40"/>
  <c r="D296" i="40"/>
  <c r="L295" i="40"/>
  <c r="D295" i="40"/>
  <c r="L294" i="40"/>
  <c r="D294" i="40"/>
  <c r="L293" i="40"/>
  <c r="D293" i="40"/>
  <c r="L292" i="40"/>
  <c r="D292" i="40"/>
  <c r="L291" i="40"/>
  <c r="D291" i="40"/>
  <c r="L290" i="40"/>
  <c r="D290" i="40"/>
  <c r="L289" i="40"/>
  <c r="D289" i="40"/>
  <c r="L288" i="40"/>
  <c r="D288" i="40"/>
  <c r="L287" i="40"/>
  <c r="D287" i="40"/>
  <c r="L286" i="40"/>
  <c r="D286" i="40"/>
  <c r="L285" i="40"/>
  <c r="D285" i="40"/>
  <c r="L284" i="40"/>
  <c r="D284" i="40"/>
  <c r="L283" i="40"/>
  <c r="D283" i="40"/>
  <c r="L282" i="40"/>
  <c r="D282" i="40"/>
  <c r="L281" i="40"/>
  <c r="D281" i="40"/>
  <c r="L280" i="40"/>
  <c r="D280" i="40"/>
  <c r="L279" i="40"/>
  <c r="D279" i="40"/>
  <c r="L278" i="40"/>
  <c r="D278" i="40"/>
  <c r="L277" i="40"/>
  <c r="D277" i="40"/>
  <c r="L276" i="40"/>
  <c r="D276" i="40"/>
  <c r="L275" i="40"/>
  <c r="D275" i="40"/>
  <c r="L274" i="40"/>
  <c r="D274" i="40"/>
  <c r="L273" i="40"/>
  <c r="D273" i="40"/>
  <c r="L272" i="40"/>
  <c r="D272" i="40"/>
  <c r="L271" i="40"/>
  <c r="D271" i="40"/>
  <c r="L270" i="40"/>
  <c r="D270" i="40"/>
  <c r="L269" i="40"/>
  <c r="D269" i="40"/>
  <c r="L268" i="40"/>
  <c r="D268" i="40"/>
  <c r="L267" i="40"/>
  <c r="D267" i="40"/>
  <c r="L266" i="40"/>
  <c r="D266" i="40"/>
  <c r="L265" i="40"/>
  <c r="D265" i="40"/>
  <c r="L264" i="40"/>
  <c r="D264" i="40"/>
  <c r="L263" i="40"/>
  <c r="D263" i="40"/>
  <c r="L262" i="40"/>
  <c r="D262" i="40"/>
  <c r="L261" i="40"/>
  <c r="D261" i="40"/>
  <c r="L260" i="40"/>
  <c r="D260" i="40"/>
  <c r="L259" i="40"/>
  <c r="D259" i="40"/>
  <c r="L258" i="40"/>
  <c r="D258" i="40"/>
  <c r="L257" i="40"/>
  <c r="D257" i="40"/>
  <c r="L256" i="40"/>
  <c r="D256" i="40"/>
  <c r="L255" i="40"/>
  <c r="D255" i="40"/>
  <c r="L254" i="40"/>
  <c r="D254" i="40"/>
  <c r="L253" i="40"/>
  <c r="D253" i="40"/>
  <c r="L252" i="40"/>
  <c r="D252" i="40"/>
  <c r="L239" i="40"/>
  <c r="D239" i="40"/>
  <c r="L238" i="40"/>
  <c r="D238" i="40"/>
  <c r="L237" i="40"/>
  <c r="D237" i="40"/>
  <c r="L236" i="40"/>
  <c r="D236" i="40"/>
  <c r="L235" i="40"/>
  <c r="D235" i="40"/>
  <c r="L234" i="40"/>
  <c r="D234" i="40"/>
  <c r="L233" i="40"/>
  <c r="D233" i="40"/>
  <c r="L232" i="40"/>
  <c r="D232" i="40"/>
  <c r="L231" i="40"/>
  <c r="D231" i="40"/>
  <c r="L230" i="40"/>
  <c r="D230" i="40"/>
  <c r="L229" i="40"/>
  <c r="D229" i="40"/>
  <c r="L228" i="40"/>
  <c r="D228" i="40"/>
  <c r="L227" i="40"/>
  <c r="D227" i="40"/>
  <c r="L226" i="40"/>
  <c r="D226" i="40"/>
  <c r="L225" i="40"/>
  <c r="D225" i="40"/>
  <c r="L224" i="40"/>
  <c r="D224" i="40"/>
  <c r="L223" i="40"/>
  <c r="D223" i="40"/>
  <c r="L222" i="40"/>
  <c r="D222" i="40"/>
  <c r="L221" i="40"/>
  <c r="D221" i="40"/>
  <c r="L220" i="40"/>
  <c r="D220" i="40"/>
  <c r="L219" i="40"/>
  <c r="D219" i="40"/>
  <c r="L218" i="40"/>
  <c r="D218" i="40"/>
  <c r="L217" i="40"/>
  <c r="D217" i="40"/>
  <c r="L216" i="40"/>
  <c r="D216" i="40"/>
  <c r="L215" i="40"/>
  <c r="D215" i="40"/>
  <c r="L214" i="40"/>
  <c r="D214" i="40"/>
  <c r="L213" i="40"/>
  <c r="D213" i="40"/>
  <c r="L212" i="40"/>
  <c r="D212" i="40"/>
  <c r="L211" i="40"/>
  <c r="D211" i="40"/>
  <c r="L210" i="40"/>
  <c r="D210" i="40"/>
  <c r="L209" i="40"/>
  <c r="D209" i="40"/>
  <c r="L208" i="40"/>
  <c r="D208" i="40"/>
  <c r="L207" i="40"/>
  <c r="D207" i="40"/>
  <c r="L206" i="40"/>
  <c r="D206" i="40"/>
  <c r="L205" i="40"/>
  <c r="D205" i="40"/>
  <c r="L204" i="40"/>
  <c r="D204" i="40"/>
  <c r="L203" i="40"/>
  <c r="D203" i="40"/>
  <c r="L202" i="40"/>
  <c r="D202" i="40"/>
  <c r="L201" i="40"/>
  <c r="D201" i="40"/>
  <c r="L200" i="40"/>
  <c r="D200" i="40"/>
  <c r="L199" i="40"/>
  <c r="D199" i="40"/>
  <c r="L198" i="40"/>
  <c r="D198" i="40"/>
  <c r="L197" i="40"/>
  <c r="D197" i="40"/>
  <c r="L196" i="40"/>
  <c r="D196" i="40"/>
  <c r="L195" i="40"/>
  <c r="D195" i="40"/>
  <c r="L194" i="40"/>
  <c r="D194" i="40"/>
  <c r="L193" i="40"/>
  <c r="D193" i="40"/>
  <c r="L192" i="40"/>
  <c r="D192" i="40"/>
  <c r="L179" i="40"/>
  <c r="D179" i="40"/>
  <c r="L178" i="40"/>
  <c r="D178" i="40"/>
  <c r="L177" i="40"/>
  <c r="D177" i="40"/>
  <c r="L176" i="40"/>
  <c r="D176" i="40"/>
  <c r="L175" i="40"/>
  <c r="D175" i="40"/>
  <c r="L174" i="40"/>
  <c r="D174" i="40"/>
  <c r="L173" i="40"/>
  <c r="D173" i="40"/>
  <c r="L172" i="40"/>
  <c r="D172" i="40"/>
  <c r="L171" i="40"/>
  <c r="D171" i="40"/>
  <c r="L170" i="40"/>
  <c r="D170" i="40"/>
  <c r="L169" i="40"/>
  <c r="D169" i="40"/>
  <c r="L168" i="40"/>
  <c r="D168" i="40"/>
  <c r="L167" i="40"/>
  <c r="D167" i="40"/>
  <c r="L166" i="40"/>
  <c r="D166" i="40"/>
  <c r="L165" i="40"/>
  <c r="D165" i="40"/>
  <c r="L164" i="40"/>
  <c r="D164" i="40"/>
  <c r="L163" i="40"/>
  <c r="D163" i="40"/>
  <c r="L162" i="40"/>
  <c r="D162" i="40"/>
  <c r="L161" i="40"/>
  <c r="D161" i="40"/>
  <c r="L160" i="40"/>
  <c r="D160" i="40"/>
  <c r="L159" i="40"/>
  <c r="D159" i="40"/>
  <c r="L158" i="40"/>
  <c r="D158" i="40"/>
  <c r="L157" i="40"/>
  <c r="D157" i="40"/>
  <c r="L156" i="40"/>
  <c r="D156" i="40"/>
  <c r="L155" i="40"/>
  <c r="D155" i="40"/>
  <c r="L154" i="40"/>
  <c r="D154" i="40"/>
  <c r="L153" i="40"/>
  <c r="D153" i="40"/>
  <c r="L152" i="40"/>
  <c r="D152" i="40"/>
  <c r="L151" i="40"/>
  <c r="D151" i="40"/>
  <c r="L150" i="40"/>
  <c r="D150" i="40"/>
  <c r="L149" i="40"/>
  <c r="D149" i="40"/>
  <c r="L148" i="40"/>
  <c r="D148" i="40"/>
  <c r="L147" i="40"/>
  <c r="D147" i="40"/>
  <c r="L146" i="40"/>
  <c r="D146" i="40"/>
  <c r="L145" i="40"/>
  <c r="D145" i="40"/>
  <c r="L144" i="40"/>
  <c r="D144" i="40"/>
  <c r="L143" i="40"/>
  <c r="D143" i="40"/>
  <c r="L142" i="40"/>
  <c r="D142" i="40"/>
  <c r="L141" i="40"/>
  <c r="D141" i="40"/>
  <c r="L140" i="40"/>
  <c r="D140" i="40"/>
  <c r="L139" i="40"/>
  <c r="D139" i="40"/>
  <c r="L138" i="40"/>
  <c r="D138" i="40"/>
  <c r="L137" i="40"/>
  <c r="D137" i="40"/>
  <c r="L136" i="40"/>
  <c r="D136" i="40"/>
  <c r="L135" i="40"/>
  <c r="D135" i="40"/>
  <c r="L134" i="40"/>
  <c r="D134" i="40"/>
  <c r="L133" i="40"/>
  <c r="D133" i="40"/>
  <c r="L132" i="40"/>
  <c r="D132" i="40"/>
  <c r="M489" i="40"/>
  <c r="E489" i="40"/>
  <c r="M488" i="40"/>
  <c r="E488" i="40"/>
  <c r="M429" i="40"/>
  <c r="E429" i="40"/>
  <c r="M428" i="40"/>
  <c r="E428" i="40"/>
  <c r="M369" i="40"/>
  <c r="E369" i="40"/>
  <c r="M368" i="40"/>
  <c r="E368" i="40"/>
  <c r="M309" i="40"/>
  <c r="E309" i="40"/>
  <c r="M308" i="40"/>
  <c r="E308" i="40"/>
  <c r="M249" i="40"/>
  <c r="E249" i="40"/>
  <c r="M248" i="40"/>
  <c r="E248" i="40"/>
  <c r="M189" i="40"/>
  <c r="E189" i="40"/>
  <c r="M188" i="40"/>
  <c r="E188" i="40"/>
  <c r="M129" i="40"/>
  <c r="E129" i="40"/>
  <c r="M128" i="40"/>
  <c r="E128" i="40"/>
  <c r="E69" i="40"/>
  <c r="E68" i="40"/>
  <c r="M10" i="40"/>
  <c r="E70" i="40" s="1"/>
  <c r="E130" i="40" s="1"/>
  <c r="M130" i="40" s="1"/>
  <c r="E190" i="40" s="1"/>
  <c r="M190" i="40" s="1"/>
  <c r="E250" i="40" s="1"/>
  <c r="M250" i="40" s="1"/>
  <c r="E310" i="40" s="1"/>
  <c r="M310" i="40" s="1"/>
  <c r="E370" i="40" s="1"/>
  <c r="M370" i="40" s="1"/>
  <c r="E430" i="40" s="1"/>
  <c r="M430" i="40" s="1"/>
  <c r="E490" i="40" s="1"/>
  <c r="M490" i="40" s="1"/>
  <c r="M9" i="40"/>
  <c r="M8" i="40"/>
  <c r="E69" i="39"/>
  <c r="E68" i="39"/>
  <c r="M10" i="39"/>
  <c r="E70" i="39" s="1"/>
  <c r="M9" i="39"/>
  <c r="M8" i="39"/>
  <c r="M7" i="39" l="1"/>
  <c r="E67" i="39"/>
  <c r="M427" i="40"/>
  <c r="E67" i="40"/>
  <c r="M127" i="40"/>
  <c r="E187" i="40"/>
  <c r="M247" i="40"/>
  <c r="E307" i="40"/>
  <c r="M367" i="40"/>
  <c r="E427" i="40"/>
  <c r="E127" i="40"/>
  <c r="M187" i="40"/>
  <c r="E247" i="40"/>
  <c r="M307" i="40"/>
  <c r="E367" i="40"/>
  <c r="M10" i="38"/>
  <c r="M9" i="38"/>
  <c r="M8" i="38"/>
  <c r="M7" i="38" l="1"/>
  <c r="E487" i="40"/>
  <c r="M487" i="40"/>
  <c r="E69" i="37"/>
  <c r="E68" i="37"/>
  <c r="M10" i="37"/>
  <c r="E70" i="37" s="1"/>
  <c r="M9" i="37"/>
  <c r="M8" i="37"/>
  <c r="M7" i="37" l="1"/>
  <c r="E67" i="37"/>
  <c r="M10" i="36"/>
  <c r="E70" i="36" s="1"/>
  <c r="M9" i="36"/>
  <c r="M8" i="36"/>
  <c r="M7" i="36" l="1"/>
  <c r="M10" i="35"/>
  <c r="E70" i="35" s="1"/>
  <c r="M9" i="35"/>
  <c r="M7" i="35" l="1"/>
  <c r="N539" i="34"/>
  <c r="F539" i="34"/>
  <c r="N538" i="34"/>
  <c r="F538" i="34"/>
  <c r="N537" i="34"/>
  <c r="F537" i="34"/>
  <c r="N536" i="34"/>
  <c r="F536" i="34"/>
  <c r="N535" i="34"/>
  <c r="F535" i="34"/>
  <c r="N534" i="34"/>
  <c r="F534" i="34"/>
  <c r="N533" i="34"/>
  <c r="F533" i="34"/>
  <c r="N532" i="34"/>
  <c r="F532" i="34"/>
  <c r="N531" i="34"/>
  <c r="F531" i="34"/>
  <c r="N530" i="34"/>
  <c r="F530" i="34"/>
  <c r="N529" i="34"/>
  <c r="F529" i="34"/>
  <c r="N528" i="34"/>
  <c r="F528" i="34"/>
  <c r="N527" i="34"/>
  <c r="F527" i="34"/>
  <c r="N526" i="34"/>
  <c r="F526" i="34"/>
  <c r="N525" i="34"/>
  <c r="F525" i="34"/>
  <c r="N524" i="34"/>
  <c r="F524" i="34"/>
  <c r="N523" i="34"/>
  <c r="F523" i="34"/>
  <c r="N522" i="34"/>
  <c r="F522" i="34"/>
  <c r="N521" i="34"/>
  <c r="F521" i="34"/>
  <c r="N520" i="34"/>
  <c r="F520" i="34"/>
  <c r="N519" i="34"/>
  <c r="F519" i="34"/>
  <c r="N518" i="34"/>
  <c r="F518" i="34"/>
  <c r="N517" i="34"/>
  <c r="F517" i="34"/>
  <c r="N516" i="34"/>
  <c r="F516" i="34"/>
  <c r="N515" i="34"/>
  <c r="F515" i="34"/>
  <c r="N514" i="34"/>
  <c r="F514" i="34"/>
  <c r="N513" i="34"/>
  <c r="F513" i="34"/>
  <c r="N512" i="34"/>
  <c r="F512" i="34"/>
  <c r="N511" i="34"/>
  <c r="F511" i="34"/>
  <c r="N510" i="34"/>
  <c r="F510" i="34"/>
  <c r="N509" i="34"/>
  <c r="F509" i="34"/>
  <c r="N508" i="34"/>
  <c r="F508" i="34"/>
  <c r="N507" i="34"/>
  <c r="F507" i="34"/>
  <c r="N506" i="34"/>
  <c r="F506" i="34"/>
  <c r="N505" i="34"/>
  <c r="F505" i="34"/>
  <c r="N504" i="34"/>
  <c r="F504" i="34"/>
  <c r="N503" i="34"/>
  <c r="F503" i="34"/>
  <c r="N502" i="34"/>
  <c r="F502" i="34"/>
  <c r="N501" i="34"/>
  <c r="F501" i="34"/>
  <c r="N500" i="34"/>
  <c r="F500" i="34"/>
  <c r="N499" i="34"/>
  <c r="F499" i="34"/>
  <c r="N498" i="34"/>
  <c r="F498" i="34"/>
  <c r="N497" i="34"/>
  <c r="F497" i="34"/>
  <c r="N496" i="34"/>
  <c r="F496" i="34"/>
  <c r="N495" i="34"/>
  <c r="F495" i="34"/>
  <c r="N494" i="34"/>
  <c r="F494" i="34"/>
  <c r="N493" i="34"/>
  <c r="F493" i="34"/>
  <c r="N492" i="34"/>
  <c r="F492" i="34"/>
  <c r="N479" i="34"/>
  <c r="F479" i="34"/>
  <c r="N478" i="34"/>
  <c r="F478" i="34"/>
  <c r="N477" i="34"/>
  <c r="F477" i="34"/>
  <c r="N476" i="34"/>
  <c r="F476" i="34"/>
  <c r="N475" i="34"/>
  <c r="F475" i="34"/>
  <c r="N474" i="34"/>
  <c r="F474" i="34"/>
  <c r="N473" i="34"/>
  <c r="F473" i="34"/>
  <c r="N472" i="34"/>
  <c r="F472" i="34"/>
  <c r="N471" i="34"/>
  <c r="F471" i="34"/>
  <c r="N470" i="34"/>
  <c r="F470" i="34"/>
  <c r="N469" i="34"/>
  <c r="F469" i="34"/>
  <c r="N468" i="34"/>
  <c r="F468" i="34"/>
  <c r="N467" i="34"/>
  <c r="F467" i="34"/>
  <c r="N466" i="34"/>
  <c r="F466" i="34"/>
  <c r="N465" i="34"/>
  <c r="F465" i="34"/>
  <c r="N464" i="34"/>
  <c r="F464" i="34"/>
  <c r="N463" i="34"/>
  <c r="F463" i="34"/>
  <c r="N462" i="34"/>
  <c r="F462" i="34"/>
  <c r="N461" i="34"/>
  <c r="F461" i="34"/>
  <c r="N460" i="34"/>
  <c r="F460" i="34"/>
  <c r="N459" i="34"/>
  <c r="F459" i="34"/>
  <c r="N458" i="34"/>
  <c r="F458" i="34"/>
  <c r="N457" i="34"/>
  <c r="F457" i="34"/>
  <c r="N456" i="34"/>
  <c r="F456" i="34"/>
  <c r="N455" i="34"/>
  <c r="F455" i="34"/>
  <c r="N454" i="34"/>
  <c r="F454" i="34"/>
  <c r="N453" i="34"/>
  <c r="F453" i="34"/>
  <c r="N452" i="34"/>
  <c r="F452" i="34"/>
  <c r="N451" i="34"/>
  <c r="F451" i="34"/>
  <c r="N450" i="34"/>
  <c r="F450" i="34"/>
  <c r="N449" i="34"/>
  <c r="F449" i="34"/>
  <c r="N448" i="34"/>
  <c r="F448" i="34"/>
  <c r="N447" i="34"/>
  <c r="F447" i="34"/>
  <c r="N446" i="34"/>
  <c r="F446" i="34"/>
  <c r="N445" i="34"/>
  <c r="F445" i="34"/>
  <c r="N444" i="34"/>
  <c r="F444" i="34"/>
  <c r="N443" i="34"/>
  <c r="F443" i="34"/>
  <c r="N442" i="34"/>
  <c r="F442" i="34"/>
  <c r="N441" i="34"/>
  <c r="F441" i="34"/>
  <c r="N440" i="34"/>
  <c r="F440" i="34"/>
  <c r="N439" i="34"/>
  <c r="F439" i="34"/>
  <c r="N438" i="34"/>
  <c r="F438" i="34"/>
  <c r="N437" i="34"/>
  <c r="F437" i="34"/>
  <c r="N436" i="34"/>
  <c r="F436" i="34"/>
  <c r="N435" i="34"/>
  <c r="F435" i="34"/>
  <c r="N434" i="34"/>
  <c r="F434" i="34"/>
  <c r="N433" i="34"/>
  <c r="F433" i="34"/>
  <c r="N432" i="34"/>
  <c r="F432" i="34"/>
  <c r="N419" i="34"/>
  <c r="F419" i="34"/>
  <c r="N418" i="34"/>
  <c r="F418" i="34"/>
  <c r="N417" i="34"/>
  <c r="F417" i="34"/>
  <c r="N416" i="34"/>
  <c r="F416" i="34"/>
  <c r="N415" i="34"/>
  <c r="F415" i="34"/>
  <c r="N414" i="34"/>
  <c r="F414" i="34"/>
  <c r="N413" i="34"/>
  <c r="F413" i="34"/>
  <c r="N412" i="34"/>
  <c r="F412" i="34"/>
  <c r="N411" i="34"/>
  <c r="F411" i="34"/>
  <c r="N410" i="34"/>
  <c r="F410" i="34"/>
  <c r="N409" i="34"/>
  <c r="F409" i="34"/>
  <c r="N408" i="34"/>
  <c r="F408" i="34"/>
  <c r="N407" i="34"/>
  <c r="F407" i="34"/>
  <c r="N406" i="34"/>
  <c r="F406" i="34"/>
  <c r="N405" i="34"/>
  <c r="F405" i="34"/>
  <c r="N404" i="34"/>
  <c r="F404" i="34"/>
  <c r="N403" i="34"/>
  <c r="F403" i="34"/>
  <c r="N402" i="34"/>
  <c r="F402" i="34"/>
  <c r="N401" i="34"/>
  <c r="F401" i="34"/>
  <c r="N400" i="34"/>
  <c r="F400" i="34"/>
  <c r="N399" i="34"/>
  <c r="F399" i="34"/>
  <c r="N398" i="34"/>
  <c r="F398" i="34"/>
  <c r="N397" i="34"/>
  <c r="F397" i="34"/>
  <c r="N396" i="34"/>
  <c r="F396" i="34"/>
  <c r="N395" i="34"/>
  <c r="F395" i="34"/>
  <c r="N394" i="34"/>
  <c r="F394" i="34"/>
  <c r="N393" i="34"/>
  <c r="F393" i="34"/>
  <c r="N392" i="34"/>
  <c r="F392" i="34"/>
  <c r="N391" i="34"/>
  <c r="F391" i="34"/>
  <c r="N390" i="34"/>
  <c r="F390" i="34"/>
  <c r="N389" i="34"/>
  <c r="F389" i="34"/>
  <c r="N388" i="34"/>
  <c r="F388" i="34"/>
  <c r="N387" i="34"/>
  <c r="F387" i="34"/>
  <c r="N386" i="34"/>
  <c r="F386" i="34"/>
  <c r="N385" i="34"/>
  <c r="F385" i="34"/>
  <c r="N384" i="34"/>
  <c r="F384" i="34"/>
  <c r="N383" i="34"/>
  <c r="F383" i="34"/>
  <c r="N382" i="34"/>
  <c r="F382" i="34"/>
  <c r="N381" i="34"/>
  <c r="F381" i="34"/>
  <c r="N380" i="34"/>
  <c r="F380" i="34"/>
  <c r="N379" i="34"/>
  <c r="F379" i="34"/>
  <c r="N378" i="34"/>
  <c r="F378" i="34"/>
  <c r="N377" i="34"/>
  <c r="F377" i="34"/>
  <c r="N376" i="34"/>
  <c r="F376" i="34"/>
  <c r="N375" i="34"/>
  <c r="F375" i="34"/>
  <c r="N374" i="34"/>
  <c r="F374" i="34"/>
  <c r="N373" i="34"/>
  <c r="F373" i="34"/>
  <c r="N372" i="34"/>
  <c r="F372" i="34"/>
  <c r="N359" i="34"/>
  <c r="F359" i="34"/>
  <c r="N358" i="34"/>
  <c r="F358" i="34"/>
  <c r="N357" i="34"/>
  <c r="F357" i="34"/>
  <c r="N356" i="34"/>
  <c r="F356" i="34"/>
  <c r="N355" i="34"/>
  <c r="F355" i="34"/>
  <c r="N354" i="34"/>
  <c r="F354" i="34"/>
  <c r="N353" i="34"/>
  <c r="F353" i="34"/>
  <c r="N352" i="34"/>
  <c r="F352" i="34"/>
  <c r="N351" i="34"/>
  <c r="F351" i="34"/>
  <c r="N350" i="34"/>
  <c r="F350" i="34"/>
  <c r="N349" i="34"/>
  <c r="F349" i="34"/>
  <c r="N348" i="34"/>
  <c r="F348" i="34"/>
  <c r="N347" i="34"/>
  <c r="F347" i="34"/>
  <c r="N346" i="34"/>
  <c r="F346" i="34"/>
  <c r="N345" i="34"/>
  <c r="F345" i="34"/>
  <c r="N344" i="34"/>
  <c r="F344" i="34"/>
  <c r="N343" i="34"/>
  <c r="F343" i="34"/>
  <c r="N342" i="34"/>
  <c r="F342" i="34"/>
  <c r="N341" i="34"/>
  <c r="F341" i="34"/>
  <c r="N340" i="34"/>
  <c r="F340" i="34"/>
  <c r="N339" i="34"/>
  <c r="F339" i="34"/>
  <c r="N338" i="34"/>
  <c r="F338" i="34"/>
  <c r="N337" i="34"/>
  <c r="F337" i="34"/>
  <c r="N336" i="34"/>
  <c r="F336" i="34"/>
  <c r="N335" i="34"/>
  <c r="F335" i="34"/>
  <c r="N334" i="34"/>
  <c r="F334" i="34"/>
  <c r="N333" i="34"/>
  <c r="F333" i="34"/>
  <c r="N332" i="34"/>
  <c r="F332" i="34"/>
  <c r="N331" i="34"/>
  <c r="F331" i="34"/>
  <c r="N330" i="34"/>
  <c r="F330" i="34"/>
  <c r="N329" i="34"/>
  <c r="F329" i="34"/>
  <c r="N328" i="34"/>
  <c r="F328" i="34"/>
  <c r="N327" i="34"/>
  <c r="F327" i="34"/>
  <c r="N326" i="34"/>
  <c r="F326" i="34"/>
  <c r="N325" i="34"/>
  <c r="F325" i="34"/>
  <c r="N324" i="34"/>
  <c r="F324" i="34"/>
  <c r="N323" i="34"/>
  <c r="F323" i="34"/>
  <c r="N322" i="34"/>
  <c r="F322" i="34"/>
  <c r="N321" i="34"/>
  <c r="F321" i="34"/>
  <c r="N320" i="34"/>
  <c r="F320" i="34"/>
  <c r="N319" i="34"/>
  <c r="F319" i="34"/>
  <c r="N318" i="34"/>
  <c r="F318" i="34"/>
  <c r="N317" i="34"/>
  <c r="F317" i="34"/>
  <c r="N316" i="34"/>
  <c r="F316" i="34"/>
  <c r="N315" i="34"/>
  <c r="F315" i="34"/>
  <c r="N314" i="34"/>
  <c r="F314" i="34"/>
  <c r="N313" i="34"/>
  <c r="F313" i="34"/>
  <c r="N312" i="34"/>
  <c r="F312" i="34"/>
  <c r="N299" i="34"/>
  <c r="F299" i="34"/>
  <c r="N298" i="34"/>
  <c r="F298" i="34"/>
  <c r="N297" i="34"/>
  <c r="F297" i="34"/>
  <c r="N296" i="34"/>
  <c r="F296" i="34"/>
  <c r="N295" i="34"/>
  <c r="F295" i="34"/>
  <c r="N294" i="34"/>
  <c r="F294" i="34"/>
  <c r="N293" i="34"/>
  <c r="F293" i="34"/>
  <c r="N292" i="34"/>
  <c r="F292" i="34"/>
  <c r="N291" i="34"/>
  <c r="F291" i="34"/>
  <c r="N290" i="34"/>
  <c r="F290" i="34"/>
  <c r="N289" i="34"/>
  <c r="F289" i="34"/>
  <c r="N288" i="34"/>
  <c r="F288" i="34"/>
  <c r="N287" i="34"/>
  <c r="F287" i="34"/>
  <c r="N286" i="34"/>
  <c r="F286" i="34"/>
  <c r="N285" i="34"/>
  <c r="F285" i="34"/>
  <c r="F284" i="34"/>
  <c r="N283" i="34"/>
  <c r="F283" i="34"/>
  <c r="N282" i="34"/>
  <c r="F282" i="34"/>
  <c r="N281" i="34"/>
  <c r="F281" i="34"/>
  <c r="N280" i="34"/>
  <c r="F280" i="34"/>
  <c r="N279" i="34"/>
  <c r="F279" i="34"/>
  <c r="N278" i="34"/>
  <c r="F278" i="34"/>
  <c r="N277" i="34"/>
  <c r="F277" i="34"/>
  <c r="N276" i="34"/>
  <c r="F276" i="34"/>
  <c r="N275" i="34"/>
  <c r="F275" i="34"/>
  <c r="N274" i="34"/>
  <c r="F274" i="34"/>
  <c r="N273" i="34"/>
  <c r="F273" i="34"/>
  <c r="N272" i="34"/>
  <c r="F272" i="34"/>
  <c r="N271" i="34"/>
  <c r="F271" i="34"/>
  <c r="N270" i="34"/>
  <c r="F270" i="34"/>
  <c r="N269" i="34"/>
  <c r="F269" i="34"/>
  <c r="N268" i="34"/>
  <c r="F268" i="34"/>
  <c r="N267" i="34"/>
  <c r="F267" i="34"/>
  <c r="N266" i="34"/>
  <c r="F266" i="34"/>
  <c r="N265" i="34"/>
  <c r="F265" i="34"/>
  <c r="N264" i="34"/>
  <c r="F264" i="34"/>
  <c r="N263" i="34"/>
  <c r="F263" i="34"/>
  <c r="N262" i="34"/>
  <c r="F262" i="34"/>
  <c r="N261" i="34"/>
  <c r="F261" i="34"/>
  <c r="N260" i="34"/>
  <c r="F260" i="34"/>
  <c r="N259" i="34"/>
  <c r="F259" i="34"/>
  <c r="N258" i="34"/>
  <c r="F258" i="34"/>
  <c r="N257" i="34"/>
  <c r="F257" i="34"/>
  <c r="N256" i="34"/>
  <c r="F256" i="34"/>
  <c r="N255" i="34"/>
  <c r="F255" i="34"/>
  <c r="N254" i="34"/>
  <c r="F254" i="34"/>
  <c r="N253" i="34"/>
  <c r="F253" i="34"/>
  <c r="N252" i="34"/>
  <c r="F252" i="34"/>
  <c r="N239" i="34"/>
  <c r="F239" i="34"/>
  <c r="N238" i="34"/>
  <c r="F238" i="34"/>
  <c r="N237" i="34"/>
  <c r="F237" i="34"/>
  <c r="N236" i="34"/>
  <c r="F236" i="34"/>
  <c r="N235" i="34"/>
  <c r="F235" i="34"/>
  <c r="N234" i="34"/>
  <c r="F234" i="34"/>
  <c r="N233" i="34"/>
  <c r="F233" i="34"/>
  <c r="N232" i="34"/>
  <c r="F232" i="34"/>
  <c r="N231" i="34"/>
  <c r="F231" i="34"/>
  <c r="N230" i="34"/>
  <c r="F230" i="34"/>
  <c r="N229" i="34"/>
  <c r="F229" i="34"/>
  <c r="N228" i="34"/>
  <c r="F228" i="34"/>
  <c r="N227" i="34"/>
  <c r="F227" i="34"/>
  <c r="N226" i="34"/>
  <c r="F226" i="34"/>
  <c r="N225" i="34"/>
  <c r="F225" i="34"/>
  <c r="N224" i="34"/>
  <c r="F224" i="34"/>
  <c r="N223" i="34"/>
  <c r="F223" i="34"/>
  <c r="N222" i="34"/>
  <c r="F222" i="34"/>
  <c r="N221" i="34"/>
  <c r="F221" i="34"/>
  <c r="N220" i="34"/>
  <c r="F220" i="34"/>
  <c r="N219" i="34"/>
  <c r="F219" i="34"/>
  <c r="N218" i="34"/>
  <c r="F218" i="34"/>
  <c r="N217" i="34"/>
  <c r="F217" i="34"/>
  <c r="N216" i="34"/>
  <c r="F216" i="34"/>
  <c r="N215" i="34"/>
  <c r="F215" i="34"/>
  <c r="N214" i="34"/>
  <c r="F214" i="34"/>
  <c r="N213" i="34"/>
  <c r="F213" i="34"/>
  <c r="N212" i="34"/>
  <c r="F212" i="34"/>
  <c r="N211" i="34"/>
  <c r="F211" i="34"/>
  <c r="N210" i="34"/>
  <c r="F210" i="34"/>
  <c r="N209" i="34"/>
  <c r="F209" i="34"/>
  <c r="N208" i="34"/>
  <c r="F208" i="34"/>
  <c r="N207" i="34"/>
  <c r="F207" i="34"/>
  <c r="N206" i="34"/>
  <c r="F206" i="34"/>
  <c r="N205" i="34"/>
  <c r="F205" i="34"/>
  <c r="N204" i="34"/>
  <c r="F204" i="34"/>
  <c r="N203" i="34"/>
  <c r="F203" i="34"/>
  <c r="N202" i="34"/>
  <c r="F202" i="34"/>
  <c r="N201" i="34"/>
  <c r="F201" i="34"/>
  <c r="N200" i="34"/>
  <c r="F200" i="34"/>
  <c r="N199" i="34"/>
  <c r="F199" i="34"/>
  <c r="N198" i="34"/>
  <c r="F198" i="34"/>
  <c r="N197" i="34"/>
  <c r="F197" i="34"/>
  <c r="N196" i="34"/>
  <c r="F196" i="34"/>
  <c r="N195" i="34"/>
  <c r="F195" i="34"/>
  <c r="N194" i="34"/>
  <c r="F194" i="34"/>
  <c r="N193" i="34"/>
  <c r="F193" i="34"/>
  <c r="N192" i="34"/>
  <c r="F192" i="34"/>
  <c r="N179" i="34"/>
  <c r="F179" i="34"/>
  <c r="N178" i="34"/>
  <c r="F178" i="34"/>
  <c r="N177" i="34"/>
  <c r="F177" i="34"/>
  <c r="N176" i="34"/>
  <c r="F176" i="34"/>
  <c r="N175" i="34"/>
  <c r="F175" i="34"/>
  <c r="N174" i="34"/>
  <c r="F174" i="34"/>
  <c r="N173" i="34"/>
  <c r="F173" i="34"/>
  <c r="N172" i="34"/>
  <c r="F172" i="34"/>
  <c r="N171" i="34"/>
  <c r="F171" i="34"/>
  <c r="N170" i="34"/>
  <c r="F170" i="34"/>
  <c r="N169" i="34"/>
  <c r="F169" i="34"/>
  <c r="N168" i="34"/>
  <c r="F168" i="34"/>
  <c r="N167" i="34"/>
  <c r="F167" i="34"/>
  <c r="N166" i="34"/>
  <c r="F166" i="34"/>
  <c r="N165" i="34"/>
  <c r="F165" i="34"/>
  <c r="N164" i="34"/>
  <c r="F164" i="34"/>
  <c r="N163" i="34"/>
  <c r="F163" i="34"/>
  <c r="N162" i="34"/>
  <c r="F162" i="34"/>
  <c r="N161" i="34"/>
  <c r="F161" i="34"/>
  <c r="N160" i="34"/>
  <c r="F160" i="34"/>
  <c r="N159" i="34"/>
  <c r="F159" i="34"/>
  <c r="N158" i="34"/>
  <c r="F158" i="34"/>
  <c r="N157" i="34"/>
  <c r="F157" i="34"/>
  <c r="N156" i="34"/>
  <c r="F156" i="34"/>
  <c r="N155" i="34"/>
  <c r="F155" i="34"/>
  <c r="N154" i="34"/>
  <c r="F154" i="34"/>
  <c r="N153" i="34"/>
  <c r="F153" i="34"/>
  <c r="N152" i="34"/>
  <c r="F152" i="34"/>
  <c r="N151" i="34"/>
  <c r="F151" i="34"/>
  <c r="N150" i="34"/>
  <c r="F150" i="34"/>
  <c r="N149" i="34"/>
  <c r="F149" i="34"/>
  <c r="N148" i="34"/>
  <c r="F148" i="34"/>
  <c r="N147" i="34"/>
  <c r="F147" i="34"/>
  <c r="N146" i="34"/>
  <c r="F146" i="34"/>
  <c r="N145" i="34"/>
  <c r="F145" i="34"/>
  <c r="N144" i="34"/>
  <c r="F144" i="34"/>
  <c r="N143" i="34"/>
  <c r="F143" i="34"/>
  <c r="N142" i="34"/>
  <c r="F142" i="34"/>
  <c r="N141" i="34"/>
  <c r="F141" i="34"/>
  <c r="N140" i="34"/>
  <c r="F140" i="34"/>
  <c r="N139" i="34"/>
  <c r="F139" i="34"/>
  <c r="N138" i="34"/>
  <c r="F138" i="34"/>
  <c r="N137" i="34"/>
  <c r="F137" i="34"/>
  <c r="N136" i="34"/>
  <c r="F136" i="34"/>
  <c r="N135" i="34"/>
  <c r="F135" i="34"/>
  <c r="N134" i="34"/>
  <c r="F134" i="34"/>
  <c r="N133" i="34"/>
  <c r="F133" i="34"/>
  <c r="N132" i="34"/>
  <c r="F132" i="34"/>
  <c r="N119" i="34"/>
  <c r="F119" i="34"/>
  <c r="N118" i="34"/>
  <c r="F118" i="34"/>
  <c r="N117" i="34"/>
  <c r="F117" i="34"/>
  <c r="N116" i="34"/>
  <c r="F116" i="34"/>
  <c r="N115" i="34"/>
  <c r="F115" i="34"/>
  <c r="N114" i="34"/>
  <c r="F114" i="34"/>
  <c r="N113" i="34"/>
  <c r="F113" i="34"/>
  <c r="N112" i="34"/>
  <c r="F112" i="34"/>
  <c r="N111" i="34"/>
  <c r="F111" i="34"/>
  <c r="N110" i="34"/>
  <c r="F110" i="34"/>
  <c r="N109" i="34"/>
  <c r="F109" i="34"/>
  <c r="N108" i="34"/>
  <c r="F108" i="34"/>
  <c r="N107" i="34"/>
  <c r="F107" i="34"/>
  <c r="N106" i="34"/>
  <c r="F106" i="34"/>
  <c r="N105" i="34"/>
  <c r="F105" i="34"/>
  <c r="N104" i="34"/>
  <c r="F104" i="34"/>
  <c r="N103" i="34"/>
  <c r="F103" i="34"/>
  <c r="N102" i="34"/>
  <c r="F102" i="34"/>
  <c r="N101" i="34"/>
  <c r="F101" i="34"/>
  <c r="N100" i="34"/>
  <c r="F100" i="34"/>
  <c r="N99" i="34"/>
  <c r="F99" i="34"/>
  <c r="N98" i="34"/>
  <c r="F98" i="34"/>
  <c r="N97" i="34"/>
  <c r="F97" i="34"/>
  <c r="N96" i="34"/>
  <c r="F96" i="34"/>
  <c r="N95" i="34"/>
  <c r="F95" i="34"/>
  <c r="N94" i="34"/>
  <c r="F94" i="34"/>
  <c r="N93" i="34"/>
  <c r="F93" i="34"/>
  <c r="N92" i="34"/>
  <c r="F92" i="34"/>
  <c r="N91" i="34"/>
  <c r="F91" i="34"/>
  <c r="N90" i="34"/>
  <c r="F90" i="34"/>
  <c r="N89" i="34"/>
  <c r="F89" i="34"/>
  <c r="N88" i="34"/>
  <c r="F88" i="34"/>
  <c r="N87" i="34"/>
  <c r="F87" i="34"/>
  <c r="N86" i="34"/>
  <c r="F86" i="34"/>
  <c r="N85" i="34"/>
  <c r="F85" i="34"/>
  <c r="N84" i="34"/>
  <c r="F84" i="34"/>
  <c r="N83" i="34"/>
  <c r="F83" i="34"/>
  <c r="N82" i="34"/>
  <c r="F82" i="34"/>
  <c r="N81" i="34"/>
  <c r="F81" i="34"/>
  <c r="N80" i="34"/>
  <c r="F80" i="34"/>
  <c r="N79" i="34"/>
  <c r="F79" i="34"/>
  <c r="N78" i="34"/>
  <c r="F78" i="34"/>
  <c r="N77" i="34"/>
  <c r="F77" i="34"/>
  <c r="N76" i="34"/>
  <c r="F76" i="34"/>
  <c r="N75" i="34"/>
  <c r="F75" i="34"/>
  <c r="N74" i="34"/>
  <c r="F74" i="34"/>
  <c r="N73" i="34"/>
  <c r="F73" i="34"/>
  <c r="N72" i="34"/>
  <c r="F72" i="34"/>
  <c r="N59" i="34"/>
  <c r="F59" i="34"/>
  <c r="N58" i="34"/>
  <c r="F58" i="34"/>
  <c r="N57" i="34"/>
  <c r="F57" i="34"/>
  <c r="N56" i="34"/>
  <c r="F56" i="34"/>
  <c r="N55" i="34"/>
  <c r="F55" i="34"/>
  <c r="N54" i="34"/>
  <c r="F54" i="34"/>
  <c r="N53" i="34"/>
  <c r="F53" i="34"/>
  <c r="N52" i="34"/>
  <c r="F52" i="34"/>
  <c r="N51" i="34"/>
  <c r="F51" i="34"/>
  <c r="N50" i="34"/>
  <c r="F50" i="34"/>
  <c r="N49" i="34"/>
  <c r="F49" i="34"/>
  <c r="N48" i="34"/>
  <c r="F48" i="34"/>
  <c r="N47" i="34"/>
  <c r="F47" i="34"/>
  <c r="N46" i="34"/>
  <c r="F46" i="34"/>
  <c r="N45" i="34"/>
  <c r="F45" i="34"/>
  <c r="N44" i="34"/>
  <c r="F44" i="34"/>
  <c r="N43" i="34"/>
  <c r="F43" i="34"/>
  <c r="N42" i="34"/>
  <c r="F42" i="34"/>
  <c r="N41" i="34"/>
  <c r="F41" i="34"/>
  <c r="N40" i="34"/>
  <c r="F40" i="34"/>
  <c r="N39" i="34"/>
  <c r="F39" i="34"/>
  <c r="N38" i="34"/>
  <c r="F38" i="34"/>
  <c r="N37" i="34"/>
  <c r="F37" i="34"/>
  <c r="N36" i="34"/>
  <c r="F36" i="34"/>
  <c r="N35" i="34"/>
  <c r="F35" i="34"/>
  <c r="N34" i="34"/>
  <c r="F34" i="34"/>
  <c r="N33" i="34"/>
  <c r="F33" i="34"/>
  <c r="N32" i="34"/>
  <c r="F32" i="34"/>
  <c r="N31" i="34"/>
  <c r="F31" i="34"/>
  <c r="N30" i="34"/>
  <c r="F30" i="34"/>
  <c r="N29" i="34"/>
  <c r="F29" i="34"/>
  <c r="N28" i="34"/>
  <c r="F28" i="34"/>
  <c r="N27" i="34"/>
  <c r="F27" i="34"/>
  <c r="N26" i="34"/>
  <c r="F26" i="34"/>
  <c r="N25" i="34"/>
  <c r="F25" i="34"/>
  <c r="N24" i="34"/>
  <c r="F24" i="34"/>
  <c r="N23" i="34"/>
  <c r="F23" i="34"/>
  <c r="N22" i="34"/>
  <c r="F22" i="34"/>
  <c r="N21" i="34"/>
  <c r="F21" i="34"/>
  <c r="N20" i="34"/>
  <c r="F20" i="34"/>
  <c r="N19" i="34"/>
  <c r="F19" i="34"/>
  <c r="N18" i="34"/>
  <c r="F18" i="34"/>
  <c r="N17" i="34"/>
  <c r="F17" i="34"/>
  <c r="N16" i="34"/>
  <c r="F16" i="34"/>
  <c r="N15" i="34"/>
  <c r="F15" i="34"/>
  <c r="N14" i="34"/>
  <c r="F14" i="34"/>
  <c r="N13" i="34"/>
  <c r="F13" i="34"/>
  <c r="N12" i="34"/>
  <c r="F12" i="34"/>
  <c r="M539" i="34"/>
  <c r="E539" i="34"/>
  <c r="M538" i="34"/>
  <c r="E538" i="34"/>
  <c r="M537" i="34"/>
  <c r="E537" i="34"/>
  <c r="M536" i="34"/>
  <c r="E536" i="34"/>
  <c r="M535" i="34"/>
  <c r="E535" i="34"/>
  <c r="M534" i="34"/>
  <c r="E534" i="34"/>
  <c r="M533" i="34"/>
  <c r="E533" i="34"/>
  <c r="M532" i="34"/>
  <c r="E532" i="34"/>
  <c r="M531" i="34"/>
  <c r="E531" i="34"/>
  <c r="M530" i="34"/>
  <c r="E530" i="34"/>
  <c r="M529" i="34"/>
  <c r="E529" i="34"/>
  <c r="M528" i="34"/>
  <c r="E528" i="34"/>
  <c r="M527" i="34"/>
  <c r="E527" i="34"/>
  <c r="M526" i="34"/>
  <c r="E526" i="34"/>
  <c r="M525" i="34"/>
  <c r="E525" i="34"/>
  <c r="M524" i="34"/>
  <c r="E524" i="34"/>
  <c r="M523" i="34"/>
  <c r="E523" i="34"/>
  <c r="M522" i="34"/>
  <c r="E522" i="34"/>
  <c r="M521" i="34"/>
  <c r="E521" i="34"/>
  <c r="M520" i="34"/>
  <c r="E520" i="34"/>
  <c r="M519" i="34"/>
  <c r="E519" i="34"/>
  <c r="M518" i="34"/>
  <c r="E518" i="34"/>
  <c r="M517" i="34"/>
  <c r="E517" i="34"/>
  <c r="M516" i="34"/>
  <c r="E516" i="34"/>
  <c r="M515" i="34"/>
  <c r="E515" i="34"/>
  <c r="M514" i="34"/>
  <c r="E514" i="34"/>
  <c r="M513" i="34"/>
  <c r="E513" i="34"/>
  <c r="M512" i="34"/>
  <c r="E512" i="34"/>
  <c r="M511" i="34"/>
  <c r="E511" i="34"/>
  <c r="M510" i="34"/>
  <c r="E510" i="34"/>
  <c r="M509" i="34"/>
  <c r="E509" i="34"/>
  <c r="M508" i="34"/>
  <c r="E508" i="34"/>
  <c r="M507" i="34"/>
  <c r="E507" i="34"/>
  <c r="M506" i="34"/>
  <c r="E506" i="34"/>
  <c r="M505" i="34"/>
  <c r="E505" i="34"/>
  <c r="M504" i="34"/>
  <c r="E504" i="34"/>
  <c r="M503" i="34"/>
  <c r="E503" i="34"/>
  <c r="M502" i="34"/>
  <c r="E502" i="34"/>
  <c r="M501" i="34"/>
  <c r="E501" i="34"/>
  <c r="M500" i="34"/>
  <c r="E500" i="34"/>
  <c r="M499" i="34"/>
  <c r="E499" i="34"/>
  <c r="M498" i="34"/>
  <c r="E498" i="34"/>
  <c r="M497" i="34"/>
  <c r="E497" i="34"/>
  <c r="M496" i="34"/>
  <c r="E496" i="34"/>
  <c r="M495" i="34"/>
  <c r="E495" i="34"/>
  <c r="M494" i="34"/>
  <c r="E494" i="34"/>
  <c r="M493" i="34"/>
  <c r="E493" i="34"/>
  <c r="M492" i="34"/>
  <c r="E492" i="34"/>
  <c r="M479" i="34"/>
  <c r="E479" i="34"/>
  <c r="M478" i="34"/>
  <c r="E478" i="34"/>
  <c r="M477" i="34"/>
  <c r="E477" i="34"/>
  <c r="M476" i="34"/>
  <c r="E476" i="34"/>
  <c r="M475" i="34"/>
  <c r="E475" i="34"/>
  <c r="M474" i="34"/>
  <c r="E474" i="34"/>
  <c r="M473" i="34"/>
  <c r="E473" i="34"/>
  <c r="M472" i="34"/>
  <c r="E472" i="34"/>
  <c r="M471" i="34"/>
  <c r="E471" i="34"/>
  <c r="M470" i="34"/>
  <c r="E470" i="34"/>
  <c r="M469" i="34"/>
  <c r="E469" i="34"/>
  <c r="M468" i="34"/>
  <c r="E468" i="34"/>
  <c r="M467" i="34"/>
  <c r="E467" i="34"/>
  <c r="M466" i="34"/>
  <c r="E466" i="34"/>
  <c r="M465" i="34"/>
  <c r="E465" i="34"/>
  <c r="M464" i="34"/>
  <c r="E464" i="34"/>
  <c r="M463" i="34"/>
  <c r="E463" i="34"/>
  <c r="M462" i="34"/>
  <c r="E462" i="34"/>
  <c r="M461" i="34"/>
  <c r="E461" i="34"/>
  <c r="M460" i="34"/>
  <c r="E460" i="34"/>
  <c r="M459" i="34"/>
  <c r="E459" i="34"/>
  <c r="M458" i="34"/>
  <c r="E458" i="34"/>
  <c r="M457" i="34"/>
  <c r="E457" i="34"/>
  <c r="M456" i="34"/>
  <c r="E456" i="34"/>
  <c r="M455" i="34"/>
  <c r="E455" i="34"/>
  <c r="M454" i="34"/>
  <c r="E454" i="34"/>
  <c r="M453" i="34"/>
  <c r="E453" i="34"/>
  <c r="M452" i="34"/>
  <c r="E452" i="34"/>
  <c r="M451" i="34"/>
  <c r="E451" i="34"/>
  <c r="M450" i="34"/>
  <c r="E450" i="34"/>
  <c r="M449" i="34"/>
  <c r="E449" i="34"/>
  <c r="M448" i="34"/>
  <c r="E448" i="34"/>
  <c r="M447" i="34"/>
  <c r="E447" i="34"/>
  <c r="M446" i="34"/>
  <c r="E446" i="34"/>
  <c r="M445" i="34"/>
  <c r="E445" i="34"/>
  <c r="M444" i="34"/>
  <c r="E444" i="34"/>
  <c r="M443" i="34"/>
  <c r="E443" i="34"/>
  <c r="M442" i="34"/>
  <c r="E442" i="34"/>
  <c r="M441" i="34"/>
  <c r="E441" i="34"/>
  <c r="M440" i="34"/>
  <c r="E440" i="34"/>
  <c r="M439" i="34"/>
  <c r="E439" i="34"/>
  <c r="M438" i="34"/>
  <c r="E438" i="34"/>
  <c r="M437" i="34"/>
  <c r="E437" i="34"/>
  <c r="M436" i="34"/>
  <c r="E436" i="34"/>
  <c r="M435" i="34"/>
  <c r="E435" i="34"/>
  <c r="M434" i="34"/>
  <c r="E434" i="34"/>
  <c r="M433" i="34"/>
  <c r="E433" i="34"/>
  <c r="M432" i="34"/>
  <c r="E432" i="34"/>
  <c r="M419" i="34"/>
  <c r="E419" i="34"/>
  <c r="M418" i="34"/>
  <c r="E418" i="34"/>
  <c r="M417" i="34"/>
  <c r="E417" i="34"/>
  <c r="M416" i="34"/>
  <c r="E416" i="34"/>
  <c r="M415" i="34"/>
  <c r="E415" i="34"/>
  <c r="M414" i="34"/>
  <c r="E414" i="34"/>
  <c r="M413" i="34"/>
  <c r="E413" i="34"/>
  <c r="M412" i="34"/>
  <c r="E412" i="34"/>
  <c r="M411" i="34"/>
  <c r="E411" i="34"/>
  <c r="M410" i="34"/>
  <c r="E410" i="34"/>
  <c r="M409" i="34"/>
  <c r="E409" i="34"/>
  <c r="M408" i="34"/>
  <c r="E408" i="34"/>
  <c r="M407" i="34"/>
  <c r="E407" i="34"/>
  <c r="M406" i="34"/>
  <c r="E406" i="34"/>
  <c r="M405" i="34"/>
  <c r="E405" i="34"/>
  <c r="M404" i="34"/>
  <c r="E404" i="34"/>
  <c r="M403" i="34"/>
  <c r="E403" i="34"/>
  <c r="M402" i="34"/>
  <c r="E402" i="34"/>
  <c r="M401" i="34"/>
  <c r="E401" i="34"/>
  <c r="M400" i="34"/>
  <c r="E400" i="34"/>
  <c r="M399" i="34"/>
  <c r="E399" i="34"/>
  <c r="M398" i="34"/>
  <c r="E398" i="34"/>
  <c r="M397" i="34"/>
  <c r="E397" i="34"/>
  <c r="M396" i="34"/>
  <c r="E396" i="34"/>
  <c r="M395" i="34"/>
  <c r="E395" i="34"/>
  <c r="M394" i="34"/>
  <c r="E394" i="34"/>
  <c r="M393" i="34"/>
  <c r="E393" i="34"/>
  <c r="M392" i="34"/>
  <c r="E392" i="34"/>
  <c r="M391" i="34"/>
  <c r="E391" i="34"/>
  <c r="M390" i="34"/>
  <c r="E390" i="34"/>
  <c r="M389" i="34"/>
  <c r="E389" i="34"/>
  <c r="M388" i="34"/>
  <c r="E388" i="34"/>
  <c r="M387" i="34"/>
  <c r="E387" i="34"/>
  <c r="M386" i="34"/>
  <c r="E386" i="34"/>
  <c r="M385" i="34"/>
  <c r="E385" i="34"/>
  <c r="M384" i="34"/>
  <c r="E384" i="34"/>
  <c r="M383" i="34"/>
  <c r="E383" i="34"/>
  <c r="M382" i="34"/>
  <c r="E382" i="34"/>
  <c r="M381" i="34"/>
  <c r="E381" i="34"/>
  <c r="M380" i="34"/>
  <c r="E380" i="34"/>
  <c r="M379" i="34"/>
  <c r="E379" i="34"/>
  <c r="M378" i="34"/>
  <c r="E378" i="34"/>
  <c r="M377" i="34"/>
  <c r="E377" i="34"/>
  <c r="M376" i="34"/>
  <c r="E376" i="34"/>
  <c r="M375" i="34"/>
  <c r="E375" i="34"/>
  <c r="M374" i="34"/>
  <c r="E374" i="34"/>
  <c r="M373" i="34"/>
  <c r="E373" i="34"/>
  <c r="M372" i="34"/>
  <c r="E372" i="34"/>
  <c r="M359" i="34"/>
  <c r="E359" i="34"/>
  <c r="M358" i="34"/>
  <c r="E358" i="34"/>
  <c r="M357" i="34"/>
  <c r="E357" i="34"/>
  <c r="M356" i="34"/>
  <c r="E356" i="34"/>
  <c r="M355" i="34"/>
  <c r="E355" i="34"/>
  <c r="M354" i="34"/>
  <c r="E354" i="34"/>
  <c r="M353" i="34"/>
  <c r="E353" i="34"/>
  <c r="M352" i="34"/>
  <c r="E352" i="34"/>
  <c r="M351" i="34"/>
  <c r="E351" i="34"/>
  <c r="M350" i="34"/>
  <c r="E350" i="34"/>
  <c r="M349" i="34"/>
  <c r="E349" i="34"/>
  <c r="M348" i="34"/>
  <c r="E348" i="34"/>
  <c r="M347" i="34"/>
  <c r="E347" i="34"/>
  <c r="M346" i="34"/>
  <c r="E346" i="34"/>
  <c r="M345" i="34"/>
  <c r="E345" i="34"/>
  <c r="M344" i="34"/>
  <c r="E344" i="34"/>
  <c r="M343" i="34"/>
  <c r="E343" i="34"/>
  <c r="M342" i="34"/>
  <c r="E342" i="34"/>
  <c r="M341" i="34"/>
  <c r="E341" i="34"/>
  <c r="M340" i="34"/>
  <c r="E340" i="34"/>
  <c r="M339" i="34"/>
  <c r="E339" i="34"/>
  <c r="M338" i="34"/>
  <c r="E338" i="34"/>
  <c r="M337" i="34"/>
  <c r="E337" i="34"/>
  <c r="M336" i="34"/>
  <c r="E336" i="34"/>
  <c r="M335" i="34"/>
  <c r="E335" i="34"/>
  <c r="M334" i="34"/>
  <c r="E334" i="34"/>
  <c r="M333" i="34"/>
  <c r="E333" i="34"/>
  <c r="M332" i="34"/>
  <c r="E332" i="34"/>
  <c r="M331" i="34"/>
  <c r="E331" i="34"/>
  <c r="M330" i="34"/>
  <c r="E330" i="34"/>
  <c r="M329" i="34"/>
  <c r="E329" i="34"/>
  <c r="M328" i="34"/>
  <c r="E328" i="34"/>
  <c r="M327" i="34"/>
  <c r="E327" i="34"/>
  <c r="M326" i="34"/>
  <c r="E326" i="34"/>
  <c r="M325" i="34"/>
  <c r="E325" i="34"/>
  <c r="M324" i="34"/>
  <c r="E324" i="34"/>
  <c r="M323" i="34"/>
  <c r="E323" i="34"/>
  <c r="M322" i="34"/>
  <c r="E322" i="34"/>
  <c r="M321" i="34"/>
  <c r="E321" i="34"/>
  <c r="M320" i="34"/>
  <c r="E320" i="34"/>
  <c r="M319" i="34"/>
  <c r="E319" i="34"/>
  <c r="M318" i="34"/>
  <c r="E318" i="34"/>
  <c r="M317" i="34"/>
  <c r="E317" i="34"/>
  <c r="M316" i="34"/>
  <c r="E316" i="34"/>
  <c r="M315" i="34"/>
  <c r="E315" i="34"/>
  <c r="M314" i="34"/>
  <c r="E314" i="34"/>
  <c r="M313" i="34"/>
  <c r="E313" i="34"/>
  <c r="M312" i="34"/>
  <c r="E312" i="34"/>
  <c r="M299" i="34"/>
  <c r="E299" i="34"/>
  <c r="M298" i="34"/>
  <c r="E298" i="34"/>
  <c r="M297" i="34"/>
  <c r="E297" i="34"/>
  <c r="M296" i="34"/>
  <c r="E296" i="34"/>
  <c r="M295" i="34"/>
  <c r="E295" i="34"/>
  <c r="M294" i="34"/>
  <c r="E294" i="34"/>
  <c r="M293" i="34"/>
  <c r="E293" i="34"/>
  <c r="M292" i="34"/>
  <c r="E292" i="34"/>
  <c r="M291" i="34"/>
  <c r="E291" i="34"/>
  <c r="M290" i="34"/>
  <c r="E290" i="34"/>
  <c r="M289" i="34"/>
  <c r="E289" i="34"/>
  <c r="M288" i="34"/>
  <c r="E288" i="34"/>
  <c r="M287" i="34"/>
  <c r="E287" i="34"/>
  <c r="M286" i="34"/>
  <c r="E286" i="34"/>
  <c r="M285" i="34"/>
  <c r="E285" i="34"/>
  <c r="E284" i="34"/>
  <c r="E283" i="34"/>
  <c r="E282" i="34"/>
  <c r="E281" i="34"/>
  <c r="E280" i="34"/>
  <c r="M279" i="34"/>
  <c r="E279" i="34"/>
  <c r="M278" i="34"/>
  <c r="E278" i="34"/>
  <c r="M277" i="34"/>
  <c r="E277" i="34"/>
  <c r="M276" i="34"/>
  <c r="E276" i="34"/>
  <c r="M275" i="34"/>
  <c r="E275" i="34"/>
  <c r="M274" i="34"/>
  <c r="E274" i="34"/>
  <c r="M273" i="34"/>
  <c r="E273" i="34"/>
  <c r="M272" i="34"/>
  <c r="E272" i="34"/>
  <c r="M271" i="34"/>
  <c r="E271" i="34"/>
  <c r="M270" i="34"/>
  <c r="E270" i="34"/>
  <c r="M269" i="34"/>
  <c r="E269" i="34"/>
  <c r="M268" i="34"/>
  <c r="E268" i="34"/>
  <c r="M267" i="34"/>
  <c r="E267" i="34"/>
  <c r="M266" i="34"/>
  <c r="E266" i="34"/>
  <c r="M265" i="34"/>
  <c r="E265" i="34"/>
  <c r="M264" i="34"/>
  <c r="E264" i="34"/>
  <c r="M263" i="34"/>
  <c r="E263" i="34"/>
  <c r="M262" i="34"/>
  <c r="E262" i="34"/>
  <c r="M261" i="34"/>
  <c r="E261" i="34"/>
  <c r="M260" i="34"/>
  <c r="E260" i="34"/>
  <c r="M259" i="34"/>
  <c r="E259" i="34"/>
  <c r="M258" i="34"/>
  <c r="E258" i="34"/>
  <c r="M257" i="34"/>
  <c r="E257" i="34"/>
  <c r="M256" i="34"/>
  <c r="E256" i="34"/>
  <c r="M255" i="34"/>
  <c r="E255" i="34"/>
  <c r="M254" i="34"/>
  <c r="E254" i="34"/>
  <c r="M253" i="34"/>
  <c r="E253" i="34"/>
  <c r="M252" i="34"/>
  <c r="E252" i="34"/>
  <c r="M239" i="34"/>
  <c r="E239" i="34"/>
  <c r="M238" i="34"/>
  <c r="E238" i="34"/>
  <c r="M237" i="34"/>
  <c r="E237" i="34"/>
  <c r="M236" i="34"/>
  <c r="E236" i="34"/>
  <c r="M235" i="34"/>
  <c r="E235" i="34"/>
  <c r="M234" i="34"/>
  <c r="E234" i="34"/>
  <c r="M233" i="34"/>
  <c r="E233" i="34"/>
  <c r="M232" i="34"/>
  <c r="E232" i="34"/>
  <c r="M231" i="34"/>
  <c r="E231" i="34"/>
  <c r="M230" i="34"/>
  <c r="E230" i="34"/>
  <c r="M229" i="34"/>
  <c r="E229" i="34"/>
  <c r="M228" i="34"/>
  <c r="E228" i="34"/>
  <c r="M227" i="34"/>
  <c r="E227" i="34"/>
  <c r="M226" i="34"/>
  <c r="E226" i="34"/>
  <c r="M225" i="34"/>
  <c r="E225" i="34"/>
  <c r="M224" i="34"/>
  <c r="E224" i="34"/>
  <c r="M223" i="34"/>
  <c r="E223" i="34"/>
  <c r="M222" i="34"/>
  <c r="E222" i="34"/>
  <c r="M221" i="34"/>
  <c r="E221" i="34"/>
  <c r="M220" i="34"/>
  <c r="E220" i="34"/>
  <c r="M219" i="34"/>
  <c r="E219" i="34"/>
  <c r="M218" i="34"/>
  <c r="E218" i="34"/>
  <c r="M217" i="34"/>
  <c r="E217" i="34"/>
  <c r="M216" i="34"/>
  <c r="E216" i="34"/>
  <c r="M215" i="34"/>
  <c r="E215" i="34"/>
  <c r="M214" i="34"/>
  <c r="E214" i="34"/>
  <c r="M213" i="34"/>
  <c r="E213" i="34"/>
  <c r="M212" i="34"/>
  <c r="E212" i="34"/>
  <c r="M211" i="34"/>
  <c r="E211" i="34"/>
  <c r="M210" i="34"/>
  <c r="E210" i="34"/>
  <c r="M209" i="34"/>
  <c r="E209" i="34"/>
  <c r="M208" i="34"/>
  <c r="E208" i="34"/>
  <c r="M207" i="34"/>
  <c r="E207" i="34"/>
  <c r="M206" i="34"/>
  <c r="E206" i="34"/>
  <c r="M205" i="34"/>
  <c r="E205" i="34"/>
  <c r="M204" i="34"/>
  <c r="E204" i="34"/>
  <c r="M203" i="34"/>
  <c r="E203" i="34"/>
  <c r="M202" i="34"/>
  <c r="E202" i="34"/>
  <c r="M201" i="34"/>
  <c r="E201" i="34"/>
  <c r="M200" i="34"/>
  <c r="E200" i="34"/>
  <c r="M199" i="34"/>
  <c r="E199" i="34"/>
  <c r="M198" i="34"/>
  <c r="E198" i="34"/>
  <c r="M197" i="34"/>
  <c r="E197" i="34"/>
  <c r="M196" i="34"/>
  <c r="E196" i="34"/>
  <c r="M195" i="34"/>
  <c r="E195" i="34"/>
  <c r="M194" i="34"/>
  <c r="E194" i="34"/>
  <c r="M193" i="34"/>
  <c r="E193" i="34"/>
  <c r="M192" i="34"/>
  <c r="E192" i="34"/>
  <c r="M179" i="34"/>
  <c r="E179" i="34"/>
  <c r="M178" i="34"/>
  <c r="E178" i="34"/>
  <c r="M177" i="34"/>
  <c r="E177" i="34"/>
  <c r="M176" i="34"/>
  <c r="E176" i="34"/>
  <c r="M175" i="34"/>
  <c r="E175" i="34"/>
  <c r="M174" i="34"/>
  <c r="E174" i="34"/>
  <c r="M173" i="34"/>
  <c r="E173" i="34"/>
  <c r="M172" i="34"/>
  <c r="E172" i="34"/>
  <c r="M171" i="34"/>
  <c r="E171" i="34"/>
  <c r="M170" i="34"/>
  <c r="E170" i="34"/>
  <c r="M169" i="34"/>
  <c r="E169" i="34"/>
  <c r="M168" i="34"/>
  <c r="E168" i="34"/>
  <c r="M167" i="34"/>
  <c r="E167" i="34"/>
  <c r="M166" i="34"/>
  <c r="E166" i="34"/>
  <c r="M165" i="34"/>
  <c r="E165" i="34"/>
  <c r="M164" i="34"/>
  <c r="E164" i="34"/>
  <c r="M163" i="34"/>
  <c r="E163" i="34"/>
  <c r="M162" i="34"/>
  <c r="E162" i="34"/>
  <c r="M161" i="34"/>
  <c r="E161" i="34"/>
  <c r="M160" i="34"/>
  <c r="E160" i="34"/>
  <c r="M159" i="34"/>
  <c r="E159" i="34"/>
  <c r="M158" i="34"/>
  <c r="E158" i="34"/>
  <c r="M157" i="34"/>
  <c r="E157" i="34"/>
  <c r="M156" i="34"/>
  <c r="E156" i="34"/>
  <c r="M155" i="34"/>
  <c r="E155" i="34"/>
  <c r="M154" i="34"/>
  <c r="E154" i="34"/>
  <c r="M153" i="34"/>
  <c r="E153" i="34"/>
  <c r="M152" i="34"/>
  <c r="E152" i="34"/>
  <c r="M151" i="34"/>
  <c r="E151" i="34"/>
  <c r="M150" i="34"/>
  <c r="E150" i="34"/>
  <c r="M149" i="34"/>
  <c r="E149" i="34"/>
  <c r="M148" i="34"/>
  <c r="E148" i="34"/>
  <c r="M147" i="34"/>
  <c r="E147" i="34"/>
  <c r="M146" i="34"/>
  <c r="E146" i="34"/>
  <c r="M145" i="34"/>
  <c r="E145" i="34"/>
  <c r="M144" i="34"/>
  <c r="E144" i="34"/>
  <c r="M143" i="34"/>
  <c r="E143" i="34"/>
  <c r="M142" i="34"/>
  <c r="E142" i="34"/>
  <c r="M141" i="34"/>
  <c r="E141" i="34"/>
  <c r="M140" i="34"/>
  <c r="E140" i="34"/>
  <c r="M139" i="34"/>
  <c r="E139" i="34"/>
  <c r="M138" i="34"/>
  <c r="E138" i="34"/>
  <c r="M137" i="34"/>
  <c r="E137" i="34"/>
  <c r="M136" i="34"/>
  <c r="E136" i="34"/>
  <c r="M135" i="34"/>
  <c r="E135" i="34"/>
  <c r="M134" i="34"/>
  <c r="E134" i="34"/>
  <c r="M133" i="34"/>
  <c r="E133" i="34"/>
  <c r="M132" i="34"/>
  <c r="E132" i="34"/>
  <c r="M119" i="34"/>
  <c r="E119" i="34"/>
  <c r="M118" i="34"/>
  <c r="E118" i="34"/>
  <c r="M117" i="34"/>
  <c r="E117" i="34"/>
  <c r="M116" i="34"/>
  <c r="E116" i="34"/>
  <c r="M115" i="34"/>
  <c r="E115" i="34"/>
  <c r="M114" i="34"/>
  <c r="E114" i="34"/>
  <c r="M113" i="34"/>
  <c r="E113" i="34"/>
  <c r="M112" i="34"/>
  <c r="E112" i="34"/>
  <c r="M111" i="34"/>
  <c r="E111" i="34"/>
  <c r="M110" i="34"/>
  <c r="E110" i="34"/>
  <c r="M109" i="34"/>
  <c r="E109" i="34"/>
  <c r="M108" i="34"/>
  <c r="E108" i="34"/>
  <c r="M107" i="34"/>
  <c r="E107" i="34"/>
  <c r="M106" i="34"/>
  <c r="E106" i="34"/>
  <c r="M105" i="34"/>
  <c r="E105" i="34"/>
  <c r="M104" i="34"/>
  <c r="E104" i="34"/>
  <c r="M103" i="34"/>
  <c r="E103" i="34"/>
  <c r="M102" i="34"/>
  <c r="E102" i="34"/>
  <c r="M101" i="34"/>
  <c r="E101" i="34"/>
  <c r="M100" i="34"/>
  <c r="E100" i="34"/>
  <c r="M99" i="34"/>
  <c r="E99" i="34"/>
  <c r="M98" i="34"/>
  <c r="E98" i="34"/>
  <c r="M97" i="34"/>
  <c r="E97" i="34"/>
  <c r="M96" i="34"/>
  <c r="E96" i="34"/>
  <c r="M95" i="34"/>
  <c r="E95" i="34"/>
  <c r="M94" i="34"/>
  <c r="E94" i="34"/>
  <c r="M93" i="34"/>
  <c r="E93" i="34"/>
  <c r="M92" i="34"/>
  <c r="E92" i="34"/>
  <c r="M91" i="34"/>
  <c r="E91" i="34"/>
  <c r="M90" i="34"/>
  <c r="E90" i="34"/>
  <c r="M89" i="34"/>
  <c r="E89" i="34"/>
  <c r="M88" i="34"/>
  <c r="E88" i="34"/>
  <c r="M87" i="34"/>
  <c r="E87" i="34"/>
  <c r="M86" i="34"/>
  <c r="E86" i="34"/>
  <c r="M85" i="34"/>
  <c r="E85" i="34"/>
  <c r="M84" i="34"/>
  <c r="E84" i="34"/>
  <c r="M83" i="34"/>
  <c r="E83" i="34"/>
  <c r="M82" i="34"/>
  <c r="E82" i="34"/>
  <c r="M81" i="34"/>
  <c r="E81" i="34"/>
  <c r="M80" i="34"/>
  <c r="E80" i="34"/>
  <c r="M79" i="34"/>
  <c r="E79" i="34"/>
  <c r="M78" i="34"/>
  <c r="E78" i="34"/>
  <c r="M77" i="34"/>
  <c r="E77" i="34"/>
  <c r="M76" i="34"/>
  <c r="E76" i="34"/>
  <c r="M75" i="34"/>
  <c r="E75" i="34"/>
  <c r="M74" i="34"/>
  <c r="E74" i="34"/>
  <c r="M73" i="34"/>
  <c r="E73" i="34"/>
  <c r="M72" i="34"/>
  <c r="E72" i="34"/>
  <c r="M59" i="34"/>
  <c r="E59" i="34"/>
  <c r="M58" i="34"/>
  <c r="E58" i="34"/>
  <c r="M57" i="34"/>
  <c r="E57" i="34"/>
  <c r="M56" i="34"/>
  <c r="E56" i="34"/>
  <c r="M55" i="34"/>
  <c r="E55" i="34"/>
  <c r="M54" i="34"/>
  <c r="E54" i="34"/>
  <c r="M53" i="34"/>
  <c r="E53" i="34"/>
  <c r="M52" i="34"/>
  <c r="E52" i="34"/>
  <c r="M51" i="34"/>
  <c r="E51" i="34"/>
  <c r="M50" i="34"/>
  <c r="E50" i="34"/>
  <c r="M49" i="34"/>
  <c r="E49" i="34"/>
  <c r="M48" i="34"/>
  <c r="E48" i="34"/>
  <c r="M47" i="34"/>
  <c r="E47" i="34"/>
  <c r="M46" i="34"/>
  <c r="E46" i="34"/>
  <c r="M45" i="34"/>
  <c r="E45" i="34"/>
  <c r="M44" i="34"/>
  <c r="E44" i="34"/>
  <c r="M43" i="34"/>
  <c r="E43" i="34"/>
  <c r="M42" i="34"/>
  <c r="E42" i="34"/>
  <c r="M41" i="34"/>
  <c r="E41" i="34"/>
  <c r="M40" i="34"/>
  <c r="E40" i="34"/>
  <c r="M39" i="34"/>
  <c r="E39" i="34"/>
  <c r="M38" i="34"/>
  <c r="E38" i="34"/>
  <c r="M37" i="34"/>
  <c r="E37" i="34"/>
  <c r="M36" i="34"/>
  <c r="E36" i="34"/>
  <c r="M35" i="34"/>
  <c r="E35" i="34"/>
  <c r="M34" i="34"/>
  <c r="E34" i="34"/>
  <c r="M33" i="34"/>
  <c r="E33" i="34"/>
  <c r="M32" i="34"/>
  <c r="E32" i="34"/>
  <c r="M31" i="34"/>
  <c r="E31" i="34"/>
  <c r="M30" i="34"/>
  <c r="E30" i="34"/>
  <c r="M29" i="34"/>
  <c r="E29" i="34"/>
  <c r="M28" i="34"/>
  <c r="E28" i="34"/>
  <c r="M27" i="34"/>
  <c r="E27" i="34"/>
  <c r="M26" i="34"/>
  <c r="E26" i="34"/>
  <c r="M25" i="34"/>
  <c r="E25" i="34"/>
  <c r="M24" i="34"/>
  <c r="E24" i="34"/>
  <c r="M23" i="34"/>
  <c r="E23" i="34"/>
  <c r="M22" i="34"/>
  <c r="E22" i="34"/>
  <c r="M21" i="34"/>
  <c r="E21" i="34"/>
  <c r="M20" i="34"/>
  <c r="E20" i="34"/>
  <c r="M19" i="34"/>
  <c r="E19" i="34"/>
  <c r="M18" i="34"/>
  <c r="E18" i="34"/>
  <c r="M17" i="34"/>
  <c r="E17" i="34"/>
  <c r="M16" i="34"/>
  <c r="E16" i="34"/>
  <c r="M15" i="34"/>
  <c r="E15" i="34"/>
  <c r="M14" i="34"/>
  <c r="E14" i="34"/>
  <c r="M13" i="34"/>
  <c r="E13" i="34"/>
  <c r="M12" i="34"/>
  <c r="E12" i="34"/>
  <c r="L539" i="34"/>
  <c r="D539" i="34"/>
  <c r="L538" i="34"/>
  <c r="D538" i="34"/>
  <c r="L537" i="34"/>
  <c r="D537" i="34"/>
  <c r="L536" i="34"/>
  <c r="D536" i="34"/>
  <c r="L535" i="34"/>
  <c r="D535" i="34"/>
  <c r="L534" i="34"/>
  <c r="D534" i="34"/>
  <c r="L533" i="34"/>
  <c r="D533" i="34"/>
  <c r="L532" i="34"/>
  <c r="D532" i="34"/>
  <c r="L531" i="34"/>
  <c r="D531" i="34"/>
  <c r="L530" i="34"/>
  <c r="D530" i="34"/>
  <c r="L529" i="34"/>
  <c r="D529" i="34"/>
  <c r="L528" i="34"/>
  <c r="D528" i="34"/>
  <c r="L527" i="34"/>
  <c r="D527" i="34"/>
  <c r="L526" i="34"/>
  <c r="D526" i="34"/>
  <c r="L525" i="34"/>
  <c r="D525" i="34"/>
  <c r="L524" i="34"/>
  <c r="D524" i="34"/>
  <c r="L523" i="34"/>
  <c r="D523" i="34"/>
  <c r="L522" i="34"/>
  <c r="D522" i="34"/>
  <c r="L521" i="34"/>
  <c r="D521" i="34"/>
  <c r="L520" i="34"/>
  <c r="D520" i="34"/>
  <c r="L519" i="34"/>
  <c r="D519" i="34"/>
  <c r="L518" i="34"/>
  <c r="D518" i="34"/>
  <c r="L517" i="34"/>
  <c r="D517" i="34"/>
  <c r="L516" i="34"/>
  <c r="D516" i="34"/>
  <c r="L515" i="34"/>
  <c r="D515" i="34"/>
  <c r="L514" i="34"/>
  <c r="D514" i="34"/>
  <c r="L513" i="34"/>
  <c r="D513" i="34"/>
  <c r="L512" i="34"/>
  <c r="D512" i="34"/>
  <c r="L511" i="34"/>
  <c r="D511" i="34"/>
  <c r="L510" i="34"/>
  <c r="D510" i="34"/>
  <c r="L509" i="34"/>
  <c r="D509" i="34"/>
  <c r="L508" i="34"/>
  <c r="D508" i="34"/>
  <c r="L507" i="34"/>
  <c r="D507" i="34"/>
  <c r="L506" i="34"/>
  <c r="D506" i="34"/>
  <c r="L505" i="34"/>
  <c r="D505" i="34"/>
  <c r="L504" i="34"/>
  <c r="D504" i="34"/>
  <c r="L503" i="34"/>
  <c r="D503" i="34"/>
  <c r="L502" i="34"/>
  <c r="D502" i="34"/>
  <c r="L501" i="34"/>
  <c r="D501" i="34"/>
  <c r="L500" i="34"/>
  <c r="D500" i="34"/>
  <c r="L499" i="34"/>
  <c r="D499" i="34"/>
  <c r="L498" i="34"/>
  <c r="D498" i="34"/>
  <c r="L497" i="34"/>
  <c r="D497" i="34"/>
  <c r="L496" i="34"/>
  <c r="D496" i="34"/>
  <c r="L495" i="34"/>
  <c r="D495" i="34"/>
  <c r="L494" i="34"/>
  <c r="D494" i="34"/>
  <c r="L493" i="34"/>
  <c r="D493" i="34"/>
  <c r="L492" i="34"/>
  <c r="D492" i="34"/>
  <c r="L479" i="34"/>
  <c r="D479" i="34"/>
  <c r="L478" i="34"/>
  <c r="D478" i="34"/>
  <c r="L477" i="34"/>
  <c r="D477" i="34"/>
  <c r="L476" i="34"/>
  <c r="D476" i="34"/>
  <c r="L475" i="34"/>
  <c r="D475" i="34"/>
  <c r="L474" i="34"/>
  <c r="D474" i="34"/>
  <c r="L473" i="34"/>
  <c r="D473" i="34"/>
  <c r="L472" i="34"/>
  <c r="D472" i="34"/>
  <c r="L471" i="34"/>
  <c r="D471" i="34"/>
  <c r="L470" i="34"/>
  <c r="D470" i="34"/>
  <c r="L469" i="34"/>
  <c r="D469" i="34"/>
  <c r="L468" i="34"/>
  <c r="D468" i="34"/>
  <c r="L467" i="34"/>
  <c r="D467" i="34"/>
  <c r="L466" i="34"/>
  <c r="D466" i="34"/>
  <c r="L465" i="34"/>
  <c r="D465" i="34"/>
  <c r="L464" i="34"/>
  <c r="D464" i="34"/>
  <c r="L463" i="34"/>
  <c r="D463" i="34"/>
  <c r="L462" i="34"/>
  <c r="D462" i="34"/>
  <c r="L461" i="34"/>
  <c r="D461" i="34"/>
  <c r="L460" i="34"/>
  <c r="D460" i="34"/>
  <c r="L459" i="34"/>
  <c r="D459" i="34"/>
  <c r="L458" i="34"/>
  <c r="D458" i="34"/>
  <c r="L457" i="34"/>
  <c r="D457" i="34"/>
  <c r="L456" i="34"/>
  <c r="D456" i="34"/>
  <c r="L455" i="34"/>
  <c r="D455" i="34"/>
  <c r="L454" i="34"/>
  <c r="D454" i="34"/>
  <c r="L453" i="34"/>
  <c r="D453" i="34"/>
  <c r="L452" i="34"/>
  <c r="D452" i="34"/>
  <c r="L451" i="34"/>
  <c r="D451" i="34"/>
  <c r="L450" i="34"/>
  <c r="D450" i="34"/>
  <c r="L449" i="34"/>
  <c r="D449" i="34"/>
  <c r="L448" i="34"/>
  <c r="D448" i="34"/>
  <c r="L447" i="34"/>
  <c r="D447" i="34"/>
  <c r="L446" i="34"/>
  <c r="D446" i="34"/>
  <c r="L445" i="34"/>
  <c r="D445" i="34"/>
  <c r="L444" i="34"/>
  <c r="D444" i="34"/>
  <c r="L443" i="34"/>
  <c r="D443" i="34"/>
  <c r="L442" i="34"/>
  <c r="D442" i="34"/>
  <c r="L441" i="34"/>
  <c r="D441" i="34"/>
  <c r="L440" i="34"/>
  <c r="D440" i="34"/>
  <c r="L439" i="34"/>
  <c r="D439" i="34"/>
  <c r="L438" i="34"/>
  <c r="D438" i="34"/>
  <c r="L437" i="34"/>
  <c r="D437" i="34"/>
  <c r="L436" i="34"/>
  <c r="D436" i="34"/>
  <c r="L435" i="34"/>
  <c r="D435" i="34"/>
  <c r="L434" i="34"/>
  <c r="D434" i="34"/>
  <c r="L433" i="34"/>
  <c r="D433" i="34"/>
  <c r="L432" i="34"/>
  <c r="D432" i="34"/>
  <c r="L419" i="34"/>
  <c r="D419" i="34"/>
  <c r="L418" i="34"/>
  <c r="D418" i="34"/>
  <c r="L417" i="34"/>
  <c r="D417" i="34"/>
  <c r="L416" i="34"/>
  <c r="D416" i="34"/>
  <c r="L415" i="34"/>
  <c r="D415" i="34"/>
  <c r="L414" i="34"/>
  <c r="D414" i="34"/>
  <c r="L413" i="34"/>
  <c r="D413" i="34"/>
  <c r="L412" i="34"/>
  <c r="D412" i="34"/>
  <c r="L411" i="34"/>
  <c r="D411" i="34"/>
  <c r="L410" i="34"/>
  <c r="D410" i="34"/>
  <c r="L409" i="34"/>
  <c r="D409" i="34"/>
  <c r="L408" i="34"/>
  <c r="D408" i="34"/>
  <c r="L407" i="34"/>
  <c r="D407" i="34"/>
  <c r="L406" i="34"/>
  <c r="D406" i="34"/>
  <c r="L405" i="34"/>
  <c r="D405" i="34"/>
  <c r="L404" i="34"/>
  <c r="D404" i="34"/>
  <c r="L403" i="34"/>
  <c r="D403" i="34"/>
  <c r="L402" i="34"/>
  <c r="D402" i="34"/>
  <c r="L401" i="34"/>
  <c r="D401" i="34"/>
  <c r="L400" i="34"/>
  <c r="D400" i="34"/>
  <c r="L399" i="34"/>
  <c r="D399" i="34"/>
  <c r="L398" i="34"/>
  <c r="D398" i="34"/>
  <c r="L397" i="34"/>
  <c r="D397" i="34"/>
  <c r="L396" i="34"/>
  <c r="D396" i="34"/>
  <c r="L395" i="34"/>
  <c r="D395" i="34"/>
  <c r="L394" i="34"/>
  <c r="D394" i="34"/>
  <c r="L393" i="34"/>
  <c r="D393" i="34"/>
  <c r="L392" i="34"/>
  <c r="D392" i="34"/>
  <c r="L391" i="34"/>
  <c r="D391" i="34"/>
  <c r="L390" i="34"/>
  <c r="D390" i="34"/>
  <c r="L389" i="34"/>
  <c r="D389" i="34"/>
  <c r="L388" i="34"/>
  <c r="D388" i="34"/>
  <c r="L387" i="34"/>
  <c r="D387" i="34"/>
  <c r="L386" i="34"/>
  <c r="D386" i="34"/>
  <c r="L385" i="34"/>
  <c r="D385" i="34"/>
  <c r="L384" i="34"/>
  <c r="D384" i="34"/>
  <c r="L383" i="34"/>
  <c r="D383" i="34"/>
  <c r="L382" i="34"/>
  <c r="D382" i="34"/>
  <c r="L381" i="34"/>
  <c r="D381" i="34"/>
  <c r="L380" i="34"/>
  <c r="D380" i="34"/>
  <c r="L379" i="34"/>
  <c r="D379" i="34"/>
  <c r="L378" i="34"/>
  <c r="D378" i="34"/>
  <c r="L377" i="34"/>
  <c r="D377" i="34"/>
  <c r="L376" i="34"/>
  <c r="D376" i="34"/>
  <c r="L375" i="34"/>
  <c r="D375" i="34"/>
  <c r="L374" i="34"/>
  <c r="D374" i="34"/>
  <c r="L373" i="34"/>
  <c r="D373" i="34"/>
  <c r="L372" i="34"/>
  <c r="D372" i="34"/>
  <c r="L359" i="34"/>
  <c r="D359" i="34"/>
  <c r="L358" i="34"/>
  <c r="D358" i="34"/>
  <c r="L357" i="34"/>
  <c r="D357" i="34"/>
  <c r="L356" i="34"/>
  <c r="D356" i="34"/>
  <c r="L355" i="34"/>
  <c r="D355" i="34"/>
  <c r="L354" i="34"/>
  <c r="D354" i="34"/>
  <c r="L353" i="34"/>
  <c r="D353" i="34"/>
  <c r="L352" i="34"/>
  <c r="D352" i="34"/>
  <c r="L351" i="34"/>
  <c r="D351" i="34"/>
  <c r="L350" i="34"/>
  <c r="D350" i="34"/>
  <c r="L349" i="34"/>
  <c r="D349" i="34"/>
  <c r="L348" i="34"/>
  <c r="D348" i="34"/>
  <c r="L347" i="34"/>
  <c r="D347" i="34"/>
  <c r="L346" i="34"/>
  <c r="D346" i="34"/>
  <c r="L345" i="34"/>
  <c r="D345" i="34"/>
  <c r="L344" i="34"/>
  <c r="D344" i="34"/>
  <c r="L343" i="34"/>
  <c r="D343" i="34"/>
  <c r="L342" i="34"/>
  <c r="D342" i="34"/>
  <c r="L341" i="34"/>
  <c r="D341" i="34"/>
  <c r="L340" i="34"/>
  <c r="D340" i="34"/>
  <c r="L339" i="34"/>
  <c r="D339" i="34"/>
  <c r="L338" i="34"/>
  <c r="D338" i="34"/>
  <c r="L337" i="34"/>
  <c r="D337" i="34"/>
  <c r="L336" i="34"/>
  <c r="D336" i="34"/>
  <c r="L335" i="34"/>
  <c r="D335" i="34"/>
  <c r="L334" i="34"/>
  <c r="D334" i="34"/>
  <c r="L333" i="34"/>
  <c r="D333" i="34"/>
  <c r="L332" i="34"/>
  <c r="D332" i="34"/>
  <c r="L331" i="34"/>
  <c r="D331" i="34"/>
  <c r="L330" i="34"/>
  <c r="D330" i="34"/>
  <c r="L329" i="34"/>
  <c r="D329" i="34"/>
  <c r="L328" i="34"/>
  <c r="D328" i="34"/>
  <c r="L327" i="34"/>
  <c r="D327" i="34"/>
  <c r="L326" i="34"/>
  <c r="D326" i="34"/>
  <c r="L325" i="34"/>
  <c r="D325" i="34"/>
  <c r="L324" i="34"/>
  <c r="D324" i="34"/>
  <c r="L323" i="34"/>
  <c r="D323" i="34"/>
  <c r="L322" i="34"/>
  <c r="D322" i="34"/>
  <c r="L321" i="34"/>
  <c r="D321" i="34"/>
  <c r="L320" i="34"/>
  <c r="D320" i="34"/>
  <c r="L319" i="34"/>
  <c r="D319" i="34"/>
  <c r="L318" i="34"/>
  <c r="D318" i="34"/>
  <c r="L317" i="34"/>
  <c r="D317" i="34"/>
  <c r="L316" i="34"/>
  <c r="D316" i="34"/>
  <c r="L315" i="34"/>
  <c r="D315" i="34"/>
  <c r="L314" i="34"/>
  <c r="D314" i="34"/>
  <c r="L313" i="34"/>
  <c r="D313" i="34"/>
  <c r="L312" i="34"/>
  <c r="D312" i="34"/>
  <c r="L299" i="34"/>
  <c r="D299" i="34"/>
  <c r="L298" i="34"/>
  <c r="D298" i="34"/>
  <c r="L297" i="34"/>
  <c r="D297" i="34"/>
  <c r="L296" i="34"/>
  <c r="D296" i="34"/>
  <c r="L295" i="34"/>
  <c r="D295" i="34"/>
  <c r="L294" i="34"/>
  <c r="D294" i="34"/>
  <c r="L293" i="34"/>
  <c r="D293" i="34"/>
  <c r="L292" i="34"/>
  <c r="D292" i="34"/>
  <c r="L291" i="34"/>
  <c r="D291" i="34"/>
  <c r="L290" i="34"/>
  <c r="D290" i="34"/>
  <c r="L289" i="34"/>
  <c r="D289" i="34"/>
  <c r="L288" i="34"/>
  <c r="D288" i="34"/>
  <c r="L287" i="34"/>
  <c r="D287" i="34"/>
  <c r="L286" i="34"/>
  <c r="D286" i="34"/>
  <c r="L285" i="34"/>
  <c r="D285" i="34"/>
  <c r="L284" i="34"/>
  <c r="D284" i="34"/>
  <c r="L283" i="34"/>
  <c r="D283" i="34"/>
  <c r="L282" i="34"/>
  <c r="D282" i="34"/>
  <c r="L281" i="34"/>
  <c r="D281" i="34"/>
  <c r="L280" i="34"/>
  <c r="D280" i="34"/>
  <c r="L279" i="34"/>
  <c r="D279" i="34"/>
  <c r="L278" i="34"/>
  <c r="D278" i="34"/>
  <c r="L277" i="34"/>
  <c r="D277" i="34"/>
  <c r="L276" i="34"/>
  <c r="D276" i="34"/>
  <c r="L275" i="34"/>
  <c r="D275" i="34"/>
  <c r="L274" i="34"/>
  <c r="D274" i="34"/>
  <c r="L273" i="34"/>
  <c r="D273" i="34"/>
  <c r="L272" i="34"/>
  <c r="D272" i="34"/>
  <c r="L271" i="34"/>
  <c r="D271" i="34"/>
  <c r="L270" i="34"/>
  <c r="D270" i="34"/>
  <c r="L269" i="34"/>
  <c r="D269" i="34"/>
  <c r="L268" i="34"/>
  <c r="D268" i="34"/>
  <c r="L267" i="34"/>
  <c r="D267" i="34"/>
  <c r="L266" i="34"/>
  <c r="D266" i="34"/>
  <c r="L265" i="34"/>
  <c r="D265" i="34"/>
  <c r="L264" i="34"/>
  <c r="D264" i="34"/>
  <c r="L263" i="34"/>
  <c r="D263" i="34"/>
  <c r="L262" i="34"/>
  <c r="D262" i="34"/>
  <c r="L261" i="34"/>
  <c r="D261" i="34"/>
  <c r="L260" i="34"/>
  <c r="D260" i="34"/>
  <c r="L259" i="34"/>
  <c r="D259" i="34"/>
  <c r="L258" i="34"/>
  <c r="D258" i="34"/>
  <c r="L257" i="34"/>
  <c r="D257" i="34"/>
  <c r="L256" i="34"/>
  <c r="D256" i="34"/>
  <c r="L255" i="34"/>
  <c r="D255" i="34"/>
  <c r="L254" i="34"/>
  <c r="D254" i="34"/>
  <c r="L253" i="34"/>
  <c r="D253" i="34"/>
  <c r="L252" i="34"/>
  <c r="D252" i="34"/>
  <c r="L239" i="34"/>
  <c r="D239" i="34"/>
  <c r="L238" i="34"/>
  <c r="D238" i="34"/>
  <c r="L237" i="34"/>
  <c r="D237" i="34"/>
  <c r="L236" i="34"/>
  <c r="D236" i="34"/>
  <c r="L235" i="34"/>
  <c r="D235" i="34"/>
  <c r="L234" i="34"/>
  <c r="D234" i="34"/>
  <c r="L233" i="34"/>
  <c r="D233" i="34"/>
  <c r="L232" i="34"/>
  <c r="D232" i="34"/>
  <c r="L231" i="34"/>
  <c r="D231" i="34"/>
  <c r="L230" i="34"/>
  <c r="D230" i="34"/>
  <c r="L229" i="34"/>
  <c r="D229" i="34"/>
  <c r="L228" i="34"/>
  <c r="D228" i="34"/>
  <c r="L227" i="34"/>
  <c r="D227" i="34"/>
  <c r="L226" i="34"/>
  <c r="D226" i="34"/>
  <c r="L225" i="34"/>
  <c r="D225" i="34"/>
  <c r="L224" i="34"/>
  <c r="D224" i="34"/>
  <c r="L223" i="34"/>
  <c r="D223" i="34"/>
  <c r="L222" i="34"/>
  <c r="D222" i="34"/>
  <c r="L221" i="34"/>
  <c r="D221" i="34"/>
  <c r="L220" i="34"/>
  <c r="D220" i="34"/>
  <c r="L219" i="34"/>
  <c r="D219" i="34"/>
  <c r="L218" i="34"/>
  <c r="D218" i="34"/>
  <c r="L217" i="34"/>
  <c r="D217" i="34"/>
  <c r="L216" i="34"/>
  <c r="D216" i="34"/>
  <c r="L215" i="34"/>
  <c r="D215" i="34"/>
  <c r="L214" i="34"/>
  <c r="D214" i="34"/>
  <c r="L213" i="34"/>
  <c r="D213" i="34"/>
  <c r="L212" i="34"/>
  <c r="D212" i="34"/>
  <c r="L211" i="34"/>
  <c r="D211" i="34"/>
  <c r="L210" i="34"/>
  <c r="D210" i="34"/>
  <c r="L209" i="34"/>
  <c r="D209" i="34"/>
  <c r="L208" i="34"/>
  <c r="D208" i="34"/>
  <c r="L207" i="34"/>
  <c r="D207" i="34"/>
  <c r="L206" i="34"/>
  <c r="D206" i="34"/>
  <c r="L205" i="34"/>
  <c r="D205" i="34"/>
  <c r="L204" i="34"/>
  <c r="D204" i="34"/>
  <c r="L203" i="34"/>
  <c r="D203" i="34"/>
  <c r="L202" i="34"/>
  <c r="D202" i="34"/>
  <c r="L201" i="34"/>
  <c r="D201" i="34"/>
  <c r="L200" i="34"/>
  <c r="D200" i="34"/>
  <c r="L199" i="34"/>
  <c r="D199" i="34"/>
  <c r="L198" i="34"/>
  <c r="D198" i="34"/>
  <c r="L197" i="34"/>
  <c r="D197" i="34"/>
  <c r="L196" i="34"/>
  <c r="D196" i="34"/>
  <c r="L195" i="34"/>
  <c r="D195" i="34"/>
  <c r="L194" i="34"/>
  <c r="D194" i="34"/>
  <c r="L193" i="34"/>
  <c r="D193" i="34"/>
  <c r="L192" i="34"/>
  <c r="D192" i="34"/>
  <c r="L179" i="34"/>
  <c r="D179" i="34"/>
  <c r="L178" i="34"/>
  <c r="D178" i="34"/>
  <c r="L177" i="34"/>
  <c r="D177" i="34"/>
  <c r="L176" i="34"/>
  <c r="D176" i="34"/>
  <c r="L175" i="34"/>
  <c r="D175" i="34"/>
  <c r="L174" i="34"/>
  <c r="D174" i="34"/>
  <c r="L173" i="34"/>
  <c r="D173" i="34"/>
  <c r="L172" i="34"/>
  <c r="D172" i="34"/>
  <c r="L171" i="34"/>
  <c r="D171" i="34"/>
  <c r="L170" i="34"/>
  <c r="D170" i="34"/>
  <c r="L169" i="34"/>
  <c r="D169" i="34"/>
  <c r="L168" i="34"/>
  <c r="D168" i="34"/>
  <c r="L167" i="34"/>
  <c r="D167" i="34"/>
  <c r="L166" i="34"/>
  <c r="D166" i="34"/>
  <c r="L165" i="34"/>
  <c r="D165" i="34"/>
  <c r="L164" i="34"/>
  <c r="D164" i="34"/>
  <c r="L163" i="34"/>
  <c r="D163" i="34"/>
  <c r="L162" i="34"/>
  <c r="D162" i="34"/>
  <c r="L161" i="34"/>
  <c r="D161" i="34"/>
  <c r="L160" i="34"/>
  <c r="D160" i="34"/>
  <c r="L159" i="34"/>
  <c r="D159" i="34"/>
  <c r="L158" i="34"/>
  <c r="D158" i="34"/>
  <c r="L157" i="34"/>
  <c r="D157" i="34"/>
  <c r="L156" i="34"/>
  <c r="D156" i="34"/>
  <c r="L155" i="34"/>
  <c r="D155" i="34"/>
  <c r="L154" i="34"/>
  <c r="D154" i="34"/>
  <c r="L153" i="34"/>
  <c r="D153" i="34"/>
  <c r="L152" i="34"/>
  <c r="D152" i="34"/>
  <c r="L151" i="34"/>
  <c r="D151" i="34"/>
  <c r="L150" i="34"/>
  <c r="D150" i="34"/>
  <c r="L149" i="34"/>
  <c r="D149" i="34"/>
  <c r="L148" i="34"/>
  <c r="D148" i="34"/>
  <c r="L147" i="34"/>
  <c r="D147" i="34"/>
  <c r="L146" i="34"/>
  <c r="D146" i="34"/>
  <c r="L145" i="34"/>
  <c r="D145" i="34"/>
  <c r="L144" i="34"/>
  <c r="D144" i="34"/>
  <c r="L143" i="34"/>
  <c r="D143" i="34"/>
  <c r="L142" i="34"/>
  <c r="D142" i="34"/>
  <c r="L141" i="34"/>
  <c r="D141" i="34"/>
  <c r="L140" i="34"/>
  <c r="D140" i="34"/>
  <c r="L139" i="34"/>
  <c r="D139" i="34"/>
  <c r="L138" i="34"/>
  <c r="D138" i="34"/>
  <c r="L137" i="34"/>
  <c r="D137" i="34"/>
  <c r="L136" i="34"/>
  <c r="D136" i="34"/>
  <c r="L135" i="34"/>
  <c r="D135" i="34"/>
  <c r="L134" i="34"/>
  <c r="D134" i="34"/>
  <c r="L133" i="34"/>
  <c r="D133" i="34"/>
  <c r="L132" i="34"/>
  <c r="D132" i="34"/>
  <c r="L119" i="34"/>
  <c r="D119" i="34"/>
  <c r="L118" i="34"/>
  <c r="D118" i="34"/>
  <c r="L117" i="34"/>
  <c r="D117" i="34"/>
  <c r="L116" i="34"/>
  <c r="D116" i="34"/>
  <c r="L115" i="34"/>
  <c r="D115" i="34"/>
  <c r="L114" i="34"/>
  <c r="D114" i="34"/>
  <c r="L113" i="34"/>
  <c r="D113" i="34"/>
  <c r="L112" i="34"/>
  <c r="D112" i="34"/>
  <c r="L111" i="34"/>
  <c r="D111" i="34"/>
  <c r="L110" i="34"/>
  <c r="D110" i="34"/>
  <c r="L109" i="34"/>
  <c r="D109" i="34"/>
  <c r="L108" i="34"/>
  <c r="D108" i="34"/>
  <c r="L107" i="34"/>
  <c r="D107" i="34"/>
  <c r="L106" i="34"/>
  <c r="D106" i="34"/>
  <c r="L105" i="34"/>
  <c r="D105" i="34"/>
  <c r="L104" i="34"/>
  <c r="D104" i="34"/>
  <c r="L103" i="34"/>
  <c r="D103" i="34"/>
  <c r="L102" i="34"/>
  <c r="D102" i="34"/>
  <c r="L101" i="34"/>
  <c r="D101" i="34"/>
  <c r="L100" i="34"/>
  <c r="D100" i="34"/>
  <c r="L99" i="34"/>
  <c r="D99" i="34"/>
  <c r="L98" i="34"/>
  <c r="D98" i="34"/>
  <c r="L97" i="34"/>
  <c r="D97" i="34"/>
  <c r="L96" i="34"/>
  <c r="D96" i="34"/>
  <c r="L95" i="34"/>
  <c r="D95" i="34"/>
  <c r="L94" i="34"/>
  <c r="D94" i="34"/>
  <c r="L93" i="34"/>
  <c r="D93" i="34"/>
  <c r="L92" i="34"/>
  <c r="D92" i="34"/>
  <c r="L91" i="34"/>
  <c r="D91" i="34"/>
  <c r="L90" i="34"/>
  <c r="D90" i="34"/>
  <c r="L89" i="34"/>
  <c r="D89" i="34"/>
  <c r="L88" i="34"/>
  <c r="D88" i="34"/>
  <c r="L87" i="34"/>
  <c r="D87" i="34"/>
  <c r="L86" i="34"/>
  <c r="D86" i="34"/>
  <c r="L85" i="34"/>
  <c r="D85" i="34"/>
  <c r="L84" i="34"/>
  <c r="D84" i="34"/>
  <c r="L83" i="34"/>
  <c r="D83" i="34"/>
  <c r="L82" i="34"/>
  <c r="D82" i="34"/>
  <c r="L81" i="34"/>
  <c r="D81" i="34"/>
  <c r="L80" i="34"/>
  <c r="D80" i="34"/>
  <c r="L79" i="34"/>
  <c r="D79" i="34"/>
  <c r="L78" i="34"/>
  <c r="D78" i="34"/>
  <c r="L77" i="34"/>
  <c r="D77" i="34"/>
  <c r="L76" i="34"/>
  <c r="D76" i="34"/>
  <c r="L75" i="34"/>
  <c r="D75" i="34"/>
  <c r="L74" i="34"/>
  <c r="D74" i="34"/>
  <c r="L73" i="34"/>
  <c r="D73" i="34"/>
  <c r="L72" i="34"/>
  <c r="D72" i="34"/>
  <c r="L59" i="34"/>
  <c r="D59" i="34"/>
  <c r="L58" i="34"/>
  <c r="D58" i="34"/>
  <c r="L57" i="34"/>
  <c r="D57" i="34"/>
  <c r="L56" i="34"/>
  <c r="D56" i="34"/>
  <c r="L55" i="34"/>
  <c r="D55" i="34"/>
  <c r="L54" i="34"/>
  <c r="D54" i="34"/>
  <c r="L53" i="34"/>
  <c r="D53" i="34"/>
  <c r="L52" i="34"/>
  <c r="D52" i="34"/>
  <c r="L51" i="34"/>
  <c r="D51" i="34"/>
  <c r="L50" i="34"/>
  <c r="D50" i="34"/>
  <c r="L49" i="34"/>
  <c r="D49" i="34"/>
  <c r="L48" i="34"/>
  <c r="D48" i="34"/>
  <c r="L47" i="34"/>
  <c r="D47" i="34"/>
  <c r="L46" i="34"/>
  <c r="D46" i="34"/>
  <c r="L45" i="34"/>
  <c r="D45" i="34"/>
  <c r="L44" i="34"/>
  <c r="D44" i="34"/>
  <c r="L43" i="34"/>
  <c r="D43" i="34"/>
  <c r="L42" i="34"/>
  <c r="D42" i="34"/>
  <c r="L41" i="34"/>
  <c r="D41" i="34"/>
  <c r="L40" i="34"/>
  <c r="D40" i="34"/>
  <c r="L39" i="34"/>
  <c r="D39" i="34"/>
  <c r="L38" i="34"/>
  <c r="D38" i="34"/>
  <c r="L37" i="34"/>
  <c r="D37" i="34"/>
  <c r="L36" i="34"/>
  <c r="D36" i="34"/>
  <c r="L35" i="34"/>
  <c r="D35" i="34"/>
  <c r="L34" i="34"/>
  <c r="D34" i="34"/>
  <c r="L33" i="34"/>
  <c r="D33" i="34"/>
  <c r="L32" i="34"/>
  <c r="D32" i="34"/>
  <c r="L31" i="34"/>
  <c r="D31" i="34"/>
  <c r="L30" i="34"/>
  <c r="D30" i="34"/>
  <c r="L29" i="34"/>
  <c r="D29" i="34"/>
  <c r="L28" i="34"/>
  <c r="D28" i="34"/>
  <c r="L27" i="34"/>
  <c r="D27" i="34"/>
  <c r="L26" i="34"/>
  <c r="D26" i="34"/>
  <c r="L25" i="34"/>
  <c r="D25" i="34"/>
  <c r="L24" i="34"/>
  <c r="D24" i="34"/>
  <c r="L23" i="34"/>
  <c r="D23" i="34"/>
  <c r="L22" i="34"/>
  <c r="D22" i="34"/>
  <c r="L21" i="34"/>
  <c r="D21" i="34"/>
  <c r="L20" i="34"/>
  <c r="D20" i="34"/>
  <c r="L19" i="34"/>
  <c r="D19" i="34"/>
  <c r="L18" i="34"/>
  <c r="D18" i="34"/>
  <c r="L17" i="34"/>
  <c r="D17" i="34"/>
  <c r="L16" i="34"/>
  <c r="D16" i="34"/>
  <c r="L15" i="34"/>
  <c r="D15" i="34"/>
  <c r="L14" i="34"/>
  <c r="D14" i="34"/>
  <c r="L13" i="34"/>
  <c r="D13" i="34"/>
  <c r="L12" i="34"/>
  <c r="D12" i="34"/>
  <c r="E7" i="34"/>
  <c r="M307" i="34" s="1"/>
  <c r="M489" i="34"/>
  <c r="E489" i="34"/>
  <c r="M488" i="34"/>
  <c r="E488" i="34"/>
  <c r="J487" i="34"/>
  <c r="B487" i="34"/>
  <c r="M429" i="34"/>
  <c r="E429" i="34"/>
  <c r="M428" i="34"/>
  <c r="E428" i="34"/>
  <c r="J427" i="34"/>
  <c r="B427" i="34"/>
  <c r="M369" i="34"/>
  <c r="E369" i="34"/>
  <c r="M368" i="34"/>
  <c r="E368" i="34"/>
  <c r="J367" i="34"/>
  <c r="B367" i="34"/>
  <c r="M309" i="34"/>
  <c r="E309" i="34"/>
  <c r="M308" i="34"/>
  <c r="E308" i="34"/>
  <c r="J307" i="34"/>
  <c r="B307" i="34"/>
  <c r="M249" i="34"/>
  <c r="E249" i="34"/>
  <c r="M248" i="34"/>
  <c r="E248" i="34"/>
  <c r="J247" i="34"/>
  <c r="B247" i="34"/>
  <c r="M189" i="34"/>
  <c r="E189" i="34"/>
  <c r="M188" i="34"/>
  <c r="E188" i="34"/>
  <c r="J187" i="34"/>
  <c r="B187" i="34"/>
  <c r="M129" i="34"/>
  <c r="E129" i="34"/>
  <c r="M128" i="34"/>
  <c r="E128" i="34"/>
  <c r="J127" i="34"/>
  <c r="B127" i="34"/>
  <c r="M69" i="34"/>
  <c r="E69" i="34"/>
  <c r="M68" i="34"/>
  <c r="E68" i="34"/>
  <c r="J67" i="34"/>
  <c r="B67" i="34"/>
  <c r="M10" i="34"/>
  <c r="E70" i="34" s="1"/>
  <c r="M70" i="34" s="1"/>
  <c r="E130" i="34" s="1"/>
  <c r="M130" i="34" s="1"/>
  <c r="E190" i="34" s="1"/>
  <c r="M190" i="34" s="1"/>
  <c r="E250" i="34" s="1"/>
  <c r="M250" i="34" s="1"/>
  <c r="E310" i="34" s="1"/>
  <c r="M310" i="34" s="1"/>
  <c r="E370" i="34" s="1"/>
  <c r="M370" i="34" s="1"/>
  <c r="E430" i="34" s="1"/>
  <c r="M430" i="34" s="1"/>
  <c r="E490" i="34" s="1"/>
  <c r="M490" i="34" s="1"/>
  <c r="M9" i="34"/>
  <c r="M8" i="34"/>
  <c r="J7" i="34"/>
  <c r="B7" i="34"/>
  <c r="L493" i="33"/>
  <c r="M493" i="33"/>
  <c r="L494" i="33"/>
  <c r="M494" i="33"/>
  <c r="L495" i="33"/>
  <c r="M495" i="33"/>
  <c r="L496" i="33"/>
  <c r="M496" i="33"/>
  <c r="L497" i="33"/>
  <c r="M497" i="33"/>
  <c r="L498" i="33"/>
  <c r="M498" i="33"/>
  <c r="L499" i="33"/>
  <c r="M499" i="33"/>
  <c r="L500" i="33"/>
  <c r="M500" i="33"/>
  <c r="L501" i="33"/>
  <c r="M501" i="33"/>
  <c r="L502" i="33"/>
  <c r="M502" i="33"/>
  <c r="L503" i="33"/>
  <c r="M503" i="33"/>
  <c r="L504" i="33"/>
  <c r="M504" i="33"/>
  <c r="L505" i="33"/>
  <c r="M505" i="33"/>
  <c r="L506" i="33"/>
  <c r="M506" i="33"/>
  <c r="L507" i="33"/>
  <c r="M507" i="33"/>
  <c r="L508" i="33"/>
  <c r="M508" i="33"/>
  <c r="L509" i="33"/>
  <c r="M509" i="33"/>
  <c r="L510" i="33"/>
  <c r="M510" i="33"/>
  <c r="L511" i="33"/>
  <c r="M511" i="33"/>
  <c r="L512" i="33"/>
  <c r="M512" i="33"/>
  <c r="L513" i="33"/>
  <c r="M513" i="33"/>
  <c r="L514" i="33"/>
  <c r="M514" i="33"/>
  <c r="L515" i="33"/>
  <c r="M515" i="33"/>
  <c r="L516" i="33"/>
  <c r="M516" i="33"/>
  <c r="L517" i="33"/>
  <c r="M517" i="33"/>
  <c r="L518" i="33"/>
  <c r="M518" i="33"/>
  <c r="L519" i="33"/>
  <c r="M519" i="33"/>
  <c r="L520" i="33"/>
  <c r="M520" i="33"/>
  <c r="L521" i="33"/>
  <c r="M521" i="33"/>
  <c r="L522" i="33"/>
  <c r="M522" i="33"/>
  <c r="L523" i="33"/>
  <c r="M523" i="33"/>
  <c r="L524" i="33"/>
  <c r="M524" i="33"/>
  <c r="L525" i="33"/>
  <c r="M525" i="33"/>
  <c r="L526" i="33"/>
  <c r="M526" i="33"/>
  <c r="L527" i="33"/>
  <c r="M527" i="33"/>
  <c r="L528" i="33"/>
  <c r="M528" i="33"/>
  <c r="L529" i="33"/>
  <c r="M529" i="33"/>
  <c r="L530" i="33"/>
  <c r="M530" i="33"/>
  <c r="L531" i="33"/>
  <c r="M531" i="33"/>
  <c r="L532" i="33"/>
  <c r="M532" i="33"/>
  <c r="L533" i="33"/>
  <c r="M533" i="33"/>
  <c r="L534" i="33"/>
  <c r="M534" i="33"/>
  <c r="L535" i="33"/>
  <c r="M535" i="33"/>
  <c r="L536" i="33"/>
  <c r="M536" i="33"/>
  <c r="L537" i="33"/>
  <c r="M537" i="33"/>
  <c r="L538" i="33"/>
  <c r="M538" i="33"/>
  <c r="L539" i="33"/>
  <c r="M539" i="33"/>
  <c r="D493" i="33"/>
  <c r="E493" i="33"/>
  <c r="D494" i="33"/>
  <c r="E494" i="33"/>
  <c r="D495" i="33"/>
  <c r="E495" i="33"/>
  <c r="D496" i="33"/>
  <c r="E496" i="33"/>
  <c r="D497" i="33"/>
  <c r="E497" i="33"/>
  <c r="D498" i="33"/>
  <c r="E498" i="33"/>
  <c r="D499" i="33"/>
  <c r="E499" i="33"/>
  <c r="D500" i="33"/>
  <c r="E500" i="33"/>
  <c r="D501" i="33"/>
  <c r="E501" i="33"/>
  <c r="D502" i="33"/>
  <c r="E502" i="33"/>
  <c r="D503" i="33"/>
  <c r="E503" i="33"/>
  <c r="D504" i="33"/>
  <c r="E504" i="33"/>
  <c r="D505" i="33"/>
  <c r="E505" i="33"/>
  <c r="D506" i="33"/>
  <c r="E506" i="33"/>
  <c r="D507" i="33"/>
  <c r="E507" i="33"/>
  <c r="D508" i="33"/>
  <c r="E508" i="33"/>
  <c r="D509" i="33"/>
  <c r="E509" i="33"/>
  <c r="D510" i="33"/>
  <c r="E510" i="33"/>
  <c r="D511" i="33"/>
  <c r="E511" i="33"/>
  <c r="D512" i="33"/>
  <c r="E512" i="33"/>
  <c r="D513" i="33"/>
  <c r="E513" i="33"/>
  <c r="D514" i="33"/>
  <c r="E514" i="33"/>
  <c r="D515" i="33"/>
  <c r="E515" i="33"/>
  <c r="D516" i="33"/>
  <c r="E516" i="33"/>
  <c r="D517" i="33"/>
  <c r="E517" i="33"/>
  <c r="D518" i="33"/>
  <c r="E518" i="33"/>
  <c r="D519" i="33"/>
  <c r="E519" i="33"/>
  <c r="D520" i="33"/>
  <c r="E520" i="33"/>
  <c r="D521" i="33"/>
  <c r="E521" i="33"/>
  <c r="D522" i="33"/>
  <c r="E522" i="33"/>
  <c r="D523" i="33"/>
  <c r="E523" i="33"/>
  <c r="D524" i="33"/>
  <c r="E524" i="33"/>
  <c r="D525" i="33"/>
  <c r="E525" i="33"/>
  <c r="D526" i="33"/>
  <c r="E526" i="33"/>
  <c r="D527" i="33"/>
  <c r="E527" i="33"/>
  <c r="D528" i="33"/>
  <c r="E528" i="33"/>
  <c r="D529" i="33"/>
  <c r="E529" i="33"/>
  <c r="D530" i="33"/>
  <c r="E530" i="33"/>
  <c r="D531" i="33"/>
  <c r="E531" i="33"/>
  <c r="D532" i="33"/>
  <c r="E532" i="33"/>
  <c r="D533" i="33"/>
  <c r="E533" i="33"/>
  <c r="D534" i="33"/>
  <c r="E534" i="33"/>
  <c r="D535" i="33"/>
  <c r="E535" i="33"/>
  <c r="D536" i="33"/>
  <c r="E536" i="33"/>
  <c r="D537" i="33"/>
  <c r="E537" i="33"/>
  <c r="D538" i="33"/>
  <c r="E538" i="33"/>
  <c r="D433" i="33"/>
  <c r="E433" i="33"/>
  <c r="D434" i="33"/>
  <c r="E434" i="33"/>
  <c r="D435" i="33"/>
  <c r="E435" i="33"/>
  <c r="D436" i="33"/>
  <c r="E436" i="33"/>
  <c r="D437" i="33"/>
  <c r="E437" i="33"/>
  <c r="D438" i="33"/>
  <c r="E438" i="33"/>
  <c r="D439" i="33"/>
  <c r="E439" i="33"/>
  <c r="D440" i="33"/>
  <c r="E440" i="33"/>
  <c r="D441" i="33"/>
  <c r="E441" i="33"/>
  <c r="D442" i="33"/>
  <c r="E442" i="33"/>
  <c r="D443" i="33"/>
  <c r="E443" i="33"/>
  <c r="D444" i="33"/>
  <c r="E444" i="33"/>
  <c r="D445" i="33"/>
  <c r="E445" i="33"/>
  <c r="D446" i="33"/>
  <c r="E446" i="33"/>
  <c r="D447" i="33"/>
  <c r="E447" i="33"/>
  <c r="D448" i="33"/>
  <c r="E448" i="33"/>
  <c r="D449" i="33"/>
  <c r="E449" i="33"/>
  <c r="D450" i="33"/>
  <c r="E450" i="33"/>
  <c r="D451" i="33"/>
  <c r="E451" i="33"/>
  <c r="D452" i="33"/>
  <c r="E452" i="33"/>
  <c r="D453" i="33"/>
  <c r="E453" i="33"/>
  <c r="D454" i="33"/>
  <c r="E454" i="33"/>
  <c r="D455" i="33"/>
  <c r="E455" i="33"/>
  <c r="D456" i="33"/>
  <c r="E456" i="33"/>
  <c r="D457" i="33"/>
  <c r="E457" i="33"/>
  <c r="D458" i="33"/>
  <c r="E458" i="33"/>
  <c r="D459" i="33"/>
  <c r="E459" i="33"/>
  <c r="D460" i="33"/>
  <c r="E460" i="33"/>
  <c r="D461" i="33"/>
  <c r="E461" i="33"/>
  <c r="D462" i="33"/>
  <c r="E462" i="33"/>
  <c r="D463" i="33"/>
  <c r="E463" i="33"/>
  <c r="D464" i="33"/>
  <c r="E464" i="33"/>
  <c r="D465" i="33"/>
  <c r="E465" i="33"/>
  <c r="D466" i="33"/>
  <c r="E466" i="33"/>
  <c r="D467" i="33"/>
  <c r="E467" i="33"/>
  <c r="D468" i="33"/>
  <c r="E468" i="33"/>
  <c r="D469" i="33"/>
  <c r="E469" i="33"/>
  <c r="D470" i="33"/>
  <c r="E470" i="33"/>
  <c r="D471" i="33"/>
  <c r="E471" i="33"/>
  <c r="D472" i="33"/>
  <c r="E472" i="33"/>
  <c r="D473" i="33"/>
  <c r="E473" i="33"/>
  <c r="D474" i="33"/>
  <c r="E474" i="33"/>
  <c r="D475" i="33"/>
  <c r="E475" i="33"/>
  <c r="D476" i="33"/>
  <c r="E476" i="33"/>
  <c r="D477" i="33"/>
  <c r="E477" i="33"/>
  <c r="D478" i="33"/>
  <c r="E478" i="33"/>
  <c r="D479" i="33"/>
  <c r="E479" i="33"/>
  <c r="L433" i="33"/>
  <c r="M433" i="33"/>
  <c r="L434" i="33"/>
  <c r="M434" i="33"/>
  <c r="L435" i="33"/>
  <c r="M435" i="33"/>
  <c r="L436" i="33"/>
  <c r="M436" i="33"/>
  <c r="L437" i="33"/>
  <c r="M437" i="33"/>
  <c r="L438" i="33"/>
  <c r="M438" i="33"/>
  <c r="L439" i="33"/>
  <c r="M439" i="33"/>
  <c r="L440" i="33"/>
  <c r="M440" i="33"/>
  <c r="L441" i="33"/>
  <c r="M441" i="33"/>
  <c r="L442" i="33"/>
  <c r="M442" i="33"/>
  <c r="L443" i="33"/>
  <c r="M443" i="33"/>
  <c r="L444" i="33"/>
  <c r="M444" i="33"/>
  <c r="L445" i="33"/>
  <c r="M445" i="33"/>
  <c r="L446" i="33"/>
  <c r="M446" i="33"/>
  <c r="L447" i="33"/>
  <c r="M447" i="33"/>
  <c r="L448" i="33"/>
  <c r="M448" i="33"/>
  <c r="L449" i="33"/>
  <c r="M449" i="33"/>
  <c r="L450" i="33"/>
  <c r="M450" i="33"/>
  <c r="L451" i="33"/>
  <c r="M451" i="33"/>
  <c r="L452" i="33"/>
  <c r="M452" i="33"/>
  <c r="L453" i="33"/>
  <c r="M453" i="33"/>
  <c r="L454" i="33"/>
  <c r="M454" i="33"/>
  <c r="L455" i="33"/>
  <c r="M455" i="33"/>
  <c r="L456" i="33"/>
  <c r="M456" i="33"/>
  <c r="L457" i="33"/>
  <c r="M457" i="33"/>
  <c r="L458" i="33"/>
  <c r="M458" i="33"/>
  <c r="L459" i="33"/>
  <c r="M459" i="33"/>
  <c r="L460" i="33"/>
  <c r="M460" i="33"/>
  <c r="L461" i="33"/>
  <c r="M461" i="33"/>
  <c r="L462" i="33"/>
  <c r="M462" i="33"/>
  <c r="L463" i="33"/>
  <c r="M463" i="33"/>
  <c r="L464" i="33"/>
  <c r="M464" i="33"/>
  <c r="L465" i="33"/>
  <c r="M465" i="33"/>
  <c r="L466" i="33"/>
  <c r="M466" i="33"/>
  <c r="L467" i="33"/>
  <c r="M467" i="33"/>
  <c r="L468" i="33"/>
  <c r="M468" i="33"/>
  <c r="L469" i="33"/>
  <c r="M469" i="33"/>
  <c r="L470" i="33"/>
  <c r="M470" i="33"/>
  <c r="L471" i="33"/>
  <c r="M471" i="33"/>
  <c r="L472" i="33"/>
  <c r="M472" i="33"/>
  <c r="L473" i="33"/>
  <c r="M473" i="33"/>
  <c r="L474" i="33"/>
  <c r="M474" i="33"/>
  <c r="L475" i="33"/>
  <c r="M475" i="33"/>
  <c r="L476" i="33"/>
  <c r="M476" i="33"/>
  <c r="L477" i="33"/>
  <c r="M477" i="33"/>
  <c r="L478" i="33"/>
  <c r="M478" i="33"/>
  <c r="L373" i="33"/>
  <c r="M373" i="33"/>
  <c r="L374" i="33"/>
  <c r="M374" i="33"/>
  <c r="L375" i="33"/>
  <c r="M375" i="33"/>
  <c r="L376" i="33"/>
  <c r="M376" i="33"/>
  <c r="L377" i="33"/>
  <c r="M377" i="33"/>
  <c r="L378" i="33"/>
  <c r="M378" i="33"/>
  <c r="L379" i="33"/>
  <c r="M379" i="33"/>
  <c r="L380" i="33"/>
  <c r="M380" i="33"/>
  <c r="L381" i="33"/>
  <c r="M381" i="33"/>
  <c r="L382" i="33"/>
  <c r="M382" i="33"/>
  <c r="L383" i="33"/>
  <c r="M383" i="33"/>
  <c r="L384" i="33"/>
  <c r="M384" i="33"/>
  <c r="L385" i="33"/>
  <c r="M385" i="33"/>
  <c r="L386" i="33"/>
  <c r="M386" i="33"/>
  <c r="L387" i="33"/>
  <c r="M387" i="33"/>
  <c r="L388" i="33"/>
  <c r="M388" i="33"/>
  <c r="L389" i="33"/>
  <c r="M389" i="33"/>
  <c r="L390" i="33"/>
  <c r="M390" i="33"/>
  <c r="L391" i="33"/>
  <c r="M391" i="33"/>
  <c r="L392" i="33"/>
  <c r="M392" i="33"/>
  <c r="L393" i="33"/>
  <c r="M393" i="33"/>
  <c r="L394" i="33"/>
  <c r="M394" i="33"/>
  <c r="L395" i="33"/>
  <c r="M395" i="33"/>
  <c r="L396" i="33"/>
  <c r="M396" i="33"/>
  <c r="L397" i="33"/>
  <c r="M397" i="33"/>
  <c r="L398" i="33"/>
  <c r="M398" i="33"/>
  <c r="L399" i="33"/>
  <c r="M399" i="33"/>
  <c r="L400" i="33"/>
  <c r="M400" i="33"/>
  <c r="L401" i="33"/>
  <c r="M401" i="33"/>
  <c r="L402" i="33"/>
  <c r="M402" i="33"/>
  <c r="L403" i="33"/>
  <c r="M403" i="33"/>
  <c r="L404" i="33"/>
  <c r="M404" i="33"/>
  <c r="L405" i="33"/>
  <c r="M405" i="33"/>
  <c r="L406" i="33"/>
  <c r="M406" i="33"/>
  <c r="L407" i="33"/>
  <c r="M407" i="33"/>
  <c r="L408" i="33"/>
  <c r="M408" i="33"/>
  <c r="L409" i="33"/>
  <c r="M409" i="33"/>
  <c r="L410" i="33"/>
  <c r="M410" i="33"/>
  <c r="L411" i="33"/>
  <c r="M411" i="33"/>
  <c r="L412" i="33"/>
  <c r="M412" i="33"/>
  <c r="L413" i="33"/>
  <c r="M413" i="33"/>
  <c r="L414" i="33"/>
  <c r="M414" i="33"/>
  <c r="L415" i="33"/>
  <c r="M415" i="33"/>
  <c r="L416" i="33"/>
  <c r="M416" i="33"/>
  <c r="L417" i="33"/>
  <c r="M417" i="33"/>
  <c r="L418" i="33"/>
  <c r="M418" i="33"/>
  <c r="D373" i="33"/>
  <c r="E373" i="33"/>
  <c r="D374" i="33"/>
  <c r="E374" i="33"/>
  <c r="D375" i="33"/>
  <c r="E375" i="33"/>
  <c r="D376" i="33"/>
  <c r="E376" i="33"/>
  <c r="D377" i="33"/>
  <c r="E377" i="33"/>
  <c r="D378" i="33"/>
  <c r="E378" i="33"/>
  <c r="D379" i="33"/>
  <c r="E379" i="33"/>
  <c r="D380" i="33"/>
  <c r="E380" i="33"/>
  <c r="D381" i="33"/>
  <c r="E381" i="33"/>
  <c r="D382" i="33"/>
  <c r="E382" i="33"/>
  <c r="D383" i="33"/>
  <c r="E383" i="33"/>
  <c r="D384" i="33"/>
  <c r="E384" i="33"/>
  <c r="D385" i="33"/>
  <c r="E385" i="33"/>
  <c r="D386" i="33"/>
  <c r="E386" i="33"/>
  <c r="D387" i="33"/>
  <c r="E387" i="33"/>
  <c r="D388" i="33"/>
  <c r="E388" i="33"/>
  <c r="D389" i="33"/>
  <c r="E389" i="33"/>
  <c r="D390" i="33"/>
  <c r="E390" i="33"/>
  <c r="D391" i="33"/>
  <c r="E391" i="33"/>
  <c r="D392" i="33"/>
  <c r="E392" i="33"/>
  <c r="D393" i="33"/>
  <c r="E393" i="33"/>
  <c r="D394" i="33"/>
  <c r="E394" i="33"/>
  <c r="D395" i="33"/>
  <c r="E395" i="33"/>
  <c r="D396" i="33"/>
  <c r="E396" i="33"/>
  <c r="D397" i="33"/>
  <c r="E397" i="33"/>
  <c r="D398" i="33"/>
  <c r="E398" i="33"/>
  <c r="D399" i="33"/>
  <c r="E399" i="33"/>
  <c r="D400" i="33"/>
  <c r="E400" i="33"/>
  <c r="D401" i="33"/>
  <c r="E401" i="33"/>
  <c r="D402" i="33"/>
  <c r="E402" i="33"/>
  <c r="D403" i="33"/>
  <c r="E403" i="33"/>
  <c r="D404" i="33"/>
  <c r="E404" i="33"/>
  <c r="D405" i="33"/>
  <c r="E405" i="33"/>
  <c r="D406" i="33"/>
  <c r="E406" i="33"/>
  <c r="D407" i="33"/>
  <c r="E407" i="33"/>
  <c r="D408" i="33"/>
  <c r="E408" i="33"/>
  <c r="D409" i="33"/>
  <c r="E409" i="33"/>
  <c r="D410" i="33"/>
  <c r="E410" i="33"/>
  <c r="D411" i="33"/>
  <c r="E411" i="33"/>
  <c r="D412" i="33"/>
  <c r="E412" i="33"/>
  <c r="D413" i="33"/>
  <c r="E413" i="33"/>
  <c r="D414" i="33"/>
  <c r="E414" i="33"/>
  <c r="D415" i="33"/>
  <c r="E415" i="33"/>
  <c r="D416" i="33"/>
  <c r="E416" i="33"/>
  <c r="D417" i="33"/>
  <c r="E417" i="33"/>
  <c r="D418" i="33"/>
  <c r="E418" i="33"/>
  <c r="D419" i="33"/>
  <c r="E419" i="33"/>
  <c r="L313" i="33"/>
  <c r="M313" i="33"/>
  <c r="L314" i="33"/>
  <c r="M314" i="33"/>
  <c r="L315" i="33"/>
  <c r="M315" i="33"/>
  <c r="L316" i="33"/>
  <c r="M316" i="33"/>
  <c r="L317" i="33"/>
  <c r="M317" i="33"/>
  <c r="L318" i="33"/>
  <c r="M318" i="33"/>
  <c r="L319" i="33"/>
  <c r="M319" i="33"/>
  <c r="L320" i="33"/>
  <c r="M320" i="33"/>
  <c r="L321" i="33"/>
  <c r="M321" i="33"/>
  <c r="L322" i="33"/>
  <c r="M322" i="33"/>
  <c r="L323" i="33"/>
  <c r="M323" i="33"/>
  <c r="L324" i="33"/>
  <c r="M324" i="33"/>
  <c r="L325" i="33"/>
  <c r="M325" i="33"/>
  <c r="L326" i="33"/>
  <c r="M326" i="33"/>
  <c r="L327" i="33"/>
  <c r="M327" i="33"/>
  <c r="L328" i="33"/>
  <c r="M328" i="33"/>
  <c r="L329" i="33"/>
  <c r="M329" i="33"/>
  <c r="L330" i="33"/>
  <c r="M330" i="33"/>
  <c r="L331" i="33"/>
  <c r="M331" i="33"/>
  <c r="L332" i="33"/>
  <c r="M332" i="33"/>
  <c r="L333" i="33"/>
  <c r="M333" i="33"/>
  <c r="L334" i="33"/>
  <c r="M334" i="33"/>
  <c r="L335" i="33"/>
  <c r="M335" i="33"/>
  <c r="L336" i="33"/>
  <c r="M336" i="33"/>
  <c r="L337" i="33"/>
  <c r="M337" i="33"/>
  <c r="L338" i="33"/>
  <c r="M338" i="33"/>
  <c r="L339" i="33"/>
  <c r="M339" i="33"/>
  <c r="L340" i="33"/>
  <c r="M340" i="33"/>
  <c r="L341" i="33"/>
  <c r="M341" i="33"/>
  <c r="L342" i="33"/>
  <c r="M342" i="33"/>
  <c r="L343" i="33"/>
  <c r="M343" i="33"/>
  <c r="L344" i="33"/>
  <c r="M344" i="33"/>
  <c r="L345" i="33"/>
  <c r="M345" i="33"/>
  <c r="L346" i="33"/>
  <c r="M346" i="33"/>
  <c r="L347" i="33"/>
  <c r="M347" i="33"/>
  <c r="L348" i="33"/>
  <c r="M348" i="33"/>
  <c r="L349" i="33"/>
  <c r="M349" i="33"/>
  <c r="L350" i="33"/>
  <c r="M350" i="33"/>
  <c r="L351" i="33"/>
  <c r="M351" i="33"/>
  <c r="L352" i="33"/>
  <c r="M352" i="33"/>
  <c r="L353" i="33"/>
  <c r="M353" i="33"/>
  <c r="L354" i="33"/>
  <c r="M354" i="33"/>
  <c r="L355" i="33"/>
  <c r="M355" i="33"/>
  <c r="L356" i="33"/>
  <c r="M356" i="33"/>
  <c r="L357" i="33"/>
  <c r="M357" i="33"/>
  <c r="L358" i="33"/>
  <c r="M358" i="33"/>
  <c r="D313" i="33"/>
  <c r="E313" i="33"/>
  <c r="D314" i="33"/>
  <c r="E314" i="33"/>
  <c r="D315" i="33"/>
  <c r="E315" i="33"/>
  <c r="D316" i="33"/>
  <c r="E316" i="33"/>
  <c r="D317" i="33"/>
  <c r="E317" i="33"/>
  <c r="D318" i="33"/>
  <c r="E318" i="33"/>
  <c r="D319" i="33"/>
  <c r="E319" i="33"/>
  <c r="D320" i="33"/>
  <c r="E320" i="33"/>
  <c r="D321" i="33"/>
  <c r="E321" i="33"/>
  <c r="D322" i="33"/>
  <c r="E322" i="33"/>
  <c r="D323" i="33"/>
  <c r="E323" i="33"/>
  <c r="D324" i="33"/>
  <c r="E324" i="33"/>
  <c r="D325" i="33"/>
  <c r="E325" i="33"/>
  <c r="D326" i="33"/>
  <c r="E326" i="33"/>
  <c r="D327" i="33"/>
  <c r="E327" i="33"/>
  <c r="D328" i="33"/>
  <c r="E328" i="33"/>
  <c r="D329" i="33"/>
  <c r="E329" i="33"/>
  <c r="D330" i="33"/>
  <c r="E330" i="33"/>
  <c r="D331" i="33"/>
  <c r="E331" i="33"/>
  <c r="D332" i="33"/>
  <c r="E332" i="33"/>
  <c r="D333" i="33"/>
  <c r="E333" i="33"/>
  <c r="D334" i="33"/>
  <c r="E334" i="33"/>
  <c r="D335" i="33"/>
  <c r="E335" i="33"/>
  <c r="D336" i="33"/>
  <c r="E336" i="33"/>
  <c r="D337" i="33"/>
  <c r="E337" i="33"/>
  <c r="D338" i="33"/>
  <c r="E338" i="33"/>
  <c r="D339" i="33"/>
  <c r="E339" i="33"/>
  <c r="D340" i="33"/>
  <c r="E340" i="33"/>
  <c r="D341" i="33"/>
  <c r="E341" i="33"/>
  <c r="D342" i="33"/>
  <c r="E342" i="33"/>
  <c r="D343" i="33"/>
  <c r="E343" i="33"/>
  <c r="D344" i="33"/>
  <c r="E344" i="33"/>
  <c r="D345" i="33"/>
  <c r="E345" i="33"/>
  <c r="D346" i="33"/>
  <c r="E346" i="33"/>
  <c r="D347" i="33"/>
  <c r="E347" i="33"/>
  <c r="D348" i="33"/>
  <c r="E348" i="33"/>
  <c r="D349" i="33"/>
  <c r="E349" i="33"/>
  <c r="D350" i="33"/>
  <c r="E350" i="33"/>
  <c r="D351" i="33"/>
  <c r="E351" i="33"/>
  <c r="D352" i="33"/>
  <c r="E352" i="33"/>
  <c r="D353" i="33"/>
  <c r="E353" i="33"/>
  <c r="D354" i="33"/>
  <c r="E354" i="33"/>
  <c r="D355" i="33"/>
  <c r="E355" i="33"/>
  <c r="D356" i="33"/>
  <c r="E356" i="33"/>
  <c r="D357" i="33"/>
  <c r="E357" i="33"/>
  <c r="D358" i="33"/>
  <c r="E358" i="33"/>
  <c r="D359" i="33"/>
  <c r="E359" i="33"/>
  <c r="D253" i="33"/>
  <c r="E253" i="33"/>
  <c r="D254" i="33"/>
  <c r="E254" i="33"/>
  <c r="D255" i="33"/>
  <c r="E255" i="33"/>
  <c r="D256" i="33"/>
  <c r="E256" i="33"/>
  <c r="D257" i="33"/>
  <c r="E257" i="33"/>
  <c r="D258" i="33"/>
  <c r="E258" i="33"/>
  <c r="D259" i="33"/>
  <c r="E259" i="33"/>
  <c r="D260" i="33"/>
  <c r="E260" i="33"/>
  <c r="D261" i="33"/>
  <c r="E261" i="33"/>
  <c r="D262" i="33"/>
  <c r="E262" i="33"/>
  <c r="D263" i="33"/>
  <c r="E263" i="33"/>
  <c r="D264" i="33"/>
  <c r="E264" i="33"/>
  <c r="D265" i="33"/>
  <c r="E265" i="33"/>
  <c r="D266" i="33"/>
  <c r="E266" i="33"/>
  <c r="D267" i="33"/>
  <c r="E267" i="33"/>
  <c r="D268" i="33"/>
  <c r="E268" i="33"/>
  <c r="D269" i="33"/>
  <c r="E269" i="33"/>
  <c r="D270" i="33"/>
  <c r="E270" i="33"/>
  <c r="D271" i="33"/>
  <c r="E271" i="33"/>
  <c r="D272" i="33"/>
  <c r="E272" i="33"/>
  <c r="D273" i="33"/>
  <c r="E273" i="33"/>
  <c r="D274" i="33"/>
  <c r="E274" i="33"/>
  <c r="D275" i="33"/>
  <c r="E275" i="33"/>
  <c r="D276" i="33"/>
  <c r="E276" i="33"/>
  <c r="D277" i="33"/>
  <c r="E277" i="33"/>
  <c r="D278" i="33"/>
  <c r="E278" i="33"/>
  <c r="D279" i="33"/>
  <c r="E279" i="33"/>
  <c r="D280" i="33"/>
  <c r="E280" i="33"/>
  <c r="D281" i="33"/>
  <c r="E281" i="33"/>
  <c r="D282" i="33"/>
  <c r="E282" i="33"/>
  <c r="D283" i="33"/>
  <c r="E283" i="33"/>
  <c r="D284" i="33"/>
  <c r="E284" i="33"/>
  <c r="D285" i="33"/>
  <c r="E285" i="33"/>
  <c r="D286" i="33"/>
  <c r="E286" i="33"/>
  <c r="D287" i="33"/>
  <c r="E287" i="33"/>
  <c r="D288" i="33"/>
  <c r="E288" i="33"/>
  <c r="D289" i="33"/>
  <c r="E289" i="33"/>
  <c r="D290" i="33"/>
  <c r="E290" i="33"/>
  <c r="D291" i="33"/>
  <c r="E291" i="33"/>
  <c r="D292" i="33"/>
  <c r="E292" i="33"/>
  <c r="D293" i="33"/>
  <c r="E293" i="33"/>
  <c r="D294" i="33"/>
  <c r="E294" i="33"/>
  <c r="D295" i="33"/>
  <c r="E295" i="33"/>
  <c r="D296" i="33"/>
  <c r="E296" i="33"/>
  <c r="D297" i="33"/>
  <c r="E297" i="33"/>
  <c r="D298" i="33"/>
  <c r="E298" i="33"/>
  <c r="D299" i="33"/>
  <c r="E299" i="33"/>
  <c r="L253" i="33"/>
  <c r="M253" i="33"/>
  <c r="L254" i="33"/>
  <c r="M254" i="33"/>
  <c r="L255" i="33"/>
  <c r="M255" i="33"/>
  <c r="L256" i="33"/>
  <c r="M256" i="33"/>
  <c r="L257" i="33"/>
  <c r="M257" i="33"/>
  <c r="L258" i="33"/>
  <c r="M258" i="33"/>
  <c r="L259" i="33"/>
  <c r="M259" i="33"/>
  <c r="L260" i="33"/>
  <c r="M260" i="33"/>
  <c r="L261" i="33"/>
  <c r="M261" i="33"/>
  <c r="L262" i="33"/>
  <c r="M262" i="33"/>
  <c r="L263" i="33"/>
  <c r="M263" i="33"/>
  <c r="L264" i="33"/>
  <c r="M264" i="33"/>
  <c r="L265" i="33"/>
  <c r="M265" i="33"/>
  <c r="L266" i="33"/>
  <c r="M266" i="33"/>
  <c r="L267" i="33"/>
  <c r="M267" i="33"/>
  <c r="L268" i="33"/>
  <c r="M268" i="33"/>
  <c r="L269" i="33"/>
  <c r="M269" i="33"/>
  <c r="L270" i="33"/>
  <c r="M270" i="33"/>
  <c r="L271" i="33"/>
  <c r="M271" i="33"/>
  <c r="L272" i="33"/>
  <c r="M272" i="33"/>
  <c r="L273" i="33"/>
  <c r="M273" i="33"/>
  <c r="L274" i="33"/>
  <c r="M274" i="33"/>
  <c r="L275" i="33"/>
  <c r="M275" i="33"/>
  <c r="L276" i="33"/>
  <c r="M276" i="33"/>
  <c r="L277" i="33"/>
  <c r="M277" i="33"/>
  <c r="L278" i="33"/>
  <c r="M278" i="33"/>
  <c r="L279" i="33"/>
  <c r="M279" i="33"/>
  <c r="L280" i="33"/>
  <c r="M280" i="33"/>
  <c r="L281" i="33"/>
  <c r="M281" i="33"/>
  <c r="L282" i="33"/>
  <c r="M282" i="33"/>
  <c r="L283" i="33"/>
  <c r="M283" i="33"/>
  <c r="L284" i="33"/>
  <c r="M284" i="33"/>
  <c r="L285" i="33"/>
  <c r="M285" i="33"/>
  <c r="L286" i="33"/>
  <c r="M286" i="33"/>
  <c r="L287" i="33"/>
  <c r="M287" i="33"/>
  <c r="L288" i="33"/>
  <c r="M288" i="33"/>
  <c r="L289" i="33"/>
  <c r="M289" i="33"/>
  <c r="L290" i="33"/>
  <c r="M290" i="33"/>
  <c r="L291" i="33"/>
  <c r="M291" i="33"/>
  <c r="L292" i="33"/>
  <c r="M292" i="33"/>
  <c r="L293" i="33"/>
  <c r="M293" i="33"/>
  <c r="L294" i="33"/>
  <c r="M294" i="33"/>
  <c r="L295" i="33"/>
  <c r="M295" i="33"/>
  <c r="L296" i="33"/>
  <c r="M296" i="33"/>
  <c r="L297" i="33"/>
  <c r="M297" i="33"/>
  <c r="L298" i="33"/>
  <c r="M298" i="33"/>
  <c r="L193" i="33"/>
  <c r="M193" i="33"/>
  <c r="L194" i="33"/>
  <c r="M194" i="33"/>
  <c r="L195" i="33"/>
  <c r="M195" i="33"/>
  <c r="L196" i="33"/>
  <c r="M196" i="33"/>
  <c r="L197" i="33"/>
  <c r="M197" i="33"/>
  <c r="L198" i="33"/>
  <c r="M198" i="33"/>
  <c r="L199" i="33"/>
  <c r="M199" i="33"/>
  <c r="L200" i="33"/>
  <c r="M200" i="33"/>
  <c r="L201" i="33"/>
  <c r="M201" i="33"/>
  <c r="L202" i="33"/>
  <c r="M202" i="33"/>
  <c r="L203" i="33"/>
  <c r="M203" i="33"/>
  <c r="L204" i="33"/>
  <c r="M204" i="33"/>
  <c r="L205" i="33"/>
  <c r="M205" i="33"/>
  <c r="L206" i="33"/>
  <c r="M206" i="33"/>
  <c r="L207" i="33"/>
  <c r="M207" i="33"/>
  <c r="L208" i="33"/>
  <c r="M208" i="33"/>
  <c r="L209" i="33"/>
  <c r="M209" i="33"/>
  <c r="L210" i="33"/>
  <c r="M210" i="33"/>
  <c r="L211" i="33"/>
  <c r="M211" i="33"/>
  <c r="L212" i="33"/>
  <c r="M212" i="33"/>
  <c r="L213" i="33"/>
  <c r="M213" i="33"/>
  <c r="L214" i="33"/>
  <c r="M214" i="33"/>
  <c r="L215" i="33"/>
  <c r="M215" i="33"/>
  <c r="L216" i="33"/>
  <c r="M216" i="33"/>
  <c r="L217" i="33"/>
  <c r="M217" i="33"/>
  <c r="L218" i="33"/>
  <c r="M218" i="33"/>
  <c r="L219" i="33"/>
  <c r="M219" i="33"/>
  <c r="L220" i="33"/>
  <c r="M220" i="33"/>
  <c r="L221" i="33"/>
  <c r="M221" i="33"/>
  <c r="L222" i="33"/>
  <c r="M222" i="33"/>
  <c r="L223" i="33"/>
  <c r="M223" i="33"/>
  <c r="L224" i="33"/>
  <c r="M224" i="33"/>
  <c r="L225" i="33"/>
  <c r="M225" i="33"/>
  <c r="L226" i="33"/>
  <c r="M226" i="33"/>
  <c r="L227" i="33"/>
  <c r="M227" i="33"/>
  <c r="L228" i="33"/>
  <c r="M228" i="33"/>
  <c r="L229" i="33"/>
  <c r="M229" i="33"/>
  <c r="L230" i="33"/>
  <c r="M230" i="33"/>
  <c r="L231" i="33"/>
  <c r="M231" i="33"/>
  <c r="L232" i="33"/>
  <c r="M232" i="33"/>
  <c r="L233" i="33"/>
  <c r="M233" i="33"/>
  <c r="L234" i="33"/>
  <c r="M234" i="33"/>
  <c r="L235" i="33"/>
  <c r="M235" i="33"/>
  <c r="L236" i="33"/>
  <c r="M236" i="33"/>
  <c r="L237" i="33"/>
  <c r="M237" i="33"/>
  <c r="L238" i="33"/>
  <c r="M238" i="33"/>
  <c r="D193" i="33"/>
  <c r="E193" i="33"/>
  <c r="D194" i="33"/>
  <c r="E194" i="33"/>
  <c r="D195" i="33"/>
  <c r="E195" i="33"/>
  <c r="D196" i="33"/>
  <c r="E196" i="33"/>
  <c r="D197" i="33"/>
  <c r="E197" i="33"/>
  <c r="D198" i="33"/>
  <c r="E198" i="33"/>
  <c r="D199" i="33"/>
  <c r="E199" i="33"/>
  <c r="D200" i="33"/>
  <c r="E200" i="33"/>
  <c r="D201" i="33"/>
  <c r="E201" i="33"/>
  <c r="D202" i="33"/>
  <c r="E202" i="33"/>
  <c r="D203" i="33"/>
  <c r="E203" i="33"/>
  <c r="D204" i="33"/>
  <c r="E204" i="33"/>
  <c r="D205" i="33"/>
  <c r="E205" i="33"/>
  <c r="D206" i="33"/>
  <c r="E206" i="33"/>
  <c r="D207" i="33"/>
  <c r="E207" i="33"/>
  <c r="D208" i="33"/>
  <c r="E208" i="33"/>
  <c r="D209" i="33"/>
  <c r="E209" i="33"/>
  <c r="D210" i="33"/>
  <c r="E210" i="33"/>
  <c r="D211" i="33"/>
  <c r="E211" i="33"/>
  <c r="D212" i="33"/>
  <c r="E212" i="33"/>
  <c r="D213" i="33"/>
  <c r="E213" i="33"/>
  <c r="D214" i="33"/>
  <c r="E214" i="33"/>
  <c r="D215" i="33"/>
  <c r="E215" i="33"/>
  <c r="D216" i="33"/>
  <c r="E216" i="33"/>
  <c r="D217" i="33"/>
  <c r="E217" i="33"/>
  <c r="D218" i="33"/>
  <c r="E218" i="33"/>
  <c r="D219" i="33"/>
  <c r="E219" i="33"/>
  <c r="D220" i="33"/>
  <c r="E220" i="33"/>
  <c r="D221" i="33"/>
  <c r="E221" i="33"/>
  <c r="D222" i="33"/>
  <c r="E222" i="33"/>
  <c r="D223" i="33"/>
  <c r="E223" i="33"/>
  <c r="D224" i="33"/>
  <c r="E224" i="33"/>
  <c r="D225" i="33"/>
  <c r="E225" i="33"/>
  <c r="D226" i="33"/>
  <c r="E226" i="33"/>
  <c r="D227" i="33"/>
  <c r="E227" i="33"/>
  <c r="D228" i="33"/>
  <c r="E228" i="33"/>
  <c r="D229" i="33"/>
  <c r="E229" i="33"/>
  <c r="D230" i="33"/>
  <c r="E230" i="33"/>
  <c r="D231" i="33"/>
  <c r="E231" i="33"/>
  <c r="D232" i="33"/>
  <c r="E232" i="33"/>
  <c r="D233" i="33"/>
  <c r="E233" i="33"/>
  <c r="D234" i="33"/>
  <c r="E234" i="33"/>
  <c r="D235" i="33"/>
  <c r="E235" i="33"/>
  <c r="D236" i="33"/>
  <c r="E236" i="33"/>
  <c r="D237" i="33"/>
  <c r="E237" i="33"/>
  <c r="D238" i="33"/>
  <c r="E238" i="33"/>
  <c r="D133" i="33"/>
  <c r="E133" i="33"/>
  <c r="D134" i="33"/>
  <c r="E134" i="33"/>
  <c r="D135" i="33"/>
  <c r="E135" i="33"/>
  <c r="D136" i="33"/>
  <c r="E136" i="33"/>
  <c r="D137" i="33"/>
  <c r="E137" i="33"/>
  <c r="D138" i="33"/>
  <c r="E138" i="33"/>
  <c r="D139" i="33"/>
  <c r="E139" i="33"/>
  <c r="D140" i="33"/>
  <c r="E140" i="33"/>
  <c r="D141" i="33"/>
  <c r="E141" i="33"/>
  <c r="D142" i="33"/>
  <c r="E142" i="33"/>
  <c r="D143" i="33"/>
  <c r="E143" i="33"/>
  <c r="D144" i="33"/>
  <c r="E144" i="33"/>
  <c r="D145" i="33"/>
  <c r="E145" i="33"/>
  <c r="D146" i="33"/>
  <c r="E146" i="33"/>
  <c r="D147" i="33"/>
  <c r="E147" i="33"/>
  <c r="D148" i="33"/>
  <c r="E148" i="33"/>
  <c r="D149" i="33"/>
  <c r="E149" i="33"/>
  <c r="D150" i="33"/>
  <c r="E150" i="33"/>
  <c r="D151" i="33"/>
  <c r="E151" i="33"/>
  <c r="D152" i="33"/>
  <c r="E152" i="33"/>
  <c r="D153" i="33"/>
  <c r="E153" i="33"/>
  <c r="D154" i="33"/>
  <c r="E154" i="33"/>
  <c r="D155" i="33"/>
  <c r="E155" i="33"/>
  <c r="D156" i="33"/>
  <c r="E156" i="33"/>
  <c r="D157" i="33"/>
  <c r="E157" i="33"/>
  <c r="D158" i="33"/>
  <c r="E158" i="33"/>
  <c r="D159" i="33"/>
  <c r="E159" i="33"/>
  <c r="D160" i="33"/>
  <c r="E160" i="33"/>
  <c r="D161" i="33"/>
  <c r="E161" i="33"/>
  <c r="D162" i="33"/>
  <c r="E162" i="33"/>
  <c r="D163" i="33"/>
  <c r="E163" i="33"/>
  <c r="D164" i="33"/>
  <c r="E164" i="33"/>
  <c r="D165" i="33"/>
  <c r="E165" i="33"/>
  <c r="D166" i="33"/>
  <c r="E166" i="33"/>
  <c r="D167" i="33"/>
  <c r="E167" i="33"/>
  <c r="D168" i="33"/>
  <c r="E168" i="33"/>
  <c r="D169" i="33"/>
  <c r="E169" i="33"/>
  <c r="D170" i="33"/>
  <c r="E170" i="33"/>
  <c r="D171" i="33"/>
  <c r="E171" i="33"/>
  <c r="D172" i="33"/>
  <c r="E172" i="33"/>
  <c r="D173" i="33"/>
  <c r="E173" i="33"/>
  <c r="D174" i="33"/>
  <c r="E174" i="33"/>
  <c r="D175" i="33"/>
  <c r="E175" i="33"/>
  <c r="D176" i="33"/>
  <c r="E176" i="33"/>
  <c r="D177" i="33"/>
  <c r="E177" i="33"/>
  <c r="D178" i="33"/>
  <c r="E178" i="33"/>
  <c r="D179" i="33"/>
  <c r="E179" i="33"/>
  <c r="L133" i="33"/>
  <c r="M133" i="33"/>
  <c r="L134" i="33"/>
  <c r="M134" i="33"/>
  <c r="L135" i="33"/>
  <c r="M135" i="33"/>
  <c r="L136" i="33"/>
  <c r="M136" i="33"/>
  <c r="L137" i="33"/>
  <c r="M137" i="33"/>
  <c r="L138" i="33"/>
  <c r="M138" i="33"/>
  <c r="L139" i="33"/>
  <c r="M139" i="33"/>
  <c r="L140" i="33"/>
  <c r="M140" i="33"/>
  <c r="L141" i="33"/>
  <c r="M141" i="33"/>
  <c r="L142" i="33"/>
  <c r="M142" i="33"/>
  <c r="L143" i="33"/>
  <c r="M143" i="33"/>
  <c r="L144" i="33"/>
  <c r="M144" i="33"/>
  <c r="L145" i="33"/>
  <c r="M145" i="33"/>
  <c r="L146" i="33"/>
  <c r="M146" i="33"/>
  <c r="L147" i="33"/>
  <c r="M147" i="33"/>
  <c r="L148" i="33"/>
  <c r="M148" i="33"/>
  <c r="L149" i="33"/>
  <c r="M149" i="33"/>
  <c r="L150" i="33"/>
  <c r="M150" i="33"/>
  <c r="L151" i="33"/>
  <c r="M151" i="33"/>
  <c r="L152" i="33"/>
  <c r="M152" i="33"/>
  <c r="L153" i="33"/>
  <c r="M153" i="33"/>
  <c r="L154" i="33"/>
  <c r="M154" i="33"/>
  <c r="L155" i="33"/>
  <c r="M155" i="33"/>
  <c r="L156" i="33"/>
  <c r="M156" i="33"/>
  <c r="L157" i="33"/>
  <c r="M157" i="33"/>
  <c r="L158" i="33"/>
  <c r="M158" i="33"/>
  <c r="L159" i="33"/>
  <c r="M159" i="33"/>
  <c r="L160" i="33"/>
  <c r="M160" i="33"/>
  <c r="L161" i="33"/>
  <c r="M161" i="33"/>
  <c r="L162" i="33"/>
  <c r="M162" i="33"/>
  <c r="L163" i="33"/>
  <c r="M163" i="33"/>
  <c r="L164" i="33"/>
  <c r="M164" i="33"/>
  <c r="L165" i="33"/>
  <c r="M165" i="33"/>
  <c r="L166" i="33"/>
  <c r="M166" i="33"/>
  <c r="L167" i="33"/>
  <c r="M167" i="33"/>
  <c r="L168" i="33"/>
  <c r="M168" i="33"/>
  <c r="L169" i="33"/>
  <c r="M169" i="33"/>
  <c r="L170" i="33"/>
  <c r="M170" i="33"/>
  <c r="L171" i="33"/>
  <c r="M171" i="33"/>
  <c r="L172" i="33"/>
  <c r="M172" i="33"/>
  <c r="L173" i="33"/>
  <c r="M173" i="33"/>
  <c r="L174" i="33"/>
  <c r="M174" i="33"/>
  <c r="L175" i="33"/>
  <c r="M175" i="33"/>
  <c r="L176" i="33"/>
  <c r="M176" i="33"/>
  <c r="L177" i="33"/>
  <c r="M177" i="33"/>
  <c r="L178" i="33"/>
  <c r="M178" i="33"/>
  <c r="M367" i="33"/>
  <c r="M312" i="33"/>
  <c r="M492" i="33"/>
  <c r="L492" i="33"/>
  <c r="E492" i="33"/>
  <c r="D492" i="33"/>
  <c r="M432" i="33"/>
  <c r="L432" i="33"/>
  <c r="E432" i="33"/>
  <c r="D432" i="33"/>
  <c r="M372" i="33"/>
  <c r="L372" i="33"/>
  <c r="E372" i="33"/>
  <c r="D372" i="33"/>
  <c r="L312" i="33"/>
  <c r="E312" i="33"/>
  <c r="D312" i="33"/>
  <c r="M252" i="33"/>
  <c r="L252" i="33"/>
  <c r="E252" i="33"/>
  <c r="D252" i="33"/>
  <c r="M192" i="33"/>
  <c r="L192" i="33"/>
  <c r="E192" i="33"/>
  <c r="D192" i="33"/>
  <c r="M132" i="33"/>
  <c r="L132" i="33"/>
  <c r="E132" i="33"/>
  <c r="D132" i="33"/>
  <c r="F539" i="33"/>
  <c r="E539" i="33"/>
  <c r="D539" i="33"/>
  <c r="M489" i="33"/>
  <c r="E489" i="33"/>
  <c r="M488" i="33"/>
  <c r="E488" i="33"/>
  <c r="N479" i="33"/>
  <c r="M479" i="33"/>
  <c r="L479" i="33"/>
  <c r="M429" i="33"/>
  <c r="E429" i="33"/>
  <c r="M428" i="33"/>
  <c r="E428" i="33"/>
  <c r="N419" i="33"/>
  <c r="M419" i="33"/>
  <c r="L419" i="33"/>
  <c r="M369" i="33"/>
  <c r="E369" i="33"/>
  <c r="M368" i="33"/>
  <c r="E368" i="33"/>
  <c r="N359" i="33"/>
  <c r="M359" i="33"/>
  <c r="L359" i="33"/>
  <c r="M309" i="33"/>
  <c r="E309" i="33"/>
  <c r="M308" i="33"/>
  <c r="E308" i="33"/>
  <c r="N299" i="33"/>
  <c r="M299" i="33"/>
  <c r="L299" i="33"/>
  <c r="M249" i="33"/>
  <c r="E249" i="33"/>
  <c r="M248" i="33"/>
  <c r="E248" i="33"/>
  <c r="N239" i="33"/>
  <c r="M239" i="33"/>
  <c r="L239" i="33"/>
  <c r="F239" i="33"/>
  <c r="E239" i="33"/>
  <c r="D239" i="33"/>
  <c r="M189" i="33"/>
  <c r="E189" i="33"/>
  <c r="M188" i="33"/>
  <c r="E188" i="33"/>
  <c r="N179" i="33"/>
  <c r="M179" i="33"/>
  <c r="L179" i="33"/>
  <c r="M129" i="33"/>
  <c r="E129" i="33"/>
  <c r="M128" i="33"/>
  <c r="E128" i="33"/>
  <c r="E69" i="33"/>
  <c r="E68" i="33"/>
  <c r="M10" i="33"/>
  <c r="E70" i="33" s="1"/>
  <c r="E130" i="33" s="1"/>
  <c r="M130" i="33" s="1"/>
  <c r="E190" i="33" s="1"/>
  <c r="M190" i="33" s="1"/>
  <c r="E250" i="33" s="1"/>
  <c r="M250" i="33" s="1"/>
  <c r="E310" i="33" s="1"/>
  <c r="M310" i="33" s="1"/>
  <c r="E370" i="33" s="1"/>
  <c r="M370" i="33" s="1"/>
  <c r="E430" i="33" s="1"/>
  <c r="M430" i="33" s="1"/>
  <c r="E490" i="33" s="1"/>
  <c r="M490" i="33" s="1"/>
  <c r="M9" i="33"/>
  <c r="M8" i="33"/>
  <c r="E69" i="32"/>
  <c r="E68" i="32"/>
  <c r="M10" i="32"/>
  <c r="E70" i="32" s="1"/>
  <c r="M9" i="32"/>
  <c r="E427" i="33" l="1"/>
  <c r="M7" i="32"/>
  <c r="E67" i="32"/>
  <c r="M427" i="33"/>
  <c r="M7" i="34"/>
  <c r="E127" i="34"/>
  <c r="M187" i="34"/>
  <c r="E367" i="34"/>
  <c r="M427" i="34"/>
  <c r="E187" i="33"/>
  <c r="M247" i="33"/>
  <c r="E427" i="34"/>
  <c r="M67" i="34"/>
  <c r="E247" i="34"/>
  <c r="E67" i="34"/>
  <c r="M127" i="34"/>
  <c r="E187" i="34"/>
  <c r="M247" i="34"/>
  <c r="E307" i="34"/>
  <c r="M367" i="34"/>
  <c r="E67" i="33"/>
  <c r="E487" i="33" s="1"/>
  <c r="M127" i="33"/>
  <c r="E307" i="33"/>
  <c r="M7" i="33"/>
  <c r="E127" i="33"/>
  <c r="M187" i="33"/>
  <c r="E247" i="33"/>
  <c r="M307" i="33"/>
  <c r="E367" i="33"/>
  <c r="M10" i="31"/>
  <c r="E70" i="31" s="1"/>
  <c r="M9" i="31"/>
  <c r="M8" i="31"/>
  <c r="L433" i="15"/>
  <c r="M433" i="15"/>
  <c r="N433" i="15"/>
  <c r="L434" i="15"/>
  <c r="M434" i="15"/>
  <c r="N434" i="15"/>
  <c r="L435" i="15"/>
  <c r="M435" i="15"/>
  <c r="N435" i="15"/>
  <c r="L436" i="15"/>
  <c r="M436" i="15"/>
  <c r="N436" i="15"/>
  <c r="L437" i="15"/>
  <c r="M437" i="15"/>
  <c r="N437" i="15"/>
  <c r="L438" i="15"/>
  <c r="M438" i="15"/>
  <c r="N438" i="15"/>
  <c r="L439" i="15"/>
  <c r="M439" i="15"/>
  <c r="N439" i="15"/>
  <c r="L440" i="15"/>
  <c r="M440" i="15"/>
  <c r="N440" i="15"/>
  <c r="L441" i="15"/>
  <c r="M441" i="15"/>
  <c r="N441" i="15"/>
  <c r="L442" i="15"/>
  <c r="M442" i="15"/>
  <c r="N442" i="15"/>
  <c r="L443" i="15"/>
  <c r="M443" i="15"/>
  <c r="N443" i="15"/>
  <c r="L444" i="15"/>
  <c r="M444" i="15"/>
  <c r="N444" i="15"/>
  <c r="L445" i="15"/>
  <c r="M445" i="15"/>
  <c r="N445" i="15"/>
  <c r="L446" i="15"/>
  <c r="M446" i="15"/>
  <c r="N446" i="15"/>
  <c r="L447" i="15"/>
  <c r="M447" i="15"/>
  <c r="N447" i="15"/>
  <c r="L448" i="15"/>
  <c r="M448" i="15"/>
  <c r="N448" i="15"/>
  <c r="L449" i="15"/>
  <c r="M449" i="15"/>
  <c r="N449" i="15"/>
  <c r="L450" i="15"/>
  <c r="M450" i="15"/>
  <c r="N450" i="15"/>
  <c r="L451" i="15"/>
  <c r="M451" i="15"/>
  <c r="N451" i="15"/>
  <c r="L452" i="15"/>
  <c r="M452" i="15"/>
  <c r="N452" i="15"/>
  <c r="L453" i="15"/>
  <c r="M453" i="15"/>
  <c r="N453" i="15"/>
  <c r="L454" i="15"/>
  <c r="M454" i="15"/>
  <c r="N454" i="15"/>
  <c r="L455" i="15"/>
  <c r="M455" i="15"/>
  <c r="N455" i="15"/>
  <c r="L456" i="15"/>
  <c r="M456" i="15"/>
  <c r="N456" i="15"/>
  <c r="L457" i="15"/>
  <c r="M457" i="15"/>
  <c r="N457" i="15"/>
  <c r="L458" i="15"/>
  <c r="M458" i="15"/>
  <c r="N458" i="15"/>
  <c r="L459" i="15"/>
  <c r="M459" i="15"/>
  <c r="N459" i="15"/>
  <c r="L460" i="15"/>
  <c r="M460" i="15"/>
  <c r="N460" i="15"/>
  <c r="L461" i="15"/>
  <c r="M461" i="15"/>
  <c r="N461" i="15"/>
  <c r="L462" i="15"/>
  <c r="M462" i="15"/>
  <c r="N462" i="15"/>
  <c r="L463" i="15"/>
  <c r="M463" i="15"/>
  <c r="N463" i="15"/>
  <c r="L464" i="15"/>
  <c r="M464" i="15"/>
  <c r="N464" i="15"/>
  <c r="L465" i="15"/>
  <c r="M465" i="15"/>
  <c r="N465" i="15"/>
  <c r="L466" i="15"/>
  <c r="M466" i="15"/>
  <c r="N466" i="15"/>
  <c r="L467" i="15"/>
  <c r="M467" i="15"/>
  <c r="N467" i="15"/>
  <c r="L468" i="15"/>
  <c r="M468" i="15"/>
  <c r="N468" i="15"/>
  <c r="L469" i="15"/>
  <c r="M469" i="15"/>
  <c r="N469" i="15"/>
  <c r="L470" i="15"/>
  <c r="M470" i="15"/>
  <c r="N470" i="15"/>
  <c r="L471" i="15"/>
  <c r="M471" i="15"/>
  <c r="N471" i="15"/>
  <c r="L472" i="15"/>
  <c r="M472" i="15"/>
  <c r="N472" i="15"/>
  <c r="L473" i="15"/>
  <c r="M473" i="15"/>
  <c r="N473" i="15"/>
  <c r="L474" i="15"/>
  <c r="M474" i="15"/>
  <c r="N474" i="15"/>
  <c r="L475" i="15"/>
  <c r="M475" i="15"/>
  <c r="N475" i="15"/>
  <c r="L476" i="15"/>
  <c r="M476" i="15"/>
  <c r="N476" i="15"/>
  <c r="L477" i="15"/>
  <c r="M477" i="15"/>
  <c r="N477" i="15"/>
  <c r="L478" i="15"/>
  <c r="M478" i="15"/>
  <c r="N478" i="15"/>
  <c r="D433" i="15"/>
  <c r="E433" i="15"/>
  <c r="F433" i="15"/>
  <c r="D434" i="15"/>
  <c r="E434" i="15"/>
  <c r="F434" i="15"/>
  <c r="D435" i="15"/>
  <c r="E435" i="15"/>
  <c r="F435" i="15"/>
  <c r="D436" i="15"/>
  <c r="E436" i="15"/>
  <c r="F436" i="15"/>
  <c r="D437" i="15"/>
  <c r="E437" i="15"/>
  <c r="F437" i="15"/>
  <c r="D438" i="15"/>
  <c r="E438" i="15"/>
  <c r="F438" i="15"/>
  <c r="D439" i="15"/>
  <c r="E439" i="15"/>
  <c r="F439" i="15"/>
  <c r="D440" i="15"/>
  <c r="E440" i="15"/>
  <c r="F440" i="15"/>
  <c r="D441" i="15"/>
  <c r="E441" i="15"/>
  <c r="F441" i="15"/>
  <c r="D442" i="15"/>
  <c r="E442" i="15"/>
  <c r="F442" i="15"/>
  <c r="D443" i="15"/>
  <c r="E443" i="15"/>
  <c r="F443" i="15"/>
  <c r="D444" i="15"/>
  <c r="E444" i="15"/>
  <c r="F444" i="15"/>
  <c r="D445" i="15"/>
  <c r="E445" i="15"/>
  <c r="F445" i="15"/>
  <c r="D446" i="15"/>
  <c r="E446" i="15"/>
  <c r="F446" i="15"/>
  <c r="D447" i="15"/>
  <c r="E447" i="15"/>
  <c r="F447" i="15"/>
  <c r="D448" i="15"/>
  <c r="E448" i="15"/>
  <c r="F448" i="15"/>
  <c r="D449" i="15"/>
  <c r="E449" i="15"/>
  <c r="F449" i="15"/>
  <c r="D450" i="15"/>
  <c r="E450" i="15"/>
  <c r="F450" i="15"/>
  <c r="D451" i="15"/>
  <c r="E451" i="15"/>
  <c r="F451" i="15"/>
  <c r="D452" i="15"/>
  <c r="E452" i="15"/>
  <c r="F452" i="15"/>
  <c r="D453" i="15"/>
  <c r="E453" i="15"/>
  <c r="F453" i="15"/>
  <c r="D454" i="15"/>
  <c r="E454" i="15"/>
  <c r="F454" i="15"/>
  <c r="D455" i="15"/>
  <c r="E455" i="15"/>
  <c r="F455" i="15"/>
  <c r="D456" i="15"/>
  <c r="E456" i="15"/>
  <c r="F456" i="15"/>
  <c r="D457" i="15"/>
  <c r="E457" i="15"/>
  <c r="F457" i="15"/>
  <c r="D458" i="15"/>
  <c r="E458" i="15"/>
  <c r="F458" i="15"/>
  <c r="D459" i="15"/>
  <c r="E459" i="15"/>
  <c r="F459" i="15"/>
  <c r="D460" i="15"/>
  <c r="E460" i="15"/>
  <c r="F460" i="15"/>
  <c r="D461" i="15"/>
  <c r="E461" i="15"/>
  <c r="F461" i="15"/>
  <c r="D462" i="15"/>
  <c r="E462" i="15"/>
  <c r="F462" i="15"/>
  <c r="D463" i="15"/>
  <c r="E463" i="15"/>
  <c r="F463" i="15"/>
  <c r="D464" i="15"/>
  <c r="E464" i="15"/>
  <c r="F464" i="15"/>
  <c r="D465" i="15"/>
  <c r="E465" i="15"/>
  <c r="F465" i="15"/>
  <c r="D466" i="15"/>
  <c r="E466" i="15"/>
  <c r="F466" i="15"/>
  <c r="D467" i="15"/>
  <c r="E467" i="15"/>
  <c r="F467" i="15"/>
  <c r="D468" i="15"/>
  <c r="E468" i="15"/>
  <c r="F468" i="15"/>
  <c r="D469" i="15"/>
  <c r="E469" i="15"/>
  <c r="F469" i="15"/>
  <c r="D470" i="15"/>
  <c r="E470" i="15"/>
  <c r="F470" i="15"/>
  <c r="D471" i="15"/>
  <c r="E471" i="15"/>
  <c r="F471" i="15"/>
  <c r="D472" i="15"/>
  <c r="E472" i="15"/>
  <c r="F472" i="15"/>
  <c r="D473" i="15"/>
  <c r="E473" i="15"/>
  <c r="F473" i="15"/>
  <c r="D474" i="15"/>
  <c r="E474" i="15"/>
  <c r="F474" i="15"/>
  <c r="D475" i="15"/>
  <c r="E475" i="15"/>
  <c r="F475" i="15"/>
  <c r="D476" i="15"/>
  <c r="E476" i="15"/>
  <c r="F476" i="15"/>
  <c r="D477" i="15"/>
  <c r="E477" i="15"/>
  <c r="F477" i="15"/>
  <c r="D478" i="15"/>
  <c r="E478" i="15"/>
  <c r="F478" i="15"/>
  <c r="D493" i="15"/>
  <c r="E493" i="15"/>
  <c r="F493" i="15"/>
  <c r="D494" i="15"/>
  <c r="E494" i="15"/>
  <c r="F494" i="15"/>
  <c r="D495" i="15"/>
  <c r="E495" i="15"/>
  <c r="F495" i="15"/>
  <c r="D496" i="15"/>
  <c r="E496" i="15"/>
  <c r="F496" i="15"/>
  <c r="D497" i="15"/>
  <c r="E497" i="15"/>
  <c r="F497" i="15"/>
  <c r="D498" i="15"/>
  <c r="E498" i="15"/>
  <c r="F498" i="15"/>
  <c r="D499" i="15"/>
  <c r="E499" i="15"/>
  <c r="F499" i="15"/>
  <c r="D500" i="15"/>
  <c r="E500" i="15"/>
  <c r="F500" i="15"/>
  <c r="D501" i="15"/>
  <c r="E501" i="15"/>
  <c r="F501" i="15"/>
  <c r="D502" i="15"/>
  <c r="E502" i="15"/>
  <c r="F502" i="15"/>
  <c r="D503" i="15"/>
  <c r="E503" i="15"/>
  <c r="F503" i="15"/>
  <c r="D504" i="15"/>
  <c r="E504" i="15"/>
  <c r="F504" i="15"/>
  <c r="D505" i="15"/>
  <c r="E505" i="15"/>
  <c r="F505" i="15"/>
  <c r="D506" i="15"/>
  <c r="E506" i="15"/>
  <c r="F506" i="15"/>
  <c r="D507" i="15"/>
  <c r="E507" i="15"/>
  <c r="F507" i="15"/>
  <c r="D508" i="15"/>
  <c r="E508" i="15"/>
  <c r="F508" i="15"/>
  <c r="D509" i="15"/>
  <c r="E509" i="15"/>
  <c r="F509" i="15"/>
  <c r="D510" i="15"/>
  <c r="E510" i="15"/>
  <c r="F510" i="15"/>
  <c r="D511" i="15"/>
  <c r="E511" i="15"/>
  <c r="F511" i="15"/>
  <c r="D512" i="15"/>
  <c r="E512" i="15"/>
  <c r="F512" i="15"/>
  <c r="D513" i="15"/>
  <c r="E513" i="15"/>
  <c r="F513" i="15"/>
  <c r="D514" i="15"/>
  <c r="E514" i="15"/>
  <c r="F514" i="15"/>
  <c r="D515" i="15"/>
  <c r="E515" i="15"/>
  <c r="F515" i="15"/>
  <c r="D516" i="15"/>
  <c r="E516" i="15"/>
  <c r="F516" i="15"/>
  <c r="D517" i="15"/>
  <c r="E517" i="15"/>
  <c r="F517" i="15"/>
  <c r="D518" i="15"/>
  <c r="E518" i="15"/>
  <c r="F518" i="15"/>
  <c r="D519" i="15"/>
  <c r="E519" i="15"/>
  <c r="F519" i="15"/>
  <c r="D520" i="15"/>
  <c r="E520" i="15"/>
  <c r="F520" i="15"/>
  <c r="D521" i="15"/>
  <c r="E521" i="15"/>
  <c r="F521" i="15"/>
  <c r="D522" i="15"/>
  <c r="E522" i="15"/>
  <c r="F522" i="15"/>
  <c r="D523" i="15"/>
  <c r="E523" i="15"/>
  <c r="F523" i="15"/>
  <c r="D524" i="15"/>
  <c r="E524" i="15"/>
  <c r="F524" i="15"/>
  <c r="D525" i="15"/>
  <c r="E525" i="15"/>
  <c r="F525" i="15"/>
  <c r="D526" i="15"/>
  <c r="E526" i="15"/>
  <c r="F526" i="15"/>
  <c r="D527" i="15"/>
  <c r="E527" i="15"/>
  <c r="F527" i="15"/>
  <c r="D528" i="15"/>
  <c r="E528" i="15"/>
  <c r="F528" i="15"/>
  <c r="D529" i="15"/>
  <c r="E529" i="15"/>
  <c r="F529" i="15"/>
  <c r="D530" i="15"/>
  <c r="E530" i="15"/>
  <c r="F530" i="15"/>
  <c r="D531" i="15"/>
  <c r="E531" i="15"/>
  <c r="F531" i="15"/>
  <c r="D532" i="15"/>
  <c r="E532" i="15"/>
  <c r="F532" i="15"/>
  <c r="D533" i="15"/>
  <c r="E533" i="15"/>
  <c r="F533" i="15"/>
  <c r="D534" i="15"/>
  <c r="E534" i="15"/>
  <c r="F534" i="15"/>
  <c r="D535" i="15"/>
  <c r="E535" i="15"/>
  <c r="F535" i="15"/>
  <c r="D536" i="15"/>
  <c r="E536" i="15"/>
  <c r="F536" i="15"/>
  <c r="D537" i="15"/>
  <c r="E537" i="15"/>
  <c r="F537" i="15"/>
  <c r="D538" i="15"/>
  <c r="E538" i="15"/>
  <c r="F538" i="15"/>
  <c r="L493" i="15"/>
  <c r="M493" i="15"/>
  <c r="N493" i="15"/>
  <c r="L494" i="15"/>
  <c r="M494" i="15"/>
  <c r="N494" i="15"/>
  <c r="L495" i="15"/>
  <c r="M495" i="15"/>
  <c r="N495" i="15"/>
  <c r="L496" i="15"/>
  <c r="M496" i="15"/>
  <c r="N496" i="15"/>
  <c r="L497" i="15"/>
  <c r="M497" i="15"/>
  <c r="N497" i="15"/>
  <c r="L498" i="15"/>
  <c r="M498" i="15"/>
  <c r="N498" i="15"/>
  <c r="L499" i="15"/>
  <c r="M499" i="15"/>
  <c r="N499" i="15"/>
  <c r="L500" i="15"/>
  <c r="M500" i="15"/>
  <c r="N500" i="15"/>
  <c r="L501" i="15"/>
  <c r="M501" i="15"/>
  <c r="N501" i="15"/>
  <c r="L502" i="15"/>
  <c r="M502" i="15"/>
  <c r="N502" i="15"/>
  <c r="L503" i="15"/>
  <c r="M503" i="15"/>
  <c r="N503" i="15"/>
  <c r="L504" i="15"/>
  <c r="M504" i="15"/>
  <c r="N504" i="15"/>
  <c r="L505" i="15"/>
  <c r="M505" i="15"/>
  <c r="N505" i="15"/>
  <c r="L506" i="15"/>
  <c r="M506" i="15"/>
  <c r="N506" i="15"/>
  <c r="L507" i="15"/>
  <c r="M507" i="15"/>
  <c r="N507" i="15"/>
  <c r="L508" i="15"/>
  <c r="M508" i="15"/>
  <c r="N508" i="15"/>
  <c r="L509" i="15"/>
  <c r="M509" i="15"/>
  <c r="N509" i="15"/>
  <c r="L510" i="15"/>
  <c r="M510" i="15"/>
  <c r="N510" i="15"/>
  <c r="L511" i="15"/>
  <c r="M511" i="15"/>
  <c r="N511" i="15"/>
  <c r="L512" i="15"/>
  <c r="M512" i="15"/>
  <c r="N512" i="15"/>
  <c r="L513" i="15"/>
  <c r="M513" i="15"/>
  <c r="N513" i="15"/>
  <c r="L514" i="15"/>
  <c r="M514" i="15"/>
  <c r="N514" i="15"/>
  <c r="L515" i="15"/>
  <c r="M515" i="15"/>
  <c r="N515" i="15"/>
  <c r="L516" i="15"/>
  <c r="M516" i="15"/>
  <c r="N516" i="15"/>
  <c r="L517" i="15"/>
  <c r="M517" i="15"/>
  <c r="N517" i="15"/>
  <c r="L518" i="15"/>
  <c r="M518" i="15"/>
  <c r="N518" i="15"/>
  <c r="L519" i="15"/>
  <c r="M519" i="15"/>
  <c r="N519" i="15"/>
  <c r="L520" i="15"/>
  <c r="M520" i="15"/>
  <c r="N520" i="15"/>
  <c r="L521" i="15"/>
  <c r="M521" i="15"/>
  <c r="N521" i="15"/>
  <c r="L522" i="15"/>
  <c r="M522" i="15"/>
  <c r="N522" i="15"/>
  <c r="L523" i="15"/>
  <c r="M523" i="15"/>
  <c r="N523" i="15"/>
  <c r="L524" i="15"/>
  <c r="M524" i="15"/>
  <c r="N524" i="15"/>
  <c r="L525" i="15"/>
  <c r="M525" i="15"/>
  <c r="N525" i="15"/>
  <c r="L526" i="15"/>
  <c r="M526" i="15"/>
  <c r="N526" i="15"/>
  <c r="L527" i="15"/>
  <c r="M527" i="15"/>
  <c r="N527" i="15"/>
  <c r="L528" i="15"/>
  <c r="M528" i="15"/>
  <c r="N528" i="15"/>
  <c r="L529" i="15"/>
  <c r="M529" i="15"/>
  <c r="N529" i="15"/>
  <c r="L530" i="15"/>
  <c r="M530" i="15"/>
  <c r="N530" i="15"/>
  <c r="L531" i="15"/>
  <c r="M531" i="15"/>
  <c r="N531" i="15"/>
  <c r="L532" i="15"/>
  <c r="M532" i="15"/>
  <c r="N532" i="15"/>
  <c r="L533" i="15"/>
  <c r="M533" i="15"/>
  <c r="N533" i="15"/>
  <c r="L534" i="15"/>
  <c r="M534" i="15"/>
  <c r="N534" i="15"/>
  <c r="L535" i="15"/>
  <c r="M535" i="15"/>
  <c r="N535" i="15"/>
  <c r="L536" i="15"/>
  <c r="M536" i="15"/>
  <c r="N536" i="15"/>
  <c r="L537" i="15"/>
  <c r="M537" i="15"/>
  <c r="N537" i="15"/>
  <c r="L538" i="15"/>
  <c r="M538" i="15"/>
  <c r="N538" i="15"/>
  <c r="N492" i="15"/>
  <c r="M492" i="15"/>
  <c r="L492" i="15"/>
  <c r="F492" i="15"/>
  <c r="E492" i="15"/>
  <c r="D492" i="15"/>
  <c r="N432" i="15"/>
  <c r="M432" i="15"/>
  <c r="L432" i="15"/>
  <c r="F432" i="15"/>
  <c r="E432" i="15"/>
  <c r="D432" i="15"/>
  <c r="L373" i="15"/>
  <c r="M373" i="15"/>
  <c r="N373" i="15"/>
  <c r="L374" i="15"/>
  <c r="M374" i="15"/>
  <c r="N374" i="15"/>
  <c r="L375" i="15"/>
  <c r="M375" i="15"/>
  <c r="N375" i="15"/>
  <c r="L376" i="15"/>
  <c r="M376" i="15"/>
  <c r="N376" i="15"/>
  <c r="L377" i="15"/>
  <c r="M377" i="15"/>
  <c r="N377" i="15"/>
  <c r="L378" i="15"/>
  <c r="M378" i="15"/>
  <c r="N378" i="15"/>
  <c r="L379" i="15"/>
  <c r="M379" i="15"/>
  <c r="N379" i="15"/>
  <c r="L380" i="15"/>
  <c r="M380" i="15"/>
  <c r="N380" i="15"/>
  <c r="L381" i="15"/>
  <c r="M381" i="15"/>
  <c r="N381" i="15"/>
  <c r="L382" i="15"/>
  <c r="M382" i="15"/>
  <c r="N382" i="15"/>
  <c r="L383" i="15"/>
  <c r="M383" i="15"/>
  <c r="N383" i="15"/>
  <c r="L384" i="15"/>
  <c r="M384" i="15"/>
  <c r="N384" i="15"/>
  <c r="L385" i="15"/>
  <c r="M385" i="15"/>
  <c r="N385" i="15"/>
  <c r="L386" i="15"/>
  <c r="M386" i="15"/>
  <c r="N386" i="15"/>
  <c r="L387" i="15"/>
  <c r="M387" i="15"/>
  <c r="N387" i="15"/>
  <c r="L388" i="15"/>
  <c r="M388" i="15"/>
  <c r="N388" i="15"/>
  <c r="L389" i="15"/>
  <c r="M389" i="15"/>
  <c r="N389" i="15"/>
  <c r="L390" i="15"/>
  <c r="M390" i="15"/>
  <c r="N390" i="15"/>
  <c r="L391" i="15"/>
  <c r="M391" i="15"/>
  <c r="N391" i="15"/>
  <c r="L392" i="15"/>
  <c r="M392" i="15"/>
  <c r="N392" i="15"/>
  <c r="L393" i="15"/>
  <c r="M393" i="15"/>
  <c r="N393" i="15"/>
  <c r="L394" i="15"/>
  <c r="M394" i="15"/>
  <c r="N394" i="15"/>
  <c r="L395" i="15"/>
  <c r="M395" i="15"/>
  <c r="N395" i="15"/>
  <c r="L396" i="15"/>
  <c r="M396" i="15"/>
  <c r="N396" i="15"/>
  <c r="L397" i="15"/>
  <c r="M397" i="15"/>
  <c r="N397" i="15"/>
  <c r="L398" i="15"/>
  <c r="M398" i="15"/>
  <c r="N398" i="15"/>
  <c r="L399" i="15"/>
  <c r="M399" i="15"/>
  <c r="N399" i="15"/>
  <c r="L400" i="15"/>
  <c r="M400" i="15"/>
  <c r="N400" i="15"/>
  <c r="L401" i="15"/>
  <c r="M401" i="15"/>
  <c r="N401" i="15"/>
  <c r="L402" i="15"/>
  <c r="M402" i="15"/>
  <c r="N402" i="15"/>
  <c r="L403" i="15"/>
  <c r="M403" i="15"/>
  <c r="N403" i="15"/>
  <c r="L404" i="15"/>
  <c r="M404" i="15"/>
  <c r="N404" i="15"/>
  <c r="L405" i="15"/>
  <c r="M405" i="15"/>
  <c r="N405" i="15"/>
  <c r="L406" i="15"/>
  <c r="M406" i="15"/>
  <c r="N406" i="15"/>
  <c r="L407" i="15"/>
  <c r="M407" i="15"/>
  <c r="N407" i="15"/>
  <c r="L408" i="15"/>
  <c r="M408" i="15"/>
  <c r="N408" i="15"/>
  <c r="L409" i="15"/>
  <c r="M409" i="15"/>
  <c r="N409" i="15"/>
  <c r="L410" i="15"/>
  <c r="M410" i="15"/>
  <c r="N410" i="15"/>
  <c r="L411" i="15"/>
  <c r="M411" i="15"/>
  <c r="N411" i="15"/>
  <c r="L412" i="15"/>
  <c r="M412" i="15"/>
  <c r="N412" i="15"/>
  <c r="L413" i="15"/>
  <c r="M413" i="15"/>
  <c r="N413" i="15"/>
  <c r="L414" i="15"/>
  <c r="M414" i="15"/>
  <c r="N414" i="15"/>
  <c r="L415" i="15"/>
  <c r="M415" i="15"/>
  <c r="N415" i="15"/>
  <c r="L416" i="15"/>
  <c r="M416" i="15"/>
  <c r="N416" i="15"/>
  <c r="L417" i="15"/>
  <c r="M417" i="15"/>
  <c r="N417" i="15"/>
  <c r="L418" i="15"/>
  <c r="M418" i="15"/>
  <c r="N418" i="15"/>
  <c r="D373" i="15"/>
  <c r="E373" i="15"/>
  <c r="F373" i="15"/>
  <c r="D374" i="15"/>
  <c r="E374" i="15"/>
  <c r="F374" i="15"/>
  <c r="D375" i="15"/>
  <c r="E375" i="15"/>
  <c r="F375" i="15"/>
  <c r="D376" i="15"/>
  <c r="E376" i="15"/>
  <c r="F376" i="15"/>
  <c r="D377" i="15"/>
  <c r="E377" i="15"/>
  <c r="F377" i="15"/>
  <c r="D378" i="15"/>
  <c r="E378" i="15"/>
  <c r="F378" i="15"/>
  <c r="D379" i="15"/>
  <c r="E379" i="15"/>
  <c r="F379" i="15"/>
  <c r="D380" i="15"/>
  <c r="E380" i="15"/>
  <c r="F380" i="15"/>
  <c r="D381" i="15"/>
  <c r="E381" i="15"/>
  <c r="F381" i="15"/>
  <c r="D382" i="15"/>
  <c r="E382" i="15"/>
  <c r="F382" i="15"/>
  <c r="D383" i="15"/>
  <c r="E383" i="15"/>
  <c r="F383" i="15"/>
  <c r="D384" i="15"/>
  <c r="E384" i="15"/>
  <c r="F384" i="15"/>
  <c r="D385" i="15"/>
  <c r="E385" i="15"/>
  <c r="F385" i="15"/>
  <c r="D386" i="15"/>
  <c r="E386" i="15"/>
  <c r="F386" i="15"/>
  <c r="D387" i="15"/>
  <c r="E387" i="15"/>
  <c r="F387" i="15"/>
  <c r="D388" i="15"/>
  <c r="E388" i="15"/>
  <c r="F388" i="15"/>
  <c r="D389" i="15"/>
  <c r="E389" i="15"/>
  <c r="F389" i="15"/>
  <c r="D390" i="15"/>
  <c r="E390" i="15"/>
  <c r="F390" i="15"/>
  <c r="D391" i="15"/>
  <c r="E391" i="15"/>
  <c r="F391" i="15"/>
  <c r="D392" i="15"/>
  <c r="E392" i="15"/>
  <c r="F392" i="15"/>
  <c r="D393" i="15"/>
  <c r="E393" i="15"/>
  <c r="F393" i="15"/>
  <c r="D394" i="15"/>
  <c r="E394" i="15"/>
  <c r="F394" i="15"/>
  <c r="D395" i="15"/>
  <c r="E395" i="15"/>
  <c r="F395" i="15"/>
  <c r="D396" i="15"/>
  <c r="E396" i="15"/>
  <c r="F396" i="15"/>
  <c r="D397" i="15"/>
  <c r="E397" i="15"/>
  <c r="F397" i="15"/>
  <c r="D398" i="15"/>
  <c r="E398" i="15"/>
  <c r="F398" i="15"/>
  <c r="D399" i="15"/>
  <c r="E399" i="15"/>
  <c r="F399" i="15"/>
  <c r="D400" i="15"/>
  <c r="E400" i="15"/>
  <c r="F400" i="15"/>
  <c r="D401" i="15"/>
  <c r="E401" i="15"/>
  <c r="F401" i="15"/>
  <c r="D402" i="15"/>
  <c r="E402" i="15"/>
  <c r="F402" i="15"/>
  <c r="D403" i="15"/>
  <c r="E403" i="15"/>
  <c r="F403" i="15"/>
  <c r="D404" i="15"/>
  <c r="E404" i="15"/>
  <c r="F404" i="15"/>
  <c r="D405" i="15"/>
  <c r="E405" i="15"/>
  <c r="F405" i="15"/>
  <c r="D406" i="15"/>
  <c r="E406" i="15"/>
  <c r="F406" i="15"/>
  <c r="D407" i="15"/>
  <c r="E407" i="15"/>
  <c r="F407" i="15"/>
  <c r="D408" i="15"/>
  <c r="E408" i="15"/>
  <c r="F408" i="15"/>
  <c r="D409" i="15"/>
  <c r="E409" i="15"/>
  <c r="F409" i="15"/>
  <c r="D410" i="15"/>
  <c r="E410" i="15"/>
  <c r="F410" i="15"/>
  <c r="D411" i="15"/>
  <c r="E411" i="15"/>
  <c r="F411" i="15"/>
  <c r="D412" i="15"/>
  <c r="E412" i="15"/>
  <c r="F412" i="15"/>
  <c r="D413" i="15"/>
  <c r="E413" i="15"/>
  <c r="F413" i="15"/>
  <c r="D414" i="15"/>
  <c r="E414" i="15"/>
  <c r="F414" i="15"/>
  <c r="D415" i="15"/>
  <c r="E415" i="15"/>
  <c r="F415" i="15"/>
  <c r="D416" i="15"/>
  <c r="E416" i="15"/>
  <c r="F416" i="15"/>
  <c r="D417" i="15"/>
  <c r="E417" i="15"/>
  <c r="F417" i="15"/>
  <c r="D418" i="15"/>
  <c r="E418" i="15"/>
  <c r="F418" i="15"/>
  <c r="N372" i="15"/>
  <c r="M372" i="15"/>
  <c r="L372" i="15"/>
  <c r="F372" i="15"/>
  <c r="E372" i="15"/>
  <c r="D372" i="15"/>
  <c r="L313" i="15"/>
  <c r="M313" i="15"/>
  <c r="N313" i="15"/>
  <c r="L314" i="15"/>
  <c r="M314" i="15"/>
  <c r="N314" i="15"/>
  <c r="L315" i="15"/>
  <c r="M315" i="15"/>
  <c r="N315" i="15"/>
  <c r="L316" i="15"/>
  <c r="M316" i="15"/>
  <c r="N316" i="15"/>
  <c r="L317" i="15"/>
  <c r="M317" i="15"/>
  <c r="N317" i="15"/>
  <c r="L318" i="15"/>
  <c r="M318" i="15"/>
  <c r="N318" i="15"/>
  <c r="L319" i="15"/>
  <c r="M319" i="15"/>
  <c r="N319" i="15"/>
  <c r="L320" i="15"/>
  <c r="M320" i="15"/>
  <c r="N320" i="15"/>
  <c r="L321" i="15"/>
  <c r="M321" i="15"/>
  <c r="N321" i="15"/>
  <c r="L322" i="15"/>
  <c r="M322" i="15"/>
  <c r="N322" i="15"/>
  <c r="L323" i="15"/>
  <c r="M323" i="15"/>
  <c r="N323" i="15"/>
  <c r="L324" i="15"/>
  <c r="M324" i="15"/>
  <c r="N324" i="15"/>
  <c r="L325" i="15"/>
  <c r="M325" i="15"/>
  <c r="N325" i="15"/>
  <c r="L326" i="15"/>
  <c r="M326" i="15"/>
  <c r="N326" i="15"/>
  <c r="L327" i="15"/>
  <c r="M327" i="15"/>
  <c r="N327" i="15"/>
  <c r="L328" i="15"/>
  <c r="M328" i="15"/>
  <c r="N328" i="15"/>
  <c r="L329" i="15"/>
  <c r="M329" i="15"/>
  <c r="N329" i="15"/>
  <c r="L330" i="15"/>
  <c r="M330" i="15"/>
  <c r="N330" i="15"/>
  <c r="L331" i="15"/>
  <c r="M331" i="15"/>
  <c r="N331" i="15"/>
  <c r="L332" i="15"/>
  <c r="M332" i="15"/>
  <c r="N332" i="15"/>
  <c r="L333" i="15"/>
  <c r="M333" i="15"/>
  <c r="N333" i="15"/>
  <c r="L334" i="15"/>
  <c r="M334" i="15"/>
  <c r="N334" i="15"/>
  <c r="L335" i="15"/>
  <c r="M335" i="15"/>
  <c r="N335" i="15"/>
  <c r="L336" i="15"/>
  <c r="M336" i="15"/>
  <c r="N336" i="15"/>
  <c r="L337" i="15"/>
  <c r="M337" i="15"/>
  <c r="N337" i="15"/>
  <c r="L338" i="15"/>
  <c r="M338" i="15"/>
  <c r="N338" i="15"/>
  <c r="L339" i="15"/>
  <c r="M339" i="15"/>
  <c r="N339" i="15"/>
  <c r="L340" i="15"/>
  <c r="M340" i="15"/>
  <c r="N340" i="15"/>
  <c r="L341" i="15"/>
  <c r="M341" i="15"/>
  <c r="N341" i="15"/>
  <c r="L342" i="15"/>
  <c r="M342" i="15"/>
  <c r="N342" i="15"/>
  <c r="L343" i="15"/>
  <c r="M343" i="15"/>
  <c r="N343" i="15"/>
  <c r="L344" i="15"/>
  <c r="M344" i="15"/>
  <c r="N344" i="15"/>
  <c r="L345" i="15"/>
  <c r="M345" i="15"/>
  <c r="N345" i="15"/>
  <c r="L346" i="15"/>
  <c r="M346" i="15"/>
  <c r="N346" i="15"/>
  <c r="L347" i="15"/>
  <c r="M347" i="15"/>
  <c r="N347" i="15"/>
  <c r="L348" i="15"/>
  <c r="M348" i="15"/>
  <c r="N348" i="15"/>
  <c r="L349" i="15"/>
  <c r="M349" i="15"/>
  <c r="N349" i="15"/>
  <c r="L350" i="15"/>
  <c r="M350" i="15"/>
  <c r="N350" i="15"/>
  <c r="L351" i="15"/>
  <c r="M351" i="15"/>
  <c r="N351" i="15"/>
  <c r="L352" i="15"/>
  <c r="M352" i="15"/>
  <c r="N352" i="15"/>
  <c r="L353" i="15"/>
  <c r="M353" i="15"/>
  <c r="N353" i="15"/>
  <c r="L354" i="15"/>
  <c r="M354" i="15"/>
  <c r="N354" i="15"/>
  <c r="L355" i="15"/>
  <c r="M355" i="15"/>
  <c r="N355" i="15"/>
  <c r="L356" i="15"/>
  <c r="M356" i="15"/>
  <c r="N356" i="15"/>
  <c r="L357" i="15"/>
  <c r="M357" i="15"/>
  <c r="N357" i="15"/>
  <c r="L358" i="15"/>
  <c r="M358" i="15"/>
  <c r="N358" i="15"/>
  <c r="N312" i="15"/>
  <c r="M312" i="15"/>
  <c r="L312" i="15"/>
  <c r="M487" i="33" l="1"/>
  <c r="M487" i="34"/>
  <c r="E487" i="34"/>
  <c r="M7" i="31"/>
  <c r="L539" i="15"/>
  <c r="M539" i="15"/>
  <c r="D539" i="15"/>
  <c r="E539" i="15"/>
  <c r="L479" i="15"/>
  <c r="M479" i="15"/>
  <c r="D479" i="15"/>
  <c r="E479" i="15"/>
  <c r="B7" i="15"/>
  <c r="M488" i="15"/>
  <c r="E488" i="15"/>
  <c r="M428" i="15"/>
  <c r="E428" i="15"/>
  <c r="M368" i="15"/>
  <c r="E368" i="15"/>
  <c r="M308" i="15"/>
  <c r="E308" i="15"/>
  <c r="M248" i="15"/>
  <c r="E248" i="15"/>
  <c r="M188" i="15"/>
  <c r="E188" i="15"/>
  <c r="M128" i="15"/>
  <c r="E128" i="15"/>
  <c r="M68" i="15"/>
  <c r="E68" i="15"/>
  <c r="M8" i="15"/>
  <c r="M489" i="15"/>
  <c r="E489" i="15"/>
  <c r="M429" i="15"/>
  <c r="E429" i="15"/>
  <c r="M369" i="15"/>
  <c r="E369" i="15"/>
  <c r="M309" i="15"/>
  <c r="E309" i="15"/>
  <c r="M249" i="15"/>
  <c r="E249" i="15"/>
  <c r="M189" i="15"/>
  <c r="E189" i="15"/>
  <c r="M129" i="15"/>
  <c r="E129" i="15"/>
  <c r="M69" i="15"/>
  <c r="E69" i="15"/>
  <c r="M9" i="15"/>
  <c r="M10" i="15"/>
  <c r="E70" i="15" s="1"/>
  <c r="M70" i="15" s="1"/>
  <c r="E130" i="15" s="1"/>
  <c r="M130" i="15" s="1"/>
  <c r="E190" i="15" s="1"/>
  <c r="M190" i="15" s="1"/>
  <c r="E250" i="15" s="1"/>
  <c r="M250" i="15" s="1"/>
  <c r="E310" i="15" s="1"/>
  <c r="M310" i="15" s="1"/>
  <c r="E370" i="15" s="1"/>
  <c r="M370" i="15" s="1"/>
  <c r="E430" i="15" s="1"/>
  <c r="M430" i="15" s="1"/>
  <c r="E490" i="15" s="1"/>
  <c r="M490" i="15" s="1"/>
  <c r="L419" i="15"/>
  <c r="M419" i="15"/>
  <c r="D419" i="15"/>
  <c r="E419" i="15"/>
  <c r="L359" i="15"/>
  <c r="M359" i="15"/>
  <c r="D313" i="15"/>
  <c r="E313" i="15"/>
  <c r="D314" i="15"/>
  <c r="E314" i="15"/>
  <c r="D315" i="15"/>
  <c r="E315" i="15"/>
  <c r="D316" i="15"/>
  <c r="E316" i="15"/>
  <c r="D317" i="15"/>
  <c r="E317" i="15"/>
  <c r="D318" i="15"/>
  <c r="E318" i="15"/>
  <c r="D319" i="15"/>
  <c r="E319" i="15"/>
  <c r="D320" i="15"/>
  <c r="E320" i="15"/>
  <c r="D321" i="15"/>
  <c r="E321" i="15"/>
  <c r="D322" i="15"/>
  <c r="E322" i="15"/>
  <c r="D323" i="15"/>
  <c r="E323" i="15"/>
  <c r="D324" i="15"/>
  <c r="E324" i="15"/>
  <c r="D325" i="15"/>
  <c r="E325" i="15"/>
  <c r="D326" i="15"/>
  <c r="E326" i="15"/>
  <c r="D327" i="15"/>
  <c r="E327" i="15"/>
  <c r="D328" i="15"/>
  <c r="E328" i="15"/>
  <c r="D329" i="15"/>
  <c r="E329" i="15"/>
  <c r="D330" i="15"/>
  <c r="E330" i="15"/>
  <c r="D331" i="15"/>
  <c r="E331" i="15"/>
  <c r="D332" i="15"/>
  <c r="E332" i="15"/>
  <c r="D333" i="15"/>
  <c r="E333" i="15"/>
  <c r="D334" i="15"/>
  <c r="E334" i="15"/>
  <c r="D335" i="15"/>
  <c r="E335" i="15"/>
  <c r="D336" i="15"/>
  <c r="E336" i="15"/>
  <c r="D337" i="15"/>
  <c r="E337" i="15"/>
  <c r="D338" i="15"/>
  <c r="E338" i="15"/>
  <c r="D339" i="15"/>
  <c r="E339" i="15"/>
  <c r="D340" i="15"/>
  <c r="E340" i="15"/>
  <c r="D341" i="15"/>
  <c r="E341" i="15"/>
  <c r="D342" i="15"/>
  <c r="E342" i="15"/>
  <c r="D343" i="15"/>
  <c r="E343" i="15"/>
  <c r="D344" i="15"/>
  <c r="E344" i="15"/>
  <c r="D345" i="15"/>
  <c r="E345" i="15"/>
  <c r="D346" i="15"/>
  <c r="E346" i="15"/>
  <c r="D347" i="15"/>
  <c r="E347" i="15"/>
  <c r="D348" i="15"/>
  <c r="E348" i="15"/>
  <c r="D349" i="15"/>
  <c r="E349" i="15"/>
  <c r="D350" i="15"/>
  <c r="E350" i="15"/>
  <c r="D351" i="15"/>
  <c r="E351" i="15"/>
  <c r="D352" i="15"/>
  <c r="E352" i="15"/>
  <c r="D353" i="15"/>
  <c r="E353" i="15"/>
  <c r="D354" i="15"/>
  <c r="E354" i="15"/>
  <c r="D355" i="15"/>
  <c r="E355" i="15"/>
  <c r="D356" i="15"/>
  <c r="E356" i="15"/>
  <c r="D357" i="15"/>
  <c r="E357" i="15"/>
  <c r="D358" i="15"/>
  <c r="E358" i="15"/>
  <c r="D359" i="15"/>
  <c r="E359" i="15"/>
  <c r="E312" i="15"/>
  <c r="D312" i="15"/>
  <c r="L253" i="15"/>
  <c r="M253" i="15"/>
  <c r="L254" i="15"/>
  <c r="M254" i="15"/>
  <c r="L255" i="15"/>
  <c r="M255" i="15"/>
  <c r="L256" i="15"/>
  <c r="M256" i="15"/>
  <c r="L257" i="15"/>
  <c r="M257" i="15"/>
  <c r="L258" i="15"/>
  <c r="M258" i="15"/>
  <c r="L259" i="15"/>
  <c r="M259" i="15"/>
  <c r="L260" i="15"/>
  <c r="M260" i="15"/>
  <c r="L261" i="15"/>
  <c r="M261" i="15"/>
  <c r="L262" i="15"/>
  <c r="M262" i="15"/>
  <c r="L263" i="15"/>
  <c r="M263" i="15"/>
  <c r="L264" i="15"/>
  <c r="M264" i="15"/>
  <c r="L265" i="15"/>
  <c r="M265" i="15"/>
  <c r="L266" i="15"/>
  <c r="M266" i="15"/>
  <c r="L267" i="15"/>
  <c r="M267" i="15"/>
  <c r="L268" i="15"/>
  <c r="M268" i="15"/>
  <c r="L269" i="15"/>
  <c r="M269" i="15"/>
  <c r="L270" i="15"/>
  <c r="M270" i="15"/>
  <c r="L271" i="15"/>
  <c r="M271" i="15"/>
  <c r="L272" i="15"/>
  <c r="M272" i="15"/>
  <c r="L273" i="15"/>
  <c r="M273" i="15"/>
  <c r="L274" i="15"/>
  <c r="M274" i="15"/>
  <c r="L275" i="15"/>
  <c r="M275" i="15"/>
  <c r="L276" i="15"/>
  <c r="M276" i="15"/>
  <c r="L277" i="15"/>
  <c r="M277" i="15"/>
  <c r="L278" i="15"/>
  <c r="M278" i="15"/>
  <c r="L279" i="15"/>
  <c r="M279" i="15"/>
  <c r="L280" i="15"/>
  <c r="M280" i="15"/>
  <c r="L281" i="15"/>
  <c r="M281" i="15"/>
  <c r="L282" i="15"/>
  <c r="M282" i="15"/>
  <c r="L283" i="15"/>
  <c r="M283" i="15"/>
  <c r="L284" i="15"/>
  <c r="M284" i="15"/>
  <c r="L285" i="15"/>
  <c r="M285" i="15"/>
  <c r="L286" i="15"/>
  <c r="M286" i="15"/>
  <c r="L287" i="15"/>
  <c r="M287" i="15"/>
  <c r="L288" i="15"/>
  <c r="M288" i="15"/>
  <c r="L289" i="15"/>
  <c r="M289" i="15"/>
  <c r="L290" i="15"/>
  <c r="M290" i="15"/>
  <c r="L291" i="15"/>
  <c r="M291" i="15"/>
  <c r="L292" i="15"/>
  <c r="M292" i="15"/>
  <c r="L293" i="15"/>
  <c r="M293" i="15"/>
  <c r="L294" i="15"/>
  <c r="M294" i="15"/>
  <c r="L295" i="15"/>
  <c r="M295" i="15"/>
  <c r="L296" i="15"/>
  <c r="M296" i="15"/>
  <c r="L297" i="15"/>
  <c r="M297" i="15"/>
  <c r="L298" i="15"/>
  <c r="M298" i="15"/>
  <c r="L299" i="15"/>
  <c r="M299" i="15"/>
  <c r="M252" i="15"/>
  <c r="L252" i="15"/>
  <c r="D253" i="15" l="1"/>
  <c r="E253" i="15"/>
  <c r="D254" i="15"/>
  <c r="E254" i="15"/>
  <c r="D255" i="15"/>
  <c r="E255" i="15"/>
  <c r="D256" i="15"/>
  <c r="E256" i="15"/>
  <c r="D257" i="15"/>
  <c r="E257" i="15"/>
  <c r="D258" i="15"/>
  <c r="E258" i="15"/>
  <c r="D259" i="15"/>
  <c r="E259" i="15"/>
  <c r="D260" i="15"/>
  <c r="E260" i="15"/>
  <c r="D261" i="15"/>
  <c r="E261" i="15"/>
  <c r="D262" i="15"/>
  <c r="E262" i="15"/>
  <c r="D263" i="15"/>
  <c r="E263" i="15"/>
  <c r="D264" i="15"/>
  <c r="E264" i="15"/>
  <c r="D265" i="15"/>
  <c r="E265" i="15"/>
  <c r="D266" i="15"/>
  <c r="E266" i="15"/>
  <c r="D267" i="15"/>
  <c r="E267" i="15"/>
  <c r="D268" i="15"/>
  <c r="E268" i="15"/>
  <c r="D269" i="15"/>
  <c r="E269" i="15"/>
  <c r="D270" i="15"/>
  <c r="E270" i="15"/>
  <c r="D271" i="15"/>
  <c r="E271" i="15"/>
  <c r="D272" i="15"/>
  <c r="E272" i="15"/>
  <c r="D273" i="15"/>
  <c r="E273" i="15"/>
  <c r="D274" i="15"/>
  <c r="E274" i="15"/>
  <c r="D275" i="15"/>
  <c r="E275" i="15"/>
  <c r="D276" i="15"/>
  <c r="E276" i="15"/>
  <c r="D277" i="15"/>
  <c r="E277" i="15"/>
  <c r="D278" i="15"/>
  <c r="E278" i="15"/>
  <c r="D279" i="15"/>
  <c r="E279" i="15"/>
  <c r="D280" i="15"/>
  <c r="E280" i="15"/>
  <c r="D281" i="15"/>
  <c r="E281" i="15"/>
  <c r="D282" i="15"/>
  <c r="E282" i="15"/>
  <c r="D283" i="15"/>
  <c r="E283" i="15"/>
  <c r="D284" i="15"/>
  <c r="E284" i="15"/>
  <c r="D285" i="15"/>
  <c r="E285" i="15"/>
  <c r="D286" i="15"/>
  <c r="E286" i="15"/>
  <c r="D287" i="15"/>
  <c r="E287" i="15"/>
  <c r="D288" i="15"/>
  <c r="E288" i="15"/>
  <c r="D289" i="15"/>
  <c r="E289" i="15"/>
  <c r="D290" i="15"/>
  <c r="E290" i="15"/>
  <c r="D291" i="15"/>
  <c r="E291" i="15"/>
  <c r="D292" i="15"/>
  <c r="E292" i="15"/>
  <c r="D293" i="15"/>
  <c r="E293" i="15"/>
  <c r="D294" i="15"/>
  <c r="E294" i="15"/>
  <c r="D295" i="15"/>
  <c r="E295" i="15"/>
  <c r="D296" i="15"/>
  <c r="E296" i="15"/>
  <c r="D297" i="15"/>
  <c r="E297" i="15"/>
  <c r="D298" i="15"/>
  <c r="E298" i="15"/>
  <c r="D299" i="15"/>
  <c r="E299" i="15"/>
  <c r="L193" i="15"/>
  <c r="M193" i="15"/>
  <c r="L194" i="15"/>
  <c r="M194" i="15"/>
  <c r="L195" i="15"/>
  <c r="M195" i="15"/>
  <c r="L196" i="15"/>
  <c r="M196" i="15"/>
  <c r="L197" i="15"/>
  <c r="M197" i="15"/>
  <c r="L198" i="15"/>
  <c r="M198" i="15"/>
  <c r="L199" i="15"/>
  <c r="M199" i="15"/>
  <c r="L200" i="15"/>
  <c r="M200" i="15"/>
  <c r="L201" i="15"/>
  <c r="M201" i="15"/>
  <c r="L202" i="15"/>
  <c r="M202" i="15"/>
  <c r="L203" i="15"/>
  <c r="M203" i="15"/>
  <c r="L204" i="15"/>
  <c r="M204" i="15"/>
  <c r="L205" i="15"/>
  <c r="M205" i="15"/>
  <c r="L206" i="15"/>
  <c r="M206" i="15"/>
  <c r="L207" i="15"/>
  <c r="M207" i="15"/>
  <c r="L208" i="15"/>
  <c r="M208" i="15"/>
  <c r="L209" i="15"/>
  <c r="M209" i="15"/>
  <c r="L210" i="15"/>
  <c r="M210" i="15"/>
  <c r="L211" i="15"/>
  <c r="M211" i="15"/>
  <c r="L212" i="15"/>
  <c r="M212" i="15"/>
  <c r="L213" i="15"/>
  <c r="M213" i="15"/>
  <c r="L214" i="15"/>
  <c r="M214" i="15"/>
  <c r="L215" i="15"/>
  <c r="M215" i="15"/>
  <c r="L216" i="15"/>
  <c r="M216" i="15"/>
  <c r="L217" i="15"/>
  <c r="M217" i="15"/>
  <c r="L218" i="15"/>
  <c r="M218" i="15"/>
  <c r="L219" i="15"/>
  <c r="M219" i="15"/>
  <c r="L220" i="15"/>
  <c r="M220" i="15"/>
  <c r="L221" i="15"/>
  <c r="M221" i="15"/>
  <c r="L222" i="15"/>
  <c r="M222" i="15"/>
  <c r="L223" i="15"/>
  <c r="M223" i="15"/>
  <c r="L224" i="15"/>
  <c r="M224" i="15"/>
  <c r="L225" i="15"/>
  <c r="M225" i="15"/>
  <c r="L226" i="15"/>
  <c r="M226" i="15"/>
  <c r="L227" i="15"/>
  <c r="M227" i="15"/>
  <c r="L228" i="15"/>
  <c r="M228" i="15"/>
  <c r="L229" i="15"/>
  <c r="M229" i="15"/>
  <c r="L230" i="15"/>
  <c r="M230" i="15"/>
  <c r="L231" i="15"/>
  <c r="M231" i="15"/>
  <c r="L232" i="15"/>
  <c r="M232" i="15"/>
  <c r="L233" i="15"/>
  <c r="M233" i="15"/>
  <c r="L234" i="15"/>
  <c r="M234" i="15"/>
  <c r="L235" i="15"/>
  <c r="M235" i="15"/>
  <c r="L236" i="15"/>
  <c r="M236" i="15"/>
  <c r="L237" i="15"/>
  <c r="M237" i="15"/>
  <c r="L238" i="15"/>
  <c r="M238" i="15"/>
  <c r="L239" i="15"/>
  <c r="M239" i="15"/>
  <c r="D193" i="15"/>
  <c r="E193" i="15"/>
  <c r="D194" i="15"/>
  <c r="E194" i="15"/>
  <c r="D195" i="15"/>
  <c r="E195" i="15"/>
  <c r="D196" i="15"/>
  <c r="E196" i="15"/>
  <c r="D197" i="15"/>
  <c r="E197" i="15"/>
  <c r="D198" i="15"/>
  <c r="E198" i="15"/>
  <c r="D199" i="15"/>
  <c r="E199" i="15"/>
  <c r="D200" i="15"/>
  <c r="E200" i="15"/>
  <c r="D201" i="15"/>
  <c r="E201" i="15"/>
  <c r="D202" i="15"/>
  <c r="E202" i="15"/>
  <c r="D203" i="15"/>
  <c r="E203" i="15"/>
  <c r="D204" i="15"/>
  <c r="E204" i="15"/>
  <c r="D205" i="15"/>
  <c r="E205" i="15"/>
  <c r="D206" i="15"/>
  <c r="E206" i="15"/>
  <c r="D207" i="15"/>
  <c r="E207" i="15"/>
  <c r="D208" i="15"/>
  <c r="E208" i="15"/>
  <c r="D209" i="15"/>
  <c r="E209" i="15"/>
  <c r="D210" i="15"/>
  <c r="E210" i="15"/>
  <c r="D211" i="15"/>
  <c r="E211" i="15"/>
  <c r="D212" i="15"/>
  <c r="E212" i="15"/>
  <c r="D213" i="15"/>
  <c r="E213" i="15"/>
  <c r="D214" i="15"/>
  <c r="E214" i="15"/>
  <c r="D215" i="15"/>
  <c r="E215" i="15"/>
  <c r="D216" i="15"/>
  <c r="E216" i="15"/>
  <c r="D217" i="15"/>
  <c r="E217" i="15"/>
  <c r="D218" i="15"/>
  <c r="E218" i="15"/>
  <c r="D219" i="15"/>
  <c r="E219" i="15"/>
  <c r="D220" i="15"/>
  <c r="E220" i="15"/>
  <c r="D221" i="15"/>
  <c r="E221" i="15"/>
  <c r="D222" i="15"/>
  <c r="E222" i="15"/>
  <c r="D223" i="15"/>
  <c r="E223" i="15"/>
  <c r="D224" i="15"/>
  <c r="E224" i="15"/>
  <c r="D225" i="15"/>
  <c r="E225" i="15"/>
  <c r="D226" i="15"/>
  <c r="E226" i="15"/>
  <c r="D227" i="15"/>
  <c r="E227" i="15"/>
  <c r="D228" i="15"/>
  <c r="E228" i="15"/>
  <c r="D229" i="15"/>
  <c r="E229" i="15"/>
  <c r="D230" i="15"/>
  <c r="E230" i="15"/>
  <c r="D231" i="15"/>
  <c r="E231" i="15"/>
  <c r="D232" i="15"/>
  <c r="E232" i="15"/>
  <c r="D233" i="15"/>
  <c r="E233" i="15"/>
  <c r="D234" i="15"/>
  <c r="E234" i="15"/>
  <c r="D235" i="15"/>
  <c r="E235" i="15"/>
  <c r="D236" i="15"/>
  <c r="E236" i="15"/>
  <c r="D237" i="15"/>
  <c r="E237" i="15"/>
  <c r="D238" i="15"/>
  <c r="E238" i="15"/>
  <c r="D239" i="15"/>
  <c r="E239" i="15"/>
  <c r="L133" i="15"/>
  <c r="M133" i="15"/>
  <c r="L134" i="15"/>
  <c r="M134" i="15"/>
  <c r="L135" i="15"/>
  <c r="M135" i="15"/>
  <c r="L136" i="15"/>
  <c r="M136" i="15"/>
  <c r="L137" i="15"/>
  <c r="M137" i="15"/>
  <c r="L138" i="15"/>
  <c r="M138" i="15"/>
  <c r="L139" i="15"/>
  <c r="M139" i="15"/>
  <c r="L140" i="15"/>
  <c r="M140" i="15"/>
  <c r="L141" i="15"/>
  <c r="M141" i="15"/>
  <c r="L142" i="15"/>
  <c r="M142" i="15"/>
  <c r="L143" i="15"/>
  <c r="M143" i="15"/>
  <c r="L144" i="15"/>
  <c r="M144" i="15"/>
  <c r="L145" i="15"/>
  <c r="M145" i="15"/>
  <c r="L146" i="15"/>
  <c r="M146" i="15"/>
  <c r="L147" i="15"/>
  <c r="M147" i="15"/>
  <c r="L148" i="15"/>
  <c r="M148" i="15"/>
  <c r="L149" i="15"/>
  <c r="M149" i="15"/>
  <c r="L150" i="15"/>
  <c r="M150" i="15"/>
  <c r="L151" i="15"/>
  <c r="M151" i="15"/>
  <c r="L152" i="15"/>
  <c r="M152" i="15"/>
  <c r="L153" i="15"/>
  <c r="M153" i="15"/>
  <c r="L154" i="15"/>
  <c r="M154" i="15"/>
  <c r="L155" i="15"/>
  <c r="M155" i="15"/>
  <c r="L156" i="15"/>
  <c r="M156" i="15"/>
  <c r="L157" i="15"/>
  <c r="M157" i="15"/>
  <c r="L158" i="15"/>
  <c r="M158" i="15"/>
  <c r="L159" i="15"/>
  <c r="M159" i="15"/>
  <c r="L160" i="15"/>
  <c r="M160" i="15"/>
  <c r="L161" i="15"/>
  <c r="M161" i="15"/>
  <c r="L162" i="15"/>
  <c r="M162" i="15"/>
  <c r="L163" i="15"/>
  <c r="M163" i="15"/>
  <c r="L164" i="15"/>
  <c r="M164" i="15"/>
  <c r="L165" i="15"/>
  <c r="M165" i="15"/>
  <c r="L166" i="15"/>
  <c r="M166" i="15"/>
  <c r="L167" i="15"/>
  <c r="M167" i="15"/>
  <c r="L168" i="15"/>
  <c r="M168" i="15"/>
  <c r="L169" i="15"/>
  <c r="M169" i="15"/>
  <c r="L170" i="15"/>
  <c r="M170" i="15"/>
  <c r="L171" i="15"/>
  <c r="M171" i="15"/>
  <c r="L172" i="15"/>
  <c r="M172" i="15"/>
  <c r="L173" i="15"/>
  <c r="M173" i="15"/>
  <c r="L174" i="15"/>
  <c r="M174" i="15"/>
  <c r="L175" i="15"/>
  <c r="M175" i="15"/>
  <c r="L176" i="15"/>
  <c r="M176" i="15"/>
  <c r="L177" i="15"/>
  <c r="M177" i="15"/>
  <c r="L178" i="15"/>
  <c r="M178" i="15"/>
  <c r="L179" i="15"/>
  <c r="M179" i="15"/>
  <c r="D133" i="15"/>
  <c r="E133" i="15"/>
  <c r="D134" i="15"/>
  <c r="E134" i="15"/>
  <c r="D135" i="15"/>
  <c r="E135" i="15"/>
  <c r="D136" i="15"/>
  <c r="E136" i="15"/>
  <c r="D137" i="15"/>
  <c r="E137" i="15"/>
  <c r="D138" i="15"/>
  <c r="E138" i="15"/>
  <c r="D139" i="15"/>
  <c r="E139" i="15"/>
  <c r="D140" i="15"/>
  <c r="E140" i="15"/>
  <c r="D141" i="15"/>
  <c r="E141" i="15"/>
  <c r="D142" i="15"/>
  <c r="E142" i="15"/>
  <c r="D143" i="15"/>
  <c r="E143" i="15"/>
  <c r="D144" i="15"/>
  <c r="E144" i="15"/>
  <c r="D145" i="15"/>
  <c r="E145" i="15"/>
  <c r="D146" i="15"/>
  <c r="E146" i="15"/>
  <c r="D147" i="15"/>
  <c r="E147" i="15"/>
  <c r="D148" i="15"/>
  <c r="E148" i="15"/>
  <c r="D149" i="15"/>
  <c r="E149" i="15"/>
  <c r="D150" i="15"/>
  <c r="E150" i="15"/>
  <c r="D151" i="15"/>
  <c r="E151" i="15"/>
  <c r="D152" i="15"/>
  <c r="E152" i="15"/>
  <c r="D153" i="15"/>
  <c r="E153" i="15"/>
  <c r="D154" i="15"/>
  <c r="E154" i="15"/>
  <c r="D155" i="15"/>
  <c r="E155" i="15"/>
  <c r="D156" i="15"/>
  <c r="E156" i="15"/>
  <c r="D157" i="15"/>
  <c r="E157" i="15"/>
  <c r="D158" i="15"/>
  <c r="E158" i="15"/>
  <c r="D159" i="15"/>
  <c r="E159" i="15"/>
  <c r="D160" i="15"/>
  <c r="E160" i="15"/>
  <c r="D161" i="15"/>
  <c r="E161" i="15"/>
  <c r="D162" i="15"/>
  <c r="E162" i="15"/>
  <c r="D163" i="15"/>
  <c r="E163" i="15"/>
  <c r="D164" i="15"/>
  <c r="E164" i="15"/>
  <c r="D165" i="15"/>
  <c r="E165" i="15"/>
  <c r="D166" i="15"/>
  <c r="E166" i="15"/>
  <c r="D167" i="15"/>
  <c r="E167" i="15"/>
  <c r="D168" i="15"/>
  <c r="E168" i="15"/>
  <c r="D169" i="15"/>
  <c r="E169" i="15"/>
  <c r="D170" i="15"/>
  <c r="E170" i="15"/>
  <c r="D171" i="15"/>
  <c r="E171" i="15"/>
  <c r="D172" i="15"/>
  <c r="E172" i="15"/>
  <c r="D173" i="15"/>
  <c r="E173" i="15"/>
  <c r="D174" i="15"/>
  <c r="E174" i="15"/>
  <c r="D175" i="15"/>
  <c r="E175" i="15"/>
  <c r="D176" i="15"/>
  <c r="E176" i="15"/>
  <c r="D177" i="15"/>
  <c r="E177" i="15"/>
  <c r="D178" i="15"/>
  <c r="E178" i="15"/>
  <c r="D179" i="15"/>
  <c r="E179" i="15"/>
  <c r="E252" i="15"/>
  <c r="M192" i="15"/>
  <c r="D252" i="15"/>
  <c r="L192" i="15"/>
  <c r="D192" i="15"/>
  <c r="L132" i="15"/>
  <c r="E192" i="15"/>
  <c r="M132" i="15"/>
  <c r="E132" i="15"/>
  <c r="D132" i="15"/>
  <c r="D73" i="15"/>
  <c r="E73" i="15"/>
  <c r="D74" i="15"/>
  <c r="E74" i="15"/>
  <c r="D75" i="15"/>
  <c r="E75" i="15"/>
  <c r="D76" i="15"/>
  <c r="E76" i="15"/>
  <c r="D77" i="15"/>
  <c r="E77" i="15"/>
  <c r="D78" i="15"/>
  <c r="E78" i="15"/>
  <c r="D79" i="15"/>
  <c r="E79" i="15"/>
  <c r="D80" i="15"/>
  <c r="E80" i="15"/>
  <c r="D81" i="15"/>
  <c r="E81" i="15"/>
  <c r="D82" i="15"/>
  <c r="E82" i="15"/>
  <c r="D83" i="15"/>
  <c r="E83" i="15"/>
  <c r="D84" i="15"/>
  <c r="E84" i="15"/>
  <c r="D85" i="15"/>
  <c r="E85" i="15"/>
  <c r="D86" i="15"/>
  <c r="E86" i="15"/>
  <c r="D87" i="15"/>
  <c r="E87" i="15"/>
  <c r="D88" i="15"/>
  <c r="E88" i="15"/>
  <c r="D89" i="15"/>
  <c r="E89" i="15"/>
  <c r="D90" i="15"/>
  <c r="E90" i="15"/>
  <c r="D91" i="15"/>
  <c r="E91" i="15"/>
  <c r="D92" i="15"/>
  <c r="E92" i="15"/>
  <c r="D93" i="15"/>
  <c r="E93" i="15"/>
  <c r="D94" i="15"/>
  <c r="E94" i="15"/>
  <c r="D95" i="15"/>
  <c r="E95" i="15"/>
  <c r="D96" i="15"/>
  <c r="E96" i="15"/>
  <c r="D97" i="15"/>
  <c r="E97" i="15"/>
  <c r="D98" i="15"/>
  <c r="E98" i="15"/>
  <c r="D99" i="15"/>
  <c r="E99" i="15"/>
  <c r="D100" i="15"/>
  <c r="E100" i="15"/>
  <c r="D101" i="15"/>
  <c r="E101" i="15"/>
  <c r="D102" i="15"/>
  <c r="E102" i="15"/>
  <c r="D103" i="15"/>
  <c r="E103" i="15"/>
  <c r="D104" i="15"/>
  <c r="E104" i="15"/>
  <c r="D105" i="15"/>
  <c r="E105" i="15"/>
  <c r="D106" i="15"/>
  <c r="E106" i="15"/>
  <c r="D107" i="15"/>
  <c r="E107" i="15"/>
  <c r="D108" i="15"/>
  <c r="E108" i="15"/>
  <c r="D109" i="15"/>
  <c r="E109" i="15"/>
  <c r="D110" i="15"/>
  <c r="E110" i="15"/>
  <c r="D111" i="15"/>
  <c r="E111" i="15"/>
  <c r="D112" i="15"/>
  <c r="E112" i="15"/>
  <c r="D113" i="15"/>
  <c r="E113" i="15"/>
  <c r="D114" i="15"/>
  <c r="E114" i="15"/>
  <c r="D115" i="15"/>
  <c r="E115" i="15"/>
  <c r="D116" i="15"/>
  <c r="E116" i="15"/>
  <c r="D117" i="15"/>
  <c r="E117" i="15"/>
  <c r="D118" i="15"/>
  <c r="E118" i="15"/>
  <c r="D119" i="15"/>
  <c r="E119" i="15"/>
  <c r="L73" i="15"/>
  <c r="M73" i="15"/>
  <c r="L74" i="15"/>
  <c r="M74" i="15"/>
  <c r="L75" i="15"/>
  <c r="M75" i="15"/>
  <c r="L76" i="15"/>
  <c r="M76" i="15"/>
  <c r="L77" i="15"/>
  <c r="M77" i="15"/>
  <c r="L78" i="15"/>
  <c r="M78" i="15"/>
  <c r="L79" i="15"/>
  <c r="M79" i="15"/>
  <c r="L80" i="15"/>
  <c r="M80" i="15"/>
  <c r="L81" i="15"/>
  <c r="M81" i="15"/>
  <c r="L82" i="15"/>
  <c r="M82" i="15"/>
  <c r="L83" i="15"/>
  <c r="M83" i="15"/>
  <c r="L84" i="15"/>
  <c r="M84" i="15"/>
  <c r="L85" i="15"/>
  <c r="M85" i="15"/>
  <c r="L86" i="15"/>
  <c r="M86" i="15"/>
  <c r="L87" i="15"/>
  <c r="M87" i="15"/>
  <c r="L88" i="15"/>
  <c r="M88" i="15"/>
  <c r="L89" i="15"/>
  <c r="M89" i="15"/>
  <c r="L90" i="15"/>
  <c r="M90" i="15"/>
  <c r="L91" i="15"/>
  <c r="M91" i="15"/>
  <c r="L92" i="15"/>
  <c r="M92" i="15"/>
  <c r="L93" i="15"/>
  <c r="M93" i="15"/>
  <c r="L94" i="15"/>
  <c r="M94" i="15"/>
  <c r="L95" i="15"/>
  <c r="M95" i="15"/>
  <c r="L96" i="15"/>
  <c r="M96" i="15"/>
  <c r="L97" i="15"/>
  <c r="M97" i="15"/>
  <c r="L98" i="15"/>
  <c r="M98" i="15"/>
  <c r="L99" i="15"/>
  <c r="M99" i="15"/>
  <c r="L100" i="15"/>
  <c r="M100" i="15"/>
  <c r="L101" i="15"/>
  <c r="M101" i="15"/>
  <c r="L102" i="15"/>
  <c r="M102" i="15"/>
  <c r="L103" i="15"/>
  <c r="M103" i="15"/>
  <c r="L104" i="15"/>
  <c r="M104" i="15"/>
  <c r="L105" i="15"/>
  <c r="M105" i="15"/>
  <c r="L106" i="15"/>
  <c r="M106" i="15"/>
  <c r="L107" i="15"/>
  <c r="M107" i="15"/>
  <c r="L108" i="15"/>
  <c r="M108" i="15"/>
  <c r="L109" i="15"/>
  <c r="M109" i="15"/>
  <c r="L110" i="15"/>
  <c r="M110" i="15"/>
  <c r="L111" i="15"/>
  <c r="M111" i="15"/>
  <c r="L112" i="15"/>
  <c r="M112" i="15"/>
  <c r="L113" i="15"/>
  <c r="M113" i="15"/>
  <c r="L114" i="15"/>
  <c r="M114" i="15"/>
  <c r="L115" i="15"/>
  <c r="M115" i="15"/>
  <c r="L116" i="15"/>
  <c r="M116" i="15"/>
  <c r="L117" i="15"/>
  <c r="M117" i="15"/>
  <c r="L118" i="15"/>
  <c r="M118" i="15"/>
  <c r="L119" i="15"/>
  <c r="M119" i="15"/>
  <c r="M72" i="15"/>
  <c r="L72" i="15"/>
  <c r="D72" i="15"/>
  <c r="E72" i="15"/>
  <c r="E12" i="15"/>
  <c r="D12" i="15"/>
  <c r="L13" i="15"/>
  <c r="M13" i="15"/>
  <c r="L14" i="15"/>
  <c r="M14" i="15"/>
  <c r="L15" i="15"/>
  <c r="M15" i="15"/>
  <c r="L16" i="15"/>
  <c r="M16" i="15"/>
  <c r="L17" i="15"/>
  <c r="M17" i="15"/>
  <c r="L18" i="15"/>
  <c r="M18" i="15"/>
  <c r="L19" i="15"/>
  <c r="M19" i="15"/>
  <c r="L20" i="15"/>
  <c r="M20" i="15"/>
  <c r="L21" i="15"/>
  <c r="M21" i="15"/>
  <c r="L22" i="15"/>
  <c r="M22" i="15"/>
  <c r="L23" i="15"/>
  <c r="M23" i="15"/>
  <c r="L24" i="15"/>
  <c r="M24" i="15"/>
  <c r="L25" i="15"/>
  <c r="M25" i="15"/>
  <c r="L26" i="15"/>
  <c r="M26" i="15"/>
  <c r="L27" i="15"/>
  <c r="M27" i="15"/>
  <c r="L28" i="15"/>
  <c r="M28" i="15"/>
  <c r="L29" i="15"/>
  <c r="M29" i="15"/>
  <c r="L30" i="15"/>
  <c r="M30" i="15"/>
  <c r="L31" i="15"/>
  <c r="M31" i="15"/>
  <c r="L32" i="15"/>
  <c r="M32" i="15"/>
  <c r="L33" i="15"/>
  <c r="M33" i="15"/>
  <c r="L34" i="15"/>
  <c r="M34" i="15"/>
  <c r="L35" i="15"/>
  <c r="M35" i="15"/>
  <c r="L36" i="15"/>
  <c r="M36" i="15"/>
  <c r="L37" i="15"/>
  <c r="M37" i="15"/>
  <c r="L38" i="15"/>
  <c r="M38" i="15"/>
  <c r="L39" i="15"/>
  <c r="M39" i="15"/>
  <c r="L40" i="15"/>
  <c r="M40" i="15"/>
  <c r="L41" i="15"/>
  <c r="M41" i="15"/>
  <c r="L42" i="15"/>
  <c r="M42" i="15"/>
  <c r="L43" i="15"/>
  <c r="M43" i="15"/>
  <c r="L44" i="15"/>
  <c r="M44" i="15"/>
  <c r="L45" i="15"/>
  <c r="M45" i="15"/>
  <c r="L46" i="15"/>
  <c r="M46" i="15"/>
  <c r="L47" i="15"/>
  <c r="M47" i="15"/>
  <c r="L48" i="15"/>
  <c r="M48" i="15"/>
  <c r="L49" i="15"/>
  <c r="M49" i="15"/>
  <c r="L50" i="15"/>
  <c r="M50" i="15"/>
  <c r="L51" i="15"/>
  <c r="M51" i="15"/>
  <c r="L52" i="15"/>
  <c r="M52" i="15"/>
  <c r="L53" i="15"/>
  <c r="M53" i="15"/>
  <c r="L54" i="15"/>
  <c r="M54" i="15"/>
  <c r="L55" i="15"/>
  <c r="M55" i="15"/>
  <c r="L56" i="15"/>
  <c r="M56" i="15"/>
  <c r="L57" i="15"/>
  <c r="M57" i="15"/>
  <c r="L58" i="15"/>
  <c r="M58" i="15"/>
  <c r="L59" i="15"/>
  <c r="M59" i="15"/>
  <c r="M12" i="15"/>
  <c r="L12" i="15"/>
  <c r="J487" i="15"/>
  <c r="B487" i="15"/>
  <c r="J427" i="15"/>
  <c r="B427" i="15"/>
  <c r="J367" i="15"/>
  <c r="B367" i="15"/>
  <c r="J307" i="15"/>
  <c r="B307" i="15"/>
  <c r="J247" i="15"/>
  <c r="B247" i="15"/>
  <c r="J187" i="15"/>
  <c r="B187" i="15"/>
  <c r="J127" i="15"/>
  <c r="B127" i="15"/>
  <c r="J67" i="15"/>
  <c r="B67" i="15"/>
  <c r="D13" i="15" l="1"/>
  <c r="E13" i="15"/>
  <c r="D14" i="15"/>
  <c r="E14" i="15"/>
  <c r="D15" i="15"/>
  <c r="E15" i="15"/>
  <c r="D16" i="15"/>
  <c r="E16" i="15"/>
  <c r="D17" i="15"/>
  <c r="E17" i="15"/>
  <c r="D18" i="15"/>
  <c r="E18" i="15"/>
  <c r="D19" i="15"/>
  <c r="E19" i="15"/>
  <c r="D20" i="15"/>
  <c r="E20" i="15"/>
  <c r="D21" i="15"/>
  <c r="E21" i="15"/>
  <c r="D22" i="15"/>
  <c r="E22" i="15"/>
  <c r="D23" i="15"/>
  <c r="E23" i="15"/>
  <c r="D24" i="15"/>
  <c r="E24" i="15"/>
  <c r="D25" i="15"/>
  <c r="E25" i="15"/>
  <c r="D26" i="15"/>
  <c r="E26" i="15"/>
  <c r="D27" i="15"/>
  <c r="E27" i="15"/>
  <c r="D28" i="15"/>
  <c r="E28" i="15"/>
  <c r="D29" i="15"/>
  <c r="E29" i="15"/>
  <c r="D30" i="15"/>
  <c r="E30" i="15"/>
  <c r="D31" i="15"/>
  <c r="E31" i="15"/>
  <c r="D32" i="15"/>
  <c r="E32" i="15"/>
  <c r="D33" i="15"/>
  <c r="E33" i="15"/>
  <c r="D34" i="15"/>
  <c r="E34" i="15"/>
  <c r="D35" i="15"/>
  <c r="E35" i="15"/>
  <c r="D36" i="15"/>
  <c r="E36" i="15"/>
  <c r="D37" i="15"/>
  <c r="E37" i="15"/>
  <c r="D38" i="15"/>
  <c r="E38" i="15"/>
  <c r="D39" i="15"/>
  <c r="E39" i="15"/>
  <c r="D40" i="15"/>
  <c r="E40" i="15"/>
  <c r="D41" i="15"/>
  <c r="E41" i="15"/>
  <c r="D42" i="15"/>
  <c r="E42" i="15"/>
  <c r="D43" i="15"/>
  <c r="E43" i="15"/>
  <c r="D44" i="15"/>
  <c r="E44" i="15"/>
  <c r="D45" i="15"/>
  <c r="E45" i="15"/>
  <c r="D46" i="15"/>
  <c r="E46" i="15"/>
  <c r="D47" i="15"/>
  <c r="E47" i="15"/>
  <c r="D48" i="15"/>
  <c r="E48" i="15"/>
  <c r="D49" i="15"/>
  <c r="E49" i="15"/>
  <c r="D50" i="15"/>
  <c r="E50" i="15"/>
  <c r="D51" i="15"/>
  <c r="E51" i="15"/>
  <c r="D52" i="15"/>
  <c r="E52" i="15"/>
  <c r="D53" i="15"/>
  <c r="E53" i="15"/>
  <c r="D54" i="15"/>
  <c r="E54" i="15"/>
  <c r="D55" i="15"/>
  <c r="E55" i="15"/>
  <c r="D56" i="15"/>
  <c r="E56" i="15"/>
  <c r="D57" i="15"/>
  <c r="E57" i="15"/>
  <c r="D58" i="15"/>
  <c r="E58" i="15"/>
  <c r="D59" i="15"/>
  <c r="E59" i="15"/>
  <c r="J7" i="15"/>
  <c r="N256" i="15" l="1"/>
  <c r="N264" i="15"/>
  <c r="N272" i="15"/>
  <c r="N280" i="15"/>
  <c r="N288" i="15"/>
  <c r="N258" i="15"/>
  <c r="N266" i="15"/>
  <c r="N274" i="15"/>
  <c r="N282" i="15"/>
  <c r="N290" i="15"/>
  <c r="N296" i="15"/>
  <c r="F316" i="15"/>
  <c r="F324" i="15"/>
  <c r="F332" i="15"/>
  <c r="F340" i="15"/>
  <c r="F348" i="15"/>
  <c r="F356" i="15"/>
  <c r="N255" i="15"/>
  <c r="N263" i="15"/>
  <c r="N271" i="15"/>
  <c r="N279" i="15"/>
  <c r="N287" i="15"/>
  <c r="N295" i="15"/>
  <c r="F315" i="15"/>
  <c r="F323" i="15"/>
  <c r="F331" i="15"/>
  <c r="F339" i="15"/>
  <c r="F347" i="15"/>
  <c r="F355" i="15"/>
  <c r="F314" i="15"/>
  <c r="F322" i="15"/>
  <c r="F330" i="15"/>
  <c r="F338" i="15"/>
  <c r="F346" i="15"/>
  <c r="F354" i="15"/>
  <c r="N253" i="15"/>
  <c r="N269" i="15"/>
  <c r="N277" i="15"/>
  <c r="N293" i="15"/>
  <c r="F313" i="15"/>
  <c r="F321" i="15"/>
  <c r="F329" i="15"/>
  <c r="F337" i="15"/>
  <c r="F353" i="15"/>
  <c r="N252" i="15"/>
  <c r="N260" i="15"/>
  <c r="N268" i="15"/>
  <c r="N276" i="15"/>
  <c r="N284" i="15"/>
  <c r="N292" i="15"/>
  <c r="N254" i="15"/>
  <c r="N262" i="15"/>
  <c r="N270" i="15"/>
  <c r="N278" i="15"/>
  <c r="N286" i="15"/>
  <c r="N294" i="15"/>
  <c r="F312" i="15"/>
  <c r="F320" i="15"/>
  <c r="F328" i="15"/>
  <c r="F336" i="15"/>
  <c r="F344" i="15"/>
  <c r="F352" i="15"/>
  <c r="N259" i="15"/>
  <c r="N267" i="15"/>
  <c r="N275" i="15"/>
  <c r="N283" i="15"/>
  <c r="N291" i="15"/>
  <c r="N299" i="15"/>
  <c r="F319" i="15"/>
  <c r="F327" i="15"/>
  <c r="F335" i="15"/>
  <c r="F343" i="15"/>
  <c r="F351" i="15"/>
  <c r="F359" i="15"/>
  <c r="N359" i="15"/>
  <c r="F419" i="15"/>
  <c r="N298" i="15"/>
  <c r="F318" i="15"/>
  <c r="F326" i="15"/>
  <c r="F334" i="15"/>
  <c r="F342" i="15"/>
  <c r="F350" i="15"/>
  <c r="F358" i="15"/>
  <c r="N257" i="15"/>
  <c r="N265" i="15"/>
  <c r="N273" i="15"/>
  <c r="N281" i="15"/>
  <c r="N289" i="15"/>
  <c r="N297" i="15"/>
  <c r="F317" i="15"/>
  <c r="F325" i="15"/>
  <c r="F333" i="15"/>
  <c r="F341" i="15"/>
  <c r="F349" i="15"/>
  <c r="F357" i="15"/>
  <c r="N261" i="15" l="1"/>
  <c r="F345" i="15"/>
  <c r="N285" i="15"/>
  <c r="F156" i="15" l="1"/>
  <c r="F150" i="15"/>
  <c r="F141" i="15"/>
  <c r="F157" i="15"/>
  <c r="F132" i="15"/>
  <c r="F210" i="15"/>
  <c r="F218" i="15"/>
  <c r="F226" i="15"/>
  <c r="N210" i="15"/>
  <c r="N218" i="15"/>
  <c r="N133" i="15"/>
  <c r="N157" i="15"/>
  <c r="F193" i="15"/>
  <c r="F201" i="15"/>
  <c r="F209" i="15"/>
  <c r="F217" i="15"/>
  <c r="N193" i="15"/>
  <c r="N217" i="15"/>
  <c r="F253" i="15"/>
  <c r="F261" i="15"/>
  <c r="F269" i="15"/>
  <c r="F277" i="15"/>
  <c r="N226" i="15"/>
  <c r="F270" i="15"/>
  <c r="F278" i="15"/>
  <c r="F286" i="15"/>
  <c r="F133" i="15"/>
  <c r="F166" i="15"/>
  <c r="N132" i="15"/>
  <c r="N140" i="15"/>
  <c r="N156" i="15"/>
  <c r="F149" i="15"/>
  <c r="F158" i="15"/>
  <c r="F140" i="15"/>
  <c r="N150" i="15"/>
  <c r="N158" i="15"/>
  <c r="N166" i="15"/>
  <c r="F192" i="15"/>
  <c r="F200" i="15"/>
  <c r="F216" i="15"/>
  <c r="N192" i="15"/>
  <c r="N200" i="15"/>
  <c r="N216" i="15"/>
  <c r="F252" i="15"/>
  <c r="F260" i="15"/>
  <c r="F276" i="15"/>
  <c r="N209" i="15" l="1"/>
  <c r="N149" i="15"/>
  <c r="N224" i="15"/>
  <c r="F224" i="15"/>
  <c r="F164" i="15"/>
  <c r="F284" i="15"/>
  <c r="N164" i="15"/>
  <c r="F290" i="15"/>
  <c r="F287" i="15"/>
  <c r="F271" i="15"/>
  <c r="F259" i="15"/>
  <c r="F256" i="15"/>
  <c r="F254" i="15"/>
  <c r="F283" i="15"/>
  <c r="F264" i="15"/>
  <c r="F297" i="15"/>
  <c r="F295" i="15"/>
  <c r="F293" i="15"/>
  <c r="F299" i="15"/>
  <c r="F275" i="15"/>
  <c r="F273" i="15"/>
  <c r="F257" i="15"/>
  <c r="N230" i="15"/>
  <c r="N228" i="15"/>
  <c r="F282" i="15"/>
  <c r="F267" i="15"/>
  <c r="F142" i="15"/>
  <c r="F144" i="15"/>
  <c r="F146" i="15"/>
  <c r="F159" i="15"/>
  <c r="F161" i="15"/>
  <c r="F163" i="15"/>
  <c r="F173" i="15"/>
  <c r="F175" i="15"/>
  <c r="F177" i="15"/>
  <c r="F179" i="15"/>
  <c r="N143" i="15"/>
  <c r="N145" i="15"/>
  <c r="N147" i="15"/>
  <c r="N160" i="15"/>
  <c r="N162" i="15"/>
  <c r="N172" i="15"/>
  <c r="N174" i="15"/>
  <c r="N176" i="15"/>
  <c r="N178" i="15"/>
  <c r="F202" i="15"/>
  <c r="F204" i="15"/>
  <c r="F206" i="15"/>
  <c r="F219" i="15"/>
  <c r="F221" i="15"/>
  <c r="F223" i="15"/>
  <c r="F233" i="15"/>
  <c r="F235" i="15"/>
  <c r="F237" i="15"/>
  <c r="F239" i="15"/>
  <c r="N203" i="15"/>
  <c r="N205" i="15"/>
  <c r="N207" i="15"/>
  <c r="N221" i="15"/>
  <c r="N232" i="15"/>
  <c r="N236" i="15"/>
  <c r="N238" i="15"/>
  <c r="F263" i="15"/>
  <c r="F134" i="15"/>
  <c r="F136" i="15"/>
  <c r="F138" i="15"/>
  <c r="F148" i="15"/>
  <c r="F152" i="15"/>
  <c r="F154" i="15"/>
  <c r="F167" i="15"/>
  <c r="F169" i="15"/>
  <c r="F171" i="15"/>
  <c r="N135" i="15"/>
  <c r="N137" i="15"/>
  <c r="N139" i="15"/>
  <c r="N151" i="15"/>
  <c r="N153" i="15"/>
  <c r="N155" i="15"/>
  <c r="N168" i="15"/>
  <c r="N170" i="15"/>
  <c r="F194" i="15"/>
  <c r="F196" i="15"/>
  <c r="F198" i="15"/>
  <c r="F208" i="15"/>
  <c r="F212" i="15"/>
  <c r="F214" i="15"/>
  <c r="F227" i="15"/>
  <c r="F229" i="15"/>
  <c r="F231" i="15"/>
  <c r="N195" i="15"/>
  <c r="N197" i="15"/>
  <c r="N199" i="15"/>
  <c r="N211" i="15"/>
  <c r="N213" i="15"/>
  <c r="N215" i="15"/>
  <c r="N222" i="15"/>
  <c r="N235" i="15"/>
  <c r="F288" i="15"/>
  <c r="F291" i="15"/>
  <c r="F268" i="15"/>
  <c r="F258" i="15"/>
  <c r="F255" i="15"/>
  <c r="F281" i="15"/>
  <c r="F280" i="15"/>
  <c r="F298" i="15"/>
  <c r="F296" i="15"/>
  <c r="F294" i="15"/>
  <c r="F292" i="15"/>
  <c r="F289" i="15"/>
  <c r="F274" i="15"/>
  <c r="F272" i="15"/>
  <c r="N231" i="15"/>
  <c r="N229" i="15"/>
  <c r="N227" i="15"/>
  <c r="F279" i="15"/>
  <c r="F265" i="15"/>
  <c r="F143" i="15"/>
  <c r="F145" i="15"/>
  <c r="F147" i="15"/>
  <c r="F160" i="15"/>
  <c r="F162" i="15"/>
  <c r="F172" i="15"/>
  <c r="F174" i="15"/>
  <c r="F176" i="15"/>
  <c r="F178" i="15"/>
  <c r="N142" i="15"/>
  <c r="N144" i="15"/>
  <c r="N146" i="15"/>
  <c r="N159" i="15"/>
  <c r="N161" i="15"/>
  <c r="N163" i="15"/>
  <c r="N173" i="15"/>
  <c r="N175" i="15"/>
  <c r="N177" i="15"/>
  <c r="N179" i="15"/>
  <c r="F203" i="15"/>
  <c r="F205" i="15"/>
  <c r="F207" i="15"/>
  <c r="F220" i="15"/>
  <c r="F222" i="15"/>
  <c r="F232" i="15"/>
  <c r="F234" i="15"/>
  <c r="F236" i="15"/>
  <c r="F238" i="15"/>
  <c r="N202" i="15"/>
  <c r="N204" i="15"/>
  <c r="N206" i="15"/>
  <c r="N219" i="15"/>
  <c r="N223" i="15"/>
  <c r="N234" i="15"/>
  <c r="N237" i="15"/>
  <c r="N239" i="15"/>
  <c r="F266" i="15"/>
  <c r="F135" i="15"/>
  <c r="F137" i="15"/>
  <c r="F139" i="15"/>
  <c r="F151" i="15"/>
  <c r="F153" i="15"/>
  <c r="F155" i="15"/>
  <c r="F168" i="15"/>
  <c r="F170" i="15"/>
  <c r="N134" i="15"/>
  <c r="N136" i="15"/>
  <c r="N138" i="15"/>
  <c r="N148" i="15"/>
  <c r="N152" i="15"/>
  <c r="N154" i="15"/>
  <c r="N167" i="15"/>
  <c r="N169" i="15"/>
  <c r="N171" i="15"/>
  <c r="F195" i="15"/>
  <c r="F197" i="15"/>
  <c r="F199" i="15"/>
  <c r="F211" i="15"/>
  <c r="F213" i="15"/>
  <c r="F215" i="15"/>
  <c r="F228" i="15"/>
  <c r="F230" i="15"/>
  <c r="N194" i="15"/>
  <c r="N196" i="15"/>
  <c r="N198" i="15"/>
  <c r="N208" i="15"/>
  <c r="N212" i="15"/>
  <c r="N214" i="15"/>
  <c r="N220" i="15"/>
  <c r="N233" i="15"/>
  <c r="F262" i="15"/>
  <c r="N141" i="15" l="1"/>
  <c r="N201" i="15"/>
  <c r="F165" i="15"/>
  <c r="F285" i="15"/>
  <c r="F225" i="15"/>
  <c r="N225" i="15"/>
  <c r="N165" i="15"/>
  <c r="N419" i="15" l="1"/>
  <c r="F479" i="15"/>
  <c r="N479" i="15"/>
  <c r="F539" i="15"/>
  <c r="N539" i="15"/>
  <c r="E7" i="15" l="1"/>
  <c r="M67" i="15" s="1"/>
  <c r="M127" i="15" l="1"/>
  <c r="M307" i="15"/>
  <c r="E427" i="15"/>
  <c r="E187" i="15"/>
  <c r="E247" i="15"/>
  <c r="E367" i="15"/>
  <c r="M427" i="15"/>
  <c r="M187" i="15"/>
  <c r="E307" i="15"/>
  <c r="M367" i="15"/>
  <c r="M7" i="15"/>
  <c r="M247" i="15"/>
  <c r="E67" i="15"/>
  <c r="E487" i="15" s="1"/>
  <c r="E127" i="15"/>
  <c r="M487" i="15" l="1"/>
  <c r="F12" i="15"/>
  <c r="N12" i="15"/>
  <c r="F72" i="15"/>
  <c r="N72" i="15"/>
  <c r="N96" i="15" l="1"/>
  <c r="F104" i="15"/>
  <c r="N38" i="15"/>
  <c r="F46" i="15"/>
  <c r="F89" i="15"/>
  <c r="F73" i="15"/>
  <c r="N37" i="15"/>
  <c r="F98" i="15"/>
  <c r="F21" i="15"/>
  <c r="F80" i="15"/>
  <c r="F38" i="15"/>
  <c r="F13" i="15"/>
  <c r="N97" i="15"/>
  <c r="N13" i="15"/>
  <c r="N90" i="15"/>
  <c r="F36" i="15"/>
  <c r="N104" i="15"/>
  <c r="F96" i="15"/>
  <c r="N46" i="15"/>
  <c r="N30" i="15"/>
  <c r="F20" i="15"/>
  <c r="F29" i="15"/>
  <c r="N20" i="15"/>
  <c r="N73" i="15"/>
  <c r="F97" i="15"/>
  <c r="F81" i="15"/>
  <c r="N29" i="15"/>
  <c r="F106" i="15"/>
  <c r="F90" i="15"/>
  <c r="F44" i="15"/>
  <c r="F30" i="15"/>
  <c r="N80" i="15"/>
  <c r="N36" i="15"/>
  <c r="N106" i="15"/>
  <c r="N89" i="15"/>
  <c r="N98" i="15"/>
  <c r="F37" i="15"/>
  <c r="N91" i="15" l="1"/>
  <c r="F85" i="15"/>
  <c r="N57" i="15"/>
  <c r="N43" i="15"/>
  <c r="N26" i="15"/>
  <c r="F58" i="15"/>
  <c r="F54" i="15"/>
  <c r="F42" i="15"/>
  <c r="F40" i="15"/>
  <c r="F27" i="15"/>
  <c r="F25" i="15"/>
  <c r="N115" i="15"/>
  <c r="N118" i="15"/>
  <c r="N108" i="15"/>
  <c r="N94" i="15"/>
  <c r="N92" i="15"/>
  <c r="N88" i="15"/>
  <c r="N78" i="15"/>
  <c r="N76" i="15"/>
  <c r="N74" i="15"/>
  <c r="F110" i="15"/>
  <c r="F108" i="15"/>
  <c r="F79" i="15"/>
  <c r="F77" i="15"/>
  <c r="F75" i="15"/>
  <c r="N51" i="15"/>
  <c r="N49" i="15"/>
  <c r="N47" i="15"/>
  <c r="N34" i="15"/>
  <c r="N32" i="15"/>
  <c r="N28" i="15"/>
  <c r="N18" i="15"/>
  <c r="N16" i="15"/>
  <c r="N14" i="15"/>
  <c r="F50" i="15"/>
  <c r="F48" i="15"/>
  <c r="F35" i="15"/>
  <c r="F33" i="15"/>
  <c r="F31" i="15"/>
  <c r="F19" i="15"/>
  <c r="F17" i="15"/>
  <c r="N110" i="15"/>
  <c r="N107" i="15"/>
  <c r="N102" i="15"/>
  <c r="N100" i="15"/>
  <c r="N87" i="15"/>
  <c r="N85" i="15"/>
  <c r="N83" i="15"/>
  <c r="F103" i="15"/>
  <c r="F101" i="15"/>
  <c r="F99" i="15"/>
  <c r="F86" i="15"/>
  <c r="F84" i="15"/>
  <c r="F82" i="15"/>
  <c r="N58" i="15"/>
  <c r="N56" i="15"/>
  <c r="N54" i="15"/>
  <c r="N42" i="15"/>
  <c r="N40" i="15"/>
  <c r="N27" i="15"/>
  <c r="N25" i="15"/>
  <c r="N23" i="15"/>
  <c r="F59" i="15"/>
  <c r="F57" i="15"/>
  <c r="F55" i="15"/>
  <c r="F53" i="15"/>
  <c r="F43" i="15"/>
  <c r="F41" i="15"/>
  <c r="F39" i="15"/>
  <c r="F26" i="15"/>
  <c r="F24" i="15"/>
  <c r="F22" i="15"/>
  <c r="N114" i="15"/>
  <c r="N116" i="15"/>
  <c r="N119" i="15"/>
  <c r="N79" i="15"/>
  <c r="F87" i="15"/>
  <c r="N59" i="15"/>
  <c r="N41" i="15"/>
  <c r="N24" i="15"/>
  <c r="F56" i="15"/>
  <c r="F52" i="15"/>
  <c r="F23" i="15"/>
  <c r="N95" i="15"/>
  <c r="N75" i="15"/>
  <c r="N53" i="15"/>
  <c r="F111" i="15"/>
  <c r="F109" i="15"/>
  <c r="F107" i="15"/>
  <c r="F94" i="15"/>
  <c r="F92" i="15"/>
  <c r="F78" i="15"/>
  <c r="F76" i="15"/>
  <c r="F74" i="15"/>
  <c r="N50" i="15"/>
  <c r="N48" i="15"/>
  <c r="N35" i="15"/>
  <c r="N33" i="15"/>
  <c r="N31" i="15"/>
  <c r="N19" i="15"/>
  <c r="N17" i="15"/>
  <c r="N15" i="15"/>
  <c r="F51" i="15"/>
  <c r="F49" i="15"/>
  <c r="F47" i="15"/>
  <c r="F34" i="15"/>
  <c r="F32" i="15"/>
  <c r="F18" i="15"/>
  <c r="F14" i="15"/>
  <c r="N111" i="15"/>
  <c r="N109" i="15"/>
  <c r="N103" i="15"/>
  <c r="N101" i="15"/>
  <c r="N99" i="15"/>
  <c r="N86" i="15"/>
  <c r="N84" i="15"/>
  <c r="N82" i="15"/>
  <c r="F118" i="15"/>
  <c r="F116" i="15"/>
  <c r="F114" i="15"/>
  <c r="F112" i="15"/>
  <c r="F102" i="15"/>
  <c r="F100" i="15"/>
  <c r="F95" i="15"/>
  <c r="F93" i="15"/>
  <c r="F91" i="15"/>
  <c r="F119" i="15"/>
  <c r="F117" i="15"/>
  <c r="F115" i="15"/>
  <c r="F113" i="15"/>
  <c r="N113" i="15"/>
  <c r="F16" i="15"/>
  <c r="F15" i="15"/>
  <c r="N93" i="15"/>
  <c r="N77" i="15"/>
  <c r="F83" i="15"/>
  <c r="N55" i="15"/>
  <c r="N39" i="15"/>
  <c r="N22" i="15"/>
  <c r="N117" i="15"/>
  <c r="N105" i="15" l="1"/>
  <c r="N21" i="15"/>
  <c r="F45" i="15"/>
  <c r="N81" i="15"/>
  <c r="N45" i="15"/>
  <c r="F105" i="15"/>
  <c r="N44" i="15" l="1"/>
  <c r="N52" i="15"/>
  <c r="N112" i="15"/>
  <c r="F88" i="15"/>
  <c r="F28" i="15"/>
  <c r="N533" i="33" l="1"/>
  <c r="N525" i="33"/>
  <c r="N517" i="33"/>
  <c r="N509" i="33"/>
  <c r="N501" i="33"/>
  <c r="N493" i="33"/>
  <c r="F533" i="33"/>
  <c r="F525" i="33"/>
  <c r="F517" i="33"/>
  <c r="F509" i="33"/>
  <c r="F501" i="33"/>
  <c r="F493" i="33"/>
  <c r="N473" i="33"/>
  <c r="N465" i="33"/>
  <c r="N457" i="33"/>
  <c r="N449" i="33"/>
  <c r="N437" i="33"/>
  <c r="F477" i="33"/>
  <c r="F469" i="33"/>
  <c r="F461" i="33"/>
  <c r="F453" i="33"/>
  <c r="F437" i="33"/>
  <c r="N536" i="33"/>
  <c r="N528" i="33"/>
  <c r="N520" i="33"/>
  <c r="N512" i="33"/>
  <c r="N504" i="33"/>
  <c r="N496" i="33"/>
  <c r="F536" i="33"/>
  <c r="F528" i="33"/>
  <c r="F520" i="33"/>
  <c r="F512" i="33"/>
  <c r="F504" i="33"/>
  <c r="F496" i="33"/>
  <c r="N476" i="33"/>
  <c r="N468" i="33"/>
  <c r="N460" i="33"/>
  <c r="N452" i="33"/>
  <c r="N444" i="33"/>
  <c r="N436" i="33"/>
  <c r="F476" i="33"/>
  <c r="F468" i="33"/>
  <c r="F460" i="33"/>
  <c r="F452" i="33"/>
  <c r="F444" i="33"/>
  <c r="F436" i="33"/>
  <c r="N409" i="33"/>
  <c r="N396" i="33"/>
  <c r="N378" i="33"/>
  <c r="N412" i="33"/>
  <c r="N402" i="33"/>
  <c r="N383" i="33"/>
  <c r="N406" i="33"/>
  <c r="N388" i="33"/>
  <c r="N399" i="33"/>
  <c r="N408" i="33"/>
  <c r="N392" i="33"/>
  <c r="N374" i="33"/>
  <c r="N535" i="33"/>
  <c r="N527" i="33"/>
  <c r="N519" i="33"/>
  <c r="N511" i="33"/>
  <c r="N503" i="33"/>
  <c r="N495" i="33"/>
  <c r="F535" i="33"/>
  <c r="F527" i="33"/>
  <c r="F519" i="33"/>
  <c r="F511" i="33"/>
  <c r="F503" i="33"/>
  <c r="F495" i="33"/>
  <c r="N475" i="33"/>
  <c r="N467" i="33"/>
  <c r="N459" i="33"/>
  <c r="N451" i="33"/>
  <c r="N443" i="33"/>
  <c r="N435" i="33"/>
  <c r="F475" i="33"/>
  <c r="F467" i="33"/>
  <c r="F459" i="33"/>
  <c r="F451" i="33"/>
  <c r="F443" i="33"/>
  <c r="F435" i="33"/>
  <c r="N534" i="33"/>
  <c r="N526" i="33"/>
  <c r="N518" i="33"/>
  <c r="N510" i="33"/>
  <c r="N502" i="33"/>
  <c r="N494" i="33"/>
  <c r="F534" i="33"/>
  <c r="F526" i="33"/>
  <c r="F518" i="33"/>
  <c r="F510" i="33"/>
  <c r="F498" i="33"/>
  <c r="N478" i="33"/>
  <c r="N470" i="33"/>
  <c r="N462" i="33"/>
  <c r="N454" i="33"/>
  <c r="N446" i="33"/>
  <c r="N438" i="33"/>
  <c r="F478" i="33"/>
  <c r="F470" i="33"/>
  <c r="F462" i="33"/>
  <c r="F454" i="33"/>
  <c r="F442" i="33"/>
  <c r="F434" i="33"/>
  <c r="N405" i="33"/>
  <c r="N389" i="33"/>
  <c r="N390" i="33"/>
  <c r="N411" i="33"/>
  <c r="N393" i="33"/>
  <c r="N372" i="33"/>
  <c r="N397" i="33"/>
  <c r="N381" i="33"/>
  <c r="N391" i="33"/>
  <c r="N401" i="33"/>
  <c r="N415" i="33"/>
  <c r="N386" i="33"/>
  <c r="N537" i="33"/>
  <c r="N529" i="33"/>
  <c r="N521" i="33"/>
  <c r="N513" i="33"/>
  <c r="N505" i="33"/>
  <c r="N497" i="33"/>
  <c r="F537" i="33"/>
  <c r="F529" i="33"/>
  <c r="F521" i="33"/>
  <c r="F513" i="33"/>
  <c r="F497" i="33"/>
  <c r="N477" i="33"/>
  <c r="N469" i="33"/>
  <c r="N461" i="33"/>
  <c r="N453" i="33"/>
  <c r="N441" i="33"/>
  <c r="N433" i="33"/>
  <c r="F473" i="33"/>
  <c r="F465" i="33"/>
  <c r="F457" i="33"/>
  <c r="F449" i="33"/>
  <c r="F441" i="33"/>
  <c r="F433" i="33"/>
  <c r="N532" i="33"/>
  <c r="N524" i="33"/>
  <c r="N516" i="33"/>
  <c r="N508" i="33"/>
  <c r="N500" i="33"/>
  <c r="N492" i="33"/>
  <c r="F532" i="33"/>
  <c r="F524" i="33"/>
  <c r="F516" i="33"/>
  <c r="F508" i="33"/>
  <c r="F500" i="33"/>
  <c r="F492" i="33"/>
  <c r="N472" i="33"/>
  <c r="N464" i="33"/>
  <c r="N456" i="33"/>
  <c r="N448" i="33"/>
  <c r="N440" i="33"/>
  <c r="N432" i="33"/>
  <c r="F472" i="33"/>
  <c r="F464" i="33"/>
  <c r="F456" i="33"/>
  <c r="F448" i="33"/>
  <c r="F440" i="33"/>
  <c r="F432" i="33"/>
  <c r="N414" i="33"/>
  <c r="N407" i="33"/>
  <c r="N379" i="33"/>
  <c r="N418" i="33"/>
  <c r="N395" i="33"/>
  <c r="N387" i="33"/>
  <c r="N413" i="33"/>
  <c r="N394" i="33"/>
  <c r="N376" i="33"/>
  <c r="N410" i="33"/>
  <c r="N400" i="33"/>
  <c r="N377" i="33"/>
  <c r="N539" i="33"/>
  <c r="N531" i="33"/>
  <c r="N523" i="33"/>
  <c r="N515" i="33"/>
  <c r="N507" i="33"/>
  <c r="N499" i="33"/>
  <c r="F531" i="33"/>
  <c r="F523" i="33"/>
  <c r="F515" i="33"/>
  <c r="F507" i="33"/>
  <c r="F499" i="33"/>
  <c r="N471" i="33"/>
  <c r="N463" i="33"/>
  <c r="N455" i="33"/>
  <c r="N447" i="33"/>
  <c r="N439" i="33"/>
  <c r="F479" i="33"/>
  <c r="F471" i="33"/>
  <c r="F463" i="33"/>
  <c r="F455" i="33"/>
  <c r="F447" i="33"/>
  <c r="F439" i="33"/>
  <c r="N538" i="33"/>
  <c r="N530" i="33"/>
  <c r="N522" i="33"/>
  <c r="N514" i="33"/>
  <c r="N506" i="33"/>
  <c r="N498" i="33"/>
  <c r="F538" i="33"/>
  <c r="F530" i="33"/>
  <c r="F522" i="33"/>
  <c r="F514" i="33"/>
  <c r="F502" i="33"/>
  <c r="F494" i="33"/>
  <c r="N474" i="33"/>
  <c r="N466" i="33"/>
  <c r="N458" i="33"/>
  <c r="N450" i="33"/>
  <c r="N442" i="33"/>
  <c r="N434" i="33"/>
  <c r="F474" i="33"/>
  <c r="F466" i="33"/>
  <c r="F458" i="33"/>
  <c r="F450" i="33"/>
  <c r="F438" i="33"/>
  <c r="N417" i="33"/>
  <c r="N380" i="33"/>
  <c r="N375" i="33"/>
  <c r="N384" i="33"/>
  <c r="N382" i="33"/>
  <c r="N403" i="33"/>
  <c r="N398" i="33"/>
  <c r="N373" i="33"/>
  <c r="N404" i="33"/>
  <c r="N416" i="33"/>
  <c r="N385" i="33" l="1"/>
  <c r="N445" i="33"/>
  <c r="F446" i="33" l="1"/>
  <c r="F506" i="33"/>
  <c r="F419" i="33" l="1"/>
  <c r="F411" i="33"/>
  <c r="F403" i="33"/>
  <c r="F395" i="33"/>
  <c r="F387" i="33"/>
  <c r="F379" i="33"/>
  <c r="N351" i="33"/>
  <c r="N343" i="33"/>
  <c r="N335" i="33"/>
  <c r="N327" i="33"/>
  <c r="N319" i="33"/>
  <c r="F359" i="33"/>
  <c r="F351" i="33"/>
  <c r="F343" i="33"/>
  <c r="F335" i="33"/>
  <c r="F327" i="33"/>
  <c r="F319" i="33"/>
  <c r="N291" i="33"/>
  <c r="N283" i="33"/>
  <c r="N275" i="33"/>
  <c r="N267" i="33"/>
  <c r="N259" i="33"/>
  <c r="F418" i="33"/>
  <c r="F410" i="33"/>
  <c r="F402" i="33"/>
  <c r="F394" i="33"/>
  <c r="F386" i="33"/>
  <c r="F378" i="33"/>
  <c r="N358" i="33"/>
  <c r="N350" i="33"/>
  <c r="N342" i="33"/>
  <c r="N334" i="33"/>
  <c r="N322" i="33"/>
  <c r="N314" i="33"/>
  <c r="F354" i="33"/>
  <c r="F346" i="33"/>
  <c r="F338" i="33"/>
  <c r="F330" i="33"/>
  <c r="F322" i="33"/>
  <c r="F314" i="33"/>
  <c r="N294" i="33"/>
  <c r="N286" i="33"/>
  <c r="N278" i="33"/>
  <c r="N270" i="33"/>
  <c r="N262" i="33"/>
  <c r="N254" i="33"/>
  <c r="F413" i="33"/>
  <c r="F405" i="33"/>
  <c r="F397" i="33"/>
  <c r="F389" i="33"/>
  <c r="F381" i="33"/>
  <c r="F373" i="33"/>
  <c r="N353" i="33"/>
  <c r="N345" i="33"/>
  <c r="N337" i="33"/>
  <c r="N329" i="33"/>
  <c r="N321" i="33"/>
  <c r="N313" i="33"/>
  <c r="F353" i="33"/>
  <c r="F345" i="33"/>
  <c r="F337" i="33"/>
  <c r="F329" i="33"/>
  <c r="F321" i="33"/>
  <c r="F313" i="33"/>
  <c r="N293" i="33"/>
  <c r="N285" i="33"/>
  <c r="N277" i="33"/>
  <c r="N269" i="33"/>
  <c r="N257" i="33"/>
  <c r="F416" i="33"/>
  <c r="F408" i="33"/>
  <c r="F400" i="33"/>
  <c r="F392" i="33"/>
  <c r="F384" i="33"/>
  <c r="F376" i="33"/>
  <c r="N356" i="33"/>
  <c r="N348" i="33"/>
  <c r="N340" i="33"/>
  <c r="N332" i="33"/>
  <c r="N324" i="33"/>
  <c r="N316" i="33"/>
  <c r="F356" i="33"/>
  <c r="F348" i="33"/>
  <c r="F340" i="33"/>
  <c r="F332" i="33"/>
  <c r="F324" i="33"/>
  <c r="F316" i="33"/>
  <c r="N296" i="33"/>
  <c r="N288" i="33"/>
  <c r="N280" i="33"/>
  <c r="N272" i="33"/>
  <c r="N264" i="33"/>
  <c r="N256" i="33"/>
  <c r="F415" i="33"/>
  <c r="F407" i="33"/>
  <c r="F399" i="33"/>
  <c r="F391" i="33"/>
  <c r="F383" i="33"/>
  <c r="F375" i="33"/>
  <c r="N355" i="33"/>
  <c r="N347" i="33"/>
  <c r="N339" i="33"/>
  <c r="N331" i="33"/>
  <c r="N323" i="33"/>
  <c r="N315" i="33"/>
  <c r="F355" i="33"/>
  <c r="F347" i="33"/>
  <c r="F339" i="33"/>
  <c r="F331" i="33"/>
  <c r="F323" i="33"/>
  <c r="F315" i="33"/>
  <c r="N295" i="33"/>
  <c r="N287" i="33"/>
  <c r="N279" i="33"/>
  <c r="N271" i="33"/>
  <c r="N263" i="33"/>
  <c r="N255" i="33"/>
  <c r="F414" i="33"/>
  <c r="F406" i="33"/>
  <c r="F398" i="33"/>
  <c r="F390" i="33"/>
  <c r="F382" i="33"/>
  <c r="F374" i="33"/>
  <c r="N354" i="33"/>
  <c r="N346" i="33"/>
  <c r="N338" i="33"/>
  <c r="N330" i="33"/>
  <c r="N318" i="33"/>
  <c r="F358" i="33"/>
  <c r="F350" i="33"/>
  <c r="F342" i="33"/>
  <c r="F334" i="33"/>
  <c r="F326" i="33"/>
  <c r="F318" i="33"/>
  <c r="N298" i="33"/>
  <c r="N290" i="33"/>
  <c r="N282" i="33"/>
  <c r="N274" i="33"/>
  <c r="N266" i="33"/>
  <c r="N258" i="33"/>
  <c r="F417" i="33"/>
  <c r="F409" i="33"/>
  <c r="F401" i="33"/>
  <c r="F393" i="33"/>
  <c r="F385" i="33"/>
  <c r="F377" i="33"/>
  <c r="N357" i="33"/>
  <c r="N349" i="33"/>
  <c r="N341" i="33"/>
  <c r="N333" i="33"/>
  <c r="N317" i="33"/>
  <c r="F357" i="33"/>
  <c r="F349" i="33"/>
  <c r="F341" i="33"/>
  <c r="F333" i="33"/>
  <c r="F325" i="33"/>
  <c r="F317" i="33"/>
  <c r="N297" i="33"/>
  <c r="N289" i="33"/>
  <c r="N281" i="33"/>
  <c r="N273" i="33"/>
  <c r="N261" i="33"/>
  <c r="N253" i="33"/>
  <c r="F412" i="33"/>
  <c r="F404" i="33"/>
  <c r="F396" i="33"/>
  <c r="F388" i="33"/>
  <c r="F380" i="33"/>
  <c r="F372" i="33"/>
  <c r="N352" i="33"/>
  <c r="N344" i="33"/>
  <c r="N336" i="33"/>
  <c r="N328" i="33"/>
  <c r="N320" i="33"/>
  <c r="N312" i="33"/>
  <c r="F352" i="33"/>
  <c r="F344" i="33"/>
  <c r="F336" i="33"/>
  <c r="F328" i="33"/>
  <c r="F320" i="33"/>
  <c r="F312" i="33"/>
  <c r="N292" i="33"/>
  <c r="N284" i="33"/>
  <c r="N276" i="33"/>
  <c r="N268" i="33"/>
  <c r="N260" i="33"/>
  <c r="N252" i="33"/>
  <c r="N265" i="33" l="1"/>
  <c r="N326" i="33" l="1"/>
  <c r="F295" i="33" l="1"/>
  <c r="F287" i="33"/>
  <c r="F279" i="33"/>
  <c r="F271" i="33"/>
  <c r="F263" i="33"/>
  <c r="F255" i="33"/>
  <c r="N235" i="33"/>
  <c r="N227" i="33"/>
  <c r="N219" i="33"/>
  <c r="N211" i="33"/>
  <c r="N203" i="33"/>
  <c r="N195" i="33"/>
  <c r="F235" i="33"/>
  <c r="F227" i="33"/>
  <c r="F219" i="33"/>
  <c r="F211" i="33"/>
  <c r="F203" i="33"/>
  <c r="F195" i="33"/>
  <c r="N175" i="33"/>
  <c r="N167" i="33"/>
  <c r="N159" i="33"/>
  <c r="N151" i="33"/>
  <c r="N143" i="33"/>
  <c r="N135" i="33"/>
  <c r="F294" i="33"/>
  <c r="F286" i="33"/>
  <c r="F278" i="33"/>
  <c r="F270" i="33"/>
  <c r="F262" i="33"/>
  <c r="F254" i="33"/>
  <c r="N234" i="33"/>
  <c r="N226" i="33"/>
  <c r="N218" i="33"/>
  <c r="N210" i="33"/>
  <c r="N198" i="33"/>
  <c r="F238" i="33"/>
  <c r="F230" i="33"/>
  <c r="F222" i="33"/>
  <c r="F214" i="33"/>
  <c r="F206" i="33"/>
  <c r="F198" i="33"/>
  <c r="N178" i="33"/>
  <c r="N170" i="33"/>
  <c r="N162" i="33"/>
  <c r="N150" i="33"/>
  <c r="N142" i="33"/>
  <c r="N134" i="33"/>
  <c r="F169" i="33"/>
  <c r="F156" i="33"/>
  <c r="F138" i="33"/>
  <c r="F172" i="33"/>
  <c r="F162" i="33"/>
  <c r="F143" i="33"/>
  <c r="F166" i="33"/>
  <c r="F148" i="33"/>
  <c r="F159" i="33"/>
  <c r="F168" i="33"/>
  <c r="F152" i="33"/>
  <c r="F134" i="33"/>
  <c r="F297" i="33"/>
  <c r="F289" i="33"/>
  <c r="F281" i="33"/>
  <c r="F273" i="33"/>
  <c r="F265" i="33"/>
  <c r="F257" i="33"/>
  <c r="N237" i="33"/>
  <c r="N229" i="33"/>
  <c r="N221" i="33"/>
  <c r="N213" i="33"/>
  <c r="N197" i="33"/>
  <c r="F237" i="33"/>
  <c r="F229" i="33"/>
  <c r="F221" i="33"/>
  <c r="F213" i="33"/>
  <c r="F205" i="33"/>
  <c r="F197" i="33"/>
  <c r="N177" i="33"/>
  <c r="N169" i="33"/>
  <c r="N161" i="33"/>
  <c r="N153" i="33"/>
  <c r="N141" i="33"/>
  <c r="N133" i="33"/>
  <c r="F292" i="33"/>
  <c r="F284" i="33"/>
  <c r="F276" i="33"/>
  <c r="F268" i="33"/>
  <c r="F260" i="33"/>
  <c r="F252" i="33"/>
  <c r="N232" i="33"/>
  <c r="N224" i="33"/>
  <c r="N216" i="33"/>
  <c r="N208" i="33"/>
  <c r="N200" i="33"/>
  <c r="N192" i="33"/>
  <c r="F232" i="33"/>
  <c r="F224" i="33"/>
  <c r="F216" i="33"/>
  <c r="F208" i="33"/>
  <c r="F200" i="33"/>
  <c r="F192" i="33"/>
  <c r="N172" i="33"/>
  <c r="N164" i="33"/>
  <c r="N156" i="33"/>
  <c r="N148" i="33"/>
  <c r="N140" i="33"/>
  <c r="N132" i="33"/>
  <c r="F165" i="33"/>
  <c r="F149" i="33"/>
  <c r="F150" i="33"/>
  <c r="F171" i="33"/>
  <c r="F153" i="33"/>
  <c r="F132" i="33"/>
  <c r="F157" i="33"/>
  <c r="F141" i="33"/>
  <c r="F151" i="33"/>
  <c r="F161" i="33"/>
  <c r="F145" i="33"/>
  <c r="F176" i="33"/>
  <c r="F299" i="33"/>
  <c r="F291" i="33"/>
  <c r="F283" i="33"/>
  <c r="F275" i="33"/>
  <c r="F267" i="33"/>
  <c r="F259" i="33"/>
  <c r="N231" i="33"/>
  <c r="N223" i="33"/>
  <c r="N215" i="33"/>
  <c r="N207" i="33"/>
  <c r="N199" i="33"/>
  <c r="F231" i="33"/>
  <c r="F223" i="33"/>
  <c r="F215" i="33"/>
  <c r="F207" i="33"/>
  <c r="F199" i="33"/>
  <c r="N171" i="33"/>
  <c r="N163" i="33"/>
  <c r="N155" i="33"/>
  <c r="N147" i="33"/>
  <c r="N139" i="33"/>
  <c r="F298" i="33"/>
  <c r="F290" i="33"/>
  <c r="F282" i="33"/>
  <c r="F274" i="33"/>
  <c r="F266" i="33"/>
  <c r="F258" i="33"/>
  <c r="N238" i="33"/>
  <c r="N230" i="33"/>
  <c r="N222" i="33"/>
  <c r="N214" i="33"/>
  <c r="N202" i="33"/>
  <c r="N194" i="33"/>
  <c r="F234" i="33"/>
  <c r="F226" i="33"/>
  <c r="F218" i="33"/>
  <c r="F210" i="33"/>
  <c r="F202" i="33"/>
  <c r="F194" i="33"/>
  <c r="N174" i="33"/>
  <c r="N166" i="33"/>
  <c r="N158" i="33"/>
  <c r="N146" i="33"/>
  <c r="N138" i="33"/>
  <c r="F174" i="33"/>
  <c r="F167" i="33"/>
  <c r="F139" i="33"/>
  <c r="F178" i="33"/>
  <c r="F155" i="33"/>
  <c r="F147" i="33"/>
  <c r="F173" i="33"/>
  <c r="F154" i="33"/>
  <c r="F136" i="33"/>
  <c r="F170" i="33"/>
  <c r="F160" i="33"/>
  <c r="F137" i="33"/>
  <c r="F293" i="33"/>
  <c r="F285" i="33"/>
  <c r="F277" i="33"/>
  <c r="F269" i="33"/>
  <c r="F261" i="33"/>
  <c r="F253" i="33"/>
  <c r="N233" i="33"/>
  <c r="N225" i="33"/>
  <c r="N217" i="33"/>
  <c r="N209" i="33"/>
  <c r="N201" i="33"/>
  <c r="N193" i="33"/>
  <c r="F233" i="33"/>
  <c r="F225" i="33"/>
  <c r="F217" i="33"/>
  <c r="F209" i="33"/>
  <c r="F201" i="33"/>
  <c r="F193" i="33"/>
  <c r="N173" i="33"/>
  <c r="N165" i="33"/>
  <c r="N157" i="33"/>
  <c r="N149" i="33"/>
  <c r="N137" i="33"/>
  <c r="F296" i="33"/>
  <c r="F288" i="33"/>
  <c r="F280" i="33"/>
  <c r="F272" i="33"/>
  <c r="F264" i="33"/>
  <c r="F256" i="33"/>
  <c r="N236" i="33"/>
  <c r="N228" i="33"/>
  <c r="N220" i="33"/>
  <c r="N212" i="33"/>
  <c r="N204" i="33"/>
  <c r="N196" i="33"/>
  <c r="F236" i="33"/>
  <c r="F228" i="33"/>
  <c r="F220" i="33"/>
  <c r="F212" i="33"/>
  <c r="F204" i="33"/>
  <c r="F196" i="33"/>
  <c r="N176" i="33"/>
  <c r="N168" i="33"/>
  <c r="N160" i="33"/>
  <c r="N152" i="33"/>
  <c r="N144" i="33"/>
  <c r="N136" i="33"/>
  <c r="F177" i="33"/>
  <c r="F140" i="33"/>
  <c r="F135" i="33"/>
  <c r="F179" i="33"/>
  <c r="F144" i="33"/>
  <c r="F142" i="33"/>
  <c r="F163" i="33"/>
  <c r="F158" i="33"/>
  <c r="F133" i="33"/>
  <c r="F164" i="33"/>
  <c r="F175" i="33"/>
  <c r="F146" i="33"/>
  <c r="N145" i="33" l="1"/>
  <c r="N206" i="33" l="1"/>
  <c r="N154" i="33" l="1"/>
  <c r="N205" i="33" l="1"/>
  <c r="F445" i="33"/>
  <c r="N325" i="33"/>
  <c r="F505" i="33"/>
  <c r="O266" i="40" l="1"/>
  <c r="O282" i="40"/>
  <c r="G318" i="40"/>
  <c r="G326" i="40"/>
  <c r="O326" i="40"/>
  <c r="O342" i="40"/>
  <c r="G317" i="40"/>
  <c r="G325" i="40"/>
  <c r="O333" i="40"/>
  <c r="G378" i="40"/>
  <c r="G386" i="40"/>
  <c r="G402" i="40"/>
  <c r="G377" i="40"/>
  <c r="G385" i="40"/>
  <c r="G419" i="33" l="1"/>
  <c r="G411" i="33"/>
  <c r="G403" i="33"/>
  <c r="G395" i="33"/>
  <c r="G387" i="33"/>
  <c r="G379" i="33"/>
  <c r="O351" i="33"/>
  <c r="O343" i="33"/>
  <c r="O335" i="33"/>
  <c r="O327" i="33"/>
  <c r="O319" i="33"/>
  <c r="G359" i="33"/>
  <c r="G351" i="33"/>
  <c r="G343" i="33"/>
  <c r="G335" i="33"/>
  <c r="G327" i="33"/>
  <c r="G319" i="33"/>
  <c r="O291" i="33"/>
  <c r="O283" i="33"/>
  <c r="O275" i="33"/>
  <c r="O267" i="33"/>
  <c r="O259" i="33"/>
  <c r="G418" i="33"/>
  <c r="G410" i="33"/>
  <c r="G402" i="33"/>
  <c r="G394" i="33"/>
  <c r="G386" i="33"/>
  <c r="G378" i="33"/>
  <c r="O358" i="33"/>
  <c r="O350" i="33"/>
  <c r="O342" i="33"/>
  <c r="O334" i="33"/>
  <c r="O322" i="33"/>
  <c r="O314" i="33"/>
  <c r="G354" i="33"/>
  <c r="G346" i="33"/>
  <c r="G338" i="33"/>
  <c r="G330" i="33"/>
  <c r="G322" i="33"/>
  <c r="G314" i="33"/>
  <c r="O294" i="33"/>
  <c r="O286" i="33"/>
  <c r="O278" i="33"/>
  <c r="O270" i="33"/>
  <c r="O262" i="33"/>
  <c r="O254" i="33"/>
  <c r="G413" i="33"/>
  <c r="G405" i="33"/>
  <c r="G397" i="33"/>
  <c r="G389" i="33"/>
  <c r="G381" i="33"/>
  <c r="G373" i="33"/>
  <c r="O353" i="33"/>
  <c r="O345" i="33"/>
  <c r="O337" i="33"/>
  <c r="O329" i="33"/>
  <c r="O321" i="33"/>
  <c r="O313" i="33"/>
  <c r="G353" i="33"/>
  <c r="G345" i="33"/>
  <c r="G337" i="33"/>
  <c r="G329" i="33"/>
  <c r="G321" i="33"/>
  <c r="G313" i="33"/>
  <c r="O293" i="33"/>
  <c r="O285" i="33"/>
  <c r="O277" i="33"/>
  <c r="O269" i="33"/>
  <c r="O257" i="33"/>
  <c r="G416" i="33"/>
  <c r="G408" i="33"/>
  <c r="G400" i="33"/>
  <c r="G392" i="33"/>
  <c r="G384" i="33"/>
  <c r="G376" i="33"/>
  <c r="O356" i="33"/>
  <c r="O348" i="33"/>
  <c r="O340" i="33"/>
  <c r="O332" i="33"/>
  <c r="O324" i="33"/>
  <c r="O316" i="33"/>
  <c r="G356" i="33"/>
  <c r="G348" i="33"/>
  <c r="G340" i="33"/>
  <c r="G332" i="33"/>
  <c r="G324" i="33"/>
  <c r="G316" i="33"/>
  <c r="O296" i="33"/>
  <c r="O288" i="33"/>
  <c r="O280" i="33"/>
  <c r="O272" i="33"/>
  <c r="O264" i="33"/>
  <c r="O256" i="33"/>
  <c r="G415" i="33"/>
  <c r="G407" i="33"/>
  <c r="G399" i="33"/>
  <c r="G391" i="33"/>
  <c r="G383" i="33"/>
  <c r="G375" i="33"/>
  <c r="O355" i="33"/>
  <c r="O347" i="33"/>
  <c r="O339" i="33"/>
  <c r="O331" i="33"/>
  <c r="O323" i="33"/>
  <c r="O315" i="33"/>
  <c r="G355" i="33"/>
  <c r="G347" i="33"/>
  <c r="G339" i="33"/>
  <c r="G331" i="33"/>
  <c r="G323" i="33"/>
  <c r="G315" i="33"/>
  <c r="O295" i="33"/>
  <c r="O287" i="33"/>
  <c r="O279" i="33"/>
  <c r="O271" i="33"/>
  <c r="O263" i="33"/>
  <c r="O255" i="33"/>
  <c r="G414" i="33"/>
  <c r="G406" i="33"/>
  <c r="G398" i="33"/>
  <c r="G390" i="33"/>
  <c r="G382" i="33"/>
  <c r="G374" i="33"/>
  <c r="O354" i="33"/>
  <c r="O346" i="33"/>
  <c r="O338" i="33"/>
  <c r="O330" i="33"/>
  <c r="O318" i="33"/>
  <c r="G358" i="33"/>
  <c r="G350" i="33"/>
  <c r="G342" i="33"/>
  <c r="G334" i="33"/>
  <c r="G326" i="33"/>
  <c r="G318" i="33"/>
  <c r="O298" i="33"/>
  <c r="O290" i="33"/>
  <c r="O282" i="33"/>
  <c r="O274" i="33"/>
  <c r="O266" i="33"/>
  <c r="O258" i="33"/>
  <c r="G417" i="33"/>
  <c r="G409" i="33"/>
  <c r="G401" i="33"/>
  <c r="G393" i="33"/>
  <c r="G385" i="33"/>
  <c r="G377" i="33"/>
  <c r="O357" i="33"/>
  <c r="O349" i="33"/>
  <c r="O341" i="33"/>
  <c r="O333" i="33"/>
  <c r="O317" i="33"/>
  <c r="G357" i="33"/>
  <c r="G349" i="33"/>
  <c r="G341" i="33"/>
  <c r="G333" i="33"/>
  <c r="G325" i="33"/>
  <c r="G317" i="33"/>
  <c r="O297" i="33"/>
  <c r="O289" i="33"/>
  <c r="O281" i="33"/>
  <c r="O273" i="33"/>
  <c r="O261" i="33"/>
  <c r="O253" i="33"/>
  <c r="G412" i="33"/>
  <c r="G404" i="33"/>
  <c r="G396" i="33"/>
  <c r="G388" i="33"/>
  <c r="G380" i="33"/>
  <c r="G372" i="33"/>
  <c r="O352" i="33"/>
  <c r="O344" i="33"/>
  <c r="O336" i="33"/>
  <c r="O328" i="33"/>
  <c r="O320" i="33"/>
  <c r="O312" i="33"/>
  <c r="G352" i="33"/>
  <c r="G344" i="33"/>
  <c r="G336" i="33"/>
  <c r="G328" i="33"/>
  <c r="G320" i="33"/>
  <c r="G312" i="33"/>
  <c r="O292" i="33"/>
  <c r="O284" i="33"/>
  <c r="O276" i="33"/>
  <c r="O268" i="33"/>
  <c r="O260" i="33"/>
  <c r="O252" i="33"/>
  <c r="O257" i="34" l="1"/>
  <c r="O261" i="34"/>
  <c r="O265" i="34"/>
  <c r="O269" i="34"/>
  <c r="O273" i="34"/>
  <c r="O277" i="34"/>
  <c r="O281" i="34"/>
  <c r="O285" i="34"/>
  <c r="O289" i="34"/>
  <c r="O293" i="34"/>
  <c r="O297" i="34"/>
  <c r="G313" i="34"/>
  <c r="G317" i="34"/>
  <c r="G321" i="34"/>
  <c r="G325" i="34"/>
  <c r="G329" i="34"/>
  <c r="G333" i="34"/>
  <c r="G337" i="34"/>
  <c r="G341" i="34"/>
  <c r="G345" i="34"/>
  <c r="G349" i="34"/>
  <c r="G353" i="34"/>
  <c r="G357" i="34"/>
  <c r="O317" i="34"/>
  <c r="O321" i="34"/>
  <c r="O325" i="34"/>
  <c r="O329" i="34"/>
  <c r="O333" i="34"/>
  <c r="O337" i="34"/>
  <c r="O341" i="34"/>
  <c r="O345" i="34"/>
  <c r="O349" i="34"/>
  <c r="O353" i="34"/>
  <c r="O357" i="34"/>
  <c r="G373" i="34"/>
  <c r="G377" i="34"/>
  <c r="G381" i="34"/>
  <c r="G385" i="34"/>
  <c r="G389" i="34"/>
  <c r="G393" i="34"/>
  <c r="G397" i="34"/>
  <c r="G401" i="34"/>
  <c r="G405" i="34"/>
  <c r="G409" i="34"/>
  <c r="G413" i="34"/>
  <c r="G417" i="34"/>
  <c r="O252" i="34"/>
  <c r="O256" i="34"/>
  <c r="O260" i="34"/>
  <c r="O264" i="34"/>
  <c r="O268" i="34"/>
  <c r="O272" i="34"/>
  <c r="O276" i="34"/>
  <c r="O280" i="34"/>
  <c r="O284" i="34"/>
  <c r="O288" i="34"/>
  <c r="O292" i="34"/>
  <c r="O296" i="34"/>
  <c r="G312" i="34"/>
  <c r="G316" i="34"/>
  <c r="G320" i="34"/>
  <c r="G324" i="34"/>
  <c r="G328" i="34"/>
  <c r="G332" i="34"/>
  <c r="G336" i="34"/>
  <c r="G340" i="34"/>
  <c r="G344" i="34"/>
  <c r="G348" i="34"/>
  <c r="G352" i="34"/>
  <c r="G356" i="34"/>
  <c r="O312" i="34"/>
  <c r="O316" i="34"/>
  <c r="O320" i="34"/>
  <c r="O324" i="34"/>
  <c r="O328" i="34"/>
  <c r="O332" i="34"/>
  <c r="O336" i="34"/>
  <c r="O340" i="34"/>
  <c r="O344" i="34"/>
  <c r="O348" i="34"/>
  <c r="O352" i="34"/>
  <c r="O356" i="34"/>
  <c r="G372" i="34"/>
  <c r="G376" i="34"/>
  <c r="G380" i="34"/>
  <c r="G384" i="34"/>
  <c r="G388" i="34"/>
  <c r="G392" i="34"/>
  <c r="G396" i="34"/>
  <c r="G400" i="34"/>
  <c r="G404" i="34"/>
  <c r="G408" i="34"/>
  <c r="G412" i="34"/>
  <c r="G416" i="34"/>
  <c r="O255" i="34"/>
  <c r="O259" i="34"/>
  <c r="O263" i="34"/>
  <c r="O267" i="34"/>
  <c r="O271" i="34"/>
  <c r="O275" i="34"/>
  <c r="O279" i="34"/>
  <c r="O283" i="34"/>
  <c r="O287" i="34"/>
  <c r="O291" i="34"/>
  <c r="O295" i="34"/>
  <c r="G315" i="34"/>
  <c r="G319" i="34"/>
  <c r="G323" i="34"/>
  <c r="G327" i="34"/>
  <c r="G331" i="34"/>
  <c r="G335" i="34"/>
  <c r="G339" i="34"/>
  <c r="G343" i="34"/>
  <c r="G347" i="34"/>
  <c r="G351" i="34"/>
  <c r="G355" i="34"/>
  <c r="O315" i="34"/>
  <c r="O319" i="34"/>
  <c r="O323" i="34"/>
  <c r="O327" i="34"/>
  <c r="O331" i="34"/>
  <c r="O335" i="34"/>
  <c r="O339" i="34"/>
  <c r="O343" i="34"/>
  <c r="O347" i="34"/>
  <c r="O351" i="34"/>
  <c r="O355" i="34"/>
  <c r="G375" i="34"/>
  <c r="G379" i="34"/>
  <c r="G383" i="34"/>
  <c r="G387" i="34"/>
  <c r="G391" i="34"/>
  <c r="G395" i="34"/>
  <c r="G399" i="34"/>
  <c r="G403" i="34"/>
  <c r="G407" i="34"/>
  <c r="G411" i="34"/>
  <c r="G415" i="34"/>
  <c r="O254" i="34"/>
  <c r="O258" i="34"/>
  <c r="O262" i="34"/>
  <c r="O266" i="34"/>
  <c r="O270" i="34"/>
  <c r="O274" i="34"/>
  <c r="O278" i="34"/>
  <c r="O282" i="34"/>
  <c r="O286" i="34"/>
  <c r="O290" i="34"/>
  <c r="O294" i="34"/>
  <c r="O298" i="34"/>
  <c r="G314" i="34"/>
  <c r="G318" i="34"/>
  <c r="G322" i="34"/>
  <c r="G326" i="34"/>
  <c r="G330" i="34"/>
  <c r="G334" i="34"/>
  <c r="G338" i="34"/>
  <c r="G342" i="34"/>
  <c r="G346" i="34"/>
  <c r="G350" i="34"/>
  <c r="G354" i="34"/>
  <c r="G358" i="34"/>
  <c r="O314" i="34"/>
  <c r="O318" i="34"/>
  <c r="O322" i="34"/>
  <c r="O326" i="34"/>
  <c r="O330" i="34"/>
  <c r="O334" i="34"/>
  <c r="O338" i="34"/>
  <c r="O342" i="34"/>
  <c r="O346" i="34"/>
  <c r="O350" i="34"/>
  <c r="O354" i="34"/>
  <c r="O358" i="34"/>
  <c r="G374" i="34"/>
  <c r="G378" i="34"/>
  <c r="G382" i="34"/>
  <c r="G386" i="34"/>
  <c r="G390" i="34"/>
  <c r="G394" i="34"/>
  <c r="G398" i="34"/>
  <c r="G402" i="34"/>
  <c r="G406" i="34"/>
  <c r="G410" i="34"/>
  <c r="G414" i="34"/>
  <c r="G418" i="34"/>
  <c r="G419" i="34" l="1"/>
  <c r="O359" i="40"/>
  <c r="G359" i="34"/>
  <c r="O359" i="34"/>
  <c r="O299" i="40"/>
  <c r="O299" i="34"/>
  <c r="O256" i="15" l="1"/>
  <c r="O264" i="15"/>
  <c r="O272" i="15"/>
  <c r="O280" i="15"/>
  <c r="O288" i="15"/>
  <c r="O258" i="15"/>
  <c r="O266" i="15"/>
  <c r="O274" i="15"/>
  <c r="O282" i="15"/>
  <c r="O290" i="15"/>
  <c r="O296" i="15"/>
  <c r="G316" i="15"/>
  <c r="G324" i="15"/>
  <c r="G332" i="15"/>
  <c r="G340" i="15"/>
  <c r="G348" i="15"/>
  <c r="G356" i="15"/>
  <c r="O316" i="15"/>
  <c r="O324" i="15"/>
  <c r="O332" i="15"/>
  <c r="O340" i="15"/>
  <c r="O255" i="15"/>
  <c r="O263" i="15"/>
  <c r="O271" i="15"/>
  <c r="O279" i="15"/>
  <c r="O287" i="15"/>
  <c r="O295" i="15"/>
  <c r="G315" i="15"/>
  <c r="G323" i="15"/>
  <c r="G331" i="15"/>
  <c r="G339" i="15"/>
  <c r="G347" i="15"/>
  <c r="G355" i="15"/>
  <c r="O315" i="15"/>
  <c r="O323" i="15"/>
  <c r="O331" i="15"/>
  <c r="O339" i="15"/>
  <c r="O347" i="15"/>
  <c r="O355" i="15"/>
  <c r="G375" i="15"/>
  <c r="G383" i="15"/>
  <c r="G391" i="15"/>
  <c r="G399" i="15"/>
  <c r="G407" i="15"/>
  <c r="G415" i="15"/>
  <c r="O348" i="15"/>
  <c r="O356" i="15"/>
  <c r="G376" i="15"/>
  <c r="G384" i="15"/>
  <c r="G392" i="15"/>
  <c r="G400" i="15"/>
  <c r="G408" i="15"/>
  <c r="G416" i="15"/>
  <c r="G314" i="15"/>
  <c r="G322" i="15"/>
  <c r="G330" i="15"/>
  <c r="G338" i="15"/>
  <c r="G346" i="15"/>
  <c r="G354" i="15"/>
  <c r="O314" i="15"/>
  <c r="O322" i="15"/>
  <c r="O330" i="15"/>
  <c r="O338" i="15"/>
  <c r="O253" i="15"/>
  <c r="O269" i="15"/>
  <c r="O277" i="15"/>
  <c r="O293" i="15"/>
  <c r="G313" i="15"/>
  <c r="G321" i="15"/>
  <c r="G329" i="15"/>
  <c r="G337" i="15"/>
  <c r="G353" i="15"/>
  <c r="O313" i="15"/>
  <c r="O329" i="15"/>
  <c r="O337" i="15"/>
  <c r="O353" i="15"/>
  <c r="G373" i="15"/>
  <c r="G381" i="15"/>
  <c r="G389" i="15"/>
  <c r="G397" i="15"/>
  <c r="G413" i="15"/>
  <c r="O346" i="15"/>
  <c r="O354" i="15"/>
  <c r="G374" i="15"/>
  <c r="G382" i="15"/>
  <c r="G390" i="15"/>
  <c r="G398" i="15"/>
  <c r="G406" i="15"/>
  <c r="G414" i="15"/>
  <c r="O260" i="15"/>
  <c r="O268" i="15"/>
  <c r="O276" i="15"/>
  <c r="O284" i="15"/>
  <c r="O292" i="15"/>
  <c r="O254" i="15"/>
  <c r="O262" i="15"/>
  <c r="O270" i="15"/>
  <c r="O278" i="15"/>
  <c r="O286" i="15"/>
  <c r="O294" i="15"/>
  <c r="G320" i="15"/>
  <c r="G328" i="15"/>
  <c r="G336" i="15"/>
  <c r="G344" i="15"/>
  <c r="G352" i="15"/>
  <c r="O320" i="15"/>
  <c r="O328" i="15"/>
  <c r="O336" i="15"/>
  <c r="O344" i="15"/>
  <c r="O259" i="15"/>
  <c r="O267" i="15"/>
  <c r="O275" i="15"/>
  <c r="O283" i="15"/>
  <c r="O291" i="15"/>
  <c r="G319" i="15"/>
  <c r="G327" i="15"/>
  <c r="G335" i="15"/>
  <c r="G343" i="15"/>
  <c r="G351" i="15"/>
  <c r="O319" i="15"/>
  <c r="O327" i="15"/>
  <c r="O335" i="15"/>
  <c r="O343" i="15"/>
  <c r="O351" i="15"/>
  <c r="G379" i="15"/>
  <c r="G387" i="15"/>
  <c r="G395" i="15"/>
  <c r="G403" i="15"/>
  <c r="G411" i="15"/>
  <c r="O352" i="15"/>
  <c r="G380" i="15"/>
  <c r="G388" i="15"/>
  <c r="G396" i="15"/>
  <c r="G404" i="15"/>
  <c r="G412" i="15"/>
  <c r="O298" i="15"/>
  <c r="G318" i="15"/>
  <c r="G326" i="15"/>
  <c r="G334" i="15"/>
  <c r="G342" i="15"/>
  <c r="G350" i="15"/>
  <c r="G358" i="15"/>
  <c r="O318" i="15"/>
  <c r="O326" i="15"/>
  <c r="O334" i="15"/>
  <c r="O342" i="15"/>
  <c r="O257" i="15"/>
  <c r="O265" i="15"/>
  <c r="O273" i="15"/>
  <c r="O281" i="15"/>
  <c r="O289" i="15"/>
  <c r="O297" i="15"/>
  <c r="G317" i="15"/>
  <c r="G325" i="15"/>
  <c r="G333" i="15"/>
  <c r="G341" i="15"/>
  <c r="G349" i="15"/>
  <c r="G357" i="15"/>
  <c r="O317" i="15"/>
  <c r="O325" i="15"/>
  <c r="O333" i="15"/>
  <c r="O341" i="15"/>
  <c r="O349" i="15"/>
  <c r="O357" i="15"/>
  <c r="G377" i="15"/>
  <c r="G385" i="15"/>
  <c r="G393" i="15"/>
  <c r="G401" i="15"/>
  <c r="G409" i="15"/>
  <c r="G417" i="15"/>
  <c r="O350" i="15"/>
  <c r="O358" i="15"/>
  <c r="G378" i="15"/>
  <c r="G386" i="15"/>
  <c r="G394" i="15"/>
  <c r="G402" i="15"/>
  <c r="G410" i="15"/>
  <c r="G418" i="15"/>
  <c r="O359" i="15" l="1"/>
  <c r="O359" i="33"/>
  <c r="G419" i="15"/>
  <c r="G359" i="15"/>
  <c r="O299" i="33"/>
  <c r="O299" i="15"/>
  <c r="G372" i="15"/>
  <c r="O312" i="15"/>
  <c r="G312" i="15"/>
  <c r="O252" i="15"/>
  <c r="O253" i="34" l="1"/>
  <c r="O313" i="34"/>
  <c r="O265" i="33" l="1"/>
  <c r="O325" i="40" l="1"/>
  <c r="O265" i="40"/>
  <c r="G394" i="40"/>
  <c r="G382" i="40"/>
  <c r="G398" i="40"/>
  <c r="G403" i="40"/>
  <c r="G417" i="40"/>
  <c r="G409" i="40"/>
  <c r="G419" i="40"/>
  <c r="G405" i="40"/>
  <c r="G383" i="40"/>
  <c r="G387" i="40"/>
  <c r="G399" i="40"/>
  <c r="G414" i="40"/>
  <c r="G406" i="40"/>
  <c r="G410" i="40"/>
  <c r="G380" i="40"/>
  <c r="G384" i="40"/>
  <c r="G396" i="40"/>
  <c r="G400" i="40"/>
  <c r="G415" i="40"/>
  <c r="G407" i="40"/>
  <c r="G411" i="40"/>
  <c r="G412" i="40"/>
  <c r="G395" i="40"/>
  <c r="G392" i="40"/>
  <c r="G381" i="40"/>
  <c r="G397" i="40"/>
  <c r="G416" i="40"/>
  <c r="G408" i="40"/>
  <c r="G418" i="40"/>
  <c r="O253" i="40"/>
  <c r="O255" i="40"/>
  <c r="O257" i="40"/>
  <c r="O259" i="40"/>
  <c r="O261" i="40"/>
  <c r="O263" i="40"/>
  <c r="O277" i="40"/>
  <c r="O279" i="40"/>
  <c r="O281" i="40"/>
  <c r="O284" i="40"/>
  <c r="O292" i="40"/>
  <c r="O294" i="40"/>
  <c r="O296" i="40"/>
  <c r="O298" i="40"/>
  <c r="G320" i="40"/>
  <c r="G322" i="40"/>
  <c r="G324" i="40"/>
  <c r="G333" i="40"/>
  <c r="G336" i="40"/>
  <c r="G338" i="40"/>
  <c r="G340" i="40"/>
  <c r="G342" i="40"/>
  <c r="G346" i="40"/>
  <c r="G348" i="40"/>
  <c r="G350" i="40"/>
  <c r="O327" i="40"/>
  <c r="O343" i="40"/>
  <c r="O345" i="40"/>
  <c r="O349" i="40"/>
  <c r="O354" i="40"/>
  <c r="O357" i="40"/>
  <c r="G375" i="40"/>
  <c r="G379" i="40"/>
  <c r="G404" i="40"/>
  <c r="O268" i="40"/>
  <c r="O270" i="40"/>
  <c r="O272" i="40"/>
  <c r="O274" i="40"/>
  <c r="O283" i="40"/>
  <c r="O285" i="40"/>
  <c r="O287" i="40"/>
  <c r="O289" i="40"/>
  <c r="O291" i="40"/>
  <c r="G312" i="40"/>
  <c r="G314" i="40"/>
  <c r="G316" i="40"/>
  <c r="G319" i="40"/>
  <c r="G328" i="40"/>
  <c r="G330" i="40"/>
  <c r="G332" i="40"/>
  <c r="G335" i="40"/>
  <c r="G344" i="40"/>
  <c r="G352" i="40"/>
  <c r="G354" i="40"/>
  <c r="G356" i="40"/>
  <c r="G358" i="40"/>
  <c r="O314" i="40"/>
  <c r="O316" i="40"/>
  <c r="O318" i="40"/>
  <c r="O322" i="40"/>
  <c r="O324" i="40"/>
  <c r="O329" i="40"/>
  <c r="O331" i="40"/>
  <c r="O336" i="40"/>
  <c r="O338" i="40"/>
  <c r="O340" i="40"/>
  <c r="O346" i="40"/>
  <c r="O350" i="40"/>
  <c r="O353" i="40"/>
  <c r="G373" i="40"/>
  <c r="G376" i="40"/>
  <c r="O254" i="40"/>
  <c r="O256" i="40"/>
  <c r="O258" i="40"/>
  <c r="O262" i="40"/>
  <c r="O264" i="40"/>
  <c r="O267" i="40"/>
  <c r="O276" i="40"/>
  <c r="O278" i="40"/>
  <c r="O280" i="40"/>
  <c r="O293" i="40"/>
  <c r="O295" i="40"/>
  <c r="O297" i="40"/>
  <c r="G321" i="40"/>
  <c r="G323" i="40"/>
  <c r="G327" i="40"/>
  <c r="G337" i="40"/>
  <c r="G339" i="40"/>
  <c r="G341" i="40"/>
  <c r="G343" i="40"/>
  <c r="G345" i="40"/>
  <c r="G347" i="40"/>
  <c r="G349" i="40"/>
  <c r="G351" i="40"/>
  <c r="O312" i="40"/>
  <c r="O320" i="40"/>
  <c r="O335" i="40"/>
  <c r="O347" i="40"/>
  <c r="O351" i="40"/>
  <c r="O352" i="40"/>
  <c r="O356" i="40"/>
  <c r="O358" i="40"/>
  <c r="G413" i="40"/>
  <c r="O252" i="40"/>
  <c r="O260" i="40"/>
  <c r="O269" i="40"/>
  <c r="O271" i="40"/>
  <c r="O273" i="40"/>
  <c r="O275" i="40"/>
  <c r="O286" i="40"/>
  <c r="O288" i="40"/>
  <c r="O290" i="40"/>
  <c r="G313" i="40"/>
  <c r="G315" i="40"/>
  <c r="G329" i="40"/>
  <c r="G331" i="40"/>
  <c r="G334" i="40"/>
  <c r="G353" i="40"/>
  <c r="G355" i="40"/>
  <c r="G357" i="40"/>
  <c r="G359" i="40"/>
  <c r="O313" i="40"/>
  <c r="O315" i="40"/>
  <c r="O317" i="40"/>
  <c r="O319" i="40"/>
  <c r="O321" i="40"/>
  <c r="O323" i="40"/>
  <c r="O328" i="40"/>
  <c r="O330" i="40"/>
  <c r="O332" i="40"/>
  <c r="O337" i="40"/>
  <c r="O339" i="40"/>
  <c r="O341" i="40"/>
  <c r="O344" i="40"/>
  <c r="O348" i="40"/>
  <c r="O355" i="40"/>
  <c r="G372" i="40"/>
  <c r="G374" i="40"/>
  <c r="G388" i="40"/>
  <c r="G389" i="40"/>
  <c r="G390" i="40"/>
  <c r="G391" i="40"/>
  <c r="G393" i="40"/>
  <c r="O321" i="15"/>
  <c r="O261" i="15"/>
  <c r="G405" i="15"/>
  <c r="G345" i="15"/>
  <c r="O345" i="15"/>
  <c r="O285" i="15"/>
  <c r="O326" i="33" l="1"/>
  <c r="O334" i="40" l="1"/>
  <c r="G401" i="40"/>
  <c r="O325" i="33" l="1"/>
  <c r="G138" i="40" l="1"/>
  <c r="G146" i="40"/>
  <c r="G145" i="40"/>
  <c r="O146" i="40"/>
  <c r="O162" i="40"/>
  <c r="G198" i="40"/>
  <c r="G214" i="40"/>
  <c r="O206" i="40"/>
  <c r="O222" i="40"/>
  <c r="O153" i="40"/>
  <c r="G197" i="40"/>
  <c r="G213" i="40"/>
  <c r="O213" i="40"/>
  <c r="G137" i="40"/>
  <c r="G162" i="40"/>
  <c r="G140" i="40"/>
  <c r="G258" i="40"/>
  <c r="G266" i="40"/>
  <c r="G282" i="40"/>
  <c r="G257" i="40"/>
  <c r="G265" i="40"/>
  <c r="G295" i="33" l="1"/>
  <c r="G287" i="33"/>
  <c r="G279" i="33"/>
  <c r="G271" i="33"/>
  <c r="G263" i="33"/>
  <c r="G255" i="33"/>
  <c r="O235" i="33"/>
  <c r="O227" i="33"/>
  <c r="O219" i="33"/>
  <c r="O211" i="33"/>
  <c r="O203" i="33"/>
  <c r="O195" i="33"/>
  <c r="G235" i="33"/>
  <c r="G227" i="33"/>
  <c r="G219" i="33"/>
  <c r="G211" i="33"/>
  <c r="G203" i="33"/>
  <c r="G195" i="33"/>
  <c r="O175" i="33"/>
  <c r="O167" i="33"/>
  <c r="O159" i="33"/>
  <c r="O151" i="33"/>
  <c r="O143" i="33"/>
  <c r="O135" i="33"/>
  <c r="G294" i="33"/>
  <c r="G286" i="33"/>
  <c r="G278" i="33"/>
  <c r="G270" i="33"/>
  <c r="G262" i="33"/>
  <c r="G254" i="33"/>
  <c r="O234" i="33"/>
  <c r="O226" i="33"/>
  <c r="O218" i="33"/>
  <c r="O210" i="33"/>
  <c r="O198" i="33"/>
  <c r="G238" i="33"/>
  <c r="G230" i="33"/>
  <c r="G222" i="33"/>
  <c r="G214" i="33"/>
  <c r="G206" i="33"/>
  <c r="G198" i="33"/>
  <c r="O178" i="33"/>
  <c r="O170" i="33"/>
  <c r="O162" i="33"/>
  <c r="O150" i="33"/>
  <c r="O142" i="33"/>
  <c r="O134" i="33"/>
  <c r="G169" i="33"/>
  <c r="G156" i="33"/>
  <c r="G138" i="33"/>
  <c r="G172" i="33"/>
  <c r="G162" i="33"/>
  <c r="G143" i="33"/>
  <c r="G166" i="33"/>
  <c r="G148" i="33"/>
  <c r="G159" i="33"/>
  <c r="G168" i="33"/>
  <c r="G152" i="33"/>
  <c r="G134" i="33"/>
  <c r="G297" i="33"/>
  <c r="G289" i="33"/>
  <c r="G281" i="33"/>
  <c r="G273" i="33"/>
  <c r="G265" i="33"/>
  <c r="G257" i="33"/>
  <c r="O237" i="33"/>
  <c r="O229" i="33"/>
  <c r="O221" i="33"/>
  <c r="O213" i="33"/>
  <c r="O197" i="33"/>
  <c r="G237" i="33"/>
  <c r="G229" i="33"/>
  <c r="G221" i="33"/>
  <c r="G213" i="33"/>
  <c r="G205" i="33"/>
  <c r="G197" i="33"/>
  <c r="O177" i="33"/>
  <c r="O169" i="33"/>
  <c r="O161" i="33"/>
  <c r="O153" i="33"/>
  <c r="O141" i="33"/>
  <c r="O133" i="33"/>
  <c r="G292" i="33"/>
  <c r="G284" i="33"/>
  <c r="G276" i="33"/>
  <c r="G268" i="33"/>
  <c r="G260" i="33"/>
  <c r="G252" i="33"/>
  <c r="O232" i="33"/>
  <c r="O224" i="33"/>
  <c r="O216" i="33"/>
  <c r="O208" i="33"/>
  <c r="O200" i="33"/>
  <c r="O192" i="33"/>
  <c r="G232" i="33"/>
  <c r="G224" i="33"/>
  <c r="G216" i="33"/>
  <c r="G208" i="33"/>
  <c r="G200" i="33"/>
  <c r="G192" i="33"/>
  <c r="O172" i="33"/>
  <c r="O164" i="33"/>
  <c r="O156" i="33"/>
  <c r="O148" i="33"/>
  <c r="O140" i="33"/>
  <c r="O132" i="33"/>
  <c r="G165" i="33"/>
  <c r="G149" i="33"/>
  <c r="G150" i="33"/>
  <c r="G171" i="33"/>
  <c r="G153" i="33"/>
  <c r="G132" i="33"/>
  <c r="G157" i="33"/>
  <c r="G141" i="33"/>
  <c r="G151" i="33"/>
  <c r="G161" i="33"/>
  <c r="G145" i="33"/>
  <c r="G176" i="33"/>
  <c r="G299" i="33"/>
  <c r="G291" i="33"/>
  <c r="G283" i="33"/>
  <c r="G275" i="33"/>
  <c r="G267" i="33"/>
  <c r="G259" i="33"/>
  <c r="O231" i="33"/>
  <c r="O223" i="33"/>
  <c r="O215" i="33"/>
  <c r="O207" i="33"/>
  <c r="O199" i="33"/>
  <c r="G231" i="33"/>
  <c r="G223" i="33"/>
  <c r="G215" i="33"/>
  <c r="G207" i="33"/>
  <c r="G199" i="33"/>
  <c r="O171" i="33"/>
  <c r="O163" i="33"/>
  <c r="O155" i="33"/>
  <c r="O147" i="33"/>
  <c r="O139" i="33"/>
  <c r="G298" i="33"/>
  <c r="G290" i="33"/>
  <c r="G282" i="33"/>
  <c r="G274" i="33"/>
  <c r="G266" i="33"/>
  <c r="G258" i="33"/>
  <c r="O238" i="33"/>
  <c r="O230" i="33"/>
  <c r="O222" i="33"/>
  <c r="O214" i="33"/>
  <c r="O202" i="33"/>
  <c r="O194" i="33"/>
  <c r="G234" i="33"/>
  <c r="G226" i="33"/>
  <c r="G218" i="33"/>
  <c r="G210" i="33"/>
  <c r="G202" i="33"/>
  <c r="G194" i="33"/>
  <c r="O174" i="33"/>
  <c r="O166" i="33"/>
  <c r="O158" i="33"/>
  <c r="O146" i="33"/>
  <c r="O138" i="33"/>
  <c r="G174" i="33"/>
  <c r="G167" i="33"/>
  <c r="G139" i="33"/>
  <c r="G178" i="33"/>
  <c r="G155" i="33"/>
  <c r="G147" i="33"/>
  <c r="G173" i="33"/>
  <c r="G154" i="33"/>
  <c r="G136" i="33"/>
  <c r="G170" i="33"/>
  <c r="G160" i="33"/>
  <c r="G137" i="33"/>
  <c r="G293" i="33"/>
  <c r="G285" i="33"/>
  <c r="G277" i="33"/>
  <c r="G269" i="33"/>
  <c r="G261" i="33"/>
  <c r="G253" i="33"/>
  <c r="O233" i="33"/>
  <c r="O225" i="33"/>
  <c r="O217" i="33"/>
  <c r="O209" i="33"/>
  <c r="O201" i="33"/>
  <c r="O193" i="33"/>
  <c r="G233" i="33"/>
  <c r="G225" i="33"/>
  <c r="G217" i="33"/>
  <c r="G209" i="33"/>
  <c r="G201" i="33"/>
  <c r="G193" i="33"/>
  <c r="O173" i="33"/>
  <c r="O165" i="33"/>
  <c r="O157" i="33"/>
  <c r="O149" i="33"/>
  <c r="O137" i="33"/>
  <c r="G296" i="33"/>
  <c r="G288" i="33"/>
  <c r="G280" i="33"/>
  <c r="G272" i="33"/>
  <c r="G264" i="33"/>
  <c r="G256" i="33"/>
  <c r="O236" i="33"/>
  <c r="O228" i="33"/>
  <c r="O220" i="33"/>
  <c r="O212" i="33"/>
  <c r="O204" i="33"/>
  <c r="O196" i="33"/>
  <c r="G236" i="33"/>
  <c r="G228" i="33"/>
  <c r="G220" i="33"/>
  <c r="G212" i="33"/>
  <c r="G204" i="33"/>
  <c r="G196" i="33"/>
  <c r="O176" i="33"/>
  <c r="O168" i="33"/>
  <c r="O160" i="33"/>
  <c r="O152" i="33"/>
  <c r="O144" i="33"/>
  <c r="O136" i="33"/>
  <c r="G177" i="33"/>
  <c r="G140" i="33"/>
  <c r="G135" i="33"/>
  <c r="G179" i="33"/>
  <c r="G144" i="33"/>
  <c r="G142" i="33"/>
  <c r="G163" i="33"/>
  <c r="G158" i="33"/>
  <c r="G133" i="33"/>
  <c r="G164" i="33"/>
  <c r="G175" i="33"/>
  <c r="G146" i="33"/>
  <c r="G132" i="34" l="1"/>
  <c r="G157" i="34"/>
  <c r="G172" i="34"/>
  <c r="G174" i="34"/>
  <c r="G142" i="34"/>
  <c r="G164" i="34"/>
  <c r="G160" i="34"/>
  <c r="G178" i="34"/>
  <c r="G139" i="34"/>
  <c r="G155" i="34"/>
  <c r="G163" i="34"/>
  <c r="G150" i="34"/>
  <c r="G140" i="34"/>
  <c r="G143" i="34"/>
  <c r="G165" i="34"/>
  <c r="G147" i="34"/>
  <c r="G170" i="34"/>
  <c r="G166" i="34"/>
  <c r="G168" i="34"/>
  <c r="G136" i="34"/>
  <c r="G167" i="34"/>
  <c r="G154" i="34"/>
  <c r="G173" i="34"/>
  <c r="O137" i="34"/>
  <c r="O141" i="34"/>
  <c r="O145" i="34"/>
  <c r="O149" i="34"/>
  <c r="O153" i="34"/>
  <c r="O157" i="34"/>
  <c r="O161" i="34"/>
  <c r="O165" i="34"/>
  <c r="O169" i="34"/>
  <c r="O173" i="34"/>
  <c r="O177" i="34"/>
  <c r="G193" i="34"/>
  <c r="G197" i="34"/>
  <c r="G205" i="34"/>
  <c r="G209" i="34"/>
  <c r="G213" i="34"/>
  <c r="G217" i="34"/>
  <c r="G221" i="34"/>
  <c r="G225" i="34"/>
  <c r="G229" i="34"/>
  <c r="G233" i="34"/>
  <c r="G237" i="34"/>
  <c r="O197" i="34"/>
  <c r="O201" i="34"/>
  <c r="O205" i="34"/>
  <c r="O209" i="34"/>
  <c r="O213" i="34"/>
  <c r="O217" i="34"/>
  <c r="O221" i="34"/>
  <c r="O225" i="34"/>
  <c r="O229" i="34"/>
  <c r="O233" i="34"/>
  <c r="O237" i="34"/>
  <c r="G253" i="34"/>
  <c r="G257" i="34"/>
  <c r="G265" i="34"/>
  <c r="G269" i="34"/>
  <c r="G273" i="34"/>
  <c r="G277" i="34"/>
  <c r="G281" i="34"/>
  <c r="G285" i="34"/>
  <c r="G289" i="34"/>
  <c r="G293" i="34"/>
  <c r="G297" i="34"/>
  <c r="O132" i="34"/>
  <c r="O136" i="34"/>
  <c r="O140" i="34"/>
  <c r="O144" i="34"/>
  <c r="O148" i="34"/>
  <c r="O152" i="34"/>
  <c r="O160" i="34"/>
  <c r="O164" i="34"/>
  <c r="O168" i="34"/>
  <c r="O172" i="34"/>
  <c r="O176" i="34"/>
  <c r="G192" i="34"/>
  <c r="G196" i="34"/>
  <c r="G200" i="34"/>
  <c r="G204" i="34"/>
  <c r="G208" i="34"/>
  <c r="G212" i="34"/>
  <c r="G220" i="34"/>
  <c r="G224" i="34"/>
  <c r="G228" i="34"/>
  <c r="G232" i="34"/>
  <c r="G236" i="34"/>
  <c r="O192" i="34"/>
  <c r="O196" i="34"/>
  <c r="O200" i="34"/>
  <c r="O204" i="34"/>
  <c r="O208" i="34"/>
  <c r="O212" i="34"/>
  <c r="O220" i="34"/>
  <c r="O224" i="34"/>
  <c r="O228" i="34"/>
  <c r="O232" i="34"/>
  <c r="O236" i="34"/>
  <c r="G252" i="34"/>
  <c r="G256" i="34"/>
  <c r="G260" i="34"/>
  <c r="G264" i="34"/>
  <c r="G268" i="34"/>
  <c r="G272" i="34"/>
  <c r="G280" i="34"/>
  <c r="G284" i="34"/>
  <c r="G288" i="34"/>
  <c r="G292" i="34"/>
  <c r="G296" i="34"/>
  <c r="G152" i="34"/>
  <c r="G145" i="34"/>
  <c r="G177" i="34"/>
  <c r="G137" i="34"/>
  <c r="G138" i="34"/>
  <c r="G171" i="34"/>
  <c r="G134" i="34"/>
  <c r="G133" i="34"/>
  <c r="G161" i="34"/>
  <c r="G175" i="34"/>
  <c r="G144" i="34"/>
  <c r="G151" i="34"/>
  <c r="G158" i="34"/>
  <c r="G162" i="34"/>
  <c r="G149" i="34"/>
  <c r="G135" i="34"/>
  <c r="G148" i="34"/>
  <c r="G146" i="34"/>
  <c r="G169" i="34"/>
  <c r="G176" i="34"/>
  <c r="G153" i="34"/>
  <c r="O135" i="34"/>
  <c r="O139" i="34"/>
  <c r="O143" i="34"/>
  <c r="O147" i="34"/>
  <c r="O151" i="34"/>
  <c r="O155" i="34"/>
  <c r="O163" i="34"/>
  <c r="O167" i="34"/>
  <c r="O171" i="34"/>
  <c r="O175" i="34"/>
  <c r="G195" i="34"/>
  <c r="G199" i="34"/>
  <c r="G203" i="34"/>
  <c r="G207" i="34"/>
  <c r="G211" i="34"/>
  <c r="G215" i="34"/>
  <c r="G223" i="34"/>
  <c r="G227" i="34"/>
  <c r="G231" i="34"/>
  <c r="G235" i="34"/>
  <c r="O195" i="34"/>
  <c r="O199" i="34"/>
  <c r="O203" i="34"/>
  <c r="O207" i="34"/>
  <c r="O211" i="34"/>
  <c r="O215" i="34"/>
  <c r="O223" i="34"/>
  <c r="O227" i="34"/>
  <c r="O231" i="34"/>
  <c r="O235" i="34"/>
  <c r="G255" i="34"/>
  <c r="G259" i="34"/>
  <c r="G263" i="34"/>
  <c r="G267" i="34"/>
  <c r="G271" i="34"/>
  <c r="G275" i="34"/>
  <c r="G283" i="34"/>
  <c r="G287" i="34"/>
  <c r="G291" i="34"/>
  <c r="G295" i="34"/>
  <c r="O134" i="34"/>
  <c r="O138" i="34"/>
  <c r="O142" i="34"/>
  <c r="O146" i="34"/>
  <c r="O150" i="34"/>
  <c r="O154" i="34"/>
  <c r="O158" i="34"/>
  <c r="O162" i="34"/>
  <c r="O166" i="34"/>
  <c r="O170" i="34"/>
  <c r="O174" i="34"/>
  <c r="O178" i="34"/>
  <c r="G194" i="34"/>
  <c r="G198" i="34"/>
  <c r="G202" i="34"/>
  <c r="G206" i="34"/>
  <c r="G210" i="34"/>
  <c r="G214" i="34"/>
  <c r="G218" i="34"/>
  <c r="G222" i="34"/>
  <c r="G226" i="34"/>
  <c r="G230" i="34"/>
  <c r="G234" i="34"/>
  <c r="G238" i="34"/>
  <c r="O194" i="34"/>
  <c r="O198" i="34"/>
  <c r="O202" i="34"/>
  <c r="O206" i="34"/>
  <c r="O210" i="34"/>
  <c r="O214" i="34"/>
  <c r="O218" i="34"/>
  <c r="O222" i="34"/>
  <c r="O226" i="34"/>
  <c r="O230" i="34"/>
  <c r="O234" i="34"/>
  <c r="O238" i="34"/>
  <c r="G254" i="34"/>
  <c r="G258" i="34"/>
  <c r="G262" i="34"/>
  <c r="G266" i="34"/>
  <c r="G270" i="34"/>
  <c r="G274" i="34"/>
  <c r="G278" i="34"/>
  <c r="G282" i="34"/>
  <c r="G286" i="34"/>
  <c r="G290" i="34"/>
  <c r="G294" i="34"/>
  <c r="G298" i="34"/>
  <c r="G239" i="40" l="1"/>
  <c r="G239" i="34"/>
  <c r="O239" i="40"/>
  <c r="O239" i="34"/>
  <c r="G299" i="34"/>
  <c r="G179" i="34"/>
  <c r="O179" i="40"/>
  <c r="O179" i="34"/>
  <c r="G156" i="15" l="1"/>
  <c r="G150" i="15"/>
  <c r="G141" i="15"/>
  <c r="G157" i="15"/>
  <c r="G210" i="15"/>
  <c r="G218" i="15"/>
  <c r="G226" i="15"/>
  <c r="O210" i="15"/>
  <c r="O218" i="15"/>
  <c r="O133" i="15"/>
  <c r="O157" i="15"/>
  <c r="G193" i="15"/>
  <c r="G201" i="15"/>
  <c r="G209" i="15"/>
  <c r="G217" i="15"/>
  <c r="O193" i="15"/>
  <c r="O217" i="15"/>
  <c r="G253" i="15"/>
  <c r="G261" i="15"/>
  <c r="G269" i="15"/>
  <c r="G277" i="15"/>
  <c r="O226" i="15"/>
  <c r="G270" i="15"/>
  <c r="G278" i="15"/>
  <c r="G286" i="15"/>
  <c r="G133" i="15"/>
  <c r="G166" i="15"/>
  <c r="O140" i="15"/>
  <c r="O156" i="15"/>
  <c r="G149" i="15"/>
  <c r="G158" i="15"/>
  <c r="G140" i="15"/>
  <c r="O150" i="15"/>
  <c r="O158" i="15"/>
  <c r="O166" i="15"/>
  <c r="G200" i="15"/>
  <c r="G216" i="15"/>
  <c r="O200" i="15"/>
  <c r="O216" i="15"/>
  <c r="G260" i="15"/>
  <c r="G276" i="15"/>
  <c r="G192" i="15" l="1"/>
  <c r="O132" i="15"/>
  <c r="G132" i="15"/>
  <c r="G252" i="15"/>
  <c r="O192" i="15"/>
  <c r="O209" i="15" l="1"/>
  <c r="O149" i="15"/>
  <c r="O224" i="15"/>
  <c r="G224" i="15"/>
  <c r="G164" i="15"/>
  <c r="G284" i="15"/>
  <c r="O164" i="15"/>
  <c r="G290" i="15"/>
  <c r="G287" i="15"/>
  <c r="G271" i="15"/>
  <c r="G259" i="15"/>
  <c r="G256" i="15"/>
  <c r="G254" i="15"/>
  <c r="G283" i="15"/>
  <c r="G264" i="15"/>
  <c r="G297" i="15"/>
  <c r="G295" i="15"/>
  <c r="G293" i="15"/>
  <c r="G275" i="15"/>
  <c r="G273" i="15"/>
  <c r="G257" i="15"/>
  <c r="O230" i="15"/>
  <c r="O228" i="15"/>
  <c r="G282" i="15"/>
  <c r="G267" i="15"/>
  <c r="G142" i="15"/>
  <c r="G144" i="15"/>
  <c r="G146" i="15"/>
  <c r="G159" i="15"/>
  <c r="G161" i="15"/>
  <c r="G163" i="15"/>
  <c r="G173" i="15"/>
  <c r="G175" i="15"/>
  <c r="G177" i="15"/>
  <c r="O143" i="15"/>
  <c r="O145" i="15"/>
  <c r="O147" i="15"/>
  <c r="O160" i="15"/>
  <c r="O162" i="15"/>
  <c r="O172" i="15"/>
  <c r="O174" i="15"/>
  <c r="O176" i="15"/>
  <c r="O178" i="15"/>
  <c r="G202" i="15"/>
  <c r="G204" i="15"/>
  <c r="G206" i="15"/>
  <c r="G219" i="15"/>
  <c r="G221" i="15"/>
  <c r="G223" i="15"/>
  <c r="G233" i="15"/>
  <c r="G235" i="15"/>
  <c r="G237" i="15"/>
  <c r="O203" i="15"/>
  <c r="O205" i="15"/>
  <c r="O207" i="15"/>
  <c r="O221" i="15"/>
  <c r="O232" i="15"/>
  <c r="O236" i="15"/>
  <c r="O238" i="15"/>
  <c r="G263" i="15"/>
  <c r="G134" i="15"/>
  <c r="G136" i="15"/>
  <c r="G138" i="15"/>
  <c r="G148" i="15"/>
  <c r="G152" i="15"/>
  <c r="G154" i="15"/>
  <c r="G167" i="15"/>
  <c r="G169" i="15"/>
  <c r="G171" i="15"/>
  <c r="O135" i="15"/>
  <c r="O137" i="15"/>
  <c r="O139" i="15"/>
  <c r="O151" i="15"/>
  <c r="O153" i="15"/>
  <c r="O155" i="15"/>
  <c r="O168" i="15"/>
  <c r="O170" i="15"/>
  <c r="G194" i="15"/>
  <c r="G196" i="15"/>
  <c r="G198" i="15"/>
  <c r="G208" i="15"/>
  <c r="G212" i="15"/>
  <c r="G214" i="15"/>
  <c r="G227" i="15"/>
  <c r="G229" i="15"/>
  <c r="G231" i="15"/>
  <c r="O195" i="15"/>
  <c r="O197" i="15"/>
  <c r="O199" i="15"/>
  <c r="O211" i="15"/>
  <c r="O213" i="15"/>
  <c r="O215" i="15"/>
  <c r="O222" i="15"/>
  <c r="O235" i="15"/>
  <c r="G288" i="15"/>
  <c r="G291" i="15"/>
  <c r="G268" i="15"/>
  <c r="G258" i="15"/>
  <c r="G255" i="15"/>
  <c r="G281" i="15"/>
  <c r="G280" i="15"/>
  <c r="G298" i="15"/>
  <c r="G296" i="15"/>
  <c r="G294" i="15"/>
  <c r="G292" i="15"/>
  <c r="G289" i="15"/>
  <c r="G274" i="15"/>
  <c r="G272" i="15"/>
  <c r="O231" i="15"/>
  <c r="O229" i="15"/>
  <c r="O227" i="15"/>
  <c r="G279" i="15"/>
  <c r="G265" i="15"/>
  <c r="G143" i="15"/>
  <c r="G145" i="15"/>
  <c r="G147" i="15"/>
  <c r="G160" i="15"/>
  <c r="G162" i="15"/>
  <c r="G172" i="15"/>
  <c r="G174" i="15"/>
  <c r="G176" i="15"/>
  <c r="G178" i="15"/>
  <c r="O142" i="15"/>
  <c r="O144" i="15"/>
  <c r="O146" i="15"/>
  <c r="O159" i="15"/>
  <c r="O161" i="15"/>
  <c r="O163" i="15"/>
  <c r="O173" i="15"/>
  <c r="O175" i="15"/>
  <c r="O177" i="15"/>
  <c r="G203" i="15"/>
  <c r="G205" i="15"/>
  <c r="G207" i="15"/>
  <c r="G220" i="15"/>
  <c r="G222" i="15"/>
  <c r="G232" i="15"/>
  <c r="G234" i="15"/>
  <c r="G236" i="15"/>
  <c r="G238" i="15"/>
  <c r="O202" i="15"/>
  <c r="O204" i="15"/>
  <c r="O206" i="15"/>
  <c r="O219" i="15"/>
  <c r="O223" i="15"/>
  <c r="O234" i="15"/>
  <c r="O237" i="15"/>
  <c r="G266" i="15"/>
  <c r="G135" i="15"/>
  <c r="G137" i="15"/>
  <c r="G139" i="15"/>
  <c r="G151" i="15"/>
  <c r="G153" i="15"/>
  <c r="G155" i="15"/>
  <c r="G168" i="15"/>
  <c r="G170" i="15"/>
  <c r="O134" i="15"/>
  <c r="O136" i="15"/>
  <c r="O138" i="15"/>
  <c r="O148" i="15"/>
  <c r="O152" i="15"/>
  <c r="O154" i="15"/>
  <c r="O167" i="15"/>
  <c r="O169" i="15"/>
  <c r="O171" i="15"/>
  <c r="G195" i="15"/>
  <c r="G197" i="15"/>
  <c r="G199" i="15"/>
  <c r="G211" i="15"/>
  <c r="G213" i="15"/>
  <c r="G215" i="15"/>
  <c r="G228" i="15"/>
  <c r="G230" i="15"/>
  <c r="O194" i="15"/>
  <c r="O196" i="15"/>
  <c r="O198" i="15"/>
  <c r="O208" i="15"/>
  <c r="O212" i="15"/>
  <c r="O214" i="15"/>
  <c r="O220" i="15"/>
  <c r="O233" i="15"/>
  <c r="G262" i="15"/>
  <c r="G239" i="33" l="1"/>
  <c r="G239" i="15"/>
  <c r="G179" i="15"/>
  <c r="O239" i="15"/>
  <c r="O239" i="33"/>
  <c r="O179" i="33"/>
  <c r="O179" i="15"/>
  <c r="G299" i="15"/>
  <c r="O133" i="34" l="1"/>
  <c r="O193" i="34"/>
  <c r="O145" i="33" l="1"/>
  <c r="O145" i="40" l="1"/>
  <c r="O205" i="40"/>
  <c r="G269" i="40"/>
  <c r="G293" i="40"/>
  <c r="G297" i="40"/>
  <c r="G289" i="40"/>
  <c r="G271" i="40"/>
  <c r="G256" i="40"/>
  <c r="G254" i="40"/>
  <c r="G252" i="40"/>
  <c r="G288" i="40"/>
  <c r="G294" i="40"/>
  <c r="G298" i="40"/>
  <c r="G285" i="40"/>
  <c r="G270" i="40"/>
  <c r="G291" i="40"/>
  <c r="G283" i="40"/>
  <c r="G275" i="40"/>
  <c r="G274" i="40"/>
  <c r="G273" i="40"/>
  <c r="G272" i="40"/>
  <c r="G290" i="40"/>
  <c r="G295" i="40"/>
  <c r="G299" i="40"/>
  <c r="G286" i="40"/>
  <c r="G277" i="40"/>
  <c r="G278" i="40"/>
  <c r="G284" i="40"/>
  <c r="G268" i="40"/>
  <c r="G259" i="40"/>
  <c r="G255" i="40"/>
  <c r="G253" i="40"/>
  <c r="G292" i="40"/>
  <c r="G296" i="40"/>
  <c r="G276" i="40"/>
  <c r="G287" i="40"/>
  <c r="G279" i="40"/>
  <c r="G133" i="40"/>
  <c r="G139" i="40"/>
  <c r="G144" i="40"/>
  <c r="G151" i="40"/>
  <c r="G155" i="40"/>
  <c r="G163" i="40"/>
  <c r="G168" i="40"/>
  <c r="G179" i="40"/>
  <c r="O133" i="40"/>
  <c r="O150" i="40"/>
  <c r="O169" i="40"/>
  <c r="O172" i="40"/>
  <c r="O176" i="40"/>
  <c r="G134" i="40"/>
  <c r="G141" i="40"/>
  <c r="G149" i="40"/>
  <c r="G152" i="40"/>
  <c r="G157" i="40"/>
  <c r="G169" i="40"/>
  <c r="G176" i="40"/>
  <c r="O134" i="40"/>
  <c r="O140" i="40"/>
  <c r="O144" i="40"/>
  <c r="O151" i="40"/>
  <c r="O156" i="40"/>
  <c r="O170" i="40"/>
  <c r="O173" i="40"/>
  <c r="O177" i="40"/>
  <c r="G194" i="40"/>
  <c r="G217" i="40"/>
  <c r="G229" i="40"/>
  <c r="O198" i="40"/>
  <c r="O204" i="40"/>
  <c r="O209" i="40"/>
  <c r="O215" i="40"/>
  <c r="O224" i="40"/>
  <c r="O228" i="40"/>
  <c r="O231" i="40"/>
  <c r="G263" i="40"/>
  <c r="G132" i="40"/>
  <c r="G135" i="40"/>
  <c r="G142" i="40"/>
  <c r="G153" i="40"/>
  <c r="G166" i="40"/>
  <c r="G170" i="40"/>
  <c r="G173" i="40"/>
  <c r="G177" i="40"/>
  <c r="O135" i="40"/>
  <c r="O139" i="40"/>
  <c r="O141" i="40"/>
  <c r="O147" i="40"/>
  <c r="O149" i="40"/>
  <c r="O152" i="40"/>
  <c r="O155" i="40"/>
  <c r="O159" i="40"/>
  <c r="O164" i="40"/>
  <c r="O167" i="40"/>
  <c r="O171" i="40"/>
  <c r="O174" i="40"/>
  <c r="O178" i="40"/>
  <c r="G192" i="40"/>
  <c r="G195" i="40"/>
  <c r="G202" i="40"/>
  <c r="G206" i="40"/>
  <c r="G211" i="40"/>
  <c r="G221" i="40"/>
  <c r="G226" i="40"/>
  <c r="G230" i="40"/>
  <c r="G233" i="40"/>
  <c r="G237" i="40"/>
  <c r="O195" i="40"/>
  <c r="O199" i="40"/>
  <c r="O201" i="40"/>
  <c r="O217" i="40"/>
  <c r="O227" i="40"/>
  <c r="O235" i="40"/>
  <c r="G260" i="40"/>
  <c r="G262" i="40"/>
  <c r="G267" i="40"/>
  <c r="G159" i="40"/>
  <c r="G165" i="40"/>
  <c r="G175" i="40"/>
  <c r="O137" i="40"/>
  <c r="O143" i="40"/>
  <c r="O148" i="40"/>
  <c r="O161" i="40"/>
  <c r="G147" i="40"/>
  <c r="G160" i="40"/>
  <c r="G172" i="40"/>
  <c r="O138" i="40"/>
  <c r="O158" i="40"/>
  <c r="O166" i="40"/>
  <c r="G201" i="40"/>
  <c r="G205" i="40"/>
  <c r="G208" i="40"/>
  <c r="G210" i="40"/>
  <c r="G220" i="40"/>
  <c r="G232" i="40"/>
  <c r="G236" i="40"/>
  <c r="O194" i="40"/>
  <c r="O200" i="40"/>
  <c r="O207" i="40"/>
  <c r="O212" i="40"/>
  <c r="O223" i="40"/>
  <c r="O234" i="40"/>
  <c r="G136" i="40"/>
  <c r="G143" i="40"/>
  <c r="G148" i="40"/>
  <c r="G150" i="40"/>
  <c r="G154" i="40"/>
  <c r="G156" i="40"/>
  <c r="G158" i="40"/>
  <c r="G164" i="40"/>
  <c r="G167" i="40"/>
  <c r="G171" i="40"/>
  <c r="G174" i="40"/>
  <c r="G178" i="40"/>
  <c r="O132" i="40"/>
  <c r="O136" i="40"/>
  <c r="O142" i="40"/>
  <c r="O157" i="40"/>
  <c r="O160" i="40"/>
  <c r="O163" i="40"/>
  <c r="O165" i="40"/>
  <c r="O168" i="40"/>
  <c r="O175" i="40"/>
  <c r="G196" i="40"/>
  <c r="G200" i="40"/>
  <c r="G203" i="40"/>
  <c r="G207" i="40"/>
  <c r="G209" i="40"/>
  <c r="G212" i="40"/>
  <c r="G216" i="40"/>
  <c r="G218" i="40"/>
  <c r="G222" i="40"/>
  <c r="G224" i="40"/>
  <c r="G227" i="40"/>
  <c r="G231" i="40"/>
  <c r="G234" i="40"/>
  <c r="G238" i="40"/>
  <c r="O192" i="40"/>
  <c r="O196" i="40"/>
  <c r="O202" i="40"/>
  <c r="O208" i="40"/>
  <c r="O210" i="40"/>
  <c r="O226" i="40"/>
  <c r="O230" i="40"/>
  <c r="O232" i="40"/>
  <c r="O236" i="40"/>
  <c r="O237" i="40"/>
  <c r="O238" i="40"/>
  <c r="G261" i="40"/>
  <c r="G280" i="40"/>
  <c r="G193" i="40"/>
  <c r="G199" i="40"/>
  <c r="G204" i="40"/>
  <c r="G215" i="40"/>
  <c r="G219" i="40"/>
  <c r="G223" i="40"/>
  <c r="G225" i="40"/>
  <c r="G228" i="40"/>
  <c r="G235" i="40"/>
  <c r="O193" i="40"/>
  <c r="O197" i="40"/>
  <c r="O203" i="40"/>
  <c r="O211" i="40"/>
  <c r="O216" i="40"/>
  <c r="O218" i="40"/>
  <c r="O219" i="40"/>
  <c r="O220" i="40"/>
  <c r="O221" i="40"/>
  <c r="O225" i="40"/>
  <c r="O229" i="40"/>
  <c r="O233" i="40"/>
  <c r="G264" i="40"/>
  <c r="O141" i="15"/>
  <c r="O201" i="15"/>
  <c r="G165" i="15"/>
  <c r="G285" i="15"/>
  <c r="G225" i="15"/>
  <c r="O225" i="15"/>
  <c r="O165" i="15"/>
  <c r="O206" i="33" l="1"/>
  <c r="G279" i="34" l="1"/>
  <c r="G159" i="34"/>
  <c r="O159" i="34"/>
  <c r="O219" i="34"/>
  <c r="G219" i="34"/>
  <c r="G276" i="34"/>
  <c r="G156" i="34"/>
  <c r="O156" i="34"/>
  <c r="O216" i="34"/>
  <c r="G216" i="34"/>
  <c r="G141" i="34"/>
  <c r="G261" i="34"/>
  <c r="G201" i="34"/>
  <c r="O154" i="33" l="1"/>
  <c r="O154" i="40" l="1"/>
  <c r="O214" i="40"/>
  <c r="G281" i="40"/>
  <c r="G161" i="40"/>
  <c r="O205" i="33" l="1"/>
  <c r="O95" i="34" l="1"/>
  <c r="O34" i="34"/>
  <c r="O58" i="34"/>
  <c r="G94" i="34"/>
  <c r="O78" i="34"/>
  <c r="O94" i="34"/>
  <c r="G37" i="34"/>
  <c r="G54" i="34"/>
  <c r="G19" i="34"/>
  <c r="G43" i="34"/>
  <c r="G50" i="34"/>
  <c r="G48" i="34"/>
  <c r="G47" i="34"/>
  <c r="G53" i="34"/>
  <c r="O21" i="34"/>
  <c r="O37" i="34"/>
  <c r="O53" i="34"/>
  <c r="G73" i="34"/>
  <c r="G89" i="34"/>
  <c r="G97" i="34"/>
  <c r="G113" i="34"/>
  <c r="O81" i="34"/>
  <c r="O89" i="34"/>
  <c r="O97" i="34"/>
  <c r="O113" i="34"/>
  <c r="O44" i="34"/>
  <c r="O52" i="34"/>
  <c r="G72" i="34"/>
  <c r="G80" i="34"/>
  <c r="G88" i="34"/>
  <c r="G104" i="34"/>
  <c r="G112" i="34"/>
  <c r="O72" i="34"/>
  <c r="O80" i="34"/>
  <c r="O88" i="34"/>
  <c r="O104" i="34"/>
  <c r="O112" i="34"/>
  <c r="G25" i="34"/>
  <c r="G17" i="34"/>
  <c r="G51" i="34"/>
  <c r="G42" i="34"/>
  <c r="G15" i="34"/>
  <c r="G26" i="34"/>
  <c r="O19" i="34"/>
  <c r="O35" i="34"/>
  <c r="O51" i="34"/>
  <c r="G79" i="34"/>
  <c r="G95" i="34"/>
  <c r="G111" i="34"/>
  <c r="O87" i="34"/>
  <c r="O111" i="34"/>
  <c r="O26" i="34"/>
  <c r="O50" i="34"/>
  <c r="G86" i="34"/>
  <c r="G110" i="34"/>
  <c r="O102" i="34"/>
  <c r="G32" i="34"/>
  <c r="G57" i="34"/>
  <c r="G18" i="34"/>
  <c r="G14" i="34"/>
  <c r="G41" i="34"/>
  <c r="G55" i="34"/>
  <c r="G24" i="34"/>
  <c r="G38" i="34"/>
  <c r="G49" i="34"/>
  <c r="G33" i="34"/>
  <c r="O15" i="34"/>
  <c r="O23" i="34"/>
  <c r="O31" i="34"/>
  <c r="O47" i="34"/>
  <c r="O55" i="34"/>
  <c r="G75" i="34"/>
  <c r="G83" i="34"/>
  <c r="G91" i="34"/>
  <c r="G107" i="34"/>
  <c r="G115" i="34"/>
  <c r="O75" i="34"/>
  <c r="O83" i="34"/>
  <c r="O91" i="34"/>
  <c r="O107" i="34"/>
  <c r="O115" i="34"/>
  <c r="O14" i="34"/>
  <c r="O22" i="34"/>
  <c r="O30" i="34"/>
  <c r="O38" i="34"/>
  <c r="O46" i="34"/>
  <c r="O54" i="34"/>
  <c r="G74" i="34"/>
  <c r="G82" i="34"/>
  <c r="G90" i="34"/>
  <c r="G98" i="34"/>
  <c r="G106" i="34"/>
  <c r="G114" i="34"/>
  <c r="O74" i="34"/>
  <c r="O82" i="34"/>
  <c r="O90" i="34"/>
  <c r="O98" i="34"/>
  <c r="O106" i="34"/>
  <c r="O114" i="34"/>
  <c r="G31" i="34"/>
  <c r="G56" i="34"/>
  <c r="O27" i="34"/>
  <c r="O43" i="34"/>
  <c r="G87" i="34"/>
  <c r="G103" i="34"/>
  <c r="O79" i="34"/>
  <c r="O103" i="34"/>
  <c r="O18" i="34"/>
  <c r="O42" i="34"/>
  <c r="G78" i="34"/>
  <c r="G102" i="34"/>
  <c r="G118" i="34"/>
  <c r="O86" i="34"/>
  <c r="G52" i="34"/>
  <c r="G40" i="34"/>
  <c r="G58" i="34"/>
  <c r="G35" i="34"/>
  <c r="G30" i="34"/>
  <c r="G23" i="34"/>
  <c r="G27" i="34"/>
  <c r="G46" i="34"/>
  <c r="G16" i="34"/>
  <c r="G34" i="34"/>
  <c r="O17" i="34"/>
  <c r="O25" i="34"/>
  <c r="O33" i="34"/>
  <c r="O41" i="34"/>
  <c r="O49" i="34"/>
  <c r="O57" i="34"/>
  <c r="G77" i="34"/>
  <c r="G85" i="34"/>
  <c r="G93" i="34"/>
  <c r="G101" i="34"/>
  <c r="G109" i="34"/>
  <c r="G117" i="34"/>
  <c r="O77" i="34"/>
  <c r="O85" i="34"/>
  <c r="O93" i="34"/>
  <c r="O101" i="34"/>
  <c r="O109" i="34"/>
  <c r="O117" i="34"/>
  <c r="O16" i="34"/>
  <c r="O24" i="34"/>
  <c r="O32" i="34"/>
  <c r="O40" i="34"/>
  <c r="O48" i="34"/>
  <c r="O56" i="34"/>
  <c r="G76" i="34"/>
  <c r="G84" i="34"/>
  <c r="G92" i="34"/>
  <c r="G100" i="34"/>
  <c r="G108" i="34"/>
  <c r="G116" i="34"/>
  <c r="O76" i="34"/>
  <c r="O84" i="34"/>
  <c r="O92" i="34"/>
  <c r="O100" i="34"/>
  <c r="O108" i="34"/>
  <c r="O116" i="34"/>
  <c r="O110" i="34"/>
  <c r="O118" i="34"/>
  <c r="G22" i="34"/>
  <c r="G44" i="34"/>
  <c r="O29" i="34"/>
  <c r="G29" i="34"/>
  <c r="O28" i="34"/>
  <c r="G28" i="34"/>
  <c r="O20" i="34"/>
  <c r="G20" i="34"/>
  <c r="G13" i="34"/>
  <c r="O12" i="34"/>
  <c r="G12" i="34"/>
  <c r="G59" i="34" l="1"/>
  <c r="G119" i="34"/>
  <c r="O59" i="34"/>
  <c r="O119" i="34"/>
  <c r="G104" i="15" l="1"/>
  <c r="G89" i="15"/>
  <c r="G73" i="15"/>
  <c r="O37" i="15"/>
  <c r="G98" i="15"/>
  <c r="G21" i="15"/>
  <c r="O72" i="15"/>
  <c r="G80" i="15"/>
  <c r="G38" i="15"/>
  <c r="G13" i="15"/>
  <c r="O97" i="15"/>
  <c r="O13" i="15"/>
  <c r="O90" i="15"/>
  <c r="G12" i="15"/>
  <c r="G36" i="15"/>
  <c r="O96" i="15"/>
  <c r="O38" i="15"/>
  <c r="O104" i="15"/>
  <c r="G96" i="15"/>
  <c r="O46" i="15"/>
  <c r="O30" i="15"/>
  <c r="G20" i="15"/>
  <c r="G29" i="15"/>
  <c r="O20" i="15"/>
  <c r="O73" i="15"/>
  <c r="G97" i="15"/>
  <c r="G81" i="15"/>
  <c r="O29" i="15"/>
  <c r="G106" i="15"/>
  <c r="G90" i="15"/>
  <c r="G44" i="15"/>
  <c r="G30" i="15"/>
  <c r="O12" i="15"/>
  <c r="G46" i="15"/>
  <c r="O80" i="15"/>
  <c r="G72" i="15"/>
  <c r="O36" i="15"/>
  <c r="O106" i="15"/>
  <c r="O89" i="15"/>
  <c r="O98" i="15"/>
  <c r="G37" i="15"/>
  <c r="O45" i="34" l="1"/>
  <c r="O105" i="34"/>
  <c r="G45" i="34"/>
  <c r="G105" i="34"/>
  <c r="O91" i="15" l="1"/>
  <c r="O75" i="15"/>
  <c r="G85" i="15"/>
  <c r="O53" i="15"/>
  <c r="O39" i="15"/>
  <c r="O22" i="15"/>
  <c r="G58" i="15"/>
  <c r="G52" i="15"/>
  <c r="G27" i="15"/>
  <c r="O115" i="15"/>
  <c r="O94" i="15"/>
  <c r="O74" i="15"/>
  <c r="G77" i="15"/>
  <c r="O47" i="15"/>
  <c r="O14" i="15"/>
  <c r="G48" i="15"/>
  <c r="O110" i="15"/>
  <c r="O100" i="15"/>
  <c r="O83" i="15"/>
  <c r="G99" i="15"/>
  <c r="G82" i="15"/>
  <c r="O54" i="15"/>
  <c r="O27" i="15"/>
  <c r="G55" i="15"/>
  <c r="G41" i="15"/>
  <c r="G26" i="15"/>
  <c r="G24" i="15"/>
  <c r="G22" i="15"/>
  <c r="O114" i="15"/>
  <c r="O116" i="15"/>
  <c r="O95" i="15"/>
  <c r="O77" i="15"/>
  <c r="G87" i="15"/>
  <c r="O57" i="15"/>
  <c r="O43" i="15"/>
  <c r="O26" i="15"/>
  <c r="G56" i="15"/>
  <c r="G42" i="15"/>
  <c r="G25" i="15"/>
  <c r="O117" i="15"/>
  <c r="O108" i="15"/>
  <c r="O88" i="15"/>
  <c r="O76" i="15"/>
  <c r="G108" i="15"/>
  <c r="G75" i="15"/>
  <c r="O49" i="15"/>
  <c r="O32" i="15"/>
  <c r="O16" i="15"/>
  <c r="G35" i="15"/>
  <c r="O102" i="15"/>
  <c r="O85" i="15"/>
  <c r="G101" i="15"/>
  <c r="G84" i="15"/>
  <c r="O56" i="15"/>
  <c r="O40" i="15"/>
  <c r="O23" i="15"/>
  <c r="G43" i="15"/>
  <c r="G107" i="15"/>
  <c r="G92" i="15"/>
  <c r="G76" i="15"/>
  <c r="O50" i="15"/>
  <c r="O35" i="15"/>
  <c r="O19" i="15"/>
  <c r="G49" i="15"/>
  <c r="O103" i="15"/>
  <c r="O99" i="15"/>
  <c r="O84" i="15"/>
  <c r="O82" i="15"/>
  <c r="G118" i="15"/>
  <c r="G116" i="15"/>
  <c r="G112" i="15"/>
  <c r="G102" i="15"/>
  <c r="G100" i="15"/>
  <c r="G95" i="15"/>
  <c r="G93" i="15"/>
  <c r="G91" i="15"/>
  <c r="G117" i="15"/>
  <c r="G115" i="15"/>
  <c r="G113" i="15"/>
  <c r="O113" i="15"/>
  <c r="G16" i="15"/>
  <c r="G15" i="15"/>
  <c r="O93" i="15"/>
  <c r="O79" i="15"/>
  <c r="G83" i="15"/>
  <c r="O55" i="15"/>
  <c r="O41" i="15"/>
  <c r="O24" i="15"/>
  <c r="G54" i="15"/>
  <c r="G40" i="15"/>
  <c r="G23" i="15"/>
  <c r="O118" i="15"/>
  <c r="O92" i="15"/>
  <c r="O78" i="15"/>
  <c r="G110" i="15"/>
  <c r="G79" i="15"/>
  <c r="O51" i="15"/>
  <c r="O34" i="15"/>
  <c r="O28" i="15"/>
  <c r="O18" i="15"/>
  <c r="G50" i="15"/>
  <c r="G33" i="15"/>
  <c r="G31" i="15"/>
  <c r="G19" i="15"/>
  <c r="G17" i="15"/>
  <c r="O107" i="15"/>
  <c r="O87" i="15"/>
  <c r="G103" i="15"/>
  <c r="G86" i="15"/>
  <c r="O58" i="15"/>
  <c r="O42" i="15"/>
  <c r="O25" i="15"/>
  <c r="G57" i="15"/>
  <c r="G53" i="15"/>
  <c r="G39" i="15"/>
  <c r="G111" i="15"/>
  <c r="G109" i="15"/>
  <c r="G94" i="15"/>
  <c r="G78" i="15"/>
  <c r="G74" i="15"/>
  <c r="O48" i="15"/>
  <c r="O33" i="15"/>
  <c r="O31" i="15"/>
  <c r="O17" i="15"/>
  <c r="O15" i="15"/>
  <c r="G51" i="15"/>
  <c r="G47" i="15"/>
  <c r="G34" i="15"/>
  <c r="G32" i="15"/>
  <c r="G18" i="15"/>
  <c r="G14" i="15"/>
  <c r="O111" i="15"/>
  <c r="O109" i="15"/>
  <c r="O101" i="15"/>
  <c r="O86" i="15"/>
  <c r="G114" i="15"/>
  <c r="O59" i="15" l="1"/>
  <c r="G119" i="15"/>
  <c r="O119" i="15"/>
  <c r="G59" i="15"/>
  <c r="O73" i="34" l="1"/>
  <c r="O13" i="34"/>
  <c r="O45" i="15" l="1"/>
  <c r="G105" i="15"/>
  <c r="G45" i="15"/>
  <c r="O105" i="15"/>
  <c r="O21" i="15"/>
  <c r="O81" i="15"/>
  <c r="O52" i="15" l="1"/>
  <c r="O44" i="15"/>
  <c r="G88" i="15"/>
  <c r="G28" i="15"/>
  <c r="O112" i="15"/>
  <c r="O39" i="34" l="1"/>
  <c r="G99" i="34"/>
  <c r="G39" i="34"/>
  <c r="O99" i="34"/>
  <c r="O96" i="34"/>
  <c r="O36" i="34"/>
  <c r="G96" i="34"/>
  <c r="G36" i="34"/>
  <c r="G21" i="34"/>
  <c r="G81" i="34"/>
  <c r="O533" i="33" l="1"/>
  <c r="O525" i="33"/>
  <c r="O517" i="33"/>
  <c r="O509" i="33"/>
  <c r="O501" i="33"/>
  <c r="O493" i="33"/>
  <c r="G533" i="33"/>
  <c r="G525" i="33"/>
  <c r="G517" i="33"/>
  <c r="G509" i="33"/>
  <c r="G501" i="33"/>
  <c r="G493" i="33"/>
  <c r="O473" i="33"/>
  <c r="O465" i="33"/>
  <c r="O457" i="33"/>
  <c r="O449" i="33"/>
  <c r="O437" i="33"/>
  <c r="G477" i="33"/>
  <c r="G469" i="33"/>
  <c r="G461" i="33"/>
  <c r="G453" i="33"/>
  <c r="G437" i="33"/>
  <c r="O536" i="33"/>
  <c r="O528" i="33"/>
  <c r="O520" i="33"/>
  <c r="O512" i="33"/>
  <c r="O504" i="33"/>
  <c r="O496" i="33"/>
  <c r="G536" i="33"/>
  <c r="G528" i="33"/>
  <c r="G520" i="33"/>
  <c r="G512" i="33"/>
  <c r="G504" i="33"/>
  <c r="G496" i="33"/>
  <c r="O476" i="33"/>
  <c r="O468" i="33"/>
  <c r="O460" i="33"/>
  <c r="O452" i="33"/>
  <c r="O444" i="33"/>
  <c r="O436" i="33"/>
  <c r="G476" i="33"/>
  <c r="G468" i="33"/>
  <c r="G460" i="33"/>
  <c r="G452" i="33"/>
  <c r="G444" i="33"/>
  <c r="G436" i="33"/>
  <c r="O409" i="33"/>
  <c r="O396" i="33"/>
  <c r="O378" i="33"/>
  <c r="O412" i="33"/>
  <c r="O402" i="33"/>
  <c r="O383" i="33"/>
  <c r="O406" i="33"/>
  <c r="O388" i="33"/>
  <c r="O399" i="33"/>
  <c r="O408" i="33"/>
  <c r="O392" i="33"/>
  <c r="O374" i="33"/>
  <c r="O535" i="33"/>
  <c r="O527" i="33"/>
  <c r="O519" i="33"/>
  <c r="O511" i="33"/>
  <c r="O503" i="33"/>
  <c r="O495" i="33"/>
  <c r="G535" i="33"/>
  <c r="G527" i="33"/>
  <c r="G519" i="33"/>
  <c r="G511" i="33"/>
  <c r="G503" i="33"/>
  <c r="G495" i="33"/>
  <c r="O475" i="33"/>
  <c r="O467" i="33"/>
  <c r="O459" i="33"/>
  <c r="O451" i="33"/>
  <c r="O443" i="33"/>
  <c r="O435" i="33"/>
  <c r="G475" i="33"/>
  <c r="G467" i="33"/>
  <c r="G459" i="33"/>
  <c r="G451" i="33"/>
  <c r="G443" i="33"/>
  <c r="G435" i="33"/>
  <c r="O534" i="33"/>
  <c r="O526" i="33"/>
  <c r="O518" i="33"/>
  <c r="O510" i="33"/>
  <c r="O502" i="33"/>
  <c r="O494" i="33"/>
  <c r="G534" i="33"/>
  <c r="G526" i="33"/>
  <c r="G518" i="33"/>
  <c r="G510" i="33"/>
  <c r="G498" i="33"/>
  <c r="O478" i="33"/>
  <c r="O470" i="33"/>
  <c r="O462" i="33"/>
  <c r="O454" i="33"/>
  <c r="O446" i="33"/>
  <c r="O438" i="33"/>
  <c r="G478" i="33"/>
  <c r="G470" i="33"/>
  <c r="G462" i="33"/>
  <c r="G454" i="33"/>
  <c r="G442" i="33"/>
  <c r="G434" i="33"/>
  <c r="O405" i="33"/>
  <c r="O389" i="33"/>
  <c r="O390" i="33"/>
  <c r="O411" i="33"/>
  <c r="O393" i="33"/>
  <c r="O372" i="33"/>
  <c r="O397" i="33"/>
  <c r="O381" i="33"/>
  <c r="O391" i="33"/>
  <c r="O401" i="33"/>
  <c r="O415" i="33"/>
  <c r="O386" i="33"/>
  <c r="O537" i="33"/>
  <c r="O529" i="33"/>
  <c r="O521" i="33"/>
  <c r="O513" i="33"/>
  <c r="O505" i="33"/>
  <c r="O497" i="33"/>
  <c r="G537" i="33"/>
  <c r="G529" i="33"/>
  <c r="G521" i="33"/>
  <c r="G513" i="33"/>
  <c r="G497" i="33"/>
  <c r="O477" i="33"/>
  <c r="O469" i="33"/>
  <c r="O461" i="33"/>
  <c r="O453" i="33"/>
  <c r="O441" i="33"/>
  <c r="O433" i="33"/>
  <c r="G473" i="33"/>
  <c r="G465" i="33"/>
  <c r="G457" i="33"/>
  <c r="G449" i="33"/>
  <c r="G441" i="33"/>
  <c r="G433" i="33"/>
  <c r="O532" i="33"/>
  <c r="O524" i="33"/>
  <c r="O516" i="33"/>
  <c r="O508" i="33"/>
  <c r="O500" i="33"/>
  <c r="O492" i="33"/>
  <c r="G532" i="33"/>
  <c r="G524" i="33"/>
  <c r="G516" i="33"/>
  <c r="G508" i="33"/>
  <c r="G500" i="33"/>
  <c r="G492" i="33"/>
  <c r="O472" i="33"/>
  <c r="O464" i="33"/>
  <c r="O456" i="33"/>
  <c r="O448" i="33"/>
  <c r="O440" i="33"/>
  <c r="O432" i="33"/>
  <c r="G472" i="33"/>
  <c r="G464" i="33"/>
  <c r="G456" i="33"/>
  <c r="G448" i="33"/>
  <c r="G440" i="33"/>
  <c r="G432" i="33"/>
  <c r="O414" i="33"/>
  <c r="O407" i="33"/>
  <c r="O379" i="33"/>
  <c r="O418" i="33"/>
  <c r="O395" i="33"/>
  <c r="O387" i="33"/>
  <c r="O413" i="33"/>
  <c r="O394" i="33"/>
  <c r="O376" i="33"/>
  <c r="O410" i="33"/>
  <c r="O400" i="33"/>
  <c r="O377" i="33"/>
  <c r="O539" i="33"/>
  <c r="O531" i="33"/>
  <c r="O523" i="33"/>
  <c r="O515" i="33"/>
  <c r="O507" i="33"/>
  <c r="O499" i="33"/>
  <c r="G531" i="33"/>
  <c r="G523" i="33"/>
  <c r="G515" i="33"/>
  <c r="G507" i="33"/>
  <c r="G499" i="33"/>
  <c r="O471" i="33"/>
  <c r="O463" i="33"/>
  <c r="O455" i="33"/>
  <c r="O447" i="33"/>
  <c r="O439" i="33"/>
  <c r="G479" i="33"/>
  <c r="G471" i="33"/>
  <c r="G463" i="33"/>
  <c r="G455" i="33"/>
  <c r="G447" i="33"/>
  <c r="G439" i="33"/>
  <c r="O538" i="33"/>
  <c r="O530" i="33"/>
  <c r="O522" i="33"/>
  <c r="O514" i="33"/>
  <c r="O506" i="33"/>
  <c r="O498" i="33"/>
  <c r="G538" i="33"/>
  <c r="G530" i="33"/>
  <c r="G522" i="33"/>
  <c r="G514" i="33"/>
  <c r="G502" i="33"/>
  <c r="G494" i="33"/>
  <c r="O474" i="33"/>
  <c r="O466" i="33"/>
  <c r="O458" i="33"/>
  <c r="O450" i="33"/>
  <c r="O442" i="33"/>
  <c r="O434" i="33"/>
  <c r="G474" i="33"/>
  <c r="G466" i="33"/>
  <c r="G458" i="33"/>
  <c r="G450" i="33"/>
  <c r="G438" i="33"/>
  <c r="O417" i="33"/>
  <c r="O380" i="33"/>
  <c r="O375" i="33"/>
  <c r="O384" i="33"/>
  <c r="O382" i="33"/>
  <c r="O403" i="33"/>
  <c r="O398" i="33"/>
  <c r="O373" i="33"/>
  <c r="O404" i="33"/>
  <c r="O416" i="33"/>
  <c r="G521" i="40"/>
  <c r="O453" i="40"/>
  <c r="G498" i="40"/>
  <c r="O446" i="40"/>
  <c r="O402" i="40"/>
  <c r="O506" i="40"/>
  <c r="G497" i="40"/>
  <c r="G522" i="40"/>
  <c r="O462" i="40"/>
  <c r="O386" i="40"/>
  <c r="O372" i="34" l="1"/>
  <c r="O397" i="34"/>
  <c r="O412" i="34"/>
  <c r="O414" i="34"/>
  <c r="O382" i="34"/>
  <c r="O404" i="34"/>
  <c r="O400" i="34"/>
  <c r="O399" i="34"/>
  <c r="O418" i="34"/>
  <c r="O379" i="34"/>
  <c r="O395" i="34"/>
  <c r="O403" i="34"/>
  <c r="O390" i="34"/>
  <c r="O380" i="34"/>
  <c r="O383" i="34"/>
  <c r="O405" i="34"/>
  <c r="O387" i="34"/>
  <c r="O410" i="34"/>
  <c r="O406" i="34"/>
  <c r="O408" i="34"/>
  <c r="O376" i="34"/>
  <c r="O407" i="34"/>
  <c r="O394" i="34"/>
  <c r="O413" i="34"/>
  <c r="G433" i="34"/>
  <c r="G437" i="34"/>
  <c r="G441" i="34"/>
  <c r="G445" i="34"/>
  <c r="G449" i="34"/>
  <c r="G453" i="34"/>
  <c r="G457" i="34"/>
  <c r="G461" i="34"/>
  <c r="G465" i="34"/>
  <c r="G469" i="34"/>
  <c r="G473" i="34"/>
  <c r="G477" i="34"/>
  <c r="O437" i="34"/>
  <c r="O441" i="34"/>
  <c r="O445" i="34"/>
  <c r="O449" i="34"/>
  <c r="O453" i="34"/>
  <c r="O457" i="34"/>
  <c r="O461" i="34"/>
  <c r="O465" i="34"/>
  <c r="O469" i="34"/>
  <c r="O473" i="34"/>
  <c r="O477" i="34"/>
  <c r="G493" i="34"/>
  <c r="G497" i="34"/>
  <c r="G501" i="34"/>
  <c r="G505" i="34"/>
  <c r="G509" i="34"/>
  <c r="G513" i="34"/>
  <c r="G517" i="34"/>
  <c r="G521" i="34"/>
  <c r="G525" i="34"/>
  <c r="G529" i="34"/>
  <c r="G533" i="34"/>
  <c r="G537" i="34"/>
  <c r="O497" i="34"/>
  <c r="O501" i="34"/>
  <c r="O505" i="34"/>
  <c r="O509" i="34"/>
  <c r="O513" i="34"/>
  <c r="O517" i="34"/>
  <c r="O521" i="34"/>
  <c r="O525" i="34"/>
  <c r="O529" i="34"/>
  <c r="O533" i="34"/>
  <c r="O537" i="34"/>
  <c r="G432" i="34"/>
  <c r="G436" i="34"/>
  <c r="G440" i="34"/>
  <c r="G444" i="34"/>
  <c r="G448" i="34"/>
  <c r="G452" i="34"/>
  <c r="G456" i="34"/>
  <c r="G460" i="34"/>
  <c r="G464" i="34"/>
  <c r="G468" i="34"/>
  <c r="G472" i="34"/>
  <c r="G476" i="34"/>
  <c r="O432" i="34"/>
  <c r="O436" i="34"/>
  <c r="O440" i="34"/>
  <c r="O444" i="34"/>
  <c r="O448" i="34"/>
  <c r="O452" i="34"/>
  <c r="O456" i="34"/>
  <c r="O460" i="34"/>
  <c r="O464" i="34"/>
  <c r="O468" i="34"/>
  <c r="O472" i="34"/>
  <c r="O476" i="34"/>
  <c r="G492" i="34"/>
  <c r="G496" i="34"/>
  <c r="G500" i="34"/>
  <c r="G504" i="34"/>
  <c r="G508" i="34"/>
  <c r="G512" i="34"/>
  <c r="G516" i="34"/>
  <c r="G520" i="34"/>
  <c r="G524" i="34"/>
  <c r="G528" i="34"/>
  <c r="G532" i="34"/>
  <c r="G536" i="34"/>
  <c r="O492" i="34"/>
  <c r="O496" i="34"/>
  <c r="O500" i="34"/>
  <c r="O504" i="34"/>
  <c r="O508" i="34"/>
  <c r="O512" i="34"/>
  <c r="O516" i="34"/>
  <c r="O520" i="34"/>
  <c r="O524" i="34"/>
  <c r="O528" i="34"/>
  <c r="O532" i="34"/>
  <c r="O536" i="34"/>
  <c r="O381" i="34"/>
  <c r="O392" i="34"/>
  <c r="O385" i="34"/>
  <c r="O417" i="34"/>
  <c r="O377" i="34"/>
  <c r="O378" i="34"/>
  <c r="O411" i="34"/>
  <c r="O374" i="34"/>
  <c r="O401" i="34"/>
  <c r="O415" i="34"/>
  <c r="O396" i="34"/>
  <c r="O384" i="34"/>
  <c r="O391" i="34"/>
  <c r="O398" i="34"/>
  <c r="O402" i="34"/>
  <c r="O389" i="34"/>
  <c r="O375" i="34"/>
  <c r="O388" i="34"/>
  <c r="O386" i="34"/>
  <c r="O409" i="34"/>
  <c r="O416" i="34"/>
  <c r="O393" i="34"/>
  <c r="G435" i="34"/>
  <c r="G439" i="34"/>
  <c r="G443" i="34"/>
  <c r="G447" i="34"/>
  <c r="G451" i="34"/>
  <c r="G455" i="34"/>
  <c r="G459" i="34"/>
  <c r="G463" i="34"/>
  <c r="G467" i="34"/>
  <c r="G471" i="34"/>
  <c r="G475" i="34"/>
  <c r="O435" i="34"/>
  <c r="O439" i="34"/>
  <c r="O443" i="34"/>
  <c r="O447" i="34"/>
  <c r="O451" i="34"/>
  <c r="O455" i="34"/>
  <c r="O459" i="34"/>
  <c r="O463" i="34"/>
  <c r="O467" i="34"/>
  <c r="O471" i="34"/>
  <c r="O475" i="34"/>
  <c r="G495" i="34"/>
  <c r="G499" i="34"/>
  <c r="G503" i="34"/>
  <c r="G507" i="34"/>
  <c r="G511" i="34"/>
  <c r="G515" i="34"/>
  <c r="G519" i="34"/>
  <c r="G523" i="34"/>
  <c r="G527" i="34"/>
  <c r="G531" i="34"/>
  <c r="G535" i="34"/>
  <c r="O495" i="34"/>
  <c r="O499" i="34"/>
  <c r="O503" i="34"/>
  <c r="O507" i="34"/>
  <c r="O511" i="34"/>
  <c r="O515" i="34"/>
  <c r="O519" i="34"/>
  <c r="O523" i="34"/>
  <c r="O527" i="34"/>
  <c r="O531" i="34"/>
  <c r="O535" i="34"/>
  <c r="O539" i="34"/>
  <c r="G434" i="34"/>
  <c r="G438" i="34"/>
  <c r="G442" i="34"/>
  <c r="G446" i="34"/>
  <c r="G450" i="34"/>
  <c r="G454" i="34"/>
  <c r="G458" i="34"/>
  <c r="G462" i="34"/>
  <c r="G466" i="34"/>
  <c r="G470" i="34"/>
  <c r="G474" i="34"/>
  <c r="G478" i="34"/>
  <c r="O434" i="34"/>
  <c r="O438" i="34"/>
  <c r="O442" i="34"/>
  <c r="O446" i="34"/>
  <c r="O450" i="34"/>
  <c r="O454" i="34"/>
  <c r="O458" i="34"/>
  <c r="O462" i="34"/>
  <c r="O466" i="34"/>
  <c r="O470" i="34"/>
  <c r="O474" i="34"/>
  <c r="O478" i="34"/>
  <c r="G494" i="34"/>
  <c r="G498" i="34"/>
  <c r="G502" i="34"/>
  <c r="G506" i="34"/>
  <c r="G510" i="34"/>
  <c r="G514" i="34"/>
  <c r="G518" i="34"/>
  <c r="G522" i="34"/>
  <c r="G526" i="34"/>
  <c r="G530" i="34"/>
  <c r="G534" i="34"/>
  <c r="G538" i="34"/>
  <c r="O494" i="34"/>
  <c r="O498" i="34"/>
  <c r="O502" i="34"/>
  <c r="O506" i="34"/>
  <c r="O510" i="34"/>
  <c r="O514" i="34"/>
  <c r="O518" i="34"/>
  <c r="O522" i="34"/>
  <c r="O526" i="34"/>
  <c r="O530" i="34"/>
  <c r="O534" i="34"/>
  <c r="O538" i="34"/>
  <c r="O419" i="40" l="1"/>
  <c r="O419" i="34"/>
  <c r="O479" i="34"/>
  <c r="O479" i="40"/>
  <c r="G539" i="34"/>
  <c r="G539" i="40"/>
  <c r="G479" i="34"/>
  <c r="O382" i="15" l="1"/>
  <c r="O387" i="15"/>
  <c r="O399" i="15"/>
  <c r="O375" i="15"/>
  <c r="O414" i="15"/>
  <c r="O396" i="15"/>
  <c r="O385" i="15"/>
  <c r="O390" i="15"/>
  <c r="O383" i="15"/>
  <c r="O400" i="15"/>
  <c r="G436" i="15"/>
  <c r="G444" i="15"/>
  <c r="G452" i="15"/>
  <c r="G460" i="15"/>
  <c r="G468" i="15"/>
  <c r="O376" i="15"/>
  <c r="O394" i="15"/>
  <c r="O393" i="15"/>
  <c r="O410" i="15"/>
  <c r="O397" i="15"/>
  <c r="O372" i="15"/>
  <c r="O409" i="15"/>
  <c r="O404" i="15"/>
  <c r="O402" i="15"/>
  <c r="O413" i="15"/>
  <c r="O392" i="15"/>
  <c r="O411" i="15"/>
  <c r="G438" i="15"/>
  <c r="G446" i="15"/>
  <c r="G454" i="15"/>
  <c r="G462" i="15"/>
  <c r="G470" i="15"/>
  <c r="G476" i="15"/>
  <c r="O436" i="15"/>
  <c r="O444" i="15"/>
  <c r="O452" i="15"/>
  <c r="O460" i="15"/>
  <c r="O468" i="15"/>
  <c r="O476" i="15"/>
  <c r="G496" i="15"/>
  <c r="G504" i="15"/>
  <c r="G512" i="15"/>
  <c r="G520" i="15"/>
  <c r="G435" i="15"/>
  <c r="G443" i="15"/>
  <c r="G451" i="15"/>
  <c r="G459" i="15"/>
  <c r="G467" i="15"/>
  <c r="G475" i="15"/>
  <c r="O435" i="15"/>
  <c r="O443" i="15"/>
  <c r="O451" i="15"/>
  <c r="O459" i="15"/>
  <c r="O467" i="15"/>
  <c r="O475" i="15"/>
  <c r="G495" i="15"/>
  <c r="G503" i="15"/>
  <c r="G511" i="15"/>
  <c r="G519" i="15"/>
  <c r="G527" i="15"/>
  <c r="G535" i="15"/>
  <c r="O495" i="15"/>
  <c r="O503" i="15"/>
  <c r="O511" i="15"/>
  <c r="O519" i="15"/>
  <c r="O527" i="15"/>
  <c r="O535" i="15"/>
  <c r="G528" i="15"/>
  <c r="G536" i="15"/>
  <c r="O496" i="15"/>
  <c r="O504" i="15"/>
  <c r="O512" i="15"/>
  <c r="O520" i="15"/>
  <c r="O528" i="15"/>
  <c r="O536" i="15"/>
  <c r="O434" i="15"/>
  <c r="O442" i="15"/>
  <c r="O450" i="15"/>
  <c r="O458" i="15"/>
  <c r="O466" i="15"/>
  <c r="O474" i="15"/>
  <c r="G494" i="15"/>
  <c r="G502" i="15"/>
  <c r="G510" i="15"/>
  <c r="G518" i="15"/>
  <c r="G433" i="15"/>
  <c r="G441" i="15"/>
  <c r="G449" i="15"/>
  <c r="G457" i="15"/>
  <c r="G473" i="15"/>
  <c r="O433" i="15"/>
  <c r="O449" i="15"/>
  <c r="O457" i="15"/>
  <c r="O473" i="15"/>
  <c r="G493" i="15"/>
  <c r="G501" i="15"/>
  <c r="G509" i="15"/>
  <c r="G517" i="15"/>
  <c r="G533" i="15"/>
  <c r="O493" i="15"/>
  <c r="O509" i="15"/>
  <c r="O517" i="15"/>
  <c r="O533" i="15"/>
  <c r="G526" i="15"/>
  <c r="G534" i="15"/>
  <c r="O494" i="15"/>
  <c r="O502" i="15"/>
  <c r="O510" i="15"/>
  <c r="O518" i="15"/>
  <c r="O526" i="15"/>
  <c r="O534" i="15"/>
  <c r="O401" i="15"/>
  <c r="O373" i="15"/>
  <c r="O416" i="15"/>
  <c r="O403" i="15"/>
  <c r="O418" i="15"/>
  <c r="O406" i="15"/>
  <c r="O378" i="15"/>
  <c r="O407" i="15"/>
  <c r="O386" i="15"/>
  <c r="O374" i="15"/>
  <c r="O412" i="15"/>
  <c r="G432" i="15"/>
  <c r="G440" i="15"/>
  <c r="G448" i="15"/>
  <c r="G456" i="15"/>
  <c r="G464" i="15"/>
  <c r="G472" i="15"/>
  <c r="O417" i="15"/>
  <c r="O388" i="15"/>
  <c r="O384" i="15"/>
  <c r="O391" i="15"/>
  <c r="O377" i="15"/>
  <c r="O389" i="15"/>
  <c r="O408" i="15"/>
  <c r="O379" i="15"/>
  <c r="O415" i="15"/>
  <c r="O398" i="15"/>
  <c r="O395" i="15"/>
  <c r="O380" i="15"/>
  <c r="G434" i="15"/>
  <c r="G442" i="15"/>
  <c r="G450" i="15"/>
  <c r="G458" i="15"/>
  <c r="G466" i="15"/>
  <c r="G474" i="15"/>
  <c r="O432" i="15"/>
  <c r="O440" i="15"/>
  <c r="O448" i="15"/>
  <c r="O456" i="15"/>
  <c r="O464" i="15"/>
  <c r="O472" i="15"/>
  <c r="G492" i="15"/>
  <c r="G500" i="15"/>
  <c r="G508" i="15"/>
  <c r="G516" i="15"/>
  <c r="G524" i="15"/>
  <c r="G439" i="15"/>
  <c r="G447" i="15"/>
  <c r="G455" i="15"/>
  <c r="G463" i="15"/>
  <c r="G471" i="15"/>
  <c r="O439" i="15"/>
  <c r="O447" i="15"/>
  <c r="O455" i="15"/>
  <c r="O463" i="15"/>
  <c r="O471" i="15"/>
  <c r="G499" i="15"/>
  <c r="G507" i="15"/>
  <c r="G515" i="15"/>
  <c r="G523" i="15"/>
  <c r="G531" i="15"/>
  <c r="O499" i="15"/>
  <c r="O507" i="15"/>
  <c r="O515" i="15"/>
  <c r="O523" i="15"/>
  <c r="O531" i="15"/>
  <c r="O539" i="15"/>
  <c r="G532" i="15"/>
  <c r="O492" i="15"/>
  <c r="O500" i="15"/>
  <c r="O508" i="15"/>
  <c r="O516" i="15"/>
  <c r="O524" i="15"/>
  <c r="O532" i="15"/>
  <c r="G478" i="15"/>
  <c r="O438" i="15"/>
  <c r="O446" i="15"/>
  <c r="O454" i="15"/>
  <c r="O462" i="15"/>
  <c r="O470" i="15"/>
  <c r="O478" i="15"/>
  <c r="G498" i="15"/>
  <c r="G506" i="15"/>
  <c r="G514" i="15"/>
  <c r="G522" i="15"/>
  <c r="G437" i="15"/>
  <c r="G445" i="15"/>
  <c r="G453" i="15"/>
  <c r="G461" i="15"/>
  <c r="G469" i="15"/>
  <c r="G477" i="15"/>
  <c r="O437" i="15"/>
  <c r="O445" i="15"/>
  <c r="O453" i="15"/>
  <c r="O461" i="15"/>
  <c r="O469" i="15"/>
  <c r="O477" i="15"/>
  <c r="G497" i="15"/>
  <c r="G505" i="15"/>
  <c r="G513" i="15"/>
  <c r="G521" i="15"/>
  <c r="G529" i="15"/>
  <c r="G537" i="15"/>
  <c r="O497" i="15"/>
  <c r="O505" i="15"/>
  <c r="O513" i="15"/>
  <c r="O521" i="15"/>
  <c r="O529" i="15"/>
  <c r="O537" i="15"/>
  <c r="G530" i="15"/>
  <c r="G538" i="15"/>
  <c r="O498" i="15"/>
  <c r="O506" i="15"/>
  <c r="O514" i="15"/>
  <c r="O522" i="15"/>
  <c r="O530" i="15"/>
  <c r="O538" i="15"/>
  <c r="G539" i="15" l="1"/>
  <c r="G539" i="33"/>
  <c r="G479" i="15"/>
  <c r="O419" i="15"/>
  <c r="O419" i="33"/>
  <c r="O479" i="33"/>
  <c r="O479" i="15"/>
  <c r="O433" i="34" l="1"/>
  <c r="O493" i="34"/>
  <c r="O373" i="34"/>
  <c r="O385" i="33" l="1"/>
  <c r="O445" i="33"/>
  <c r="O381" i="15" l="1"/>
  <c r="O501" i="15"/>
  <c r="O441" i="15"/>
  <c r="O405" i="15"/>
  <c r="G465" i="15"/>
  <c r="G525" i="15"/>
  <c r="O525" i="15"/>
  <c r="O465" i="15"/>
  <c r="O528" i="40" l="1"/>
  <c r="O515" i="40"/>
  <c r="O507" i="40"/>
  <c r="G530" i="40"/>
  <c r="G528" i="40"/>
  <c r="G526" i="40"/>
  <c r="G517" i="40"/>
  <c r="G506" i="40"/>
  <c r="G501" i="40"/>
  <c r="O477" i="40"/>
  <c r="O473" i="40"/>
  <c r="O460" i="40"/>
  <c r="O449" i="40"/>
  <c r="G471" i="40"/>
  <c r="G469" i="40"/>
  <c r="G465" i="40"/>
  <c r="G463" i="40"/>
  <c r="G461" i="40"/>
  <c r="G457" i="40"/>
  <c r="G447" i="40"/>
  <c r="G445" i="40"/>
  <c r="G441" i="40"/>
  <c r="O414" i="40"/>
  <c r="O412" i="40"/>
  <c r="O404" i="40"/>
  <c r="O401" i="40"/>
  <c r="O377" i="40"/>
  <c r="O522" i="40"/>
  <c r="O521" i="40"/>
  <c r="O520" i="40"/>
  <c r="O519" i="40"/>
  <c r="O514" i="40"/>
  <c r="O512" i="40"/>
  <c r="O508" i="40"/>
  <c r="O503" i="40"/>
  <c r="O499" i="40"/>
  <c r="O497" i="40"/>
  <c r="O495" i="40"/>
  <c r="G537" i="40"/>
  <c r="G533" i="40"/>
  <c r="G515" i="40"/>
  <c r="G513" i="40"/>
  <c r="G509" i="40"/>
  <c r="G499" i="40"/>
  <c r="G496" i="40"/>
  <c r="O471" i="40"/>
  <c r="O469" i="40"/>
  <c r="O465" i="40"/>
  <c r="O463" i="40"/>
  <c r="O447" i="40"/>
  <c r="O444" i="40"/>
  <c r="O438" i="40"/>
  <c r="O436" i="40"/>
  <c r="G478" i="40"/>
  <c r="G476" i="40"/>
  <c r="G455" i="40"/>
  <c r="G452" i="40"/>
  <c r="G439" i="40"/>
  <c r="G437" i="40"/>
  <c r="G433" i="40"/>
  <c r="O410" i="40"/>
  <c r="O408" i="40"/>
  <c r="O406" i="40"/>
  <c r="O531" i="40"/>
  <c r="O529" i="40"/>
  <c r="O527" i="40"/>
  <c r="O524" i="40"/>
  <c r="O523" i="40"/>
  <c r="O500" i="40"/>
  <c r="O492" i="40"/>
  <c r="G531" i="40"/>
  <c r="G529" i="40"/>
  <c r="G525" i="40"/>
  <c r="G523" i="40"/>
  <c r="G520" i="40"/>
  <c r="G518" i="40"/>
  <c r="G507" i="40"/>
  <c r="G504" i="40"/>
  <c r="O476" i="40"/>
  <c r="O461" i="40"/>
  <c r="O457" i="40"/>
  <c r="O452" i="40"/>
  <c r="G470" i="40"/>
  <c r="G468" i="40"/>
  <c r="G462" i="40"/>
  <c r="G460" i="40"/>
  <c r="G453" i="40"/>
  <c r="G446" i="40"/>
  <c r="G444" i="40"/>
  <c r="O400" i="40"/>
  <c r="O396" i="40"/>
  <c r="O384" i="40"/>
  <c r="O376" i="40"/>
  <c r="O374" i="40"/>
  <c r="O389" i="40"/>
  <c r="O380" i="40"/>
  <c r="O516" i="40"/>
  <c r="O513" i="40"/>
  <c r="O511" i="40"/>
  <c r="O504" i="40"/>
  <c r="O498" i="40"/>
  <c r="O496" i="40"/>
  <c r="G538" i="40"/>
  <c r="G536" i="40"/>
  <c r="G534" i="40"/>
  <c r="G514" i="40"/>
  <c r="G512" i="40"/>
  <c r="G510" i="40"/>
  <c r="G505" i="40"/>
  <c r="G493" i="40"/>
  <c r="O468" i="40"/>
  <c r="O455" i="40"/>
  <c r="O441" i="40"/>
  <c r="O439" i="40"/>
  <c r="O437" i="40"/>
  <c r="O433" i="40"/>
  <c r="G479" i="40"/>
  <c r="G477" i="40"/>
  <c r="G473" i="40"/>
  <c r="G454" i="40"/>
  <c r="G449" i="40"/>
  <c r="G438" i="40"/>
  <c r="G436" i="40"/>
  <c r="O411" i="40"/>
  <c r="O405" i="40"/>
  <c r="O392" i="40"/>
  <c r="O388" i="40"/>
  <c r="O373" i="40"/>
  <c r="O395" i="40"/>
  <c r="O391" i="40"/>
  <c r="O539" i="40"/>
  <c r="O535" i="40"/>
  <c r="O532" i="40"/>
  <c r="O538" i="40"/>
  <c r="O537" i="40"/>
  <c r="O530" i="40"/>
  <c r="O536" i="40"/>
  <c r="O478" i="40"/>
  <c r="O385" i="40"/>
  <c r="O526" i="40"/>
  <c r="G519" i="40"/>
  <c r="G503" i="40"/>
  <c r="O475" i="40"/>
  <c r="O458" i="40"/>
  <c r="O456" i="40"/>
  <c r="O451" i="40"/>
  <c r="O440" i="40"/>
  <c r="O432" i="40"/>
  <c r="G467" i="40"/>
  <c r="G459" i="40"/>
  <c r="G443" i="40"/>
  <c r="O418" i="40"/>
  <c r="O416" i="40"/>
  <c r="O399" i="40"/>
  <c r="O397" i="40"/>
  <c r="O383" i="40"/>
  <c r="O381" i="40"/>
  <c r="O379" i="40"/>
  <c r="O375" i="40"/>
  <c r="O372" i="40"/>
  <c r="O510" i="40"/>
  <c r="O501" i="40"/>
  <c r="O493" i="40"/>
  <c r="G535" i="40"/>
  <c r="G511" i="40"/>
  <c r="G494" i="40"/>
  <c r="G492" i="40"/>
  <c r="O467" i="40"/>
  <c r="O442" i="40"/>
  <c r="O434" i="40"/>
  <c r="G474" i="40"/>
  <c r="G472" i="40"/>
  <c r="G464" i="40"/>
  <c r="G450" i="40"/>
  <c r="G448" i="40"/>
  <c r="G435" i="40"/>
  <c r="O393" i="40"/>
  <c r="O518" i="40"/>
  <c r="O517" i="40"/>
  <c r="G527" i="40"/>
  <c r="G516" i="40"/>
  <c r="G502" i="40"/>
  <c r="G500" i="40"/>
  <c r="O474" i="40"/>
  <c r="O472" i="40"/>
  <c r="O464" i="40"/>
  <c r="O459" i="40"/>
  <c r="O450" i="40"/>
  <c r="O448" i="40"/>
  <c r="G466" i="40"/>
  <c r="G458" i="40"/>
  <c r="G456" i="40"/>
  <c r="G442" i="40"/>
  <c r="G440" i="40"/>
  <c r="O417" i="40"/>
  <c r="O415" i="40"/>
  <c r="O413" i="40"/>
  <c r="O398" i="40"/>
  <c r="O387" i="40"/>
  <c r="O382" i="40"/>
  <c r="O378" i="40"/>
  <c r="O525" i="40"/>
  <c r="O509" i="40"/>
  <c r="O502" i="40"/>
  <c r="O494" i="40"/>
  <c r="G532" i="40"/>
  <c r="G524" i="40"/>
  <c r="G508" i="40"/>
  <c r="G495" i="40"/>
  <c r="O470" i="40"/>
  <c r="O466" i="40"/>
  <c r="O443" i="40"/>
  <c r="O435" i="40"/>
  <c r="G475" i="40"/>
  <c r="G451" i="40"/>
  <c r="G434" i="40"/>
  <c r="G432" i="40"/>
  <c r="O409" i="40"/>
  <c r="O407" i="40"/>
  <c r="O403" i="40"/>
  <c r="O394" i="40"/>
  <c r="O390" i="40"/>
  <c r="O534" i="40"/>
  <c r="O533" i="40"/>
  <c r="O505" i="40"/>
  <c r="O445" i="40"/>
  <c r="G446" i="33" l="1"/>
  <c r="G506" i="33"/>
  <c r="O454" i="40" l="1"/>
  <c r="G445" i="33" l="1"/>
  <c r="G505" i="33"/>
</calcChain>
</file>

<file path=xl/sharedStrings.xml><?xml version="1.0" encoding="utf-8"?>
<sst xmlns="http://schemas.openxmlformats.org/spreadsheetml/2006/main" count="27212" uniqueCount="133">
  <si>
    <t xml:space="preserve">    «Утверждаю»</t>
  </si>
  <si>
    <t>Первый проректор</t>
  </si>
  <si>
    <t>___________Н.А. Круглая</t>
  </si>
  <si>
    <t>«_____» _________2025 г.</t>
  </si>
  <si>
    <t>Расписание занятий (1 семестр 2025/26 учебный год)</t>
  </si>
  <si>
    <t>Форма обучения:</t>
  </si>
  <si>
    <t>очная</t>
  </si>
  <si>
    <t>Курс:</t>
  </si>
  <si>
    <t>Неделя:</t>
  </si>
  <si>
    <t>Дни недели</t>
  </si>
  <si>
    <t>пара</t>
  </si>
  <si>
    <t>Вид занятий</t>
  </si>
  <si>
    <t>Дисциплина</t>
  </si>
  <si>
    <t>Преподаватель</t>
  </si>
  <si>
    <t>Ссылка</t>
  </si>
  <si>
    <t>понедельник</t>
  </si>
  <si>
    <r>
      <t xml:space="preserve">1 пара
</t>
    </r>
    <r>
      <rPr>
        <sz val="12"/>
        <rFont val="Times New Roman"/>
        <family val="1"/>
        <charset val="204"/>
      </rPr>
      <t>9.00-10.30</t>
    </r>
  </si>
  <si>
    <t>https://max.ru/join/JVsDbgoIJj6WczR4fWJOS22dDF4Rpn-OdLHJQ2gGZR8</t>
  </si>
  <si>
    <r>
      <t xml:space="preserve">2 пара
</t>
    </r>
    <r>
      <rPr>
        <sz val="12"/>
        <rFont val="Times New Roman"/>
        <family val="1"/>
        <charset val="204"/>
      </rPr>
      <t>10.40-12.10</t>
    </r>
  </si>
  <si>
    <t>https://max.ru/join/4mCFDUjZkVK8UuftVSt2q9QOKz6Cf_Jp6XFsId-Pa_Y</t>
  </si>
  <si>
    <r>
      <t xml:space="preserve">3 пара
</t>
    </r>
    <r>
      <rPr>
        <sz val="12"/>
        <rFont val="Times New Roman"/>
        <family val="1"/>
        <charset val="204"/>
      </rPr>
      <t>12.30-14.00</t>
    </r>
  </si>
  <si>
    <r>
      <t xml:space="preserve">4 пара
</t>
    </r>
    <r>
      <rPr>
        <sz val="12"/>
        <rFont val="Times New Roman"/>
        <family val="1"/>
        <charset val="204"/>
      </rPr>
      <t>14.10-15.40</t>
    </r>
  </si>
  <si>
    <r>
      <t xml:space="preserve">5 пара
</t>
    </r>
    <r>
      <rPr>
        <sz val="12"/>
        <rFont val="Times New Roman"/>
        <family val="1"/>
        <charset val="204"/>
      </rPr>
      <t>15.50-17.20</t>
    </r>
  </si>
  <si>
    <r>
      <t xml:space="preserve">6 пара
</t>
    </r>
    <r>
      <rPr>
        <sz val="12"/>
        <rFont val="Times New Roman"/>
        <family val="1"/>
        <charset val="204"/>
      </rPr>
      <t>17.40-19.10</t>
    </r>
  </si>
  <si>
    <r>
      <t xml:space="preserve">7 пара
</t>
    </r>
    <r>
      <rPr>
        <sz val="12"/>
        <rFont val="Times New Roman"/>
        <family val="1"/>
        <charset val="204"/>
      </rPr>
      <t>19.20-20.50</t>
    </r>
  </si>
  <si>
    <t>вторник</t>
  </si>
  <si>
    <t>https://max.ru/join/zNAoB-bn-jeMdDdMNSzKRBuzMK14NWmuT4O7i87DpyA</t>
  </si>
  <si>
    <t>https://max.ru/join/wB4g1Ww0Fvcp1dDQIrnamqeU20Mbmo_yyc_kUGqT_Tc</t>
  </si>
  <si>
    <t>https://max.ru/join/_eZhsqOH9b5kKHuIPKuhBKikw1hetaRqoP71ZW9ZhKo</t>
  </si>
  <si>
    <t>https://max.ru/join/755Rws7HuKpyMduZpmqiiVdtjINygX-TM7BZ_oU3FbY</t>
  </si>
  <si>
    <t>среда</t>
  </si>
  <si>
    <t>https://max.ru/join/lCGcjH21X2dydbDvR3wKebanhR3cf8ZTwXUgYunS-PY</t>
  </si>
  <si>
    <t>четверг</t>
  </si>
  <si>
    <t>https://max.ru/join/eZbpPucB0_mEMp3attryO1GfeoKjSlQWHO5ed7WA2hM</t>
  </si>
  <si>
    <t>пятница</t>
  </si>
  <si>
    <t>https://max.ru/join/VHLfuo5nwVXNzx-rZbeBZoj1zF6WRx4VWT5X9rk-psw</t>
  </si>
  <si>
    <t>https://max.ru/join/EJ_KdnmiZG2_BPvAmJSRBOhHnJQlfdxOMZc-O4NFTec</t>
  </si>
  <si>
    <t>суббота</t>
  </si>
  <si>
    <t xml:space="preserve">Директор института </t>
  </si>
  <si>
    <t>Самчинская Я.Б.</t>
  </si>
  <si>
    <t>https://max.ru/join/1mXBIJx8g8sh3VmlcQ_dt8dAThddkY15y7FdA5pf66I</t>
  </si>
  <si>
    <t>https://max.ru/join/hYzuQRVcGizNmRx3EVZJYESkBG3XuifN50Rm2_SVjx8</t>
  </si>
  <si>
    <t>https://max.ru/join/Os7kKm-7wUvDDFVNFgb3ztp_SJvqgp9v87PnsYRkUvg</t>
  </si>
  <si>
    <t>https://max.ru/join/oFhf1THGw701QNoMxQ0xf0kX5Um76Lh40SZSXND1eSE</t>
  </si>
  <si>
    <t>https://max.ru/join/831brpfUKBZ45r5lLawJQ4x_fudzUfMZk87zumhD3l4</t>
  </si>
  <si>
    <t>https://max.ru/join/gwQekUI8-LnG9xgCHaoeI025Qs0go_0eX6gRe3kcO4c</t>
  </si>
  <si>
    <t>https://max.ru/join/o0YCP3llowz5HZkbuCpbNuALyQxiBHHtst7zcCj38qY</t>
  </si>
  <si>
    <t>https://max.ru/join/APTCvNVYUjFE9SHRmgX1e5pQlBUMuoYyjQ27Nlvow_s</t>
  </si>
  <si>
    <t>Расписание занятий (2 семестр 2025/26 учебный год)</t>
  </si>
  <si>
    <t>заочная</t>
  </si>
  <si>
    <t>https://max.ru/join/KOM9pRZrwLurANE86BDjHMrV6dXqoNYDKqSAZqZXz3E</t>
  </si>
  <si>
    <t>https://max.ru/join/VT7s189ZyYKtL3y8I07i5zqfupHHImBnoyqdTt9_W7k</t>
  </si>
  <si>
    <t>https://max.ru/join/f_-eRHh5Ozd4G6_VLvaK61hjS-rhar0uG1zXCyYtr-Q</t>
  </si>
  <si>
    <t xml:space="preserve"> https://max.ru/join/wHGkCnHVnfPMcAujvpgNYmyropVKD0g-Dp9YINxVPXw</t>
  </si>
  <si>
    <t>https://max.ru/join/SRfoSVhGzRTyaha99MZ_PmgBe0CfgXcrjnMsb3OT46o</t>
  </si>
  <si>
    <t xml:space="preserve"> https://max.ru/join/nZrA3Z3dEFIJ-teFps3msg2XghpH1McoyTGF9ovioi8</t>
  </si>
  <si>
    <t xml:space="preserve"> https://max.ru/join/KOM9pRZrwLurANE86BDjHMrV6dXqoNYDKqSAZqZXz3E</t>
  </si>
  <si>
    <t xml:space="preserve"> https://max.ru/join/4Hc1b-Sc7Y89l7-Jys42iOCf-H36TPWxSZkU2w41vRM</t>
  </si>
  <si>
    <t xml:space="preserve"> https://max.ru/join/bc60jUMFbKFNwLbcCw1IyADTBowoglw9tVcGgv7d4J8</t>
  </si>
  <si>
    <t xml:space="preserve"> https://max.ru/join/ETXPWUOI-kimGxDoXwgA45SsxJ7KZidvOm5DYUzwAJc</t>
  </si>
  <si>
    <t>https://max.ru/join/EP_cehmpBBznCYLOi6bBPyE16D62P7b4V_UjTj-zYmo</t>
  </si>
  <si>
    <t xml:space="preserve"> https://max.ru/join/Oa4tl-EUFZEVSwppi-8-WPxlFvTnmSZOSkxzq4uKsrw</t>
  </si>
  <si>
    <t>https://max.ru/join/4GdnXA7THIFK7aNqqXSC_HtjGEzz92MKhqCC8DZSMBU</t>
  </si>
  <si>
    <t xml:space="preserve"> https://max.ru/join/r_J3yLDLKM4Bf3qx8p9-gRooMkJG6HpI1ftXaNHqu-w</t>
  </si>
  <si>
    <t>https://max.ru/join/9kNScFIw2N1ZtqEn6d8j-rUwNLY6YQUti5WuynGgZEI</t>
  </si>
  <si>
    <t xml:space="preserve"> https://max.ru/join/Y6hcsasUHlQl1zH7XSCg9GYD-9790cJcjuxteR5pN10</t>
  </si>
  <si>
    <t xml:space="preserve"> https://max.ru/join/h-QAn1PkjVlhs3a4rfYeJWooGtPzUCUVEUemjEZXbJ0</t>
  </si>
  <si>
    <t xml:space="preserve"> https://max.ru/join/iUYLXwC2tGVwjXRsrlhhlT6QotEwgNHyINLzfYjxefE</t>
  </si>
  <si>
    <t xml:space="preserve"> https://max.ru/join/olFFQW78enkSvMKZc6ZktqoSQCOpP9Nzz24ym44ymQk</t>
  </si>
  <si>
    <t>https://max.ru/join/QMyBRb31o8azGqYJuVlglC49lFMzkr49c33h8wp7D-8</t>
  </si>
  <si>
    <t>https://max.ru/join/niotm_q5aKjWPJLxmS1eJXHeJev-hAuJMvYBLBMn-lg</t>
  </si>
  <si>
    <t xml:space="preserve"> https://max.ru/join/Kv_hsus6_a_6ko85iiKDuGeGn_WP427KkAmuDs1y-Ao</t>
  </si>
  <si>
    <t xml:space="preserve"> https://max.ru/join/jZiK_buea5lTPYDTEFylpYIyRuLbkqqUf3glUHNfp4g</t>
  </si>
  <si>
    <t>https://max.ru/join/cPIt6b-zqjYumqJrLUvjMzgf1NNpAygcS91dxrP-0DI</t>
  </si>
  <si>
    <t>https://max.ru/join/RUxMcPuZTQs7qRAZuDsrWojYMS9NTok2B5O5dUBqTN0</t>
  </si>
  <si>
    <t xml:space="preserve"> https://max.ru/join/2drtDvYtY985whpgl7uhhVwv7sNgmCXrQ6x_JlDRdWQ</t>
  </si>
  <si>
    <t xml:space="preserve"> https://max.ru/join/ddKhWhtkZ4CQfSLlm5F-5hX5neGiYF_o2lbhzLB1mqQ</t>
  </si>
  <si>
    <t xml:space="preserve"> https://max.ru/join/A-w9Ql9TQedAJUWsomtZ3hptIrBt03dp7sBabusYgVE</t>
  </si>
  <si>
    <t>https://max.ru/join/H0vbO1v7YGoxPVav5VbOGqT04I1lF8QWn_aLfwSUB1Q</t>
  </si>
  <si>
    <t xml:space="preserve"> https://max.ru/join/6YREy5wxkWwowBYO--e2gihydPHmlJlmoZzI25iuURY</t>
  </si>
  <si>
    <t>https://max.ru/join/YZd6OBeVmxpaOuuREPfaZc6pEZx-FGmNLigu_-gi6pg</t>
  </si>
  <si>
    <t>2 пара
10.40-198.10</t>
  </si>
  <si>
    <t>3 пара
198.30-14.00</t>
  </si>
  <si>
    <t>https://max.ru/join/DN-Al3Hn8BwzumxU2F0z1ZrdkkOKrJJlr2N-X5z2j-A</t>
  </si>
  <si>
    <t>https://max.ru/join/l_bpAIIktJZPmvTsb8-zaS65nAK5lj443Fw6tR1cNEk</t>
  </si>
  <si>
    <t>https://max.ru/join/yzXTmfOFz1HEhWZDwZFJAyeo0j0pz7osWI4ctgJgMkc</t>
  </si>
  <si>
    <t>https://max.ru/join/x-qh8nhQekM7R6ceyB6n3XVNvdHieZGrkZfYOhrqK0s</t>
  </si>
  <si>
    <t>https://max.ru/join/2DTyHfIDrLB11as5QKF5wS1SbrWaR4P9QxwTvPBLh08</t>
  </si>
  <si>
    <t>https://max.ru/join/PA6UDU3fhaC4g72Wjb0MpJQIhqu7-IZGcbPRNVjbe3c</t>
  </si>
  <si>
    <t>https://max.ru/join/LTflTUTh2E1gBfZn7pl4ZVszmE1D9dP2_owcDsReqPc</t>
  </si>
  <si>
    <t>https://max.ru/join/4j2V9hB038q5gaZu-wc1TSDJVtfBbWT_BFEfLfEbclg</t>
  </si>
  <si>
    <t>https://max.ru/join/qEpRxxVQlsZA_7XFQxRjfJOQ92j4I2ExNoRogPvpFeg</t>
  </si>
  <si>
    <t>https://max.ru/join/6I2ZvFnhjZI-Xfmv6qe9qmBfvR52Q5pnclVsAScpsr0</t>
  </si>
  <si>
    <t>https://max.ru/join/7ZX4f28MEeTlea0guiQdw8S5UdBvFmmf9X03TBFhWP8</t>
  </si>
  <si>
    <t xml:space="preserve"> https://max.ru/join/7HJl1yPDbjoTzwRANHYzIBDbRVpuSWxQb-Qw3Yqcqdo</t>
  </si>
  <si>
    <t>https://max.ru/join/pcqQ76hVH1VM62gdvJpdTUt6hv6a-FL0jPDOixrw4dg</t>
  </si>
  <si>
    <t>https://max.ru/join/xD-wF7TlxMhbvzMRwcRXCMMKwTqw0TYObmH4JvuMVrI</t>
  </si>
  <si>
    <t>https://max.ru/join/9Tu8CjVd0Lj9X_tszB33zlFPOa1KK9z2_RDhc9uSEv4</t>
  </si>
  <si>
    <t>https://max.ru/join/a1vqL0FhwHqv9zn4aATOqpruHYBZCdSJy1Dme_5r2wo</t>
  </si>
  <si>
    <t>https://max.ru/join/XKDi26Yau4ZaZ82flTg3cS6t9ytD60_rm5pJSgtOsak</t>
  </si>
  <si>
    <t>https://max.ru/join/LHXEAIGysnFibxsRwtZArREoYfToRFXEohY7NxEmmwA</t>
  </si>
  <si>
    <t>https://max.ru/join/riJmaqosTGmlJ5V9SusHL1qzdfPICg37OEXe_Vi3MOk</t>
  </si>
  <si>
    <t>https://max.ru/join/b3lG3yXXlx4oN6ARtt5U2gI_Ql2EQ8Dcmb8SyqV2uQU</t>
  </si>
  <si>
    <t>https://max.ru/join/ifm4sP5J7eW9jxvJGm8u1xNJUM6dmGcMmcadUWDKCTQ</t>
  </si>
  <si>
    <t xml:space="preserve"> https://max.ru/join/Pje-KoE3gYMi4eRD6tgfSJ0mvb9dQ4dbwMEvIOZJhEU</t>
  </si>
  <si>
    <t>https://max.ru/join/M7wDISGvmShFMnRwwNWABqv4bmIdPah2zAI1ryedWA4</t>
  </si>
  <si>
    <t>https://max.ru/join/t257J4YJBJ8AiKVNLL3zOcaCz5ne73H9eWxMrfP7T5o</t>
  </si>
  <si>
    <t>https://max.ru/join/_WbPeww7Si-yjLHOYgIQrD3bebn34IBKiDWG4cTLviM</t>
  </si>
  <si>
    <t>https://max.ru/join/yiMW5hnYBtZHcXFu4xRokqWJT9jXccqJxwXEav6pwkM</t>
  </si>
  <si>
    <t>https://max.ru/join/sfNY5ST71hV_pC23QZ2ii7W3g5AgaCajoOYPFHnex5s</t>
  </si>
  <si>
    <t>https://max.ru/join/kwuS9eEwkiZcM2J4jlEJMBMD19izxuC_L2Mwjryv0Dk</t>
  </si>
  <si>
    <t xml:space="preserve"> https://max.ru/join/7mtCdSEtzjoNAvkS_0MBfK-SPmMY-aTijCFS8x25rKM</t>
  </si>
  <si>
    <t xml:space="preserve"> https://max.ru/join/4Bv4Cm2CZ13wBrVQRdtQhvH1haZ3At4hxfqXuyOtouY</t>
  </si>
  <si>
    <t>https://max.ru/join/QUL9zVINs3nT1XjXSqHcRVuVTa82IlRzbS3fsZjlOGk</t>
  </si>
  <si>
    <t>https://max.ru/join/E8vYT6ylLDYkEbH-7f-5VziEUEaKNMd9li64R16RXeQ</t>
  </si>
  <si>
    <t xml:space="preserve"> https://max.ru/join/homF2JQrSbfGjsCLCfGv9nLDCndGMXXgOvPyjRN4BGI</t>
  </si>
  <si>
    <t xml:space="preserve"> https://max.ru/join/rrPmcTIJWQnsYmVLpUpZSm45XeBrN2354Bfco7Avbiw</t>
  </si>
  <si>
    <t xml:space="preserve"> https://max.ru/join/BX9GwDgvKQsT9aoP4wQCeSyqH53UV3FeBPJwN13hJOg</t>
  </si>
  <si>
    <t xml:space="preserve"> https://max.ru/join/vlBi4MSMZizpNP_VXg68lPZcnj-vHQkZlWpPX1SpmRk</t>
  </si>
  <si>
    <t xml:space="preserve"> https://max.ru/join/bAwN_8xIg-Z-DE9dNjQR6yYJh9sy1Q-9NJDqSPYshs0</t>
  </si>
  <si>
    <t xml:space="preserve"> https://max.ru/join/Au5Khh-yUgObfiYApbjbGZ2Jvch1kI_d6fGutGoTX-8</t>
  </si>
  <si>
    <t>https://max.ru/join/LrQ4jVkWn_soYRLyCrOPD_eukalRbh3tFACqpqJw51Y</t>
  </si>
  <si>
    <t xml:space="preserve"> https://max.ru/join/_3R5Ed1sH1JS9df6yJoh2SoXMF9AjEVLK3ZtwoWqZKg</t>
  </si>
  <si>
    <t xml:space="preserve"> https://max.ru/join/tZxliEh88Dg22Aw_-n6WO572OfvXjM5FR1Me17hcM_o</t>
  </si>
  <si>
    <t xml:space="preserve"> https://max.ru/join/6cR-OyBfSIOhdJs_Ad59rTNJuqX4jSFCTUeHFD8BMbI</t>
  </si>
  <si>
    <t>https://max.ru/join/vNmWVxWuO8sgQF3V4lZgu31YqDpCaG-3SZ4250Bv89s</t>
  </si>
  <si>
    <t xml:space="preserve"> https://max.ru/join/bAUibDNr8zZa2axkTqNeiZhYrvjq5D7pGAmYsYI6dw4</t>
  </si>
  <si>
    <t xml:space="preserve"> https://max.ru/join/QZSQ7gSbQmcFCYwY1kzF0M_o17mqGl5ClYU09RZ1pqQ</t>
  </si>
  <si>
    <t>https://max.ru/join/kg5o30H_eDXfnIcWeOhsEk8_mRrr5OFi0kfwYlpUMrM</t>
  </si>
  <si>
    <t xml:space="preserve"> https://max.ru/join/KWnk_1pHPWm1f6Um-6uOscKkNWBwZMzek6rniWKP5lo</t>
  </si>
  <si>
    <t>https://max.ru/join/EaR5AIRKh275iDO9_5KFAJyIExqAjDb0b1h-amNk28k</t>
  </si>
  <si>
    <t xml:space="preserve"> https://max.ru/join/_bYBNUkTP1rbph-qIKBabwkuYA0HUY8rx-eLy593Y-c</t>
  </si>
  <si>
    <t xml:space="preserve"> https://max.ru/join/tpxHHa8QaIqaSkqCh6dpNU8mhhvLs-ySrcDGBUtu4TY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</si>
</sst>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\ @"/>
  </numFmts>
  <fonts count="21">
    <font>
      <sz val="10"/>
      <name val="Arial"/>
    </font>
    <font>
      <b/>
      <sz val="14"/>
      <name val="Times New Roman"/>
      <family val="1"/>
      <charset val="204"/>
    </font>
    <font>
      <sz val="10"/>
      <name val="Arial"/>
      <family val="2"/>
      <charset val="204"/>
    </font>
    <font>
      <sz val="8"/>
      <color indexed="8"/>
      <name val="Tahoma"/>
      <family val="2"/>
      <charset val="204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i/>
      <sz val="14"/>
      <name val="Times New Roman"/>
      <family val="1"/>
    </font>
    <font>
      <b/>
      <i/>
      <sz val="14"/>
      <color indexed="8"/>
      <name val="Times New Roman"/>
      <family val="1"/>
    </font>
    <font>
      <b/>
      <sz val="12"/>
      <name val="Times New Roman"/>
      <family val="1"/>
      <charset val="204"/>
    </font>
    <font>
      <sz val="14"/>
      <color indexed="8"/>
      <name val="Times New Roman"/>
      <family val="1"/>
    </font>
    <font>
      <b/>
      <i/>
      <sz val="12"/>
      <color indexed="8"/>
      <name val="Times New Roman"/>
      <family val="1"/>
      <charset val="204"/>
    </font>
    <font>
      <u/>
      <sz val="10"/>
      <color theme="10"/>
      <name val="Arial"/>
      <family val="2"/>
      <charset val="204"/>
    </font>
    <font>
      <sz val="14"/>
      <name val="Times New Roman"/>
      <family val="1"/>
    </font>
    <font>
      <u/>
      <sz val="10"/>
      <name val="Arial"/>
      <family val="2"/>
      <charset val="204"/>
    </font>
    <font>
      <sz val="14"/>
      <name val="Times New Roman"/>
      <family val="1"/>
      <charset val="204"/>
    </font>
    <font>
      <u/>
      <sz val="10"/>
      <color rgb="FF0070C0"/>
      <name val="Arial"/>
      <family val="2"/>
      <charset val="204"/>
    </font>
    <font>
      <sz val="8"/>
      <color rgb="FF0070C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/>
      <top style="double">
        <color auto="1"/>
      </top>
      <bottom style="thin">
        <color auto="1"/>
      </bottom>
      <diagonal/>
    </border>
    <border>
      <left/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thin">
        <color indexed="64"/>
      </right>
      <top style="double">
        <color auto="1"/>
      </top>
      <bottom/>
      <diagonal/>
    </border>
    <border>
      <left/>
      <right style="thin">
        <color indexed="64"/>
      </right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double">
        <color auto="1"/>
      </top>
      <bottom style="thin">
        <color rgb="FF000000"/>
      </bottom>
      <diagonal/>
    </border>
    <border>
      <left style="thin">
        <color indexed="64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/>
      <bottom style="thin">
        <color rgb="FF000000"/>
      </bottom>
      <diagonal/>
    </border>
    <border>
      <left style="thin">
        <color indexed="8"/>
      </left>
      <right style="double">
        <color rgb="FF000000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double">
        <color rgb="FF000000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/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rgb="FF000000"/>
      </right>
      <top style="double">
        <color auto="1"/>
      </top>
      <bottom style="thin">
        <color rgb="FF000000"/>
      </bottom>
      <diagonal/>
    </border>
    <border>
      <left style="thin">
        <color indexed="64"/>
      </left>
      <right style="double">
        <color rgb="FF000000"/>
      </right>
      <top style="thin">
        <color auto="1"/>
      </top>
      <bottom style="double">
        <color rgb="FF000000"/>
      </bottom>
      <diagonal/>
    </border>
    <border>
      <left style="thin">
        <color indexed="64"/>
      </left>
      <right style="double">
        <color rgb="FF000000"/>
      </right>
      <top/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double">
        <color rgb="FF000000"/>
      </bottom>
      <diagonal/>
    </border>
    <border>
      <left style="thin">
        <color indexed="64"/>
      </left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double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15" fillId="0" borderId="0" applyNumberFormat="0" applyFill="0" applyBorder="0" applyAlignment="0" applyProtection="0"/>
  </cellStyleXfs>
  <cellXfs count="183">
    <xf numFmtId="0" fontId="0" fillId="0" borderId="0" xfId="0"/>
    <xf numFmtId="0" fontId="6" fillId="0" borderId="0" xfId="1" applyFont="1" applyFill="1" applyAlignment="1">
      <alignment horizontal="right"/>
    </xf>
    <xf numFmtId="0" fontId="7" fillId="0" borderId="0" xfId="1" applyFont="1" applyFill="1" applyAlignment="1">
      <alignment horizontal="right"/>
    </xf>
    <xf numFmtId="0" fontId="7" fillId="0" borderId="0" xfId="1" applyFont="1" applyFill="1" applyAlignment="1">
      <alignment horizontal="center" wrapText="1"/>
    </xf>
    <xf numFmtId="0" fontId="7" fillId="0" borderId="0" xfId="1" applyFont="1" applyFill="1"/>
    <xf numFmtId="0" fontId="7" fillId="0" borderId="0" xfId="1" applyFont="1" applyFill="1" applyAlignment="1" applyProtection="1">
      <alignment horizontal="left" vertical="center"/>
      <protection locked="0"/>
    </xf>
    <xf numFmtId="0" fontId="7" fillId="0" borderId="0" xfId="1" applyFont="1" applyFill="1" applyAlignment="1">
      <alignment horizontal="right" vertical="center"/>
    </xf>
    <xf numFmtId="0" fontId="6" fillId="0" borderId="0" xfId="1" applyFont="1" applyFill="1" applyBorder="1" applyAlignment="1">
      <alignment horizontal="right" vertical="center"/>
    </xf>
    <xf numFmtId="0" fontId="7" fillId="0" borderId="0" xfId="1" applyFont="1" applyFill="1" applyBorder="1" applyAlignment="1">
      <alignment horizontal="right" vertical="center" wrapText="1"/>
    </xf>
    <xf numFmtId="0" fontId="7" fillId="0" borderId="0" xfId="1" applyFont="1" applyFill="1" applyBorder="1" applyAlignment="1">
      <alignment horizontal="right" vertical="center"/>
    </xf>
    <xf numFmtId="0" fontId="7" fillId="0" borderId="0" xfId="1" applyFont="1" applyFill="1" applyBorder="1" applyAlignment="1">
      <alignment vertical="center"/>
    </xf>
    <xf numFmtId="0" fontId="9" fillId="0" borderId="0" xfId="1" applyFont="1" applyFill="1" applyAlignment="1">
      <alignment horizontal="left"/>
    </xf>
    <xf numFmtId="0" fontId="7" fillId="0" borderId="8" xfId="1" applyFont="1" applyFill="1" applyBorder="1" applyAlignment="1">
      <alignment horizontal="center" vertical="center" wrapText="1"/>
    </xf>
    <xf numFmtId="0" fontId="7" fillId="0" borderId="8" xfId="1" applyFont="1" applyFill="1" applyBorder="1" applyAlignment="1">
      <alignment horizontal="center" vertical="center" textRotation="90" wrapText="1"/>
    </xf>
    <xf numFmtId="0" fontId="1" fillId="0" borderId="9" xfId="1" applyFont="1" applyFill="1" applyBorder="1" applyAlignment="1">
      <alignment horizontal="center" vertical="center" wrapText="1"/>
    </xf>
    <xf numFmtId="0" fontId="1" fillId="0" borderId="11" xfId="1" applyFont="1" applyFill="1" applyBorder="1" applyAlignment="1">
      <alignment horizontal="center" vertical="center" wrapText="1"/>
    </xf>
    <xf numFmtId="0" fontId="12" fillId="0" borderId="1" xfId="0" applyFont="1" applyBorder="1" applyAlignment="1" applyProtection="1">
      <alignment horizontal="center" vertical="center" wrapText="1"/>
      <protection hidden="1"/>
    </xf>
    <xf numFmtId="0" fontId="7" fillId="0" borderId="22" xfId="1" applyFont="1" applyFill="1" applyBorder="1" applyAlignment="1">
      <alignment horizontal="center" vertical="center" wrapText="1"/>
    </xf>
    <xf numFmtId="164" fontId="13" fillId="0" borderId="14" xfId="1" applyNumberFormat="1" applyFont="1" applyFill="1" applyBorder="1" applyAlignment="1">
      <alignment horizontal="center" vertical="center" wrapText="1"/>
    </xf>
    <xf numFmtId="164" fontId="13" fillId="0" borderId="15" xfId="1" applyNumberFormat="1" applyFont="1" applyFill="1" applyBorder="1" applyAlignment="1">
      <alignment horizontal="left" vertical="center" wrapText="1"/>
    </xf>
    <xf numFmtId="164" fontId="13" fillId="0" borderId="16" xfId="1" applyNumberFormat="1" applyFont="1" applyFill="1" applyBorder="1" applyAlignment="1">
      <alignment horizontal="left" vertical="center" wrapText="1"/>
    </xf>
    <xf numFmtId="164" fontId="13" fillId="0" borderId="14" xfId="1" applyNumberFormat="1" applyFont="1" applyFill="1" applyBorder="1" applyAlignment="1">
      <alignment vertical="center" wrapText="1"/>
    </xf>
    <xf numFmtId="164" fontId="13" fillId="0" borderId="1" xfId="1" applyNumberFormat="1" applyFont="1" applyFill="1" applyBorder="1" applyAlignment="1">
      <alignment horizontal="center" vertical="center" wrapText="1"/>
    </xf>
    <xf numFmtId="164" fontId="13" fillId="0" borderId="2" xfId="1" applyNumberFormat="1" applyFont="1" applyFill="1" applyBorder="1" applyAlignment="1">
      <alignment vertical="center" wrapText="1"/>
    </xf>
    <xf numFmtId="164" fontId="13" fillId="0" borderId="4" xfId="1" applyNumberFormat="1" applyFont="1" applyFill="1" applyBorder="1" applyAlignment="1">
      <alignment horizontal="left" vertical="center" wrapText="1"/>
    </xf>
    <xf numFmtId="164" fontId="13" fillId="0" borderId="2" xfId="1" applyNumberFormat="1" applyFont="1" applyFill="1" applyBorder="1" applyAlignment="1">
      <alignment horizontal="left" vertical="center" wrapText="1"/>
    </xf>
    <xf numFmtId="164" fontId="13" fillId="0" borderId="1" xfId="1" applyNumberFormat="1" applyFont="1" applyFill="1" applyBorder="1" applyAlignment="1">
      <alignment vertical="center" wrapText="1"/>
    </xf>
    <xf numFmtId="164" fontId="13" fillId="0" borderId="22" xfId="1" applyNumberFormat="1" applyFont="1" applyFill="1" applyBorder="1" applyAlignment="1">
      <alignment horizontal="center" vertical="center" wrapText="1"/>
    </xf>
    <xf numFmtId="164" fontId="13" fillId="0" borderId="22" xfId="1" applyNumberFormat="1" applyFont="1" applyFill="1" applyBorder="1" applyAlignment="1">
      <alignment vertical="center" wrapText="1"/>
    </xf>
    <xf numFmtId="164" fontId="13" fillId="0" borderId="23" xfId="1" applyNumberFormat="1" applyFont="1" applyFill="1" applyBorder="1" applyAlignment="1">
      <alignment horizontal="left" vertical="center" wrapText="1"/>
    </xf>
    <xf numFmtId="164" fontId="13" fillId="0" borderId="24" xfId="1" applyNumberFormat="1" applyFont="1" applyFill="1" applyBorder="1" applyAlignment="1">
      <alignment horizontal="left" vertical="center" wrapText="1"/>
    </xf>
    <xf numFmtId="164" fontId="13" fillId="0" borderId="25" xfId="1" applyNumberFormat="1" applyFont="1" applyFill="1" applyBorder="1" applyAlignment="1">
      <alignment vertical="center" wrapText="1"/>
    </xf>
    <xf numFmtId="0" fontId="12" fillId="0" borderId="14" xfId="0" applyFont="1" applyBorder="1" applyAlignment="1" applyProtection="1">
      <alignment horizontal="center" vertical="center" wrapText="1"/>
      <protection hidden="1"/>
    </xf>
    <xf numFmtId="0" fontId="6" fillId="0" borderId="31" xfId="1" applyFont="1" applyFill="1" applyBorder="1" applyAlignment="1">
      <alignment horizontal="right" vertical="center"/>
    </xf>
    <xf numFmtId="0" fontId="14" fillId="2" borderId="31" xfId="1" applyFont="1" applyFill="1" applyBorder="1" applyAlignment="1">
      <alignment horizontal="left" vertical="center"/>
    </xf>
    <xf numFmtId="0" fontId="7" fillId="2" borderId="31" xfId="1" applyFont="1" applyFill="1" applyBorder="1" applyAlignment="1">
      <alignment horizontal="left" vertical="center"/>
    </xf>
    <xf numFmtId="0" fontId="7" fillId="2" borderId="31" xfId="1" applyFont="1" applyFill="1" applyBorder="1" applyAlignment="1">
      <alignment vertical="center"/>
    </xf>
    <xf numFmtId="0" fontId="8" fillId="0" borderId="31" xfId="0" applyFont="1" applyFill="1" applyBorder="1" applyAlignment="1" applyProtection="1">
      <alignment horizontal="left" vertical="center"/>
      <protection locked="0" hidden="1"/>
    </xf>
    <xf numFmtId="164" fontId="16" fillId="0" borderId="16" xfId="1" applyNumberFormat="1" applyFont="1" applyFill="1" applyBorder="1" applyAlignment="1">
      <alignment horizontal="left" vertical="center" wrapText="1"/>
    </xf>
    <xf numFmtId="164" fontId="17" fillId="0" borderId="17" xfId="5" applyNumberFormat="1" applyFont="1" applyFill="1" applyBorder="1" applyAlignment="1">
      <alignment vertical="center" wrapText="1"/>
    </xf>
    <xf numFmtId="164" fontId="16" fillId="0" borderId="2" xfId="1" applyNumberFormat="1" applyFont="1" applyFill="1" applyBorder="1" applyAlignment="1">
      <alignment horizontal="left" vertical="center" wrapText="1"/>
    </xf>
    <xf numFmtId="164" fontId="17" fillId="0" borderId="19" xfId="5" applyNumberFormat="1" applyFont="1" applyFill="1" applyBorder="1" applyAlignment="1">
      <alignment vertical="center" wrapText="1"/>
    </xf>
    <xf numFmtId="164" fontId="16" fillId="0" borderId="19" xfId="1" applyNumberFormat="1" applyFont="1" applyFill="1" applyBorder="1" applyAlignment="1">
      <alignment vertical="center" wrapText="1"/>
    </xf>
    <xf numFmtId="164" fontId="16" fillId="0" borderId="24" xfId="1" applyNumberFormat="1" applyFont="1" applyFill="1" applyBorder="1" applyAlignment="1">
      <alignment horizontal="left" vertical="center" wrapText="1"/>
    </xf>
    <xf numFmtId="164" fontId="16" fillId="0" borderId="25" xfId="1" applyNumberFormat="1" applyFont="1" applyFill="1" applyBorder="1" applyAlignment="1">
      <alignment vertical="center" wrapText="1"/>
    </xf>
    <xf numFmtId="164" fontId="16" fillId="0" borderId="17" xfId="1" applyNumberFormat="1" applyFont="1" applyFill="1" applyBorder="1" applyAlignment="1">
      <alignment vertical="center" wrapText="1"/>
    </xf>
    <xf numFmtId="0" fontId="8" fillId="0" borderId="0" xfId="1" applyFont="1" applyFill="1" applyAlignment="1" applyProtection="1">
      <alignment horizontal="left" vertical="center"/>
      <protection locked="0"/>
    </xf>
    <xf numFmtId="0" fontId="8" fillId="0" borderId="0" xfId="1" applyFont="1" applyFill="1"/>
    <xf numFmtId="0" fontId="8" fillId="0" borderId="0" xfId="1" applyFont="1" applyFill="1" applyBorder="1" applyAlignment="1">
      <alignment vertical="center"/>
    </xf>
    <xf numFmtId="0" fontId="8" fillId="0" borderId="0" xfId="1" applyFont="1" applyFill="1" applyAlignment="1">
      <alignment horizontal="left"/>
    </xf>
    <xf numFmtId="164" fontId="18" fillId="0" borderId="19" xfId="1" applyNumberFormat="1" applyFont="1" applyFill="1" applyBorder="1" applyAlignment="1">
      <alignment vertical="center" wrapText="1"/>
    </xf>
    <xf numFmtId="164" fontId="18" fillId="0" borderId="25" xfId="1" applyNumberFormat="1" applyFont="1" applyFill="1" applyBorder="1" applyAlignment="1">
      <alignment vertical="center" wrapText="1"/>
    </xf>
    <xf numFmtId="164" fontId="18" fillId="0" borderId="17" xfId="1" applyNumberFormat="1" applyFont="1" applyFill="1" applyBorder="1" applyAlignment="1">
      <alignment horizontal="left" vertical="center" wrapText="1"/>
    </xf>
    <xf numFmtId="164" fontId="18" fillId="0" borderId="17" xfId="1" applyNumberFormat="1" applyFont="1" applyFill="1" applyBorder="1" applyAlignment="1">
      <alignment vertical="center" wrapText="1"/>
    </xf>
    <xf numFmtId="0" fontId="8" fillId="2" borderId="31" xfId="1" applyFont="1" applyFill="1" applyBorder="1" applyAlignment="1">
      <alignment vertical="center"/>
    </xf>
    <xf numFmtId="0" fontId="2" fillId="0" borderId="0" xfId="0" applyFont="1"/>
    <xf numFmtId="0" fontId="7" fillId="0" borderId="22" xfId="1" applyFont="1" applyBorder="1" applyAlignment="1">
      <alignment horizontal="center" vertical="center" wrapText="1"/>
    </xf>
    <xf numFmtId="164" fontId="15" fillId="0" borderId="19" xfId="5" applyNumberFormat="1" applyFill="1" applyBorder="1" applyAlignment="1">
      <alignment vertical="center" wrapText="1"/>
    </xf>
    <xf numFmtId="164" fontId="15" fillId="0" borderId="17" xfId="5" applyNumberFormat="1" applyFill="1" applyBorder="1" applyAlignment="1">
      <alignment vertical="center" wrapText="1"/>
    </xf>
    <xf numFmtId="164" fontId="18" fillId="0" borderId="19" xfId="1" applyNumberFormat="1" applyFont="1" applyBorder="1" applyAlignment="1">
      <alignment vertical="center" wrapText="1"/>
    </xf>
    <xf numFmtId="164" fontId="15" fillId="0" borderId="19" xfId="5" applyNumberFormat="1" applyBorder="1" applyAlignment="1">
      <alignment vertical="center" wrapText="1"/>
    </xf>
    <xf numFmtId="164" fontId="15" fillId="0" borderId="17" xfId="5" applyNumberFormat="1" applyBorder="1" applyAlignment="1">
      <alignment vertical="center" wrapText="1"/>
    </xf>
    <xf numFmtId="164" fontId="17" fillId="0" borderId="19" xfId="5" applyNumberFormat="1" applyFont="1" applyBorder="1" applyAlignment="1">
      <alignment vertical="center" wrapText="1"/>
    </xf>
    <xf numFmtId="164" fontId="13" fillId="0" borderId="22" xfId="1" applyNumberFormat="1" applyFont="1" applyBorder="1" applyAlignment="1">
      <alignment vertical="center" wrapText="1"/>
    </xf>
    <xf numFmtId="164" fontId="13" fillId="0" borderId="1" xfId="1" applyNumberFormat="1" applyFont="1" applyBorder="1" applyAlignment="1">
      <alignment vertical="center" wrapText="1"/>
    </xf>
    <xf numFmtId="0" fontId="15" fillId="0" borderId="33" xfId="5" applyBorder="1" applyAlignment="1" applyProtection="1">
      <alignment horizontal="left" vertical="center" wrapText="1"/>
      <protection hidden="1"/>
    </xf>
    <xf numFmtId="164" fontId="18" fillId="0" borderId="34" xfId="1" applyNumberFormat="1" applyFont="1" applyFill="1" applyBorder="1" applyAlignment="1">
      <alignment horizontal="left" vertical="center" wrapText="1"/>
    </xf>
    <xf numFmtId="0" fontId="1" fillId="0" borderId="37" xfId="1" applyFont="1" applyBorder="1" applyAlignment="1">
      <alignment horizontal="center" vertical="center" wrapText="1"/>
    </xf>
    <xf numFmtId="164" fontId="17" fillId="0" borderId="38" xfId="5" applyNumberFormat="1" applyFont="1" applyBorder="1" applyAlignment="1">
      <alignment vertical="center" wrapText="1"/>
    </xf>
    <xf numFmtId="164" fontId="17" fillId="0" borderId="39" xfId="5" applyNumberFormat="1" applyFont="1" applyBorder="1" applyAlignment="1">
      <alignment vertical="center" wrapText="1"/>
    </xf>
    <xf numFmtId="164" fontId="18" fillId="0" borderId="41" xfId="1" applyNumberFormat="1" applyFont="1" applyBorder="1" applyAlignment="1">
      <alignment vertical="center" wrapText="1"/>
    </xf>
    <xf numFmtId="164" fontId="18" fillId="0" borderId="39" xfId="1" applyNumberFormat="1" applyFont="1" applyBorder="1" applyAlignment="1">
      <alignment vertical="center" wrapText="1"/>
    </xf>
    <xf numFmtId="164" fontId="18" fillId="0" borderId="38" xfId="1" applyNumberFormat="1" applyFont="1" applyBorder="1" applyAlignment="1">
      <alignment vertical="center" wrapText="1"/>
    </xf>
    <xf numFmtId="164" fontId="18" fillId="0" borderId="38" xfId="1" applyNumberFormat="1" applyFont="1" applyFill="1" applyBorder="1" applyAlignment="1">
      <alignment vertical="center" wrapText="1"/>
    </xf>
    <xf numFmtId="164" fontId="18" fillId="0" borderId="39" xfId="1" applyNumberFormat="1" applyFont="1" applyFill="1" applyBorder="1" applyAlignment="1">
      <alignment vertical="center" wrapText="1"/>
    </xf>
    <xf numFmtId="164" fontId="18" fillId="0" borderId="41" xfId="1" applyNumberFormat="1" applyFont="1" applyFill="1" applyBorder="1" applyAlignment="1">
      <alignment vertical="center" wrapText="1"/>
    </xf>
    <xf numFmtId="164" fontId="18" fillId="0" borderId="42" xfId="1" applyNumberFormat="1" applyFont="1" applyFill="1" applyBorder="1" applyAlignment="1">
      <alignment vertical="center" wrapText="1"/>
    </xf>
    <xf numFmtId="164" fontId="18" fillId="0" borderId="43" xfId="1" applyNumberFormat="1" applyFont="1" applyFill="1" applyBorder="1" applyAlignment="1">
      <alignment vertical="center" wrapText="1"/>
    </xf>
    <xf numFmtId="164" fontId="18" fillId="0" borderId="44" xfId="1" applyNumberFormat="1" applyFont="1" applyFill="1" applyBorder="1" applyAlignment="1">
      <alignment vertical="center" wrapText="1"/>
    </xf>
    <xf numFmtId="164" fontId="18" fillId="0" borderId="45" xfId="1" applyNumberFormat="1" applyFont="1" applyFill="1" applyBorder="1" applyAlignment="1">
      <alignment vertical="center" wrapText="1"/>
    </xf>
    <xf numFmtId="164" fontId="18" fillId="0" borderId="46" xfId="1" applyNumberFormat="1" applyFont="1" applyFill="1" applyBorder="1" applyAlignment="1">
      <alignment vertical="center" wrapText="1"/>
    </xf>
    <xf numFmtId="0" fontId="15" fillId="0" borderId="40" xfId="5" applyBorder="1" applyAlignment="1" applyProtection="1">
      <alignment horizontal="left" vertical="center" wrapText="1"/>
      <protection hidden="1"/>
    </xf>
    <xf numFmtId="164" fontId="18" fillId="0" borderId="42" xfId="1" applyNumberFormat="1" applyFont="1" applyBorder="1" applyAlignment="1">
      <alignment vertical="center" wrapText="1"/>
    </xf>
    <xf numFmtId="0" fontId="15" fillId="0" borderId="40" xfId="5" applyBorder="1" applyAlignment="1" applyProtection="1">
      <alignment horizontal="left" vertical="top" wrapText="1"/>
      <protection hidden="1"/>
    </xf>
    <xf numFmtId="164" fontId="18" fillId="0" borderId="43" xfId="1" applyNumberFormat="1" applyFont="1" applyBorder="1" applyAlignment="1">
      <alignment vertical="center" wrapText="1"/>
    </xf>
    <xf numFmtId="164" fontId="18" fillId="0" borderId="44" xfId="1" applyNumberFormat="1" applyFont="1" applyBorder="1" applyAlignment="1">
      <alignment vertical="center" wrapText="1"/>
    </xf>
    <xf numFmtId="164" fontId="15" fillId="0" borderId="43" xfId="5" applyNumberFormat="1" applyBorder="1" applyAlignment="1">
      <alignment vertical="center" wrapText="1"/>
    </xf>
    <xf numFmtId="164" fontId="17" fillId="0" borderId="39" xfId="5" applyNumberFormat="1" applyFont="1" applyFill="1" applyBorder="1" applyAlignment="1">
      <alignment vertical="center" wrapText="1"/>
    </xf>
    <xf numFmtId="164" fontId="18" fillId="0" borderId="47" xfId="1" applyNumberFormat="1" applyFont="1" applyFill="1" applyBorder="1" applyAlignment="1">
      <alignment vertical="center" wrapText="1"/>
    </xf>
    <xf numFmtId="164" fontId="18" fillId="0" borderId="49" xfId="1" applyNumberFormat="1" applyFont="1" applyFill="1" applyBorder="1" applyAlignment="1">
      <alignment vertical="center" wrapText="1"/>
    </xf>
    <xf numFmtId="0" fontId="15" fillId="0" borderId="50" xfId="5" applyBorder="1" applyAlignment="1" applyProtection="1">
      <alignment horizontal="left" vertical="center" wrapText="1"/>
      <protection hidden="1"/>
    </xf>
    <xf numFmtId="164" fontId="17" fillId="0" borderId="40" xfId="5" applyNumberFormat="1" applyFont="1" applyFill="1" applyBorder="1" applyAlignment="1">
      <alignment vertical="center" wrapText="1"/>
    </xf>
    <xf numFmtId="164" fontId="18" fillId="0" borderId="40" xfId="1" applyNumberFormat="1" applyFont="1" applyFill="1" applyBorder="1" applyAlignment="1">
      <alignment vertical="center" wrapText="1"/>
    </xf>
    <xf numFmtId="164" fontId="18" fillId="0" borderId="50" xfId="1" applyNumberFormat="1" applyFont="1" applyFill="1" applyBorder="1" applyAlignment="1">
      <alignment vertical="center" wrapText="1"/>
    </xf>
    <xf numFmtId="164" fontId="15" fillId="0" borderId="39" xfId="5" applyNumberFormat="1" applyFill="1" applyBorder="1" applyAlignment="1">
      <alignment vertical="center" wrapText="1"/>
    </xf>
    <xf numFmtId="164" fontId="15" fillId="2" borderId="19" xfId="5" applyNumberFormat="1" applyFill="1" applyBorder="1" applyAlignment="1">
      <alignment vertical="center" wrapText="1"/>
    </xf>
    <xf numFmtId="0" fontId="15" fillId="0" borderId="33" xfId="5" applyFont="1" applyBorder="1" applyAlignment="1" applyProtection="1">
      <alignment horizontal="left" vertical="center" wrapText="1"/>
      <protection hidden="1"/>
    </xf>
    <xf numFmtId="0" fontId="15" fillId="0" borderId="40" xfId="5" applyFont="1" applyBorder="1" applyAlignment="1" applyProtection="1">
      <alignment horizontal="left" vertical="center" wrapText="1"/>
      <protection hidden="1"/>
    </xf>
    <xf numFmtId="164" fontId="15" fillId="0" borderId="38" xfId="5" applyNumberFormat="1" applyFont="1" applyBorder="1" applyAlignment="1">
      <alignment vertical="center" wrapText="1"/>
    </xf>
    <xf numFmtId="164" fontId="15" fillId="0" borderId="39" xfId="5" applyNumberFormat="1" applyFont="1" applyBorder="1" applyAlignment="1">
      <alignment vertical="center" wrapText="1"/>
    </xf>
    <xf numFmtId="164" fontId="15" fillId="0" borderId="19" xfId="5" applyNumberFormat="1" applyFont="1" applyFill="1" applyBorder="1" applyAlignment="1">
      <alignment vertical="center" wrapText="1"/>
    </xf>
    <xf numFmtId="164" fontId="15" fillId="0" borderId="40" xfId="5" applyNumberFormat="1" applyFont="1" applyFill="1" applyBorder="1" applyAlignment="1">
      <alignment vertical="center" wrapText="1"/>
    </xf>
    <xf numFmtId="164" fontId="15" fillId="0" borderId="39" xfId="5" applyNumberFormat="1" applyFont="1" applyFill="1" applyBorder="1" applyAlignment="1">
      <alignment vertical="center" wrapText="1"/>
    </xf>
    <xf numFmtId="164" fontId="15" fillId="0" borderId="17" xfId="5" applyNumberFormat="1" applyFont="1" applyFill="1" applyBorder="1" applyAlignment="1">
      <alignment vertical="center" wrapText="1"/>
    </xf>
    <xf numFmtId="164" fontId="15" fillId="0" borderId="35" xfId="5" applyNumberFormat="1" applyFont="1" applyFill="1" applyBorder="1" applyAlignment="1">
      <alignment vertical="center" wrapText="1"/>
    </xf>
    <xf numFmtId="164" fontId="15" fillId="0" borderId="34" xfId="5" applyNumberFormat="1" applyFont="1" applyFill="1" applyBorder="1" applyAlignment="1">
      <alignment vertical="center" wrapText="1"/>
    </xf>
    <xf numFmtId="164" fontId="15" fillId="2" borderId="39" xfId="5" applyNumberFormat="1" applyFont="1" applyFill="1" applyBorder="1" applyAlignment="1">
      <alignment vertical="center" wrapText="1"/>
    </xf>
    <xf numFmtId="164" fontId="15" fillId="0" borderId="38" xfId="5" applyNumberFormat="1" applyFont="1" applyFill="1" applyBorder="1" applyAlignment="1">
      <alignment vertical="center" wrapText="1"/>
    </xf>
    <xf numFmtId="164" fontId="15" fillId="0" borderId="40" xfId="5" applyNumberFormat="1" applyFont="1" applyBorder="1" applyAlignment="1">
      <alignment vertical="center" wrapText="1"/>
    </xf>
    <xf numFmtId="164" fontId="15" fillId="0" borderId="45" xfId="5" applyNumberFormat="1" applyFont="1" applyFill="1" applyBorder="1" applyAlignment="1">
      <alignment vertical="center" wrapText="1"/>
    </xf>
    <xf numFmtId="164" fontId="15" fillId="0" borderId="43" xfId="5" applyNumberFormat="1" applyFont="1" applyFill="1" applyBorder="1" applyAlignment="1">
      <alignment vertical="center" wrapText="1"/>
    </xf>
    <xf numFmtId="164" fontId="15" fillId="0" borderId="19" xfId="5" applyNumberFormat="1" applyFont="1" applyBorder="1" applyAlignment="1">
      <alignment vertical="center" wrapText="1"/>
    </xf>
    <xf numFmtId="164" fontId="15" fillId="0" borderId="36" xfId="5" applyNumberFormat="1" applyFont="1" applyFill="1" applyBorder="1" applyAlignment="1">
      <alignment vertical="center" wrapText="1"/>
    </xf>
    <xf numFmtId="164" fontId="15" fillId="0" borderId="50" xfId="5" applyNumberFormat="1" applyFont="1" applyFill="1" applyBorder="1" applyAlignment="1">
      <alignment vertical="center" wrapText="1"/>
    </xf>
    <xf numFmtId="164" fontId="15" fillId="0" borderId="42" xfId="5" applyNumberFormat="1" applyFont="1" applyFill="1" applyBorder="1" applyAlignment="1">
      <alignment vertical="center" wrapText="1"/>
    </xf>
    <xf numFmtId="0" fontId="15" fillId="0" borderId="50" xfId="5" applyFont="1" applyBorder="1" applyAlignment="1" applyProtection="1">
      <alignment horizontal="left" vertical="center" wrapText="1"/>
      <protection hidden="1"/>
    </xf>
    <xf numFmtId="164" fontId="15" fillId="0" borderId="36" xfId="5" applyNumberFormat="1" applyFill="1" applyBorder="1" applyAlignment="1">
      <alignment vertical="center" wrapText="1"/>
    </xf>
    <xf numFmtId="0" fontId="15" fillId="0" borderId="51" xfId="5" applyFill="1" applyBorder="1" applyAlignment="1">
      <alignment wrapText="1"/>
    </xf>
    <xf numFmtId="0" fontId="15" fillId="0" borderId="38" xfId="5" applyFill="1" applyBorder="1" applyAlignment="1">
      <alignment wrapText="1"/>
    </xf>
    <xf numFmtId="0" fontId="15" fillId="0" borderId="33" xfId="5" applyFill="1" applyBorder="1" applyAlignment="1">
      <alignment wrapText="1"/>
    </xf>
    <xf numFmtId="0" fontId="15" fillId="0" borderId="40" xfId="5" applyFill="1" applyBorder="1" applyAlignment="1">
      <alignment wrapText="1"/>
    </xf>
    <xf numFmtId="0" fontId="15" fillId="0" borderId="39" xfId="5" applyFill="1" applyBorder="1" applyAlignment="1">
      <alignment wrapText="1"/>
    </xf>
    <xf numFmtId="0" fontId="15" fillId="2" borderId="53" xfId="5" applyFill="1" applyBorder="1" applyAlignment="1">
      <alignment wrapText="1"/>
    </xf>
    <xf numFmtId="0" fontId="15" fillId="0" borderId="1" xfId="5" applyFill="1" applyBorder="1" applyAlignment="1">
      <alignment wrapText="1"/>
    </xf>
    <xf numFmtId="0" fontId="15" fillId="0" borderId="0" xfId="5" applyFont="1" applyFill="1" applyBorder="1" applyAlignment="1">
      <alignment wrapText="1"/>
    </xf>
    <xf numFmtId="0" fontId="15" fillId="0" borderId="54" xfId="5" applyFill="1" applyBorder="1" applyAlignment="1">
      <alignment wrapText="1"/>
    </xf>
    <xf numFmtId="0" fontId="15" fillId="3" borderId="39" xfId="5" applyFill="1" applyBorder="1" applyAlignment="1">
      <alignment wrapText="1"/>
    </xf>
    <xf numFmtId="0" fontId="19" fillId="0" borderId="39" xfId="0" applyFont="1" applyFill="1" applyBorder="1" applyAlignment="1">
      <alignment wrapText="1"/>
    </xf>
    <xf numFmtId="0" fontId="15" fillId="2" borderId="55" xfId="5" applyFill="1" applyBorder="1" applyAlignment="1">
      <alignment wrapText="1"/>
    </xf>
    <xf numFmtId="0" fontId="15" fillId="3" borderId="45" xfId="5" applyFill="1" applyBorder="1" applyAlignment="1">
      <alignment wrapText="1"/>
    </xf>
    <xf numFmtId="0" fontId="19" fillId="0" borderId="19" xfId="0" applyFont="1" applyFill="1" applyBorder="1" applyAlignment="1">
      <alignment wrapText="1"/>
    </xf>
    <xf numFmtId="0" fontId="15" fillId="0" borderId="19" xfId="5" applyFill="1" applyBorder="1" applyAlignment="1">
      <alignment wrapText="1"/>
    </xf>
    <xf numFmtId="0" fontId="15" fillId="0" borderId="56" xfId="5" applyFill="1" applyBorder="1" applyAlignment="1">
      <alignment wrapText="1"/>
    </xf>
    <xf numFmtId="0" fontId="15" fillId="3" borderId="19" xfId="5" applyFill="1" applyBorder="1" applyAlignment="1">
      <alignment wrapText="1"/>
    </xf>
    <xf numFmtId="0" fontId="15" fillId="2" borderId="4" xfId="5" applyFill="1" applyBorder="1" applyAlignment="1">
      <alignment wrapText="1"/>
    </xf>
    <xf numFmtId="0" fontId="15" fillId="0" borderId="17" xfId="5" applyFill="1" applyBorder="1" applyAlignment="1">
      <alignment wrapText="1"/>
    </xf>
    <xf numFmtId="0" fontId="15" fillId="2" borderId="1" xfId="5" applyFill="1" applyBorder="1" applyAlignment="1">
      <alignment wrapText="1"/>
    </xf>
    <xf numFmtId="164" fontId="13" fillId="2" borderId="2" xfId="1" applyNumberFormat="1" applyFont="1" applyFill="1" applyBorder="1" applyAlignment="1">
      <alignment horizontal="left" vertical="center" wrapText="1"/>
    </xf>
    <xf numFmtId="0" fontId="20" fillId="2" borderId="0" xfId="0" applyFont="1" applyFill="1" applyBorder="1" applyAlignment="1">
      <alignment wrapText="1"/>
    </xf>
    <xf numFmtId="0" fontId="15" fillId="2" borderId="56" xfId="5" applyFill="1" applyBorder="1" applyAlignment="1">
      <alignment wrapText="1"/>
    </xf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0" fontId="1" fillId="0" borderId="10" xfId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7" fillId="0" borderId="0" xfId="1" applyFont="1" applyFill="1" applyBorder="1" applyAlignment="1">
      <alignment horizontal="center" vertical="center"/>
    </xf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0" fontId="8" fillId="0" borderId="32" xfId="1" applyFont="1" applyFill="1" applyBorder="1" applyAlignment="1">
      <alignment horizontal="left" vertical="center"/>
    </xf>
    <xf numFmtId="0" fontId="7" fillId="0" borderId="6" xfId="1" applyFont="1" applyFill="1" applyBorder="1" applyAlignment="1">
      <alignment horizontal="center" vertical="center" wrapText="1"/>
    </xf>
    <xf numFmtId="0" fontId="7" fillId="0" borderId="7" xfId="1" applyFont="1" applyFill="1" applyBorder="1" applyAlignment="1">
      <alignment horizontal="center" vertical="center" wrapText="1"/>
    </xf>
    <xf numFmtId="14" fontId="10" fillId="0" borderId="12" xfId="1" applyNumberFormat="1" applyFont="1" applyBorder="1" applyAlignment="1">
      <alignment horizontal="center" vertical="center" textRotation="90" wrapText="1"/>
    </xf>
    <xf numFmtId="0" fontId="10" fillId="0" borderId="18" xfId="1" applyFont="1" applyBorder="1" applyAlignment="1">
      <alignment horizontal="center" vertical="center" textRotation="90" wrapText="1"/>
    </xf>
    <xf numFmtId="0" fontId="10" fillId="0" borderId="20" xfId="1" applyFont="1" applyBorder="1" applyAlignment="1">
      <alignment horizontal="center" vertical="center" textRotation="90" wrapText="1"/>
    </xf>
    <xf numFmtId="164" fontId="11" fillId="0" borderId="13" xfId="1" applyNumberFormat="1" applyFont="1" applyFill="1" applyBorder="1" applyAlignment="1">
      <alignment horizontal="center" vertical="center" textRotation="90" wrapText="1"/>
    </xf>
    <xf numFmtId="164" fontId="11" fillId="0" borderId="5" xfId="1" applyNumberFormat="1" applyFont="1" applyFill="1" applyBorder="1" applyAlignment="1">
      <alignment horizontal="center" vertical="center" textRotation="90" wrapText="1"/>
    </xf>
    <xf numFmtId="164" fontId="11" fillId="0" borderId="21" xfId="1" applyNumberFormat="1" applyFont="1" applyFill="1" applyBorder="1" applyAlignment="1">
      <alignment horizontal="center" vertical="center" textRotation="90" wrapText="1"/>
    </xf>
    <xf numFmtId="14" fontId="10" fillId="0" borderId="18" xfId="1" applyNumberFormat="1" applyFont="1" applyBorder="1" applyAlignment="1">
      <alignment horizontal="center" vertical="center" textRotation="90" wrapText="1"/>
    </xf>
    <xf numFmtId="14" fontId="10" fillId="0" borderId="20" xfId="1" applyNumberFormat="1" applyFont="1" applyBorder="1" applyAlignment="1">
      <alignment horizontal="center" vertical="center" textRotation="90" wrapText="1"/>
    </xf>
    <xf numFmtId="0" fontId="11" fillId="0" borderId="13" xfId="1" applyFont="1" applyFill="1" applyBorder="1" applyAlignment="1">
      <alignment horizontal="center" vertical="center" textRotation="90" wrapText="1"/>
    </xf>
    <xf numFmtId="0" fontId="11" fillId="0" borderId="5" xfId="1" applyFont="1" applyFill="1" applyBorder="1" applyAlignment="1">
      <alignment horizontal="center" vertical="center" textRotation="90" wrapText="1"/>
    </xf>
    <xf numFmtId="0" fontId="11" fillId="0" borderId="21" xfId="1" applyFont="1" applyFill="1" applyBorder="1" applyAlignment="1">
      <alignment horizontal="center" vertical="center" textRotation="90" wrapText="1"/>
    </xf>
    <xf numFmtId="164" fontId="11" fillId="0" borderId="29" xfId="1" applyNumberFormat="1" applyFont="1" applyFill="1" applyBorder="1" applyAlignment="1">
      <alignment horizontal="center" vertical="center" textRotation="90" wrapText="1"/>
    </xf>
    <xf numFmtId="164" fontId="11" fillId="0" borderId="3" xfId="1" applyNumberFormat="1" applyFont="1" applyFill="1" applyBorder="1" applyAlignment="1">
      <alignment horizontal="center" vertical="center" textRotation="90" wrapText="1"/>
    </xf>
    <xf numFmtId="164" fontId="11" fillId="0" borderId="30" xfId="1" applyNumberFormat="1" applyFont="1" applyFill="1" applyBorder="1" applyAlignment="1">
      <alignment horizontal="center" vertical="center" textRotation="90" wrapText="1"/>
    </xf>
    <xf numFmtId="0" fontId="11" fillId="0" borderId="29" xfId="1" applyFont="1" applyFill="1" applyBorder="1" applyAlignment="1">
      <alignment horizontal="center" vertical="center" textRotation="90" wrapText="1"/>
    </xf>
    <xf numFmtId="0" fontId="11" fillId="0" borderId="3" xfId="1" applyFont="1" applyFill="1" applyBorder="1" applyAlignment="1">
      <alignment horizontal="center" vertical="center" textRotation="90" wrapText="1"/>
    </xf>
    <xf numFmtId="0" fontId="11" fillId="0" borderId="30" xfId="1" applyFont="1" applyFill="1" applyBorder="1" applyAlignment="1">
      <alignment horizontal="center" vertical="center" textRotation="90" wrapText="1"/>
    </xf>
    <xf numFmtId="14" fontId="10" fillId="0" borderId="12" xfId="1" applyNumberFormat="1" applyFont="1" applyFill="1" applyBorder="1" applyAlignment="1">
      <alignment horizontal="center" vertical="center" textRotation="90" wrapText="1"/>
    </xf>
    <xf numFmtId="14" fontId="10" fillId="0" borderId="18" xfId="1" applyNumberFormat="1" applyFont="1" applyFill="1" applyBorder="1" applyAlignment="1">
      <alignment horizontal="center" vertical="center" textRotation="90" wrapText="1"/>
    </xf>
    <xf numFmtId="14" fontId="10" fillId="0" borderId="20" xfId="1" applyNumberFormat="1" applyFont="1" applyFill="1" applyBorder="1" applyAlignment="1">
      <alignment horizontal="center" vertical="center" textRotation="90" wrapText="1"/>
    </xf>
    <xf numFmtId="0" fontId="10" fillId="0" borderId="18" xfId="1" applyFont="1" applyFill="1" applyBorder="1" applyAlignment="1">
      <alignment horizontal="center" vertical="center" textRotation="90" wrapText="1"/>
    </xf>
    <xf numFmtId="0" fontId="10" fillId="0" borderId="20" xfId="1" applyFont="1" applyFill="1" applyBorder="1" applyAlignment="1">
      <alignment horizontal="center" vertical="center" textRotation="90" wrapText="1"/>
    </xf>
    <xf numFmtId="14" fontId="10" fillId="0" borderId="26" xfId="1" applyNumberFormat="1" applyFont="1" applyFill="1" applyBorder="1" applyAlignment="1">
      <alignment horizontal="center" vertical="center" textRotation="90" wrapText="1"/>
    </xf>
    <xf numFmtId="14" fontId="10" fillId="0" borderId="27" xfId="1" applyNumberFormat="1" applyFont="1" applyFill="1" applyBorder="1" applyAlignment="1">
      <alignment horizontal="center" vertical="center" textRotation="90" wrapText="1"/>
    </xf>
    <xf numFmtId="14" fontId="10" fillId="0" borderId="28" xfId="1" applyNumberFormat="1" applyFont="1" applyFill="1" applyBorder="1" applyAlignment="1">
      <alignment horizontal="center" vertical="center" textRotation="90" wrapText="1"/>
    </xf>
    <xf numFmtId="0" fontId="15" fillId="0" borderId="4" xfId="5" applyFill="1" applyBorder="1" applyAlignment="1">
      <alignment wrapText="1"/>
    </xf>
    <xf numFmtId="0" fontId="15" fillId="0" borderId="52" xfId="5" applyFont="1" applyFill="1" applyBorder="1" applyAlignment="1">
      <alignment wrapText="1"/>
    </xf>
    <xf numFmtId="0" fontId="11" fillId="0" borderId="48" xfId="1" applyFont="1" applyBorder="1" applyAlignment="1">
      <alignment horizontal="center" vertical="center" textRotation="90" wrapText="1"/>
    </xf>
    <xf numFmtId="0" fontId="11" fillId="0" borderId="21" xfId="1" applyFont="1" applyBorder="1" applyAlignment="1">
      <alignment horizontal="center" vertical="center" textRotation="90" wrapText="1"/>
    </xf>
    <xf numFmtId="0" fontId="11" fillId="0" borderId="29" xfId="1" applyFont="1" applyBorder="1" applyAlignment="1">
      <alignment horizontal="center" vertical="center" textRotation="90" wrapText="1"/>
    </xf>
    <xf numFmtId="0" fontId="11" fillId="0" borderId="3" xfId="1" applyFont="1" applyBorder="1" applyAlignment="1">
      <alignment horizontal="center" vertical="center" textRotation="90" wrapText="1"/>
    </xf>
    <xf numFmtId="164" fontId="11" fillId="0" borderId="48" xfId="1" applyNumberFormat="1" applyFont="1" applyFill="1" applyBorder="1" applyAlignment="1">
      <alignment horizontal="center" vertical="center" textRotation="90" wrapText="1"/>
    </xf>
    <xf numFmtId="0" fontId="11" fillId="0" borderId="48" xfId="1" applyFont="1" applyFill="1" applyBorder="1" applyAlignment="1">
      <alignment horizontal="center" vertical="center" textRotation="90" wrapText="1"/>
    </xf>
  </cellXfs>
  <cellStyles count="6">
    <cellStyle name="Hyperlink" xfId="5" xr:uid="{00000000-000B-0000-0000-000008000000}"/>
    <cellStyle name="Гиперссылка 2" xfId="3" xr:uid="{00000000-0005-0000-0000-000001000000}"/>
    <cellStyle name="Звичайний" xfId="0" builtinId="0"/>
    <cellStyle name="Обычный 2" xfId="1" xr:uid="{00000000-0005-0000-0000-000003000000}"/>
    <cellStyle name="Обычный 3" xfId="4" xr:uid="{00000000-0005-0000-0000-000004000000}"/>
    <cellStyle name="Обычный 4" xfId="2" xr:uid="{00000000-0005-0000-0000-000005000000}"/>
  </cellStyles>
  <dxfs count="444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538</xdr:row>
      <xdr:rowOff>0</xdr:rowOff>
    </xdr:from>
    <xdr:to>
      <xdr:col>5</xdr:col>
      <xdr:colOff>481649</xdr:colOff>
      <xdr:row>539</xdr:row>
      <xdr:rowOff>481649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C52774C0-7929-41FC-B72F-12CD28811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7455" y="187798364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481649</xdr:colOff>
      <xdr:row>539</xdr:row>
      <xdr:rowOff>481649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48A8B033-E4DB-4B6D-BF80-9EE7D1B6C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64945" y="187798364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481649</xdr:colOff>
      <xdr:row>479</xdr:row>
      <xdr:rowOff>481649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AD9A1BEE-AAE9-428D-97EF-9B587A112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0085" y="163732723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481649</xdr:colOff>
      <xdr:row>479</xdr:row>
      <xdr:rowOff>481649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C94334AB-962D-40A8-93BA-65E7E5048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3404" y="163732723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481649</xdr:colOff>
      <xdr:row>419</xdr:row>
      <xdr:rowOff>481649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46AC7F8A-E162-4A34-9E2C-E7181206E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0085" y="14320736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481649</xdr:colOff>
      <xdr:row>419</xdr:row>
      <xdr:rowOff>481649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A28BF70F-4606-4374-A1FD-C932A8F88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3404" y="14320736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481649</xdr:colOff>
      <xdr:row>359</xdr:row>
      <xdr:rowOff>481649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6D0A7E68-F6C6-493D-BD9E-B7BFB34E9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0085" y="12277927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481649</xdr:colOff>
      <xdr:row>359</xdr:row>
      <xdr:rowOff>481649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1E4B497C-EBA6-4320-B071-D43E2572D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3404" y="12277927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481649</xdr:colOff>
      <xdr:row>299</xdr:row>
      <xdr:rowOff>481649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4B02954-2B81-4386-92C7-616AD900D9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3404" y="102351191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481649</xdr:colOff>
      <xdr:row>299</xdr:row>
      <xdr:rowOff>481649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E1B9FE30-BAD9-4301-887E-9838ADAFF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0085" y="102351191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481649</xdr:colOff>
      <xdr:row>239</xdr:row>
      <xdr:rowOff>481649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6FA30D51-AE3C-4534-8299-4897E168E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0085" y="81923106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481649</xdr:colOff>
      <xdr:row>239</xdr:row>
      <xdr:rowOff>481649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CC01909-E8FC-4A0B-8E1E-393CF37E1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3404" y="81923106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481649</xdr:colOff>
      <xdr:row>179</xdr:row>
      <xdr:rowOff>481649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C5AE83DF-8A76-4700-A430-15F023A6B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0085" y="61495021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481649</xdr:colOff>
      <xdr:row>179</xdr:row>
      <xdr:rowOff>481649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57636FF5-6A59-4427-9349-EE7AD881E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3404" y="61495021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481649</xdr:colOff>
      <xdr:row>119</xdr:row>
      <xdr:rowOff>481649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64F66762-77F5-4955-A4F8-9FF377A2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0085" y="4048327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481649</xdr:colOff>
      <xdr:row>119</xdr:row>
      <xdr:rowOff>481649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B0796EC7-5375-49B1-BB08-08A01AC2F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3404" y="4048327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481649</xdr:colOff>
      <xdr:row>59</xdr:row>
      <xdr:rowOff>481649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B3B8EA9F-A068-4200-B4DD-6161F5331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0085" y="19925489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481649</xdr:colOff>
      <xdr:row>59</xdr:row>
      <xdr:rowOff>481649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14A4B97D-739C-49AB-93BD-6898C3A12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3404" y="19925489"/>
          <a:ext cx="481649" cy="4816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538</xdr:row>
      <xdr:rowOff>0</xdr:rowOff>
    </xdr:from>
    <xdr:to>
      <xdr:col>5</xdr:col>
      <xdr:colOff>481649</xdr:colOff>
      <xdr:row>539</xdr:row>
      <xdr:rowOff>481649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337E51CD-253B-4F28-9022-B820F56A2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7455" y="187022509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538</xdr:row>
      <xdr:rowOff>0</xdr:rowOff>
    </xdr:from>
    <xdr:to>
      <xdr:col>13</xdr:col>
      <xdr:colOff>481649</xdr:colOff>
      <xdr:row>539</xdr:row>
      <xdr:rowOff>481649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DB2436E1-DE5F-4DB7-8C73-42621DB21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8367" y="184295143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481649</xdr:colOff>
      <xdr:row>479</xdr:row>
      <xdr:rowOff>481649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7FAEF2AB-CF13-4B43-AC78-AD92EAD52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041" y="163565633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478</xdr:row>
      <xdr:rowOff>0</xdr:rowOff>
    </xdr:from>
    <xdr:to>
      <xdr:col>13</xdr:col>
      <xdr:colOff>481649</xdr:colOff>
      <xdr:row>479</xdr:row>
      <xdr:rowOff>481649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9D14DDD4-C082-45D0-855E-095DAC249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8367" y="163565633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481649</xdr:colOff>
      <xdr:row>419</xdr:row>
      <xdr:rowOff>481649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AF50A5A9-73A3-4638-81D5-5ABFEE08A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041" y="14297608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481649</xdr:colOff>
      <xdr:row>419</xdr:row>
      <xdr:rowOff>481649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FA1B16CF-4724-419B-B563-BFE5076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8367" y="14297608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481649</xdr:colOff>
      <xdr:row>359</xdr:row>
      <xdr:rowOff>481649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7EA196FA-6991-4AD1-A476-670C7B25F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041" y="12247983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481649</xdr:colOff>
      <xdr:row>359</xdr:row>
      <xdr:rowOff>481649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EDA209CD-7997-455C-96B1-487FA46AA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8367" y="12247983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481649</xdr:colOff>
      <xdr:row>299</xdr:row>
      <xdr:rowOff>481649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9B82D88F-9C12-4D01-AC9F-3D5480C99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041" y="10198359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481649</xdr:colOff>
      <xdr:row>299</xdr:row>
      <xdr:rowOff>481649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78E715D3-ABA0-43AC-892E-B8822CF0F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8367" y="10198359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481649</xdr:colOff>
      <xdr:row>239</xdr:row>
      <xdr:rowOff>481649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598DD9C0-2C02-43C7-9F2E-4A7683206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041" y="8148734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481649</xdr:colOff>
      <xdr:row>239</xdr:row>
      <xdr:rowOff>481649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BB6DFB1-F2B5-4442-91B9-655DD138D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8367" y="8148734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481649</xdr:colOff>
      <xdr:row>179</xdr:row>
      <xdr:rowOff>481649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496320EA-54A6-4B08-829D-9360C2D12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041" y="6099110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481649</xdr:colOff>
      <xdr:row>179</xdr:row>
      <xdr:rowOff>481649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36702C3C-6028-4C0B-B9C1-9BED23007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8367" y="6099110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481649</xdr:colOff>
      <xdr:row>119</xdr:row>
      <xdr:rowOff>481649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C269B018-4246-4BEA-BD09-8BF4CC7D3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041" y="4049485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481649</xdr:colOff>
      <xdr:row>119</xdr:row>
      <xdr:rowOff>481649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65EBC486-F4BD-4D48-8343-244D12D80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8367" y="40494857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481649</xdr:colOff>
      <xdr:row>59</xdr:row>
      <xdr:rowOff>481649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3C9E92E6-69EE-45A8-AB74-3BC3F12D9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041" y="19998612"/>
          <a:ext cx="481649" cy="48164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481649</xdr:colOff>
      <xdr:row>59</xdr:row>
      <xdr:rowOff>481649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F7C7995A-46C2-4FD3-9E7C-42FB06C33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38367" y="19998612"/>
          <a:ext cx="481649" cy="4816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2428875</xdr:colOff>
      <xdr:row>59</xdr:row>
      <xdr:rowOff>190500</xdr:rowOff>
    </xdr:from>
    <xdr:to>
      <xdr:col>4</xdr:col>
      <xdr:colOff>3209925</xdr:colOff>
      <xdr:row>60</xdr:row>
      <xdr:rowOff>114300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4F5CE960-1E35-F9F4-7576-2C8BC2F70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91075" y="208407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9F4ACD7B-B514-4AE5-8740-DEFB9677F503}"/>
            </a:ext>
            <a:ext uri="{147F2762-F138-4A5C-976F-8EAC2B608ADB}">
              <a16:predDERef xmlns:a16="http://schemas.microsoft.com/office/drawing/2014/main" pred="{4F5CE960-1E35-F9F4-7576-2C8BC2F70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6502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D0842D32-07DC-459C-B676-4AB60BA37F99}"/>
            </a:ext>
            <a:ext uri="{147F2762-F138-4A5C-976F-8EAC2B608ADB}">
              <a16:predDERef xmlns:a16="http://schemas.microsoft.com/office/drawing/2014/main" pred="{9F4ACD7B-B514-4AE5-8740-DEFB9677F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2186225"/>
          <a:ext cx="781050" cy="419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D3EE0079-6C57-44AC-9262-F6099C66E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11836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1F95BD91-FF27-4DC1-B580-D28572054C17}"/>
            </a:ext>
            <a:ext uri="{147F2762-F138-4A5C-976F-8EAC2B608ADB}">
              <a16:predDERef xmlns:a16="http://schemas.microsoft.com/office/drawing/2014/main" pred="{D3EE0079-6C57-44AC-9262-F6099C66E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11836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80675684-C435-491A-82F8-413B65C3CCD0}"/>
            </a:ext>
            <a:ext uri="{147F2762-F138-4A5C-976F-8EAC2B608ADB}">
              <a16:predDERef xmlns:a16="http://schemas.microsoft.com/office/drawing/2014/main" pred="{1F95BD91-FF27-4DC1-B580-D28572054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2052875"/>
          <a:ext cx="781050" cy="419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B9A54885-F9BE-4D4A-B18C-A96785B91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55495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8A3804B-660A-4CE6-BEEC-4B61CCE587F0}"/>
            </a:ext>
            <a:ext uri="{147F2762-F138-4A5C-976F-8EAC2B608ADB}">
              <a16:predDERef xmlns:a16="http://schemas.microsoft.com/office/drawing/2014/main" pred="{B9A54885-F9BE-4D4A-B18C-A96785B91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55495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E012D4FA-F235-45DC-B3BA-9B9A9B87B21B}"/>
            </a:ext>
            <a:ext uri="{147F2762-F138-4A5C-976F-8EAC2B608ADB}">
              <a16:predDERef xmlns:a16="http://schemas.microsoft.com/office/drawing/2014/main" pred="{58A3804B-660A-4CE6-BEEC-4B61CCE587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1328975"/>
          <a:ext cx="781050" cy="4191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521F1E93-C27A-401A-9645-2F0EA1A32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8407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CCB35AA5-70AC-4CE5-9B78-4F885BC01CB0}"/>
            </a:ext>
            <a:ext uri="{147F2762-F138-4A5C-976F-8EAC2B608ADB}">
              <a16:predDERef xmlns:a16="http://schemas.microsoft.com/office/drawing/2014/main" pred="{521F1E93-C27A-401A-9645-2F0EA1A32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8407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545A60A6-5615-43EC-99B2-72DD41384C66}"/>
            </a:ext>
            <a:ext uri="{147F2762-F138-4A5C-976F-8EAC2B608ADB}">
              <a16:predDERef xmlns:a16="http://schemas.microsoft.com/office/drawing/2014/main" pred="{CCB35AA5-70AC-4CE5-9B78-4F885BC01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1395650"/>
          <a:ext cx="781050" cy="419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25A13D2A-C040-4BE8-8FF4-14546F0B8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252662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9E5A56FD-AF61-487E-B389-471E29FA4E08}"/>
            </a:ext>
            <a:ext uri="{147F2762-F138-4A5C-976F-8EAC2B608ADB}">
              <a16:predDERef xmlns:a16="http://schemas.microsoft.com/office/drawing/2014/main" pred="{25A13D2A-C040-4BE8-8FF4-14546F0B8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252662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6B01431A-B48A-442A-9F78-1B3F4CB72D36}"/>
            </a:ext>
            <a:ext uri="{147F2762-F138-4A5C-976F-8EAC2B608ADB}">
              <a16:predDERef xmlns:a16="http://schemas.microsoft.com/office/drawing/2014/main" pred="{9E5A56FD-AF61-487E-B389-471E29FA4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3214925"/>
          <a:ext cx="781050" cy="4191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AEE3EFC4-6481-4B14-95B7-C0A965B87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165985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19BD68B-0D65-4B80-8A1B-763AF67C9E4C}"/>
            </a:ext>
            <a:ext uri="{147F2762-F138-4A5C-976F-8EAC2B608ADB}">
              <a16:predDERef xmlns:a16="http://schemas.microsoft.com/office/drawing/2014/main" pred="{AEE3EFC4-6481-4B14-95B7-C0A965B87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165985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443F282C-7271-46D6-B19B-9C4CA330E19E}"/>
            </a:ext>
            <a:ext uri="{147F2762-F138-4A5C-976F-8EAC2B608ADB}">
              <a16:predDERef xmlns:a16="http://schemas.microsoft.com/office/drawing/2014/main" pred="{019BD68B-0D65-4B80-8A1B-763AF67C9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3005375"/>
          <a:ext cx="78105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67674649-A808-4105-B922-8D972F544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172902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46B4C158-519B-4484-B455-A59EF516D905}"/>
            </a:ext>
            <a:ext uri="{147F2762-F138-4A5C-976F-8EAC2B608ADB}">
              <a16:predDERef xmlns:a16="http://schemas.microsoft.com/office/drawing/2014/main" pred="{67674649-A808-4105-B922-8D972F544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73592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8BEA5B46-A192-45CA-BF60-3E30E434F312}"/>
            </a:ext>
            <a:ext uri="{147F2762-F138-4A5C-976F-8EAC2B608ADB}">
              <a16:predDERef xmlns:a16="http://schemas.microsoft.com/office/drawing/2014/main" pred="{46B4C158-519B-4484-B455-A59EF516D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735925"/>
          <a:ext cx="781050" cy="419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42D418D9-B87B-462F-98B9-985E39737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77402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7AF667C5-8838-4F92-9B1A-F52D4400B35A}"/>
            </a:ext>
            <a:ext uri="{147F2762-F138-4A5C-976F-8EAC2B608ADB}">
              <a16:predDERef xmlns:a16="http://schemas.microsoft.com/office/drawing/2014/main" pred="{42D418D9-B87B-462F-98B9-985E39737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77402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6ADE43B7-A936-4578-861D-1B8D663D34CD}"/>
            </a:ext>
            <a:ext uri="{147F2762-F138-4A5C-976F-8EAC2B608ADB}">
              <a16:predDERef xmlns:a16="http://schemas.microsoft.com/office/drawing/2014/main" pred="{7AF667C5-8838-4F92-9B1A-F52D4400B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3053000"/>
          <a:ext cx="78105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48EF67DE-DA57-4B48-9121-46B724FEB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94547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4C31E116-33C7-400A-88C6-93325575A435}"/>
            </a:ext>
            <a:ext uri="{147F2762-F138-4A5C-976F-8EAC2B608ADB}">
              <a16:predDERef xmlns:a16="http://schemas.microsoft.com/office/drawing/2014/main" pred="{48EF67DE-DA57-4B48-9121-46B724FEB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94547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1CA5CE4F-8CB0-4238-98D4-F8EC9FBACA3B}"/>
            </a:ext>
            <a:ext uri="{147F2762-F138-4A5C-976F-8EAC2B608ADB}">
              <a16:predDERef xmlns:a16="http://schemas.microsoft.com/office/drawing/2014/main" pred="{4C31E116-33C7-400A-88C6-93325575A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3634025"/>
          <a:ext cx="781050" cy="4191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305E559B-F4DA-4E5F-A14C-D4656DC02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363152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2384BD3C-F826-4F75-A1B7-296B6CEA9394}"/>
            </a:ext>
            <a:ext uri="{147F2762-F138-4A5C-976F-8EAC2B608ADB}">
              <a16:predDERef xmlns:a16="http://schemas.microsoft.com/office/drawing/2014/main" pred="{305E559B-F4DA-4E5F-A14C-D4656DC02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363152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20D787CD-AC73-4285-961C-1F99C183AE2F}"/>
            </a:ext>
            <a:ext uri="{147F2762-F138-4A5C-976F-8EAC2B608ADB}">
              <a16:predDERef xmlns:a16="http://schemas.microsoft.com/office/drawing/2014/main" pred="{2384BD3C-F826-4F75-A1B7-296B6CEA9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5843825"/>
          <a:ext cx="781050" cy="419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B19352C0-B8CC-44D0-B627-6462C54A4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37744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700972E0-5DF5-493A-B790-B419314DF89E}"/>
            </a:ext>
            <a:ext uri="{147F2762-F138-4A5C-976F-8EAC2B608ADB}">
              <a16:predDERef xmlns:a16="http://schemas.microsoft.com/office/drawing/2014/main" pred="{B19352C0-B8CC-44D0-B627-6462C54A4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37744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DF971321-4966-41C4-9784-93EC2AA0E7BB}"/>
            </a:ext>
            <a:ext uri="{147F2762-F138-4A5C-976F-8EAC2B608ADB}">
              <a16:predDERef xmlns:a16="http://schemas.microsoft.com/office/drawing/2014/main" pred="{700972E0-5DF5-493A-B790-B419314DF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7244000"/>
          <a:ext cx="781050" cy="419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9DB2A479-9E2E-4DF6-8FEA-B6878C55C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18313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3A1154BB-A50A-4D88-8D17-EB117CA502C2}"/>
            </a:ext>
            <a:ext uri="{147F2762-F138-4A5C-976F-8EAC2B608ADB}">
              <a16:predDERef xmlns:a16="http://schemas.microsoft.com/office/drawing/2014/main" pred="{9DB2A479-9E2E-4DF6-8FEA-B6878C55C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18313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B6E083E9-A2EC-4B0B-8BBD-2BC33AA8971B}"/>
            </a:ext>
            <a:ext uri="{147F2762-F138-4A5C-976F-8EAC2B608ADB}">
              <a16:predDERef xmlns:a16="http://schemas.microsoft.com/office/drawing/2014/main" pred="{3A1154BB-A50A-4D88-8D17-EB117CA50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4062650"/>
          <a:ext cx="781050" cy="4191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32297A35-7998-4A5A-A474-E8DE0A2E7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185987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9C822F79-45F5-4F85-8149-C302D26AD01F}"/>
            </a:ext>
            <a:ext uri="{147F2762-F138-4A5C-976F-8EAC2B608ADB}">
              <a16:predDERef xmlns:a16="http://schemas.microsoft.com/office/drawing/2014/main" pred="{32297A35-7998-4A5A-A474-E8DE0A2E7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185987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B0382E98-EB94-4766-A27A-030800A0AF0E}"/>
            </a:ext>
            <a:ext uri="{147F2762-F138-4A5C-976F-8EAC2B608ADB}">
              <a16:predDERef xmlns:a16="http://schemas.microsoft.com/office/drawing/2014/main" pred="{9C822F79-45F5-4F85-8149-C302D26AD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3091100"/>
          <a:ext cx="781050" cy="4191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B4FEB1E4-0F04-4A56-B321-ADEB79AA0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309812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3595DB8-F6EE-4164-B830-B0D1AB193D52}"/>
            </a:ext>
            <a:ext uri="{147F2762-F138-4A5C-976F-8EAC2B608ADB}">
              <a16:predDERef xmlns:a16="http://schemas.microsoft.com/office/drawing/2014/main" pred="{B4FEB1E4-0F04-4A56-B321-ADEB79AA0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309812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7A1F9863-A688-4264-9C7C-40C434190E84}"/>
            </a:ext>
            <a:ext uri="{147F2762-F138-4A5C-976F-8EAC2B608ADB}">
              <a16:predDERef xmlns:a16="http://schemas.microsoft.com/office/drawing/2014/main" pred="{53595DB8-F6EE-4164-B830-B0D1AB193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5834300"/>
          <a:ext cx="781050" cy="4191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D248572C-BFD7-4407-A92D-90869E308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654867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4CC21E59-56F6-450A-94AE-61E64A9915F9}"/>
            </a:ext>
            <a:ext uri="{147F2762-F138-4A5C-976F-8EAC2B608ADB}">
              <a16:predDERef xmlns:a16="http://schemas.microsoft.com/office/drawing/2014/main" pred="{D248572C-BFD7-4407-A92D-90869E308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39649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2AD6BCFC-2409-49A1-9B15-22AC558DFAF7}"/>
            </a:ext>
            <a:ext uri="{147F2762-F138-4A5C-976F-8EAC2B608ADB}">
              <a16:predDERef xmlns:a16="http://schemas.microsoft.com/office/drawing/2014/main" pred="{4CC21E59-56F6-450A-94AE-61E64A991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3964900"/>
          <a:ext cx="781050" cy="4191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677ACDEB-78D5-4C2F-90CD-773352C04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42316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D6A662DF-CF15-48CA-8F10-293719BB30E7}"/>
            </a:ext>
            <a:ext uri="{147F2762-F138-4A5C-976F-8EAC2B608ADB}">
              <a16:predDERef xmlns:a16="http://schemas.microsoft.com/office/drawing/2014/main" pred="{677ACDEB-78D5-4C2F-90CD-773352C04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42316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58ED4C8B-2A58-4F69-BF5F-E792D5AED9A1}"/>
            </a:ext>
            <a:ext uri="{147F2762-F138-4A5C-976F-8EAC2B608ADB}">
              <a16:predDERef xmlns:a16="http://schemas.microsoft.com/office/drawing/2014/main" pred="{D6A662DF-CF15-48CA-8F10-293719BB3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4929425"/>
          <a:ext cx="781050" cy="4191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390525</xdr:colOff>
      <xdr:row>59</xdr:row>
      <xdr:rowOff>390525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D904063-060C-463C-95A1-D13C97EE2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0501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390525</xdr:colOff>
      <xdr:row>59</xdr:row>
      <xdr:rowOff>390525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91946042-3AA8-4FD5-B6B0-5196DE039A45}"/>
            </a:ext>
            <a:ext uri="{147F2762-F138-4A5C-976F-8EAC2B608ADB}">
              <a16:predDERef xmlns:a16="http://schemas.microsoft.com/office/drawing/2014/main" pred="{8D904063-060C-463C-95A1-D13C97EE2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050125"/>
          <a:ext cx="390525" cy="39052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A61EBB8C-64D3-41FA-A232-2EC17D5BE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22885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C98CADFD-B89E-4698-BA93-8078EA276BBE}"/>
            </a:ext>
            <a:ext uri="{147F2762-F138-4A5C-976F-8EAC2B608ADB}">
              <a16:predDERef xmlns:a16="http://schemas.microsoft.com/office/drawing/2014/main" pred="{A61EBB8C-64D3-41FA-A232-2EC17D5BE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22885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7C8BE4DE-2041-423A-B793-AB02F8FEAEE1}"/>
            </a:ext>
            <a:ext uri="{147F2762-F138-4A5C-976F-8EAC2B608ADB}">
              <a16:predDERef xmlns:a16="http://schemas.microsoft.com/office/drawing/2014/main" pred="{C98CADFD-B89E-4698-BA93-8078EA276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3672125"/>
          <a:ext cx="781050" cy="4191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B17069E8-5F91-456E-93CD-47A43246A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56447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7DCF77B-2495-46AA-8C50-5E4D5A033A88}"/>
            </a:ext>
            <a:ext uri="{147F2762-F138-4A5C-976F-8EAC2B608ADB}">
              <a16:predDERef xmlns:a16="http://schemas.microsoft.com/office/drawing/2014/main" pred="{B17069E8-5F91-456E-93CD-47A43246A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56447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A61F12FF-EDB2-4CE5-B62A-6AF2BF7AB224}"/>
            </a:ext>
            <a:ext uri="{147F2762-F138-4A5C-976F-8EAC2B608ADB}">
              <a16:predDERef xmlns:a16="http://schemas.microsoft.com/office/drawing/2014/main" pred="{57DCF77B-2495-46AA-8C50-5E4D5A033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3538775"/>
          <a:ext cx="781050" cy="4191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6CAE26C5-1293-4CBA-B014-5AD146544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73592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645F4506-7904-4E4C-9F7B-138AEE282F6E}"/>
            </a:ext>
            <a:ext uri="{147F2762-F138-4A5C-976F-8EAC2B608ADB}">
              <a16:predDERef xmlns:a16="http://schemas.microsoft.com/office/drawing/2014/main" pred="{6CAE26C5-1293-4CBA-B014-5AD146544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73592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983C83BE-70A2-44FA-8C78-332246DD0C5E}"/>
            </a:ext>
            <a:ext uri="{147F2762-F138-4A5C-976F-8EAC2B608ADB}">
              <a16:predDERef xmlns:a16="http://schemas.microsoft.com/office/drawing/2014/main" pred="{645F4506-7904-4E4C-9F7B-138AEE282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2510075"/>
          <a:ext cx="781050" cy="4191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B54DCA1-2DD0-4989-8577-DF6A7DEC7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143375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1550F5D4-8F18-4E69-8BE8-18E72581190F}"/>
            </a:ext>
            <a:ext uri="{147F2762-F138-4A5C-976F-8EAC2B608ADB}">
              <a16:predDERef xmlns:a16="http://schemas.microsoft.com/office/drawing/2014/main" pred="{0B54DCA1-2DD0-4989-8577-DF6A7DEC7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6883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76543412-A0D9-46F6-A525-15A5E767A8B4}"/>
            </a:ext>
            <a:ext uri="{147F2762-F138-4A5C-976F-8EAC2B608ADB}">
              <a16:predDERef xmlns:a16="http://schemas.microsoft.com/office/drawing/2014/main" pred="{1550F5D4-8F18-4E69-8BE8-18E725811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688300"/>
          <a:ext cx="781050" cy="4191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504825</xdr:colOff>
      <xdr:row>59</xdr:row>
      <xdr:rowOff>38100</xdr:rowOff>
    </xdr:from>
    <xdr:to>
      <xdr:col>5</xdr:col>
      <xdr:colOff>895350</xdr:colOff>
      <xdr:row>59</xdr:row>
      <xdr:rowOff>428625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13455642-FDF1-604B-B195-C20E3613C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5550" y="20002500"/>
          <a:ext cx="390525" cy="390525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E2D5B6B6-B209-4004-BC5B-3B810ABAF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12598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A54BB84E-31A8-410D-8AFB-2446BB6DF11A}"/>
            </a:ext>
            <a:ext uri="{147F2762-F138-4A5C-976F-8EAC2B608ADB}">
              <a16:predDERef xmlns:a16="http://schemas.microsoft.com/office/drawing/2014/main" pred="{E2D5B6B6-B209-4004-BC5B-3B810ABAF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12598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CA3EE52-C582-4194-AFBB-9CF4863BFF11}"/>
            </a:ext>
            <a:ext uri="{147F2762-F138-4A5C-976F-8EAC2B608ADB}">
              <a16:predDERef xmlns:a16="http://schemas.microsoft.com/office/drawing/2014/main" pred="{A54BB84E-31A8-410D-8AFB-2446BB6DF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5100875"/>
          <a:ext cx="781050" cy="41910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51A8EED-37DA-4DCC-AD04-6CCA0C979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11836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F5A8D433-816D-4813-AFC5-9E6ED3FAEF54}"/>
            </a:ext>
            <a:ext uri="{147F2762-F138-4A5C-976F-8EAC2B608ADB}">
              <a16:predDERef xmlns:a16="http://schemas.microsoft.com/office/drawing/2014/main" pred="{851A8EED-37DA-4DCC-AD04-6CCA0C979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1183600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88D3182C-882F-4C3C-A5E9-1A1482B51E21}"/>
            </a:ext>
            <a:ext uri="{147F2762-F138-4A5C-976F-8EAC2B608ADB}">
              <a16:predDERef xmlns:a16="http://schemas.microsoft.com/office/drawing/2014/main" pred="{F5A8D433-816D-4813-AFC5-9E6ED3FAE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2967275"/>
          <a:ext cx="781050" cy="41910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781050</xdr:colOff>
      <xdr:row>59</xdr:row>
      <xdr:rowOff>419100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35DEB4BD-FF53-4B6D-AC57-AD3D26367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20252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781050</xdr:colOff>
      <xdr:row>59</xdr:row>
      <xdr:rowOff>419100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9295CFC8-2103-4108-B57F-0245E98EF8F4}"/>
            </a:ext>
            <a:ext uri="{147F2762-F138-4A5C-976F-8EAC2B608ADB}">
              <a16:predDERef xmlns:a16="http://schemas.microsoft.com/office/drawing/2014/main" pred="{35DEB4BD-FF53-4B6D-AC57-AD3D26367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202525"/>
          <a:ext cx="781050" cy="4191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781050</xdr:colOff>
      <xdr:row>119</xdr:row>
      <xdr:rowOff>419100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ADE7AA8B-4DF0-4531-8BA1-6509079E95DA}"/>
            </a:ext>
            <a:ext uri="{147F2762-F138-4A5C-976F-8EAC2B608ADB}">
              <a16:predDERef xmlns:a16="http://schemas.microsoft.com/office/drawing/2014/main" pred="{9295CFC8-2103-4108-B57F-0245E98EF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2995850"/>
          <a:ext cx="78105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6439258AF104916/&#1056;&#1072;&#1089;&#1087;&#1080;&#1089;&#1072;&#1085;&#1080;&#1077;%202/&#1056;&#1040;&#1057;&#1055;&#1048;&#1057;&#1040;&#1053;&#1048;&#1045;_2025%20&#8212;%20&#1054;&#1063;&#1053;&#1054;&#1045;/&#1056;&#1040;&#1057;&#1055;&#1048;&#1057;&#1040;&#1053;&#1048;&#1045;_2025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10_&#1048;&#1102;&#1085;&#1100;.xlsm" TargetMode="External"/><Relationship Id="rId1" Type="http://schemas.openxmlformats.org/officeDocument/2006/relationships/externalLinkPath" Target="10_&#1048;&#1102;&#1085;&#1100;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6439258AF104916/&#1056;&#1072;&#1089;&#1087;&#1080;&#1089;&#1072;&#1085;&#1080;&#1077;%202/&#1056;&#1040;&#1057;&#1055;&#1048;&#1057;&#1040;&#1053;&#1048;&#1045;_2025%20&#8212;%20&#1054;&#1063;&#1053;&#1054;&#1045;/&#1056;&#1040;&#1057;&#1055;&#1048;&#1057;&#1040;&#1053;&#1048;&#1045;_2025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1_&#1057;&#1077;&#1085;&#1090;&#1103;&#1073;&#1088;&#1100;.xlsm" TargetMode="External"/><Relationship Id="rId1" Type="http://schemas.openxmlformats.org/officeDocument/2006/relationships/externalLinkPath" Target="1_&#1057;&#1077;&#1085;&#1090;&#1103;&#1073;&#1088;&#1100;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6439258AF104916/&#1056;&#1072;&#1089;&#1087;&#1080;&#1089;&#1072;&#1085;&#1080;&#1077;%202/&#1056;&#1040;&#1057;&#1055;&#1048;&#1057;&#1040;&#1053;&#1048;&#1045;_2025%20&#8212;%20&#1054;&#1063;&#1053;&#1054;&#1045;/&#1056;&#1040;&#1057;&#1055;&#1048;&#1057;&#1040;&#1053;&#1048;&#1045;_2025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2_&#1054;&#1082;&#1090;&#1103;&#1073;&#1088;&#1100;.xlsm" TargetMode="External"/><Relationship Id="rId1" Type="http://schemas.openxmlformats.org/officeDocument/2006/relationships/externalLinkPath" Target="2_&#1054;&#1082;&#1090;&#1103;&#1073;&#1088;&#1100;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6439258AF104916/&#1056;&#1072;&#1089;&#1087;&#1080;&#1089;&#1072;&#1085;&#1080;&#1077;%202/&#1056;&#1040;&#1057;&#1055;&#1048;&#1057;&#1040;&#1053;&#1048;&#1045;_2025%20&#8212;%20&#1054;&#1063;&#1053;&#1054;&#1045;/&#1056;&#1040;&#1057;&#1055;&#1048;&#1057;&#1040;&#1053;&#1048;&#1045;_2025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3_&#1053;&#1086;&#1103;&#1073;&#1088;&#1100;.xlsm" TargetMode="External"/><Relationship Id="rId1" Type="http://schemas.openxmlformats.org/officeDocument/2006/relationships/externalLinkPath" Target="3_&#1053;&#1086;&#1103;&#1073;&#1088;&#1100;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6439258AF104916/&#1056;&#1072;&#1089;&#1087;&#1080;&#1089;&#1072;&#1085;&#1080;&#1077;%202/&#1056;&#1040;&#1057;&#1055;&#1048;&#1057;&#1040;&#1053;&#1048;&#1045;_2025%20&#8212;%20&#1054;&#1063;&#1053;&#1054;&#1045;/&#1056;&#1040;&#1057;&#1055;&#1048;&#1057;&#1040;&#1053;&#1048;&#1045;_2025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4_&#1044;&#1077;&#1082;&#1072;&#1073;&#1088;&#1100;.xlsm" TargetMode="External"/><Relationship Id="rId1" Type="http://schemas.openxmlformats.org/officeDocument/2006/relationships/externalLinkPath" Target="4_&#1044;&#1077;&#1082;&#1072;&#1073;&#1088;&#1100;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6439258AF104916/&#1056;&#1072;&#1089;&#1087;&#1080;&#1089;&#1072;&#1085;&#1080;&#1077;%202/&#1056;&#1040;&#1057;&#1055;&#1048;&#1057;&#1040;&#1053;&#1048;&#1045;_2025%20&#8212;%20&#1054;&#1063;&#1053;&#1054;&#1045;/&#1056;&#1040;&#1057;&#1055;&#1048;&#1057;&#1040;&#1053;&#1048;&#1045;_2025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5_&#1071;&#1085;&#1074;&#1072;&#1088;&#1100;.xlsm" TargetMode="External"/><Relationship Id="rId1" Type="http://schemas.openxmlformats.org/officeDocument/2006/relationships/externalLinkPath" Target="5_&#1071;&#1085;&#1074;&#1072;&#1088;&#110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36439258AF104916" itemId="36439258AF104916!s5dcb2e7c1b2d4877930ebd8350479a66">
      <xxl21:absoluteUrl r:id="rId2"/>
    </xxl21:alternateUrls>
    <sheetNames>
      <sheetName val="содерж"/>
      <sheetName val="календарь"/>
      <sheetName val="Р_Июнь"/>
      <sheetName val="КАБИНЕТЫ"/>
      <sheetName val="ауд"/>
      <sheetName val="РО"/>
      <sheetName val="препод"/>
      <sheetName val="17нед"/>
      <sheetName val="18нед"/>
      <sheetName val="19нед"/>
      <sheetName val="20нед"/>
      <sheetName val="21нед"/>
      <sheetName val="часы"/>
      <sheetName val="Лист2"/>
      <sheetName val="Лист3"/>
      <sheetName val="Лист4"/>
      <sheetName val="Лист5"/>
      <sheetName val="Лист6"/>
      <sheetName val="Лист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Направление подготовки: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92">
          <cell r="T192" t="str">
            <v>09.03.04Программная инженерия (Программно-информационные системы)</v>
          </cell>
        </row>
        <row r="196">
          <cell r="T196" t="str">
            <v>12-25 ПИз1</v>
          </cell>
        </row>
        <row r="198"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S199" t="str">
            <v>л</v>
          </cell>
          <cell r="T199" t="str">
            <v>История России.</v>
          </cell>
          <cell r="W199" t="str">
            <v>Сальников В.И.</v>
          </cell>
          <cell r="X199" t="str">
            <v>доцент</v>
          </cell>
        </row>
        <row r="200">
          <cell r="S200" t="str">
            <v>л</v>
          </cell>
          <cell r="T200" t="str">
            <v>История России.</v>
          </cell>
          <cell r="W200" t="str">
            <v>Сальников В.И.</v>
          </cell>
          <cell r="X200" t="str">
            <v>доцент</v>
          </cell>
        </row>
        <row r="201">
          <cell r="S201" t="str">
            <v>л</v>
          </cell>
          <cell r="T201" t="str">
            <v>Алгебра и Геометрия.</v>
          </cell>
          <cell r="W201" t="str">
            <v>Овчинникова М.В.</v>
          </cell>
          <cell r="X201" t="str">
            <v>доцент, канд. наук</v>
          </cell>
        </row>
        <row r="202">
          <cell r="S202" t="str">
            <v>пр</v>
          </cell>
          <cell r="T202" t="str">
            <v>Русский язык и культура речи</v>
          </cell>
          <cell r="W202" t="str">
            <v>Рамазанов Р.К.</v>
          </cell>
          <cell r="X202" t="str">
            <v>доцент, канд. наук</v>
          </cell>
        </row>
        <row r="203">
          <cell r="S203" t="str">
            <v>пр</v>
          </cell>
          <cell r="T203" t="str">
            <v>Русский язык и культура речи</v>
          </cell>
          <cell r="W203" t="str">
            <v>Рамазанов Р.К.</v>
          </cell>
          <cell r="X203" t="str">
            <v>доцент, канд. наук</v>
          </cell>
        </row>
        <row r="204">
          <cell r="S204" t="str">
            <v>л</v>
          </cell>
          <cell r="T204" t="str">
            <v>Основы и методология программирования.</v>
          </cell>
          <cell r="W204" t="str">
            <v>Криницкий Ю.В.</v>
          </cell>
          <cell r="X204" t="str">
            <v>преподаватель</v>
          </cell>
        </row>
        <row r="205"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S206" t="str">
            <v>л</v>
          </cell>
          <cell r="T206" t="str">
            <v>Математический анализ.</v>
          </cell>
          <cell r="W206" t="str">
            <v>Якимова В.В.</v>
          </cell>
          <cell r="X206" t="str">
            <v>ст. преподаватель</v>
          </cell>
        </row>
        <row r="207">
          <cell r="S207" t="str">
            <v>л</v>
          </cell>
          <cell r="T207" t="str">
            <v>История России.</v>
          </cell>
          <cell r="W207" t="str">
            <v>Сальников В.И.</v>
          </cell>
          <cell r="X207" t="str">
            <v>доцент</v>
          </cell>
        </row>
        <row r="208">
          <cell r="S208" t="str">
            <v>л</v>
          </cell>
          <cell r="T208" t="str">
            <v>История России.</v>
          </cell>
          <cell r="W208" t="str">
            <v>Сальников В.И.</v>
          </cell>
          <cell r="X208" t="str">
            <v>доцент</v>
          </cell>
        </row>
        <row r="209">
          <cell r="S209" t="str">
            <v>л</v>
          </cell>
          <cell r="T209" t="str">
            <v>Алгебра и Геометрия.</v>
          </cell>
          <cell r="W209" t="str">
            <v>Овчинникова М.В.</v>
          </cell>
          <cell r="X209" t="str">
            <v>доцент, канд. наук</v>
          </cell>
        </row>
        <row r="210">
          <cell r="S210" t="str">
            <v>л</v>
          </cell>
          <cell r="T210" t="str">
            <v>Основы и методология программирования.</v>
          </cell>
          <cell r="W210" t="str">
            <v>Криницкий Ю.В.</v>
          </cell>
          <cell r="X210" t="str">
            <v>преподаватель</v>
          </cell>
        </row>
        <row r="211">
          <cell r="S211" t="str">
            <v>пр</v>
          </cell>
          <cell r="T211" t="str">
            <v>Практический курс английского языка</v>
          </cell>
          <cell r="W211" t="str">
            <v>Бессонова А.С.</v>
          </cell>
          <cell r="X211" t="str">
            <v>ст. преподаватель</v>
          </cell>
        </row>
        <row r="212"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S214" t="str">
            <v>л</v>
          </cell>
          <cell r="T214" t="str">
            <v>Математический анализ.</v>
          </cell>
          <cell r="W214" t="str">
            <v>Якимова В.В.</v>
          </cell>
          <cell r="X214" t="str">
            <v>ст. преподаватель</v>
          </cell>
        </row>
        <row r="215"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S216" t="str">
            <v>л</v>
          </cell>
          <cell r="T216" t="str">
            <v>История России.</v>
          </cell>
          <cell r="W216" t="str">
            <v>Сальников В.И.</v>
          </cell>
          <cell r="X216" t="str">
            <v>доцент</v>
          </cell>
        </row>
        <row r="217">
          <cell r="S217" t="str">
            <v>л</v>
          </cell>
          <cell r="T217" t="str">
            <v>История России.</v>
          </cell>
          <cell r="W217" t="str">
            <v>Сальников В.И.</v>
          </cell>
          <cell r="X217" t="str">
            <v>доцент</v>
          </cell>
        </row>
        <row r="218">
          <cell r="S218" t="str">
            <v>л</v>
          </cell>
          <cell r="T218" t="str">
            <v>Основы и методология программирования.</v>
          </cell>
          <cell r="W218" t="str">
            <v>Криницкий Ю.В.</v>
          </cell>
          <cell r="X218" t="str">
            <v>преподаватель</v>
          </cell>
        </row>
        <row r="219"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S220" t="str">
            <v>пр</v>
          </cell>
          <cell r="T220" t="str">
            <v>Основы и методология программирования.</v>
          </cell>
          <cell r="W220" t="str">
            <v>Криницкий Ю.В.</v>
          </cell>
          <cell r="X220" t="str">
            <v>преподаватель</v>
          </cell>
        </row>
        <row r="221"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S222" t="str">
            <v>л</v>
          </cell>
          <cell r="T222" t="str">
            <v>Математический анализ.</v>
          </cell>
          <cell r="W222" t="str">
            <v>Якимова В.В.</v>
          </cell>
          <cell r="X222" t="str">
            <v>ст. преподаватель</v>
          </cell>
        </row>
        <row r="223"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S224" t="str">
            <v>пр</v>
          </cell>
          <cell r="T224" t="str">
            <v>Основы и методология программирования.</v>
          </cell>
          <cell r="W224" t="str">
            <v>Криницкий Ю.В.</v>
          </cell>
          <cell r="X224" t="str">
            <v>преподаватель</v>
          </cell>
        </row>
        <row r="225">
          <cell r="S225" t="str">
            <v>пр</v>
          </cell>
          <cell r="T225" t="str">
            <v>Основы и методология программирования.</v>
          </cell>
          <cell r="W225" t="str">
            <v>Криницкий Ю.В.</v>
          </cell>
          <cell r="X225" t="str">
            <v>преподаватель</v>
          </cell>
        </row>
        <row r="226">
          <cell r="S226" t="str">
            <v>пр</v>
          </cell>
          <cell r="T226" t="str">
            <v>Дискретная математика</v>
          </cell>
          <cell r="W226" t="str">
            <v>Казанцев Ю.А.</v>
          </cell>
          <cell r="X226" t="str">
            <v>преподаватель</v>
          </cell>
        </row>
        <row r="227">
          <cell r="S227" t="str">
            <v>пр</v>
          </cell>
          <cell r="T227" t="str">
            <v>Практический курс английского языка</v>
          </cell>
          <cell r="W227" t="str">
            <v>Бессонова А.С.</v>
          </cell>
          <cell r="X227" t="str">
            <v>ст. преподаватель</v>
          </cell>
        </row>
        <row r="228">
          <cell r="S228" t="str">
            <v>пр</v>
          </cell>
          <cell r="T228" t="str">
            <v>Математический анализ.</v>
          </cell>
          <cell r="W228" t="str">
            <v>Якимова В.В.</v>
          </cell>
          <cell r="X228" t="str">
            <v>ст. преподаватель</v>
          </cell>
        </row>
        <row r="229"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S230" t="str">
            <v>пр</v>
          </cell>
          <cell r="T230" t="str">
            <v>Основы и методология программирования.</v>
          </cell>
          <cell r="W230" t="str">
            <v>Криницкий Ю.В.</v>
          </cell>
          <cell r="X230" t="str">
            <v>преподаватель</v>
          </cell>
        </row>
        <row r="231">
          <cell r="S231" t="str">
            <v>пр</v>
          </cell>
          <cell r="T231" t="str">
            <v>Основы и методология программирования.</v>
          </cell>
          <cell r="W231" t="str">
            <v>Криницкий Ю.В.</v>
          </cell>
          <cell r="X231" t="str">
            <v>преподаватель</v>
          </cell>
        </row>
        <row r="232">
          <cell r="S232" t="str">
            <v>пр</v>
          </cell>
          <cell r="T232" t="str">
            <v>Математический анализ.</v>
          </cell>
          <cell r="W232" t="str">
            <v>Якимова В.В.</v>
          </cell>
          <cell r="X232" t="str">
            <v>ст. преподаватель</v>
          </cell>
        </row>
        <row r="233">
          <cell r="S233" t="str">
            <v>пр</v>
          </cell>
          <cell r="T233" t="str">
            <v>Алгебра и Геометрия.</v>
          </cell>
          <cell r="W233" t="str">
            <v>Овчинникова М.В.</v>
          </cell>
          <cell r="X233" t="str">
            <v>доцент, канд. наук</v>
          </cell>
        </row>
        <row r="234">
          <cell r="S234" t="str">
            <v>л</v>
          </cell>
          <cell r="T234" t="str">
            <v>Алгебра и Геометрия.</v>
          </cell>
          <cell r="W234" t="str">
            <v>Овчинникова М.В.</v>
          </cell>
          <cell r="X234" t="str">
            <v>доцент, канд. наук</v>
          </cell>
        </row>
        <row r="235">
          <cell r="S235" t="str">
            <v>пр</v>
          </cell>
          <cell r="T235" t="str">
            <v>Иностранный язык в профессиональной деятельности</v>
          </cell>
          <cell r="W235" t="str">
            <v>Фомина Н.М.</v>
          </cell>
          <cell r="X235" t="str">
            <v>ст. преподаватель</v>
          </cell>
        </row>
        <row r="236"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S239" t="str">
            <v>пр</v>
          </cell>
          <cell r="T239" t="str">
            <v>История России.</v>
          </cell>
          <cell r="W239" t="str">
            <v>Сальников В.И.</v>
          </cell>
          <cell r="X239" t="str">
            <v>доцент</v>
          </cell>
        </row>
        <row r="240">
          <cell r="S240" t="str">
            <v>пр</v>
          </cell>
          <cell r="T240" t="str">
            <v>Дискретная математика</v>
          </cell>
          <cell r="W240" t="str">
            <v>Казанцев Ю.А.</v>
          </cell>
          <cell r="X240" t="str">
            <v>преподаватель</v>
          </cell>
        </row>
        <row r="241">
          <cell r="S241" t="str">
            <v>л</v>
          </cell>
          <cell r="T241" t="str">
            <v>Безопасность жизнедеятельности человека</v>
          </cell>
          <cell r="W241" t="str">
            <v>Оказова З.П.</v>
          </cell>
          <cell r="X241" t="str">
            <v>профессор</v>
          </cell>
        </row>
        <row r="242"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S244" t="str">
            <v>конс</v>
          </cell>
          <cell r="T244" t="str">
            <v>Основы и методология программирования.</v>
          </cell>
          <cell r="W244" t="str">
            <v>Криницкий Ю.В.</v>
          </cell>
          <cell r="X244" t="str">
            <v>преподаватель</v>
          </cell>
        </row>
        <row r="254">
          <cell r="D254" t="str">
            <v>44.03.05Педагогическое образование (с двумя профилями подготовки) (Математика и Информатика)</v>
          </cell>
          <cell r="L254" t="str">
            <v>44.03.05.Педагогическое образование (с двумя профилями подготовки) (Математика и Экономика)</v>
          </cell>
          <cell r="T254" t="str">
            <v>44.03.05..Педагогическое образование (с двумя профилями подготовки) (Физика и Информатика)</v>
          </cell>
        </row>
        <row r="258">
          <cell r="D258" t="str">
            <v>12-25 МИз</v>
          </cell>
          <cell r="L258" t="str">
            <v>12-25 МЭз</v>
          </cell>
          <cell r="T258" t="str">
            <v>12-25 ФИз</v>
          </cell>
        </row>
        <row r="260">
          <cell r="C260">
            <v>0</v>
          </cell>
          <cell r="D260">
            <v>0</v>
          </cell>
          <cell r="G260">
            <v>0</v>
          </cell>
          <cell r="H260">
            <v>0</v>
          </cell>
          <cell r="K260">
            <v>0</v>
          </cell>
          <cell r="L260">
            <v>0</v>
          </cell>
          <cell r="O260">
            <v>0</v>
          </cell>
          <cell r="P260">
            <v>0</v>
          </cell>
          <cell r="S260">
            <v>0</v>
          </cell>
          <cell r="T260">
            <v>0</v>
          </cell>
          <cell r="W260">
            <v>0</v>
          </cell>
          <cell r="X260">
            <v>0</v>
          </cell>
        </row>
        <row r="261">
          <cell r="C261" t="str">
            <v>л</v>
          </cell>
          <cell r="D261" t="str">
            <v>Геометрия.</v>
          </cell>
          <cell r="G261" t="str">
            <v>Казанцев Ю.А.</v>
          </cell>
          <cell r="H261" t="str">
            <v>преподаватель</v>
          </cell>
          <cell r="K261" t="str">
            <v>л</v>
          </cell>
          <cell r="L261" t="str">
            <v>Геометрия.</v>
          </cell>
          <cell r="O261" t="str">
            <v>Казанцев Ю.А.</v>
          </cell>
          <cell r="P261" t="str">
            <v>преподаватель</v>
          </cell>
          <cell r="S261">
            <v>0</v>
          </cell>
          <cell r="T261">
            <v>0</v>
          </cell>
          <cell r="W261">
            <v>0</v>
          </cell>
          <cell r="X261">
            <v>0</v>
          </cell>
        </row>
        <row r="262">
          <cell r="C262" t="str">
            <v>л</v>
          </cell>
          <cell r="D262" t="str">
            <v>Дискретная математика</v>
          </cell>
          <cell r="G262" t="str">
            <v>Казанцев Ю.А.</v>
          </cell>
          <cell r="H262" t="str">
            <v>преподаватель</v>
          </cell>
          <cell r="K262" t="str">
            <v>л</v>
          </cell>
          <cell r="L262" t="str">
            <v>Алгебра.</v>
          </cell>
          <cell r="O262" t="str">
            <v>Овчинникова М.В.</v>
          </cell>
          <cell r="P262" t="str">
            <v>доцент, канд. наук</v>
          </cell>
          <cell r="S262">
            <v>0</v>
          </cell>
          <cell r="T262">
            <v>0</v>
          </cell>
          <cell r="W262">
            <v>0</v>
          </cell>
          <cell r="X262">
            <v>0</v>
          </cell>
        </row>
        <row r="263">
          <cell r="C263" t="str">
            <v>л</v>
          </cell>
          <cell r="D263" t="str">
            <v>История России.</v>
          </cell>
          <cell r="G263" t="str">
            <v>Сальников В.И.</v>
          </cell>
          <cell r="H263" t="str">
            <v>доцент</v>
          </cell>
          <cell r="K263" t="str">
            <v>л</v>
          </cell>
          <cell r="L263" t="str">
            <v>История России.</v>
          </cell>
          <cell r="O263" t="str">
            <v>Сальников В.И.</v>
          </cell>
          <cell r="P263" t="str">
            <v>доцент</v>
          </cell>
          <cell r="S263" t="str">
            <v>л</v>
          </cell>
          <cell r="T263" t="str">
            <v>История России.</v>
          </cell>
          <cell r="W263" t="str">
            <v>Сальников В.И.</v>
          </cell>
          <cell r="X263" t="str">
            <v>доцент</v>
          </cell>
        </row>
        <row r="264">
          <cell r="C264" t="str">
            <v>л</v>
          </cell>
          <cell r="D264" t="str">
            <v>История России.</v>
          </cell>
          <cell r="G264" t="str">
            <v>Сальников В.И.</v>
          </cell>
          <cell r="H264" t="str">
            <v>доцент</v>
          </cell>
          <cell r="K264" t="str">
            <v>л</v>
          </cell>
          <cell r="L264" t="str">
            <v>История России.</v>
          </cell>
          <cell r="O264" t="str">
            <v>Сальников В.И.</v>
          </cell>
          <cell r="P264" t="str">
            <v>доцент</v>
          </cell>
          <cell r="S264" t="str">
            <v>л</v>
          </cell>
          <cell r="T264" t="str">
            <v>История России.</v>
          </cell>
          <cell r="W264" t="str">
            <v>Сальников В.И.</v>
          </cell>
          <cell r="X264" t="str">
            <v>доцент</v>
          </cell>
        </row>
        <row r="265">
          <cell r="C265" t="str">
            <v>л</v>
          </cell>
          <cell r="D265" t="str">
            <v>Основы медицинских знаний</v>
          </cell>
          <cell r="G265" t="str">
            <v>Накаева А.А.</v>
          </cell>
          <cell r="H265" t="str">
            <v>доцент, канд. наук</v>
          </cell>
          <cell r="K265" t="str">
            <v>л</v>
          </cell>
          <cell r="L265" t="str">
            <v>Основы медицинских знаний</v>
          </cell>
          <cell r="O265" t="str">
            <v>Накаева А.А.</v>
          </cell>
          <cell r="P265" t="str">
            <v>доцент, канд. наук</v>
          </cell>
          <cell r="S265" t="str">
            <v>л</v>
          </cell>
          <cell r="T265" t="str">
            <v>Основы медицинских знаний</v>
          </cell>
          <cell r="W265" t="str">
            <v>Накаева А.А.</v>
          </cell>
          <cell r="X265" t="str">
            <v>доцент, канд. наук</v>
          </cell>
        </row>
        <row r="266">
          <cell r="C266" t="str">
            <v>диф. зачет</v>
          </cell>
          <cell r="D266" t="str">
            <v xml:space="preserve">Учебна практика. Технологическая практика (проектно-технологическая практика) </v>
          </cell>
          <cell r="G266" t="str">
            <v>Мажугина В.В.</v>
          </cell>
          <cell r="H266" t="str">
            <v>ст. преподаватель</v>
          </cell>
          <cell r="K266" t="str">
            <v>диф. зачет</v>
          </cell>
          <cell r="L266" t="str">
            <v xml:space="preserve">Учебна практика. Технологическая практика (проектно-технологическая практика) </v>
          </cell>
          <cell r="O266" t="str">
            <v>Мажугина В.В.</v>
          </cell>
          <cell r="P266" t="str">
            <v>ст. преподаватель</v>
          </cell>
          <cell r="S266" t="str">
            <v>диф. зачет</v>
          </cell>
          <cell r="T266" t="str">
            <v xml:space="preserve">Учебна практика. Технологическая практика (проектно-технологическая практика) </v>
          </cell>
          <cell r="W266" t="str">
            <v>Мажугина В.В.</v>
          </cell>
          <cell r="X266" t="str">
            <v>ст. преподаватель</v>
          </cell>
        </row>
        <row r="267">
          <cell r="C267">
            <v>0</v>
          </cell>
          <cell r="D267">
            <v>0</v>
          </cell>
          <cell r="G267">
            <v>0</v>
          </cell>
          <cell r="H267">
            <v>0</v>
          </cell>
          <cell r="K267">
            <v>0</v>
          </cell>
          <cell r="L267">
            <v>0</v>
          </cell>
          <cell r="O267">
            <v>0</v>
          </cell>
          <cell r="P267">
            <v>0</v>
          </cell>
          <cell r="S267">
            <v>0</v>
          </cell>
          <cell r="T267">
            <v>0</v>
          </cell>
          <cell r="W267">
            <v>0</v>
          </cell>
          <cell r="X267">
            <v>0</v>
          </cell>
        </row>
        <row r="268">
          <cell r="C268">
            <v>0</v>
          </cell>
          <cell r="D268">
            <v>0</v>
          </cell>
          <cell r="G268">
            <v>0</v>
          </cell>
          <cell r="H268">
            <v>0</v>
          </cell>
          <cell r="K268">
            <v>0</v>
          </cell>
          <cell r="L268">
            <v>0</v>
          </cell>
          <cell r="O268">
            <v>0</v>
          </cell>
          <cell r="P268">
            <v>0</v>
          </cell>
          <cell r="S268">
            <v>0</v>
          </cell>
          <cell r="T268">
            <v>0</v>
          </cell>
          <cell r="W268">
            <v>0</v>
          </cell>
          <cell r="X268">
            <v>0</v>
          </cell>
        </row>
        <row r="269">
          <cell r="C269">
            <v>0</v>
          </cell>
          <cell r="D269">
            <v>0</v>
          </cell>
          <cell r="G269">
            <v>0</v>
          </cell>
          <cell r="H269">
            <v>0</v>
          </cell>
          <cell r="K269" t="str">
            <v>пр</v>
          </cell>
          <cell r="L269" t="str">
            <v>Алгебра.</v>
          </cell>
          <cell r="O269" t="str">
            <v>Овчинникова М.В.</v>
          </cell>
          <cell r="P269" t="str">
            <v>доцент, канд. наук</v>
          </cell>
          <cell r="S269">
            <v>0</v>
          </cell>
          <cell r="T269">
            <v>0</v>
          </cell>
          <cell r="W269">
            <v>0</v>
          </cell>
          <cell r="X269">
            <v>0</v>
          </cell>
        </row>
        <row r="270">
          <cell r="C270">
            <v>0</v>
          </cell>
          <cell r="D270">
            <v>0</v>
          </cell>
          <cell r="G270">
            <v>0</v>
          </cell>
          <cell r="H270">
            <v>0</v>
          </cell>
          <cell r="K270" t="str">
            <v>л</v>
          </cell>
          <cell r="L270" t="str">
            <v>Математический анализ.</v>
          </cell>
          <cell r="O270" t="str">
            <v>Якимова В.В.</v>
          </cell>
          <cell r="P270" t="str">
            <v>ст. преподаватель</v>
          </cell>
          <cell r="S270">
            <v>0</v>
          </cell>
          <cell r="T270">
            <v>0</v>
          </cell>
          <cell r="W270">
            <v>0</v>
          </cell>
          <cell r="X270">
            <v>0</v>
          </cell>
        </row>
        <row r="271">
          <cell r="C271" t="str">
            <v>л</v>
          </cell>
          <cell r="D271" t="str">
            <v>Математический анализ.</v>
          </cell>
          <cell r="G271" t="str">
            <v>Якимова В.В.</v>
          </cell>
          <cell r="H271" t="str">
            <v>ст. преподаватель</v>
          </cell>
          <cell r="K271">
            <v>0</v>
          </cell>
          <cell r="L271">
            <v>0</v>
          </cell>
          <cell r="O271">
            <v>0</v>
          </cell>
          <cell r="P271">
            <v>0</v>
          </cell>
          <cell r="S271">
            <v>0</v>
          </cell>
          <cell r="T271">
            <v>0</v>
          </cell>
          <cell r="W271">
            <v>0</v>
          </cell>
          <cell r="X271">
            <v>0</v>
          </cell>
        </row>
        <row r="272">
          <cell r="C272" t="str">
            <v>л</v>
          </cell>
          <cell r="D272" t="str">
            <v>История России.</v>
          </cell>
          <cell r="G272" t="str">
            <v>Сальников В.И.</v>
          </cell>
          <cell r="H272" t="str">
            <v>доцент</v>
          </cell>
          <cell r="K272" t="str">
            <v>л</v>
          </cell>
          <cell r="L272" t="str">
            <v>История России.</v>
          </cell>
          <cell r="O272" t="str">
            <v>Сальников В.И.</v>
          </cell>
          <cell r="P272" t="str">
            <v>доцент</v>
          </cell>
          <cell r="S272" t="str">
            <v>л</v>
          </cell>
          <cell r="T272" t="str">
            <v>История России.</v>
          </cell>
          <cell r="W272" t="str">
            <v>Сальников В.И.</v>
          </cell>
          <cell r="X272" t="str">
            <v>доцент</v>
          </cell>
        </row>
        <row r="273">
          <cell r="C273" t="str">
            <v>л</v>
          </cell>
          <cell r="D273" t="str">
            <v>История России.</v>
          </cell>
          <cell r="G273" t="str">
            <v>Сальников В.И.</v>
          </cell>
          <cell r="H273" t="str">
            <v>доцент</v>
          </cell>
          <cell r="K273" t="str">
            <v>л</v>
          </cell>
          <cell r="L273" t="str">
            <v>История России.</v>
          </cell>
          <cell r="O273" t="str">
            <v>Сальников В.И.</v>
          </cell>
          <cell r="P273" t="str">
            <v>доцент</v>
          </cell>
          <cell r="S273" t="str">
            <v>л</v>
          </cell>
          <cell r="T273" t="str">
            <v>История России.</v>
          </cell>
          <cell r="W273" t="str">
            <v>Сальников В.И.</v>
          </cell>
          <cell r="X273" t="str">
            <v>доцент</v>
          </cell>
        </row>
        <row r="274">
          <cell r="C274" t="str">
            <v>пр</v>
          </cell>
          <cell r="D274" t="str">
            <v>Русский язык и культура речи</v>
          </cell>
          <cell r="G274" t="str">
            <v>Мокренцова А.С.</v>
          </cell>
          <cell r="H274" t="str">
            <v>преподаватель</v>
          </cell>
          <cell r="K274" t="str">
            <v>пр</v>
          </cell>
          <cell r="L274" t="str">
            <v>Русский язык и культура речи</v>
          </cell>
          <cell r="O274" t="str">
            <v>Мокренцова А.С.</v>
          </cell>
          <cell r="P274" t="str">
            <v>преподаватель</v>
          </cell>
          <cell r="S274" t="str">
            <v>пр</v>
          </cell>
          <cell r="T274" t="str">
            <v>Русский язык и культура речи</v>
          </cell>
          <cell r="W274" t="str">
            <v>Мокренцова А.С.</v>
          </cell>
          <cell r="X274" t="str">
            <v>преподаватель</v>
          </cell>
        </row>
        <row r="275">
          <cell r="C275">
            <v>0</v>
          </cell>
          <cell r="D275">
            <v>0</v>
          </cell>
          <cell r="G275">
            <v>0</v>
          </cell>
          <cell r="H275">
            <v>0</v>
          </cell>
          <cell r="K275">
            <v>0</v>
          </cell>
          <cell r="L275">
            <v>0</v>
          </cell>
          <cell r="O275">
            <v>0</v>
          </cell>
          <cell r="P275">
            <v>0</v>
          </cell>
          <cell r="S275">
            <v>0</v>
          </cell>
          <cell r="T275">
            <v>0</v>
          </cell>
          <cell r="W275">
            <v>0</v>
          </cell>
          <cell r="X275">
            <v>0</v>
          </cell>
        </row>
        <row r="276">
          <cell r="C276" t="str">
            <v>л</v>
          </cell>
          <cell r="D276" t="str">
            <v>Программирование.</v>
          </cell>
          <cell r="G276" t="str">
            <v>Криницкий Ю.В.</v>
          </cell>
          <cell r="H276" t="str">
            <v>преподаватель</v>
          </cell>
          <cell r="K276">
            <v>0</v>
          </cell>
          <cell r="L276">
            <v>0</v>
          </cell>
          <cell r="O276">
            <v>0</v>
          </cell>
          <cell r="P276">
            <v>0</v>
          </cell>
          <cell r="S276">
            <v>0</v>
          </cell>
          <cell r="T276">
            <v>0</v>
          </cell>
          <cell r="W276">
            <v>0</v>
          </cell>
          <cell r="X276">
            <v>0</v>
          </cell>
        </row>
        <row r="277">
          <cell r="C277">
            <v>0</v>
          </cell>
          <cell r="D277">
            <v>0</v>
          </cell>
          <cell r="G277">
            <v>0</v>
          </cell>
          <cell r="H277">
            <v>0</v>
          </cell>
          <cell r="K277">
            <v>0</v>
          </cell>
          <cell r="L277">
            <v>0</v>
          </cell>
          <cell r="O277">
            <v>0</v>
          </cell>
          <cell r="P277">
            <v>0</v>
          </cell>
          <cell r="S277">
            <v>0</v>
          </cell>
          <cell r="T277">
            <v>0</v>
          </cell>
          <cell r="W277">
            <v>0</v>
          </cell>
          <cell r="X277">
            <v>0</v>
          </cell>
        </row>
        <row r="278">
          <cell r="C278" t="str">
            <v>пр</v>
          </cell>
          <cell r="D278" t="str">
            <v>Геометрия.</v>
          </cell>
          <cell r="G278" t="str">
            <v>Казанцев Ю.А.</v>
          </cell>
          <cell r="H278" t="str">
            <v>преподаватель</v>
          </cell>
          <cell r="K278">
            <v>0</v>
          </cell>
          <cell r="L278">
            <v>0</v>
          </cell>
          <cell r="O278">
            <v>0</v>
          </cell>
          <cell r="P278">
            <v>0</v>
          </cell>
          <cell r="S278">
            <v>0</v>
          </cell>
          <cell r="T278">
            <v>0</v>
          </cell>
          <cell r="W278">
            <v>0</v>
          </cell>
          <cell r="X278">
            <v>0</v>
          </cell>
        </row>
        <row r="279">
          <cell r="C279" t="str">
            <v>л</v>
          </cell>
          <cell r="D279" t="str">
            <v>Алгебра.</v>
          </cell>
          <cell r="G279" t="str">
            <v>Овчинникова М.В.</v>
          </cell>
          <cell r="H279" t="str">
            <v>доцент, канд. наук</v>
          </cell>
          <cell r="K279" t="str">
            <v>пр</v>
          </cell>
          <cell r="L279" t="str">
            <v>Математический анализ.</v>
          </cell>
          <cell r="O279" t="str">
            <v>Якимова В.В.</v>
          </cell>
          <cell r="P279" t="str">
            <v>ст. преподаватель</v>
          </cell>
          <cell r="S279">
            <v>0</v>
          </cell>
          <cell r="T279">
            <v>0</v>
          </cell>
          <cell r="W279">
            <v>0</v>
          </cell>
          <cell r="X279">
            <v>0</v>
          </cell>
        </row>
        <row r="280">
          <cell r="C280" t="str">
            <v>л</v>
          </cell>
          <cell r="D280" t="str">
            <v>История России.</v>
          </cell>
          <cell r="G280" t="str">
            <v>Сальников В.И.</v>
          </cell>
          <cell r="H280" t="str">
            <v>доцент</v>
          </cell>
          <cell r="K280" t="str">
            <v>л</v>
          </cell>
          <cell r="L280" t="str">
            <v>История России.</v>
          </cell>
          <cell r="O280" t="str">
            <v>Сальников В.И.</v>
          </cell>
          <cell r="P280" t="str">
            <v>доцент</v>
          </cell>
          <cell r="S280" t="str">
            <v>л</v>
          </cell>
          <cell r="T280" t="str">
            <v>История России.</v>
          </cell>
          <cell r="W280" t="str">
            <v>Сальников В.И.</v>
          </cell>
          <cell r="X280" t="str">
            <v>доцент</v>
          </cell>
        </row>
        <row r="281">
          <cell r="C281" t="str">
            <v>л</v>
          </cell>
          <cell r="D281" t="str">
            <v>История России.</v>
          </cell>
          <cell r="G281" t="str">
            <v>Сальников В.И.</v>
          </cell>
          <cell r="H281" t="str">
            <v>доцент</v>
          </cell>
          <cell r="K281" t="str">
            <v>л</v>
          </cell>
          <cell r="L281" t="str">
            <v>История России.</v>
          </cell>
          <cell r="O281" t="str">
            <v>Сальников В.И.</v>
          </cell>
          <cell r="P281" t="str">
            <v>доцент</v>
          </cell>
          <cell r="S281" t="str">
            <v>л</v>
          </cell>
          <cell r="T281" t="str">
            <v>История России.</v>
          </cell>
          <cell r="W281" t="str">
            <v>Сальников В.И.</v>
          </cell>
          <cell r="X281" t="str">
            <v>доцент</v>
          </cell>
        </row>
        <row r="282">
          <cell r="C282">
            <v>0</v>
          </cell>
          <cell r="D282">
            <v>0</v>
          </cell>
          <cell r="G282">
            <v>0</v>
          </cell>
          <cell r="H282">
            <v>0</v>
          </cell>
          <cell r="K282" t="str">
            <v>пр</v>
          </cell>
          <cell r="L282" t="str">
            <v>Алгебра.</v>
          </cell>
          <cell r="O282" t="str">
            <v>Овчинникова М.В.</v>
          </cell>
          <cell r="P282" t="str">
            <v>доцент, канд. наук</v>
          </cell>
          <cell r="S282">
            <v>0</v>
          </cell>
          <cell r="T282">
            <v>0</v>
          </cell>
          <cell r="W282">
            <v>0</v>
          </cell>
          <cell r="X282">
            <v>0</v>
          </cell>
        </row>
        <row r="283">
          <cell r="C283">
            <v>0</v>
          </cell>
          <cell r="D283">
            <v>0</v>
          </cell>
          <cell r="G283">
            <v>0</v>
          </cell>
          <cell r="H283">
            <v>0</v>
          </cell>
          <cell r="K283">
            <v>0</v>
          </cell>
          <cell r="L283">
            <v>0</v>
          </cell>
          <cell r="O283">
            <v>0</v>
          </cell>
          <cell r="P283">
            <v>0</v>
          </cell>
          <cell r="S283">
            <v>0</v>
          </cell>
          <cell r="T283">
            <v>0</v>
          </cell>
          <cell r="W283">
            <v>0</v>
          </cell>
          <cell r="X283">
            <v>0</v>
          </cell>
        </row>
        <row r="284">
          <cell r="C284" t="str">
            <v>пр</v>
          </cell>
          <cell r="D284" t="str">
            <v>Иностранный язык в профессиональной деятельности</v>
          </cell>
          <cell r="G284" t="str">
            <v>Шурупова Е.С.</v>
          </cell>
          <cell r="H284" t="str">
            <v>преподаватель</v>
          </cell>
          <cell r="K284" t="str">
            <v>пр</v>
          </cell>
          <cell r="L284" t="str">
            <v>Иностранный язык в профессиональной деятельности</v>
          </cell>
          <cell r="O284" t="str">
            <v>Шурупова Е.С.</v>
          </cell>
          <cell r="P284" t="str">
            <v>преподаватель</v>
          </cell>
          <cell r="S284" t="str">
            <v>пр</v>
          </cell>
          <cell r="T284" t="str">
            <v>Иностранный язык в профессиональной деятельности</v>
          </cell>
          <cell r="W284" t="str">
            <v>Шурупова Е.С.</v>
          </cell>
          <cell r="X284" t="str">
            <v>преподаватель</v>
          </cell>
        </row>
        <row r="285">
          <cell r="C285" t="str">
            <v>пр</v>
          </cell>
          <cell r="D285" t="str">
            <v>Иностранный язык в профессиональной деятельности</v>
          </cell>
          <cell r="G285" t="str">
            <v>Шурупова Е.С.</v>
          </cell>
          <cell r="H285" t="str">
            <v>преподаватель</v>
          </cell>
          <cell r="K285" t="str">
            <v>пр</v>
          </cell>
          <cell r="L285" t="str">
            <v>Иностранный язык в профессиональной деятельности</v>
          </cell>
          <cell r="O285" t="str">
            <v>Шурупова Е.С.</v>
          </cell>
          <cell r="P285" t="str">
            <v>преподаватель</v>
          </cell>
          <cell r="S285" t="str">
            <v>пр</v>
          </cell>
          <cell r="T285" t="str">
            <v>Иностранный язык в профессиональной деятельности</v>
          </cell>
          <cell r="W285" t="str">
            <v>Шурупова Е.С.</v>
          </cell>
          <cell r="X285" t="str">
            <v>преподаватель</v>
          </cell>
        </row>
        <row r="286">
          <cell r="C286" t="str">
            <v>пр</v>
          </cell>
          <cell r="D286" t="str">
            <v>Русский язык и культура речи</v>
          </cell>
          <cell r="G286" t="str">
            <v>Мокренцова А.С.</v>
          </cell>
          <cell r="H286" t="str">
            <v>преподаватель</v>
          </cell>
          <cell r="K286" t="str">
            <v>пр</v>
          </cell>
          <cell r="L286" t="str">
            <v>Русский язык и культура речи</v>
          </cell>
          <cell r="O286" t="str">
            <v>Мокренцова А.С.</v>
          </cell>
          <cell r="P286" t="str">
            <v>преподаватель</v>
          </cell>
          <cell r="S286" t="str">
            <v>пр</v>
          </cell>
          <cell r="T286" t="str">
            <v>Русский язык и культура речи</v>
          </cell>
          <cell r="W286" t="str">
            <v>Мокренцова А.С.</v>
          </cell>
          <cell r="X286" t="str">
            <v>преподаватель</v>
          </cell>
        </row>
        <row r="287">
          <cell r="C287" t="str">
            <v>пр</v>
          </cell>
          <cell r="D287" t="str">
            <v>Геометрия.</v>
          </cell>
          <cell r="G287" t="str">
            <v>Казанцев Ю.А.</v>
          </cell>
          <cell r="H287" t="str">
            <v>преподаватель</v>
          </cell>
          <cell r="K287">
            <v>0</v>
          </cell>
          <cell r="L287">
            <v>0</v>
          </cell>
          <cell r="O287">
            <v>0</v>
          </cell>
          <cell r="P287">
            <v>0</v>
          </cell>
          <cell r="S287">
            <v>0</v>
          </cell>
          <cell r="T287">
            <v>0</v>
          </cell>
          <cell r="W287">
            <v>0</v>
          </cell>
          <cell r="X287">
            <v>0</v>
          </cell>
        </row>
        <row r="288">
          <cell r="C288" t="str">
            <v>пр</v>
          </cell>
          <cell r="D288" t="str">
            <v>Программирование.</v>
          </cell>
          <cell r="G288" t="str">
            <v>Криницкий Ю.В.</v>
          </cell>
          <cell r="H288" t="str">
            <v>преподаватель</v>
          </cell>
          <cell r="K288" t="str">
            <v>пр</v>
          </cell>
          <cell r="L288" t="str">
            <v>Алгебра.</v>
          </cell>
          <cell r="O288" t="str">
            <v>Овчинникова М.В.</v>
          </cell>
          <cell r="P288" t="str">
            <v>доцент, канд. наук</v>
          </cell>
          <cell r="S288" t="str">
            <v>пр</v>
          </cell>
          <cell r="T288" t="str">
            <v>Программирование.</v>
          </cell>
          <cell r="W288" t="str">
            <v>Криницкий Ю.В.</v>
          </cell>
          <cell r="X288" t="str">
            <v>преподаватель</v>
          </cell>
        </row>
        <row r="289">
          <cell r="C289" t="str">
            <v>пр</v>
          </cell>
          <cell r="D289" t="str">
            <v>Алгебра.</v>
          </cell>
          <cell r="G289" t="str">
            <v>Овчинникова М.В.</v>
          </cell>
          <cell r="H289" t="str">
            <v>доцент, канд. наук</v>
          </cell>
          <cell r="K289" t="str">
            <v>пр</v>
          </cell>
          <cell r="L289" t="str">
            <v>Геометрия.</v>
          </cell>
          <cell r="O289" t="str">
            <v>Казанцев Ю.А.</v>
          </cell>
          <cell r="P289" t="str">
            <v>преподаватель</v>
          </cell>
          <cell r="S289">
            <v>0</v>
          </cell>
          <cell r="T289">
            <v>0</v>
          </cell>
          <cell r="W289">
            <v>0</v>
          </cell>
          <cell r="X289">
            <v>0</v>
          </cell>
        </row>
        <row r="290">
          <cell r="C290">
            <v>0</v>
          </cell>
          <cell r="D290">
            <v>0</v>
          </cell>
          <cell r="G290">
            <v>0</v>
          </cell>
          <cell r="H290">
            <v>0</v>
          </cell>
          <cell r="K290">
            <v>0</v>
          </cell>
          <cell r="L290">
            <v>0</v>
          </cell>
          <cell r="O290">
            <v>0</v>
          </cell>
          <cell r="P290">
            <v>0</v>
          </cell>
          <cell r="S290">
            <v>0</v>
          </cell>
          <cell r="T290">
            <v>0</v>
          </cell>
          <cell r="W290">
            <v>0</v>
          </cell>
          <cell r="X290">
            <v>0</v>
          </cell>
        </row>
        <row r="291">
          <cell r="C291">
            <v>0</v>
          </cell>
          <cell r="D291">
            <v>0</v>
          </cell>
          <cell r="G291">
            <v>0</v>
          </cell>
          <cell r="H291">
            <v>0</v>
          </cell>
          <cell r="K291">
            <v>0</v>
          </cell>
          <cell r="L291">
            <v>0</v>
          </cell>
          <cell r="O291">
            <v>0</v>
          </cell>
          <cell r="P291">
            <v>0</v>
          </cell>
          <cell r="S291">
            <v>0</v>
          </cell>
          <cell r="T291">
            <v>0</v>
          </cell>
          <cell r="W291">
            <v>0</v>
          </cell>
          <cell r="X291">
            <v>0</v>
          </cell>
        </row>
        <row r="292">
          <cell r="C292" t="str">
            <v>пр</v>
          </cell>
          <cell r="D292" t="str">
            <v>Математический анализ.</v>
          </cell>
          <cell r="G292" t="str">
            <v>Якимова В.В.</v>
          </cell>
          <cell r="H292" t="str">
            <v>ст. преподаватель</v>
          </cell>
          <cell r="K292" t="str">
            <v>пр</v>
          </cell>
          <cell r="L292" t="str">
            <v>Алгебра.</v>
          </cell>
          <cell r="O292" t="str">
            <v>Овчинникова М.В.</v>
          </cell>
          <cell r="P292" t="str">
            <v>доцент, канд. наук</v>
          </cell>
          <cell r="S292">
            <v>0</v>
          </cell>
          <cell r="T292">
            <v>0</v>
          </cell>
          <cell r="W292">
            <v>0</v>
          </cell>
          <cell r="X292">
            <v>0</v>
          </cell>
        </row>
        <row r="293">
          <cell r="C293" t="str">
            <v>пр</v>
          </cell>
          <cell r="D293" t="str">
            <v>Математический анализ.</v>
          </cell>
          <cell r="G293" t="str">
            <v>Якимова В.В.</v>
          </cell>
          <cell r="H293" t="str">
            <v>ст. преподаватель</v>
          </cell>
          <cell r="K293" t="str">
            <v>конс</v>
          </cell>
          <cell r="L293" t="str">
            <v>Алгебра.</v>
          </cell>
          <cell r="O293" t="str">
            <v>Овчинникова М.В.</v>
          </cell>
          <cell r="P293" t="str">
            <v>доцент, канд. наук</v>
          </cell>
          <cell r="S293">
            <v>0</v>
          </cell>
          <cell r="T293">
            <v>0</v>
          </cell>
          <cell r="W293">
            <v>0</v>
          </cell>
          <cell r="X293">
            <v>0</v>
          </cell>
        </row>
        <row r="294">
          <cell r="C294" t="str">
            <v>пр</v>
          </cell>
          <cell r="D294" t="str">
            <v>Иностранный язык в профессиональной деятельности</v>
          </cell>
          <cell r="G294" t="str">
            <v>Шурупова Е.С.</v>
          </cell>
          <cell r="H294" t="str">
            <v>преподаватель</v>
          </cell>
          <cell r="K294" t="str">
            <v>пр</v>
          </cell>
          <cell r="L294" t="str">
            <v>Иностранный язык в профессиональной деятельности</v>
          </cell>
          <cell r="O294" t="str">
            <v>Шурупова Е.С.</v>
          </cell>
          <cell r="P294" t="str">
            <v>преподаватель</v>
          </cell>
          <cell r="S294" t="str">
            <v>пр</v>
          </cell>
          <cell r="T294" t="str">
            <v>Иностранный язык в профессиональной деятельности</v>
          </cell>
          <cell r="W294" t="str">
            <v>Шурупова Е.С.</v>
          </cell>
          <cell r="X294" t="str">
            <v>преподаватель</v>
          </cell>
        </row>
        <row r="295">
          <cell r="C295" t="str">
            <v>пр</v>
          </cell>
          <cell r="D295" t="str">
            <v>Основы медицинских знаний.</v>
          </cell>
          <cell r="G295" t="str">
            <v>Тотоева О.Н.</v>
          </cell>
          <cell r="H295" t="str">
            <v>доцент, канд. наук</v>
          </cell>
          <cell r="K295" t="str">
            <v>пр</v>
          </cell>
          <cell r="L295" t="str">
            <v>Основы медицинских знаний.</v>
          </cell>
          <cell r="O295" t="str">
            <v>Тотоева О.Н.</v>
          </cell>
          <cell r="P295" t="str">
            <v>доцент, канд. наук</v>
          </cell>
          <cell r="S295" t="str">
            <v>пр</v>
          </cell>
          <cell r="T295" t="str">
            <v>Основы медицинских знаний.</v>
          </cell>
          <cell r="W295" t="str">
            <v>Тотоева О.Н.</v>
          </cell>
          <cell r="X295" t="str">
            <v>доцент, канд. наук</v>
          </cell>
        </row>
        <row r="296">
          <cell r="C296" t="str">
            <v>пр</v>
          </cell>
          <cell r="D296" t="str">
            <v>Дискретная математика</v>
          </cell>
          <cell r="G296" t="str">
            <v>Казанцев Ю.А.</v>
          </cell>
          <cell r="H296" t="str">
            <v>преподаватель</v>
          </cell>
          <cell r="K296">
            <v>0</v>
          </cell>
          <cell r="L296">
            <v>0</v>
          </cell>
          <cell r="O296">
            <v>0</v>
          </cell>
          <cell r="P296">
            <v>0</v>
          </cell>
          <cell r="S296">
            <v>0</v>
          </cell>
          <cell r="T296">
            <v>0</v>
          </cell>
          <cell r="W296">
            <v>0</v>
          </cell>
          <cell r="X296">
            <v>0</v>
          </cell>
        </row>
        <row r="297">
          <cell r="C297">
            <v>0</v>
          </cell>
          <cell r="D297">
            <v>0</v>
          </cell>
          <cell r="G297">
            <v>0</v>
          </cell>
          <cell r="H297">
            <v>0</v>
          </cell>
          <cell r="K297" t="str">
            <v>пр</v>
          </cell>
          <cell r="L297" t="str">
            <v>Геометрия.</v>
          </cell>
          <cell r="O297" t="str">
            <v>Казанцев Ю.А.</v>
          </cell>
          <cell r="P297" t="str">
            <v>преподаватель</v>
          </cell>
          <cell r="S297" t="str">
            <v>л</v>
          </cell>
          <cell r="T297" t="str">
            <v>Высшая математика.</v>
          </cell>
          <cell r="W297" t="str">
            <v>Овчинникова М.В.</v>
          </cell>
          <cell r="X297" t="str">
            <v>доцент, канд. наук</v>
          </cell>
        </row>
        <row r="298">
          <cell r="C298">
            <v>0</v>
          </cell>
          <cell r="D298">
            <v>0</v>
          </cell>
          <cell r="G298">
            <v>0</v>
          </cell>
          <cell r="H298">
            <v>0</v>
          </cell>
          <cell r="K298">
            <v>0</v>
          </cell>
          <cell r="L298">
            <v>0</v>
          </cell>
          <cell r="O298">
            <v>0</v>
          </cell>
          <cell r="P298">
            <v>0</v>
          </cell>
          <cell r="S298">
            <v>0</v>
          </cell>
          <cell r="T298">
            <v>0</v>
          </cell>
          <cell r="W298">
            <v>0</v>
          </cell>
          <cell r="X298">
            <v>0</v>
          </cell>
        </row>
        <row r="299">
          <cell r="C299">
            <v>0</v>
          </cell>
          <cell r="D299">
            <v>0</v>
          </cell>
          <cell r="G299">
            <v>0</v>
          </cell>
          <cell r="H299">
            <v>0</v>
          </cell>
          <cell r="K299">
            <v>0</v>
          </cell>
          <cell r="L299">
            <v>0</v>
          </cell>
          <cell r="O299">
            <v>0</v>
          </cell>
          <cell r="P299">
            <v>0</v>
          </cell>
          <cell r="S299">
            <v>0</v>
          </cell>
          <cell r="T299">
            <v>0</v>
          </cell>
          <cell r="W299">
            <v>0</v>
          </cell>
          <cell r="X299">
            <v>0</v>
          </cell>
        </row>
        <row r="300">
          <cell r="C300" t="str">
            <v>пр</v>
          </cell>
          <cell r="D300" t="str">
            <v>Программирование.</v>
          </cell>
          <cell r="G300" t="str">
            <v>Криницкий Ю.В.</v>
          </cell>
          <cell r="H300" t="str">
            <v>преподаватель</v>
          </cell>
          <cell r="K300">
            <v>0</v>
          </cell>
          <cell r="L300">
            <v>0</v>
          </cell>
          <cell r="O300">
            <v>0</v>
          </cell>
          <cell r="P300">
            <v>0</v>
          </cell>
          <cell r="S300" t="str">
            <v>пр</v>
          </cell>
          <cell r="T300" t="str">
            <v>Программирование.</v>
          </cell>
          <cell r="W300" t="str">
            <v>Криницкий Ю.В.</v>
          </cell>
          <cell r="X300" t="str">
            <v>преподаватель</v>
          </cell>
        </row>
        <row r="301">
          <cell r="C301" t="str">
            <v>пр</v>
          </cell>
          <cell r="D301" t="str">
            <v>Геометрия.</v>
          </cell>
          <cell r="G301" t="str">
            <v>Казанцев Ю.А.</v>
          </cell>
          <cell r="H301" t="str">
            <v>преподаватель</v>
          </cell>
          <cell r="K301">
            <v>0</v>
          </cell>
          <cell r="L301">
            <v>0</v>
          </cell>
          <cell r="O301">
            <v>0</v>
          </cell>
          <cell r="P301">
            <v>0</v>
          </cell>
          <cell r="S301">
            <v>0</v>
          </cell>
          <cell r="T301">
            <v>0</v>
          </cell>
          <cell r="W301">
            <v>0</v>
          </cell>
          <cell r="X301">
            <v>0</v>
          </cell>
        </row>
        <row r="302">
          <cell r="C302" t="str">
            <v>пр</v>
          </cell>
          <cell r="D302" t="str">
            <v>Русский язык и культура речи</v>
          </cell>
          <cell r="G302" t="str">
            <v>Мокренцова А.С.</v>
          </cell>
          <cell r="H302" t="str">
            <v>преподаватель</v>
          </cell>
          <cell r="K302" t="str">
            <v>пр</v>
          </cell>
          <cell r="L302" t="str">
            <v>Русский язык и культура речи</v>
          </cell>
          <cell r="O302" t="str">
            <v>Мокренцова А.С.</v>
          </cell>
          <cell r="P302" t="str">
            <v>преподаватель</v>
          </cell>
          <cell r="S302" t="str">
            <v>пр</v>
          </cell>
          <cell r="T302" t="str">
            <v>Русский язык и культура речи</v>
          </cell>
          <cell r="W302" t="str">
            <v>Мокренцова А.С.</v>
          </cell>
          <cell r="X302" t="str">
            <v>преподаватель</v>
          </cell>
        </row>
        <row r="303">
          <cell r="C303" t="str">
            <v>пр</v>
          </cell>
          <cell r="D303" t="str">
            <v>Русский язык и культура речи</v>
          </cell>
          <cell r="G303" t="str">
            <v>Мокренцова А.С.</v>
          </cell>
          <cell r="H303" t="str">
            <v>преподаватель</v>
          </cell>
          <cell r="K303" t="str">
            <v>пр</v>
          </cell>
          <cell r="L303" t="str">
            <v>Русский язык и культура речи</v>
          </cell>
          <cell r="O303" t="str">
            <v>Мокренцова А.С.</v>
          </cell>
          <cell r="P303" t="str">
            <v>преподаватель</v>
          </cell>
          <cell r="S303" t="str">
            <v>пр</v>
          </cell>
          <cell r="T303" t="str">
            <v>Русский язык и культура речи</v>
          </cell>
          <cell r="W303" t="str">
            <v>Мокренцова А.С.</v>
          </cell>
          <cell r="X303" t="str">
            <v>преподаватель</v>
          </cell>
        </row>
        <row r="304">
          <cell r="C304" t="str">
            <v>л</v>
          </cell>
          <cell r="D304" t="str">
            <v>Безопасность жизнедеятельности человека</v>
          </cell>
          <cell r="G304" t="str">
            <v>Оказова З.П.</v>
          </cell>
          <cell r="H304" t="str">
            <v>профессор</v>
          </cell>
          <cell r="K304" t="str">
            <v>л</v>
          </cell>
          <cell r="L304" t="str">
            <v>Безопасность жизнедеятельности человека</v>
          </cell>
          <cell r="O304" t="str">
            <v>Оказова З.П.</v>
          </cell>
          <cell r="P304" t="str">
            <v>профессор</v>
          </cell>
          <cell r="S304" t="str">
            <v>л</v>
          </cell>
          <cell r="T304" t="str">
            <v>Безопасность жизнедеятельности человека</v>
          </cell>
          <cell r="W304" t="str">
            <v>Оказова З.П.</v>
          </cell>
          <cell r="X304" t="str">
            <v>профессор</v>
          </cell>
        </row>
        <row r="305">
          <cell r="C305" t="str">
            <v>пр</v>
          </cell>
          <cell r="D305" t="str">
            <v>Безопасность жизнедеятельности человека.</v>
          </cell>
          <cell r="G305" t="str">
            <v>Кулак А.Ф.</v>
          </cell>
          <cell r="H305" t="str">
            <v>преподаватель</v>
          </cell>
          <cell r="K305" t="str">
            <v>пр</v>
          </cell>
          <cell r="L305" t="str">
            <v>Безопасность жизнедеятельности человека.</v>
          </cell>
          <cell r="O305" t="str">
            <v>Кулак А.Ф.</v>
          </cell>
          <cell r="P305" t="str">
            <v>преподаватель</v>
          </cell>
          <cell r="S305" t="str">
            <v>пр</v>
          </cell>
          <cell r="T305" t="str">
            <v>Безопасность жизнедеятельности человека.</v>
          </cell>
          <cell r="W305" t="str">
            <v>Кулак А.Ф.</v>
          </cell>
          <cell r="X305" t="str">
            <v>преподаватель</v>
          </cell>
        </row>
        <row r="306">
          <cell r="C306">
            <v>0</v>
          </cell>
          <cell r="D306">
            <v>0</v>
          </cell>
          <cell r="G306">
            <v>0</v>
          </cell>
          <cell r="H306">
            <v>0</v>
          </cell>
          <cell r="K306" t="str">
            <v>экзамен</v>
          </cell>
          <cell r="L306" t="str">
            <v>Алгебра.</v>
          </cell>
          <cell r="O306" t="str">
            <v>Овчинникова М.В.</v>
          </cell>
          <cell r="P306" t="str">
            <v>доцент, канд. наук</v>
          </cell>
          <cell r="S306">
            <v>0</v>
          </cell>
          <cell r="T306">
            <v>0</v>
          </cell>
          <cell r="W306">
            <v>0</v>
          </cell>
          <cell r="X306">
            <v>0</v>
          </cell>
        </row>
        <row r="307">
          <cell r="C307">
            <v>0</v>
          </cell>
          <cell r="D307">
            <v>0</v>
          </cell>
          <cell r="G307">
            <v>0</v>
          </cell>
          <cell r="H307">
            <v>0</v>
          </cell>
          <cell r="W307">
            <v>0</v>
          </cell>
          <cell r="X307">
            <v>0</v>
          </cell>
        </row>
        <row r="316">
          <cell r="D316" t="str">
            <v>09.04.04 Программная инженерия (Разработка программно-информационных систем)</v>
          </cell>
          <cell r="L316" t="str">
            <v>44.04.01Педагогическое образование. Инновационные технологии подготовки учителя в образовательной области "Математика и информатика"</v>
          </cell>
          <cell r="T316" t="str">
            <v>09.03.04Программная инженерия (Программно-информационные системы)</v>
          </cell>
        </row>
        <row r="320">
          <cell r="D320" t="str">
            <v>12-25 РПмз</v>
          </cell>
          <cell r="L320" t="str">
            <v>12-25 МИмз</v>
          </cell>
          <cell r="T320" t="str">
            <v>12-25 ПИз2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  <cell r="S322">
            <v>0</v>
          </cell>
          <cell r="T322">
            <v>0</v>
          </cell>
          <cell r="W322">
            <v>0</v>
          </cell>
          <cell r="X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  <cell r="S323" t="str">
            <v>л</v>
          </cell>
          <cell r="T323" t="str">
            <v>История России.</v>
          </cell>
          <cell r="W323" t="str">
            <v>Сальников В.И.</v>
          </cell>
          <cell r="X323" t="str">
            <v>доцент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 t="str">
            <v>л</v>
          </cell>
          <cell r="L324" t="str">
            <v>Практикум по алгоритмизации и программированию</v>
          </cell>
          <cell r="O324" t="str">
            <v>Круглый Д.Г.</v>
          </cell>
          <cell r="P324" t="str">
            <v>профессор, д-р наук</v>
          </cell>
          <cell r="S324" t="str">
            <v>л</v>
          </cell>
          <cell r="T324" t="str">
            <v>История России.</v>
          </cell>
          <cell r="W324" t="str">
            <v>Сальников В.И.</v>
          </cell>
          <cell r="X324" t="str">
            <v>доцент</v>
          </cell>
        </row>
        <row r="325">
          <cell r="C325" t="str">
            <v>диф. зачет</v>
          </cell>
          <cell r="D325" t="str">
            <v>Учебная практика. Ознакомительная практика</v>
          </cell>
          <cell r="G325" t="str">
            <v>Криницкий Ю.В.</v>
          </cell>
          <cell r="H325" t="str">
            <v>преподаватель</v>
          </cell>
          <cell r="K325" t="str">
            <v>л</v>
          </cell>
          <cell r="L325" t="str">
            <v>Основы искусственного интеллекта и его приложения</v>
          </cell>
          <cell r="O325" t="str">
            <v>Линник Е.П.</v>
          </cell>
          <cell r="P325" t="str">
            <v>доцент, канд. наук</v>
          </cell>
          <cell r="S325" t="str">
            <v>л</v>
          </cell>
          <cell r="T325" t="str">
            <v>Алгебра и Геометрия.</v>
          </cell>
          <cell r="W325" t="str">
            <v>Овчинникова М.В.</v>
          </cell>
          <cell r="X325" t="str">
            <v>доцент, канд. наук</v>
          </cell>
        </row>
        <row r="326">
          <cell r="C326" t="str">
            <v>диф. зачет</v>
          </cell>
          <cell r="D326" t="str">
            <v>Производственная практика. Научно- исследовательская работа</v>
          </cell>
          <cell r="G326" t="str">
            <v>Гришин И.Ю.</v>
          </cell>
          <cell r="H326" t="str">
            <v>профессор, д-р наук</v>
          </cell>
          <cell r="K326" t="str">
            <v>л</v>
          </cell>
          <cell r="L326" t="str">
            <v>Основы искусственного интеллекта и его приложения</v>
          </cell>
          <cell r="O326" t="str">
            <v>Линник Е.П.</v>
          </cell>
          <cell r="P326" t="str">
            <v>доцент, канд. наук</v>
          </cell>
          <cell r="S326" t="str">
            <v>пр</v>
          </cell>
          <cell r="T326" t="str">
            <v>Русский язык и культура речи</v>
          </cell>
          <cell r="W326" t="str">
            <v>Рамазанов Р.К.</v>
          </cell>
          <cell r="X326" t="str">
            <v>доцент, канд. наук</v>
          </cell>
        </row>
        <row r="327">
          <cell r="C327" t="str">
            <v>л</v>
          </cell>
          <cell r="D327" t="str">
            <v>Математические методы распознавания образов</v>
          </cell>
          <cell r="G327" t="str">
            <v>Линник Е.П.</v>
          </cell>
          <cell r="H327" t="str">
            <v>доцент, канд. наук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  <cell r="S327" t="str">
            <v>пр</v>
          </cell>
          <cell r="T327" t="str">
            <v>Русский язык и культура речи</v>
          </cell>
          <cell r="W327" t="str">
            <v>Рамазанов Р.К.</v>
          </cell>
          <cell r="X327" t="str">
            <v>доцент, канд. наук</v>
          </cell>
        </row>
        <row r="328">
          <cell r="C328" t="str">
            <v>л</v>
          </cell>
          <cell r="D328" t="str">
            <v>Математические методы распознавания образов</v>
          </cell>
          <cell r="G328" t="str">
            <v>Линник Е.П.</v>
          </cell>
          <cell r="H328" t="str">
            <v>доцент, канд. наук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  <cell r="S328" t="str">
            <v>л</v>
          </cell>
          <cell r="T328" t="str">
            <v>Основы и методология программирования.</v>
          </cell>
          <cell r="W328" t="str">
            <v>Криницкий Ю.В.</v>
          </cell>
          <cell r="X328" t="str">
            <v>преподаватель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  <cell r="S329">
            <v>0</v>
          </cell>
          <cell r="T329">
            <v>0</v>
          </cell>
          <cell r="W329">
            <v>0</v>
          </cell>
          <cell r="X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 t="str">
            <v>диф. зачет</v>
          </cell>
          <cell r="L330" t="str">
            <v>Учебная практика (ознакомительная практика)</v>
          </cell>
          <cell r="O330" t="str">
            <v>Мажугина В.В.</v>
          </cell>
          <cell r="P330" t="str">
            <v>ст. преподаватель</v>
          </cell>
          <cell r="S330" t="str">
            <v>л</v>
          </cell>
          <cell r="T330" t="str">
            <v>Математический анализ.</v>
          </cell>
          <cell r="W330" t="str">
            <v>Якимова В.В.</v>
          </cell>
          <cell r="X330" t="str">
            <v>ст. преподаватель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  <cell r="S331" t="str">
            <v>л</v>
          </cell>
          <cell r="T331" t="str">
            <v>История России.</v>
          </cell>
          <cell r="W331" t="str">
            <v>Сальников В.И.</v>
          </cell>
          <cell r="X331" t="str">
            <v>доцент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  <cell r="S332" t="str">
            <v>л</v>
          </cell>
          <cell r="T332" t="str">
            <v>История России.</v>
          </cell>
          <cell r="W332" t="str">
            <v>Сальников В.И.</v>
          </cell>
          <cell r="X332" t="str">
            <v>доцент</v>
          </cell>
        </row>
        <row r="333">
          <cell r="C333" t="str">
            <v>л</v>
          </cell>
          <cell r="D333" t="str">
            <v>Социальное взаимодействие в поликультурном обществе</v>
          </cell>
          <cell r="G333" t="str">
            <v>Вишневский С.А.</v>
          </cell>
          <cell r="H333" t="str">
            <v>доцент, канд. наук</v>
          </cell>
          <cell r="K333" t="str">
            <v>л</v>
          </cell>
          <cell r="L333" t="str">
            <v>Академическая риторика</v>
          </cell>
          <cell r="O333" t="str">
            <v>Черникова Л.Ф.</v>
          </cell>
          <cell r="P333" t="str">
            <v>профессор, д-р наук</v>
          </cell>
          <cell r="S333" t="str">
            <v>л</v>
          </cell>
          <cell r="T333" t="str">
            <v>Алгебра и Геометрия.</v>
          </cell>
          <cell r="W333" t="str">
            <v>Овчинникова М.В.</v>
          </cell>
          <cell r="X333" t="str">
            <v>доцент, канд. наук</v>
          </cell>
        </row>
        <row r="334">
          <cell r="C334" t="str">
            <v>л</v>
          </cell>
          <cell r="D334" t="str">
            <v>Академическая риторика</v>
          </cell>
          <cell r="G334" t="str">
            <v>Черникова Л.Ф.</v>
          </cell>
          <cell r="H334" t="str">
            <v>профессор, д-р наук</v>
          </cell>
          <cell r="K334" t="str">
            <v>л</v>
          </cell>
          <cell r="L334" t="str">
            <v>Социальное взаимодействие в поликультурном обществе</v>
          </cell>
          <cell r="O334" t="str">
            <v>Вишневский С.А.</v>
          </cell>
          <cell r="P334" t="str">
            <v>доцент, канд. наук</v>
          </cell>
          <cell r="S334" t="str">
            <v>л</v>
          </cell>
          <cell r="T334" t="str">
            <v>Основы и методология программирования.</v>
          </cell>
          <cell r="W334" t="str">
            <v>Криницкий Ю.В.</v>
          </cell>
          <cell r="X334" t="str">
            <v>преподаватель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  <cell r="S335">
            <v>0</v>
          </cell>
          <cell r="T335">
            <v>0</v>
          </cell>
          <cell r="W335">
            <v>0</v>
          </cell>
          <cell r="X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  <cell r="S336" t="str">
            <v>пр</v>
          </cell>
          <cell r="T336" t="str">
            <v>Практический курс английского языка</v>
          </cell>
          <cell r="W336" t="str">
            <v>Бессонова А.С.</v>
          </cell>
          <cell r="X336" t="str">
            <v>ст. преподаватель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  <cell r="S337">
            <v>0</v>
          </cell>
          <cell r="T337">
            <v>0</v>
          </cell>
          <cell r="W337">
            <v>0</v>
          </cell>
          <cell r="X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 t="str">
            <v>л</v>
          </cell>
          <cell r="L338" t="str">
            <v>Методическая подготовка учителя математики.</v>
          </cell>
          <cell r="O338" t="str">
            <v>Мажугина В.В.</v>
          </cell>
          <cell r="P338" t="str">
            <v>ст. преподаватель</v>
          </cell>
          <cell r="S338" t="str">
            <v>л</v>
          </cell>
          <cell r="T338" t="str">
            <v>Математический анализ.</v>
          </cell>
          <cell r="W338" t="str">
            <v>Якимова В.В.</v>
          </cell>
          <cell r="X338" t="str">
            <v>ст. преподаватель</v>
          </cell>
        </row>
        <row r="339">
          <cell r="C339" t="str">
            <v>пр</v>
          </cell>
          <cell r="D339" t="str">
            <v>Математические методы распознавания образов.</v>
          </cell>
          <cell r="G339" t="str">
            <v>Криницкий Ю.В.</v>
          </cell>
          <cell r="H339" t="str">
            <v>преподаватель</v>
          </cell>
          <cell r="K339" t="str">
            <v>л</v>
          </cell>
          <cell r="L339" t="str">
            <v>Методическая подготовка учителя математики.</v>
          </cell>
          <cell r="O339" t="str">
            <v>Мажугина В.В.</v>
          </cell>
          <cell r="P339" t="str">
            <v>ст. преподаватель</v>
          </cell>
          <cell r="S339">
            <v>0</v>
          </cell>
          <cell r="T339">
            <v>0</v>
          </cell>
          <cell r="W339">
            <v>0</v>
          </cell>
          <cell r="X339">
            <v>0</v>
          </cell>
        </row>
        <row r="340">
          <cell r="C340" t="str">
            <v>пр</v>
          </cell>
          <cell r="D340" t="str">
            <v>Математические методы распознавания образов.</v>
          </cell>
          <cell r="G340" t="str">
            <v>Криницкий Ю.В.</v>
          </cell>
          <cell r="H340" t="str">
            <v>преподаватель</v>
          </cell>
          <cell r="K340" t="str">
            <v>л</v>
          </cell>
          <cell r="L340" t="str">
            <v>Методическая подготовка учителя информатики.</v>
          </cell>
          <cell r="O340" t="str">
            <v>Овчинникова М.В.</v>
          </cell>
          <cell r="P340" t="str">
            <v>доцент, канд. наук</v>
          </cell>
          <cell r="S340" t="str">
            <v>л</v>
          </cell>
          <cell r="T340" t="str">
            <v>История России.</v>
          </cell>
          <cell r="W340" t="str">
            <v>Сальников В.И.</v>
          </cell>
          <cell r="X340" t="str">
            <v>доцент</v>
          </cell>
        </row>
        <row r="341">
          <cell r="C341" t="str">
            <v>диф. зачет</v>
          </cell>
          <cell r="D341" t="str">
            <v>Нейрокомпьютерные системы (курсовая работа)</v>
          </cell>
          <cell r="G341" t="str">
            <v>Круглый Д.Г.</v>
          </cell>
          <cell r="H341" t="str">
            <v>профессор, д-р наук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  <cell r="S341" t="str">
            <v>л</v>
          </cell>
          <cell r="T341" t="str">
            <v>История России.</v>
          </cell>
          <cell r="W341" t="str">
            <v>Сальников В.И.</v>
          </cell>
          <cell r="X341" t="str">
            <v>доцент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  <cell r="S342" t="str">
            <v>л</v>
          </cell>
          <cell r="T342" t="str">
            <v>Основы и методология программирования.</v>
          </cell>
          <cell r="W342" t="str">
            <v>Криницкий Ю.В.</v>
          </cell>
          <cell r="X342" t="str">
            <v>преподаватель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  <cell r="S343">
            <v>0</v>
          </cell>
          <cell r="T343">
            <v>0</v>
          </cell>
          <cell r="W343">
            <v>0</v>
          </cell>
          <cell r="X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  <cell r="S344" t="str">
            <v>пр</v>
          </cell>
          <cell r="T344" t="str">
            <v>Основы и методология программирования.</v>
          </cell>
          <cell r="W344" t="str">
            <v>Криницкий Ю.В.</v>
          </cell>
          <cell r="X344" t="str">
            <v>преподаватель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  <cell r="S345">
            <v>0</v>
          </cell>
          <cell r="T345">
            <v>0</v>
          </cell>
          <cell r="W345">
            <v>0</v>
          </cell>
          <cell r="X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 t="str">
            <v>пр</v>
          </cell>
          <cell r="L346" t="str">
            <v>Методическая подготовка учителя математики.</v>
          </cell>
          <cell r="O346" t="str">
            <v>Мажугина В.В.</v>
          </cell>
          <cell r="P346" t="str">
            <v>ст. преподаватель</v>
          </cell>
          <cell r="S346" t="str">
            <v>л</v>
          </cell>
          <cell r="T346" t="str">
            <v>Математический анализ.</v>
          </cell>
          <cell r="W346" t="str">
            <v>Якимова В.В.</v>
          </cell>
          <cell r="X346" t="str">
            <v>ст. преподаватель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 t="str">
            <v>пр</v>
          </cell>
          <cell r="L347" t="str">
            <v>Методическая подготовка учителя математики.</v>
          </cell>
          <cell r="O347" t="str">
            <v>Мажугина В.В.</v>
          </cell>
          <cell r="P347" t="str">
            <v>ст. преподаватель</v>
          </cell>
          <cell r="S347">
            <v>0</v>
          </cell>
          <cell r="T347">
            <v>0</v>
          </cell>
          <cell r="W347">
            <v>0</v>
          </cell>
          <cell r="X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 t="str">
            <v>пр</v>
          </cell>
          <cell r="L348" t="str">
            <v>Практикум по алгоритмизации и программированию.</v>
          </cell>
          <cell r="O348" t="str">
            <v>Алешов В.В.</v>
          </cell>
          <cell r="P348" t="str">
            <v>преподаватель</v>
          </cell>
          <cell r="S348" t="str">
            <v>пр</v>
          </cell>
          <cell r="T348" t="str">
            <v>Основы и методология программирования.</v>
          </cell>
          <cell r="W348" t="str">
            <v>Криницкий Ю.В.</v>
          </cell>
          <cell r="X348" t="str">
            <v>преподаватель</v>
          </cell>
        </row>
        <row r="349">
          <cell r="C349" t="str">
            <v>л</v>
          </cell>
          <cell r="D349" t="str">
            <v>Нейрокомпьютерные системы</v>
          </cell>
          <cell r="G349" t="str">
            <v>Круглый Д.Г.</v>
          </cell>
          <cell r="H349" t="str">
            <v>профессор, д-р наук</v>
          </cell>
          <cell r="K349" t="str">
            <v>пр</v>
          </cell>
          <cell r="L349" t="str">
            <v>Практикум по алгоритмизации и программированию.</v>
          </cell>
          <cell r="O349" t="str">
            <v>Алешов В.В.</v>
          </cell>
          <cell r="P349" t="str">
            <v>преподаватель</v>
          </cell>
          <cell r="S349" t="str">
            <v>пр</v>
          </cell>
          <cell r="T349" t="str">
            <v>Основы и методология программирования.</v>
          </cell>
          <cell r="W349" t="str">
            <v>Криницкий Ю.В.</v>
          </cell>
          <cell r="X349" t="str">
            <v>преподаватель</v>
          </cell>
        </row>
        <row r="350">
          <cell r="C350" t="str">
            <v>л</v>
          </cell>
          <cell r="D350" t="str">
            <v>Нейрокомпьютерные системы</v>
          </cell>
          <cell r="G350" t="str">
            <v>Круглый Д.Г.</v>
          </cell>
          <cell r="H350" t="str">
            <v>профессор, д-р наук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  <cell r="S350">
            <v>0</v>
          </cell>
          <cell r="T350">
            <v>0</v>
          </cell>
          <cell r="W350">
            <v>0</v>
          </cell>
          <cell r="X350">
            <v>0</v>
          </cell>
        </row>
        <row r="351">
          <cell r="C351" t="str">
            <v>пр</v>
          </cell>
          <cell r="D351" t="str">
            <v>Академическая риторика</v>
          </cell>
          <cell r="G351" t="str">
            <v>Черникова Л.Ф.</v>
          </cell>
          <cell r="H351" t="str">
            <v>профессор, д-р наук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  <cell r="S351" t="str">
            <v>пр</v>
          </cell>
          <cell r="T351" t="str">
            <v>Математический анализ.</v>
          </cell>
          <cell r="W351" t="str">
            <v>Якимова В.В.</v>
          </cell>
          <cell r="X351" t="str">
            <v>ст. преподаватель</v>
          </cell>
        </row>
        <row r="352">
          <cell r="C352" t="str">
            <v>пр</v>
          </cell>
          <cell r="D352" t="str">
            <v>Академическая риторика</v>
          </cell>
          <cell r="G352" t="str">
            <v>Черникова Л.Ф.</v>
          </cell>
          <cell r="H352" t="str">
            <v>профессор, д-р наук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  <cell r="S352" t="str">
            <v>пр</v>
          </cell>
          <cell r="T352" t="str">
            <v>Дискретная математика</v>
          </cell>
          <cell r="W352" t="str">
            <v>Казанцев Ю.А.</v>
          </cell>
          <cell r="X352" t="str">
            <v>преподаватель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  <cell r="S353">
            <v>0</v>
          </cell>
          <cell r="T353">
            <v>0</v>
          </cell>
          <cell r="W353">
            <v>0</v>
          </cell>
          <cell r="X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 t="str">
            <v>л</v>
          </cell>
          <cell r="L354" t="str">
            <v>Математика в школе: практикум по решению задач</v>
          </cell>
          <cell r="O354" t="str">
            <v>Мажугина В.В.</v>
          </cell>
          <cell r="P354" t="str">
            <v>ст. преподаватель</v>
          </cell>
          <cell r="S354" t="str">
            <v>пр</v>
          </cell>
          <cell r="T354" t="str">
            <v>Основы и методология программирования.</v>
          </cell>
          <cell r="W354" t="str">
            <v>Криницкий Ю.В.</v>
          </cell>
          <cell r="X354" t="str">
            <v>преподаватель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 t="str">
            <v>л</v>
          </cell>
          <cell r="L355" t="str">
            <v>Математика в школе: практикум по решению задач</v>
          </cell>
          <cell r="O355" t="str">
            <v>Мажугина В.В.</v>
          </cell>
          <cell r="P355" t="str">
            <v>ст. преподаватель</v>
          </cell>
          <cell r="S355" t="str">
            <v>пр</v>
          </cell>
          <cell r="T355" t="str">
            <v>Основы и методология программирования.</v>
          </cell>
          <cell r="W355" t="str">
            <v>Криницкий Ю.В.</v>
          </cell>
          <cell r="X355" t="str">
            <v>преподаватель</v>
          </cell>
        </row>
        <row r="356">
          <cell r="C356" t="str">
            <v>л</v>
          </cell>
          <cell r="D356" t="str">
            <v>Методы цифровой обработки изображений</v>
          </cell>
          <cell r="G356" t="str">
            <v>Круглый Д.Г.</v>
          </cell>
          <cell r="H356" t="str">
            <v>профессор, д-р наук</v>
          </cell>
          <cell r="K356" t="str">
            <v>пр</v>
          </cell>
          <cell r="L356" t="str">
            <v>Практикум по алгоритмизации и программированию.</v>
          </cell>
          <cell r="O356" t="str">
            <v>Алешов В.В.</v>
          </cell>
          <cell r="P356" t="str">
            <v>преподаватель</v>
          </cell>
          <cell r="S356">
            <v>0</v>
          </cell>
          <cell r="T356">
            <v>0</v>
          </cell>
          <cell r="W356">
            <v>0</v>
          </cell>
          <cell r="X356">
            <v>0</v>
          </cell>
        </row>
        <row r="357">
          <cell r="C357" t="str">
            <v>л</v>
          </cell>
          <cell r="D357" t="str">
            <v>Методы цифровой обработки изображений</v>
          </cell>
          <cell r="G357" t="str">
            <v>Круглый Д.Г.</v>
          </cell>
          <cell r="H357" t="str">
            <v>профессор, д-р наук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  <cell r="S357" t="str">
            <v>пр</v>
          </cell>
          <cell r="T357" t="str">
            <v>Математический анализ.</v>
          </cell>
          <cell r="W357" t="str">
            <v>Якимова В.В.</v>
          </cell>
          <cell r="X357" t="str">
            <v>ст. преподаватель</v>
          </cell>
        </row>
        <row r="358">
          <cell r="C358" t="str">
            <v>л</v>
          </cell>
          <cell r="D358" t="str">
            <v>Управление разработкой программных проектов</v>
          </cell>
          <cell r="G358" t="str">
            <v>Линник И.И.</v>
          </cell>
          <cell r="H358" t="str">
            <v>доцент, канд. наук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  <cell r="S358" t="str">
            <v>л</v>
          </cell>
          <cell r="T358" t="str">
            <v>Алгебра и Геометрия.</v>
          </cell>
          <cell r="W358" t="str">
            <v>Овчинникова М.В.</v>
          </cell>
          <cell r="X358" t="str">
            <v>доцент, канд. наук</v>
          </cell>
        </row>
        <row r="359">
          <cell r="C359" t="str">
            <v>л</v>
          </cell>
          <cell r="D359" t="str">
            <v>Управление разработкой программных проектов</v>
          </cell>
          <cell r="G359" t="str">
            <v>Линник И.И.</v>
          </cell>
          <cell r="H359" t="str">
            <v>доцент, канд. наук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  <cell r="S359" t="str">
            <v>пр</v>
          </cell>
          <cell r="T359" t="str">
            <v>Иностранный язык в профессиональной деятельности</v>
          </cell>
          <cell r="W359" t="str">
            <v>Фомина Н.М.</v>
          </cell>
          <cell r="X359" t="str">
            <v>ст. преподаватель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  <cell r="S360">
            <v>0</v>
          </cell>
          <cell r="T360">
            <v>0</v>
          </cell>
          <cell r="W360">
            <v>0</v>
          </cell>
          <cell r="X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  <cell r="S361">
            <v>0</v>
          </cell>
          <cell r="T361">
            <v>0</v>
          </cell>
          <cell r="W361">
            <v>0</v>
          </cell>
          <cell r="X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  <cell r="S362">
            <v>0</v>
          </cell>
          <cell r="T362">
            <v>0</v>
          </cell>
          <cell r="W362">
            <v>0</v>
          </cell>
          <cell r="X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 t="str">
            <v>пр</v>
          </cell>
          <cell r="L363" t="str">
            <v>Основы искусственного интеллекта и его приложения.</v>
          </cell>
          <cell r="O363" t="str">
            <v>Криницкий Ю.В.</v>
          </cell>
          <cell r="P363" t="str">
            <v>преподаватель</v>
          </cell>
          <cell r="S363" t="str">
            <v>пр</v>
          </cell>
          <cell r="T363" t="str">
            <v>История России.</v>
          </cell>
          <cell r="W363" t="str">
            <v>Сальников В.И.</v>
          </cell>
          <cell r="X363" t="str">
            <v>доцент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 t="str">
            <v>пр</v>
          </cell>
          <cell r="L364" t="str">
            <v>Математика в школе: практикум по решению задач</v>
          </cell>
          <cell r="O364" t="str">
            <v>Мажугина В.В.</v>
          </cell>
          <cell r="P364" t="str">
            <v>ст. преподаватель</v>
          </cell>
          <cell r="S364" t="str">
            <v>пр</v>
          </cell>
          <cell r="T364" t="str">
            <v>Практический курс английского языка</v>
          </cell>
          <cell r="W364" t="str">
            <v>Бессонова А.С.</v>
          </cell>
          <cell r="X364" t="str">
            <v>ст. преподаватель</v>
          </cell>
        </row>
        <row r="365">
          <cell r="C365" t="str">
            <v>пр</v>
          </cell>
          <cell r="D365" t="str">
            <v>Математические методы распознавания образов.</v>
          </cell>
          <cell r="G365" t="str">
            <v>Криницкий Ю.В.</v>
          </cell>
          <cell r="H365" t="str">
            <v>преподаватель</v>
          </cell>
          <cell r="K365" t="str">
            <v>пр</v>
          </cell>
          <cell r="L365" t="str">
            <v>Математика в школе: практикум по решению задач</v>
          </cell>
          <cell r="O365" t="str">
            <v>Мажугина В.В.</v>
          </cell>
          <cell r="P365" t="str">
            <v>ст. преподаватель</v>
          </cell>
          <cell r="S365" t="str">
            <v>л</v>
          </cell>
          <cell r="T365" t="str">
            <v>Безопасность жизнедеятельности человека</v>
          </cell>
          <cell r="W365" t="str">
            <v>Оказова З.П.</v>
          </cell>
          <cell r="X365" t="str">
            <v>профессор</v>
          </cell>
        </row>
        <row r="366">
          <cell r="C366" t="str">
            <v>пр</v>
          </cell>
          <cell r="D366" t="str">
            <v>Управление разработкой программных проектов</v>
          </cell>
          <cell r="G366" t="str">
            <v>Линник И.И.</v>
          </cell>
          <cell r="H366" t="str">
            <v>доцент, канд. наук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  <cell r="S366" t="str">
            <v>пр</v>
          </cell>
          <cell r="T366" t="str">
            <v>Алгебра и Геометрия.</v>
          </cell>
          <cell r="W366" t="str">
            <v>Овчинникова М.В.</v>
          </cell>
          <cell r="X366" t="str">
            <v>доцент, канд. наук</v>
          </cell>
        </row>
        <row r="367">
          <cell r="C367" t="str">
            <v>пр</v>
          </cell>
          <cell r="D367" t="str">
            <v>Управление разработкой программных проектов</v>
          </cell>
          <cell r="G367" t="str">
            <v>Линник И.И.</v>
          </cell>
          <cell r="H367" t="str">
            <v>доцент, канд. наук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  <cell r="S367" t="str">
            <v>пр</v>
          </cell>
          <cell r="T367" t="str">
            <v>Алгебра и Геометрия.</v>
          </cell>
          <cell r="W367" t="str">
            <v>Овчинникова М.В.</v>
          </cell>
          <cell r="X367" t="str">
            <v>доцент, канд. наук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  <cell r="S368" t="str">
            <v>конс</v>
          </cell>
          <cell r="T368" t="str">
            <v>Основы и методология программирования.</v>
          </cell>
          <cell r="W368" t="str">
            <v>Криницкий Ю.В.</v>
          </cell>
          <cell r="X368" t="str">
            <v>преподаватель</v>
          </cell>
        </row>
        <row r="369">
          <cell r="S369">
            <v>0</v>
          </cell>
          <cell r="T369">
            <v>0</v>
          </cell>
          <cell r="U369">
            <v>0</v>
          </cell>
          <cell r="V369">
            <v>0</v>
          </cell>
        </row>
        <row r="378">
          <cell r="D378" t="str">
            <v>09.03.04Программная инженерия (Программно-информационные системы)</v>
          </cell>
          <cell r="L378" t="str">
            <v>44.03.05..Педагогическое образование (с двумя профилями подготовки) (Физика и Информатика)</v>
          </cell>
          <cell r="T378" t="str">
            <v>09.04.04 Программная инженерия (Разработка программно-информационных систем)</v>
          </cell>
        </row>
        <row r="382">
          <cell r="D382" t="str">
            <v>12-24 ПИз</v>
          </cell>
          <cell r="L382" t="str">
            <v>12-24 ФИз</v>
          </cell>
          <cell r="T382" t="str">
            <v>12-24 РПмз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 t="str">
            <v>л</v>
          </cell>
          <cell r="L384" t="str">
            <v>Программирование..</v>
          </cell>
          <cell r="O384" t="str">
            <v>Криницкий Ю.В.</v>
          </cell>
          <cell r="P384" t="str">
            <v>преподаватель</v>
          </cell>
          <cell r="S384">
            <v>0</v>
          </cell>
          <cell r="T384">
            <v>0</v>
          </cell>
          <cell r="W384">
            <v>0</v>
          </cell>
          <cell r="X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 t="str">
            <v>л</v>
          </cell>
          <cell r="L385" t="str">
            <v>Программирование..</v>
          </cell>
          <cell r="O385" t="str">
            <v>Криницкий Ю.В.</v>
          </cell>
          <cell r="P385" t="str">
            <v>преподаватель</v>
          </cell>
          <cell r="S385">
            <v>0</v>
          </cell>
          <cell r="T385">
            <v>0</v>
          </cell>
          <cell r="W385">
            <v>0</v>
          </cell>
          <cell r="X385">
            <v>0</v>
          </cell>
        </row>
        <row r="386">
          <cell r="C386" t="str">
            <v>л</v>
          </cell>
          <cell r="D386" t="str">
            <v>Введение в Javascript и основы веб-разработки.</v>
          </cell>
          <cell r="G386" t="str">
            <v>Алешов В.В.</v>
          </cell>
          <cell r="H386" t="str">
            <v>преподаватель</v>
          </cell>
          <cell r="K386" t="str">
            <v>л</v>
          </cell>
          <cell r="L386" t="str">
            <v>Общая и экспериментальная физика.</v>
          </cell>
          <cell r="O386" t="str">
            <v>Коробова И.В.</v>
          </cell>
          <cell r="P386" t="str">
            <v>профессор, д-р наук</v>
          </cell>
          <cell r="S386" t="str">
            <v>диф. зачет</v>
          </cell>
          <cell r="T386" t="str">
            <v>Учебная практика.Технологическая (проектно- технологическая) практика</v>
          </cell>
          <cell r="W386" t="str">
            <v>Криницкий Ю.В.</v>
          </cell>
          <cell r="X386" t="str">
            <v>преподаватель</v>
          </cell>
        </row>
        <row r="387">
          <cell r="C387" t="str">
            <v>л</v>
          </cell>
          <cell r="D387" t="str">
            <v>Введение в Javascript и основы веб-разработки.</v>
          </cell>
          <cell r="G387" t="str">
            <v>Алешов В.В.</v>
          </cell>
          <cell r="H387" t="str">
            <v>преподаватель</v>
          </cell>
          <cell r="K387" t="str">
            <v>л</v>
          </cell>
          <cell r="L387" t="str">
            <v>Общая и экспериментальная физика.</v>
          </cell>
          <cell r="O387" t="str">
            <v>Коробова И.В.</v>
          </cell>
          <cell r="P387" t="str">
            <v>профессор, д-р наук</v>
          </cell>
          <cell r="S387" t="str">
            <v>л</v>
          </cell>
          <cell r="T387" t="str">
            <v>Управление конфигурацией и сопровождение программного обеспечения.</v>
          </cell>
          <cell r="W387" t="str">
            <v>Круглый Д.Г.</v>
          </cell>
          <cell r="X387" t="str">
            <v>профессор, д-р наук</v>
          </cell>
        </row>
        <row r="388">
          <cell r="C388" t="str">
            <v>л</v>
          </cell>
          <cell r="D388" t="str">
            <v>Архитектура компьютера и Интернет..</v>
          </cell>
          <cell r="G388" t="str">
            <v>Криницкий Ю.В.</v>
          </cell>
          <cell r="H388" t="str">
            <v>преподаватель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  <cell r="S388" t="str">
            <v>л</v>
          </cell>
          <cell r="T388" t="str">
            <v>Управление конфигурацией и сопровождение программного обеспечения.</v>
          </cell>
          <cell r="W388" t="str">
            <v>Круглый Д.Г.</v>
          </cell>
          <cell r="X388" t="str">
            <v>профессор, д-р наук</v>
          </cell>
        </row>
        <row r="389">
          <cell r="C389" t="str">
            <v>л</v>
          </cell>
          <cell r="D389" t="str">
            <v>Архитектура компьютера и Интернет..</v>
          </cell>
          <cell r="G389" t="str">
            <v>Криницкий Ю.В.</v>
          </cell>
          <cell r="H389" t="str">
            <v>преподаватель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  <cell r="S389">
            <v>0</v>
          </cell>
          <cell r="T389">
            <v>0</v>
          </cell>
          <cell r="W389">
            <v>0</v>
          </cell>
          <cell r="X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  <cell r="S390">
            <v>0</v>
          </cell>
          <cell r="T390">
            <v>0</v>
          </cell>
          <cell r="W390">
            <v>0</v>
          </cell>
          <cell r="X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  <cell r="S391">
            <v>0</v>
          </cell>
          <cell r="T391">
            <v>0</v>
          </cell>
          <cell r="W391">
            <v>0</v>
          </cell>
          <cell r="X391">
            <v>0</v>
          </cell>
        </row>
        <row r="392">
          <cell r="C392" t="str">
            <v>л</v>
          </cell>
          <cell r="D392" t="str">
            <v>Основы компьютерных наук..</v>
          </cell>
          <cell r="G392" t="str">
            <v>Криницкий Ю.В.</v>
          </cell>
          <cell r="H392" t="str">
            <v>преподаватель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  <cell r="S392">
            <v>0</v>
          </cell>
          <cell r="T392">
            <v>0</v>
          </cell>
          <cell r="W392">
            <v>0</v>
          </cell>
          <cell r="X392">
            <v>0</v>
          </cell>
        </row>
        <row r="393">
          <cell r="C393" t="str">
            <v>л</v>
          </cell>
          <cell r="D393" t="str">
            <v>Основы компьютерных наук..</v>
          </cell>
          <cell r="G393" t="str">
            <v>Криницкий Ю.В.</v>
          </cell>
          <cell r="H393" t="str">
            <v>преподаватель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  <cell r="S393">
            <v>0</v>
          </cell>
          <cell r="T393">
            <v>0</v>
          </cell>
          <cell r="W393">
            <v>0</v>
          </cell>
          <cell r="X393">
            <v>0</v>
          </cell>
        </row>
        <row r="394">
          <cell r="C394" t="str">
            <v>л</v>
          </cell>
          <cell r="D394" t="str">
            <v>Математика для программирования.</v>
          </cell>
          <cell r="G394" t="str">
            <v>Линник Е.П.</v>
          </cell>
          <cell r="H394" t="str">
            <v>доцент, канд. наук</v>
          </cell>
          <cell r="K394" t="str">
            <v>л</v>
          </cell>
          <cell r="L394" t="str">
            <v>Философия</v>
          </cell>
          <cell r="O394" t="str">
            <v>Солодухин Д.В.</v>
          </cell>
          <cell r="P394" t="str">
            <v>профессор, канд. наук</v>
          </cell>
          <cell r="S394" t="str">
            <v>л</v>
          </cell>
          <cell r="T394" t="str">
            <v>Процессы и профессиональная практика программной инженерии.</v>
          </cell>
          <cell r="W394" t="str">
            <v>Круглый Д.Г.</v>
          </cell>
          <cell r="X394" t="str">
            <v>профессор, д-р наук</v>
          </cell>
        </row>
        <row r="395">
          <cell r="C395" t="str">
            <v>л</v>
          </cell>
          <cell r="D395" t="str">
            <v>Архитектура компьютера и Интернет..</v>
          </cell>
          <cell r="G395" t="str">
            <v>Криницкий Ю.В.</v>
          </cell>
          <cell r="H395" t="str">
            <v>преподаватель</v>
          </cell>
          <cell r="K395" t="str">
            <v>л</v>
          </cell>
          <cell r="L395" t="str">
            <v>Психология.</v>
          </cell>
          <cell r="O395" t="str">
            <v>Дьяков С.И.</v>
          </cell>
          <cell r="P395" t="str">
            <v>профессор, д-р наук</v>
          </cell>
          <cell r="S395" t="str">
            <v>л</v>
          </cell>
          <cell r="T395" t="str">
            <v>Процессы и профессиональная практика программной инженерии.</v>
          </cell>
          <cell r="W395" t="str">
            <v>Круглый Д.Г.</v>
          </cell>
          <cell r="X395" t="str">
            <v>профессор, д-р наук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 t="str">
            <v>диф. зачет</v>
          </cell>
          <cell r="L396" t="str">
            <v>Учебная практика. Педагогическая практика</v>
          </cell>
          <cell r="O396" t="str">
            <v>Мажугина В.В.</v>
          </cell>
          <cell r="P396" t="str">
            <v>ст. преподаватель</v>
          </cell>
          <cell r="S396" t="str">
            <v>диф. зачет</v>
          </cell>
          <cell r="T396" t="str">
            <v>Современные операционные системы и базы данных.(курсовая работа)</v>
          </cell>
          <cell r="W396" t="str">
            <v>Круглый Д.Г.</v>
          </cell>
          <cell r="X396" t="str">
            <v>профессор, д-р наук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 t="str">
            <v>диф. зачет</v>
          </cell>
          <cell r="L397" t="str">
            <v>Производственная практика. Педагогическая вожатская практика</v>
          </cell>
          <cell r="O397" t="str">
            <v>Мажугина В.В.</v>
          </cell>
          <cell r="P397" t="str">
            <v>ст. преподаватель</v>
          </cell>
          <cell r="S397">
            <v>0</v>
          </cell>
          <cell r="T397">
            <v>0</v>
          </cell>
          <cell r="W397">
            <v>0</v>
          </cell>
          <cell r="X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  <cell r="S398">
            <v>0</v>
          </cell>
          <cell r="T398">
            <v>0</v>
          </cell>
          <cell r="W398">
            <v>0</v>
          </cell>
          <cell r="X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  <cell r="S399">
            <v>0</v>
          </cell>
          <cell r="T399">
            <v>0</v>
          </cell>
          <cell r="W399">
            <v>0</v>
          </cell>
          <cell r="X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  <cell r="S400" t="str">
            <v>л</v>
          </cell>
          <cell r="T400" t="str">
            <v>Качество программного обеспечения</v>
          </cell>
          <cell r="W400" t="str">
            <v>Круглый Д.Г.</v>
          </cell>
          <cell r="X400" t="str">
            <v>профессор, д-р наук</v>
          </cell>
        </row>
        <row r="401">
          <cell r="C401" t="str">
            <v>л</v>
          </cell>
          <cell r="D401" t="str">
            <v>Введение в Javascript и основы веб-разработки.</v>
          </cell>
          <cell r="G401" t="str">
            <v>Алешов В.В.</v>
          </cell>
          <cell r="H401" t="str">
            <v>преподаватель</v>
          </cell>
          <cell r="K401" t="str">
            <v>л</v>
          </cell>
          <cell r="L401" t="str">
            <v>Общая и экспериментальная физика.</v>
          </cell>
          <cell r="O401" t="str">
            <v>Коробова И.В.</v>
          </cell>
          <cell r="P401" t="str">
            <v>профессор, д-р наук</v>
          </cell>
          <cell r="S401" t="str">
            <v>л</v>
          </cell>
          <cell r="T401" t="str">
            <v>Современные операционные системы и базы данных.</v>
          </cell>
          <cell r="W401" t="str">
            <v>Круглый Д.Г.</v>
          </cell>
          <cell r="X401" t="str">
            <v>профессор, д-р наук</v>
          </cell>
        </row>
        <row r="402">
          <cell r="C402" t="str">
            <v>л</v>
          </cell>
          <cell r="D402" t="str">
            <v>Введение в Javascript и основы веб-разработки.</v>
          </cell>
          <cell r="G402" t="str">
            <v>Алешов В.В.</v>
          </cell>
          <cell r="H402" t="str">
            <v>преподаватель</v>
          </cell>
          <cell r="K402" t="str">
            <v>л</v>
          </cell>
          <cell r="L402" t="str">
            <v>Педагогика.</v>
          </cell>
          <cell r="O402" t="str">
            <v>Чумак Л.В.</v>
          </cell>
          <cell r="P402" t="str">
            <v>профессор, д-р наук</v>
          </cell>
          <cell r="S402" t="str">
            <v>л</v>
          </cell>
          <cell r="T402" t="str">
            <v>Современные операционные системы и базы данных.</v>
          </cell>
          <cell r="W402" t="str">
            <v>Круглый Д.Г.</v>
          </cell>
          <cell r="X402" t="str">
            <v>профессор, д-р наук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 t="str">
            <v>л</v>
          </cell>
          <cell r="L403" t="str">
            <v xml:space="preserve"> Основы вожатской деятельности</v>
          </cell>
          <cell r="O403" t="str">
            <v>Чумак Л.В.</v>
          </cell>
          <cell r="P403" t="str">
            <v>профессор, д-р наук</v>
          </cell>
          <cell r="S403" t="str">
            <v>пр</v>
          </cell>
          <cell r="T403" t="str">
            <v>Процессы и профессиональная практика программной инженерии..</v>
          </cell>
          <cell r="W403" t="str">
            <v>Алешов Е.В.</v>
          </cell>
          <cell r="X403" t="str">
            <v>преподаватель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 t="str">
            <v>л</v>
          </cell>
          <cell r="L404" t="str">
            <v>Психолого-педагогические основы обучения физике и информатике</v>
          </cell>
          <cell r="O404" t="str">
            <v>Коробова И.В.</v>
          </cell>
          <cell r="P404" t="str">
            <v>профессор, д-р наук</v>
          </cell>
          <cell r="S404">
            <v>0</v>
          </cell>
          <cell r="T404">
            <v>0</v>
          </cell>
          <cell r="W404">
            <v>0</v>
          </cell>
          <cell r="X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  <cell r="S405">
            <v>0</v>
          </cell>
          <cell r="T405">
            <v>0</v>
          </cell>
          <cell r="W405">
            <v>0</v>
          </cell>
          <cell r="X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  <cell r="S406">
            <v>0</v>
          </cell>
          <cell r="T406">
            <v>0</v>
          </cell>
          <cell r="W406">
            <v>0</v>
          </cell>
          <cell r="X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  <cell r="S407">
            <v>0</v>
          </cell>
          <cell r="T407">
            <v>0</v>
          </cell>
          <cell r="W407">
            <v>0</v>
          </cell>
          <cell r="X407">
            <v>0</v>
          </cell>
        </row>
        <row r="408">
          <cell r="C408" t="str">
            <v>л</v>
          </cell>
          <cell r="D408" t="str">
            <v>Основы компьютерных наук..</v>
          </cell>
          <cell r="G408" t="str">
            <v>Криницкий Ю.В.</v>
          </cell>
          <cell r="H408" t="str">
            <v>преподаватель</v>
          </cell>
          <cell r="K408" t="str">
            <v>л</v>
          </cell>
          <cell r="L408" t="str">
            <v xml:space="preserve">Физический практикум </v>
          </cell>
          <cell r="O408" t="str">
            <v>Коробова И.В.</v>
          </cell>
          <cell r="P408" t="str">
            <v>профессор, д-р наук</v>
          </cell>
          <cell r="S408" t="str">
            <v>л</v>
          </cell>
          <cell r="T408" t="str">
            <v>Качество программного обеспечения</v>
          </cell>
          <cell r="W408" t="str">
            <v>Круглый Д.Г.</v>
          </cell>
          <cell r="X408" t="str">
            <v>профессор, д-р наук</v>
          </cell>
        </row>
        <row r="409">
          <cell r="C409" t="str">
            <v>л</v>
          </cell>
          <cell r="D409" t="str">
            <v>Математика для программирования.</v>
          </cell>
          <cell r="G409" t="str">
            <v>Линник Е.П.</v>
          </cell>
          <cell r="H409" t="str">
            <v>доцент, канд. наук</v>
          </cell>
          <cell r="K409" t="str">
            <v>пр</v>
          </cell>
          <cell r="L409" t="str">
            <v>Педагогика.</v>
          </cell>
          <cell r="O409" t="str">
            <v>Чумак Л.В.</v>
          </cell>
          <cell r="P409" t="str">
            <v>профессор, д-р наук</v>
          </cell>
          <cell r="S409" t="str">
            <v>л</v>
          </cell>
          <cell r="T409" t="str">
            <v>Высокопроизводительные вычислительные системы</v>
          </cell>
          <cell r="W409" t="str">
            <v>Круглый Д.Г.</v>
          </cell>
          <cell r="X409" t="str">
            <v>профессор, д-р наук</v>
          </cell>
        </row>
        <row r="410">
          <cell r="C410" t="str">
            <v>л</v>
          </cell>
          <cell r="D410" t="str">
            <v>Математика для программирования.</v>
          </cell>
          <cell r="G410" t="str">
            <v>Линник Е.П.</v>
          </cell>
          <cell r="H410" t="str">
            <v>доцент, канд. наук</v>
          </cell>
          <cell r="K410" t="str">
            <v>пр</v>
          </cell>
          <cell r="L410" t="str">
            <v>Основы вожатской деятельности.</v>
          </cell>
          <cell r="O410" t="str">
            <v>Галан М.А.</v>
          </cell>
          <cell r="P410" t="str">
            <v>преподаватель</v>
          </cell>
          <cell r="S410" t="str">
            <v>л</v>
          </cell>
          <cell r="T410" t="str">
            <v>Высокопроизводительные вычислительные системы</v>
          </cell>
          <cell r="W410" t="str">
            <v>Круглый Д.Г.</v>
          </cell>
          <cell r="X410" t="str">
            <v>профессор, д-р наук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 t="str">
            <v>пр</v>
          </cell>
          <cell r="L411" t="str">
            <v>Общая и экспериментальная физика.</v>
          </cell>
          <cell r="O411" t="str">
            <v>Коробова И.В.</v>
          </cell>
          <cell r="P411" t="str">
            <v>профессор, д-р наук</v>
          </cell>
          <cell r="S411" t="str">
            <v>пр</v>
          </cell>
          <cell r="T411" t="str">
            <v>Процессы и профессиональная практика программной инженерии..</v>
          </cell>
          <cell r="W411" t="str">
            <v>Алешов Е.В.</v>
          </cell>
          <cell r="X411" t="str">
            <v>преподаватель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 t="str">
            <v>пр</v>
          </cell>
          <cell r="L412" t="str">
            <v>Общая и экспериментальная физика.</v>
          </cell>
          <cell r="O412" t="str">
            <v>Коробова И.В.</v>
          </cell>
          <cell r="P412" t="str">
            <v>профессор, д-р наук</v>
          </cell>
          <cell r="S412">
            <v>0</v>
          </cell>
          <cell r="T412">
            <v>0</v>
          </cell>
          <cell r="W412">
            <v>0</v>
          </cell>
          <cell r="X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  <cell r="S413">
            <v>0</v>
          </cell>
          <cell r="T413">
            <v>0</v>
          </cell>
          <cell r="W413">
            <v>0</v>
          </cell>
          <cell r="X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  <cell r="S414">
            <v>0</v>
          </cell>
          <cell r="T414">
            <v>0</v>
          </cell>
          <cell r="W414">
            <v>0</v>
          </cell>
          <cell r="X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  <cell r="S415">
            <v>0</v>
          </cell>
          <cell r="T415">
            <v>0</v>
          </cell>
          <cell r="W415">
            <v>0</v>
          </cell>
          <cell r="X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  <cell r="S416">
            <v>0</v>
          </cell>
          <cell r="T416">
            <v>0</v>
          </cell>
          <cell r="W416">
            <v>0</v>
          </cell>
          <cell r="X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 t="str">
            <v>л</v>
          </cell>
          <cell r="L417" t="str">
            <v>Психолого-педагогические основы обучения физике и информатике</v>
          </cell>
          <cell r="O417" t="str">
            <v>Коробова И.В.</v>
          </cell>
          <cell r="P417" t="str">
            <v>профессор, д-р наук</v>
          </cell>
          <cell r="S417">
            <v>0</v>
          </cell>
          <cell r="T417">
            <v>0</v>
          </cell>
          <cell r="W417">
            <v>0</v>
          </cell>
          <cell r="X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 t="str">
            <v>пр</v>
          </cell>
          <cell r="L418" t="str">
            <v>Психолого-педагогические основы обучения физике и информатике</v>
          </cell>
          <cell r="O418" t="str">
            <v>Коробова И.В.</v>
          </cell>
          <cell r="P418" t="str">
            <v>профессор, д-р наук</v>
          </cell>
          <cell r="S418">
            <v>0</v>
          </cell>
          <cell r="T418">
            <v>0</v>
          </cell>
          <cell r="W418">
            <v>0</v>
          </cell>
          <cell r="X418">
            <v>0</v>
          </cell>
        </row>
        <row r="419">
          <cell r="C419" t="str">
            <v>пр</v>
          </cell>
          <cell r="D419" t="str">
            <v>Введение в Javascript и основы веб-разработки.</v>
          </cell>
          <cell r="G419" t="str">
            <v>Алешов В.В.</v>
          </cell>
          <cell r="H419" t="str">
            <v>преподаватель</v>
          </cell>
          <cell r="K419" t="str">
            <v>л</v>
          </cell>
          <cell r="L419" t="str">
            <v>Теория алгоритмов</v>
          </cell>
          <cell r="O419" t="str">
            <v>Казанцев Ю.А.</v>
          </cell>
          <cell r="P419" t="str">
            <v>преподаватель</v>
          </cell>
          <cell r="S419" t="str">
            <v>пр</v>
          </cell>
          <cell r="T419" t="str">
            <v>Качество программного обеспечения.</v>
          </cell>
          <cell r="W419" t="str">
            <v>Алешов Е.В.</v>
          </cell>
          <cell r="X419" t="str">
            <v>преподаватель</v>
          </cell>
        </row>
        <row r="420">
          <cell r="C420" t="str">
            <v>л</v>
          </cell>
          <cell r="D420" t="str">
            <v>Архитектура компьютера и Интернет..</v>
          </cell>
          <cell r="G420" t="str">
            <v>Криницкий Ю.В.</v>
          </cell>
          <cell r="H420" t="str">
            <v>преподаватель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  <cell r="S420" t="str">
            <v>л</v>
          </cell>
          <cell r="T420" t="str">
            <v>Системы обработки больших данных.</v>
          </cell>
          <cell r="W420" t="str">
            <v>Круглый Д.Г.</v>
          </cell>
          <cell r="X420" t="str">
            <v>профессор, д-р наук</v>
          </cell>
        </row>
        <row r="421">
          <cell r="C421" t="str">
            <v>л</v>
          </cell>
          <cell r="D421" t="str">
            <v>Основы компьютерных наук..</v>
          </cell>
          <cell r="G421" t="str">
            <v>Криницкий Ю.В.</v>
          </cell>
          <cell r="H421" t="str">
            <v>преподаватель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  <cell r="S421" t="str">
            <v>л</v>
          </cell>
          <cell r="T421" t="str">
            <v>Системы обработки больших данных.</v>
          </cell>
          <cell r="W421" t="str">
            <v>Круглый Д.Г.</v>
          </cell>
          <cell r="X421" t="str">
            <v>профессор, д-р наук</v>
          </cell>
        </row>
        <row r="422">
          <cell r="C422" t="str">
            <v>пр</v>
          </cell>
          <cell r="D422" t="str">
            <v>Основы компьютерных наук..</v>
          </cell>
          <cell r="G422" t="str">
            <v>Криницкий Ю.В.</v>
          </cell>
          <cell r="H422" t="str">
            <v>преподаватель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  <cell r="S422" t="str">
            <v>пр</v>
          </cell>
          <cell r="T422" t="str">
            <v>Высокопроизводительные вычислительные системы.</v>
          </cell>
          <cell r="W422" t="str">
            <v>Алешов В.В.</v>
          </cell>
          <cell r="X422" t="str">
            <v>преподаватель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  <cell r="S423">
            <v>0</v>
          </cell>
          <cell r="T423">
            <v>0</v>
          </cell>
          <cell r="W423">
            <v>0</v>
          </cell>
          <cell r="X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 t="str">
            <v>пр</v>
          </cell>
          <cell r="L424" t="str">
            <v>Общая и экспериментальная физика.</v>
          </cell>
          <cell r="O424" t="str">
            <v>Коробова И.В.</v>
          </cell>
          <cell r="P424" t="str">
            <v>профессор, д-р наук</v>
          </cell>
          <cell r="S424">
            <v>0</v>
          </cell>
          <cell r="T424">
            <v>0</v>
          </cell>
          <cell r="W424">
            <v>0</v>
          </cell>
          <cell r="X424">
            <v>0</v>
          </cell>
        </row>
        <row r="425">
          <cell r="C425" t="str">
            <v>л</v>
          </cell>
          <cell r="D425" t="str">
            <v>Математика для программирования.</v>
          </cell>
          <cell r="G425" t="str">
            <v>Линник Е.П.</v>
          </cell>
          <cell r="H425" t="str">
            <v>доцент, канд. наук</v>
          </cell>
          <cell r="K425" t="str">
            <v>пр</v>
          </cell>
          <cell r="L425" t="str">
            <v>Общая и экспериментальная физика.</v>
          </cell>
          <cell r="O425" t="str">
            <v>Коробова И.В.</v>
          </cell>
          <cell r="P425" t="str">
            <v>профессор, д-р наук</v>
          </cell>
          <cell r="S425">
            <v>0</v>
          </cell>
          <cell r="T425">
            <v>0</v>
          </cell>
          <cell r="W425">
            <v>0</v>
          </cell>
          <cell r="X425">
            <v>0</v>
          </cell>
        </row>
        <row r="426">
          <cell r="C426" t="str">
            <v>пр</v>
          </cell>
          <cell r="D426" t="str">
            <v>Введение в Javascript и основы веб-разработки.</v>
          </cell>
          <cell r="G426" t="str">
            <v>Алешов В.В.</v>
          </cell>
          <cell r="H426" t="str">
            <v>преподаватель</v>
          </cell>
          <cell r="K426" t="str">
            <v>л</v>
          </cell>
          <cell r="L426" t="str">
            <v xml:space="preserve">Физический практикум </v>
          </cell>
          <cell r="O426" t="str">
            <v>Коробова И.В.</v>
          </cell>
          <cell r="P426" t="str">
            <v>профессор, д-р наук</v>
          </cell>
          <cell r="S426" t="str">
            <v>пр</v>
          </cell>
          <cell r="T426" t="str">
            <v>Качество программного обеспечения.</v>
          </cell>
          <cell r="W426" t="str">
            <v>Алешов Е.В.</v>
          </cell>
          <cell r="X426" t="str">
            <v>преподаватель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 t="str">
            <v>пр</v>
          </cell>
          <cell r="L427" t="str">
            <v xml:space="preserve">Физический практикум </v>
          </cell>
          <cell r="O427" t="str">
            <v>Коробова И.В.</v>
          </cell>
          <cell r="P427" t="str">
            <v>профессор, д-р наук</v>
          </cell>
          <cell r="S427" t="str">
            <v>пр</v>
          </cell>
          <cell r="T427" t="str">
            <v>Высокопроизводительные вычислительные системы.</v>
          </cell>
          <cell r="W427" t="str">
            <v>Алешов В.В.</v>
          </cell>
          <cell r="X427" t="str">
            <v>преподаватель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 t="str">
            <v>л</v>
          </cell>
          <cell r="L428" t="str">
            <v>Теория алгоритмов</v>
          </cell>
          <cell r="O428" t="str">
            <v>Казанцев Ю.А.</v>
          </cell>
          <cell r="P428" t="str">
            <v>преподаватель</v>
          </cell>
          <cell r="S428" t="str">
            <v>пр</v>
          </cell>
          <cell r="T428" t="str">
            <v>Высокопроизводительные вычислительные системы.</v>
          </cell>
          <cell r="W428" t="str">
            <v>Алешов В.В.</v>
          </cell>
          <cell r="X428" t="str">
            <v>преподаватель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 t="str">
            <v>пр</v>
          </cell>
          <cell r="L429" t="str">
            <v>Программирование..</v>
          </cell>
          <cell r="O429" t="str">
            <v>Криницкий Ю.В.</v>
          </cell>
          <cell r="P429" t="str">
            <v>преподаватель</v>
          </cell>
          <cell r="S429" t="str">
            <v>пр</v>
          </cell>
          <cell r="T429" t="str">
            <v>Современные операционные системы и базы данных..</v>
          </cell>
          <cell r="W429" t="str">
            <v>Алешов В.В.</v>
          </cell>
          <cell r="X429" t="str">
            <v>преподаватель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  <cell r="S430">
            <v>0</v>
          </cell>
          <cell r="T430">
            <v>0</v>
          </cell>
          <cell r="W430">
            <v>0</v>
          </cell>
          <cell r="X430">
            <v>0</v>
          </cell>
        </row>
        <row r="431">
          <cell r="S431">
            <v>0</v>
          </cell>
        </row>
        <row r="440">
          <cell r="D440" t="str">
            <v>44.04.01Педагогическое образование. Инновационные технологии подготовки учителя в образовательной области "Математика и информатика"</v>
          </cell>
          <cell r="L440" t="str">
            <v>09.03.04Программная инженерия (Программно-информационные системы)</v>
          </cell>
          <cell r="T440" t="str">
            <v>09.03.04Программная инженерия (Программно-информационные системы)</v>
          </cell>
        </row>
        <row r="444">
          <cell r="D444" t="str">
            <v>12-24 МИмз</v>
          </cell>
          <cell r="L444" t="str">
            <v>12-23 ПИз 1</v>
          </cell>
          <cell r="T444" t="str">
            <v>12-23 ПИз 2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  <cell r="K446">
            <v>0</v>
          </cell>
          <cell r="L446">
            <v>0</v>
          </cell>
          <cell r="O446">
            <v>0</v>
          </cell>
          <cell r="P446">
            <v>0</v>
          </cell>
          <cell r="S446">
            <v>0</v>
          </cell>
          <cell r="T446">
            <v>0</v>
          </cell>
          <cell r="W446">
            <v>0</v>
          </cell>
          <cell r="X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  <cell r="K447" t="str">
            <v>л</v>
          </cell>
          <cell r="L447" t="str">
            <v>Разработка программного обеспечения, дизайн алгоритмов и аналитика.</v>
          </cell>
          <cell r="O447" t="str">
            <v>Алешов Е.В.</v>
          </cell>
          <cell r="P447" t="str">
            <v>преподаватель</v>
          </cell>
          <cell r="S447" t="str">
            <v>л</v>
          </cell>
          <cell r="T447" t="str">
            <v>Разработка программного обеспечения, дизайн алгоритмов и аналитика.</v>
          </cell>
          <cell r="W447" t="str">
            <v>Алешов Е.В.</v>
          </cell>
          <cell r="X447" t="str">
            <v>преподаватель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  <cell r="K448" t="str">
            <v>л</v>
          </cell>
          <cell r="L448" t="str">
            <v>Разработка программного обеспечения, дизайн алгоритмов и аналитика.</v>
          </cell>
          <cell r="O448" t="str">
            <v>Алешов Е.В.</v>
          </cell>
          <cell r="P448" t="str">
            <v>преподаватель</v>
          </cell>
          <cell r="S448" t="str">
            <v>л</v>
          </cell>
          <cell r="T448" t="str">
            <v>Разработка программного обеспечения, дизайн алгоритмов и аналитика.</v>
          </cell>
          <cell r="W448" t="str">
            <v>Алешов Е.В.</v>
          </cell>
          <cell r="X448" t="str">
            <v>преподаватель</v>
          </cell>
        </row>
        <row r="449">
          <cell r="C449" t="str">
            <v>л</v>
          </cell>
          <cell r="D449" t="str">
            <v>Проектирование профильных курсов информатики</v>
          </cell>
          <cell r="G449" t="str">
            <v>Шерман М.И.</v>
          </cell>
          <cell r="H449" t="str">
            <v>профессор, д-р наук</v>
          </cell>
          <cell r="K449" t="str">
            <v>л</v>
          </cell>
          <cell r="L449" t="str">
            <v>Компьютерная безопасность.</v>
          </cell>
          <cell r="O449" t="str">
            <v>Алешов Е.В.</v>
          </cell>
          <cell r="P449" t="str">
            <v>преподаватель</v>
          </cell>
          <cell r="S449" t="str">
            <v>л</v>
          </cell>
          <cell r="T449" t="str">
            <v>Компьютерная безопасность.</v>
          </cell>
          <cell r="W449" t="str">
            <v>Алешов Е.В.</v>
          </cell>
          <cell r="X449" t="str">
            <v>преподаватель</v>
          </cell>
        </row>
        <row r="450">
          <cell r="C450" t="str">
            <v>пр</v>
          </cell>
          <cell r="D450" t="str">
            <v>Проектирование профильных курсов информатики</v>
          </cell>
          <cell r="G450" t="str">
            <v>Шерман М.И.</v>
          </cell>
          <cell r="H450" t="str">
            <v>профессор, д-р наук</v>
          </cell>
          <cell r="K450" t="str">
            <v>пр</v>
          </cell>
          <cell r="L450" t="str">
            <v>Компьютерная безопасность..</v>
          </cell>
          <cell r="O450" t="str">
            <v>Алешов В.В.</v>
          </cell>
          <cell r="P450" t="str">
            <v>преподаватель</v>
          </cell>
          <cell r="S450" t="str">
            <v>пр</v>
          </cell>
          <cell r="T450" t="str">
            <v>Компьютерная безопасность..</v>
          </cell>
          <cell r="W450" t="str">
            <v>Алешов В.В.</v>
          </cell>
          <cell r="X450" t="str">
            <v>преподаватель</v>
          </cell>
        </row>
        <row r="451">
          <cell r="C451" t="str">
            <v>диф. зачет</v>
          </cell>
          <cell r="D451" t="str">
            <v>Производственная практика (научно- исследовательская работа)</v>
          </cell>
          <cell r="G451" t="str">
            <v>Мажугина В.В.</v>
          </cell>
          <cell r="H451" t="str">
            <v>ст. преподаватель</v>
          </cell>
          <cell r="K451" t="str">
            <v>диф. зачет</v>
          </cell>
          <cell r="L451" t="str">
            <v>Управление ИТ-проектами и гибкая методология.(курсовая работа)</v>
          </cell>
          <cell r="O451" t="str">
            <v>Алешов В.В. / Круглый Д.Г.</v>
          </cell>
          <cell r="P451" t="str">
            <v>преподаватель</v>
          </cell>
          <cell r="S451" t="str">
            <v>диф. зачет</v>
          </cell>
          <cell r="T451" t="str">
            <v>Управление ИТ-проектами и гибкая методология.(курсовая работа)</v>
          </cell>
          <cell r="W451" t="str">
            <v>Алешов В.В. / Круглый Д.Г.</v>
          </cell>
          <cell r="X451" t="str">
            <v>преподаватель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  <cell r="K452">
            <v>0</v>
          </cell>
          <cell r="L452">
            <v>0</v>
          </cell>
          <cell r="O452">
            <v>0</v>
          </cell>
          <cell r="P452">
            <v>0</v>
          </cell>
          <cell r="S452">
            <v>0</v>
          </cell>
          <cell r="T452">
            <v>0</v>
          </cell>
          <cell r="W452">
            <v>0</v>
          </cell>
          <cell r="X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  <cell r="K453">
            <v>0</v>
          </cell>
          <cell r="L453">
            <v>0</v>
          </cell>
          <cell r="O453">
            <v>0</v>
          </cell>
          <cell r="P453">
            <v>0</v>
          </cell>
          <cell r="S453">
            <v>0</v>
          </cell>
          <cell r="T453">
            <v>0</v>
          </cell>
          <cell r="W453">
            <v>0</v>
          </cell>
          <cell r="X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  <cell r="K454">
            <v>0</v>
          </cell>
          <cell r="L454">
            <v>0</v>
          </cell>
          <cell r="O454">
            <v>0</v>
          </cell>
          <cell r="P454">
            <v>0</v>
          </cell>
          <cell r="S454">
            <v>0</v>
          </cell>
          <cell r="T454">
            <v>0</v>
          </cell>
          <cell r="W454">
            <v>0</v>
          </cell>
          <cell r="X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  <cell r="K455">
            <v>0</v>
          </cell>
          <cell r="L455">
            <v>0</v>
          </cell>
          <cell r="O455">
            <v>0</v>
          </cell>
          <cell r="P455">
            <v>0</v>
          </cell>
          <cell r="S455">
            <v>0</v>
          </cell>
          <cell r="T455">
            <v>0</v>
          </cell>
          <cell r="W455">
            <v>0</v>
          </cell>
          <cell r="X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  <cell r="K456" t="str">
            <v>л</v>
          </cell>
          <cell r="L456" t="str">
            <v>Компьютерная безопасность.</v>
          </cell>
          <cell r="O456" t="str">
            <v>Алешов Е.В.</v>
          </cell>
          <cell r="P456" t="str">
            <v>преподаватель</v>
          </cell>
          <cell r="S456" t="str">
            <v>л</v>
          </cell>
          <cell r="T456" t="str">
            <v>Компьютерная безопасность.</v>
          </cell>
          <cell r="W456" t="str">
            <v>Алешов Е.В.</v>
          </cell>
          <cell r="X456" t="str">
            <v>преподаватель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  <cell r="K457" t="str">
            <v>л</v>
          </cell>
          <cell r="L457" t="str">
            <v>Компьютерная безопасность.</v>
          </cell>
          <cell r="O457" t="str">
            <v>Алешов Е.В.</v>
          </cell>
          <cell r="P457" t="str">
            <v>преподаватель</v>
          </cell>
          <cell r="S457" t="str">
            <v>л</v>
          </cell>
          <cell r="T457" t="str">
            <v>Компьютерная безопасность.</v>
          </cell>
          <cell r="W457" t="str">
            <v>Алешов Е.В.</v>
          </cell>
          <cell r="X457" t="str">
            <v>преподаватель</v>
          </cell>
        </row>
        <row r="458">
          <cell r="C458" t="str">
            <v>пр</v>
          </cell>
          <cell r="D458" t="str">
            <v>Проектирование профильных курсов информатики</v>
          </cell>
          <cell r="G458" t="str">
            <v>Шерман М.И.</v>
          </cell>
          <cell r="H458" t="str">
            <v>профессор, д-р наук</v>
          </cell>
          <cell r="K458" t="str">
            <v>л</v>
          </cell>
          <cell r="L458" t="str">
            <v>Разработка программного обеспечения, дизайн алгоритмов и аналитика.</v>
          </cell>
          <cell r="O458" t="str">
            <v>Алешов Е.В.</v>
          </cell>
          <cell r="P458" t="str">
            <v>преподаватель</v>
          </cell>
          <cell r="S458" t="str">
            <v>л</v>
          </cell>
          <cell r="T458" t="str">
            <v>Разработка программного обеспечения, дизайн алгоритмов и аналитика.</v>
          </cell>
          <cell r="W458" t="str">
            <v>Алешов Е.В.</v>
          </cell>
          <cell r="X458" t="str">
            <v>преподаватель</v>
          </cell>
        </row>
        <row r="459">
          <cell r="C459" t="str">
            <v>л</v>
          </cell>
          <cell r="D459" t="str">
            <v>Статистические методы в педагогических исследованиях</v>
          </cell>
          <cell r="G459" t="str">
            <v>Линник Е.П.</v>
          </cell>
          <cell r="H459" t="str">
            <v>доцент, канд. наук</v>
          </cell>
          <cell r="K459" t="str">
            <v>л</v>
          </cell>
          <cell r="L459" t="str">
            <v>Управление ИТ-проектами и гибкая методология.</v>
          </cell>
          <cell r="O459" t="str">
            <v>Алешов Е.В.</v>
          </cell>
          <cell r="P459" t="str">
            <v>преподаватель</v>
          </cell>
          <cell r="S459" t="str">
            <v>л</v>
          </cell>
          <cell r="T459" t="str">
            <v>Управление ИТ-проектами и гибкая методология.</v>
          </cell>
          <cell r="W459" t="str">
            <v>Алешов Е.В.</v>
          </cell>
          <cell r="X459" t="str">
            <v>преподаватель</v>
          </cell>
        </row>
        <row r="460">
          <cell r="C460" t="str">
            <v>пр</v>
          </cell>
          <cell r="D460" t="str">
            <v>Статистические методы в педагогических исследованиях.</v>
          </cell>
          <cell r="G460" t="str">
            <v>Криницкий Ю.В.</v>
          </cell>
          <cell r="H460" t="str">
            <v>преподаватель</v>
          </cell>
          <cell r="K460" t="str">
            <v>пр</v>
          </cell>
          <cell r="L460" t="str">
            <v>Управление ИТ-проектами и гибкая методология..</v>
          </cell>
          <cell r="O460" t="str">
            <v>Алешов В.В.</v>
          </cell>
          <cell r="P460" t="str">
            <v>преподаватель</v>
          </cell>
          <cell r="S460" t="str">
            <v>пр</v>
          </cell>
          <cell r="T460" t="str">
            <v>Управление ИТ-проектами и гибкая методология..</v>
          </cell>
          <cell r="W460" t="str">
            <v>Алешов В.В.</v>
          </cell>
          <cell r="X460" t="str">
            <v>преподаватель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  <cell r="K461">
            <v>0</v>
          </cell>
          <cell r="L461">
            <v>0</v>
          </cell>
          <cell r="O461">
            <v>0</v>
          </cell>
          <cell r="P461">
            <v>0</v>
          </cell>
          <cell r="S461">
            <v>0</v>
          </cell>
          <cell r="T461">
            <v>0</v>
          </cell>
          <cell r="W461">
            <v>0</v>
          </cell>
          <cell r="X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  <cell r="K462" t="str">
            <v>л</v>
          </cell>
          <cell r="L462" t="str">
            <v>Управление ИТ-проектами и гибкая методология.</v>
          </cell>
          <cell r="O462" t="str">
            <v>Алешов Е.В.</v>
          </cell>
          <cell r="P462" t="str">
            <v>преподаватель</v>
          </cell>
          <cell r="S462" t="str">
            <v>л</v>
          </cell>
          <cell r="T462" t="str">
            <v>Управление ИТ-проектами и гибкая методология.</v>
          </cell>
          <cell r="W462" t="str">
            <v>Алешов Е.В.</v>
          </cell>
          <cell r="X462" t="str">
            <v>преподаватель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  <cell r="K463" t="str">
            <v>л</v>
          </cell>
          <cell r="L463" t="str">
            <v>Управление ИТ-проектами и гибкая методология.</v>
          </cell>
          <cell r="O463" t="str">
            <v>Алешов Е.В.</v>
          </cell>
          <cell r="P463" t="str">
            <v>преподаватель</v>
          </cell>
          <cell r="S463" t="str">
            <v>л</v>
          </cell>
          <cell r="T463" t="str">
            <v>Управление ИТ-проектами и гибкая методология.</v>
          </cell>
          <cell r="W463" t="str">
            <v>Алешов Е.В.</v>
          </cell>
          <cell r="X463" t="str">
            <v>преподаватель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  <cell r="K464" t="str">
            <v>л</v>
          </cell>
          <cell r="L464" t="str">
            <v>Разработка программного обеспечения, дизайн алгоритмов и аналитика.</v>
          </cell>
          <cell r="O464" t="str">
            <v>Алешов Е.В.</v>
          </cell>
          <cell r="P464" t="str">
            <v>преподаватель</v>
          </cell>
          <cell r="S464" t="str">
            <v>л</v>
          </cell>
          <cell r="T464" t="str">
            <v>Разработка программного обеспечения, дизайн алгоритмов и аналитика.</v>
          </cell>
          <cell r="W464" t="str">
            <v>Алешов Е.В.</v>
          </cell>
          <cell r="X464" t="str">
            <v>преподаватель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  <cell r="K465" t="str">
            <v>пр</v>
          </cell>
          <cell r="L465" t="str">
            <v>Компьютерная безопасность..</v>
          </cell>
          <cell r="O465" t="str">
            <v>Алешов В.В.</v>
          </cell>
          <cell r="P465" t="str">
            <v>преподаватель</v>
          </cell>
          <cell r="S465" t="str">
            <v>пр</v>
          </cell>
          <cell r="T465" t="str">
            <v>Компьютерная безопасность..</v>
          </cell>
          <cell r="W465" t="str">
            <v>Алешов В.В.</v>
          </cell>
          <cell r="X465" t="str">
            <v>преподаватель</v>
          </cell>
        </row>
        <row r="466">
          <cell r="C466" t="str">
            <v>л</v>
          </cell>
          <cell r="D466" t="str">
            <v>Статистические методы в педагогических исследованиях</v>
          </cell>
          <cell r="G466" t="str">
            <v>Линник Е.П.</v>
          </cell>
          <cell r="H466" t="str">
            <v>доцент, канд. наук</v>
          </cell>
          <cell r="K466" t="str">
            <v>пр</v>
          </cell>
          <cell r="L466" t="str">
            <v>Компьютерная безопасность..</v>
          </cell>
          <cell r="O466" t="str">
            <v>Алешов В.В.</v>
          </cell>
          <cell r="P466" t="str">
            <v>преподаватель</v>
          </cell>
          <cell r="S466" t="str">
            <v>пр</v>
          </cell>
          <cell r="T466" t="str">
            <v>Компьютерная безопасность..</v>
          </cell>
          <cell r="W466" t="str">
            <v>Алешов В.В.</v>
          </cell>
          <cell r="X466" t="str">
            <v>преподаватель</v>
          </cell>
        </row>
        <row r="467">
          <cell r="C467" t="str">
            <v>л</v>
          </cell>
          <cell r="D467" t="str">
            <v>Критериальное оценивание в обучении математике</v>
          </cell>
          <cell r="G467" t="str">
            <v>Мажугина В.В.</v>
          </cell>
          <cell r="H467" t="str">
            <v>ст. преподаватель</v>
          </cell>
          <cell r="K467">
            <v>0</v>
          </cell>
          <cell r="L467">
            <v>0</v>
          </cell>
          <cell r="O467">
            <v>0</v>
          </cell>
          <cell r="P467">
            <v>0</v>
          </cell>
          <cell r="S467">
            <v>0</v>
          </cell>
          <cell r="T467">
            <v>0</v>
          </cell>
          <cell r="W467">
            <v>0</v>
          </cell>
          <cell r="X467">
            <v>0</v>
          </cell>
        </row>
        <row r="468">
          <cell r="C468" t="str">
            <v>л</v>
          </cell>
          <cell r="D468" t="str">
            <v>Критериальное оценивание в обучении математике</v>
          </cell>
          <cell r="G468" t="str">
            <v>Мажугина В.В.</v>
          </cell>
          <cell r="H468" t="str">
            <v>ст. преподаватель</v>
          </cell>
          <cell r="K468">
            <v>0</v>
          </cell>
          <cell r="L468">
            <v>0</v>
          </cell>
          <cell r="O468">
            <v>0</v>
          </cell>
          <cell r="P468">
            <v>0</v>
          </cell>
          <cell r="S468">
            <v>0</v>
          </cell>
          <cell r="T468">
            <v>0</v>
          </cell>
          <cell r="W468">
            <v>0</v>
          </cell>
          <cell r="X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  <cell r="K469">
            <v>0</v>
          </cell>
          <cell r="L469">
            <v>0</v>
          </cell>
          <cell r="O469">
            <v>0</v>
          </cell>
          <cell r="P469">
            <v>0</v>
          </cell>
          <cell r="S469">
            <v>0</v>
          </cell>
          <cell r="T469">
            <v>0</v>
          </cell>
          <cell r="W469">
            <v>0</v>
          </cell>
          <cell r="X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  <cell r="K470">
            <v>0</v>
          </cell>
          <cell r="L470">
            <v>0</v>
          </cell>
          <cell r="O470">
            <v>0</v>
          </cell>
          <cell r="P470">
            <v>0</v>
          </cell>
          <cell r="S470">
            <v>0</v>
          </cell>
          <cell r="T470">
            <v>0</v>
          </cell>
          <cell r="W470">
            <v>0</v>
          </cell>
          <cell r="X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  <cell r="K471">
            <v>0</v>
          </cell>
          <cell r="L471">
            <v>0</v>
          </cell>
          <cell r="O471">
            <v>0</v>
          </cell>
          <cell r="P471">
            <v>0</v>
          </cell>
          <cell r="S471">
            <v>0</v>
          </cell>
          <cell r="T471">
            <v>0</v>
          </cell>
          <cell r="W471">
            <v>0</v>
          </cell>
          <cell r="X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  <cell r="K472" t="str">
            <v>л</v>
          </cell>
          <cell r="L472" t="str">
            <v>Управление ИТ-проектами и гибкая методология.</v>
          </cell>
          <cell r="O472" t="str">
            <v>Алешов Е.В.</v>
          </cell>
          <cell r="P472" t="str">
            <v>преподаватель</v>
          </cell>
          <cell r="S472" t="str">
            <v>л</v>
          </cell>
          <cell r="T472" t="str">
            <v>Управление ИТ-проектами и гибкая методология.</v>
          </cell>
          <cell r="W472" t="str">
            <v>Алешов Е.В.</v>
          </cell>
          <cell r="X472" t="str">
            <v>преподаватель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  <cell r="K473">
            <v>0</v>
          </cell>
          <cell r="L473">
            <v>0</v>
          </cell>
          <cell r="O473">
            <v>0</v>
          </cell>
          <cell r="P473">
            <v>0</v>
          </cell>
          <cell r="S473">
            <v>0</v>
          </cell>
          <cell r="T473">
            <v>0</v>
          </cell>
          <cell r="W473">
            <v>0</v>
          </cell>
          <cell r="X473">
            <v>0</v>
          </cell>
        </row>
        <row r="474">
          <cell r="C474" t="str">
            <v>пр</v>
          </cell>
          <cell r="D474" t="str">
            <v>Проектирование профильных курсов информатики</v>
          </cell>
          <cell r="G474" t="str">
            <v>Шерман М.И.</v>
          </cell>
          <cell r="H474" t="str">
            <v>профессор, д-р наук</v>
          </cell>
          <cell r="K474" t="str">
            <v>л</v>
          </cell>
          <cell r="L474" t="str">
            <v>Компьютерная безопасность.</v>
          </cell>
          <cell r="O474" t="str">
            <v>Алешов Е.В.</v>
          </cell>
          <cell r="P474" t="str">
            <v>преподаватель</v>
          </cell>
          <cell r="S474" t="str">
            <v>л</v>
          </cell>
          <cell r="T474" t="str">
            <v>Компьютерная безопасность.</v>
          </cell>
          <cell r="W474" t="str">
            <v>Алешов Е.В.</v>
          </cell>
          <cell r="X474" t="str">
            <v>преподаватель</v>
          </cell>
        </row>
        <row r="475">
          <cell r="C475" t="str">
            <v>л</v>
          </cell>
          <cell r="D475" t="str">
            <v>Методика подготовки школьников 9-х и 11-х классов к государственной итоговой аттестации по математике</v>
          </cell>
          <cell r="G475" t="str">
            <v>Мажугина В.В.</v>
          </cell>
          <cell r="H475" t="str">
            <v>ст. преподаватель</v>
          </cell>
          <cell r="K475" t="str">
            <v>пр</v>
          </cell>
          <cell r="L475" t="str">
            <v>Компьютерная безопасность..</v>
          </cell>
          <cell r="O475" t="str">
            <v>Алешов В.В.</v>
          </cell>
          <cell r="P475" t="str">
            <v>преподаватель</v>
          </cell>
          <cell r="S475" t="str">
            <v>пр</v>
          </cell>
          <cell r="T475" t="str">
            <v>Компьютерная безопасность..</v>
          </cell>
          <cell r="W475" t="str">
            <v>Алешов В.В.</v>
          </cell>
          <cell r="X475" t="str">
            <v>преподаватель</v>
          </cell>
        </row>
        <row r="476">
          <cell r="C476" t="str">
            <v>л</v>
          </cell>
          <cell r="D476" t="str">
            <v>Методика подготовки школьников 9-х и 11-х классов к государственной итоговой аттестации по математике</v>
          </cell>
          <cell r="G476" t="str">
            <v>Мажугина В.В.</v>
          </cell>
          <cell r="H476" t="str">
            <v>ст. преподаватель</v>
          </cell>
          <cell r="K476">
            <v>0</v>
          </cell>
          <cell r="L476">
            <v>0</v>
          </cell>
          <cell r="O476">
            <v>0</v>
          </cell>
          <cell r="P476">
            <v>0</v>
          </cell>
          <cell r="S476">
            <v>0</v>
          </cell>
          <cell r="T476">
            <v>0</v>
          </cell>
          <cell r="W476">
            <v>0</v>
          </cell>
          <cell r="X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  <cell r="K477">
            <v>0</v>
          </cell>
          <cell r="L477">
            <v>0</v>
          </cell>
          <cell r="O477">
            <v>0</v>
          </cell>
          <cell r="P477">
            <v>0</v>
          </cell>
          <cell r="S477">
            <v>0</v>
          </cell>
          <cell r="T477">
            <v>0</v>
          </cell>
          <cell r="W477">
            <v>0</v>
          </cell>
          <cell r="X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  <cell r="K478" t="str">
            <v>пр</v>
          </cell>
          <cell r="L478" t="str">
            <v>Компьютерная безопасность..</v>
          </cell>
          <cell r="O478" t="str">
            <v>Алешов В.В.</v>
          </cell>
          <cell r="P478" t="str">
            <v>преподаватель</v>
          </cell>
          <cell r="S478" t="str">
            <v>пр</v>
          </cell>
          <cell r="T478" t="str">
            <v>Компьютерная безопасность..</v>
          </cell>
          <cell r="W478" t="str">
            <v>Алешов В.В.</v>
          </cell>
          <cell r="X478" t="str">
            <v>преподаватель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  <cell r="K479" t="str">
            <v>пр</v>
          </cell>
          <cell r="L479" t="str">
            <v>Компьютерная безопасность..</v>
          </cell>
          <cell r="O479" t="str">
            <v>Алешов В.В.</v>
          </cell>
          <cell r="P479" t="str">
            <v>преподаватель</v>
          </cell>
          <cell r="S479" t="str">
            <v>пр</v>
          </cell>
          <cell r="T479" t="str">
            <v>Компьютерная безопасность..</v>
          </cell>
          <cell r="W479" t="str">
            <v>Алешов В.В.</v>
          </cell>
          <cell r="X479" t="str">
            <v>преподаватель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  <cell r="K480" t="str">
            <v>пр</v>
          </cell>
          <cell r="L480" t="str">
            <v>Разработка программного обеспечения, дизайн алгоритмов и аналитика.</v>
          </cell>
          <cell r="O480" t="str">
            <v>Алешов Е.В.</v>
          </cell>
          <cell r="P480" t="str">
            <v>преподаватель</v>
          </cell>
          <cell r="S480" t="str">
            <v>пр</v>
          </cell>
          <cell r="T480" t="str">
            <v>Разработка программного обеспечения, дизайн алгоритмов и аналитика.</v>
          </cell>
          <cell r="W480" t="str">
            <v>Алешов Е.В.</v>
          </cell>
          <cell r="X480" t="str">
            <v>преподаватель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  <cell r="K481">
            <v>0</v>
          </cell>
          <cell r="L481">
            <v>0</v>
          </cell>
          <cell r="O481">
            <v>0</v>
          </cell>
          <cell r="P481">
            <v>0</v>
          </cell>
          <cell r="S481">
            <v>0</v>
          </cell>
          <cell r="T481">
            <v>0</v>
          </cell>
          <cell r="W481">
            <v>0</v>
          </cell>
          <cell r="X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  <cell r="K482" t="str">
            <v>пр</v>
          </cell>
          <cell r="L482" t="str">
            <v>Управление ИТ-проектами и гибкая методология..</v>
          </cell>
          <cell r="O482" t="str">
            <v>Алешов В.В.</v>
          </cell>
          <cell r="P482" t="str">
            <v>преподаватель</v>
          </cell>
          <cell r="S482" t="str">
            <v>пр</v>
          </cell>
          <cell r="T482" t="str">
            <v>Управление ИТ-проектами и гибкая методология..</v>
          </cell>
          <cell r="W482" t="str">
            <v>Алешов В.В.</v>
          </cell>
          <cell r="X482" t="str">
            <v>преподаватель</v>
          </cell>
        </row>
        <row r="483">
          <cell r="C483" t="str">
            <v>л</v>
          </cell>
          <cell r="D483" t="str">
            <v>Методика подготовки школьников к олимпиадам по математике</v>
          </cell>
          <cell r="G483" t="str">
            <v>Мажугина В.В.</v>
          </cell>
          <cell r="H483" t="str">
            <v>ст. преподаватель</v>
          </cell>
          <cell r="K483" t="str">
            <v>пр</v>
          </cell>
          <cell r="L483" t="str">
            <v>Управление ИТ-проектами и гибкая методология..</v>
          </cell>
          <cell r="O483" t="str">
            <v>Алешов В.В.</v>
          </cell>
          <cell r="P483" t="str">
            <v>преподаватель</v>
          </cell>
          <cell r="S483" t="str">
            <v>пр</v>
          </cell>
          <cell r="T483" t="str">
            <v>Управление ИТ-проектами и гибкая методология..</v>
          </cell>
          <cell r="W483" t="str">
            <v>Алешов В.В.</v>
          </cell>
          <cell r="X483" t="str">
            <v>преподаватель</v>
          </cell>
        </row>
        <row r="484">
          <cell r="C484" t="str">
            <v>л</v>
          </cell>
          <cell r="D484" t="str">
            <v>Методика подготовки школьников к олимпиадам по математике</v>
          </cell>
          <cell r="G484" t="str">
            <v>Мажугина В.В.</v>
          </cell>
          <cell r="H484" t="str">
            <v>ст. преподаватель</v>
          </cell>
          <cell r="K484">
            <v>0</v>
          </cell>
          <cell r="L484">
            <v>0</v>
          </cell>
          <cell r="O484">
            <v>0</v>
          </cell>
          <cell r="P484">
            <v>0</v>
          </cell>
          <cell r="S484">
            <v>0</v>
          </cell>
          <cell r="T484">
            <v>0</v>
          </cell>
          <cell r="W484">
            <v>0</v>
          </cell>
          <cell r="X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  <cell r="K485">
            <v>0</v>
          </cell>
          <cell r="L485">
            <v>0</v>
          </cell>
          <cell r="O485">
            <v>0</v>
          </cell>
          <cell r="P485">
            <v>0</v>
          </cell>
          <cell r="S485">
            <v>0</v>
          </cell>
          <cell r="T485">
            <v>0</v>
          </cell>
          <cell r="W485">
            <v>0</v>
          </cell>
          <cell r="X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  <cell r="K486">
            <v>0</v>
          </cell>
          <cell r="L486">
            <v>0</v>
          </cell>
          <cell r="O486">
            <v>0</v>
          </cell>
          <cell r="P486">
            <v>0</v>
          </cell>
          <cell r="S486">
            <v>0</v>
          </cell>
          <cell r="T486">
            <v>0</v>
          </cell>
          <cell r="W486">
            <v>0</v>
          </cell>
          <cell r="X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  <cell r="K487">
            <v>0</v>
          </cell>
          <cell r="L487">
            <v>0</v>
          </cell>
          <cell r="O487">
            <v>0</v>
          </cell>
          <cell r="P487">
            <v>0</v>
          </cell>
          <cell r="S487">
            <v>0</v>
          </cell>
          <cell r="T487">
            <v>0</v>
          </cell>
          <cell r="W487">
            <v>0</v>
          </cell>
          <cell r="X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  <cell r="K488">
            <v>0</v>
          </cell>
          <cell r="L488">
            <v>0</v>
          </cell>
          <cell r="O488">
            <v>0</v>
          </cell>
          <cell r="P488">
            <v>0</v>
          </cell>
          <cell r="S488">
            <v>0</v>
          </cell>
          <cell r="T488">
            <v>0</v>
          </cell>
          <cell r="W488">
            <v>0</v>
          </cell>
          <cell r="X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  <cell r="K489">
            <v>0</v>
          </cell>
          <cell r="L489">
            <v>0</v>
          </cell>
          <cell r="O489">
            <v>0</v>
          </cell>
          <cell r="P489">
            <v>0</v>
          </cell>
          <cell r="S489">
            <v>0</v>
          </cell>
          <cell r="T489">
            <v>0</v>
          </cell>
          <cell r="W489">
            <v>0</v>
          </cell>
          <cell r="X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  <cell r="K490" t="str">
            <v>пр</v>
          </cell>
          <cell r="L490" t="str">
            <v>Разработка программного обеспечения, дизайн алгоритмов и аналитика.</v>
          </cell>
          <cell r="O490" t="str">
            <v>Алешов Е.В.</v>
          </cell>
          <cell r="P490" t="str">
            <v>преподаватель</v>
          </cell>
          <cell r="S490" t="str">
            <v>пр</v>
          </cell>
          <cell r="T490" t="str">
            <v>Разработка программного обеспечения, дизайн алгоритмов и аналитика.</v>
          </cell>
          <cell r="W490" t="str">
            <v>Алешов Е.В.</v>
          </cell>
          <cell r="X490" t="str">
            <v>преподаватель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  <cell r="K491" t="str">
            <v>пр</v>
          </cell>
          <cell r="L491" t="str">
            <v>Разработка программного обеспечения, дизайн алгоритмов и аналитика.</v>
          </cell>
          <cell r="O491" t="str">
            <v>Алешов Е.В.</v>
          </cell>
          <cell r="P491" t="str">
            <v>преподаватель</v>
          </cell>
          <cell r="S491" t="str">
            <v>пр</v>
          </cell>
          <cell r="T491" t="str">
            <v>Разработка программного обеспечения, дизайн алгоритмов и аналитика.</v>
          </cell>
          <cell r="W491" t="str">
            <v>Алешов Е.В.</v>
          </cell>
          <cell r="X491" t="str">
            <v>преподаватель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  <cell r="K492" t="str">
            <v>пр</v>
          </cell>
          <cell r="L492" t="str">
            <v>Управление ИТ-проектами и гибкая методология..</v>
          </cell>
          <cell r="O492" t="str">
            <v>Алешов В.В.</v>
          </cell>
          <cell r="P492" t="str">
            <v>преподаватель</v>
          </cell>
          <cell r="S492" t="str">
            <v>пр</v>
          </cell>
          <cell r="T492" t="str">
            <v>Управление ИТ-проектами и гибкая методология..</v>
          </cell>
          <cell r="W492" t="str">
            <v>Алешов В.В.</v>
          </cell>
          <cell r="X492" t="str">
            <v>преподаватель</v>
          </cell>
        </row>
        <row r="493">
          <cell r="O493">
            <v>0</v>
          </cell>
          <cell r="P493">
            <v>0</v>
          </cell>
          <cell r="W493">
            <v>0</v>
          </cell>
          <cell r="X493">
            <v>0</v>
          </cell>
        </row>
        <row r="502">
          <cell r="D502" t="str">
            <v>44.03.05Педагогическое образование (с двумя профилями подготовки) (Математика и Информатика)</v>
          </cell>
          <cell r="L502" t="str">
            <v>44.03.05.Педагогическое образование (с двумя профилями подготовки) (Математика и Экономика)</v>
          </cell>
          <cell r="T502" t="str">
            <v>44.03.05..Педагогическое образование (с двумя профилями подготовки) (Физика и Информатика)</v>
          </cell>
        </row>
        <row r="506">
          <cell r="D506" t="str">
            <v>12-23 МИз</v>
          </cell>
          <cell r="L506" t="str">
            <v>12-23 МЭз</v>
          </cell>
          <cell r="T506" t="str">
            <v>12-23 ФИз</v>
          </cell>
        </row>
        <row r="508">
          <cell r="C508">
            <v>0</v>
          </cell>
          <cell r="D508">
            <v>0</v>
          </cell>
          <cell r="G508">
            <v>0</v>
          </cell>
          <cell r="H508">
            <v>0</v>
          </cell>
          <cell r="K508">
            <v>0</v>
          </cell>
          <cell r="L508">
            <v>0</v>
          </cell>
          <cell r="O508">
            <v>0</v>
          </cell>
          <cell r="P508">
            <v>0</v>
          </cell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C509">
            <v>0</v>
          </cell>
          <cell r="D509">
            <v>0</v>
          </cell>
          <cell r="G509">
            <v>0</v>
          </cell>
          <cell r="H509">
            <v>0</v>
          </cell>
          <cell r="K509">
            <v>0</v>
          </cell>
          <cell r="L509">
            <v>0</v>
          </cell>
          <cell r="O509">
            <v>0</v>
          </cell>
          <cell r="P509">
            <v>0</v>
          </cell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C510">
            <v>0</v>
          </cell>
          <cell r="D510">
            <v>0</v>
          </cell>
          <cell r="G510">
            <v>0</v>
          </cell>
          <cell r="H510">
            <v>0</v>
          </cell>
          <cell r="K510">
            <v>0</v>
          </cell>
          <cell r="L510">
            <v>0</v>
          </cell>
          <cell r="O510">
            <v>0</v>
          </cell>
          <cell r="P510">
            <v>0</v>
          </cell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C511">
            <v>0</v>
          </cell>
          <cell r="D511">
            <v>0</v>
          </cell>
          <cell r="G511">
            <v>0</v>
          </cell>
          <cell r="H511">
            <v>0</v>
          </cell>
          <cell r="K511">
            <v>0</v>
          </cell>
          <cell r="L511">
            <v>0</v>
          </cell>
          <cell r="O511">
            <v>0</v>
          </cell>
          <cell r="P511">
            <v>0</v>
          </cell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C512" t="str">
            <v>л</v>
          </cell>
          <cell r="D512" t="str">
            <v xml:space="preserve">Элементарная математика </v>
          </cell>
          <cell r="G512" t="str">
            <v>Мажугина В.В.</v>
          </cell>
          <cell r="H512" t="str">
            <v>ст. преподаватель</v>
          </cell>
          <cell r="K512" t="str">
            <v>л</v>
          </cell>
          <cell r="L512" t="str">
            <v xml:space="preserve">Элементарная математика </v>
          </cell>
          <cell r="O512" t="str">
            <v>Мажугина В.В.</v>
          </cell>
          <cell r="P512" t="str">
            <v>ст. преподаватель</v>
          </cell>
          <cell r="S512" t="str">
            <v>диф. зачет</v>
          </cell>
          <cell r="T512" t="str">
            <v>Общая и экспериментальная физика.(курсовая работа)</v>
          </cell>
          <cell r="W512" t="str">
            <v>Коробова И.В.</v>
          </cell>
          <cell r="X512" t="str">
            <v>профессор, д-р наук</v>
          </cell>
        </row>
        <row r="513">
          <cell r="C513">
            <v>0</v>
          </cell>
          <cell r="D513">
            <v>0</v>
          </cell>
          <cell r="G513">
            <v>0</v>
          </cell>
          <cell r="H513">
            <v>0</v>
          </cell>
          <cell r="K513">
            <v>0</v>
          </cell>
          <cell r="L513">
            <v>0</v>
          </cell>
          <cell r="O513">
            <v>0</v>
          </cell>
          <cell r="P513">
            <v>0</v>
          </cell>
          <cell r="S513" t="str">
            <v>л</v>
          </cell>
          <cell r="T513" t="str">
            <v>Теоретическая физика.</v>
          </cell>
          <cell r="W513" t="str">
            <v>Коробова И.В.</v>
          </cell>
          <cell r="X513" t="str">
            <v>профессор, д-р наук</v>
          </cell>
        </row>
        <row r="514">
          <cell r="C514" t="str">
            <v>л</v>
          </cell>
          <cell r="D514" t="str">
            <v>Практикум по решению предметных задач</v>
          </cell>
          <cell r="G514" t="str">
            <v>Казанцев Ю.А.</v>
          </cell>
          <cell r="H514" t="str">
            <v>преподаватель</v>
          </cell>
          <cell r="K514">
            <v>0</v>
          </cell>
          <cell r="L514">
            <v>0</v>
          </cell>
          <cell r="O514">
            <v>0</v>
          </cell>
          <cell r="P514">
            <v>0</v>
          </cell>
          <cell r="S514" t="str">
            <v>л</v>
          </cell>
          <cell r="T514" t="str">
            <v>Теоретическая физика.</v>
          </cell>
          <cell r="W514" t="str">
            <v>Коробова И.В.</v>
          </cell>
          <cell r="X514" t="str">
            <v>профессор, д-р наук</v>
          </cell>
        </row>
        <row r="515">
          <cell r="C515">
            <v>0</v>
          </cell>
          <cell r="D515">
            <v>0</v>
          </cell>
          <cell r="G515">
            <v>0</v>
          </cell>
          <cell r="H515">
            <v>0</v>
          </cell>
          <cell r="K515">
            <v>0</v>
          </cell>
          <cell r="L515">
            <v>0</v>
          </cell>
          <cell r="O515">
            <v>0</v>
          </cell>
          <cell r="P515">
            <v>0</v>
          </cell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C516">
            <v>0</v>
          </cell>
          <cell r="D516">
            <v>0</v>
          </cell>
          <cell r="G516">
            <v>0</v>
          </cell>
          <cell r="H516">
            <v>0</v>
          </cell>
          <cell r="K516" t="str">
            <v>л</v>
          </cell>
          <cell r="L516" t="str">
            <v>Числовые системы</v>
          </cell>
          <cell r="O516" t="str">
            <v>Казанцев Ю.А.</v>
          </cell>
          <cell r="P516" t="str">
            <v>преподаватель</v>
          </cell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C517">
            <v>0</v>
          </cell>
          <cell r="D517">
            <v>0</v>
          </cell>
          <cell r="G517">
            <v>0</v>
          </cell>
          <cell r="H517">
            <v>0</v>
          </cell>
          <cell r="K517" t="str">
            <v>пр</v>
          </cell>
          <cell r="L517" t="str">
            <v>Числовые системы</v>
          </cell>
          <cell r="O517" t="str">
            <v>Казанцев Ю.А.</v>
          </cell>
          <cell r="P517" t="str">
            <v>преподаватель</v>
          </cell>
          <cell r="S517" t="str">
            <v>л</v>
          </cell>
          <cell r="T517" t="str">
            <v>Общая и экспериментальная физика.</v>
          </cell>
          <cell r="W517" t="str">
            <v>Коробова И.В.</v>
          </cell>
          <cell r="X517" t="str">
            <v>профессор, д-р наук</v>
          </cell>
        </row>
        <row r="518">
          <cell r="C518">
            <v>0</v>
          </cell>
          <cell r="D518">
            <v>0</v>
          </cell>
          <cell r="G518">
            <v>0</v>
          </cell>
          <cell r="H518">
            <v>0</v>
          </cell>
          <cell r="K518" t="str">
            <v>диф. зачет</v>
          </cell>
          <cell r="L518" t="str">
            <v>Математическая логика и теория алгоритмов.(курсовая работа)</v>
          </cell>
          <cell r="O518" t="str">
            <v>Алешов В.В.</v>
          </cell>
          <cell r="P518" t="str">
            <v>преподаватель</v>
          </cell>
          <cell r="S518" t="str">
            <v>л</v>
          </cell>
          <cell r="T518" t="str">
            <v>Общая и экспериментальная физика.</v>
          </cell>
          <cell r="W518" t="str">
            <v>Коробова И.В.</v>
          </cell>
          <cell r="X518" t="str">
            <v>профессор, д-р наук</v>
          </cell>
        </row>
        <row r="519">
          <cell r="C519" t="str">
            <v>л</v>
          </cell>
          <cell r="D519" t="str">
            <v>Практикум по решению предметных задач</v>
          </cell>
          <cell r="G519" t="str">
            <v>Казанцев Ю.А.</v>
          </cell>
          <cell r="H519" t="str">
            <v>преподаватель</v>
          </cell>
          <cell r="K519">
            <v>0</v>
          </cell>
          <cell r="L519">
            <v>0</v>
          </cell>
          <cell r="O519">
            <v>0</v>
          </cell>
          <cell r="P519">
            <v>0</v>
          </cell>
          <cell r="S519" t="str">
            <v>л</v>
          </cell>
          <cell r="T519" t="str">
            <v>Теоретическая физика.</v>
          </cell>
          <cell r="W519" t="str">
            <v>Коробова И.В.</v>
          </cell>
          <cell r="X519" t="str">
            <v>профессор, д-р наук</v>
          </cell>
        </row>
        <row r="520">
          <cell r="C520">
            <v>0</v>
          </cell>
          <cell r="D520">
            <v>0</v>
          </cell>
          <cell r="G520">
            <v>0</v>
          </cell>
          <cell r="H520">
            <v>0</v>
          </cell>
          <cell r="K520">
            <v>0</v>
          </cell>
          <cell r="L520">
            <v>0</v>
          </cell>
          <cell r="O520">
            <v>0</v>
          </cell>
          <cell r="P520">
            <v>0</v>
          </cell>
          <cell r="S520" t="str">
            <v>л</v>
          </cell>
          <cell r="T520" t="str">
            <v>Методика обучения физике.</v>
          </cell>
          <cell r="W520" t="str">
            <v>Коробова И.В.</v>
          </cell>
          <cell r="X520" t="str">
            <v>профессор, д-р наук</v>
          </cell>
        </row>
        <row r="521">
          <cell r="C521" t="str">
            <v>пр</v>
          </cell>
          <cell r="D521" t="str">
            <v>Математическая логика и теория алгоритмов.</v>
          </cell>
          <cell r="G521" t="str">
            <v>Алешов В.В.</v>
          </cell>
          <cell r="H521" t="str">
            <v>преподаватель</v>
          </cell>
          <cell r="K521">
            <v>0</v>
          </cell>
          <cell r="L521">
            <v>0</v>
          </cell>
          <cell r="O521">
            <v>0</v>
          </cell>
          <cell r="P521">
            <v>0</v>
          </cell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C522" t="str">
            <v>л</v>
          </cell>
          <cell r="D522" t="str">
            <v xml:space="preserve">Элементарная математика </v>
          </cell>
          <cell r="G522" t="str">
            <v>Мажугина В.В.</v>
          </cell>
          <cell r="H522" t="str">
            <v>ст. преподаватель</v>
          </cell>
          <cell r="K522" t="str">
            <v>л</v>
          </cell>
          <cell r="L522" t="str">
            <v xml:space="preserve">Элементарная математика </v>
          </cell>
          <cell r="O522" t="str">
            <v>Мажугина В.В.</v>
          </cell>
          <cell r="P522" t="str">
            <v>ст. преподаватель</v>
          </cell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C523">
            <v>0</v>
          </cell>
          <cell r="D523">
            <v>0</v>
          </cell>
          <cell r="G523">
            <v>0</v>
          </cell>
          <cell r="H523">
            <v>0</v>
          </cell>
          <cell r="K523">
            <v>0</v>
          </cell>
          <cell r="L523">
            <v>0</v>
          </cell>
          <cell r="O523">
            <v>0</v>
          </cell>
          <cell r="P523">
            <v>0</v>
          </cell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C524" t="str">
            <v>л</v>
          </cell>
          <cell r="D524" t="str">
            <v>Обучение лиц с ОВЗ и особыми образовательными потребностями</v>
          </cell>
          <cell r="G524" t="str">
            <v>Анисимова Л.С.</v>
          </cell>
          <cell r="H524" t="str">
            <v>доцент, канд. наук</v>
          </cell>
          <cell r="K524" t="str">
            <v>л</v>
          </cell>
          <cell r="L524" t="str">
            <v>Обучение лиц с ОВЗ и особыми образовательными потребностями</v>
          </cell>
          <cell r="O524" t="str">
            <v>Анисимова Л.С.</v>
          </cell>
          <cell r="P524" t="str">
            <v>доцент, канд. наук</v>
          </cell>
          <cell r="S524" t="str">
            <v>л</v>
          </cell>
          <cell r="T524" t="str">
            <v>Обучение лиц с ОВЗ и особыми образовательными потребностями</v>
          </cell>
          <cell r="W524" t="str">
            <v>Анисимова Л.С.</v>
          </cell>
          <cell r="X524" t="str">
            <v>доцент, канд. наук</v>
          </cell>
        </row>
        <row r="525">
          <cell r="C525" t="str">
            <v>л</v>
          </cell>
          <cell r="D525" t="str">
            <v>Методы количественного и качественного анализа данных</v>
          </cell>
          <cell r="G525" t="str">
            <v>Якимова В.В.</v>
          </cell>
          <cell r="H525" t="str">
            <v>ст. преподаватель</v>
          </cell>
          <cell r="K525" t="str">
            <v>л</v>
          </cell>
          <cell r="L525" t="str">
            <v>Методы количественного и качественного анализа данных</v>
          </cell>
          <cell r="O525" t="str">
            <v>Якимова В.В.</v>
          </cell>
          <cell r="P525" t="str">
            <v>ст. преподаватель</v>
          </cell>
          <cell r="S525" t="str">
            <v>л</v>
          </cell>
          <cell r="T525" t="str">
            <v>Методы количественного и качественного анализа данных</v>
          </cell>
          <cell r="W525" t="str">
            <v>Якимова В.В.</v>
          </cell>
          <cell r="X525" t="str">
            <v>ст. преподаватель</v>
          </cell>
        </row>
        <row r="526">
          <cell r="C526" t="str">
            <v>л</v>
          </cell>
          <cell r="D526" t="str">
            <v xml:space="preserve"> Психология воспитательных практик</v>
          </cell>
          <cell r="G526" t="str">
            <v>Задорожнюк Н.В.</v>
          </cell>
          <cell r="H526" t="str">
            <v>преподаватель</v>
          </cell>
          <cell r="K526" t="str">
            <v>л</v>
          </cell>
          <cell r="L526" t="str">
            <v>Психология воспитательных практик</v>
          </cell>
          <cell r="O526" t="str">
            <v>Задорожнюк Н.В.</v>
          </cell>
          <cell r="P526" t="str">
            <v>преподаватель</v>
          </cell>
          <cell r="S526" t="str">
            <v>л</v>
          </cell>
          <cell r="T526" t="str">
            <v xml:space="preserve"> Психология воспитательных практик</v>
          </cell>
          <cell r="W526" t="str">
            <v>Задорожнюк Н.В.</v>
          </cell>
          <cell r="X526" t="str">
            <v>преподаватель</v>
          </cell>
        </row>
        <row r="527">
          <cell r="C527">
            <v>0</v>
          </cell>
          <cell r="D527">
            <v>0</v>
          </cell>
          <cell r="G527">
            <v>0</v>
          </cell>
          <cell r="H527">
            <v>0</v>
          </cell>
          <cell r="K527">
            <v>0</v>
          </cell>
          <cell r="L527">
            <v>0</v>
          </cell>
          <cell r="O527">
            <v>0</v>
          </cell>
          <cell r="P527">
            <v>0</v>
          </cell>
          <cell r="S527" t="str">
            <v>л</v>
          </cell>
          <cell r="T527" t="str">
            <v>Методика обучения физике.</v>
          </cell>
          <cell r="W527" t="str">
            <v>Коробова И.В.</v>
          </cell>
          <cell r="X527" t="str">
            <v>профессор, д-р наук</v>
          </cell>
        </row>
        <row r="528">
          <cell r="C528">
            <v>0</v>
          </cell>
          <cell r="D528">
            <v>0</v>
          </cell>
          <cell r="G528">
            <v>0</v>
          </cell>
          <cell r="H528">
            <v>0</v>
          </cell>
          <cell r="K528">
            <v>0</v>
          </cell>
          <cell r="L528">
            <v>0</v>
          </cell>
          <cell r="O528">
            <v>0</v>
          </cell>
          <cell r="P528">
            <v>0</v>
          </cell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C529">
            <v>0</v>
          </cell>
          <cell r="D529">
            <v>0</v>
          </cell>
          <cell r="G529">
            <v>0</v>
          </cell>
          <cell r="H529">
            <v>0</v>
          </cell>
          <cell r="K529">
            <v>0</v>
          </cell>
          <cell r="L529">
            <v>0</v>
          </cell>
          <cell r="O529">
            <v>0</v>
          </cell>
          <cell r="P529">
            <v>0</v>
          </cell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C530">
            <v>0</v>
          </cell>
          <cell r="D530">
            <v>0</v>
          </cell>
          <cell r="G530">
            <v>0</v>
          </cell>
          <cell r="H530">
            <v>0</v>
          </cell>
          <cell r="K530">
            <v>0</v>
          </cell>
          <cell r="L530">
            <v>0</v>
          </cell>
          <cell r="O530">
            <v>0</v>
          </cell>
          <cell r="P530">
            <v>0</v>
          </cell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C531">
            <v>0</v>
          </cell>
          <cell r="D531">
            <v>0</v>
          </cell>
          <cell r="G531">
            <v>0</v>
          </cell>
          <cell r="H531">
            <v>0</v>
          </cell>
          <cell r="K531">
            <v>0</v>
          </cell>
          <cell r="L531">
            <v>0</v>
          </cell>
          <cell r="O531">
            <v>0</v>
          </cell>
          <cell r="P531">
            <v>0</v>
          </cell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C532" t="str">
            <v>пр</v>
          </cell>
          <cell r="D532" t="str">
            <v>Числовые системы</v>
          </cell>
          <cell r="G532" t="str">
            <v>Казанцев Ю.А.</v>
          </cell>
          <cell r="H532" t="str">
            <v>преподаватель</v>
          </cell>
          <cell r="K532">
            <v>0</v>
          </cell>
          <cell r="L532">
            <v>0</v>
          </cell>
          <cell r="O532">
            <v>0</v>
          </cell>
          <cell r="P532">
            <v>0</v>
          </cell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C533" t="str">
            <v>пр</v>
          </cell>
          <cell r="D533" t="str">
            <v>Математическая логика и теория алгоритмов.</v>
          </cell>
          <cell r="G533" t="str">
            <v>Алешов В.В.</v>
          </cell>
          <cell r="H533" t="str">
            <v>преподаватель</v>
          </cell>
          <cell r="K533">
            <v>0</v>
          </cell>
          <cell r="L533">
            <v>0</v>
          </cell>
          <cell r="O533">
            <v>0</v>
          </cell>
          <cell r="P533">
            <v>0</v>
          </cell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C534">
            <v>0</v>
          </cell>
          <cell r="D534">
            <v>0</v>
          </cell>
          <cell r="G534">
            <v>0</v>
          </cell>
          <cell r="H534">
            <v>0</v>
          </cell>
          <cell r="K534">
            <v>0</v>
          </cell>
          <cell r="L534">
            <v>0</v>
          </cell>
          <cell r="O534">
            <v>0</v>
          </cell>
          <cell r="P534">
            <v>0</v>
          </cell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C535">
            <v>0</v>
          </cell>
          <cell r="D535">
            <v>0</v>
          </cell>
          <cell r="G535">
            <v>0</v>
          </cell>
          <cell r="H535">
            <v>0</v>
          </cell>
          <cell r="K535">
            <v>0</v>
          </cell>
          <cell r="L535">
            <v>0</v>
          </cell>
          <cell r="O535">
            <v>0</v>
          </cell>
          <cell r="P535">
            <v>0</v>
          </cell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C536">
            <v>0</v>
          </cell>
          <cell r="D536">
            <v>0</v>
          </cell>
          <cell r="G536">
            <v>0</v>
          </cell>
          <cell r="H536">
            <v>0</v>
          </cell>
          <cell r="K536" t="str">
            <v>л</v>
          </cell>
          <cell r="L536" t="str">
            <v>Методика обучения математике</v>
          </cell>
          <cell r="O536" t="str">
            <v>Мажугина В.В.</v>
          </cell>
          <cell r="P536" t="str">
            <v>ст. преподаватель</v>
          </cell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C537">
            <v>0</v>
          </cell>
          <cell r="D537">
            <v>0</v>
          </cell>
          <cell r="G537">
            <v>0</v>
          </cell>
          <cell r="H537">
            <v>0</v>
          </cell>
          <cell r="K537">
            <v>0</v>
          </cell>
          <cell r="L537">
            <v>0</v>
          </cell>
          <cell r="O537">
            <v>0</v>
          </cell>
          <cell r="P537">
            <v>0</v>
          </cell>
          <cell r="S537" t="str">
            <v>л</v>
          </cell>
          <cell r="T537" t="str">
            <v>Общая и экспериментальная физика.</v>
          </cell>
          <cell r="W537" t="str">
            <v>Коробова И.В.</v>
          </cell>
          <cell r="X537" t="str">
            <v>профессор, д-р наук</v>
          </cell>
        </row>
        <row r="538">
          <cell r="C538">
            <v>0</v>
          </cell>
          <cell r="D538">
            <v>0</v>
          </cell>
          <cell r="G538">
            <v>0</v>
          </cell>
          <cell r="H538">
            <v>0</v>
          </cell>
          <cell r="K538">
            <v>0</v>
          </cell>
          <cell r="L538">
            <v>0</v>
          </cell>
          <cell r="O538">
            <v>0</v>
          </cell>
          <cell r="P538">
            <v>0</v>
          </cell>
          <cell r="S538" t="str">
            <v>л</v>
          </cell>
          <cell r="T538" t="str">
            <v>Общая и экспериментальная физика.</v>
          </cell>
          <cell r="W538" t="str">
            <v>Коробова И.В.</v>
          </cell>
          <cell r="X538" t="str">
            <v>профессор, д-р наук</v>
          </cell>
        </row>
        <row r="539">
          <cell r="C539">
            <v>0</v>
          </cell>
          <cell r="D539">
            <v>0</v>
          </cell>
          <cell r="G539">
            <v>0</v>
          </cell>
          <cell r="H539">
            <v>0</v>
          </cell>
          <cell r="K539">
            <v>0</v>
          </cell>
          <cell r="L539">
            <v>0</v>
          </cell>
          <cell r="O539">
            <v>0</v>
          </cell>
          <cell r="P539">
            <v>0</v>
          </cell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C540" t="str">
            <v>пр</v>
          </cell>
          <cell r="D540" t="str">
            <v>Обучение лиц с ОВЗ и особыми образовательными потребностями</v>
          </cell>
          <cell r="G540" t="str">
            <v>Анисимова Л.С.</v>
          </cell>
          <cell r="H540" t="str">
            <v>доцент, канд. наук</v>
          </cell>
          <cell r="K540" t="str">
            <v>пр</v>
          </cell>
          <cell r="L540" t="str">
            <v>Обучение лиц с ОВЗ и особыми образовательными потребностями</v>
          </cell>
          <cell r="O540" t="str">
            <v>Анисимова Л.С.</v>
          </cell>
          <cell r="P540" t="str">
            <v>доцент, канд. наук</v>
          </cell>
          <cell r="S540" t="str">
            <v>пр</v>
          </cell>
          <cell r="T540" t="str">
            <v>Обучение лиц с ОВЗ и особыми образовательными потребностями</v>
          </cell>
          <cell r="W540" t="str">
            <v>Анисимова Л.С.</v>
          </cell>
          <cell r="X540" t="str">
            <v>доцент, канд. наук</v>
          </cell>
        </row>
        <row r="541">
          <cell r="C541" t="str">
            <v>пр</v>
          </cell>
          <cell r="D541" t="str">
            <v xml:space="preserve"> Психология воспитательных практик</v>
          </cell>
          <cell r="G541" t="str">
            <v>Задорожнюк Н.В.</v>
          </cell>
          <cell r="H541" t="str">
            <v>преподаватель</v>
          </cell>
          <cell r="K541" t="str">
            <v>пр</v>
          </cell>
          <cell r="L541" t="str">
            <v>Психология воспитательных практик</v>
          </cell>
          <cell r="O541" t="str">
            <v>Задорожнюк Н.В.</v>
          </cell>
          <cell r="P541" t="str">
            <v>преподаватель</v>
          </cell>
          <cell r="S541" t="str">
            <v>пр</v>
          </cell>
          <cell r="T541" t="str">
            <v xml:space="preserve"> Психология воспитательных практик</v>
          </cell>
          <cell r="W541" t="str">
            <v>Задорожнюк Н.В.</v>
          </cell>
          <cell r="X541" t="str">
            <v>преподаватель</v>
          </cell>
        </row>
        <row r="542">
          <cell r="C542">
            <v>0</v>
          </cell>
          <cell r="D542">
            <v>0</v>
          </cell>
          <cell r="G542">
            <v>0</v>
          </cell>
          <cell r="H542">
            <v>0</v>
          </cell>
          <cell r="K542">
            <v>0</v>
          </cell>
          <cell r="L542">
            <v>0</v>
          </cell>
          <cell r="O542">
            <v>0</v>
          </cell>
          <cell r="P542">
            <v>0</v>
          </cell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C543">
            <v>0</v>
          </cell>
          <cell r="D543">
            <v>0</v>
          </cell>
          <cell r="G543">
            <v>0</v>
          </cell>
          <cell r="H543">
            <v>0</v>
          </cell>
          <cell r="K543">
            <v>0</v>
          </cell>
          <cell r="L543">
            <v>0</v>
          </cell>
          <cell r="O543">
            <v>0</v>
          </cell>
          <cell r="P543">
            <v>0</v>
          </cell>
          <cell r="S543" t="str">
            <v>пр</v>
          </cell>
          <cell r="T543" t="str">
            <v>Теоретическая физика.</v>
          </cell>
          <cell r="W543" t="str">
            <v>Коробова И.В.</v>
          </cell>
          <cell r="X543" t="str">
            <v>профессор, д-р наук</v>
          </cell>
        </row>
        <row r="544">
          <cell r="C544">
            <v>0</v>
          </cell>
          <cell r="D544">
            <v>0</v>
          </cell>
          <cell r="G544">
            <v>0</v>
          </cell>
          <cell r="H544">
            <v>0</v>
          </cell>
          <cell r="K544" t="str">
            <v>л</v>
          </cell>
          <cell r="L544" t="str">
            <v>Методика обучения математике</v>
          </cell>
          <cell r="O544" t="str">
            <v>Мажугина В.В.</v>
          </cell>
          <cell r="P544" t="str">
            <v>ст. преподаватель</v>
          </cell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C545">
            <v>0</v>
          </cell>
          <cell r="D545">
            <v>0</v>
          </cell>
          <cell r="G545">
            <v>0</v>
          </cell>
          <cell r="H545">
            <v>0</v>
          </cell>
          <cell r="K545">
            <v>0</v>
          </cell>
          <cell r="L545">
            <v>0</v>
          </cell>
          <cell r="O545">
            <v>0</v>
          </cell>
          <cell r="P545">
            <v>0</v>
          </cell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C546">
            <v>0</v>
          </cell>
          <cell r="D546">
            <v>0</v>
          </cell>
          <cell r="G546">
            <v>0</v>
          </cell>
          <cell r="H546">
            <v>0</v>
          </cell>
          <cell r="K546">
            <v>0</v>
          </cell>
          <cell r="L546">
            <v>0</v>
          </cell>
          <cell r="O546">
            <v>0</v>
          </cell>
          <cell r="P546">
            <v>0</v>
          </cell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C547">
            <v>0</v>
          </cell>
          <cell r="D547">
            <v>0</v>
          </cell>
          <cell r="G547">
            <v>0</v>
          </cell>
          <cell r="H547">
            <v>0</v>
          </cell>
          <cell r="K547">
            <v>0</v>
          </cell>
          <cell r="L547">
            <v>0</v>
          </cell>
          <cell r="O547">
            <v>0</v>
          </cell>
          <cell r="P547">
            <v>0</v>
          </cell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C548" t="str">
            <v>диф. зачет</v>
          </cell>
          <cell r="D548" t="str">
            <v>Учебная практика (технологическая, психолого-педагогическое сопровождение обучающихся с ОВЗ)</v>
          </cell>
          <cell r="G548" t="str">
            <v>Мажугина В.В.</v>
          </cell>
          <cell r="H548" t="str">
            <v>ст. преподаватель</v>
          </cell>
          <cell r="K548" t="str">
            <v>диф. зачет</v>
          </cell>
          <cell r="L548" t="str">
            <v>Учебная практика (технологическая, психолого-педагогическое сопровождение обучающихся с ОВЗ)</v>
          </cell>
          <cell r="O548" t="str">
            <v>Мажугина В.В.</v>
          </cell>
          <cell r="P548" t="str">
            <v>ст. преподаватель</v>
          </cell>
          <cell r="S548" t="str">
            <v>диф. зачет</v>
          </cell>
          <cell r="T548" t="str">
            <v>Учебная практика (технологическая, психолого-педагогическое сопровождение обучающихся с ОВЗ)</v>
          </cell>
          <cell r="W548" t="str">
            <v>Мажугина В.В.</v>
          </cell>
          <cell r="X548" t="str">
            <v>ст. преподаватель</v>
          </cell>
        </row>
        <row r="549">
          <cell r="C549" t="str">
            <v>диф. зачет</v>
          </cell>
          <cell r="D549" t="str">
            <v xml:space="preserve">Производственная практика (педагогическая, психолого-педагогические технологии в обучении и развивающей деятельности) </v>
          </cell>
          <cell r="G549" t="str">
            <v>Мажугина В.В.</v>
          </cell>
          <cell r="H549" t="str">
            <v>ст. преподаватель</v>
          </cell>
          <cell r="K549" t="str">
            <v>диф. зачет</v>
          </cell>
          <cell r="L549" t="str">
            <v>Производственная практика (педагогическая, психолого-педагогические технологии в обучении и развивающей деятельности)</v>
          </cell>
          <cell r="O549" t="str">
            <v>Мажугина В.В.</v>
          </cell>
          <cell r="P549" t="str">
            <v>ст. преподаватель</v>
          </cell>
          <cell r="S549" t="str">
            <v>диф. зачет</v>
          </cell>
          <cell r="T549" t="str">
            <v>Производственная практика (педагогическая, психолого-педагогические технологии в обучении и развивающей деятельности)</v>
          </cell>
          <cell r="W549" t="str">
            <v>Мажугина В.В.</v>
          </cell>
          <cell r="X549" t="str">
            <v>ст. преподаватель</v>
          </cell>
        </row>
        <row r="550">
          <cell r="C550" t="str">
            <v>пр</v>
          </cell>
          <cell r="D550" t="str">
            <v xml:space="preserve"> Психология воспитательных практик</v>
          </cell>
          <cell r="G550" t="str">
            <v>Задорожнюк Н.В.</v>
          </cell>
          <cell r="H550" t="str">
            <v>преподаватель</v>
          </cell>
          <cell r="K550" t="str">
            <v>пр</v>
          </cell>
          <cell r="L550" t="str">
            <v>Психология воспитательных практик</v>
          </cell>
          <cell r="O550" t="str">
            <v>Задорожнюк Н.В.</v>
          </cell>
          <cell r="P550" t="str">
            <v>преподаватель</v>
          </cell>
          <cell r="S550" t="str">
            <v>пр</v>
          </cell>
          <cell r="T550" t="str">
            <v xml:space="preserve"> Психология воспитательных практик</v>
          </cell>
          <cell r="W550" t="str">
            <v>Задорожнюк Н.В.</v>
          </cell>
          <cell r="X550" t="str">
            <v>преподаватель</v>
          </cell>
        </row>
        <row r="551">
          <cell r="C551" t="str">
            <v>пр</v>
          </cell>
          <cell r="D551" t="str">
            <v>Практикум по решению предметных задач</v>
          </cell>
          <cell r="G551" t="str">
            <v>Казанцев Ю.А.</v>
          </cell>
          <cell r="H551" t="str">
            <v>преподаватель</v>
          </cell>
          <cell r="K551">
            <v>0</v>
          </cell>
          <cell r="L551">
            <v>0</v>
          </cell>
          <cell r="O551">
            <v>0</v>
          </cell>
          <cell r="P551">
            <v>0</v>
          </cell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C552">
            <v>0</v>
          </cell>
          <cell r="D552">
            <v>0</v>
          </cell>
          <cell r="G552">
            <v>0</v>
          </cell>
          <cell r="H552">
            <v>0</v>
          </cell>
          <cell r="K552">
            <v>0</v>
          </cell>
          <cell r="L552">
            <v>0</v>
          </cell>
          <cell r="O552">
            <v>0</v>
          </cell>
          <cell r="P552">
            <v>0</v>
          </cell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C553">
            <v>0</v>
          </cell>
          <cell r="D553">
            <v>0</v>
          </cell>
          <cell r="G553">
            <v>0</v>
          </cell>
          <cell r="H553">
            <v>0</v>
          </cell>
          <cell r="K553">
            <v>0</v>
          </cell>
          <cell r="L553">
            <v>0</v>
          </cell>
          <cell r="O553">
            <v>0</v>
          </cell>
          <cell r="P553">
            <v>0</v>
          </cell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C554">
            <v>0</v>
          </cell>
          <cell r="D554">
            <v>0</v>
          </cell>
          <cell r="G554">
            <v>0</v>
          </cell>
          <cell r="H554">
            <v>0</v>
          </cell>
          <cell r="K554">
            <v>0</v>
          </cell>
          <cell r="L554">
            <v>0</v>
          </cell>
          <cell r="O554">
            <v>0</v>
          </cell>
          <cell r="P554">
            <v>0</v>
          </cell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555">
          <cell r="W555">
            <v>0</v>
          </cell>
          <cell r="X555">
            <v>0</v>
          </cell>
        </row>
        <row r="564">
          <cell r="T564" t="str">
            <v>09.03.04Программная инженерия (Программно-информационные системы)</v>
          </cell>
        </row>
        <row r="568">
          <cell r="T568" t="str">
            <v>12-22 ПИз</v>
          </cell>
        </row>
        <row r="570">
          <cell r="S570" t="str">
            <v>л</v>
          </cell>
          <cell r="T570" t="str">
            <v>Продвинутые технологии искусственного интеллекта.</v>
          </cell>
          <cell r="W570" t="str">
            <v>Алешов В.В.</v>
          </cell>
          <cell r="X570" t="str">
            <v>преподаватель</v>
          </cell>
        </row>
        <row r="571">
          <cell r="S571" t="str">
            <v>пр</v>
          </cell>
          <cell r="T571" t="str">
            <v>Продвинутые технологии искусственного интеллекта.</v>
          </cell>
          <cell r="W571" t="str">
            <v>Алешов В.В.</v>
          </cell>
          <cell r="X571" t="str">
            <v>преподаватель</v>
          </cell>
        </row>
        <row r="572">
          <cell r="S572">
            <v>0</v>
          </cell>
          <cell r="T572">
            <v>0</v>
          </cell>
          <cell r="W572">
            <v>0</v>
          </cell>
          <cell r="X572">
            <v>0</v>
          </cell>
        </row>
        <row r="573">
          <cell r="S573">
            <v>0</v>
          </cell>
          <cell r="T573">
            <v>0</v>
          </cell>
          <cell r="W573">
            <v>0</v>
          </cell>
          <cell r="X573">
            <v>0</v>
          </cell>
        </row>
        <row r="574">
          <cell r="S574">
            <v>0</v>
          </cell>
          <cell r="T574">
            <v>0</v>
          </cell>
          <cell r="W574">
            <v>0</v>
          </cell>
          <cell r="X574">
            <v>0</v>
          </cell>
        </row>
        <row r="575">
          <cell r="S575">
            <v>0</v>
          </cell>
          <cell r="T575">
            <v>0</v>
          </cell>
          <cell r="W575">
            <v>0</v>
          </cell>
          <cell r="X575">
            <v>0</v>
          </cell>
        </row>
        <row r="576">
          <cell r="S576">
            <v>0</v>
          </cell>
          <cell r="T576">
            <v>0</v>
          </cell>
          <cell r="W576">
            <v>0</v>
          </cell>
          <cell r="X576">
            <v>0</v>
          </cell>
        </row>
        <row r="577">
          <cell r="S577">
            <v>0</v>
          </cell>
          <cell r="T577">
            <v>0</v>
          </cell>
          <cell r="W577">
            <v>0</v>
          </cell>
          <cell r="X577">
            <v>0</v>
          </cell>
        </row>
        <row r="578">
          <cell r="S578">
            <v>0</v>
          </cell>
          <cell r="T578">
            <v>0</v>
          </cell>
          <cell r="W578">
            <v>0</v>
          </cell>
          <cell r="X578">
            <v>0</v>
          </cell>
        </row>
        <row r="579">
          <cell r="S579">
            <v>0</v>
          </cell>
          <cell r="T579">
            <v>0</v>
          </cell>
          <cell r="W579">
            <v>0</v>
          </cell>
          <cell r="X579">
            <v>0</v>
          </cell>
        </row>
        <row r="580">
          <cell r="S580">
            <v>0</v>
          </cell>
          <cell r="T580">
            <v>0</v>
          </cell>
          <cell r="W580">
            <v>0</v>
          </cell>
          <cell r="X580">
            <v>0</v>
          </cell>
        </row>
        <row r="581">
          <cell r="S581">
            <v>0</v>
          </cell>
          <cell r="T581">
            <v>0</v>
          </cell>
          <cell r="W581">
            <v>0</v>
          </cell>
          <cell r="X581">
            <v>0</v>
          </cell>
        </row>
        <row r="582">
          <cell r="S582">
            <v>0</v>
          </cell>
          <cell r="T582">
            <v>0</v>
          </cell>
          <cell r="W582">
            <v>0</v>
          </cell>
          <cell r="X582">
            <v>0</v>
          </cell>
        </row>
        <row r="583">
          <cell r="S583">
            <v>0</v>
          </cell>
          <cell r="T583">
            <v>0</v>
          </cell>
          <cell r="W583">
            <v>0</v>
          </cell>
          <cell r="X583">
            <v>0</v>
          </cell>
        </row>
        <row r="584">
          <cell r="S584" t="str">
            <v>л</v>
          </cell>
          <cell r="T584" t="str">
            <v>Технологии искусственного интеллекта</v>
          </cell>
          <cell r="W584" t="str">
            <v>Алешов Е.В.</v>
          </cell>
          <cell r="X584" t="str">
            <v>преподаватель</v>
          </cell>
        </row>
        <row r="585">
          <cell r="S585">
            <v>0</v>
          </cell>
          <cell r="T585">
            <v>0</v>
          </cell>
          <cell r="W585">
            <v>0</v>
          </cell>
          <cell r="X585">
            <v>0</v>
          </cell>
        </row>
        <row r="586">
          <cell r="S586">
            <v>0</v>
          </cell>
          <cell r="T586">
            <v>0</v>
          </cell>
          <cell r="W586">
            <v>0</v>
          </cell>
          <cell r="X586">
            <v>0</v>
          </cell>
        </row>
        <row r="587">
          <cell r="S587">
            <v>0</v>
          </cell>
          <cell r="T587">
            <v>0</v>
          </cell>
          <cell r="W587">
            <v>0</v>
          </cell>
          <cell r="X587">
            <v>0</v>
          </cell>
        </row>
        <row r="588">
          <cell r="S588">
            <v>0</v>
          </cell>
          <cell r="T588">
            <v>0</v>
          </cell>
          <cell r="W588">
            <v>0</v>
          </cell>
          <cell r="X588">
            <v>0</v>
          </cell>
        </row>
        <row r="589">
          <cell r="S589">
            <v>0</v>
          </cell>
          <cell r="T589">
            <v>0</v>
          </cell>
          <cell r="W589">
            <v>0</v>
          </cell>
          <cell r="X589">
            <v>0</v>
          </cell>
        </row>
        <row r="590">
          <cell r="S590" t="str">
            <v>пр</v>
          </cell>
          <cell r="T590" t="str">
            <v>Технологии искусственного интеллекта</v>
          </cell>
          <cell r="W590" t="str">
            <v>Алешов Е.В.</v>
          </cell>
          <cell r="X590" t="str">
            <v>преподаватель</v>
          </cell>
        </row>
        <row r="591">
          <cell r="S591" t="str">
            <v>л</v>
          </cell>
          <cell r="T591" t="str">
            <v>Проектирование человеко-машинного интерфейса.</v>
          </cell>
          <cell r="W591" t="str">
            <v>Алешов В.В.</v>
          </cell>
          <cell r="X591" t="str">
            <v>преподаватель</v>
          </cell>
        </row>
        <row r="592">
          <cell r="S592">
            <v>0</v>
          </cell>
          <cell r="T592">
            <v>0</v>
          </cell>
          <cell r="W592">
            <v>0</v>
          </cell>
          <cell r="X592">
            <v>0</v>
          </cell>
        </row>
        <row r="593">
          <cell r="S593">
            <v>0</v>
          </cell>
          <cell r="T593">
            <v>0</v>
          </cell>
          <cell r="W593">
            <v>0</v>
          </cell>
          <cell r="X593">
            <v>0</v>
          </cell>
        </row>
        <row r="594">
          <cell r="S594">
            <v>0</v>
          </cell>
          <cell r="T594">
            <v>0</v>
          </cell>
          <cell r="W594">
            <v>0</v>
          </cell>
          <cell r="X594">
            <v>0</v>
          </cell>
        </row>
        <row r="595">
          <cell r="S595">
            <v>0</v>
          </cell>
          <cell r="T595">
            <v>0</v>
          </cell>
          <cell r="W595">
            <v>0</v>
          </cell>
          <cell r="X595">
            <v>0</v>
          </cell>
        </row>
        <row r="596">
          <cell r="S596">
            <v>0</v>
          </cell>
          <cell r="T596">
            <v>0</v>
          </cell>
          <cell r="W596">
            <v>0</v>
          </cell>
          <cell r="X596">
            <v>0</v>
          </cell>
        </row>
        <row r="597">
          <cell r="S597">
            <v>0</v>
          </cell>
          <cell r="T597">
            <v>0</v>
          </cell>
          <cell r="W597">
            <v>0</v>
          </cell>
          <cell r="X597">
            <v>0</v>
          </cell>
        </row>
        <row r="598">
          <cell r="S598">
            <v>0</v>
          </cell>
          <cell r="T598">
            <v>0</v>
          </cell>
          <cell r="W598">
            <v>0</v>
          </cell>
          <cell r="X598">
            <v>0</v>
          </cell>
        </row>
        <row r="599">
          <cell r="S599" t="str">
            <v>л</v>
          </cell>
          <cell r="T599" t="str">
            <v>Взаимодействие с лицами с ОВЗ и с инвалидностью в социальной и профессиональной сферах</v>
          </cell>
          <cell r="W599" t="str">
            <v>Образцова Е.Н.</v>
          </cell>
          <cell r="X599" t="str">
            <v>доцент, канд. наук</v>
          </cell>
        </row>
        <row r="600">
          <cell r="S600" t="str">
            <v>диф. зачет</v>
          </cell>
          <cell r="T600" t="str">
            <v>Производственная практика (технологическая (проектно-технологическая) практика).</v>
          </cell>
          <cell r="W600" t="str">
            <v>Криницкий Ю.В.</v>
          </cell>
          <cell r="X600" t="str">
            <v>преподаватель</v>
          </cell>
        </row>
        <row r="601">
          <cell r="S601">
            <v>0</v>
          </cell>
          <cell r="T601">
            <v>0</v>
          </cell>
          <cell r="W601">
            <v>0</v>
          </cell>
          <cell r="X601">
            <v>0</v>
          </cell>
        </row>
        <row r="602">
          <cell r="S602">
            <v>0</v>
          </cell>
          <cell r="T602">
            <v>0</v>
          </cell>
          <cell r="W602">
            <v>0</v>
          </cell>
          <cell r="X602">
            <v>0</v>
          </cell>
        </row>
        <row r="603">
          <cell r="S603">
            <v>0</v>
          </cell>
          <cell r="T603">
            <v>0</v>
          </cell>
          <cell r="W603">
            <v>0</v>
          </cell>
          <cell r="X603">
            <v>0</v>
          </cell>
        </row>
        <row r="604">
          <cell r="S604">
            <v>0</v>
          </cell>
          <cell r="T604">
            <v>0</v>
          </cell>
          <cell r="W604">
            <v>0</v>
          </cell>
          <cell r="X604">
            <v>0</v>
          </cell>
        </row>
        <row r="605">
          <cell r="S605">
            <v>0</v>
          </cell>
          <cell r="T605">
            <v>0</v>
          </cell>
          <cell r="W605">
            <v>0</v>
          </cell>
          <cell r="X605">
            <v>0</v>
          </cell>
        </row>
        <row r="606">
          <cell r="S606">
            <v>0</v>
          </cell>
          <cell r="T606">
            <v>0</v>
          </cell>
          <cell r="W606">
            <v>0</v>
          </cell>
          <cell r="X606">
            <v>0</v>
          </cell>
        </row>
        <row r="607">
          <cell r="S607">
            <v>0</v>
          </cell>
          <cell r="T607">
            <v>0</v>
          </cell>
          <cell r="W607">
            <v>0</v>
          </cell>
          <cell r="X607">
            <v>0</v>
          </cell>
        </row>
        <row r="608">
          <cell r="S608">
            <v>0</v>
          </cell>
          <cell r="T608">
            <v>0</v>
          </cell>
          <cell r="W608">
            <v>0</v>
          </cell>
          <cell r="X608">
            <v>0</v>
          </cell>
        </row>
        <row r="609">
          <cell r="S609">
            <v>0</v>
          </cell>
          <cell r="T609">
            <v>0</v>
          </cell>
          <cell r="W609">
            <v>0</v>
          </cell>
          <cell r="X609">
            <v>0</v>
          </cell>
        </row>
        <row r="610">
          <cell r="S610">
            <v>0</v>
          </cell>
          <cell r="T610">
            <v>0</v>
          </cell>
          <cell r="W610">
            <v>0</v>
          </cell>
          <cell r="X610">
            <v>0</v>
          </cell>
        </row>
        <row r="611">
          <cell r="S611">
            <v>0</v>
          </cell>
          <cell r="T611">
            <v>0</v>
          </cell>
          <cell r="W611">
            <v>0</v>
          </cell>
          <cell r="X611">
            <v>0</v>
          </cell>
        </row>
        <row r="612">
          <cell r="S612">
            <v>0</v>
          </cell>
          <cell r="T612">
            <v>0</v>
          </cell>
          <cell r="W612">
            <v>0</v>
          </cell>
          <cell r="X612">
            <v>0</v>
          </cell>
        </row>
        <row r="613">
          <cell r="S613">
            <v>0</v>
          </cell>
          <cell r="T613">
            <v>0</v>
          </cell>
          <cell r="W613">
            <v>0</v>
          </cell>
          <cell r="X613">
            <v>0</v>
          </cell>
        </row>
        <row r="614">
          <cell r="S614">
            <v>0</v>
          </cell>
          <cell r="T614">
            <v>0</v>
          </cell>
          <cell r="W614">
            <v>0</v>
          </cell>
          <cell r="X614">
            <v>0</v>
          </cell>
        </row>
        <row r="615">
          <cell r="S615">
            <v>0</v>
          </cell>
          <cell r="T615">
            <v>0</v>
          </cell>
          <cell r="W615">
            <v>0</v>
          </cell>
          <cell r="X615">
            <v>0</v>
          </cell>
        </row>
        <row r="616">
          <cell r="S616">
            <v>0</v>
          </cell>
          <cell r="T616">
            <v>0</v>
          </cell>
          <cell r="W616">
            <v>0</v>
          </cell>
          <cell r="X616">
            <v>0</v>
          </cell>
        </row>
        <row r="617"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</row>
        <row r="626">
          <cell r="D626" t="str">
            <v>44.03.05Педагогическое образование (с двумя профилями подготовки) (Математика и Информатика)</v>
          </cell>
          <cell r="L626" t="str">
            <v>44.03.05.Педагогическое образование (с двумя профилями подготовки) (Математика и Экономика)</v>
          </cell>
          <cell r="T626" t="str">
            <v>44.03.05..Педагогическое образование (с двумя профилями подготовки) (Физика и Информатика)</v>
          </cell>
        </row>
        <row r="630">
          <cell r="D630" t="str">
            <v>12-22 МИз</v>
          </cell>
          <cell r="L630" t="str">
            <v>12-22 МЭз</v>
          </cell>
          <cell r="T630" t="str">
            <v>12-22 ФИз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  <cell r="K632" t="str">
            <v>л</v>
          </cell>
          <cell r="L632" t="str">
            <v>Элементарная математика.</v>
          </cell>
          <cell r="O632" t="str">
            <v>Мажугина В.В.</v>
          </cell>
          <cell r="P632" t="str">
            <v>ст. преподаватель</v>
          </cell>
          <cell r="S632" t="str">
            <v>диф. зачет</v>
          </cell>
          <cell r="T632" t="str">
            <v>Методика обучения информатике.(курсовая работа)</v>
          </cell>
          <cell r="W632" t="str">
            <v>Казанцев Ю.А.</v>
          </cell>
          <cell r="X632" t="str">
            <v>преподаватель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  <cell r="K633" t="str">
            <v>диф. зачет</v>
          </cell>
          <cell r="L633" t="str">
            <v>Методика обучения экономике (курсовая работа)</v>
          </cell>
          <cell r="O633" t="str">
            <v>Самчинская Я.Б.</v>
          </cell>
          <cell r="P633" t="str">
            <v>доцент, канд. наук</v>
          </cell>
          <cell r="S633" t="str">
            <v>л</v>
          </cell>
          <cell r="T633" t="str">
            <v>Методика обучения физике.</v>
          </cell>
          <cell r="W633" t="str">
            <v>Коробова И.В.</v>
          </cell>
          <cell r="X633" t="str">
            <v>профессор, д-р наук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  <cell r="K634">
            <v>0</v>
          </cell>
          <cell r="L634">
            <v>0</v>
          </cell>
          <cell r="O634">
            <v>0</v>
          </cell>
          <cell r="P634">
            <v>0</v>
          </cell>
          <cell r="S634">
            <v>0</v>
          </cell>
          <cell r="T634">
            <v>0</v>
          </cell>
          <cell r="W634">
            <v>0</v>
          </cell>
          <cell r="X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  <cell r="K635">
            <v>0</v>
          </cell>
          <cell r="L635">
            <v>0</v>
          </cell>
          <cell r="O635">
            <v>0</v>
          </cell>
          <cell r="P635">
            <v>0</v>
          </cell>
          <cell r="S635">
            <v>0</v>
          </cell>
          <cell r="T635">
            <v>0</v>
          </cell>
          <cell r="W635">
            <v>0</v>
          </cell>
          <cell r="X635">
            <v>0</v>
          </cell>
        </row>
        <row r="636">
          <cell r="C636" t="str">
            <v>л</v>
          </cell>
          <cell r="D636" t="str">
            <v>Теоретические основы информатики.</v>
          </cell>
          <cell r="G636" t="str">
            <v>Алешов Е.В.</v>
          </cell>
          <cell r="H636" t="str">
            <v>преподаватель</v>
          </cell>
          <cell r="K636">
            <v>0</v>
          </cell>
          <cell r="L636">
            <v>0</v>
          </cell>
          <cell r="O636">
            <v>0</v>
          </cell>
          <cell r="P636">
            <v>0</v>
          </cell>
          <cell r="S636">
            <v>0</v>
          </cell>
          <cell r="T636">
            <v>0</v>
          </cell>
          <cell r="W636">
            <v>0</v>
          </cell>
          <cell r="X636">
            <v>0</v>
          </cell>
        </row>
        <row r="637">
          <cell r="C637" t="str">
            <v>л</v>
          </cell>
          <cell r="D637" t="str">
            <v>Методика обучения информатике.</v>
          </cell>
          <cell r="G637" t="str">
            <v>Казанцев Ю.А.</v>
          </cell>
          <cell r="H637" t="str">
            <v>преподаватель</v>
          </cell>
          <cell r="K637">
            <v>0</v>
          </cell>
          <cell r="L637">
            <v>0</v>
          </cell>
          <cell r="O637">
            <v>0</v>
          </cell>
          <cell r="P637">
            <v>0</v>
          </cell>
          <cell r="S637">
            <v>0</v>
          </cell>
          <cell r="T637">
            <v>0</v>
          </cell>
          <cell r="W637">
            <v>0</v>
          </cell>
          <cell r="X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  <cell r="K638">
            <v>0</v>
          </cell>
          <cell r="L638">
            <v>0</v>
          </cell>
          <cell r="O638">
            <v>0</v>
          </cell>
          <cell r="P638">
            <v>0</v>
          </cell>
          <cell r="S638">
            <v>0</v>
          </cell>
          <cell r="T638">
            <v>0</v>
          </cell>
          <cell r="W638">
            <v>0</v>
          </cell>
          <cell r="X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  <cell r="K639">
            <v>0</v>
          </cell>
          <cell r="L639">
            <v>0</v>
          </cell>
          <cell r="O639">
            <v>0</v>
          </cell>
          <cell r="P639">
            <v>0</v>
          </cell>
          <cell r="S639">
            <v>0</v>
          </cell>
          <cell r="T639">
            <v>0</v>
          </cell>
          <cell r="W639">
            <v>0</v>
          </cell>
          <cell r="X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  <cell r="K640" t="str">
            <v>л</v>
          </cell>
          <cell r="L640" t="str">
            <v>Технологии искусственного интеллекта</v>
          </cell>
          <cell r="O640" t="str">
            <v>Алешов Е.В.</v>
          </cell>
          <cell r="P640" t="str">
            <v>преподаватель</v>
          </cell>
          <cell r="S640">
            <v>0</v>
          </cell>
          <cell r="T640">
            <v>0</v>
          </cell>
          <cell r="W640">
            <v>0</v>
          </cell>
          <cell r="X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  <cell r="K641" t="str">
            <v>диф. зачет</v>
          </cell>
          <cell r="L641" t="str">
            <v>Учебная практика (ознакомительная практика по профилю Экономика)</v>
          </cell>
          <cell r="O641" t="str">
            <v>Мажугина В.В.</v>
          </cell>
          <cell r="P641" t="str">
            <v>ст. преподаватель</v>
          </cell>
          <cell r="S641">
            <v>0</v>
          </cell>
          <cell r="T641">
            <v>0</v>
          </cell>
          <cell r="W641">
            <v>0</v>
          </cell>
          <cell r="X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  <cell r="K642" t="str">
            <v>л</v>
          </cell>
          <cell r="L642" t="str">
            <v>Методика обучения математике.</v>
          </cell>
          <cell r="O642" t="str">
            <v>Мажугина В.В.</v>
          </cell>
          <cell r="P642" t="str">
            <v>ст. преподаватель</v>
          </cell>
          <cell r="S642">
            <v>0</v>
          </cell>
          <cell r="T642">
            <v>0</v>
          </cell>
          <cell r="W642">
            <v>0</v>
          </cell>
          <cell r="X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  <cell r="K643" t="str">
            <v>л</v>
          </cell>
          <cell r="L643" t="str">
            <v>Методика обучения математике.</v>
          </cell>
          <cell r="O643" t="str">
            <v>Мажугина В.В.</v>
          </cell>
          <cell r="P643" t="str">
            <v>ст. преподаватель</v>
          </cell>
          <cell r="S643">
            <v>0</v>
          </cell>
          <cell r="T643">
            <v>0</v>
          </cell>
          <cell r="W643">
            <v>0</v>
          </cell>
          <cell r="X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  <cell r="K644">
            <v>0</v>
          </cell>
          <cell r="L644">
            <v>0</v>
          </cell>
          <cell r="O644">
            <v>0</v>
          </cell>
          <cell r="P644">
            <v>0</v>
          </cell>
          <cell r="S644">
            <v>0</v>
          </cell>
          <cell r="T644">
            <v>0</v>
          </cell>
          <cell r="W644">
            <v>0</v>
          </cell>
          <cell r="X644">
            <v>0</v>
          </cell>
        </row>
        <row r="645">
          <cell r="C645" t="str">
            <v>л</v>
          </cell>
          <cell r="D645" t="str">
            <v>Методика обучения информатике.</v>
          </cell>
          <cell r="G645" t="str">
            <v>Казанцев Ю.А.</v>
          </cell>
          <cell r="H645" t="str">
            <v>преподаватель</v>
          </cell>
          <cell r="K645">
            <v>0</v>
          </cell>
          <cell r="L645">
            <v>0</v>
          </cell>
          <cell r="O645">
            <v>0</v>
          </cell>
          <cell r="P645">
            <v>0</v>
          </cell>
          <cell r="S645" t="str">
            <v>л</v>
          </cell>
          <cell r="T645" t="str">
            <v>Теоретическая физика.</v>
          </cell>
          <cell r="W645" t="str">
            <v>Коробова И.В.</v>
          </cell>
          <cell r="X645" t="str">
            <v>профессор, д-р наук</v>
          </cell>
        </row>
        <row r="646">
          <cell r="C646" t="str">
            <v>пр</v>
          </cell>
          <cell r="D646" t="str">
            <v>Актуальные проблемы современного естествознания</v>
          </cell>
          <cell r="G646" t="str">
            <v>Бойчук И.В.</v>
          </cell>
          <cell r="H646" t="str">
            <v>доцент</v>
          </cell>
          <cell r="K646">
            <v>0</v>
          </cell>
          <cell r="L646">
            <v>0</v>
          </cell>
          <cell r="O646">
            <v>0</v>
          </cell>
          <cell r="P646">
            <v>0</v>
          </cell>
          <cell r="S646" t="str">
            <v>пр</v>
          </cell>
          <cell r="T646" t="str">
            <v>Практикум по решению предметных задач</v>
          </cell>
          <cell r="W646" t="str">
            <v>Казанцев Ю.А.</v>
          </cell>
          <cell r="X646" t="str">
            <v>преподаватель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  <cell r="K647">
            <v>0</v>
          </cell>
          <cell r="L647">
            <v>0</v>
          </cell>
          <cell r="O647">
            <v>0</v>
          </cell>
          <cell r="P647">
            <v>0</v>
          </cell>
          <cell r="S647">
            <v>0</v>
          </cell>
          <cell r="T647">
            <v>0</v>
          </cell>
          <cell r="W647">
            <v>0</v>
          </cell>
          <cell r="X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  <cell r="K648">
            <v>0</v>
          </cell>
          <cell r="L648">
            <v>0</v>
          </cell>
          <cell r="O648">
            <v>0</v>
          </cell>
          <cell r="P648">
            <v>0</v>
          </cell>
          <cell r="S648" t="str">
            <v>л</v>
          </cell>
          <cell r="T648" t="str">
            <v>Методика обучения информатике.</v>
          </cell>
          <cell r="W648" t="str">
            <v>Казанцев Ю.А.</v>
          </cell>
          <cell r="X648" t="str">
            <v>преподаватель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  <cell r="K649">
            <v>0</v>
          </cell>
          <cell r="L649">
            <v>0</v>
          </cell>
          <cell r="O649">
            <v>0</v>
          </cell>
          <cell r="P649">
            <v>0</v>
          </cell>
          <cell r="S649">
            <v>0</v>
          </cell>
          <cell r="T649">
            <v>0</v>
          </cell>
          <cell r="W649">
            <v>0</v>
          </cell>
          <cell r="X649">
            <v>0</v>
          </cell>
        </row>
        <row r="650">
          <cell r="C650" t="str">
            <v>диф. зачет</v>
          </cell>
          <cell r="D650" t="str">
            <v>Методика обучения математике.(курсовая работа)</v>
          </cell>
          <cell r="G650" t="str">
            <v>Мажугина В.В.</v>
          </cell>
          <cell r="H650" t="str">
            <v>ст. преподаватель</v>
          </cell>
          <cell r="K650" t="str">
            <v>л</v>
          </cell>
          <cell r="L650" t="str">
            <v>Методика обучения экономике</v>
          </cell>
          <cell r="O650" t="str">
            <v>Самчинская Я.Б.</v>
          </cell>
          <cell r="P650" t="str">
            <v>доцент, канд. наук</v>
          </cell>
          <cell r="S650">
            <v>0</v>
          </cell>
          <cell r="T650">
            <v>0</v>
          </cell>
          <cell r="W650">
            <v>0</v>
          </cell>
          <cell r="X650">
            <v>0</v>
          </cell>
        </row>
        <row r="651">
          <cell r="C651" t="str">
            <v>л</v>
          </cell>
          <cell r="D651" t="str">
            <v xml:space="preserve">Элементарная математика. </v>
          </cell>
          <cell r="G651" t="str">
            <v>Мажугина В.В.</v>
          </cell>
          <cell r="H651" t="str">
            <v>ст. преподаватель</v>
          </cell>
          <cell r="K651" t="str">
            <v>пр</v>
          </cell>
          <cell r="L651" t="str">
            <v>Макроэкономика.</v>
          </cell>
          <cell r="O651" t="str">
            <v>Самчинская Я.Б.</v>
          </cell>
          <cell r="P651" t="str">
            <v>доцент, канд. наук</v>
          </cell>
          <cell r="S651">
            <v>0</v>
          </cell>
          <cell r="T651">
            <v>0</v>
          </cell>
          <cell r="W651">
            <v>0</v>
          </cell>
          <cell r="X651">
            <v>0</v>
          </cell>
        </row>
        <row r="652">
          <cell r="C652" t="str">
            <v>пр</v>
          </cell>
          <cell r="D652" t="str">
            <v xml:space="preserve">Элементарная математика. </v>
          </cell>
          <cell r="G652" t="str">
            <v>Мажугина В.В.</v>
          </cell>
          <cell r="H652" t="str">
            <v>ст. преподаватель</v>
          </cell>
          <cell r="K652" t="str">
            <v>пр</v>
          </cell>
          <cell r="L652" t="str">
            <v>Избранные вопросы действительного анализа</v>
          </cell>
          <cell r="O652" t="str">
            <v>Казанцев Ю.А.</v>
          </cell>
          <cell r="P652" t="str">
            <v>преподаватель</v>
          </cell>
          <cell r="S652">
            <v>0</v>
          </cell>
          <cell r="T652">
            <v>0</v>
          </cell>
          <cell r="W652">
            <v>0</v>
          </cell>
          <cell r="X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  <cell r="K653" t="str">
            <v>л</v>
          </cell>
          <cell r="L653" t="str">
            <v>Дополнительные главы алгебры</v>
          </cell>
          <cell r="O653" t="str">
            <v>Овчинникова М.В.</v>
          </cell>
          <cell r="P653" t="str">
            <v>доцент, канд. наук</v>
          </cell>
          <cell r="S653">
            <v>0</v>
          </cell>
          <cell r="T653">
            <v>0</v>
          </cell>
          <cell r="W653">
            <v>0</v>
          </cell>
          <cell r="X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  <cell r="K654">
            <v>0</v>
          </cell>
          <cell r="L654">
            <v>0</v>
          </cell>
          <cell r="O654">
            <v>0</v>
          </cell>
          <cell r="P654">
            <v>0</v>
          </cell>
          <cell r="S654">
            <v>0</v>
          </cell>
          <cell r="T654">
            <v>0</v>
          </cell>
          <cell r="W654">
            <v>0</v>
          </cell>
          <cell r="X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  <cell r="K655">
            <v>0</v>
          </cell>
          <cell r="L655">
            <v>0</v>
          </cell>
          <cell r="O655">
            <v>0</v>
          </cell>
          <cell r="P655">
            <v>0</v>
          </cell>
          <cell r="S655">
            <v>0</v>
          </cell>
          <cell r="T655">
            <v>0</v>
          </cell>
          <cell r="W655">
            <v>0</v>
          </cell>
          <cell r="X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  <cell r="K656">
            <v>0</v>
          </cell>
          <cell r="L656">
            <v>0</v>
          </cell>
          <cell r="O656">
            <v>0</v>
          </cell>
          <cell r="P656">
            <v>0</v>
          </cell>
          <cell r="S656">
            <v>0</v>
          </cell>
          <cell r="T656">
            <v>0</v>
          </cell>
          <cell r="W656">
            <v>0</v>
          </cell>
          <cell r="X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  <cell r="K657" t="str">
            <v>л</v>
          </cell>
          <cell r="L657" t="str">
            <v>Методика обучения экономике</v>
          </cell>
          <cell r="O657" t="str">
            <v>Самчинская Я.Б.</v>
          </cell>
          <cell r="P657" t="str">
            <v>доцент, канд. наук</v>
          </cell>
          <cell r="S657">
            <v>0</v>
          </cell>
          <cell r="T657">
            <v>0</v>
          </cell>
          <cell r="W657">
            <v>0</v>
          </cell>
          <cell r="X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  <cell r="K658" t="str">
            <v>л</v>
          </cell>
          <cell r="L658" t="str">
            <v>Методика обучения математике.</v>
          </cell>
          <cell r="O658" t="str">
            <v>Мажугина В.В.</v>
          </cell>
          <cell r="P658" t="str">
            <v>ст. преподаватель</v>
          </cell>
          <cell r="S658">
            <v>0</v>
          </cell>
          <cell r="T658">
            <v>0</v>
          </cell>
          <cell r="W658">
            <v>0</v>
          </cell>
          <cell r="X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  <cell r="K659" t="str">
            <v>пр</v>
          </cell>
          <cell r="L659" t="str">
            <v>Методика обучения математике.</v>
          </cell>
          <cell r="O659" t="str">
            <v>Мажугина В.В.</v>
          </cell>
          <cell r="P659" t="str">
            <v>ст. преподаватель</v>
          </cell>
          <cell r="S659">
            <v>0</v>
          </cell>
          <cell r="T659">
            <v>0</v>
          </cell>
          <cell r="W659">
            <v>0</v>
          </cell>
          <cell r="X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  <cell r="K660" t="str">
            <v>пр</v>
          </cell>
          <cell r="L660" t="str">
            <v>Актуальные проблемы современного естествознания</v>
          </cell>
          <cell r="O660" t="str">
            <v>Бойчук И.В.</v>
          </cell>
          <cell r="P660" t="str">
            <v>доцент</v>
          </cell>
          <cell r="S660">
            <v>0</v>
          </cell>
          <cell r="T660">
            <v>0</v>
          </cell>
          <cell r="W660">
            <v>0</v>
          </cell>
          <cell r="X660">
            <v>0</v>
          </cell>
        </row>
        <row r="661">
          <cell r="C661" t="str">
            <v>л</v>
          </cell>
          <cell r="D661" t="str">
            <v>Веб-технологии</v>
          </cell>
          <cell r="G661" t="str">
            <v>Алешов Е.В.</v>
          </cell>
          <cell r="H661" t="str">
            <v>преподаватель</v>
          </cell>
          <cell r="K661">
            <v>0</v>
          </cell>
          <cell r="L661">
            <v>0</v>
          </cell>
          <cell r="O661">
            <v>0</v>
          </cell>
          <cell r="P661">
            <v>0</v>
          </cell>
          <cell r="S661">
            <v>0</v>
          </cell>
          <cell r="T661">
            <v>0</v>
          </cell>
          <cell r="W661">
            <v>0</v>
          </cell>
          <cell r="X661">
            <v>0</v>
          </cell>
        </row>
        <row r="662">
          <cell r="C662" t="str">
            <v>л</v>
          </cell>
          <cell r="D662" t="str">
            <v>Компьютерное моделирование</v>
          </cell>
          <cell r="G662" t="str">
            <v>Алешов Е.В.</v>
          </cell>
          <cell r="H662" t="str">
            <v>преподаватель</v>
          </cell>
          <cell r="K662">
            <v>0</v>
          </cell>
          <cell r="L662">
            <v>0</v>
          </cell>
          <cell r="O662">
            <v>0</v>
          </cell>
          <cell r="P662">
            <v>0</v>
          </cell>
          <cell r="S662" t="str">
            <v>л</v>
          </cell>
          <cell r="T662" t="str">
            <v>Компьютерное моделирование</v>
          </cell>
          <cell r="W662" t="str">
            <v>Алешов Е.В.</v>
          </cell>
          <cell r="X662" t="str">
            <v>преподаватель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  <cell r="K663">
            <v>0</v>
          </cell>
          <cell r="L663">
            <v>0</v>
          </cell>
          <cell r="O663">
            <v>0</v>
          </cell>
          <cell r="P663">
            <v>0</v>
          </cell>
          <cell r="S663">
            <v>0</v>
          </cell>
          <cell r="T663">
            <v>0</v>
          </cell>
          <cell r="W663">
            <v>0</v>
          </cell>
          <cell r="X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  <cell r="K664">
            <v>0</v>
          </cell>
          <cell r="L664">
            <v>0</v>
          </cell>
          <cell r="O664">
            <v>0</v>
          </cell>
          <cell r="P664">
            <v>0</v>
          </cell>
          <cell r="S664">
            <v>0</v>
          </cell>
          <cell r="T664">
            <v>0</v>
          </cell>
          <cell r="W664">
            <v>0</v>
          </cell>
          <cell r="X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  <cell r="K665">
            <v>0</v>
          </cell>
          <cell r="L665">
            <v>0</v>
          </cell>
          <cell r="O665">
            <v>0</v>
          </cell>
          <cell r="P665">
            <v>0</v>
          </cell>
          <cell r="S665">
            <v>0</v>
          </cell>
          <cell r="T665">
            <v>0</v>
          </cell>
          <cell r="W665">
            <v>0</v>
          </cell>
          <cell r="X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  <cell r="K666" t="str">
            <v>л</v>
          </cell>
          <cell r="L666" t="str">
            <v>Элементарная математика.</v>
          </cell>
          <cell r="O666" t="str">
            <v>Мажугина В.В.</v>
          </cell>
          <cell r="P666" t="str">
            <v>ст. преподаватель</v>
          </cell>
          <cell r="S666">
            <v>0</v>
          </cell>
          <cell r="T666">
            <v>0</v>
          </cell>
          <cell r="W666">
            <v>0</v>
          </cell>
          <cell r="X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  <cell r="K667" t="str">
            <v>л</v>
          </cell>
          <cell r="L667" t="str">
            <v>Элементарная математика.</v>
          </cell>
          <cell r="O667" t="str">
            <v>Мажугина В.В.</v>
          </cell>
          <cell r="P667" t="str">
            <v>ст. преподаватель</v>
          </cell>
          <cell r="S667">
            <v>0</v>
          </cell>
          <cell r="T667">
            <v>0</v>
          </cell>
          <cell r="W667">
            <v>0</v>
          </cell>
          <cell r="X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  <cell r="K668" t="str">
            <v>пр</v>
          </cell>
          <cell r="L668" t="str">
            <v>Технологии искусственного интеллекта</v>
          </cell>
          <cell r="O668" t="str">
            <v>Алешов Е.В.</v>
          </cell>
          <cell r="P668" t="str">
            <v>преподаватель</v>
          </cell>
          <cell r="S668" t="str">
            <v>л</v>
          </cell>
          <cell r="T668" t="str">
            <v>Методика обучения физике.</v>
          </cell>
          <cell r="W668" t="str">
            <v>Коробова И.В.</v>
          </cell>
          <cell r="X668" t="str">
            <v>профессор, д-р наук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  <cell r="K669">
            <v>0</v>
          </cell>
          <cell r="L669">
            <v>0</v>
          </cell>
          <cell r="O669">
            <v>0</v>
          </cell>
          <cell r="P669">
            <v>0</v>
          </cell>
          <cell r="S669" t="str">
            <v>л</v>
          </cell>
          <cell r="T669" t="str">
            <v>Вычислительная физика (Практикум)</v>
          </cell>
          <cell r="W669" t="str">
            <v>Коробова И.В.</v>
          </cell>
          <cell r="X669" t="str">
            <v>профессор, д-р наук</v>
          </cell>
        </row>
        <row r="670">
          <cell r="C670" t="str">
            <v>л</v>
          </cell>
          <cell r="D670" t="str">
            <v>Численные методы</v>
          </cell>
          <cell r="G670" t="str">
            <v>Казанцев Ю.А.</v>
          </cell>
          <cell r="H670" t="str">
            <v>преподаватель</v>
          </cell>
          <cell r="K670">
            <v>0</v>
          </cell>
          <cell r="L670">
            <v>0</v>
          </cell>
          <cell r="O670">
            <v>0</v>
          </cell>
          <cell r="P670">
            <v>0</v>
          </cell>
          <cell r="S670" t="str">
            <v>л</v>
          </cell>
          <cell r="T670" t="str">
            <v>Специальный практикум по физике твёрдого тела</v>
          </cell>
          <cell r="W670" t="str">
            <v>Коробова И.В.</v>
          </cell>
          <cell r="X670" t="str">
            <v>профессор, д-р наук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  <cell r="K671">
            <v>0</v>
          </cell>
          <cell r="L671">
            <v>0</v>
          </cell>
          <cell r="O671">
            <v>0</v>
          </cell>
          <cell r="P671">
            <v>0</v>
          </cell>
          <cell r="S671">
            <v>0</v>
          </cell>
          <cell r="T671">
            <v>0</v>
          </cell>
          <cell r="W671">
            <v>0</v>
          </cell>
          <cell r="X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  <cell r="K672">
            <v>0</v>
          </cell>
          <cell r="L672">
            <v>0</v>
          </cell>
          <cell r="O672">
            <v>0</v>
          </cell>
          <cell r="P672">
            <v>0</v>
          </cell>
          <cell r="S672" t="str">
            <v>л</v>
          </cell>
          <cell r="T672" t="str">
            <v>Методика обучения информатике.</v>
          </cell>
          <cell r="W672" t="str">
            <v>Казанцев Ю.А.</v>
          </cell>
          <cell r="X672" t="str">
            <v>преподаватель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  <cell r="K673">
            <v>0</v>
          </cell>
          <cell r="L673">
            <v>0</v>
          </cell>
          <cell r="O673">
            <v>0</v>
          </cell>
          <cell r="P673">
            <v>0</v>
          </cell>
          <cell r="S673">
            <v>0</v>
          </cell>
          <cell r="T673">
            <v>0</v>
          </cell>
          <cell r="W673">
            <v>0</v>
          </cell>
          <cell r="X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  <cell r="K674" t="str">
            <v>пр</v>
          </cell>
          <cell r="L674" t="str">
            <v>Дополнительные главы алгебры</v>
          </cell>
          <cell r="O674" t="str">
            <v>Овчинникова М.В.</v>
          </cell>
          <cell r="P674" t="str">
            <v>доцент, канд. наук</v>
          </cell>
          <cell r="S674">
            <v>0</v>
          </cell>
          <cell r="T674">
            <v>0</v>
          </cell>
          <cell r="W674">
            <v>0</v>
          </cell>
          <cell r="X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  <cell r="K675" t="str">
            <v>конс</v>
          </cell>
          <cell r="L675" t="str">
            <v>Технологии искусственного интеллекта</v>
          </cell>
          <cell r="O675" t="str">
            <v>Алешов Е.В.</v>
          </cell>
          <cell r="P675" t="str">
            <v>преподаватель</v>
          </cell>
          <cell r="S675">
            <v>0</v>
          </cell>
          <cell r="T675">
            <v>0</v>
          </cell>
          <cell r="W675">
            <v>0</v>
          </cell>
          <cell r="X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  <cell r="K676">
            <v>0</v>
          </cell>
          <cell r="L676">
            <v>0</v>
          </cell>
          <cell r="O676">
            <v>0</v>
          </cell>
          <cell r="P676">
            <v>0</v>
          </cell>
          <cell r="S676">
            <v>0</v>
          </cell>
          <cell r="T676">
            <v>0</v>
          </cell>
          <cell r="W676">
            <v>0</v>
          </cell>
          <cell r="X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  <cell r="K677">
            <v>0</v>
          </cell>
          <cell r="L677">
            <v>0</v>
          </cell>
          <cell r="O677">
            <v>0</v>
          </cell>
          <cell r="P677">
            <v>0</v>
          </cell>
          <cell r="S677">
            <v>0</v>
          </cell>
          <cell r="T677">
            <v>0</v>
          </cell>
          <cell r="W677">
            <v>0</v>
          </cell>
          <cell r="X677">
            <v>0</v>
          </cell>
        </row>
        <row r="678">
          <cell r="C678" t="str">
            <v>пр</v>
          </cell>
          <cell r="D678" t="str">
            <v>Методика обучения информатике.</v>
          </cell>
          <cell r="G678" t="str">
            <v>Казанцев Ю.А.</v>
          </cell>
          <cell r="H678" t="str">
            <v>преподаватель</v>
          </cell>
          <cell r="K678">
            <v>0</v>
          </cell>
          <cell r="L678">
            <v>0</v>
          </cell>
          <cell r="O678">
            <v>0</v>
          </cell>
          <cell r="P678">
            <v>0</v>
          </cell>
          <cell r="S678">
            <v>0</v>
          </cell>
          <cell r="T678">
            <v>0</v>
          </cell>
          <cell r="W678">
            <v>0</v>
          </cell>
          <cell r="X678">
            <v>0</v>
          </cell>
        </row>
        <row r="679">
          <cell r="G679">
            <v>0</v>
          </cell>
          <cell r="H679">
            <v>0</v>
          </cell>
        </row>
        <row r="688">
          <cell r="L688" t="str">
            <v>44.03.05Педагогическое образование (с двумя профилями подготовки) (Математика и Информатика)</v>
          </cell>
          <cell r="T688" t="str">
            <v>44.03.05.Педагогическое образование (с двумя профилями подготовки) (Математика и Экономика)</v>
          </cell>
        </row>
        <row r="692">
          <cell r="L692" t="str">
            <v>12-21 МИз</v>
          </cell>
          <cell r="T692" t="str">
            <v>12-21 МЭз</v>
          </cell>
        </row>
        <row r="694">
          <cell r="K694">
            <v>0</v>
          </cell>
          <cell r="L694">
            <v>0</v>
          </cell>
          <cell r="O694">
            <v>0</v>
          </cell>
          <cell r="P694">
            <v>0</v>
          </cell>
          <cell r="S694">
            <v>0</v>
          </cell>
          <cell r="T694">
            <v>0</v>
          </cell>
          <cell r="W694">
            <v>0</v>
          </cell>
          <cell r="X694">
            <v>0</v>
          </cell>
        </row>
        <row r="695">
          <cell r="K695">
            <v>0</v>
          </cell>
          <cell r="L695">
            <v>0</v>
          </cell>
          <cell r="O695">
            <v>0</v>
          </cell>
          <cell r="P695">
            <v>0</v>
          </cell>
          <cell r="S695" t="str">
            <v>л</v>
          </cell>
          <cell r="T695" t="str">
            <v>Дополнительные главы элементарной математики</v>
          </cell>
          <cell r="W695" t="str">
            <v>Мажугина В.В.</v>
          </cell>
          <cell r="X695" t="str">
            <v>ст. преподаватель</v>
          </cell>
        </row>
        <row r="696">
          <cell r="K696">
            <v>0</v>
          </cell>
          <cell r="L696">
            <v>0</v>
          </cell>
          <cell r="O696">
            <v>0</v>
          </cell>
          <cell r="P696">
            <v>0</v>
          </cell>
          <cell r="S696" t="str">
            <v>л</v>
          </cell>
          <cell r="T696" t="str">
            <v>Практико-ориентированное обучение математике в школе</v>
          </cell>
          <cell r="W696" t="str">
            <v>Мажугина В.В.</v>
          </cell>
          <cell r="X696" t="str">
            <v>ст. преподаватель</v>
          </cell>
        </row>
        <row r="697">
          <cell r="K697">
            <v>0</v>
          </cell>
          <cell r="L697">
            <v>0</v>
          </cell>
          <cell r="O697">
            <v>0</v>
          </cell>
          <cell r="P697">
            <v>0</v>
          </cell>
          <cell r="S697" t="str">
            <v>пр</v>
          </cell>
          <cell r="T697" t="str">
            <v>Практико-ориентированное обучение математике в школе</v>
          </cell>
          <cell r="W697" t="str">
            <v>Мажугина В.В.</v>
          </cell>
          <cell r="X697" t="str">
            <v>ст. преподаватель</v>
          </cell>
        </row>
        <row r="698">
          <cell r="K698">
            <v>0</v>
          </cell>
          <cell r="L698">
            <v>0</v>
          </cell>
          <cell r="O698">
            <v>0</v>
          </cell>
          <cell r="P698">
            <v>0</v>
          </cell>
          <cell r="S698">
            <v>0</v>
          </cell>
          <cell r="T698">
            <v>0</v>
          </cell>
          <cell r="W698">
            <v>0</v>
          </cell>
          <cell r="X698">
            <v>0</v>
          </cell>
        </row>
        <row r="699">
          <cell r="K699">
            <v>0</v>
          </cell>
          <cell r="L699">
            <v>0</v>
          </cell>
          <cell r="O699">
            <v>0</v>
          </cell>
          <cell r="P699">
            <v>0</v>
          </cell>
          <cell r="S699">
            <v>0</v>
          </cell>
          <cell r="T699">
            <v>0</v>
          </cell>
          <cell r="W699">
            <v>0</v>
          </cell>
          <cell r="X699">
            <v>0</v>
          </cell>
        </row>
        <row r="700">
          <cell r="K700" t="str">
            <v>диф. зачет</v>
          </cell>
          <cell r="L700" t="str">
            <v>Технологии искусственного интеллекта (курсовая работа)</v>
          </cell>
          <cell r="O700" t="str">
            <v>Алешов В.В.</v>
          </cell>
          <cell r="P700" t="str">
            <v>преподаватель</v>
          </cell>
          <cell r="S700">
            <v>0</v>
          </cell>
          <cell r="T700">
            <v>0</v>
          </cell>
          <cell r="W700">
            <v>0</v>
          </cell>
          <cell r="X700">
            <v>0</v>
          </cell>
        </row>
        <row r="701">
          <cell r="K701">
            <v>0</v>
          </cell>
          <cell r="L701">
            <v>0</v>
          </cell>
          <cell r="O701">
            <v>0</v>
          </cell>
          <cell r="P701">
            <v>0</v>
          </cell>
          <cell r="S701">
            <v>0</v>
          </cell>
          <cell r="T701">
            <v>0</v>
          </cell>
          <cell r="W701">
            <v>0</v>
          </cell>
          <cell r="X701">
            <v>0</v>
          </cell>
        </row>
        <row r="702">
          <cell r="K702" t="str">
            <v>л</v>
          </cell>
          <cell r="L702" t="str">
            <v>Технологии искусственного интеллекта</v>
          </cell>
          <cell r="O702" t="str">
            <v>Алешов В.В.</v>
          </cell>
          <cell r="P702" t="str">
            <v>преподаватель</v>
          </cell>
          <cell r="S702">
            <v>0</v>
          </cell>
          <cell r="T702">
            <v>0</v>
          </cell>
          <cell r="W702">
            <v>0</v>
          </cell>
          <cell r="X702">
            <v>0</v>
          </cell>
        </row>
        <row r="703">
          <cell r="K703" t="str">
            <v>пр</v>
          </cell>
          <cell r="L703" t="str">
            <v>Технологии искусственного интеллекта</v>
          </cell>
          <cell r="O703" t="str">
            <v>Алешов В.В.</v>
          </cell>
          <cell r="P703" t="str">
            <v>преподаватель</v>
          </cell>
          <cell r="S703" t="str">
            <v>л</v>
          </cell>
          <cell r="T703" t="str">
            <v>Социально-экономическая статистика</v>
          </cell>
          <cell r="W703" t="str">
            <v>Букреев И.А.</v>
          </cell>
          <cell r="X703" t="str">
            <v>доцент</v>
          </cell>
        </row>
        <row r="704">
          <cell r="K704">
            <v>0</v>
          </cell>
          <cell r="L704">
            <v>0</v>
          </cell>
          <cell r="O704">
            <v>0</v>
          </cell>
          <cell r="P704">
            <v>0</v>
          </cell>
          <cell r="S704" t="str">
            <v>л</v>
          </cell>
          <cell r="T704" t="str">
            <v>Современные средства оценивания результатов обучения математике и экономике</v>
          </cell>
          <cell r="W704" t="str">
            <v>Казанцев Ю.А.</v>
          </cell>
          <cell r="X704" t="str">
            <v>преподаватель</v>
          </cell>
        </row>
        <row r="705">
          <cell r="K705">
            <v>0</v>
          </cell>
          <cell r="L705">
            <v>0</v>
          </cell>
          <cell r="O705">
            <v>0</v>
          </cell>
          <cell r="P705">
            <v>0</v>
          </cell>
          <cell r="S705" t="str">
            <v>пр</v>
          </cell>
          <cell r="T705" t="str">
            <v>Формирование современной образовательной среды</v>
          </cell>
          <cell r="W705" t="str">
            <v>Зиненко И.Н.</v>
          </cell>
          <cell r="X705" t="str">
            <v>доцент, канд. наук</v>
          </cell>
        </row>
        <row r="706">
          <cell r="K706">
            <v>0</v>
          </cell>
          <cell r="L706">
            <v>0</v>
          </cell>
          <cell r="O706">
            <v>0</v>
          </cell>
          <cell r="P706">
            <v>0</v>
          </cell>
          <cell r="S706">
            <v>0</v>
          </cell>
          <cell r="T706">
            <v>0</v>
          </cell>
          <cell r="W706">
            <v>0</v>
          </cell>
          <cell r="X706">
            <v>0</v>
          </cell>
        </row>
        <row r="707">
          <cell r="K707">
            <v>0</v>
          </cell>
          <cell r="L707">
            <v>0</v>
          </cell>
          <cell r="O707">
            <v>0</v>
          </cell>
          <cell r="P707">
            <v>0</v>
          </cell>
          <cell r="S707">
            <v>0</v>
          </cell>
          <cell r="T707">
            <v>0</v>
          </cell>
          <cell r="W707">
            <v>0</v>
          </cell>
          <cell r="X707">
            <v>0</v>
          </cell>
        </row>
        <row r="708">
          <cell r="K708">
            <v>0</v>
          </cell>
          <cell r="L708">
            <v>0</v>
          </cell>
          <cell r="O708">
            <v>0</v>
          </cell>
          <cell r="P708">
            <v>0</v>
          </cell>
          <cell r="S708">
            <v>0</v>
          </cell>
          <cell r="T708">
            <v>0</v>
          </cell>
          <cell r="W708">
            <v>0</v>
          </cell>
          <cell r="X708">
            <v>0</v>
          </cell>
        </row>
        <row r="709">
          <cell r="K709">
            <v>0</v>
          </cell>
          <cell r="L709">
            <v>0</v>
          </cell>
          <cell r="O709">
            <v>0</v>
          </cell>
          <cell r="P709">
            <v>0</v>
          </cell>
          <cell r="S709">
            <v>0</v>
          </cell>
          <cell r="T709">
            <v>0</v>
          </cell>
          <cell r="W709">
            <v>0</v>
          </cell>
          <cell r="X709">
            <v>0</v>
          </cell>
        </row>
        <row r="710">
          <cell r="K710">
            <v>0</v>
          </cell>
          <cell r="L710">
            <v>0</v>
          </cell>
          <cell r="O710">
            <v>0</v>
          </cell>
          <cell r="P710">
            <v>0</v>
          </cell>
          <cell r="S710">
            <v>0</v>
          </cell>
          <cell r="T710">
            <v>0</v>
          </cell>
          <cell r="W710">
            <v>0</v>
          </cell>
          <cell r="X710">
            <v>0</v>
          </cell>
        </row>
        <row r="711">
          <cell r="K711">
            <v>0</v>
          </cell>
          <cell r="L711">
            <v>0</v>
          </cell>
          <cell r="O711">
            <v>0</v>
          </cell>
          <cell r="P711">
            <v>0</v>
          </cell>
          <cell r="S711">
            <v>0</v>
          </cell>
          <cell r="T711">
            <v>0</v>
          </cell>
          <cell r="W711">
            <v>0</v>
          </cell>
          <cell r="X711">
            <v>0</v>
          </cell>
        </row>
        <row r="712">
          <cell r="K712">
            <v>0</v>
          </cell>
          <cell r="L712">
            <v>0</v>
          </cell>
          <cell r="O712">
            <v>0</v>
          </cell>
          <cell r="P712">
            <v>0</v>
          </cell>
          <cell r="S712">
            <v>0</v>
          </cell>
          <cell r="T712">
            <v>0</v>
          </cell>
          <cell r="W712">
            <v>0</v>
          </cell>
          <cell r="X712">
            <v>0</v>
          </cell>
        </row>
        <row r="713">
          <cell r="K713">
            <v>0</v>
          </cell>
          <cell r="L713">
            <v>0</v>
          </cell>
          <cell r="O713">
            <v>0</v>
          </cell>
          <cell r="P713">
            <v>0</v>
          </cell>
          <cell r="S713" t="str">
            <v>л</v>
          </cell>
          <cell r="T713" t="str">
            <v>Социально-экономическая статистика</v>
          </cell>
          <cell r="W713" t="str">
            <v>Букреев И.А.</v>
          </cell>
          <cell r="X713" t="str">
            <v>доцент</v>
          </cell>
        </row>
        <row r="714">
          <cell r="K714">
            <v>0</v>
          </cell>
          <cell r="L714">
            <v>0</v>
          </cell>
          <cell r="O714">
            <v>0</v>
          </cell>
          <cell r="P714">
            <v>0</v>
          </cell>
          <cell r="S714" t="str">
            <v>пр</v>
          </cell>
          <cell r="T714" t="str">
            <v>Социально-экономическая статистика</v>
          </cell>
          <cell r="W714" t="str">
            <v>Букреев И.А.</v>
          </cell>
          <cell r="X714" t="str">
            <v>доцент</v>
          </cell>
        </row>
        <row r="715">
          <cell r="K715">
            <v>0</v>
          </cell>
          <cell r="L715">
            <v>0</v>
          </cell>
          <cell r="O715">
            <v>0</v>
          </cell>
          <cell r="P715">
            <v>0</v>
          </cell>
          <cell r="S715">
            <v>0</v>
          </cell>
          <cell r="T715">
            <v>0</v>
          </cell>
          <cell r="W715">
            <v>0</v>
          </cell>
          <cell r="X715">
            <v>0</v>
          </cell>
        </row>
        <row r="716">
          <cell r="K716" t="str">
            <v>пр</v>
          </cell>
          <cell r="L716" t="str">
            <v>Основы программной инженерии</v>
          </cell>
          <cell r="O716" t="str">
            <v>Алешов В.В.</v>
          </cell>
          <cell r="P716" t="str">
            <v>преподаватель</v>
          </cell>
          <cell r="S716">
            <v>0</v>
          </cell>
          <cell r="T716">
            <v>0</v>
          </cell>
          <cell r="W716">
            <v>0</v>
          </cell>
          <cell r="X716">
            <v>0</v>
          </cell>
        </row>
        <row r="717">
          <cell r="K717">
            <v>0</v>
          </cell>
          <cell r="L717">
            <v>0</v>
          </cell>
          <cell r="O717">
            <v>0</v>
          </cell>
          <cell r="P717">
            <v>0</v>
          </cell>
          <cell r="S717">
            <v>0</v>
          </cell>
          <cell r="T717">
            <v>0</v>
          </cell>
          <cell r="W717">
            <v>0</v>
          </cell>
          <cell r="X717">
            <v>0</v>
          </cell>
        </row>
        <row r="718">
          <cell r="K718">
            <v>0</v>
          </cell>
          <cell r="L718">
            <v>0</v>
          </cell>
          <cell r="O718">
            <v>0</v>
          </cell>
          <cell r="P718">
            <v>0</v>
          </cell>
          <cell r="S718">
            <v>0</v>
          </cell>
          <cell r="T718">
            <v>0</v>
          </cell>
          <cell r="W718">
            <v>0</v>
          </cell>
          <cell r="X718">
            <v>0</v>
          </cell>
        </row>
        <row r="719">
          <cell r="K719">
            <v>0</v>
          </cell>
          <cell r="L719">
            <v>0</v>
          </cell>
          <cell r="O719">
            <v>0</v>
          </cell>
          <cell r="P719">
            <v>0</v>
          </cell>
          <cell r="S719" t="str">
            <v>л</v>
          </cell>
          <cell r="T719" t="str">
            <v>Экономическая история</v>
          </cell>
          <cell r="W719" t="str">
            <v>Шульга М.А.</v>
          </cell>
          <cell r="X719" t="str">
            <v>доцент, канд. наук</v>
          </cell>
        </row>
        <row r="720">
          <cell r="K720">
            <v>0</v>
          </cell>
          <cell r="L720">
            <v>0</v>
          </cell>
          <cell r="O720">
            <v>0</v>
          </cell>
          <cell r="P720">
            <v>0</v>
          </cell>
          <cell r="S720" t="str">
            <v>л</v>
          </cell>
          <cell r="T720" t="str">
            <v>Экономическая история</v>
          </cell>
          <cell r="W720" t="str">
            <v>Шульга М.А.</v>
          </cell>
          <cell r="X720" t="str">
            <v>доцент, канд. наук</v>
          </cell>
        </row>
        <row r="721">
          <cell r="K721">
            <v>0</v>
          </cell>
          <cell r="L721">
            <v>0</v>
          </cell>
          <cell r="O721">
            <v>0</v>
          </cell>
          <cell r="P721">
            <v>0</v>
          </cell>
          <cell r="S721">
            <v>0</v>
          </cell>
          <cell r="T721">
            <v>0</v>
          </cell>
          <cell r="W721">
            <v>0</v>
          </cell>
          <cell r="X721">
            <v>0</v>
          </cell>
        </row>
        <row r="722">
          <cell r="K722">
            <v>0</v>
          </cell>
          <cell r="L722">
            <v>0</v>
          </cell>
          <cell r="O722">
            <v>0</v>
          </cell>
          <cell r="P722">
            <v>0</v>
          </cell>
          <cell r="S722">
            <v>0</v>
          </cell>
          <cell r="T722">
            <v>0</v>
          </cell>
          <cell r="W722">
            <v>0</v>
          </cell>
          <cell r="X722">
            <v>0</v>
          </cell>
        </row>
        <row r="723">
          <cell r="K723">
            <v>0</v>
          </cell>
          <cell r="L723">
            <v>0</v>
          </cell>
          <cell r="O723">
            <v>0</v>
          </cell>
          <cell r="P723">
            <v>0</v>
          </cell>
          <cell r="S723">
            <v>0</v>
          </cell>
          <cell r="T723">
            <v>0</v>
          </cell>
          <cell r="W723">
            <v>0</v>
          </cell>
          <cell r="X723">
            <v>0</v>
          </cell>
        </row>
        <row r="724">
          <cell r="K724">
            <v>0</v>
          </cell>
          <cell r="L724">
            <v>0</v>
          </cell>
          <cell r="O724">
            <v>0</v>
          </cell>
          <cell r="P724">
            <v>0</v>
          </cell>
          <cell r="S724">
            <v>0</v>
          </cell>
          <cell r="T724">
            <v>0</v>
          </cell>
          <cell r="W724">
            <v>0</v>
          </cell>
          <cell r="X724">
            <v>0</v>
          </cell>
        </row>
        <row r="725">
          <cell r="K725">
            <v>0</v>
          </cell>
          <cell r="L725">
            <v>0</v>
          </cell>
          <cell r="O725">
            <v>0</v>
          </cell>
          <cell r="P725">
            <v>0</v>
          </cell>
          <cell r="S725">
            <v>0</v>
          </cell>
          <cell r="T725">
            <v>0</v>
          </cell>
          <cell r="W725">
            <v>0</v>
          </cell>
          <cell r="X725">
            <v>0</v>
          </cell>
        </row>
        <row r="726">
          <cell r="K726" t="str">
            <v>л</v>
          </cell>
          <cell r="L726" t="str">
            <v>Методика подготовки обучающихся к научно- технологическим конкурсам и олимпиадам по информатике</v>
          </cell>
          <cell r="O726" t="str">
            <v>Казанцев Ю.А.</v>
          </cell>
          <cell r="P726" t="str">
            <v>преподаватель</v>
          </cell>
          <cell r="S726">
            <v>0</v>
          </cell>
          <cell r="T726">
            <v>0</v>
          </cell>
          <cell r="W726">
            <v>0</v>
          </cell>
          <cell r="X726">
            <v>0</v>
          </cell>
        </row>
        <row r="727">
          <cell r="K727">
            <v>0</v>
          </cell>
          <cell r="L727">
            <v>0</v>
          </cell>
          <cell r="O727">
            <v>0</v>
          </cell>
          <cell r="P727">
            <v>0</v>
          </cell>
          <cell r="S727">
            <v>0</v>
          </cell>
          <cell r="T727">
            <v>0</v>
          </cell>
          <cell r="W727">
            <v>0</v>
          </cell>
          <cell r="X727">
            <v>0</v>
          </cell>
        </row>
        <row r="728">
          <cell r="K728">
            <v>0</v>
          </cell>
          <cell r="L728">
            <v>0</v>
          </cell>
          <cell r="O728">
            <v>0</v>
          </cell>
          <cell r="P728">
            <v>0</v>
          </cell>
          <cell r="S728">
            <v>0</v>
          </cell>
          <cell r="T728">
            <v>0</v>
          </cell>
          <cell r="W728">
            <v>0</v>
          </cell>
          <cell r="X728">
            <v>0</v>
          </cell>
        </row>
        <row r="729">
          <cell r="K729">
            <v>0</v>
          </cell>
          <cell r="L729">
            <v>0</v>
          </cell>
          <cell r="O729">
            <v>0</v>
          </cell>
          <cell r="P729">
            <v>0</v>
          </cell>
          <cell r="S729">
            <v>0</v>
          </cell>
          <cell r="T729">
            <v>0</v>
          </cell>
          <cell r="W729">
            <v>0</v>
          </cell>
          <cell r="X729">
            <v>0</v>
          </cell>
        </row>
        <row r="730">
          <cell r="K730">
            <v>0</v>
          </cell>
          <cell r="L730">
            <v>0</v>
          </cell>
          <cell r="O730">
            <v>0</v>
          </cell>
          <cell r="P730">
            <v>0</v>
          </cell>
          <cell r="S730">
            <v>0</v>
          </cell>
          <cell r="T730">
            <v>0</v>
          </cell>
          <cell r="W730">
            <v>0</v>
          </cell>
          <cell r="X730">
            <v>0</v>
          </cell>
        </row>
        <row r="731">
          <cell r="K731" t="str">
            <v>пр</v>
          </cell>
          <cell r="L731" t="str">
            <v>Формирование современной образовательной среды</v>
          </cell>
          <cell r="O731" t="str">
            <v>Зиненко И.Н.</v>
          </cell>
          <cell r="P731" t="str">
            <v>доцент, канд. наук</v>
          </cell>
          <cell r="S731">
            <v>0</v>
          </cell>
          <cell r="T731">
            <v>0</v>
          </cell>
          <cell r="W731">
            <v>0</v>
          </cell>
          <cell r="X731">
            <v>0</v>
          </cell>
        </row>
        <row r="732">
          <cell r="K732" t="str">
            <v>пр</v>
          </cell>
          <cell r="L732" t="str">
            <v>Информационная безопасность и защита 
информации</v>
          </cell>
          <cell r="O732" t="str">
            <v>Алешов Е.В.</v>
          </cell>
          <cell r="P732" t="str">
            <v>преподаватель</v>
          </cell>
          <cell r="S732">
            <v>0</v>
          </cell>
          <cell r="T732">
            <v>0</v>
          </cell>
          <cell r="W732">
            <v>0</v>
          </cell>
          <cell r="X732">
            <v>0</v>
          </cell>
        </row>
        <row r="733">
          <cell r="K733">
            <v>0</v>
          </cell>
          <cell r="L733">
            <v>0</v>
          </cell>
          <cell r="O733">
            <v>0</v>
          </cell>
          <cell r="P733">
            <v>0</v>
          </cell>
          <cell r="S733">
            <v>0</v>
          </cell>
          <cell r="T733">
            <v>0</v>
          </cell>
          <cell r="W733">
            <v>0</v>
          </cell>
          <cell r="X733">
            <v>0</v>
          </cell>
        </row>
        <row r="734">
          <cell r="K734">
            <v>0</v>
          </cell>
          <cell r="L734">
            <v>0</v>
          </cell>
          <cell r="O734">
            <v>0</v>
          </cell>
          <cell r="P734">
            <v>0</v>
          </cell>
          <cell r="S734">
            <v>0</v>
          </cell>
          <cell r="T734">
            <v>0</v>
          </cell>
          <cell r="W734">
            <v>0</v>
          </cell>
          <cell r="X734">
            <v>0</v>
          </cell>
        </row>
        <row r="735">
          <cell r="K735">
            <v>0</v>
          </cell>
          <cell r="L735">
            <v>0</v>
          </cell>
          <cell r="O735">
            <v>0</v>
          </cell>
          <cell r="P735">
            <v>0</v>
          </cell>
          <cell r="S735">
            <v>0</v>
          </cell>
          <cell r="T735">
            <v>0</v>
          </cell>
          <cell r="W735">
            <v>0</v>
          </cell>
          <cell r="X735">
            <v>0</v>
          </cell>
        </row>
        <row r="736">
          <cell r="K736">
            <v>0</v>
          </cell>
          <cell r="L736">
            <v>0</v>
          </cell>
          <cell r="O736">
            <v>0</v>
          </cell>
          <cell r="P736">
            <v>0</v>
          </cell>
          <cell r="S736">
            <v>0</v>
          </cell>
          <cell r="T736">
            <v>0</v>
          </cell>
          <cell r="W736">
            <v>0</v>
          </cell>
          <cell r="X736">
            <v>0</v>
          </cell>
        </row>
        <row r="737">
          <cell r="K737">
            <v>0</v>
          </cell>
          <cell r="L737">
            <v>0</v>
          </cell>
          <cell r="O737">
            <v>0</v>
          </cell>
          <cell r="P737">
            <v>0</v>
          </cell>
          <cell r="S737">
            <v>0</v>
          </cell>
          <cell r="T737">
            <v>0</v>
          </cell>
          <cell r="W737">
            <v>0</v>
          </cell>
          <cell r="X737">
            <v>0</v>
          </cell>
        </row>
        <row r="738">
          <cell r="K738">
            <v>0</v>
          </cell>
          <cell r="L738">
            <v>0</v>
          </cell>
          <cell r="O738">
            <v>0</v>
          </cell>
          <cell r="P738">
            <v>0</v>
          </cell>
          <cell r="S738">
            <v>0</v>
          </cell>
          <cell r="T738">
            <v>0</v>
          </cell>
          <cell r="W738">
            <v>0</v>
          </cell>
          <cell r="X738">
            <v>0</v>
          </cell>
        </row>
        <row r="739">
          <cell r="K739">
            <v>0</v>
          </cell>
          <cell r="L739">
            <v>0</v>
          </cell>
          <cell r="O739">
            <v>0</v>
          </cell>
          <cell r="P739">
            <v>0</v>
          </cell>
          <cell r="S739">
            <v>0</v>
          </cell>
          <cell r="T739">
            <v>0</v>
          </cell>
          <cell r="W739">
            <v>0</v>
          </cell>
          <cell r="X739">
            <v>0</v>
          </cell>
        </row>
        <row r="740">
          <cell r="K740">
            <v>0</v>
          </cell>
          <cell r="L740">
            <v>0</v>
          </cell>
          <cell r="O740">
            <v>0</v>
          </cell>
          <cell r="P740">
            <v>0</v>
          </cell>
          <cell r="S740" t="str">
            <v>пр</v>
          </cell>
          <cell r="T740" t="str">
            <v>Дополнительные главы элементарной математики</v>
          </cell>
          <cell r="W740" t="str">
            <v>Мажугина В.В.</v>
          </cell>
          <cell r="X740" t="str">
            <v>ст. преподаватель</v>
          </cell>
        </row>
        <row r="750">
          <cell r="D750" t="str">
            <v>44.03.05..Педагогическое образование (с двумя профилями подготовки) (Физика и Информатика)</v>
          </cell>
        </row>
        <row r="754">
          <cell r="D754" t="str">
            <v>12-21 ФИз</v>
          </cell>
        </row>
        <row r="756">
          <cell r="C756">
            <v>0</v>
          </cell>
          <cell r="D756">
            <v>0</v>
          </cell>
          <cell r="G756">
            <v>0</v>
          </cell>
          <cell r="H756">
            <v>0</v>
          </cell>
        </row>
        <row r="757">
          <cell r="C757">
            <v>0</v>
          </cell>
          <cell r="D757">
            <v>0</v>
          </cell>
          <cell r="G757">
            <v>0</v>
          </cell>
          <cell r="H757">
            <v>0</v>
          </cell>
        </row>
        <row r="758">
          <cell r="C758">
            <v>0</v>
          </cell>
          <cell r="D758">
            <v>0</v>
          </cell>
          <cell r="G758">
            <v>0</v>
          </cell>
          <cell r="H758">
            <v>0</v>
          </cell>
        </row>
        <row r="759">
          <cell r="C759">
            <v>0</v>
          </cell>
          <cell r="D759">
            <v>0</v>
          </cell>
          <cell r="G759">
            <v>0</v>
          </cell>
          <cell r="H759">
            <v>0</v>
          </cell>
        </row>
        <row r="760">
          <cell r="C760">
            <v>0</v>
          </cell>
          <cell r="D760">
            <v>0</v>
          </cell>
          <cell r="G760">
            <v>0</v>
          </cell>
          <cell r="H760">
            <v>0</v>
          </cell>
        </row>
        <row r="761">
          <cell r="C761">
            <v>0</v>
          </cell>
          <cell r="D761">
            <v>0</v>
          </cell>
          <cell r="G761">
            <v>0</v>
          </cell>
          <cell r="H761">
            <v>0</v>
          </cell>
        </row>
        <row r="762">
          <cell r="C762">
            <v>0</v>
          </cell>
          <cell r="D762">
            <v>0</v>
          </cell>
          <cell r="G762">
            <v>0</v>
          </cell>
          <cell r="H762">
            <v>0</v>
          </cell>
        </row>
        <row r="763">
          <cell r="C763">
            <v>0</v>
          </cell>
          <cell r="D763">
            <v>0</v>
          </cell>
          <cell r="G763">
            <v>0</v>
          </cell>
          <cell r="H763">
            <v>0</v>
          </cell>
        </row>
        <row r="764">
          <cell r="C764">
            <v>0</v>
          </cell>
          <cell r="D764">
            <v>0</v>
          </cell>
          <cell r="G764">
            <v>0</v>
          </cell>
          <cell r="H764">
            <v>0</v>
          </cell>
        </row>
        <row r="765">
          <cell r="C765">
            <v>0</v>
          </cell>
          <cell r="D765">
            <v>0</v>
          </cell>
          <cell r="G765">
            <v>0</v>
          </cell>
          <cell r="H765">
            <v>0</v>
          </cell>
        </row>
        <row r="766">
          <cell r="C766">
            <v>0</v>
          </cell>
          <cell r="D766">
            <v>0</v>
          </cell>
          <cell r="G766">
            <v>0</v>
          </cell>
          <cell r="H766">
            <v>0</v>
          </cell>
        </row>
        <row r="767">
          <cell r="C767">
            <v>0</v>
          </cell>
          <cell r="D767">
            <v>0</v>
          </cell>
          <cell r="G767">
            <v>0</v>
          </cell>
          <cell r="H767">
            <v>0</v>
          </cell>
        </row>
        <row r="768">
          <cell r="C768">
            <v>0</v>
          </cell>
          <cell r="D768">
            <v>0</v>
          </cell>
          <cell r="G768">
            <v>0</v>
          </cell>
          <cell r="H768">
            <v>0</v>
          </cell>
        </row>
        <row r="769">
          <cell r="C769">
            <v>0</v>
          </cell>
          <cell r="D769">
            <v>0</v>
          </cell>
          <cell r="G769">
            <v>0</v>
          </cell>
          <cell r="H769">
            <v>0</v>
          </cell>
        </row>
        <row r="770">
          <cell r="C770">
            <v>0</v>
          </cell>
          <cell r="D770">
            <v>0</v>
          </cell>
          <cell r="G770">
            <v>0</v>
          </cell>
          <cell r="H770">
            <v>0</v>
          </cell>
        </row>
        <row r="771">
          <cell r="C771">
            <v>0</v>
          </cell>
          <cell r="D771">
            <v>0</v>
          </cell>
          <cell r="G771">
            <v>0</v>
          </cell>
          <cell r="H771">
            <v>0</v>
          </cell>
        </row>
        <row r="772">
          <cell r="C772">
            <v>0</v>
          </cell>
          <cell r="D772">
            <v>0</v>
          </cell>
          <cell r="G772">
            <v>0</v>
          </cell>
          <cell r="H772">
            <v>0</v>
          </cell>
        </row>
        <row r="773">
          <cell r="C773">
            <v>0</v>
          </cell>
          <cell r="D773">
            <v>0</v>
          </cell>
          <cell r="G773">
            <v>0</v>
          </cell>
          <cell r="H773">
            <v>0</v>
          </cell>
        </row>
        <row r="774">
          <cell r="C774">
            <v>0</v>
          </cell>
          <cell r="D774">
            <v>0</v>
          </cell>
          <cell r="G774">
            <v>0</v>
          </cell>
          <cell r="H774">
            <v>0</v>
          </cell>
        </row>
        <row r="775">
          <cell r="C775">
            <v>0</v>
          </cell>
          <cell r="D775">
            <v>0</v>
          </cell>
          <cell r="G775">
            <v>0</v>
          </cell>
          <cell r="H775">
            <v>0</v>
          </cell>
        </row>
        <row r="776">
          <cell r="C776">
            <v>0</v>
          </cell>
          <cell r="D776">
            <v>0</v>
          </cell>
          <cell r="G776">
            <v>0</v>
          </cell>
          <cell r="H776">
            <v>0</v>
          </cell>
        </row>
        <row r="777">
          <cell r="C777" t="str">
            <v>л</v>
          </cell>
          <cell r="D777" t="str">
            <v>Теоретическая физика.</v>
          </cell>
          <cell r="G777" t="str">
            <v>Коробова И.В.</v>
          </cell>
          <cell r="H777" t="str">
            <v>профессор, д-р наук</v>
          </cell>
        </row>
        <row r="778">
          <cell r="C778" t="str">
            <v>л</v>
          </cell>
          <cell r="D778" t="str">
            <v>Теоретическая физика.</v>
          </cell>
          <cell r="G778" t="str">
            <v>Коробова И.В.</v>
          </cell>
          <cell r="H778" t="str">
            <v>профессор, д-р наук</v>
          </cell>
        </row>
        <row r="779">
          <cell r="C779">
            <v>0</v>
          </cell>
          <cell r="D779">
            <v>0</v>
          </cell>
          <cell r="G779">
            <v>0</v>
          </cell>
          <cell r="H779">
            <v>0</v>
          </cell>
        </row>
        <row r="780">
          <cell r="C780">
            <v>0</v>
          </cell>
          <cell r="D780">
            <v>0</v>
          </cell>
          <cell r="G780">
            <v>0</v>
          </cell>
          <cell r="H780">
            <v>0</v>
          </cell>
        </row>
        <row r="781">
          <cell r="C781">
            <v>0</v>
          </cell>
          <cell r="D781">
            <v>0</v>
          </cell>
          <cell r="G781">
            <v>0</v>
          </cell>
          <cell r="H781">
            <v>0</v>
          </cell>
        </row>
        <row r="782">
          <cell r="C782">
            <v>0</v>
          </cell>
          <cell r="D782">
            <v>0</v>
          </cell>
          <cell r="G782">
            <v>0</v>
          </cell>
          <cell r="H782">
            <v>0</v>
          </cell>
        </row>
        <row r="783">
          <cell r="C783">
            <v>0</v>
          </cell>
          <cell r="D783">
            <v>0</v>
          </cell>
          <cell r="G783">
            <v>0</v>
          </cell>
          <cell r="H783">
            <v>0</v>
          </cell>
        </row>
        <row r="784">
          <cell r="C784">
            <v>0</v>
          </cell>
          <cell r="D784">
            <v>0</v>
          </cell>
          <cell r="G784">
            <v>0</v>
          </cell>
          <cell r="H784">
            <v>0</v>
          </cell>
        </row>
        <row r="785">
          <cell r="C785">
            <v>0</v>
          </cell>
          <cell r="D785">
            <v>0</v>
          </cell>
          <cell r="G785">
            <v>0</v>
          </cell>
          <cell r="H785">
            <v>0</v>
          </cell>
        </row>
        <row r="786">
          <cell r="C786">
            <v>0</v>
          </cell>
          <cell r="D786">
            <v>0</v>
          </cell>
          <cell r="G786">
            <v>0</v>
          </cell>
          <cell r="H786">
            <v>0</v>
          </cell>
        </row>
        <row r="787">
          <cell r="C787">
            <v>0</v>
          </cell>
          <cell r="D787">
            <v>0</v>
          </cell>
          <cell r="G787">
            <v>0</v>
          </cell>
          <cell r="H787">
            <v>0</v>
          </cell>
        </row>
        <row r="788">
          <cell r="C788">
            <v>0</v>
          </cell>
          <cell r="D788">
            <v>0</v>
          </cell>
          <cell r="G788">
            <v>0</v>
          </cell>
          <cell r="H788">
            <v>0</v>
          </cell>
        </row>
        <row r="789">
          <cell r="C789">
            <v>0</v>
          </cell>
          <cell r="D789">
            <v>0</v>
          </cell>
          <cell r="G789">
            <v>0</v>
          </cell>
          <cell r="H789">
            <v>0</v>
          </cell>
        </row>
        <row r="790">
          <cell r="C790">
            <v>0</v>
          </cell>
          <cell r="D790">
            <v>0</v>
          </cell>
          <cell r="G790">
            <v>0</v>
          </cell>
          <cell r="H790">
            <v>0</v>
          </cell>
        </row>
        <row r="791">
          <cell r="C791">
            <v>0</v>
          </cell>
          <cell r="D791">
            <v>0</v>
          </cell>
          <cell r="G791">
            <v>0</v>
          </cell>
          <cell r="H791">
            <v>0</v>
          </cell>
        </row>
        <row r="792">
          <cell r="C792">
            <v>0</v>
          </cell>
          <cell r="D792">
            <v>0</v>
          </cell>
          <cell r="G792">
            <v>0</v>
          </cell>
          <cell r="H792">
            <v>0</v>
          </cell>
        </row>
        <row r="793">
          <cell r="C793">
            <v>0</v>
          </cell>
          <cell r="D793">
            <v>0</v>
          </cell>
          <cell r="G793">
            <v>0</v>
          </cell>
          <cell r="H793">
            <v>0</v>
          </cell>
        </row>
        <row r="794">
          <cell r="C794">
            <v>0</v>
          </cell>
          <cell r="D794">
            <v>0</v>
          </cell>
          <cell r="G794">
            <v>0</v>
          </cell>
          <cell r="H794">
            <v>0</v>
          </cell>
        </row>
        <row r="795">
          <cell r="C795">
            <v>0</v>
          </cell>
          <cell r="D795">
            <v>0</v>
          </cell>
          <cell r="G795">
            <v>0</v>
          </cell>
          <cell r="H795">
            <v>0</v>
          </cell>
        </row>
        <row r="796">
          <cell r="C796">
            <v>0</v>
          </cell>
          <cell r="D796">
            <v>0</v>
          </cell>
          <cell r="G796">
            <v>0</v>
          </cell>
          <cell r="H796">
            <v>0</v>
          </cell>
        </row>
        <row r="797">
          <cell r="C797">
            <v>0</v>
          </cell>
          <cell r="D797">
            <v>0</v>
          </cell>
          <cell r="G797">
            <v>0</v>
          </cell>
          <cell r="H797">
            <v>0</v>
          </cell>
        </row>
        <row r="798">
          <cell r="C798">
            <v>0</v>
          </cell>
          <cell r="D798">
            <v>0</v>
          </cell>
          <cell r="G798">
            <v>0</v>
          </cell>
          <cell r="H798">
            <v>0</v>
          </cell>
        </row>
        <row r="799">
          <cell r="C799">
            <v>0</v>
          </cell>
          <cell r="D799">
            <v>0</v>
          </cell>
          <cell r="G799">
            <v>0</v>
          </cell>
          <cell r="H799">
            <v>0</v>
          </cell>
        </row>
        <row r="800">
          <cell r="C800" t="str">
            <v>л</v>
          </cell>
          <cell r="D800" t="str">
            <v>Методика обучения физике.</v>
          </cell>
          <cell r="G800" t="str">
            <v>Коробова И.В.</v>
          </cell>
          <cell r="H800" t="str">
            <v>профессор, д-р наук</v>
          </cell>
        </row>
        <row r="801">
          <cell r="C801" t="str">
            <v>л</v>
          </cell>
          <cell r="D801" t="str">
            <v>Методика обучения физике.</v>
          </cell>
          <cell r="G801" t="str">
            <v>Коробова И.В.</v>
          </cell>
          <cell r="H801" t="str">
            <v>профессор, д-р наук</v>
          </cell>
        </row>
        <row r="802">
          <cell r="C802">
            <v>0</v>
          </cell>
          <cell r="D802">
            <v>0</v>
          </cell>
          <cell r="G802">
            <v>0</v>
          </cell>
          <cell r="H802">
            <v>0</v>
          </cell>
        </row>
      </sheetData>
      <sheetData sheetId="10"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98"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S199" t="str">
            <v>пр</v>
          </cell>
          <cell r="T199" t="str">
            <v>Алгебра и Геометрия.</v>
          </cell>
          <cell r="W199" t="str">
            <v>Овчинникова М.В.</v>
          </cell>
          <cell r="X199" t="str">
            <v>доцент, канд. наук</v>
          </cell>
        </row>
        <row r="200">
          <cell r="S200" t="str">
            <v>пр</v>
          </cell>
          <cell r="T200" t="str">
            <v>Алгебра и Геометрия.</v>
          </cell>
          <cell r="W200" t="str">
            <v>Овчинникова М.В.</v>
          </cell>
          <cell r="X200" t="str">
            <v>доцент, канд. наук</v>
          </cell>
        </row>
        <row r="201">
          <cell r="S201" t="str">
            <v>пр</v>
          </cell>
          <cell r="T201" t="str">
            <v>Русский язык и культура речи</v>
          </cell>
          <cell r="W201" t="str">
            <v>Рамазанов Р.К.</v>
          </cell>
          <cell r="X201" t="str">
            <v>доцент, канд. наук</v>
          </cell>
        </row>
        <row r="202">
          <cell r="S202" t="str">
            <v>пр</v>
          </cell>
          <cell r="T202" t="str">
            <v>Математический анализ.</v>
          </cell>
          <cell r="W202" t="str">
            <v>Якимова В.В.</v>
          </cell>
          <cell r="X202" t="str">
            <v>ст. преподаватель</v>
          </cell>
        </row>
        <row r="203">
          <cell r="S203" t="str">
            <v>пр</v>
          </cell>
          <cell r="T203" t="str">
            <v>Английский язык для специальных целей.</v>
          </cell>
          <cell r="W203" t="str">
            <v>Бессонова А.С.</v>
          </cell>
          <cell r="X203" t="str">
            <v>ст. преподаватель</v>
          </cell>
        </row>
        <row r="204">
          <cell r="S204" t="str">
            <v>экзамен</v>
          </cell>
          <cell r="T204" t="str">
            <v>Основы и методология программирования.</v>
          </cell>
          <cell r="W204" t="str">
            <v>Криницкий Ю.В.</v>
          </cell>
          <cell r="X204" t="str">
            <v>преподаватель</v>
          </cell>
        </row>
        <row r="205"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S206" t="str">
            <v>пр</v>
          </cell>
          <cell r="T206" t="str">
            <v>Математический анализ.</v>
          </cell>
          <cell r="W206" t="str">
            <v>Якимова В.В.</v>
          </cell>
          <cell r="X206" t="str">
            <v>ст. преподаватель</v>
          </cell>
        </row>
        <row r="207"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S208" t="str">
            <v>пр</v>
          </cell>
          <cell r="T208" t="str">
            <v>Русский язык и культура речи</v>
          </cell>
          <cell r="W208" t="str">
            <v>Рамазанов Р.К.</v>
          </cell>
          <cell r="X208" t="str">
            <v>доцент, канд. наук</v>
          </cell>
        </row>
        <row r="209">
          <cell r="S209" t="str">
            <v>конс</v>
          </cell>
          <cell r="T209" t="str">
            <v>Русский язык и культура речи</v>
          </cell>
          <cell r="W209" t="str">
            <v>Рамазанов Р.К.</v>
          </cell>
          <cell r="X209" t="str">
            <v>доцент, канд. наук</v>
          </cell>
        </row>
        <row r="210">
          <cell r="S210" t="str">
            <v>пр</v>
          </cell>
          <cell r="T210" t="str">
            <v>Дискретная математика</v>
          </cell>
          <cell r="W210" t="str">
            <v>Казанцев Ю.А.</v>
          </cell>
          <cell r="X210" t="str">
            <v>преподаватель</v>
          </cell>
        </row>
        <row r="211">
          <cell r="S211" t="str">
            <v>пр</v>
          </cell>
          <cell r="T211" t="str">
            <v>Алгебра и Геометрия.</v>
          </cell>
          <cell r="W211" t="str">
            <v>Овчинникова М.В.</v>
          </cell>
          <cell r="X211" t="str">
            <v>доцент, канд. наук</v>
          </cell>
        </row>
        <row r="212"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S215" t="str">
            <v>пр</v>
          </cell>
          <cell r="T215" t="str">
            <v>Английский язык для специальных целей.</v>
          </cell>
          <cell r="W215" t="str">
            <v>Бессонова А.С.</v>
          </cell>
          <cell r="X215" t="str">
            <v>ст. преподаватель</v>
          </cell>
        </row>
        <row r="216">
          <cell r="S216" t="str">
            <v>пр</v>
          </cell>
          <cell r="T216" t="str">
            <v>Алгебра и Геометрия.</v>
          </cell>
          <cell r="W216" t="str">
            <v>Овчинникова М.В.</v>
          </cell>
          <cell r="X216" t="str">
            <v>доцент, канд. наук</v>
          </cell>
        </row>
        <row r="217">
          <cell r="S217" t="str">
            <v>пр</v>
          </cell>
          <cell r="T217" t="str">
            <v>Иностранный язык в профессиональной деятельности</v>
          </cell>
          <cell r="W217" t="str">
            <v>Фомина Н.М.</v>
          </cell>
          <cell r="X217" t="str">
            <v>ст. преподаватель</v>
          </cell>
        </row>
        <row r="218">
          <cell r="S218" t="str">
            <v>пр</v>
          </cell>
          <cell r="T218" t="str">
            <v>Иностранный язык в профессиональной деятельности</v>
          </cell>
          <cell r="W218" t="str">
            <v>Фомина Н.М.</v>
          </cell>
          <cell r="X218" t="str">
            <v>ст. преподаватель</v>
          </cell>
        </row>
        <row r="219">
          <cell r="S219" t="str">
            <v>пр</v>
          </cell>
          <cell r="T219" t="str">
            <v>История России.</v>
          </cell>
          <cell r="W219" t="str">
            <v>Сальников В.И.</v>
          </cell>
          <cell r="X219" t="str">
            <v>доцент</v>
          </cell>
        </row>
        <row r="220">
          <cell r="S220" t="str">
            <v>пр</v>
          </cell>
          <cell r="T220" t="str">
            <v>История России.</v>
          </cell>
          <cell r="W220" t="str">
            <v>Сальников В.И.</v>
          </cell>
          <cell r="X220" t="str">
            <v>доцент</v>
          </cell>
        </row>
        <row r="221"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S224" t="str">
            <v>конс</v>
          </cell>
          <cell r="T224" t="str">
            <v>Алгебра и Геометрия.</v>
          </cell>
          <cell r="W224" t="str">
            <v>Овчинникова М.В.</v>
          </cell>
          <cell r="X224" t="str">
            <v>доцент, канд. наук</v>
          </cell>
        </row>
        <row r="225">
          <cell r="S225" t="str">
            <v>пр</v>
          </cell>
          <cell r="T225" t="str">
            <v>Математический анализ.</v>
          </cell>
          <cell r="W225" t="str">
            <v>Якимова В.В.</v>
          </cell>
          <cell r="X225" t="str">
            <v>ст. преподаватель</v>
          </cell>
        </row>
        <row r="226"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S230" t="str">
            <v>пр</v>
          </cell>
          <cell r="T230" t="str">
            <v>Безопасность жизнедеятельности человека.</v>
          </cell>
          <cell r="W230" t="str">
            <v>Кулак А.Ф.</v>
          </cell>
          <cell r="X230" t="str">
            <v>преподаватель</v>
          </cell>
        </row>
        <row r="231">
          <cell r="S231" t="str">
            <v>пр</v>
          </cell>
          <cell r="T231" t="str">
            <v>Безопасность жизнедеятельности человека.</v>
          </cell>
          <cell r="W231" t="str">
            <v>Кулак А.Ф.</v>
          </cell>
          <cell r="X231" t="str">
            <v>преподаватель</v>
          </cell>
        </row>
        <row r="232">
          <cell r="S232" t="str">
            <v>зачет</v>
          </cell>
          <cell r="T232" t="str">
            <v>Дискретная математика</v>
          </cell>
          <cell r="W232" t="str">
            <v>Казанцев Ю.А.</v>
          </cell>
          <cell r="X232" t="str">
            <v>преподаватель</v>
          </cell>
        </row>
        <row r="233"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S236" t="str">
            <v>пр</v>
          </cell>
          <cell r="T236" t="str">
            <v>История России.</v>
          </cell>
          <cell r="W236" t="str">
            <v>Сальников В.И.</v>
          </cell>
          <cell r="X236" t="str">
            <v>доцент</v>
          </cell>
        </row>
        <row r="237"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S239" t="str">
            <v>пр</v>
          </cell>
          <cell r="T239" t="str">
            <v>История России.</v>
          </cell>
          <cell r="W239" t="str">
            <v>Сальников В.И.</v>
          </cell>
          <cell r="X239" t="str">
            <v>доцент</v>
          </cell>
        </row>
        <row r="240"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S241" t="str">
            <v>пр</v>
          </cell>
          <cell r="T241" t="str">
            <v>Английский язык для специальных целей.</v>
          </cell>
          <cell r="W241" t="str">
            <v>Бессонова А.С.</v>
          </cell>
          <cell r="X241" t="str">
            <v>ст. преподаватель</v>
          </cell>
        </row>
        <row r="242">
          <cell r="S242" t="str">
            <v>экзамен</v>
          </cell>
          <cell r="T242" t="str">
            <v>Алгебра и Геометрия.</v>
          </cell>
          <cell r="W242" t="str">
            <v>Овчинникова М.В.</v>
          </cell>
          <cell r="X242" t="str">
            <v>доцент, канд. наук</v>
          </cell>
        </row>
        <row r="243"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260">
          <cell r="C260">
            <v>0</v>
          </cell>
          <cell r="D260">
            <v>0</v>
          </cell>
          <cell r="G260">
            <v>0</v>
          </cell>
          <cell r="H260">
            <v>0</v>
          </cell>
          <cell r="K260" t="str">
            <v>пр</v>
          </cell>
          <cell r="L260" t="str">
            <v>Математический анализ.</v>
          </cell>
          <cell r="O260" t="str">
            <v>Якимова В.В.</v>
          </cell>
          <cell r="P260" t="str">
            <v>ст. преподаватель</v>
          </cell>
          <cell r="S260">
            <v>0</v>
          </cell>
          <cell r="T260">
            <v>0</v>
          </cell>
          <cell r="W260">
            <v>0</v>
          </cell>
          <cell r="X260">
            <v>0</v>
          </cell>
        </row>
        <row r="261">
          <cell r="C261">
            <v>0</v>
          </cell>
          <cell r="D261">
            <v>0</v>
          </cell>
          <cell r="G261">
            <v>0</v>
          </cell>
          <cell r="H261">
            <v>0</v>
          </cell>
          <cell r="K261">
            <v>0</v>
          </cell>
          <cell r="L261">
            <v>0</v>
          </cell>
          <cell r="O261">
            <v>0</v>
          </cell>
          <cell r="P261">
            <v>0</v>
          </cell>
          <cell r="S261">
            <v>0</v>
          </cell>
          <cell r="T261">
            <v>0</v>
          </cell>
          <cell r="W261">
            <v>0</v>
          </cell>
          <cell r="X261">
            <v>0</v>
          </cell>
        </row>
        <row r="262">
          <cell r="C262">
            <v>0</v>
          </cell>
          <cell r="D262">
            <v>0</v>
          </cell>
          <cell r="G262">
            <v>0</v>
          </cell>
          <cell r="H262">
            <v>0</v>
          </cell>
          <cell r="K262">
            <v>0</v>
          </cell>
          <cell r="L262">
            <v>0</v>
          </cell>
          <cell r="O262">
            <v>0</v>
          </cell>
          <cell r="P262">
            <v>0</v>
          </cell>
          <cell r="S262">
            <v>0</v>
          </cell>
          <cell r="T262">
            <v>0</v>
          </cell>
          <cell r="W262">
            <v>0</v>
          </cell>
          <cell r="X262">
            <v>0</v>
          </cell>
        </row>
        <row r="263">
          <cell r="C263" t="str">
            <v>пр</v>
          </cell>
          <cell r="D263" t="str">
            <v>Основы медицинских знаний.</v>
          </cell>
          <cell r="G263" t="str">
            <v>Тотоева О.Н.</v>
          </cell>
          <cell r="H263" t="str">
            <v>доцент, канд. наук</v>
          </cell>
          <cell r="K263" t="str">
            <v>пр</v>
          </cell>
          <cell r="L263" t="str">
            <v>Основы медицинских знаний.</v>
          </cell>
          <cell r="O263" t="str">
            <v>Тотоева О.Н.</v>
          </cell>
          <cell r="P263" t="str">
            <v>доцент, канд. наук</v>
          </cell>
          <cell r="S263" t="str">
            <v>пр</v>
          </cell>
          <cell r="T263" t="str">
            <v>Основы медицинских знаний.</v>
          </cell>
          <cell r="W263" t="str">
            <v>Тотоева О.Н.</v>
          </cell>
          <cell r="X263" t="str">
            <v>доцент, канд. наук</v>
          </cell>
        </row>
        <row r="264">
          <cell r="C264" t="str">
            <v>л</v>
          </cell>
          <cell r="D264" t="str">
            <v>Психология</v>
          </cell>
          <cell r="G264" t="str">
            <v>Дьяков С.И.</v>
          </cell>
          <cell r="H264" t="str">
            <v>профессор, д-р наук</v>
          </cell>
          <cell r="K264" t="str">
            <v>л</v>
          </cell>
          <cell r="L264" t="str">
            <v>Психология</v>
          </cell>
          <cell r="O264" t="str">
            <v>Дьяков С.И.</v>
          </cell>
          <cell r="P264" t="str">
            <v>профессор, д-р наук</v>
          </cell>
          <cell r="S264" t="str">
            <v>л</v>
          </cell>
          <cell r="T264" t="str">
            <v>Психология</v>
          </cell>
          <cell r="W264" t="str">
            <v>Дьяков С.И.</v>
          </cell>
          <cell r="X264" t="str">
            <v>профессор, д-р наук</v>
          </cell>
        </row>
        <row r="265">
          <cell r="C265" t="str">
            <v>конс</v>
          </cell>
          <cell r="D265" t="str">
            <v>Русский язык и культура речи.</v>
          </cell>
          <cell r="G265" t="str">
            <v>Рамазанов Р.К.</v>
          </cell>
          <cell r="H265" t="str">
            <v>доцент, канд. наук</v>
          </cell>
          <cell r="K265" t="str">
            <v>конс</v>
          </cell>
          <cell r="L265" t="str">
            <v>Русский язык и культура речи.</v>
          </cell>
          <cell r="O265" t="str">
            <v>Рамазанов Р.К.</v>
          </cell>
          <cell r="P265" t="str">
            <v>доцент, канд. наук</v>
          </cell>
          <cell r="S265" t="str">
            <v>конс</v>
          </cell>
          <cell r="T265" t="str">
            <v>Русский язык и культура речи.</v>
          </cell>
          <cell r="W265" t="str">
            <v>Рамазанов Р.К.</v>
          </cell>
          <cell r="X265" t="str">
            <v>доцент, канд. наук</v>
          </cell>
        </row>
        <row r="266">
          <cell r="C266" t="str">
            <v>пр</v>
          </cell>
          <cell r="D266" t="str">
            <v>История России.</v>
          </cell>
          <cell r="G266" t="str">
            <v>Сальников В.И.</v>
          </cell>
          <cell r="H266" t="str">
            <v>доцент</v>
          </cell>
          <cell r="K266" t="str">
            <v>пр</v>
          </cell>
          <cell r="L266" t="str">
            <v>История России.</v>
          </cell>
          <cell r="O266" t="str">
            <v>Сальников В.И.</v>
          </cell>
          <cell r="P266" t="str">
            <v>доцент</v>
          </cell>
          <cell r="S266" t="str">
            <v>пр</v>
          </cell>
          <cell r="T266" t="str">
            <v>История России.</v>
          </cell>
          <cell r="W266" t="str">
            <v>Сальников В.И.</v>
          </cell>
          <cell r="X266" t="str">
            <v>доцент</v>
          </cell>
        </row>
        <row r="267">
          <cell r="C267">
            <v>0</v>
          </cell>
          <cell r="D267">
            <v>0</v>
          </cell>
          <cell r="G267">
            <v>0</v>
          </cell>
          <cell r="H267">
            <v>0</v>
          </cell>
          <cell r="K267">
            <v>0</v>
          </cell>
          <cell r="L267">
            <v>0</v>
          </cell>
          <cell r="O267">
            <v>0</v>
          </cell>
          <cell r="P267">
            <v>0</v>
          </cell>
          <cell r="S267">
            <v>0</v>
          </cell>
          <cell r="T267">
            <v>0</v>
          </cell>
          <cell r="W267">
            <v>0</v>
          </cell>
          <cell r="X267">
            <v>0</v>
          </cell>
        </row>
        <row r="268">
          <cell r="C268" t="str">
            <v>пр</v>
          </cell>
          <cell r="D268" t="str">
            <v>Иностранный язык в профессиональной деятельности</v>
          </cell>
          <cell r="G268" t="str">
            <v>Шурупова Е.С.</v>
          </cell>
          <cell r="H268" t="str">
            <v>преподаватель</v>
          </cell>
          <cell r="K268" t="str">
            <v>пр</v>
          </cell>
          <cell r="L268" t="str">
            <v>Иностранный язык в профессиональной деятельности</v>
          </cell>
          <cell r="O268" t="str">
            <v>Шурупова Е.С.</v>
          </cell>
          <cell r="P268" t="str">
            <v>преподаватель</v>
          </cell>
          <cell r="S268" t="str">
            <v>пр</v>
          </cell>
          <cell r="T268" t="str">
            <v>Иностранный язык в профессиональной деятельности</v>
          </cell>
          <cell r="W268" t="str">
            <v>Шурупова Е.С.</v>
          </cell>
          <cell r="X268" t="str">
            <v>преподаватель</v>
          </cell>
        </row>
        <row r="269">
          <cell r="C269" t="str">
            <v>конс</v>
          </cell>
          <cell r="D269" t="str">
            <v>Иностранный язык в профессиональной деятельности</v>
          </cell>
          <cell r="G269" t="str">
            <v>Шурупова Е.С.</v>
          </cell>
          <cell r="H269" t="str">
            <v>преподаватель</v>
          </cell>
          <cell r="K269" t="str">
            <v>конс</v>
          </cell>
          <cell r="L269" t="str">
            <v>Иностранный язык в профессиональной деятельности</v>
          </cell>
          <cell r="O269" t="str">
            <v>Шурупова Е.С.</v>
          </cell>
          <cell r="P269" t="str">
            <v>преподаватель</v>
          </cell>
          <cell r="S269" t="str">
            <v>конс</v>
          </cell>
          <cell r="T269" t="str">
            <v>Иностранный язык в профессиональной деятельности</v>
          </cell>
          <cell r="W269" t="str">
            <v>Шурупова Е.С.</v>
          </cell>
          <cell r="X269" t="str">
            <v>преподаватель</v>
          </cell>
        </row>
        <row r="270">
          <cell r="C270" t="str">
            <v>пр</v>
          </cell>
          <cell r="D270" t="str">
            <v>Программирование.</v>
          </cell>
          <cell r="G270" t="str">
            <v>Криницкий Ю.В.</v>
          </cell>
          <cell r="H270" t="str">
            <v>преподаватель</v>
          </cell>
          <cell r="K270" t="str">
            <v>л</v>
          </cell>
          <cell r="L270" t="str">
            <v>Микроэкономика</v>
          </cell>
          <cell r="O270" t="str">
            <v>Самчинская Я.Б.</v>
          </cell>
          <cell r="P270" t="str">
            <v>доцент, канд. наук</v>
          </cell>
          <cell r="S270" t="str">
            <v>пр</v>
          </cell>
          <cell r="T270" t="str">
            <v>Программирование.</v>
          </cell>
          <cell r="W270" t="str">
            <v>Криницкий Ю.В.</v>
          </cell>
          <cell r="X270" t="str">
            <v>преподаватель</v>
          </cell>
        </row>
        <row r="271">
          <cell r="C271" t="str">
            <v>пр</v>
          </cell>
          <cell r="D271" t="str">
            <v>Основы медицинских знаний.</v>
          </cell>
          <cell r="G271" t="str">
            <v>Тотоева О.Н.</v>
          </cell>
          <cell r="H271" t="str">
            <v>доцент, канд. наук</v>
          </cell>
          <cell r="K271" t="str">
            <v>пр</v>
          </cell>
          <cell r="L271" t="str">
            <v>Основы медицинских знаний.</v>
          </cell>
          <cell r="O271" t="str">
            <v>Тотоева О.Н.</v>
          </cell>
          <cell r="P271" t="str">
            <v>доцент, канд. наук</v>
          </cell>
          <cell r="S271" t="str">
            <v>пр</v>
          </cell>
          <cell r="T271" t="str">
            <v>Основы медицинских знаний.</v>
          </cell>
          <cell r="W271" t="str">
            <v>Тотоева О.Н.</v>
          </cell>
          <cell r="X271" t="str">
            <v>доцент, канд. наук</v>
          </cell>
        </row>
        <row r="272">
          <cell r="C272" t="str">
            <v>экзамен</v>
          </cell>
          <cell r="D272" t="str">
            <v>Русский язык и культура речи.</v>
          </cell>
          <cell r="G272" t="str">
            <v>Рамазанов Р.К.</v>
          </cell>
          <cell r="H272" t="str">
            <v>доцент, канд. наук</v>
          </cell>
          <cell r="K272" t="str">
            <v>экзамен</v>
          </cell>
          <cell r="L272" t="str">
            <v>Русский язык и культура речи.</v>
          </cell>
          <cell r="O272" t="str">
            <v>Рамазанов Р.К.</v>
          </cell>
          <cell r="P272" t="str">
            <v>доцент, канд. наук</v>
          </cell>
          <cell r="S272" t="str">
            <v>экзамен</v>
          </cell>
          <cell r="T272" t="str">
            <v>Русский язык и культура речи.</v>
          </cell>
          <cell r="W272" t="str">
            <v>Рамазанов Р.К.</v>
          </cell>
          <cell r="X272" t="str">
            <v>доцент, канд. наук</v>
          </cell>
        </row>
        <row r="273">
          <cell r="C273">
            <v>0</v>
          </cell>
          <cell r="D273">
            <v>0</v>
          </cell>
          <cell r="G273">
            <v>0</v>
          </cell>
          <cell r="H273">
            <v>0</v>
          </cell>
          <cell r="K273">
            <v>0</v>
          </cell>
          <cell r="L273">
            <v>0</v>
          </cell>
          <cell r="O273">
            <v>0</v>
          </cell>
          <cell r="P273">
            <v>0</v>
          </cell>
          <cell r="S273">
            <v>0</v>
          </cell>
          <cell r="T273">
            <v>0</v>
          </cell>
          <cell r="W273">
            <v>0</v>
          </cell>
          <cell r="X273">
            <v>0</v>
          </cell>
        </row>
        <row r="274">
          <cell r="C274">
            <v>0</v>
          </cell>
          <cell r="D274">
            <v>0</v>
          </cell>
          <cell r="G274">
            <v>0</v>
          </cell>
          <cell r="H274">
            <v>0</v>
          </cell>
          <cell r="K274">
            <v>0</v>
          </cell>
          <cell r="L274">
            <v>0</v>
          </cell>
          <cell r="O274">
            <v>0</v>
          </cell>
          <cell r="P274">
            <v>0</v>
          </cell>
          <cell r="S274">
            <v>0</v>
          </cell>
          <cell r="T274">
            <v>0</v>
          </cell>
          <cell r="W274">
            <v>0</v>
          </cell>
          <cell r="X274">
            <v>0</v>
          </cell>
        </row>
        <row r="275">
          <cell r="C275">
            <v>0</v>
          </cell>
          <cell r="D275">
            <v>0</v>
          </cell>
          <cell r="G275">
            <v>0</v>
          </cell>
          <cell r="H275">
            <v>0</v>
          </cell>
          <cell r="K275">
            <v>0</v>
          </cell>
          <cell r="L275">
            <v>0</v>
          </cell>
          <cell r="O275">
            <v>0</v>
          </cell>
          <cell r="P275">
            <v>0</v>
          </cell>
          <cell r="S275">
            <v>0</v>
          </cell>
          <cell r="T275">
            <v>0</v>
          </cell>
          <cell r="W275">
            <v>0</v>
          </cell>
          <cell r="X275">
            <v>0</v>
          </cell>
        </row>
        <row r="276">
          <cell r="C276">
            <v>0</v>
          </cell>
          <cell r="D276">
            <v>0</v>
          </cell>
          <cell r="G276">
            <v>0</v>
          </cell>
          <cell r="H276">
            <v>0</v>
          </cell>
          <cell r="K276" t="str">
            <v>пр</v>
          </cell>
          <cell r="L276" t="str">
            <v>Геометрия.</v>
          </cell>
          <cell r="O276" t="str">
            <v>Казанцев Ю.А.</v>
          </cell>
          <cell r="P276" t="str">
            <v>преподаватель</v>
          </cell>
          <cell r="S276" t="str">
            <v>пр</v>
          </cell>
          <cell r="T276" t="str">
            <v>Высшая математика.</v>
          </cell>
          <cell r="W276" t="str">
            <v>Овчинникова М.В.</v>
          </cell>
          <cell r="X276" t="str">
            <v>доцент, канд. наук</v>
          </cell>
        </row>
        <row r="277">
          <cell r="C277">
            <v>0</v>
          </cell>
          <cell r="D277">
            <v>0</v>
          </cell>
          <cell r="G277">
            <v>0</v>
          </cell>
          <cell r="H277">
            <v>0</v>
          </cell>
          <cell r="K277" t="str">
            <v>пр</v>
          </cell>
          <cell r="L277" t="str">
            <v>Геометрия.</v>
          </cell>
          <cell r="O277" t="str">
            <v>Казанцев Ю.А.</v>
          </cell>
          <cell r="P277" t="str">
            <v>преподаватель</v>
          </cell>
          <cell r="S277" t="str">
            <v>пр</v>
          </cell>
          <cell r="T277" t="str">
            <v>Высшая математика.</v>
          </cell>
          <cell r="W277" t="str">
            <v>Овчинникова М.В.</v>
          </cell>
          <cell r="X277" t="str">
            <v>доцент, канд. наук</v>
          </cell>
        </row>
        <row r="278">
          <cell r="C278" t="str">
            <v>пр</v>
          </cell>
          <cell r="D278" t="str">
            <v>Программирование.</v>
          </cell>
          <cell r="G278" t="str">
            <v>Криницкий Ю.В.</v>
          </cell>
          <cell r="H278" t="str">
            <v>преподаватель</v>
          </cell>
          <cell r="K278" t="str">
            <v>пр</v>
          </cell>
          <cell r="L278" t="str">
            <v>Математический анализ.</v>
          </cell>
          <cell r="O278" t="str">
            <v>Якимова В.В.</v>
          </cell>
          <cell r="P278" t="str">
            <v>ст. преподаватель</v>
          </cell>
          <cell r="S278" t="str">
            <v>пр</v>
          </cell>
          <cell r="T278" t="str">
            <v>Программирование.</v>
          </cell>
          <cell r="W278" t="str">
            <v>Криницкий Ю.В.</v>
          </cell>
          <cell r="X278" t="str">
            <v>преподаватель</v>
          </cell>
        </row>
        <row r="279">
          <cell r="C279" t="str">
            <v>пр</v>
          </cell>
          <cell r="D279" t="str">
            <v>Геометрия.</v>
          </cell>
          <cell r="G279" t="str">
            <v>Казанцев Ю.А.</v>
          </cell>
          <cell r="H279" t="str">
            <v>преподаватель</v>
          </cell>
          <cell r="K279" t="str">
            <v>пр</v>
          </cell>
          <cell r="L279" t="str">
            <v>Математический анализ.</v>
          </cell>
          <cell r="O279" t="str">
            <v>Якимова В.В.</v>
          </cell>
          <cell r="P279" t="str">
            <v>ст. преподаватель</v>
          </cell>
          <cell r="S279">
            <v>0</v>
          </cell>
          <cell r="T279">
            <v>0</v>
          </cell>
          <cell r="W279">
            <v>0</v>
          </cell>
          <cell r="X279">
            <v>0</v>
          </cell>
        </row>
        <row r="280">
          <cell r="C280" t="str">
            <v>конс</v>
          </cell>
          <cell r="D280" t="str">
            <v>Геометрия.</v>
          </cell>
          <cell r="G280" t="str">
            <v>Казанцев Ю.А.</v>
          </cell>
          <cell r="H280" t="str">
            <v>преподаватель</v>
          </cell>
          <cell r="K280" t="str">
            <v>конс</v>
          </cell>
          <cell r="L280" t="str">
            <v>Геометрия.</v>
          </cell>
          <cell r="O280" t="str">
            <v>Казанцев Ю.А.</v>
          </cell>
          <cell r="P280" t="str">
            <v>преподаватель</v>
          </cell>
          <cell r="S280">
            <v>0</v>
          </cell>
          <cell r="T280">
            <v>0</v>
          </cell>
          <cell r="W280">
            <v>0</v>
          </cell>
          <cell r="X280">
            <v>0</v>
          </cell>
        </row>
        <row r="281">
          <cell r="C281" t="str">
            <v>пр</v>
          </cell>
          <cell r="D281" t="str">
            <v>Дискретная математика</v>
          </cell>
          <cell r="G281" t="str">
            <v>Казанцев Ю.А.</v>
          </cell>
          <cell r="H281" t="str">
            <v>преподаватель</v>
          </cell>
          <cell r="K281">
            <v>0</v>
          </cell>
          <cell r="L281">
            <v>0</v>
          </cell>
          <cell r="O281">
            <v>0</v>
          </cell>
          <cell r="P281">
            <v>0</v>
          </cell>
          <cell r="S281">
            <v>0</v>
          </cell>
          <cell r="T281">
            <v>0</v>
          </cell>
          <cell r="W281">
            <v>0</v>
          </cell>
          <cell r="X281">
            <v>0</v>
          </cell>
        </row>
        <row r="282">
          <cell r="C282" t="str">
            <v>диф. зачет</v>
          </cell>
          <cell r="D282" t="str">
            <v>Программирование.</v>
          </cell>
          <cell r="G282" t="str">
            <v>Криницкий Ю.В.</v>
          </cell>
          <cell r="H282" t="str">
            <v>преподаватель</v>
          </cell>
          <cell r="K282">
            <v>0</v>
          </cell>
          <cell r="L282">
            <v>0</v>
          </cell>
          <cell r="O282">
            <v>0</v>
          </cell>
          <cell r="P282">
            <v>0</v>
          </cell>
          <cell r="S282">
            <v>0</v>
          </cell>
          <cell r="T282">
            <v>0</v>
          </cell>
          <cell r="W282">
            <v>0</v>
          </cell>
          <cell r="X282">
            <v>0</v>
          </cell>
        </row>
        <row r="283">
          <cell r="C283">
            <v>0</v>
          </cell>
          <cell r="D283">
            <v>0</v>
          </cell>
          <cell r="G283">
            <v>0</v>
          </cell>
          <cell r="H283">
            <v>0</v>
          </cell>
          <cell r="K283">
            <v>0</v>
          </cell>
          <cell r="L283">
            <v>0</v>
          </cell>
          <cell r="O283">
            <v>0</v>
          </cell>
          <cell r="P283">
            <v>0</v>
          </cell>
          <cell r="S283">
            <v>0</v>
          </cell>
          <cell r="T283">
            <v>0</v>
          </cell>
          <cell r="W283">
            <v>0</v>
          </cell>
          <cell r="X283">
            <v>0</v>
          </cell>
        </row>
        <row r="284">
          <cell r="C284" t="str">
            <v>пр</v>
          </cell>
          <cell r="D284" t="str">
            <v>Психология.</v>
          </cell>
          <cell r="G284" t="str">
            <v>Кирилюк Л.Л.</v>
          </cell>
          <cell r="H284" t="str">
            <v>преподаватель</v>
          </cell>
          <cell r="K284" t="str">
            <v>пр</v>
          </cell>
          <cell r="L284" t="str">
            <v>Психология.</v>
          </cell>
          <cell r="O284" t="str">
            <v>Кирилюк Л.Л.</v>
          </cell>
          <cell r="P284" t="str">
            <v>преподаватель</v>
          </cell>
          <cell r="S284" t="str">
            <v>пр</v>
          </cell>
          <cell r="T284" t="str">
            <v>Психология.</v>
          </cell>
          <cell r="W284" t="str">
            <v>Кирилюк Л.Л.</v>
          </cell>
          <cell r="X284" t="str">
            <v>преподаватель</v>
          </cell>
        </row>
        <row r="285">
          <cell r="C285">
            <v>0</v>
          </cell>
          <cell r="D285">
            <v>0</v>
          </cell>
          <cell r="G285">
            <v>0</v>
          </cell>
          <cell r="H285">
            <v>0</v>
          </cell>
          <cell r="K285" t="str">
            <v>л</v>
          </cell>
          <cell r="L285" t="str">
            <v>Информатика</v>
          </cell>
          <cell r="O285" t="str">
            <v>Алешов В.В.</v>
          </cell>
          <cell r="P285" t="str">
            <v>преподаватель</v>
          </cell>
          <cell r="S285">
            <v>0</v>
          </cell>
          <cell r="T285">
            <v>0</v>
          </cell>
          <cell r="W285">
            <v>0</v>
          </cell>
          <cell r="X285">
            <v>0</v>
          </cell>
        </row>
        <row r="286">
          <cell r="C286" t="str">
            <v>экзамен</v>
          </cell>
          <cell r="D286" t="str">
            <v>Иностранный язык в профессиональной деятельности</v>
          </cell>
          <cell r="G286" t="str">
            <v>Шурупова Е.С.</v>
          </cell>
          <cell r="H286" t="str">
            <v>преподаватель</v>
          </cell>
          <cell r="K286" t="str">
            <v>экзамен</v>
          </cell>
          <cell r="L286" t="str">
            <v>Иностранный язык в профессиональной деятельности</v>
          </cell>
          <cell r="O286" t="str">
            <v>Шурупова Е.С.</v>
          </cell>
          <cell r="P286" t="str">
            <v>преподаватель</v>
          </cell>
          <cell r="S286" t="str">
            <v>экзамен</v>
          </cell>
          <cell r="T286" t="str">
            <v>Иностранный язык в профессиональной деятельности</v>
          </cell>
          <cell r="W286" t="str">
            <v>Шурупова Е.С.</v>
          </cell>
          <cell r="X286" t="str">
            <v>преподаватель</v>
          </cell>
        </row>
        <row r="287">
          <cell r="C287">
            <v>0</v>
          </cell>
          <cell r="D287">
            <v>0</v>
          </cell>
          <cell r="G287">
            <v>0</v>
          </cell>
          <cell r="H287">
            <v>0</v>
          </cell>
          <cell r="K287">
            <v>0</v>
          </cell>
          <cell r="L287">
            <v>0</v>
          </cell>
          <cell r="O287">
            <v>0</v>
          </cell>
          <cell r="P287">
            <v>0</v>
          </cell>
          <cell r="S287">
            <v>0</v>
          </cell>
          <cell r="T287">
            <v>0</v>
          </cell>
          <cell r="W287">
            <v>0</v>
          </cell>
          <cell r="X287">
            <v>0</v>
          </cell>
        </row>
        <row r="288">
          <cell r="C288">
            <v>0</v>
          </cell>
          <cell r="D288">
            <v>0</v>
          </cell>
          <cell r="G288">
            <v>0</v>
          </cell>
          <cell r="H288">
            <v>0</v>
          </cell>
          <cell r="K288">
            <v>0</v>
          </cell>
          <cell r="L288">
            <v>0</v>
          </cell>
          <cell r="O288">
            <v>0</v>
          </cell>
          <cell r="P288">
            <v>0</v>
          </cell>
          <cell r="S288">
            <v>0</v>
          </cell>
          <cell r="T288">
            <v>0</v>
          </cell>
          <cell r="W288">
            <v>0</v>
          </cell>
          <cell r="X288">
            <v>0</v>
          </cell>
        </row>
        <row r="289">
          <cell r="C289">
            <v>0</v>
          </cell>
          <cell r="D289">
            <v>0</v>
          </cell>
          <cell r="G289">
            <v>0</v>
          </cell>
          <cell r="H289">
            <v>0</v>
          </cell>
          <cell r="K289">
            <v>0</v>
          </cell>
          <cell r="L289">
            <v>0</v>
          </cell>
          <cell r="O289">
            <v>0</v>
          </cell>
          <cell r="P289">
            <v>0</v>
          </cell>
          <cell r="S289">
            <v>0</v>
          </cell>
          <cell r="T289">
            <v>0</v>
          </cell>
          <cell r="W289">
            <v>0</v>
          </cell>
          <cell r="X289">
            <v>0</v>
          </cell>
        </row>
        <row r="290">
          <cell r="C290">
            <v>0</v>
          </cell>
          <cell r="D290">
            <v>0</v>
          </cell>
          <cell r="G290">
            <v>0</v>
          </cell>
          <cell r="H290">
            <v>0</v>
          </cell>
          <cell r="K290">
            <v>0</v>
          </cell>
          <cell r="L290">
            <v>0</v>
          </cell>
          <cell r="O290">
            <v>0</v>
          </cell>
          <cell r="P290">
            <v>0</v>
          </cell>
          <cell r="S290">
            <v>0</v>
          </cell>
          <cell r="T290">
            <v>0</v>
          </cell>
          <cell r="W290">
            <v>0</v>
          </cell>
          <cell r="X290">
            <v>0</v>
          </cell>
        </row>
        <row r="291">
          <cell r="C291">
            <v>0</v>
          </cell>
          <cell r="D291">
            <v>0</v>
          </cell>
          <cell r="G291">
            <v>0</v>
          </cell>
          <cell r="H291">
            <v>0</v>
          </cell>
          <cell r="K291">
            <v>0</v>
          </cell>
          <cell r="L291">
            <v>0</v>
          </cell>
          <cell r="O291">
            <v>0</v>
          </cell>
          <cell r="P291">
            <v>0</v>
          </cell>
          <cell r="S291">
            <v>0</v>
          </cell>
          <cell r="T291">
            <v>0</v>
          </cell>
          <cell r="W291">
            <v>0</v>
          </cell>
          <cell r="X291">
            <v>0</v>
          </cell>
        </row>
        <row r="292">
          <cell r="C292" t="str">
            <v>зачет</v>
          </cell>
          <cell r="D292" t="str">
            <v>Основы медицинских знаний.</v>
          </cell>
          <cell r="G292" t="str">
            <v>Тотоева О.Н.</v>
          </cell>
          <cell r="H292" t="str">
            <v>доцент, канд. наук</v>
          </cell>
          <cell r="K292" t="str">
            <v>зачет</v>
          </cell>
          <cell r="L292" t="str">
            <v>Основы медицинских знаний.</v>
          </cell>
          <cell r="O292" t="str">
            <v>Тотоева О.Н.</v>
          </cell>
          <cell r="P292" t="str">
            <v>доцент, канд. наук</v>
          </cell>
          <cell r="S292" t="str">
            <v>зачет</v>
          </cell>
          <cell r="T292" t="str">
            <v>Основы медицинских знаний.</v>
          </cell>
          <cell r="W292" t="str">
            <v>Тотоева О.Н.</v>
          </cell>
          <cell r="X292" t="str">
            <v>доцент, канд. наук</v>
          </cell>
        </row>
        <row r="293">
          <cell r="C293" t="str">
            <v>пр</v>
          </cell>
          <cell r="D293" t="str">
            <v>Математический анализ.</v>
          </cell>
          <cell r="G293" t="str">
            <v>Якимова В.В.</v>
          </cell>
          <cell r="H293" t="str">
            <v>ст. преподаватель</v>
          </cell>
          <cell r="K293">
            <v>0</v>
          </cell>
          <cell r="L293">
            <v>0</v>
          </cell>
          <cell r="O293">
            <v>0</v>
          </cell>
          <cell r="P293">
            <v>0</v>
          </cell>
          <cell r="S293" t="str">
            <v>пр</v>
          </cell>
          <cell r="T293" t="str">
            <v>Высшая математика.</v>
          </cell>
          <cell r="W293" t="str">
            <v>Овчинникова М.В.</v>
          </cell>
          <cell r="X293" t="str">
            <v>доцент, канд. наук</v>
          </cell>
        </row>
        <row r="294">
          <cell r="C294" t="str">
            <v>пр</v>
          </cell>
          <cell r="D294" t="str">
            <v>Алгебра.</v>
          </cell>
          <cell r="G294" t="str">
            <v>Овчинникова М.В.</v>
          </cell>
          <cell r="H294" t="str">
            <v>доцент, канд. наук</v>
          </cell>
          <cell r="K294" t="str">
            <v>диф. зачет</v>
          </cell>
          <cell r="L294" t="str">
            <v>Математический анализ.</v>
          </cell>
          <cell r="O294" t="str">
            <v>Якимова В.В.</v>
          </cell>
          <cell r="P294" t="str">
            <v>ст. преподаватель</v>
          </cell>
          <cell r="S294" t="str">
            <v>зачет</v>
          </cell>
          <cell r="T294" t="str">
            <v>Программирование.</v>
          </cell>
          <cell r="W294" t="str">
            <v>Криницкий Ю.В.</v>
          </cell>
          <cell r="X294" t="str">
            <v>преподаватель</v>
          </cell>
        </row>
        <row r="295">
          <cell r="C295" t="str">
            <v>пр</v>
          </cell>
          <cell r="D295" t="str">
            <v>Дискретная математика</v>
          </cell>
          <cell r="G295" t="str">
            <v>Казанцев Ю.А.</v>
          </cell>
          <cell r="H295" t="str">
            <v>преподаватель</v>
          </cell>
          <cell r="K295" t="str">
            <v>пр</v>
          </cell>
          <cell r="L295" t="str">
            <v>Информатика</v>
          </cell>
          <cell r="O295" t="str">
            <v>Алешов В.В.</v>
          </cell>
          <cell r="P295" t="str">
            <v>преподаватель</v>
          </cell>
          <cell r="S295" t="str">
            <v>пр</v>
          </cell>
          <cell r="T295" t="str">
            <v>Высшая математика.</v>
          </cell>
          <cell r="W295" t="str">
            <v>Овчинникова М.В.</v>
          </cell>
          <cell r="X295" t="str">
            <v>доцент, канд. наук</v>
          </cell>
        </row>
        <row r="296">
          <cell r="C296" t="str">
            <v>пр</v>
          </cell>
          <cell r="D296" t="str">
            <v>Дискретная математика</v>
          </cell>
          <cell r="G296" t="str">
            <v>Казанцев Ю.А.</v>
          </cell>
          <cell r="H296" t="str">
            <v>преподаватель</v>
          </cell>
          <cell r="K296" t="str">
            <v>пр</v>
          </cell>
          <cell r="L296" t="str">
            <v>Микроэкономика</v>
          </cell>
          <cell r="O296" t="str">
            <v>Самчинская Я.Б.</v>
          </cell>
          <cell r="P296" t="str">
            <v>доцент, канд. наук</v>
          </cell>
          <cell r="S296">
            <v>0</v>
          </cell>
          <cell r="T296">
            <v>0</v>
          </cell>
          <cell r="W296">
            <v>0</v>
          </cell>
          <cell r="X296">
            <v>0</v>
          </cell>
        </row>
        <row r="297">
          <cell r="C297">
            <v>0</v>
          </cell>
          <cell r="D297">
            <v>0</v>
          </cell>
          <cell r="G297">
            <v>0</v>
          </cell>
          <cell r="H297">
            <v>0</v>
          </cell>
          <cell r="K297">
            <v>0</v>
          </cell>
          <cell r="L297">
            <v>0</v>
          </cell>
          <cell r="O297">
            <v>0</v>
          </cell>
          <cell r="P297">
            <v>0</v>
          </cell>
          <cell r="S297">
            <v>0</v>
          </cell>
          <cell r="T297">
            <v>0</v>
          </cell>
          <cell r="W297">
            <v>0</v>
          </cell>
          <cell r="X297">
            <v>0</v>
          </cell>
        </row>
        <row r="298">
          <cell r="C298">
            <v>0</v>
          </cell>
          <cell r="D298">
            <v>0</v>
          </cell>
          <cell r="G298">
            <v>0</v>
          </cell>
          <cell r="H298">
            <v>0</v>
          </cell>
          <cell r="K298">
            <v>0</v>
          </cell>
          <cell r="L298">
            <v>0</v>
          </cell>
          <cell r="O298">
            <v>0</v>
          </cell>
          <cell r="P298">
            <v>0</v>
          </cell>
          <cell r="S298">
            <v>0</v>
          </cell>
          <cell r="T298">
            <v>0</v>
          </cell>
          <cell r="W298">
            <v>0</v>
          </cell>
          <cell r="X298">
            <v>0</v>
          </cell>
        </row>
        <row r="299">
          <cell r="C299">
            <v>0</v>
          </cell>
          <cell r="D299">
            <v>0</v>
          </cell>
          <cell r="G299">
            <v>0</v>
          </cell>
          <cell r="H299">
            <v>0</v>
          </cell>
          <cell r="K299">
            <v>0</v>
          </cell>
          <cell r="L299">
            <v>0</v>
          </cell>
          <cell r="O299">
            <v>0</v>
          </cell>
          <cell r="P299">
            <v>0</v>
          </cell>
          <cell r="S299">
            <v>0</v>
          </cell>
          <cell r="T299">
            <v>0</v>
          </cell>
          <cell r="W299">
            <v>0</v>
          </cell>
          <cell r="X299">
            <v>0</v>
          </cell>
        </row>
        <row r="300">
          <cell r="C300">
            <v>0</v>
          </cell>
          <cell r="D300">
            <v>0</v>
          </cell>
          <cell r="G300">
            <v>0</v>
          </cell>
          <cell r="H300">
            <v>0</v>
          </cell>
          <cell r="K300">
            <v>0</v>
          </cell>
          <cell r="L300">
            <v>0</v>
          </cell>
          <cell r="O300">
            <v>0</v>
          </cell>
          <cell r="P300">
            <v>0</v>
          </cell>
          <cell r="S300" t="str">
            <v>конс</v>
          </cell>
          <cell r="T300" t="str">
            <v>Высшая математика.</v>
          </cell>
          <cell r="W300" t="str">
            <v>Овчинникова М.В.</v>
          </cell>
          <cell r="X300" t="str">
            <v>доцент, канд. наук</v>
          </cell>
        </row>
        <row r="301">
          <cell r="C301" t="str">
            <v>пр</v>
          </cell>
          <cell r="D301" t="str">
            <v>Безопасность жизнедеятельности человека.</v>
          </cell>
          <cell r="G301" t="str">
            <v>Кулак А.Ф.</v>
          </cell>
          <cell r="H301" t="str">
            <v>преподаватель</v>
          </cell>
          <cell r="K301" t="str">
            <v>пр</v>
          </cell>
          <cell r="L301" t="str">
            <v>Безопасность жизнедеятельности человека.</v>
          </cell>
          <cell r="O301" t="str">
            <v>Кулак А.Ф.</v>
          </cell>
          <cell r="P301" t="str">
            <v>преподаватель</v>
          </cell>
          <cell r="S301" t="str">
            <v>пр</v>
          </cell>
          <cell r="T301" t="str">
            <v>Безопасность жизнедеятельности человека.</v>
          </cell>
          <cell r="W301" t="str">
            <v>Кулак А.Ф.</v>
          </cell>
          <cell r="X301" t="str">
            <v>преподаватель</v>
          </cell>
        </row>
        <row r="302">
          <cell r="C302" t="str">
            <v>пр</v>
          </cell>
          <cell r="D302" t="str">
            <v>История России.</v>
          </cell>
          <cell r="G302" t="str">
            <v>Сальников В.И.</v>
          </cell>
          <cell r="H302" t="str">
            <v>доцент</v>
          </cell>
          <cell r="K302" t="str">
            <v>пр</v>
          </cell>
          <cell r="L302" t="str">
            <v>История России.</v>
          </cell>
          <cell r="O302" t="str">
            <v>Сальников В.И.</v>
          </cell>
          <cell r="P302" t="str">
            <v>доцент</v>
          </cell>
          <cell r="S302" t="str">
            <v>пр</v>
          </cell>
          <cell r="T302" t="str">
            <v>История России.</v>
          </cell>
          <cell r="W302" t="str">
            <v>Сальников В.И.</v>
          </cell>
          <cell r="X302" t="str">
            <v>доцент</v>
          </cell>
        </row>
        <row r="303">
          <cell r="C303" t="str">
            <v>пр</v>
          </cell>
          <cell r="D303" t="str">
            <v>История России.</v>
          </cell>
          <cell r="G303" t="str">
            <v>Сальников В.И.</v>
          </cell>
          <cell r="H303" t="str">
            <v>доцент</v>
          </cell>
          <cell r="K303" t="str">
            <v>пр</v>
          </cell>
          <cell r="L303" t="str">
            <v>История России.</v>
          </cell>
          <cell r="O303" t="str">
            <v>Сальников В.И.</v>
          </cell>
          <cell r="P303" t="str">
            <v>доцент</v>
          </cell>
          <cell r="S303" t="str">
            <v>пр</v>
          </cell>
          <cell r="T303" t="str">
            <v>История России.</v>
          </cell>
          <cell r="W303" t="str">
            <v>Сальников В.И.</v>
          </cell>
          <cell r="X303" t="str">
            <v>доцент</v>
          </cell>
        </row>
        <row r="304">
          <cell r="C304" t="str">
            <v>экзамен</v>
          </cell>
          <cell r="D304" t="str">
            <v>Геометрия.</v>
          </cell>
          <cell r="G304" t="str">
            <v>Казанцев Ю.А.</v>
          </cell>
          <cell r="H304" t="str">
            <v>преподаватель</v>
          </cell>
          <cell r="K304" t="str">
            <v>пр</v>
          </cell>
          <cell r="L304" t="str">
            <v>Информатика</v>
          </cell>
          <cell r="O304" t="str">
            <v>Алешов В.В.</v>
          </cell>
          <cell r="P304" t="str">
            <v>преподаватель</v>
          </cell>
          <cell r="S304">
            <v>0</v>
          </cell>
          <cell r="T304">
            <v>0</v>
          </cell>
          <cell r="W304">
            <v>0</v>
          </cell>
          <cell r="X304">
            <v>0</v>
          </cell>
        </row>
        <row r="305">
          <cell r="C305">
            <v>0</v>
          </cell>
          <cell r="D305">
            <v>0</v>
          </cell>
          <cell r="G305">
            <v>0</v>
          </cell>
          <cell r="H305">
            <v>0</v>
          </cell>
          <cell r="K305">
            <v>0</v>
          </cell>
          <cell r="L305">
            <v>0</v>
          </cell>
          <cell r="O305">
            <v>0</v>
          </cell>
          <cell r="P305">
            <v>0</v>
          </cell>
          <cell r="S305">
            <v>0</v>
          </cell>
          <cell r="T305">
            <v>0</v>
          </cell>
          <cell r="W305">
            <v>0</v>
          </cell>
          <cell r="X305">
            <v>0</v>
          </cell>
        </row>
        <row r="306">
          <cell r="C306">
            <v>0</v>
          </cell>
          <cell r="D306">
            <v>0</v>
          </cell>
          <cell r="G306">
            <v>0</v>
          </cell>
          <cell r="H306">
            <v>0</v>
          </cell>
          <cell r="K306" t="str">
            <v>экзамен</v>
          </cell>
          <cell r="L306" t="str">
            <v>Геометрия.</v>
          </cell>
          <cell r="O306" t="str">
            <v>Казанцев Ю.А.</v>
          </cell>
          <cell r="P306" t="str">
            <v>преподаватель</v>
          </cell>
          <cell r="S306">
            <v>0</v>
          </cell>
          <cell r="T306">
            <v>0</v>
          </cell>
          <cell r="W306">
            <v>0</v>
          </cell>
          <cell r="X306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 t="str">
            <v>пр</v>
          </cell>
          <cell r="L322" t="str">
            <v>Методическая подготовка учителя математики.</v>
          </cell>
          <cell r="O322" t="str">
            <v>Мажугина В.В.</v>
          </cell>
          <cell r="P322" t="str">
            <v>ст. преподаватель</v>
          </cell>
          <cell r="S322" t="str">
            <v>пр</v>
          </cell>
          <cell r="T322" t="str">
            <v>Английский язык для специальных целей.</v>
          </cell>
          <cell r="W322" t="str">
            <v>Бессонова А.С.</v>
          </cell>
          <cell r="X322" t="str">
            <v>ст. преподаватель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 t="str">
            <v>конс</v>
          </cell>
          <cell r="L323" t="str">
            <v>Методическая подготовка учителя математики.</v>
          </cell>
          <cell r="O323" t="str">
            <v>Мажугина В.В.</v>
          </cell>
          <cell r="P323" t="str">
            <v>ст. преподаватель</v>
          </cell>
          <cell r="S323" t="str">
            <v>пр</v>
          </cell>
          <cell r="T323" t="str">
            <v>Математический анализ.</v>
          </cell>
          <cell r="W323" t="str">
            <v>Якимова В.В.</v>
          </cell>
          <cell r="X323" t="str">
            <v>ст. преподаватель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 t="str">
            <v>пр</v>
          </cell>
          <cell r="L324" t="str">
            <v>Практикум по алгоритмизации и программированию.</v>
          </cell>
          <cell r="O324" t="str">
            <v>Алешов В.В.</v>
          </cell>
          <cell r="P324" t="str">
            <v>преподаватель</v>
          </cell>
          <cell r="S324" t="str">
            <v>пр</v>
          </cell>
          <cell r="T324" t="str">
            <v>Математический анализ.</v>
          </cell>
          <cell r="W324" t="str">
            <v>Якимова В.В.</v>
          </cell>
          <cell r="X324" t="str">
            <v>ст. преподаватель</v>
          </cell>
        </row>
        <row r="325">
          <cell r="C325" t="str">
            <v>пр</v>
          </cell>
          <cell r="D325" t="str">
            <v>Методы цифровой обработки изображений.</v>
          </cell>
          <cell r="G325" t="str">
            <v>Алешов В.В.</v>
          </cell>
          <cell r="H325" t="str">
            <v>преподаватель</v>
          </cell>
          <cell r="K325" t="str">
            <v>пр</v>
          </cell>
          <cell r="L325" t="str">
            <v>Социальное взаимодействие в поликультурном обществе.</v>
          </cell>
          <cell r="O325" t="str">
            <v>Гаврилова А.С.</v>
          </cell>
          <cell r="P325" t="str">
            <v>ст. преподаватель</v>
          </cell>
          <cell r="S325" t="str">
            <v>пр</v>
          </cell>
          <cell r="T325" t="str">
            <v>Русский язык и культура речи</v>
          </cell>
          <cell r="W325" t="str">
            <v>Рамазанов Р.К.</v>
          </cell>
          <cell r="X325" t="str">
            <v>доцент, канд. наук</v>
          </cell>
        </row>
        <row r="326">
          <cell r="C326" t="str">
            <v>пр</v>
          </cell>
          <cell r="D326" t="str">
            <v>Методы цифровой обработки изображений.</v>
          </cell>
          <cell r="G326" t="str">
            <v>Алешов В.В.</v>
          </cell>
          <cell r="H326" t="str">
            <v>преподаватель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  <cell r="S326" t="str">
            <v>экзамен</v>
          </cell>
          <cell r="T326" t="str">
            <v>Основы и методология программирования.</v>
          </cell>
          <cell r="W326" t="str">
            <v>Криницкий Ю.В.</v>
          </cell>
          <cell r="X326" t="str">
            <v>преподаватель</v>
          </cell>
        </row>
        <row r="327">
          <cell r="C327" t="str">
            <v>пр</v>
          </cell>
          <cell r="D327" t="str">
            <v>Социальное взаимодействие в поликультурном обществе.</v>
          </cell>
          <cell r="G327" t="str">
            <v>Гаврилова А.С.</v>
          </cell>
          <cell r="H327" t="str">
            <v>ст. преподаватель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  <cell r="S327">
            <v>0</v>
          </cell>
          <cell r="T327">
            <v>0</v>
          </cell>
          <cell r="W327">
            <v>0</v>
          </cell>
          <cell r="X327">
            <v>0</v>
          </cell>
        </row>
        <row r="328">
          <cell r="C328" t="str">
            <v>пр</v>
          </cell>
          <cell r="D328" t="str">
            <v>Социальное взаимодействие в поликультурном обществе.</v>
          </cell>
          <cell r="G328" t="str">
            <v>Гаврилова А.С.</v>
          </cell>
          <cell r="H328" t="str">
            <v>ст. преподаватель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  <cell r="S328">
            <v>0</v>
          </cell>
          <cell r="T328">
            <v>0</v>
          </cell>
          <cell r="W328">
            <v>0</v>
          </cell>
          <cell r="X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  <cell r="S329">
            <v>0</v>
          </cell>
          <cell r="T329">
            <v>0</v>
          </cell>
          <cell r="W329">
            <v>0</v>
          </cell>
          <cell r="X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  <cell r="S330" t="str">
            <v>пр</v>
          </cell>
          <cell r="T330" t="str">
            <v>Дискретная математика</v>
          </cell>
          <cell r="W330" t="str">
            <v>Казанцев Ю.А.</v>
          </cell>
          <cell r="X330" t="str">
            <v>преподаватель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  <cell r="S331">
            <v>0</v>
          </cell>
          <cell r="T331">
            <v>0</v>
          </cell>
          <cell r="W331">
            <v>0</v>
          </cell>
          <cell r="X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  <cell r="S332" t="str">
            <v>пр</v>
          </cell>
          <cell r="T332" t="str">
            <v>Русский язык и культура речи</v>
          </cell>
          <cell r="W332" t="str">
            <v>Рамазанов Р.К.</v>
          </cell>
          <cell r="X332" t="str">
            <v>доцент, канд. наук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 t="str">
            <v>пр</v>
          </cell>
          <cell r="L333" t="str">
            <v>Математика в школе: практикум по решению задач</v>
          </cell>
          <cell r="O333" t="str">
            <v>Мажугина В.В.</v>
          </cell>
          <cell r="P333" t="str">
            <v>ст. преподаватель</v>
          </cell>
          <cell r="S333" t="str">
            <v>конс</v>
          </cell>
          <cell r="T333" t="str">
            <v>Русский язык и культура речи</v>
          </cell>
          <cell r="W333" t="str">
            <v>Рамазанов Р.К.</v>
          </cell>
          <cell r="X333" t="str">
            <v>доцент, канд. наук</v>
          </cell>
        </row>
        <row r="334">
          <cell r="C334" t="str">
            <v>пр</v>
          </cell>
          <cell r="D334" t="str">
            <v>Управление разработкой программных проектов</v>
          </cell>
          <cell r="G334" t="str">
            <v>Линник И.И.</v>
          </cell>
          <cell r="H334" t="str">
            <v>доцент, канд. наук</v>
          </cell>
          <cell r="K334" t="str">
            <v>пр</v>
          </cell>
          <cell r="L334" t="str">
            <v>Математика в школе: практикум по решению задач</v>
          </cell>
          <cell r="O334" t="str">
            <v>Мажугина В.В.</v>
          </cell>
          <cell r="P334" t="str">
            <v>ст. преподаватель</v>
          </cell>
          <cell r="S334" t="str">
            <v>пр</v>
          </cell>
          <cell r="T334" t="str">
            <v>Алгебра и Геометрия.</v>
          </cell>
          <cell r="W334" t="str">
            <v>Овчинникова М.В.</v>
          </cell>
          <cell r="X334" t="str">
            <v>доцент, канд. наук</v>
          </cell>
        </row>
        <row r="335">
          <cell r="C335" t="str">
            <v>пр</v>
          </cell>
          <cell r="D335" t="str">
            <v>Управление разработкой программных проектов</v>
          </cell>
          <cell r="G335" t="str">
            <v>Линник И.И.</v>
          </cell>
          <cell r="H335" t="str">
            <v>доцент, канд. наук</v>
          </cell>
          <cell r="K335" t="str">
            <v>пр</v>
          </cell>
          <cell r="L335" t="str">
            <v>Академическая риторика</v>
          </cell>
          <cell r="O335" t="str">
            <v>Черникова Л.Ф.</v>
          </cell>
          <cell r="P335" t="str">
            <v>профессор, д-р наук</v>
          </cell>
          <cell r="S335">
            <v>0</v>
          </cell>
          <cell r="T335">
            <v>0</v>
          </cell>
          <cell r="W335">
            <v>0</v>
          </cell>
          <cell r="X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 t="str">
            <v>пр</v>
          </cell>
          <cell r="L336" t="str">
            <v>Академическая риторика</v>
          </cell>
          <cell r="O336" t="str">
            <v>Черникова Л.Ф.</v>
          </cell>
          <cell r="P336" t="str">
            <v>профессор, д-р наук</v>
          </cell>
          <cell r="S336">
            <v>0</v>
          </cell>
          <cell r="T336">
            <v>0</v>
          </cell>
          <cell r="W336">
            <v>0</v>
          </cell>
          <cell r="X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  <cell r="S337">
            <v>0</v>
          </cell>
          <cell r="T337">
            <v>0</v>
          </cell>
          <cell r="W337">
            <v>0</v>
          </cell>
          <cell r="X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 t="str">
            <v>пр</v>
          </cell>
          <cell r="L338" t="str">
            <v>Математика в школе: практикум по решению задач</v>
          </cell>
          <cell r="O338" t="str">
            <v>Мажугина В.В.</v>
          </cell>
          <cell r="P338" t="str">
            <v>ст. преподаватель</v>
          </cell>
          <cell r="S338">
            <v>0</v>
          </cell>
          <cell r="T338">
            <v>0</v>
          </cell>
          <cell r="W338">
            <v>0</v>
          </cell>
          <cell r="X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 t="str">
            <v>пр</v>
          </cell>
          <cell r="L339" t="str">
            <v>Методическая подготовка учителя информатики..</v>
          </cell>
          <cell r="O339" t="str">
            <v>Криницкий Ю.В.</v>
          </cell>
          <cell r="P339" t="str">
            <v>преподаватель</v>
          </cell>
          <cell r="S339">
            <v>0</v>
          </cell>
          <cell r="T339">
            <v>0</v>
          </cell>
          <cell r="W339">
            <v>0</v>
          </cell>
          <cell r="X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 t="str">
            <v>пр</v>
          </cell>
          <cell r="L340" t="str">
            <v>Практикум по алгоритмизации и программированию.</v>
          </cell>
          <cell r="O340" t="str">
            <v>Алешов В.В.</v>
          </cell>
          <cell r="P340" t="str">
            <v>преподаватель</v>
          </cell>
          <cell r="S340" t="str">
            <v>пр</v>
          </cell>
          <cell r="T340" t="str">
            <v>Английский язык для специальных целей.</v>
          </cell>
          <cell r="W340" t="str">
            <v>Бессонова А.С.</v>
          </cell>
          <cell r="X340" t="str">
            <v>ст. преподаватель</v>
          </cell>
        </row>
        <row r="341">
          <cell r="C341" t="str">
            <v>пр</v>
          </cell>
          <cell r="D341" t="str">
            <v>Методы цифровой обработки изображений.</v>
          </cell>
          <cell r="G341" t="str">
            <v>Алешов В.В.</v>
          </cell>
          <cell r="H341" t="str">
            <v>преподаватель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  <cell r="S341" t="str">
            <v>пр</v>
          </cell>
          <cell r="T341" t="str">
            <v>Иностранный язык в профессиональной деятельности</v>
          </cell>
          <cell r="W341" t="str">
            <v>Фомина Н.М.</v>
          </cell>
          <cell r="X341" t="str">
            <v>ст. преподаватель</v>
          </cell>
        </row>
        <row r="342">
          <cell r="C342" t="str">
            <v>пр</v>
          </cell>
          <cell r="D342" t="str">
            <v>Методы цифровой обработки изображений.</v>
          </cell>
          <cell r="G342" t="str">
            <v>Алешов В.В.</v>
          </cell>
          <cell r="H342" t="str">
            <v>преподаватель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  <cell r="S342" t="str">
            <v>пр</v>
          </cell>
          <cell r="T342" t="str">
            <v>Иностранный язык в профессиональной деятельности</v>
          </cell>
          <cell r="W342" t="str">
            <v>Фомина Н.М.</v>
          </cell>
          <cell r="X342" t="str">
            <v>ст. преподаватель</v>
          </cell>
        </row>
        <row r="343">
          <cell r="C343" t="str">
            <v>пр</v>
          </cell>
          <cell r="D343" t="str">
            <v>Нейрокомпьютерные системы.</v>
          </cell>
          <cell r="G343" t="str">
            <v>Алешов Е.В.</v>
          </cell>
          <cell r="H343" t="str">
            <v>преподаватель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  <cell r="S343" t="str">
            <v>пр</v>
          </cell>
          <cell r="T343" t="str">
            <v>История России.</v>
          </cell>
          <cell r="W343" t="str">
            <v>Сальников В.И.</v>
          </cell>
          <cell r="X343" t="str">
            <v>доцент</v>
          </cell>
        </row>
        <row r="344">
          <cell r="C344" t="str">
            <v>пр</v>
          </cell>
          <cell r="D344" t="str">
            <v>Нейрокомпьютерные системы.</v>
          </cell>
          <cell r="G344" t="str">
            <v>Алешов Е.В.</v>
          </cell>
          <cell r="H344" t="str">
            <v>преподаватель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  <cell r="S344" t="str">
            <v>пр</v>
          </cell>
          <cell r="T344" t="str">
            <v>История России.</v>
          </cell>
          <cell r="W344" t="str">
            <v>Сальников В.И.</v>
          </cell>
          <cell r="X344" t="str">
            <v>доцент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  <cell r="S345">
            <v>0</v>
          </cell>
          <cell r="T345">
            <v>0</v>
          </cell>
          <cell r="W345">
            <v>0</v>
          </cell>
          <cell r="X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  <cell r="S346" t="str">
            <v>пр</v>
          </cell>
          <cell r="T346" t="str">
            <v>Алгебра и Геометрия.</v>
          </cell>
          <cell r="W346" t="str">
            <v>Овчинникова М.В.</v>
          </cell>
          <cell r="X346" t="str">
            <v>доцент, канд. наук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  <cell r="S347" t="str">
            <v>пр</v>
          </cell>
          <cell r="T347" t="str">
            <v>Алгебра и Геометрия.</v>
          </cell>
          <cell r="W347" t="str">
            <v>Овчинникова М.В.</v>
          </cell>
          <cell r="X347" t="str">
            <v>доцент, канд. наук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 t="str">
            <v>пр</v>
          </cell>
          <cell r="L348" t="str">
            <v>Социальное взаимодействие в поликультурном обществе.</v>
          </cell>
          <cell r="O348" t="str">
            <v>Гаврилова А.С.</v>
          </cell>
          <cell r="P348" t="str">
            <v>ст. преподаватель</v>
          </cell>
          <cell r="S348" t="str">
            <v>конс</v>
          </cell>
          <cell r="T348" t="str">
            <v>Алгебра и Геометрия.</v>
          </cell>
          <cell r="W348" t="str">
            <v>Овчинникова М.В.</v>
          </cell>
          <cell r="X348" t="str">
            <v>доцент, канд. наук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 t="str">
            <v>пр</v>
          </cell>
          <cell r="L349" t="str">
            <v>Основы искусственного интеллекта и его приложения.</v>
          </cell>
          <cell r="O349" t="str">
            <v>Криницкий Ю.В.</v>
          </cell>
          <cell r="P349" t="str">
            <v>преподаватель</v>
          </cell>
          <cell r="S349" t="str">
            <v>пр</v>
          </cell>
          <cell r="T349" t="str">
            <v>Дискретная математика</v>
          </cell>
          <cell r="W349" t="str">
            <v>Казанцев Ю.А.</v>
          </cell>
          <cell r="X349" t="str">
            <v>преподаватель</v>
          </cell>
        </row>
        <row r="350">
          <cell r="C350" t="str">
            <v>зачет</v>
          </cell>
          <cell r="D350" t="str">
            <v>Социальное взаимодействие в поликультурном обществе.</v>
          </cell>
          <cell r="G350" t="str">
            <v>Гаврилова А.С.</v>
          </cell>
          <cell r="H350" t="str">
            <v>ст. преподаватель</v>
          </cell>
          <cell r="K350" t="str">
            <v>пр</v>
          </cell>
          <cell r="L350" t="str">
            <v>Методическая подготовка учителя информатики..</v>
          </cell>
          <cell r="O350" t="str">
            <v>Криницкий Ю.В.</v>
          </cell>
          <cell r="P350" t="str">
            <v>преподаватель</v>
          </cell>
          <cell r="S350" t="str">
            <v>пр</v>
          </cell>
          <cell r="T350" t="str">
            <v>Математический анализ.</v>
          </cell>
          <cell r="W350" t="str">
            <v>Якимова В.В.</v>
          </cell>
          <cell r="X350" t="str">
            <v>ст. преподаватель</v>
          </cell>
        </row>
        <row r="351">
          <cell r="C351" t="str">
            <v>зачет</v>
          </cell>
          <cell r="D351" t="str">
            <v>Академическая риторика</v>
          </cell>
          <cell r="G351" t="str">
            <v>Черникова Л.Ф.</v>
          </cell>
          <cell r="H351" t="str">
            <v>профессор, д-р наук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  <cell r="S351">
            <v>0</v>
          </cell>
          <cell r="T351">
            <v>0</v>
          </cell>
          <cell r="W351">
            <v>0</v>
          </cell>
          <cell r="X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  <cell r="S352" t="str">
            <v>пр</v>
          </cell>
          <cell r="T352" t="str">
            <v>Английский язык для специальных целей.</v>
          </cell>
          <cell r="W352" t="str">
            <v>Бессонова А.С.</v>
          </cell>
          <cell r="X352" t="str">
            <v>ст. преподаватель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  <cell r="S353">
            <v>0</v>
          </cell>
          <cell r="T353">
            <v>0</v>
          </cell>
          <cell r="W353">
            <v>0</v>
          </cell>
          <cell r="X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  <cell r="S354" t="str">
            <v>пр</v>
          </cell>
          <cell r="T354" t="str">
            <v>Безопасность жизнедеятельности человека.</v>
          </cell>
          <cell r="W354" t="str">
            <v>Кулак А.Ф.</v>
          </cell>
          <cell r="X354" t="str">
            <v>преподаватель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  <cell r="S355" t="str">
            <v>пр</v>
          </cell>
          <cell r="T355" t="str">
            <v>Безопасность жизнедеятельности человека.</v>
          </cell>
          <cell r="W355" t="str">
            <v>Кулак А.Ф.</v>
          </cell>
          <cell r="X355" t="str">
            <v>преподаватель</v>
          </cell>
        </row>
        <row r="356">
          <cell r="C356" t="str">
            <v>пр</v>
          </cell>
          <cell r="D356" t="str">
            <v>Методы цифровой обработки изображений.</v>
          </cell>
          <cell r="G356" t="str">
            <v>Алешов В.В.</v>
          </cell>
          <cell r="H356" t="str">
            <v>преподаватель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  <cell r="S356" t="str">
            <v>зачет</v>
          </cell>
          <cell r="T356" t="str">
            <v>Дискретная математика</v>
          </cell>
          <cell r="W356" t="str">
            <v>Казанцев Ю.А.</v>
          </cell>
          <cell r="X356" t="str">
            <v>преподаватель</v>
          </cell>
        </row>
        <row r="357">
          <cell r="C357" t="str">
            <v>пр</v>
          </cell>
          <cell r="D357" t="str">
            <v>Нейрокомпьютерные системы.</v>
          </cell>
          <cell r="G357" t="str">
            <v>Алешов Е.В.</v>
          </cell>
          <cell r="H357" t="str">
            <v>преподаватель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  <cell r="S357">
            <v>0</v>
          </cell>
          <cell r="T357">
            <v>0</v>
          </cell>
          <cell r="W357">
            <v>0</v>
          </cell>
          <cell r="X357">
            <v>0</v>
          </cell>
        </row>
        <row r="358">
          <cell r="C358" t="str">
            <v>пр</v>
          </cell>
          <cell r="D358" t="str">
            <v>Нейрокомпьютерные системы.</v>
          </cell>
          <cell r="G358" t="str">
            <v>Алешов Е.В.</v>
          </cell>
          <cell r="H358" t="str">
            <v>преподаватель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  <cell r="S358">
            <v>0</v>
          </cell>
          <cell r="T358">
            <v>0</v>
          </cell>
          <cell r="W358">
            <v>0</v>
          </cell>
          <cell r="X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 t="str">
            <v>экзамен</v>
          </cell>
          <cell r="L359" t="str">
            <v>Методическая подготовка учителя математики.</v>
          </cell>
          <cell r="O359" t="str">
            <v>Мажугина В.В.</v>
          </cell>
          <cell r="P359" t="str">
            <v>ст. преподаватель</v>
          </cell>
          <cell r="S359">
            <v>0</v>
          </cell>
          <cell r="T359">
            <v>0</v>
          </cell>
          <cell r="W359">
            <v>0</v>
          </cell>
          <cell r="X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  <cell r="S360" t="str">
            <v>пр</v>
          </cell>
          <cell r="T360" t="str">
            <v>История России.</v>
          </cell>
          <cell r="W360" t="str">
            <v>Сальников В.И.</v>
          </cell>
          <cell r="X360" t="str">
            <v>доцент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  <cell r="S361">
            <v>0</v>
          </cell>
          <cell r="T361">
            <v>0</v>
          </cell>
          <cell r="W361">
            <v>0</v>
          </cell>
          <cell r="X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  <cell r="S362">
            <v>0</v>
          </cell>
          <cell r="T362">
            <v>0</v>
          </cell>
          <cell r="W362">
            <v>0</v>
          </cell>
          <cell r="X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 t="str">
            <v>пр</v>
          </cell>
          <cell r="L363" t="str">
            <v>Основы искусственного интеллекта и его приложения.</v>
          </cell>
          <cell r="O363" t="str">
            <v>Криницкий Ю.В.</v>
          </cell>
          <cell r="P363" t="str">
            <v>преподаватель</v>
          </cell>
          <cell r="S363" t="str">
            <v>пр</v>
          </cell>
          <cell r="T363" t="str">
            <v>История России.</v>
          </cell>
          <cell r="W363" t="str">
            <v>Сальников В.И.</v>
          </cell>
          <cell r="X363" t="str">
            <v>доцент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 t="str">
            <v>пр</v>
          </cell>
          <cell r="L364" t="str">
            <v>Методическая подготовка учителя информатики..</v>
          </cell>
          <cell r="O364" t="str">
            <v>Криницкий Ю.В.</v>
          </cell>
          <cell r="P364" t="str">
            <v>преподаватель</v>
          </cell>
          <cell r="S364" t="str">
            <v>пр</v>
          </cell>
          <cell r="T364" t="str">
            <v>Английский язык для специальных целей.</v>
          </cell>
          <cell r="W364" t="str">
            <v>Бессонова А.С.</v>
          </cell>
          <cell r="X364" t="str">
            <v>ст. преподаватель</v>
          </cell>
        </row>
        <row r="365">
          <cell r="C365" t="str">
            <v>конс</v>
          </cell>
          <cell r="D365" t="str">
            <v>Математические методы распознавания образов</v>
          </cell>
          <cell r="G365" t="str">
            <v>Линник Е.П.</v>
          </cell>
          <cell r="H365" t="str">
            <v>доцент, канд. наук</v>
          </cell>
          <cell r="K365" t="str">
            <v>конс</v>
          </cell>
          <cell r="L365" t="str">
            <v>Методическая подготовка учителя информатики.</v>
          </cell>
          <cell r="O365" t="str">
            <v>Овчинникова М.В.</v>
          </cell>
          <cell r="P365" t="str">
            <v>доцент, канд. наук</v>
          </cell>
          <cell r="S365">
            <v>0</v>
          </cell>
          <cell r="T365">
            <v>0</v>
          </cell>
          <cell r="W365">
            <v>0</v>
          </cell>
          <cell r="X365">
            <v>0</v>
          </cell>
        </row>
        <row r="366">
          <cell r="C366" t="str">
            <v>пр</v>
          </cell>
          <cell r="D366" t="str">
            <v>Управление разработкой программных проектов</v>
          </cell>
          <cell r="G366" t="str">
            <v>Линник И.И.</v>
          </cell>
          <cell r="H366" t="str">
            <v>доцент, канд. наук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  <cell r="S366" t="str">
            <v>пр</v>
          </cell>
          <cell r="T366" t="str">
            <v>Практический курс английского языка</v>
          </cell>
          <cell r="W366" t="str">
            <v>Бессонова А.С.</v>
          </cell>
          <cell r="X366" t="str">
            <v>ст. преподаватель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  <cell r="S367" t="str">
            <v>пр</v>
          </cell>
          <cell r="T367" t="str">
            <v>Практический курс английского языка</v>
          </cell>
          <cell r="W367" t="str">
            <v>Бессонова А.С.</v>
          </cell>
          <cell r="X367" t="str">
            <v>ст. преподаватель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  <cell r="S368" t="str">
            <v>экзамен</v>
          </cell>
          <cell r="T368" t="str">
            <v>Алгебра и Геометрия.</v>
          </cell>
          <cell r="W368" t="str">
            <v>Овчинникова М.В.</v>
          </cell>
          <cell r="X368" t="str">
            <v>доцент, канд. наук</v>
          </cell>
        </row>
        <row r="384">
          <cell r="C384" t="str">
            <v>пр</v>
          </cell>
          <cell r="D384" t="str">
            <v>Архитектура компьютера и Интернет..</v>
          </cell>
          <cell r="G384" t="str">
            <v>Криницкий Ю.В.</v>
          </cell>
          <cell r="H384" t="str">
            <v>преподаватель</v>
          </cell>
          <cell r="K384" t="str">
            <v>конс</v>
          </cell>
          <cell r="L384" t="str">
            <v>Общая и экспериментальная физика.</v>
          </cell>
          <cell r="O384" t="str">
            <v>Коробова И.В.</v>
          </cell>
          <cell r="P384" t="str">
            <v>профессор, д-р наук</v>
          </cell>
          <cell r="S384">
            <v>0</v>
          </cell>
          <cell r="T384">
            <v>0</v>
          </cell>
          <cell r="W384">
            <v>0</v>
          </cell>
          <cell r="X384">
            <v>0</v>
          </cell>
        </row>
        <row r="385">
          <cell r="C385" t="str">
            <v>пр</v>
          </cell>
          <cell r="D385" t="str">
            <v>Введение в Javascript и основы веб-разработки.</v>
          </cell>
          <cell r="G385" t="str">
            <v>Алешов В.В.</v>
          </cell>
          <cell r="H385" t="str">
            <v>преподаватель</v>
          </cell>
          <cell r="K385" t="str">
            <v>пр</v>
          </cell>
          <cell r="L385" t="str">
            <v>Философия.</v>
          </cell>
          <cell r="O385" t="str">
            <v>Кулик В.С.</v>
          </cell>
          <cell r="P385" t="str">
            <v>доцент, канд. наук</v>
          </cell>
          <cell r="S385">
            <v>0</v>
          </cell>
          <cell r="T385">
            <v>0</v>
          </cell>
          <cell r="W385">
            <v>0</v>
          </cell>
          <cell r="X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 t="str">
            <v>пр</v>
          </cell>
          <cell r="L386" t="str">
            <v>Психология..</v>
          </cell>
          <cell r="O386" t="str">
            <v>Кирилюк Л.Л.</v>
          </cell>
          <cell r="P386" t="str">
            <v>преподаватель</v>
          </cell>
          <cell r="S386">
            <v>0</v>
          </cell>
          <cell r="T386">
            <v>0</v>
          </cell>
          <cell r="W386">
            <v>0</v>
          </cell>
          <cell r="X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 t="str">
            <v>пр</v>
          </cell>
          <cell r="L387" t="str">
            <v>Теория алгоритмов</v>
          </cell>
          <cell r="O387" t="str">
            <v>Казанцев Ю.А.</v>
          </cell>
          <cell r="P387" t="str">
            <v>преподаватель</v>
          </cell>
          <cell r="S387" t="str">
            <v>пр</v>
          </cell>
          <cell r="T387" t="str">
            <v>Процессы и профессиональная практика программной инженерии..</v>
          </cell>
          <cell r="W387" t="str">
            <v>Алешов Е.В.</v>
          </cell>
          <cell r="X387" t="str">
            <v>преподаватель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  <cell r="S388" t="str">
            <v>пр</v>
          </cell>
          <cell r="T388" t="str">
            <v>Управление конфигурацией и сопровождение программного обеспечения..</v>
          </cell>
          <cell r="W388" t="str">
            <v>Алешов Е.В.</v>
          </cell>
          <cell r="X388" t="str">
            <v>преподаватель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  <cell r="S389" t="str">
            <v>пр</v>
          </cell>
          <cell r="T389" t="str">
            <v>Системы обработки больших данных..</v>
          </cell>
          <cell r="W389" t="str">
            <v>Алешов В.В.</v>
          </cell>
          <cell r="X389" t="str">
            <v>преподаватель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  <cell r="S390" t="str">
            <v>пр</v>
          </cell>
          <cell r="T390" t="str">
            <v>Системы обработки больших данных..</v>
          </cell>
          <cell r="W390" t="str">
            <v>Алешов В.В.</v>
          </cell>
          <cell r="X390" t="str">
            <v>преподаватель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  <cell r="S391">
            <v>0</v>
          </cell>
          <cell r="T391">
            <v>0</v>
          </cell>
          <cell r="W391">
            <v>0</v>
          </cell>
          <cell r="X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  <cell r="S392" t="str">
            <v>пр</v>
          </cell>
          <cell r="T392" t="str">
            <v>Высокопроизводительные вычислительные системы.</v>
          </cell>
          <cell r="W392" t="str">
            <v>Алешов В.В.</v>
          </cell>
          <cell r="X392" t="str">
            <v>преподаватель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  <cell r="S393" t="str">
            <v>пр</v>
          </cell>
          <cell r="T393" t="str">
            <v>Высокопроизводительные вычислительные системы.</v>
          </cell>
          <cell r="W393" t="str">
            <v>Алешов В.В.</v>
          </cell>
          <cell r="X393" t="str">
            <v>преподаватель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  <cell r="S394" t="str">
            <v>пр</v>
          </cell>
          <cell r="T394" t="str">
            <v>Современные операционные системы и базы данных..</v>
          </cell>
          <cell r="W394" t="str">
            <v>Алешов В.В.</v>
          </cell>
          <cell r="X394" t="str">
            <v>преподаватель</v>
          </cell>
        </row>
        <row r="395">
          <cell r="C395" t="str">
            <v>пр</v>
          </cell>
          <cell r="D395" t="str">
            <v>Архитектура компьютера и Интернет..</v>
          </cell>
          <cell r="G395" t="str">
            <v>Криницкий Ю.В.</v>
          </cell>
          <cell r="H395" t="str">
            <v>преподаватель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  <cell r="S395">
            <v>0</v>
          </cell>
          <cell r="T395">
            <v>0</v>
          </cell>
          <cell r="W395">
            <v>0</v>
          </cell>
          <cell r="X395">
            <v>0</v>
          </cell>
        </row>
        <row r="396">
          <cell r="C396" t="str">
            <v>пр</v>
          </cell>
          <cell r="D396" t="str">
            <v>Математика для программирования..</v>
          </cell>
          <cell r="G396" t="str">
            <v>Криницкий Ю.В.</v>
          </cell>
          <cell r="H396" t="str">
            <v>преподаватель</v>
          </cell>
          <cell r="K396" t="str">
            <v>пр</v>
          </cell>
          <cell r="L396" t="str">
            <v xml:space="preserve">Физический практикум </v>
          </cell>
          <cell r="O396" t="str">
            <v>Коробова И.В.</v>
          </cell>
          <cell r="P396" t="str">
            <v>профессор, д-р наук</v>
          </cell>
          <cell r="S396">
            <v>0</v>
          </cell>
          <cell r="T396">
            <v>0</v>
          </cell>
          <cell r="W396">
            <v>0</v>
          </cell>
          <cell r="X396">
            <v>0</v>
          </cell>
        </row>
        <row r="397">
          <cell r="C397" t="str">
            <v>пр</v>
          </cell>
          <cell r="D397" t="str">
            <v>Математика для программирования..</v>
          </cell>
          <cell r="G397" t="str">
            <v>Криницкий Ю.В.</v>
          </cell>
          <cell r="H397" t="str">
            <v>преподаватель</v>
          </cell>
          <cell r="K397" t="str">
            <v>пр</v>
          </cell>
          <cell r="L397" t="str">
            <v>Теория алгоритмов</v>
          </cell>
          <cell r="O397" t="str">
            <v>Казанцев Ю.А.</v>
          </cell>
          <cell r="P397" t="str">
            <v>преподаватель</v>
          </cell>
          <cell r="S397">
            <v>0</v>
          </cell>
          <cell r="T397">
            <v>0</v>
          </cell>
          <cell r="W397">
            <v>0</v>
          </cell>
          <cell r="X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 t="str">
            <v>пр</v>
          </cell>
          <cell r="L398" t="str">
            <v>Программирование..</v>
          </cell>
          <cell r="O398" t="str">
            <v>Криницкий Ю.В.</v>
          </cell>
          <cell r="P398" t="str">
            <v>преподаватель</v>
          </cell>
          <cell r="S398">
            <v>0</v>
          </cell>
          <cell r="T398">
            <v>0</v>
          </cell>
          <cell r="W398">
            <v>0</v>
          </cell>
          <cell r="X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  <cell r="S399">
            <v>0</v>
          </cell>
          <cell r="T399">
            <v>0</v>
          </cell>
          <cell r="W399">
            <v>0</v>
          </cell>
          <cell r="X399">
            <v>0</v>
          </cell>
        </row>
        <row r="400">
          <cell r="C400" t="str">
            <v>пр</v>
          </cell>
          <cell r="D400" t="str">
            <v>Введение в Javascript и основы веб-разработки.</v>
          </cell>
          <cell r="G400" t="str">
            <v>Алешов В.В.</v>
          </cell>
          <cell r="H400" t="str">
            <v>преподаватель</v>
          </cell>
          <cell r="K400" t="str">
            <v>пр</v>
          </cell>
          <cell r="L400" t="str">
            <v>Психология..</v>
          </cell>
          <cell r="O400" t="str">
            <v>Кирилюк Л.Л.</v>
          </cell>
          <cell r="P400" t="str">
            <v>преподаватель</v>
          </cell>
          <cell r="S400">
            <v>0</v>
          </cell>
          <cell r="T400">
            <v>0</v>
          </cell>
          <cell r="W400">
            <v>0</v>
          </cell>
          <cell r="X400">
            <v>0</v>
          </cell>
        </row>
        <row r="401">
          <cell r="C401" t="str">
            <v>пр</v>
          </cell>
          <cell r="D401" t="str">
            <v>Введение в Javascript и основы веб-разработки.</v>
          </cell>
          <cell r="G401" t="str">
            <v>Алешов В.В.</v>
          </cell>
          <cell r="H401" t="str">
            <v>преподаватель</v>
          </cell>
          <cell r="K401" t="str">
            <v>пр</v>
          </cell>
          <cell r="L401" t="str">
            <v>Философия.</v>
          </cell>
          <cell r="O401" t="str">
            <v>Кулик В.С.</v>
          </cell>
          <cell r="P401" t="str">
            <v>доцент, канд. наук</v>
          </cell>
          <cell r="S401" t="str">
            <v>пр</v>
          </cell>
          <cell r="T401" t="str">
            <v>Процессы и профессиональная практика программной инженерии..</v>
          </cell>
          <cell r="W401" t="str">
            <v>Алешов Е.В.</v>
          </cell>
          <cell r="X401" t="str">
            <v>преподаватель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 t="str">
            <v>пр</v>
          </cell>
          <cell r="L402" t="str">
            <v>Педагогика.</v>
          </cell>
          <cell r="O402" t="str">
            <v>Чумак Л.В.</v>
          </cell>
          <cell r="P402" t="str">
            <v>профессор, д-р наук</v>
          </cell>
          <cell r="S402" t="str">
            <v>пр</v>
          </cell>
          <cell r="T402" t="str">
            <v>Процессы и профессиональная практика программной инженерии..</v>
          </cell>
          <cell r="W402" t="str">
            <v>Алешов Е.В.</v>
          </cell>
          <cell r="X402" t="str">
            <v>преподаватель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 t="str">
            <v>экзамен</v>
          </cell>
          <cell r="L403" t="str">
            <v>Общая и экспериментальная физика.</v>
          </cell>
          <cell r="O403" t="str">
            <v>Коробова И.В.</v>
          </cell>
          <cell r="P403" t="str">
            <v>профессор, д-р наук</v>
          </cell>
          <cell r="S403" t="str">
            <v>пр</v>
          </cell>
          <cell r="T403" t="str">
            <v>Управление конфигурацией и сопровождение программного обеспечения..</v>
          </cell>
          <cell r="W403" t="str">
            <v>Алешов Е.В.</v>
          </cell>
          <cell r="X403" t="str">
            <v>преподаватель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  <cell r="S404" t="str">
            <v>пр</v>
          </cell>
          <cell r="T404" t="str">
            <v>Управление конфигурацией и сопровождение программного обеспечения..</v>
          </cell>
          <cell r="W404" t="str">
            <v>Алешов Е.В.</v>
          </cell>
          <cell r="X404" t="str">
            <v>преподаватель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  <cell r="S405">
            <v>0</v>
          </cell>
          <cell r="T405">
            <v>0</v>
          </cell>
          <cell r="W405">
            <v>0</v>
          </cell>
          <cell r="X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  <cell r="S406">
            <v>0</v>
          </cell>
          <cell r="T406">
            <v>0</v>
          </cell>
          <cell r="W406">
            <v>0</v>
          </cell>
          <cell r="X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  <cell r="S407">
            <v>0</v>
          </cell>
          <cell r="T407">
            <v>0</v>
          </cell>
          <cell r="W407">
            <v>0</v>
          </cell>
          <cell r="X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 t="str">
            <v>пр</v>
          </cell>
          <cell r="L408" t="str">
            <v>Программирование..</v>
          </cell>
          <cell r="O408" t="str">
            <v>Криницкий Ю.В.</v>
          </cell>
          <cell r="P408" t="str">
            <v>преподаватель</v>
          </cell>
          <cell r="S408">
            <v>0</v>
          </cell>
          <cell r="T408">
            <v>0</v>
          </cell>
          <cell r="W408">
            <v>0</v>
          </cell>
          <cell r="X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 t="str">
            <v>пр</v>
          </cell>
          <cell r="L409" t="str">
            <v>Психология..</v>
          </cell>
          <cell r="O409" t="str">
            <v>Кирилюк Л.Л.</v>
          </cell>
          <cell r="P409" t="str">
            <v>преподаватель</v>
          </cell>
          <cell r="S409">
            <v>0</v>
          </cell>
          <cell r="T409">
            <v>0</v>
          </cell>
          <cell r="W409">
            <v>0</v>
          </cell>
          <cell r="X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 t="str">
            <v>пр</v>
          </cell>
          <cell r="L410" t="str">
            <v>Основы вожатской деятельности.</v>
          </cell>
          <cell r="O410" t="str">
            <v>Галан М.А.</v>
          </cell>
          <cell r="P410" t="str">
            <v>преподаватель</v>
          </cell>
          <cell r="S410">
            <v>0</v>
          </cell>
          <cell r="T410">
            <v>0</v>
          </cell>
          <cell r="W410">
            <v>0</v>
          </cell>
          <cell r="X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  <cell r="S411" t="str">
            <v>диф. зачет</v>
          </cell>
          <cell r="T411" t="str">
            <v>Высокопроизводительные вычислительные системы</v>
          </cell>
          <cell r="W411" t="str">
            <v>Круглый Д.Г.</v>
          </cell>
          <cell r="X411" t="str">
            <v>профессор, д-р наук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  <cell r="S412" t="str">
            <v>пр</v>
          </cell>
          <cell r="T412" t="str">
            <v>Системы обработки больших данных..</v>
          </cell>
          <cell r="W412" t="str">
            <v>Алешов В.В.</v>
          </cell>
          <cell r="X412" t="str">
            <v>преподаватель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 t="str">
            <v>конс</v>
          </cell>
          <cell r="L413" t="str">
            <v>Программирование..</v>
          </cell>
          <cell r="O413" t="str">
            <v>Криницкий Ю.В.</v>
          </cell>
          <cell r="P413" t="str">
            <v>преподаватель</v>
          </cell>
          <cell r="S413" t="str">
            <v>пр</v>
          </cell>
          <cell r="T413" t="str">
            <v>Системы обработки больших данных..</v>
          </cell>
          <cell r="W413" t="str">
            <v>Алешов В.В.</v>
          </cell>
          <cell r="X413" t="str">
            <v>преподаватель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 t="str">
            <v>пр</v>
          </cell>
          <cell r="L414" t="str">
            <v>Теория алгоритмов</v>
          </cell>
          <cell r="O414" t="str">
            <v>Казанцев Ю.А.</v>
          </cell>
          <cell r="P414" t="str">
            <v>преподаватель</v>
          </cell>
          <cell r="S414">
            <v>0</v>
          </cell>
          <cell r="T414">
            <v>0</v>
          </cell>
          <cell r="W414">
            <v>0</v>
          </cell>
          <cell r="X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  <cell r="S415">
            <v>0</v>
          </cell>
          <cell r="T415">
            <v>0</v>
          </cell>
          <cell r="W415">
            <v>0</v>
          </cell>
          <cell r="X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  <cell r="S416" t="str">
            <v>пр</v>
          </cell>
          <cell r="T416" t="str">
            <v>Современные операционные системы и базы данных..</v>
          </cell>
          <cell r="W416" t="str">
            <v>Алешов В.В.</v>
          </cell>
          <cell r="X416" t="str">
            <v>преподаватель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 t="str">
            <v>пр</v>
          </cell>
          <cell r="L417" t="str">
            <v>Философия.</v>
          </cell>
          <cell r="O417" t="str">
            <v>Кулик В.С.</v>
          </cell>
          <cell r="P417" t="str">
            <v>доцент, канд. наук</v>
          </cell>
          <cell r="S417" t="str">
            <v>пр</v>
          </cell>
          <cell r="T417" t="str">
            <v>Современные операционные системы и базы данных..</v>
          </cell>
          <cell r="W417" t="str">
            <v>Алешов В.В.</v>
          </cell>
          <cell r="X417" t="str">
            <v>преподаватель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 t="str">
            <v>конс</v>
          </cell>
          <cell r="L418" t="str">
            <v>Психология.</v>
          </cell>
          <cell r="O418" t="str">
            <v>Дьяков С.И.</v>
          </cell>
          <cell r="P418" t="str">
            <v>профессор, д-р наук</v>
          </cell>
          <cell r="S418" t="str">
            <v>пр</v>
          </cell>
          <cell r="T418" t="str">
            <v>Качество программного обеспечения.</v>
          </cell>
          <cell r="W418" t="str">
            <v>Алешов Е.В.</v>
          </cell>
          <cell r="X418" t="str">
            <v>преподаватель</v>
          </cell>
        </row>
        <row r="419">
          <cell r="C419" t="str">
            <v>пр</v>
          </cell>
          <cell r="D419" t="str">
            <v>Основы компьютерных наук..</v>
          </cell>
          <cell r="G419" t="str">
            <v>Криницкий Ю.В.</v>
          </cell>
          <cell r="H419" t="str">
            <v>преподаватель</v>
          </cell>
          <cell r="K419" t="str">
            <v>пр</v>
          </cell>
          <cell r="L419" t="str">
            <v>Психолого-педагогические основы обучения физике и информатике</v>
          </cell>
          <cell r="O419" t="str">
            <v>Коробова И.В.</v>
          </cell>
          <cell r="P419" t="str">
            <v>профессор, д-р наук</v>
          </cell>
          <cell r="S419">
            <v>0</v>
          </cell>
          <cell r="T419">
            <v>0</v>
          </cell>
          <cell r="W419">
            <v>0</v>
          </cell>
          <cell r="X419">
            <v>0</v>
          </cell>
        </row>
        <row r="420">
          <cell r="C420" t="str">
            <v>пр</v>
          </cell>
          <cell r="D420" t="str">
            <v>Математика для программирования..</v>
          </cell>
          <cell r="G420" t="str">
            <v>Криницкий Ю.В.</v>
          </cell>
          <cell r="H420" t="str">
            <v>преподаватель</v>
          </cell>
          <cell r="K420" t="str">
            <v>пр</v>
          </cell>
          <cell r="L420" t="str">
            <v>Психолого-педагогические основы обучения физике и информатике</v>
          </cell>
          <cell r="O420" t="str">
            <v>Коробова И.В.</v>
          </cell>
          <cell r="P420" t="str">
            <v>профессор, д-р наук</v>
          </cell>
          <cell r="S420">
            <v>0</v>
          </cell>
          <cell r="T420">
            <v>0</v>
          </cell>
          <cell r="W420">
            <v>0</v>
          </cell>
          <cell r="X420">
            <v>0</v>
          </cell>
        </row>
        <row r="421">
          <cell r="C421" t="str">
            <v>пр</v>
          </cell>
          <cell r="D421" t="str">
            <v>Архитектура компьютера и Интернет..</v>
          </cell>
          <cell r="G421" t="str">
            <v>Криницкий Ю.В.</v>
          </cell>
          <cell r="H421" t="str">
            <v>преподаватель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  <cell r="S421">
            <v>0</v>
          </cell>
          <cell r="T421">
            <v>0</v>
          </cell>
          <cell r="W421">
            <v>0</v>
          </cell>
          <cell r="X421">
            <v>0</v>
          </cell>
        </row>
        <row r="422">
          <cell r="C422" t="str">
            <v>пр</v>
          </cell>
          <cell r="D422" t="str">
            <v>Архитектура компьютера и Интернет..</v>
          </cell>
          <cell r="G422" t="str">
            <v>Криницкий Ю.В.</v>
          </cell>
          <cell r="H422" t="str">
            <v>преподаватель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  <cell r="S422">
            <v>0</v>
          </cell>
          <cell r="T422">
            <v>0</v>
          </cell>
          <cell r="W422">
            <v>0</v>
          </cell>
          <cell r="X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  <cell r="S423">
            <v>0</v>
          </cell>
          <cell r="T423">
            <v>0</v>
          </cell>
          <cell r="W423">
            <v>0</v>
          </cell>
          <cell r="X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 t="str">
            <v>экзамен</v>
          </cell>
          <cell r="L424" t="str">
            <v>Программирование..</v>
          </cell>
          <cell r="O424" t="str">
            <v>Криницкий Ю.В.</v>
          </cell>
          <cell r="P424" t="str">
            <v>преподаватель</v>
          </cell>
          <cell r="S424" t="str">
            <v>пр</v>
          </cell>
          <cell r="T424" t="str">
            <v>Управление конфигурацией и сопровождение программного обеспечения..</v>
          </cell>
          <cell r="W424" t="str">
            <v>Алешов Е.В.</v>
          </cell>
          <cell r="X424" t="str">
            <v>преподаватель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  <cell r="S425" t="str">
            <v>пр</v>
          </cell>
          <cell r="T425" t="str">
            <v>Управление конфигурацией и сопровождение программного обеспечения..</v>
          </cell>
          <cell r="W425" t="str">
            <v>Алешов Е.В.</v>
          </cell>
          <cell r="X425" t="str">
            <v>преподаватель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  <cell r="S426" t="str">
            <v>пр</v>
          </cell>
          <cell r="T426" t="str">
            <v>Системы обработки больших данных..</v>
          </cell>
          <cell r="W426" t="str">
            <v>Алешов В.В.</v>
          </cell>
          <cell r="X426" t="str">
            <v>преподаватель</v>
          </cell>
        </row>
        <row r="427">
          <cell r="C427" t="str">
            <v>пр</v>
          </cell>
          <cell r="D427" t="str">
            <v>Основы компьютерных наук..</v>
          </cell>
          <cell r="G427" t="str">
            <v>Криницкий Ю.В.</v>
          </cell>
          <cell r="H427" t="str">
            <v>преподаватель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  <cell r="S427" t="str">
            <v>пр</v>
          </cell>
          <cell r="T427" t="str">
            <v>Современные операционные системы и базы данных..</v>
          </cell>
          <cell r="W427" t="str">
            <v>Алешов В.В.</v>
          </cell>
          <cell r="X427" t="str">
            <v>преподаватель</v>
          </cell>
        </row>
        <row r="428">
          <cell r="C428" t="str">
            <v>пр</v>
          </cell>
          <cell r="D428" t="str">
            <v>Основы компьютерных наук..</v>
          </cell>
          <cell r="G428" t="str">
            <v>Криницкий Ю.В.</v>
          </cell>
          <cell r="H428" t="str">
            <v>преподаватель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  <cell r="S428">
            <v>0</v>
          </cell>
          <cell r="T428">
            <v>0</v>
          </cell>
          <cell r="W428">
            <v>0</v>
          </cell>
          <cell r="X428">
            <v>0</v>
          </cell>
        </row>
        <row r="429">
          <cell r="C429" t="str">
            <v>пр</v>
          </cell>
          <cell r="D429" t="str">
            <v>Архитектура компьютера и Интернет..</v>
          </cell>
          <cell r="G429" t="str">
            <v>Криницкий Ю.В.</v>
          </cell>
          <cell r="H429" t="str">
            <v>преподаватель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  <cell r="S429">
            <v>0</v>
          </cell>
          <cell r="T429">
            <v>0</v>
          </cell>
          <cell r="W429">
            <v>0</v>
          </cell>
          <cell r="X429">
            <v>0</v>
          </cell>
        </row>
        <row r="430">
          <cell r="C430" t="str">
            <v>конс</v>
          </cell>
          <cell r="D430" t="str">
            <v>Архитектура компьютера и Интернет..</v>
          </cell>
          <cell r="G430" t="str">
            <v>Криницкий Ю.В.</v>
          </cell>
          <cell r="H430" t="str">
            <v>преподаватель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  <cell r="S430">
            <v>0</v>
          </cell>
          <cell r="T430">
            <v>0</v>
          </cell>
          <cell r="W430">
            <v>0</v>
          </cell>
          <cell r="X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  <cell r="K446" t="str">
            <v>пр</v>
          </cell>
          <cell r="L446" t="str">
            <v>Управление ИТ-проектами и гибкая методология..</v>
          </cell>
          <cell r="O446" t="str">
            <v>Алешов В.В.</v>
          </cell>
          <cell r="P446" t="str">
            <v>преподаватель</v>
          </cell>
          <cell r="S446" t="str">
            <v>пр</v>
          </cell>
          <cell r="T446" t="str">
            <v>Управление ИТ-проектами и гибкая методология..</v>
          </cell>
          <cell r="W446" t="str">
            <v>Алешов В.В.</v>
          </cell>
          <cell r="X446" t="str">
            <v>преподаватель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  <cell r="K447">
            <v>0</v>
          </cell>
          <cell r="L447">
            <v>0</v>
          </cell>
          <cell r="O447">
            <v>0</v>
          </cell>
          <cell r="P447">
            <v>0</v>
          </cell>
          <cell r="S447">
            <v>0</v>
          </cell>
          <cell r="T447">
            <v>0</v>
          </cell>
          <cell r="W447">
            <v>0</v>
          </cell>
          <cell r="X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  <cell r="K448">
            <v>0</v>
          </cell>
          <cell r="L448">
            <v>0</v>
          </cell>
          <cell r="O448">
            <v>0</v>
          </cell>
          <cell r="P448">
            <v>0</v>
          </cell>
          <cell r="S448">
            <v>0</v>
          </cell>
          <cell r="T448">
            <v>0</v>
          </cell>
          <cell r="W448">
            <v>0</v>
          </cell>
          <cell r="X448">
            <v>0</v>
          </cell>
        </row>
        <row r="449">
          <cell r="C449" t="str">
            <v>пр</v>
          </cell>
          <cell r="D449" t="str">
            <v>Статистические методы в педагогических исследованиях.</v>
          </cell>
          <cell r="G449" t="str">
            <v>Криницкий Ю.В.</v>
          </cell>
          <cell r="H449" t="str">
            <v>преподаватель</v>
          </cell>
          <cell r="K449">
            <v>0</v>
          </cell>
          <cell r="L449">
            <v>0</v>
          </cell>
          <cell r="O449">
            <v>0</v>
          </cell>
          <cell r="P449">
            <v>0</v>
          </cell>
          <cell r="S449">
            <v>0</v>
          </cell>
          <cell r="T449">
            <v>0</v>
          </cell>
          <cell r="W449">
            <v>0</v>
          </cell>
          <cell r="X449">
            <v>0</v>
          </cell>
        </row>
        <row r="450">
          <cell r="C450" t="str">
            <v>пр</v>
          </cell>
          <cell r="D450" t="str">
            <v>Проектирование профильных курсов информатики</v>
          </cell>
          <cell r="G450" t="str">
            <v>Шерман М.И.</v>
          </cell>
          <cell r="H450" t="str">
            <v>профессор, д-р наук</v>
          </cell>
          <cell r="K450">
            <v>0</v>
          </cell>
          <cell r="L450">
            <v>0</v>
          </cell>
          <cell r="O450">
            <v>0</v>
          </cell>
          <cell r="P450">
            <v>0</v>
          </cell>
          <cell r="S450">
            <v>0</v>
          </cell>
          <cell r="T450">
            <v>0</v>
          </cell>
          <cell r="W450">
            <v>0</v>
          </cell>
          <cell r="X450">
            <v>0</v>
          </cell>
        </row>
        <row r="451">
          <cell r="C451" t="str">
            <v>пр</v>
          </cell>
          <cell r="D451" t="str">
            <v>Методика подготовки школьников к олимпиадам по математике</v>
          </cell>
          <cell r="G451" t="str">
            <v>Мажугина В.В.</v>
          </cell>
          <cell r="H451" t="str">
            <v>ст. преподаватель</v>
          </cell>
          <cell r="K451">
            <v>0</v>
          </cell>
          <cell r="L451">
            <v>0</v>
          </cell>
          <cell r="O451">
            <v>0</v>
          </cell>
          <cell r="P451">
            <v>0</v>
          </cell>
          <cell r="S451">
            <v>0</v>
          </cell>
          <cell r="T451">
            <v>0</v>
          </cell>
          <cell r="W451">
            <v>0</v>
          </cell>
          <cell r="X451">
            <v>0</v>
          </cell>
        </row>
        <row r="452">
          <cell r="C452" t="str">
            <v>пр</v>
          </cell>
          <cell r="D452" t="str">
            <v>Методика подготовки школьников к олимпиадам по математике</v>
          </cell>
          <cell r="G452" t="str">
            <v>Мажугина В.В.</v>
          </cell>
          <cell r="H452" t="str">
            <v>ст. преподаватель</v>
          </cell>
          <cell r="K452">
            <v>0</v>
          </cell>
          <cell r="L452">
            <v>0</v>
          </cell>
          <cell r="O452">
            <v>0</v>
          </cell>
          <cell r="P452">
            <v>0</v>
          </cell>
          <cell r="S452">
            <v>0</v>
          </cell>
          <cell r="T452">
            <v>0</v>
          </cell>
          <cell r="W452">
            <v>0</v>
          </cell>
          <cell r="X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  <cell r="K453">
            <v>0</v>
          </cell>
          <cell r="L453">
            <v>0</v>
          </cell>
          <cell r="O453">
            <v>0</v>
          </cell>
          <cell r="P453">
            <v>0</v>
          </cell>
          <cell r="S453">
            <v>0</v>
          </cell>
          <cell r="T453">
            <v>0</v>
          </cell>
          <cell r="W453">
            <v>0</v>
          </cell>
          <cell r="X453">
            <v>0</v>
          </cell>
        </row>
        <row r="454">
          <cell r="C454" t="str">
            <v>пр</v>
          </cell>
          <cell r="D454" t="str">
            <v>Критериальное оценивание в обучении математике</v>
          </cell>
          <cell r="G454" t="str">
            <v>Мажугина В.В.</v>
          </cell>
          <cell r="H454" t="str">
            <v>ст. преподаватель</v>
          </cell>
          <cell r="K454">
            <v>0</v>
          </cell>
          <cell r="L454">
            <v>0</v>
          </cell>
          <cell r="O454">
            <v>0</v>
          </cell>
          <cell r="P454">
            <v>0</v>
          </cell>
          <cell r="S454">
            <v>0</v>
          </cell>
          <cell r="T454">
            <v>0</v>
          </cell>
          <cell r="W454">
            <v>0</v>
          </cell>
          <cell r="X454">
            <v>0</v>
          </cell>
        </row>
        <row r="455">
          <cell r="C455" t="str">
            <v>пр</v>
          </cell>
          <cell r="D455" t="str">
            <v>Статистические методы в педагогических исследованиях.</v>
          </cell>
          <cell r="G455" t="str">
            <v>Криницкий Ю.В.</v>
          </cell>
          <cell r="H455" t="str">
            <v>преподаватель</v>
          </cell>
          <cell r="K455" t="str">
            <v>пр</v>
          </cell>
          <cell r="L455" t="str">
            <v>Разработка программного обеспечения, дизайн алгоритмов и аналитика.</v>
          </cell>
          <cell r="O455" t="str">
            <v>Алешов Е.В.</v>
          </cell>
          <cell r="P455" t="str">
            <v>преподаватель</v>
          </cell>
          <cell r="S455" t="str">
            <v>пр</v>
          </cell>
          <cell r="T455" t="str">
            <v>Разработка программного обеспечения, дизайн алгоритмов и аналитика.</v>
          </cell>
          <cell r="W455" t="str">
            <v>Алешов Е.В.</v>
          </cell>
          <cell r="X455" t="str">
            <v>преподаватель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  <cell r="K456" t="str">
            <v>пр</v>
          </cell>
          <cell r="L456" t="str">
            <v>Разработка программного обеспечения, дизайн алгоритмов и аналитика.</v>
          </cell>
          <cell r="O456" t="str">
            <v>Алешов Е.В.</v>
          </cell>
          <cell r="P456" t="str">
            <v>преподаватель</v>
          </cell>
          <cell r="S456" t="str">
            <v>пр</v>
          </cell>
          <cell r="T456" t="str">
            <v>Разработка программного обеспечения, дизайн алгоритмов и аналитика.</v>
          </cell>
          <cell r="W456" t="str">
            <v>Алешов Е.В.</v>
          </cell>
          <cell r="X456" t="str">
            <v>преподаватель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  <cell r="K457" t="str">
            <v>пр</v>
          </cell>
          <cell r="L457" t="str">
            <v>Управление ИТ-проектами и гибкая методология..</v>
          </cell>
          <cell r="O457" t="str">
            <v>Алешов В.В.</v>
          </cell>
          <cell r="P457" t="str">
            <v>преподаватель</v>
          </cell>
          <cell r="S457" t="str">
            <v>пр</v>
          </cell>
          <cell r="T457" t="str">
            <v>Управление ИТ-проектами и гибкая методология..</v>
          </cell>
          <cell r="W457" t="str">
            <v>Алешов В.В.</v>
          </cell>
          <cell r="X457" t="str">
            <v>преподаватель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  <cell r="K458" t="str">
            <v>пр</v>
          </cell>
          <cell r="L458" t="str">
            <v>Управление ИТ-проектами и гибкая методология..</v>
          </cell>
          <cell r="O458" t="str">
            <v>Алешов В.В.</v>
          </cell>
          <cell r="P458" t="str">
            <v>преподаватель</v>
          </cell>
          <cell r="S458" t="str">
            <v>пр</v>
          </cell>
          <cell r="T458" t="str">
            <v>Управление ИТ-проектами и гибкая методология..</v>
          </cell>
          <cell r="W458" t="str">
            <v>Алешов В.В.</v>
          </cell>
          <cell r="X458" t="str">
            <v>преподаватель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  <cell r="K459">
            <v>0</v>
          </cell>
          <cell r="L459">
            <v>0</v>
          </cell>
          <cell r="O459">
            <v>0</v>
          </cell>
          <cell r="P459">
            <v>0</v>
          </cell>
          <cell r="S459">
            <v>0</v>
          </cell>
          <cell r="T459">
            <v>0</v>
          </cell>
          <cell r="W459">
            <v>0</v>
          </cell>
          <cell r="X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  <cell r="K460">
            <v>0</v>
          </cell>
          <cell r="L460">
            <v>0</v>
          </cell>
          <cell r="O460">
            <v>0</v>
          </cell>
          <cell r="P460">
            <v>0</v>
          </cell>
          <cell r="S460">
            <v>0</v>
          </cell>
          <cell r="T460">
            <v>0</v>
          </cell>
          <cell r="W460">
            <v>0</v>
          </cell>
          <cell r="X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  <cell r="K461">
            <v>0</v>
          </cell>
          <cell r="L461">
            <v>0</v>
          </cell>
          <cell r="O461">
            <v>0</v>
          </cell>
          <cell r="P461">
            <v>0</v>
          </cell>
          <cell r="S461">
            <v>0</v>
          </cell>
          <cell r="T461">
            <v>0</v>
          </cell>
          <cell r="W461">
            <v>0</v>
          </cell>
          <cell r="X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  <cell r="K462">
            <v>0</v>
          </cell>
          <cell r="L462">
            <v>0</v>
          </cell>
          <cell r="O462">
            <v>0</v>
          </cell>
          <cell r="P462">
            <v>0</v>
          </cell>
          <cell r="S462">
            <v>0</v>
          </cell>
          <cell r="T462">
            <v>0</v>
          </cell>
          <cell r="W462">
            <v>0</v>
          </cell>
          <cell r="X462">
            <v>0</v>
          </cell>
        </row>
        <row r="463">
          <cell r="C463" t="str">
            <v>пр</v>
          </cell>
          <cell r="D463" t="str">
            <v>Критериальное оценивание в обучении математике</v>
          </cell>
          <cell r="G463" t="str">
            <v>Мажугина В.В.</v>
          </cell>
          <cell r="H463" t="str">
            <v>ст. преподаватель</v>
          </cell>
          <cell r="K463">
            <v>0</v>
          </cell>
          <cell r="L463">
            <v>0</v>
          </cell>
          <cell r="O463">
            <v>0</v>
          </cell>
          <cell r="P463">
            <v>0</v>
          </cell>
          <cell r="S463">
            <v>0</v>
          </cell>
          <cell r="T463">
            <v>0</v>
          </cell>
          <cell r="W463">
            <v>0</v>
          </cell>
          <cell r="X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  <cell r="K464">
            <v>0</v>
          </cell>
          <cell r="L464">
            <v>0</v>
          </cell>
          <cell r="O464">
            <v>0</v>
          </cell>
          <cell r="P464">
            <v>0</v>
          </cell>
          <cell r="S464">
            <v>0</v>
          </cell>
          <cell r="T464">
            <v>0</v>
          </cell>
          <cell r="W464">
            <v>0</v>
          </cell>
          <cell r="X464">
            <v>0</v>
          </cell>
        </row>
        <row r="465">
          <cell r="C465" t="str">
            <v>пр</v>
          </cell>
          <cell r="D465" t="str">
            <v>Статистические методы в педагогических исследованиях.</v>
          </cell>
          <cell r="G465" t="str">
            <v>Криницкий Ю.В.</v>
          </cell>
          <cell r="H465" t="str">
            <v>преподаватель</v>
          </cell>
          <cell r="K465">
            <v>0</v>
          </cell>
          <cell r="L465">
            <v>0</v>
          </cell>
          <cell r="O465">
            <v>0</v>
          </cell>
          <cell r="P465">
            <v>0</v>
          </cell>
          <cell r="S465">
            <v>0</v>
          </cell>
          <cell r="T465">
            <v>0</v>
          </cell>
          <cell r="W465">
            <v>0</v>
          </cell>
          <cell r="X465">
            <v>0</v>
          </cell>
        </row>
        <row r="466">
          <cell r="C466" t="str">
            <v>пр</v>
          </cell>
          <cell r="D466" t="str">
            <v>Статистические методы в педагогических исследованиях.</v>
          </cell>
          <cell r="G466" t="str">
            <v>Криницкий Ю.В.</v>
          </cell>
          <cell r="H466" t="str">
            <v>преподаватель</v>
          </cell>
          <cell r="K466">
            <v>0</v>
          </cell>
          <cell r="L466">
            <v>0</v>
          </cell>
          <cell r="O466">
            <v>0</v>
          </cell>
          <cell r="P466">
            <v>0</v>
          </cell>
          <cell r="S466">
            <v>0</v>
          </cell>
          <cell r="T466">
            <v>0</v>
          </cell>
          <cell r="W466">
            <v>0</v>
          </cell>
          <cell r="X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  <cell r="K467">
            <v>0</v>
          </cell>
          <cell r="L467">
            <v>0</v>
          </cell>
          <cell r="O467">
            <v>0</v>
          </cell>
          <cell r="P467">
            <v>0</v>
          </cell>
          <cell r="S467">
            <v>0</v>
          </cell>
          <cell r="T467">
            <v>0</v>
          </cell>
          <cell r="W467">
            <v>0</v>
          </cell>
          <cell r="X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  <cell r="K468" t="str">
            <v>пр</v>
          </cell>
          <cell r="L468" t="str">
            <v>Компьютерная безопасность..</v>
          </cell>
          <cell r="O468" t="str">
            <v>Алешов В.В.</v>
          </cell>
          <cell r="P468" t="str">
            <v>преподаватель</v>
          </cell>
          <cell r="S468" t="str">
            <v>пр</v>
          </cell>
          <cell r="T468" t="str">
            <v>Компьютерная безопасность..</v>
          </cell>
          <cell r="W468" t="str">
            <v>Алешов В.В.</v>
          </cell>
          <cell r="X468" t="str">
            <v>преподаватель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  <cell r="K469">
            <v>0</v>
          </cell>
          <cell r="L469">
            <v>0</v>
          </cell>
          <cell r="O469">
            <v>0</v>
          </cell>
          <cell r="P469">
            <v>0</v>
          </cell>
          <cell r="S469">
            <v>0</v>
          </cell>
          <cell r="T469">
            <v>0</v>
          </cell>
          <cell r="W469">
            <v>0</v>
          </cell>
          <cell r="X469">
            <v>0</v>
          </cell>
        </row>
        <row r="470">
          <cell r="C470" t="str">
            <v>пр</v>
          </cell>
          <cell r="D470" t="str">
            <v>Методика подготовки школьников 9-х и 11-х классов к государственной итоговой аттестации по математике</v>
          </cell>
          <cell r="G470" t="str">
            <v>Мажугина В.В.</v>
          </cell>
          <cell r="H470" t="str">
            <v>ст. преподаватель</v>
          </cell>
          <cell r="K470">
            <v>0</v>
          </cell>
          <cell r="L470">
            <v>0</v>
          </cell>
          <cell r="O470">
            <v>0</v>
          </cell>
          <cell r="P470">
            <v>0</v>
          </cell>
          <cell r="S470">
            <v>0</v>
          </cell>
          <cell r="T470">
            <v>0</v>
          </cell>
          <cell r="W470">
            <v>0</v>
          </cell>
          <cell r="X470">
            <v>0</v>
          </cell>
        </row>
        <row r="471">
          <cell r="C471" t="str">
            <v>пр</v>
          </cell>
          <cell r="D471" t="str">
            <v>Методика подготовки школьников 9-х и 11-х классов к государственной итоговой аттестации по математике</v>
          </cell>
          <cell r="G471" t="str">
            <v>Мажугина В.В.</v>
          </cell>
          <cell r="H471" t="str">
            <v>ст. преподаватель</v>
          </cell>
          <cell r="K471">
            <v>0</v>
          </cell>
          <cell r="L471">
            <v>0</v>
          </cell>
          <cell r="O471">
            <v>0</v>
          </cell>
          <cell r="P471">
            <v>0</v>
          </cell>
          <cell r="S471">
            <v>0</v>
          </cell>
          <cell r="T471">
            <v>0</v>
          </cell>
          <cell r="W471">
            <v>0</v>
          </cell>
          <cell r="X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  <cell r="K472" t="str">
            <v>пр</v>
          </cell>
          <cell r="L472" t="str">
            <v>Разработка программного обеспечения, дизайн алгоритмов и аналитика.</v>
          </cell>
          <cell r="O472" t="str">
            <v>Алешов Е.В.</v>
          </cell>
          <cell r="P472" t="str">
            <v>преподаватель</v>
          </cell>
          <cell r="S472" t="str">
            <v>пр</v>
          </cell>
          <cell r="T472" t="str">
            <v>Разработка программного обеспечения, дизайн алгоритмов и аналитика.</v>
          </cell>
          <cell r="W472" t="str">
            <v>Алешов Е.В.</v>
          </cell>
          <cell r="X472" t="str">
            <v>преподаватель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  <cell r="K473" t="str">
            <v>пр</v>
          </cell>
          <cell r="L473" t="str">
            <v>Компьютерная безопасность..</v>
          </cell>
          <cell r="O473" t="str">
            <v>Алешов В.В.</v>
          </cell>
          <cell r="P473" t="str">
            <v>преподаватель</v>
          </cell>
          <cell r="S473" t="str">
            <v>пр</v>
          </cell>
          <cell r="T473" t="str">
            <v>Компьютерная безопасность..</v>
          </cell>
          <cell r="W473" t="str">
            <v>Алешов В.В.</v>
          </cell>
          <cell r="X473" t="str">
            <v>преподаватель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  <cell r="K474" t="str">
            <v>конс</v>
          </cell>
          <cell r="L474" t="str">
            <v>Компьютерная безопасность.</v>
          </cell>
          <cell r="O474" t="str">
            <v>Алешов Е.В.</v>
          </cell>
          <cell r="P474" t="str">
            <v>преподаватель</v>
          </cell>
          <cell r="S474" t="str">
            <v>конс</v>
          </cell>
          <cell r="T474" t="str">
            <v>Компьютерная безопасность.</v>
          </cell>
          <cell r="W474" t="str">
            <v>Алешов Е.В.</v>
          </cell>
          <cell r="X474" t="str">
            <v>преподаватель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  <cell r="K475">
            <v>0</v>
          </cell>
          <cell r="L475">
            <v>0</v>
          </cell>
          <cell r="O475">
            <v>0</v>
          </cell>
          <cell r="P475">
            <v>0</v>
          </cell>
          <cell r="S475">
            <v>0</v>
          </cell>
          <cell r="T475">
            <v>0</v>
          </cell>
          <cell r="W475">
            <v>0</v>
          </cell>
          <cell r="X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  <cell r="K476" t="str">
            <v>пр</v>
          </cell>
          <cell r="L476" t="str">
            <v>Управление ИТ-проектами и гибкая методология..</v>
          </cell>
          <cell r="O476" t="str">
            <v>Алешов В.В.</v>
          </cell>
          <cell r="P476" t="str">
            <v>преподаватель</v>
          </cell>
          <cell r="S476" t="str">
            <v>пр</v>
          </cell>
          <cell r="T476" t="str">
            <v>Управление ИТ-проектами и гибкая методология..</v>
          </cell>
          <cell r="W476" t="str">
            <v>Алешов В.В.</v>
          </cell>
          <cell r="X476" t="str">
            <v>преподаватель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  <cell r="K477">
            <v>0</v>
          </cell>
          <cell r="L477">
            <v>0</v>
          </cell>
          <cell r="O477">
            <v>0</v>
          </cell>
          <cell r="P477">
            <v>0</v>
          </cell>
          <cell r="S477">
            <v>0</v>
          </cell>
          <cell r="T477">
            <v>0</v>
          </cell>
          <cell r="W477">
            <v>0</v>
          </cell>
          <cell r="X477">
            <v>0</v>
          </cell>
        </row>
        <row r="478">
          <cell r="C478" t="str">
            <v>пр</v>
          </cell>
          <cell r="D478" t="str">
            <v>Методика подготовки школьников к олимпиадам по математике</v>
          </cell>
          <cell r="G478" t="str">
            <v>Мажугина В.В.</v>
          </cell>
          <cell r="H478" t="str">
            <v>ст. преподаватель</v>
          </cell>
          <cell r="K478" t="str">
            <v>л</v>
          </cell>
          <cell r="L478" t="str">
            <v>Графика и анимация в 3D</v>
          </cell>
          <cell r="O478" t="str">
            <v>Криницкий Ю.В.</v>
          </cell>
          <cell r="P478" t="str">
            <v>преподаватель</v>
          </cell>
          <cell r="S478" t="str">
            <v>л</v>
          </cell>
          <cell r="T478" t="str">
            <v>Графика и анимация в 3D</v>
          </cell>
          <cell r="W478" t="str">
            <v>Криницкий Ю.В.</v>
          </cell>
          <cell r="X478" t="str">
            <v>преподаватель</v>
          </cell>
        </row>
        <row r="479">
          <cell r="C479" t="str">
            <v>пр</v>
          </cell>
          <cell r="D479" t="str">
            <v>Методика подготовки школьников к олимпиадам по математике</v>
          </cell>
          <cell r="G479" t="str">
            <v>Мажугина В.В.</v>
          </cell>
          <cell r="H479" t="str">
            <v>ст. преподаватель</v>
          </cell>
          <cell r="K479">
            <v>0</v>
          </cell>
          <cell r="L479">
            <v>0</v>
          </cell>
          <cell r="O479">
            <v>0</v>
          </cell>
          <cell r="P479">
            <v>0</v>
          </cell>
          <cell r="S479">
            <v>0</v>
          </cell>
          <cell r="T479">
            <v>0</v>
          </cell>
          <cell r="W479">
            <v>0</v>
          </cell>
          <cell r="X479">
            <v>0</v>
          </cell>
        </row>
        <row r="480">
          <cell r="C480" t="str">
            <v>зачет</v>
          </cell>
          <cell r="D480" t="str">
            <v>Проектирование профильных курсов информатики</v>
          </cell>
          <cell r="G480" t="str">
            <v>Шерман М.И.</v>
          </cell>
          <cell r="H480" t="str">
            <v>профессор, д-р наук</v>
          </cell>
          <cell r="K480">
            <v>0</v>
          </cell>
          <cell r="L480">
            <v>0</v>
          </cell>
          <cell r="O480">
            <v>0</v>
          </cell>
          <cell r="P480">
            <v>0</v>
          </cell>
          <cell r="S480">
            <v>0</v>
          </cell>
          <cell r="T480">
            <v>0</v>
          </cell>
          <cell r="W480">
            <v>0</v>
          </cell>
          <cell r="X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  <cell r="K481">
            <v>0</v>
          </cell>
          <cell r="L481">
            <v>0</v>
          </cell>
          <cell r="O481">
            <v>0</v>
          </cell>
          <cell r="P481">
            <v>0</v>
          </cell>
          <cell r="S481">
            <v>0</v>
          </cell>
          <cell r="T481">
            <v>0</v>
          </cell>
          <cell r="W481">
            <v>0</v>
          </cell>
          <cell r="X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  <cell r="K482">
            <v>0</v>
          </cell>
          <cell r="L482">
            <v>0</v>
          </cell>
          <cell r="O482">
            <v>0</v>
          </cell>
          <cell r="P482">
            <v>0</v>
          </cell>
          <cell r="S482">
            <v>0</v>
          </cell>
          <cell r="T482">
            <v>0</v>
          </cell>
          <cell r="W482">
            <v>0</v>
          </cell>
          <cell r="X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  <cell r="K483">
            <v>0</v>
          </cell>
          <cell r="L483">
            <v>0</v>
          </cell>
          <cell r="O483">
            <v>0</v>
          </cell>
          <cell r="P483">
            <v>0</v>
          </cell>
          <cell r="S483">
            <v>0</v>
          </cell>
          <cell r="T483">
            <v>0</v>
          </cell>
          <cell r="W483">
            <v>0</v>
          </cell>
          <cell r="X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  <cell r="K484">
            <v>0</v>
          </cell>
          <cell r="L484">
            <v>0</v>
          </cell>
          <cell r="O484">
            <v>0</v>
          </cell>
          <cell r="P484">
            <v>0</v>
          </cell>
          <cell r="S484">
            <v>0</v>
          </cell>
          <cell r="T484">
            <v>0</v>
          </cell>
          <cell r="W484">
            <v>0</v>
          </cell>
          <cell r="X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  <cell r="K485">
            <v>0</v>
          </cell>
          <cell r="L485">
            <v>0</v>
          </cell>
          <cell r="O485">
            <v>0</v>
          </cell>
          <cell r="P485">
            <v>0</v>
          </cell>
          <cell r="S485">
            <v>0</v>
          </cell>
          <cell r="T485">
            <v>0</v>
          </cell>
          <cell r="W485">
            <v>0</v>
          </cell>
          <cell r="X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  <cell r="K486">
            <v>0</v>
          </cell>
          <cell r="L486">
            <v>0</v>
          </cell>
          <cell r="O486">
            <v>0</v>
          </cell>
          <cell r="P486">
            <v>0</v>
          </cell>
          <cell r="S486">
            <v>0</v>
          </cell>
          <cell r="T486">
            <v>0</v>
          </cell>
          <cell r="W486">
            <v>0</v>
          </cell>
          <cell r="X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  <cell r="K487" t="str">
            <v>пр</v>
          </cell>
          <cell r="L487" t="str">
            <v>Управление ИТ-проектами и гибкая методология..</v>
          </cell>
          <cell r="O487" t="str">
            <v>Алешов В.В.</v>
          </cell>
          <cell r="P487" t="str">
            <v>преподаватель</v>
          </cell>
          <cell r="S487" t="str">
            <v>пр</v>
          </cell>
          <cell r="T487" t="str">
            <v>Управление ИТ-проектами и гибкая методология..</v>
          </cell>
          <cell r="W487" t="str">
            <v>Алешов В.В.</v>
          </cell>
          <cell r="X487" t="str">
            <v>преподаватель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  <cell r="K488" t="str">
            <v>пр</v>
          </cell>
          <cell r="L488" t="str">
            <v>Разработка программного обеспечения, дизайн алгоритмов и аналитика.</v>
          </cell>
          <cell r="O488" t="str">
            <v>Алешов Е.В.</v>
          </cell>
          <cell r="P488" t="str">
            <v>преподаватель</v>
          </cell>
          <cell r="S488" t="str">
            <v>пр</v>
          </cell>
          <cell r="T488" t="str">
            <v>Разработка программного обеспечения, дизайн алгоритмов и аналитика.</v>
          </cell>
          <cell r="W488" t="str">
            <v>Алешов Е.В.</v>
          </cell>
          <cell r="X488" t="str">
            <v>преподаватель</v>
          </cell>
        </row>
        <row r="489">
          <cell r="C489" t="str">
            <v>пр</v>
          </cell>
          <cell r="D489" t="str">
            <v>Критериальное оценивание в обучении математике</v>
          </cell>
          <cell r="G489" t="str">
            <v>Мажугина В.В.</v>
          </cell>
          <cell r="H489" t="str">
            <v>ст. преподаватель</v>
          </cell>
          <cell r="K489" t="str">
            <v>конс</v>
          </cell>
          <cell r="L489" t="str">
            <v>Управление ИТ-проектами и гибкая методология.</v>
          </cell>
          <cell r="O489" t="str">
            <v>Алешов Е.В.</v>
          </cell>
          <cell r="P489" t="str">
            <v>преподаватель</v>
          </cell>
          <cell r="S489" t="str">
            <v>конс</v>
          </cell>
          <cell r="T489" t="str">
            <v>Управление ИТ-проектами и гибкая методология.</v>
          </cell>
          <cell r="W489" t="str">
            <v>Алешов Е.В.</v>
          </cell>
          <cell r="X489" t="str">
            <v>преподаватель</v>
          </cell>
        </row>
        <row r="490">
          <cell r="C490" t="str">
            <v>пр</v>
          </cell>
          <cell r="D490" t="str">
            <v>Критериальное оценивание в обучении математике</v>
          </cell>
          <cell r="G490" t="str">
            <v>Мажугина В.В.</v>
          </cell>
          <cell r="H490" t="str">
            <v>ст. преподаватель</v>
          </cell>
          <cell r="K490">
            <v>0</v>
          </cell>
          <cell r="L490">
            <v>0</v>
          </cell>
          <cell r="O490">
            <v>0</v>
          </cell>
          <cell r="P490">
            <v>0</v>
          </cell>
          <cell r="S490">
            <v>0</v>
          </cell>
          <cell r="T490">
            <v>0</v>
          </cell>
          <cell r="W490">
            <v>0</v>
          </cell>
          <cell r="X490">
            <v>0</v>
          </cell>
        </row>
        <row r="491">
          <cell r="C491" t="str">
            <v>пр</v>
          </cell>
          <cell r="D491" t="str">
            <v>Методика подготовки школьников 9-х и 11-х классов к государственной итоговой аттестации по математике</v>
          </cell>
          <cell r="G491" t="str">
            <v>Мажугина В.В.</v>
          </cell>
          <cell r="H491" t="str">
            <v>ст. преподаватель</v>
          </cell>
          <cell r="K491" t="str">
            <v>экзамен</v>
          </cell>
          <cell r="L491" t="str">
            <v>Компьютерная безопасность.</v>
          </cell>
          <cell r="O491" t="str">
            <v>Алешов Е.В.</v>
          </cell>
          <cell r="P491" t="str">
            <v>преподаватель</v>
          </cell>
          <cell r="S491" t="str">
            <v>экзамен</v>
          </cell>
          <cell r="T491" t="str">
            <v>Компьютерная безопасность.</v>
          </cell>
          <cell r="W491" t="str">
            <v>Алешов Е.В.</v>
          </cell>
          <cell r="X491" t="str">
            <v>преподаватель</v>
          </cell>
        </row>
        <row r="492">
          <cell r="C492" t="str">
            <v>пр</v>
          </cell>
          <cell r="D492" t="str">
            <v>Методика подготовки школьников 9-х и 11-х классов к государственной итоговой аттестации по математике</v>
          </cell>
          <cell r="G492" t="str">
            <v>Мажугина В.В.</v>
          </cell>
          <cell r="H492" t="str">
            <v>ст. преподаватель</v>
          </cell>
          <cell r="K492">
            <v>0</v>
          </cell>
          <cell r="L492">
            <v>0</v>
          </cell>
          <cell r="O492">
            <v>0</v>
          </cell>
          <cell r="P492">
            <v>0</v>
          </cell>
          <cell r="S492">
            <v>0</v>
          </cell>
          <cell r="T492">
            <v>0</v>
          </cell>
          <cell r="W492">
            <v>0</v>
          </cell>
          <cell r="X492">
            <v>0</v>
          </cell>
        </row>
        <row r="493">
          <cell r="S493">
            <v>0</v>
          </cell>
          <cell r="T493">
            <v>0</v>
          </cell>
          <cell r="U493">
            <v>0</v>
          </cell>
          <cell r="V493">
            <v>0</v>
          </cell>
        </row>
        <row r="508">
          <cell r="C508">
            <v>0</v>
          </cell>
          <cell r="D508">
            <v>0</v>
          </cell>
          <cell r="G508">
            <v>0</v>
          </cell>
          <cell r="H508">
            <v>0</v>
          </cell>
          <cell r="K508">
            <v>0</v>
          </cell>
          <cell r="L508">
            <v>0</v>
          </cell>
          <cell r="O508">
            <v>0</v>
          </cell>
          <cell r="P508">
            <v>0</v>
          </cell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C509" t="str">
            <v>пр</v>
          </cell>
          <cell r="D509" t="str">
            <v>Обучение лиц с ОВЗ и особыми образовательными потребностями</v>
          </cell>
          <cell r="G509" t="str">
            <v>Анисимова Л.С.</v>
          </cell>
          <cell r="H509" t="str">
            <v>доцент, канд. наук</v>
          </cell>
          <cell r="K509" t="str">
            <v>пр</v>
          </cell>
          <cell r="L509" t="str">
            <v>Обучение лиц с ОВЗ и особыми образовательными потребностями</v>
          </cell>
          <cell r="O509" t="str">
            <v>Анисимова Л.С.</v>
          </cell>
          <cell r="P509" t="str">
            <v>доцент, канд. наук</v>
          </cell>
          <cell r="S509" t="str">
            <v>пр</v>
          </cell>
          <cell r="T509" t="str">
            <v>Обучение лиц с ОВЗ и особыми образовательными потребностями</v>
          </cell>
          <cell r="W509" t="str">
            <v>Анисимова Л.С.</v>
          </cell>
          <cell r="X509" t="str">
            <v>доцент, канд. наук</v>
          </cell>
        </row>
        <row r="510">
          <cell r="C510">
            <v>0</v>
          </cell>
          <cell r="D510">
            <v>0</v>
          </cell>
          <cell r="G510">
            <v>0</v>
          </cell>
          <cell r="H510">
            <v>0</v>
          </cell>
          <cell r="K510">
            <v>0</v>
          </cell>
          <cell r="L510">
            <v>0</v>
          </cell>
          <cell r="O510">
            <v>0</v>
          </cell>
          <cell r="P510">
            <v>0</v>
          </cell>
          <cell r="S510" t="str">
            <v>пр</v>
          </cell>
          <cell r="T510" t="str">
            <v>Общая и экспериментальная физика.</v>
          </cell>
          <cell r="W510" t="str">
            <v>Коробова И.В.</v>
          </cell>
          <cell r="X510" t="str">
            <v>профессор, д-р наук</v>
          </cell>
        </row>
        <row r="511">
          <cell r="C511" t="str">
            <v>пр</v>
          </cell>
          <cell r="D511" t="str">
            <v>Методы количественного и качественного анализа данных</v>
          </cell>
          <cell r="G511" t="str">
            <v>Якимова В.В.</v>
          </cell>
          <cell r="H511" t="str">
            <v>ст. преподаватель</v>
          </cell>
          <cell r="K511" t="str">
            <v>пр</v>
          </cell>
          <cell r="L511" t="str">
            <v>Методы количественного и качественного анализа данных</v>
          </cell>
          <cell r="O511" t="str">
            <v>Якимова В.В.</v>
          </cell>
          <cell r="P511" t="str">
            <v>ст. преподаватель</v>
          </cell>
          <cell r="S511" t="str">
            <v>пр</v>
          </cell>
          <cell r="T511" t="str">
            <v>Методы количественного и качественного анализа данных</v>
          </cell>
          <cell r="W511" t="str">
            <v>Якимова В.В.</v>
          </cell>
          <cell r="X511" t="str">
            <v>ст. преподаватель</v>
          </cell>
        </row>
        <row r="512">
          <cell r="C512" t="str">
            <v>диф. зачет</v>
          </cell>
          <cell r="D512" t="str">
            <v xml:space="preserve">Производственная практика (педагогическая вожатская практика) </v>
          </cell>
          <cell r="G512" t="str">
            <v>Мажугина В.В.</v>
          </cell>
          <cell r="H512" t="str">
            <v>ст. преподаватель</v>
          </cell>
          <cell r="K512" t="str">
            <v>диф. зачет</v>
          </cell>
          <cell r="L512" t="str">
            <v xml:space="preserve">Производственная практика (педагогическая вожатская практика) </v>
          </cell>
          <cell r="O512" t="str">
            <v>Мажугина В.В.</v>
          </cell>
          <cell r="P512" t="str">
            <v>ст. преподаватель</v>
          </cell>
          <cell r="S512" t="str">
            <v>диф. зачет</v>
          </cell>
          <cell r="T512" t="str">
            <v xml:space="preserve">Производственная практика (педагогическая вожатская практика) </v>
          </cell>
          <cell r="W512" t="str">
            <v>Мажугина В.В.</v>
          </cell>
          <cell r="X512" t="str">
            <v>ст. преподаватель</v>
          </cell>
        </row>
        <row r="513">
          <cell r="C513" t="str">
            <v>пр</v>
          </cell>
          <cell r="D513" t="str">
            <v>Числовые системы</v>
          </cell>
          <cell r="G513" t="str">
            <v>Казанцев Ю.А.</v>
          </cell>
          <cell r="H513" t="str">
            <v>преподаватель</v>
          </cell>
          <cell r="K513">
            <v>0</v>
          </cell>
          <cell r="L513">
            <v>0</v>
          </cell>
          <cell r="O513">
            <v>0</v>
          </cell>
          <cell r="P513">
            <v>0</v>
          </cell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C514">
            <v>0</v>
          </cell>
          <cell r="D514">
            <v>0</v>
          </cell>
          <cell r="G514">
            <v>0</v>
          </cell>
          <cell r="H514">
            <v>0</v>
          </cell>
          <cell r="K514">
            <v>0</v>
          </cell>
          <cell r="L514">
            <v>0</v>
          </cell>
          <cell r="O514">
            <v>0</v>
          </cell>
          <cell r="P514">
            <v>0</v>
          </cell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C515">
            <v>0</v>
          </cell>
          <cell r="D515">
            <v>0</v>
          </cell>
          <cell r="G515">
            <v>0</v>
          </cell>
          <cell r="H515">
            <v>0</v>
          </cell>
          <cell r="K515">
            <v>0</v>
          </cell>
          <cell r="L515">
            <v>0</v>
          </cell>
          <cell r="O515">
            <v>0</v>
          </cell>
          <cell r="P515">
            <v>0</v>
          </cell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C516">
            <v>0</v>
          </cell>
          <cell r="D516">
            <v>0</v>
          </cell>
          <cell r="G516">
            <v>0</v>
          </cell>
          <cell r="H516">
            <v>0</v>
          </cell>
          <cell r="K516">
            <v>0</v>
          </cell>
          <cell r="L516">
            <v>0</v>
          </cell>
          <cell r="O516">
            <v>0</v>
          </cell>
          <cell r="P516">
            <v>0</v>
          </cell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C517">
            <v>0</v>
          </cell>
          <cell r="D517">
            <v>0</v>
          </cell>
          <cell r="G517">
            <v>0</v>
          </cell>
          <cell r="H517">
            <v>0</v>
          </cell>
          <cell r="K517" t="str">
            <v>л</v>
          </cell>
          <cell r="L517" t="str">
            <v>Методика обучения математике</v>
          </cell>
          <cell r="O517" t="str">
            <v>Мажугина В.В.</v>
          </cell>
          <cell r="P517" t="str">
            <v>ст. преподаватель</v>
          </cell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C518">
            <v>0</v>
          </cell>
          <cell r="D518">
            <v>0</v>
          </cell>
          <cell r="G518">
            <v>0</v>
          </cell>
          <cell r="H518">
            <v>0</v>
          </cell>
          <cell r="K518">
            <v>0</v>
          </cell>
          <cell r="L518">
            <v>0</v>
          </cell>
          <cell r="O518">
            <v>0</v>
          </cell>
          <cell r="P518">
            <v>0</v>
          </cell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C519" t="str">
            <v>пр</v>
          </cell>
          <cell r="D519" t="str">
            <v>Практикум по решению предметных задач</v>
          </cell>
          <cell r="G519" t="str">
            <v>Казанцев Ю.А.</v>
          </cell>
          <cell r="H519" t="str">
            <v>преподаватель</v>
          </cell>
          <cell r="K519">
            <v>0</v>
          </cell>
          <cell r="L519">
            <v>0</v>
          </cell>
          <cell r="O519">
            <v>0</v>
          </cell>
          <cell r="P519">
            <v>0</v>
          </cell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C520" t="str">
            <v>зачет</v>
          </cell>
          <cell r="D520" t="str">
            <v xml:space="preserve"> Психология воспитательных практик</v>
          </cell>
          <cell r="G520" t="str">
            <v>Задорожнюк Н.В.</v>
          </cell>
          <cell r="H520" t="str">
            <v>преподаватель</v>
          </cell>
          <cell r="K520" t="str">
            <v>зачет</v>
          </cell>
          <cell r="L520" t="str">
            <v>Психология воспитательных практик</v>
          </cell>
          <cell r="O520" t="str">
            <v>Задорожнюк Н.В.</v>
          </cell>
          <cell r="P520" t="str">
            <v>преподаватель</v>
          </cell>
          <cell r="S520" t="str">
            <v>зачет</v>
          </cell>
          <cell r="T520" t="str">
            <v xml:space="preserve"> Психология воспитательных практик</v>
          </cell>
          <cell r="W520" t="str">
            <v>Задорожнюк Н.В.</v>
          </cell>
          <cell r="X520" t="str">
            <v>преподаватель</v>
          </cell>
        </row>
        <row r="521">
          <cell r="C521" t="str">
            <v>л</v>
          </cell>
          <cell r="D521" t="str">
            <v xml:space="preserve">Элементарная математика </v>
          </cell>
          <cell r="G521" t="str">
            <v>Мажугина В.В.</v>
          </cell>
          <cell r="H521" t="str">
            <v>ст. преподаватель</v>
          </cell>
          <cell r="K521" t="str">
            <v>л</v>
          </cell>
          <cell r="L521" t="str">
            <v xml:space="preserve">Элементарная математика </v>
          </cell>
          <cell r="O521" t="str">
            <v>Мажугина В.В.</v>
          </cell>
          <cell r="P521" t="str">
            <v>ст. преподаватель</v>
          </cell>
          <cell r="S521" t="str">
            <v>конс</v>
          </cell>
          <cell r="T521" t="str">
            <v>Теоретическая физика.</v>
          </cell>
          <cell r="W521" t="str">
            <v>Коробова И.В.</v>
          </cell>
          <cell r="X521" t="str">
            <v>профессор, д-р наук</v>
          </cell>
        </row>
        <row r="522">
          <cell r="C522" t="str">
            <v>пр</v>
          </cell>
          <cell r="D522" t="str">
            <v xml:space="preserve">Элементарная математика </v>
          </cell>
          <cell r="G522" t="str">
            <v>Мажугина В.В.</v>
          </cell>
          <cell r="H522" t="str">
            <v>ст. преподаватель</v>
          </cell>
          <cell r="K522">
            <v>0</v>
          </cell>
          <cell r="L522">
            <v>0</v>
          </cell>
          <cell r="O522">
            <v>0</v>
          </cell>
          <cell r="P522">
            <v>0</v>
          </cell>
          <cell r="S522" t="str">
            <v>л</v>
          </cell>
          <cell r="T522" t="str">
            <v>Методика обучения физике.</v>
          </cell>
          <cell r="W522" t="str">
            <v>Коробова И.В.</v>
          </cell>
          <cell r="X522" t="str">
            <v>профессор, д-р наук</v>
          </cell>
        </row>
        <row r="523">
          <cell r="C523">
            <v>0</v>
          </cell>
          <cell r="D523">
            <v>0</v>
          </cell>
          <cell r="G523">
            <v>0</v>
          </cell>
          <cell r="H523">
            <v>0</v>
          </cell>
          <cell r="K523">
            <v>0</v>
          </cell>
          <cell r="L523">
            <v>0</v>
          </cell>
          <cell r="O523">
            <v>0</v>
          </cell>
          <cell r="P523">
            <v>0</v>
          </cell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C524">
            <v>0</v>
          </cell>
          <cell r="D524">
            <v>0</v>
          </cell>
          <cell r="G524">
            <v>0</v>
          </cell>
          <cell r="H524">
            <v>0</v>
          </cell>
          <cell r="K524">
            <v>0</v>
          </cell>
          <cell r="L524">
            <v>0</v>
          </cell>
          <cell r="O524">
            <v>0</v>
          </cell>
          <cell r="P524">
            <v>0</v>
          </cell>
          <cell r="S524" t="str">
            <v>л</v>
          </cell>
          <cell r="T524" t="str">
            <v>Физический практикум.</v>
          </cell>
          <cell r="W524" t="str">
            <v>Коробова И.В.</v>
          </cell>
          <cell r="X524" t="str">
            <v>профессор, д-р наук</v>
          </cell>
        </row>
        <row r="525">
          <cell r="C525">
            <v>0</v>
          </cell>
          <cell r="D525">
            <v>0</v>
          </cell>
          <cell r="G525">
            <v>0</v>
          </cell>
          <cell r="H525">
            <v>0</v>
          </cell>
          <cell r="K525">
            <v>0</v>
          </cell>
          <cell r="L525">
            <v>0</v>
          </cell>
          <cell r="O525">
            <v>0</v>
          </cell>
          <cell r="P525">
            <v>0</v>
          </cell>
          <cell r="S525" t="str">
            <v>л</v>
          </cell>
          <cell r="T525" t="str">
            <v>Физический практикум.</v>
          </cell>
          <cell r="W525" t="str">
            <v>Коробова И.В.</v>
          </cell>
          <cell r="X525" t="str">
            <v>профессор, д-р наук</v>
          </cell>
        </row>
        <row r="526">
          <cell r="C526">
            <v>0</v>
          </cell>
          <cell r="D526">
            <v>0</v>
          </cell>
          <cell r="G526">
            <v>0</v>
          </cell>
          <cell r="H526">
            <v>0</v>
          </cell>
          <cell r="K526">
            <v>0</v>
          </cell>
          <cell r="L526">
            <v>0</v>
          </cell>
          <cell r="O526">
            <v>0</v>
          </cell>
          <cell r="P526">
            <v>0</v>
          </cell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C527">
            <v>0</v>
          </cell>
          <cell r="D527">
            <v>0</v>
          </cell>
          <cell r="G527">
            <v>0</v>
          </cell>
          <cell r="H527">
            <v>0</v>
          </cell>
          <cell r="K527">
            <v>0</v>
          </cell>
          <cell r="L527">
            <v>0</v>
          </cell>
          <cell r="O527">
            <v>0</v>
          </cell>
          <cell r="P527">
            <v>0</v>
          </cell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C528">
            <v>0</v>
          </cell>
          <cell r="D528">
            <v>0</v>
          </cell>
          <cell r="G528">
            <v>0</v>
          </cell>
          <cell r="H528">
            <v>0</v>
          </cell>
          <cell r="K528" t="str">
            <v>пр</v>
          </cell>
          <cell r="L528" t="str">
            <v xml:space="preserve">Элементарная математика </v>
          </cell>
          <cell r="O528" t="str">
            <v>Мажугина В.В.</v>
          </cell>
          <cell r="P528" t="str">
            <v>ст. преподаватель</v>
          </cell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C529" t="str">
            <v>пр</v>
          </cell>
          <cell r="D529" t="str">
            <v xml:space="preserve">Элементарная математика </v>
          </cell>
          <cell r="G529" t="str">
            <v>Мажугина В.В.</v>
          </cell>
          <cell r="H529" t="str">
            <v>ст. преподаватель</v>
          </cell>
          <cell r="K529">
            <v>0</v>
          </cell>
          <cell r="L529">
            <v>0</v>
          </cell>
          <cell r="O529">
            <v>0</v>
          </cell>
          <cell r="P529">
            <v>0</v>
          </cell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C530" t="str">
            <v>пр</v>
          </cell>
          <cell r="D530" t="str">
            <v xml:space="preserve">Элементарная математика </v>
          </cell>
          <cell r="G530" t="str">
            <v>Мажугина В.В.</v>
          </cell>
          <cell r="H530" t="str">
            <v>ст. преподаватель</v>
          </cell>
          <cell r="K530">
            <v>0</v>
          </cell>
          <cell r="L530">
            <v>0</v>
          </cell>
          <cell r="O530">
            <v>0</v>
          </cell>
          <cell r="P530">
            <v>0</v>
          </cell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C531">
            <v>0</v>
          </cell>
          <cell r="D531">
            <v>0</v>
          </cell>
          <cell r="G531">
            <v>0</v>
          </cell>
          <cell r="H531">
            <v>0</v>
          </cell>
          <cell r="K531">
            <v>0</v>
          </cell>
          <cell r="L531">
            <v>0</v>
          </cell>
          <cell r="O531">
            <v>0</v>
          </cell>
          <cell r="P531">
            <v>0</v>
          </cell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C532" t="str">
            <v>пр</v>
          </cell>
          <cell r="D532" t="str">
            <v>Методы количественного и качественного анализа данных</v>
          </cell>
          <cell r="G532" t="str">
            <v>Якимова В.В.</v>
          </cell>
          <cell r="H532" t="str">
            <v>ст. преподаватель</v>
          </cell>
          <cell r="K532" t="str">
            <v>пр</v>
          </cell>
          <cell r="L532" t="str">
            <v>Методы количественного и качественного анализа данных</v>
          </cell>
          <cell r="O532" t="str">
            <v>Якимова В.В.</v>
          </cell>
          <cell r="P532" t="str">
            <v>ст. преподаватель</v>
          </cell>
          <cell r="S532" t="str">
            <v>пр</v>
          </cell>
          <cell r="T532" t="str">
            <v>Методы количественного и качественного анализа данных</v>
          </cell>
          <cell r="W532" t="str">
            <v>Якимова В.В.</v>
          </cell>
          <cell r="X532" t="str">
            <v>ст. преподаватель</v>
          </cell>
        </row>
        <row r="533">
          <cell r="C533" t="str">
            <v>пр</v>
          </cell>
          <cell r="D533" t="str">
            <v>Методы количественного и качественного анализа данных</v>
          </cell>
          <cell r="G533" t="str">
            <v>Якимова В.В.</v>
          </cell>
          <cell r="H533" t="str">
            <v>ст. преподаватель</v>
          </cell>
          <cell r="K533" t="str">
            <v>пр</v>
          </cell>
          <cell r="L533" t="str">
            <v>Методы количественного и качественного анализа данных</v>
          </cell>
          <cell r="O533" t="str">
            <v>Якимова В.В.</v>
          </cell>
          <cell r="P533" t="str">
            <v>ст. преподаватель</v>
          </cell>
          <cell r="S533" t="str">
            <v>пр</v>
          </cell>
          <cell r="T533" t="str">
            <v>Методы количественного и качественного анализа данных</v>
          </cell>
          <cell r="W533" t="str">
            <v>Якимова В.В.</v>
          </cell>
          <cell r="X533" t="str">
            <v>ст. преподаватель</v>
          </cell>
        </row>
        <row r="534">
          <cell r="C534">
            <v>0</v>
          </cell>
          <cell r="D534">
            <v>0</v>
          </cell>
          <cell r="G534">
            <v>0</v>
          </cell>
          <cell r="H534">
            <v>0</v>
          </cell>
          <cell r="K534">
            <v>0</v>
          </cell>
          <cell r="L534">
            <v>0</v>
          </cell>
          <cell r="O534">
            <v>0</v>
          </cell>
          <cell r="P534">
            <v>0</v>
          </cell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C535">
            <v>0</v>
          </cell>
          <cell r="D535">
            <v>0</v>
          </cell>
          <cell r="G535">
            <v>0</v>
          </cell>
          <cell r="H535">
            <v>0</v>
          </cell>
          <cell r="K535">
            <v>0</v>
          </cell>
          <cell r="L535">
            <v>0</v>
          </cell>
          <cell r="O535">
            <v>0</v>
          </cell>
          <cell r="P535">
            <v>0</v>
          </cell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C536" t="str">
            <v>пр</v>
          </cell>
          <cell r="D536" t="str">
            <v>Числовые системы</v>
          </cell>
          <cell r="G536" t="str">
            <v>Казанцев Ю.А.</v>
          </cell>
          <cell r="H536" t="str">
            <v>преподаватель</v>
          </cell>
          <cell r="K536" t="str">
            <v>пр</v>
          </cell>
          <cell r="L536" t="str">
            <v>Методика обучения математике</v>
          </cell>
          <cell r="O536" t="str">
            <v>Мажугина В.В.</v>
          </cell>
          <cell r="P536" t="str">
            <v>ст. преподаватель</v>
          </cell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C537" t="str">
            <v>диф. зачет</v>
          </cell>
          <cell r="D537" t="str">
            <v xml:space="preserve">Элементарная математика </v>
          </cell>
          <cell r="G537" t="str">
            <v>Мажугина В.В.</v>
          </cell>
          <cell r="H537" t="str">
            <v>ст. преподаватель</v>
          </cell>
          <cell r="K537" t="str">
            <v>диф. зачет</v>
          </cell>
          <cell r="L537" t="str">
            <v xml:space="preserve">Элементарная математика </v>
          </cell>
          <cell r="O537" t="str">
            <v>Мажугина В.В.</v>
          </cell>
          <cell r="P537" t="str">
            <v>ст. преподаватель</v>
          </cell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C538">
            <v>0</v>
          </cell>
          <cell r="D538">
            <v>0</v>
          </cell>
          <cell r="G538">
            <v>0</v>
          </cell>
          <cell r="H538">
            <v>0</v>
          </cell>
          <cell r="K538" t="str">
            <v>конс</v>
          </cell>
          <cell r="L538" t="str">
            <v>Методика обучения математике</v>
          </cell>
          <cell r="O538" t="str">
            <v>Мажугина В.В.</v>
          </cell>
          <cell r="P538" t="str">
            <v>ст. преподаватель</v>
          </cell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C539">
            <v>0</v>
          </cell>
          <cell r="D539">
            <v>0</v>
          </cell>
          <cell r="G539">
            <v>0</v>
          </cell>
          <cell r="H539">
            <v>0</v>
          </cell>
          <cell r="K539">
            <v>0</v>
          </cell>
          <cell r="L539">
            <v>0</v>
          </cell>
          <cell r="O539">
            <v>0</v>
          </cell>
          <cell r="P539">
            <v>0</v>
          </cell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C540">
            <v>0</v>
          </cell>
          <cell r="D540">
            <v>0</v>
          </cell>
          <cell r="G540">
            <v>0</v>
          </cell>
          <cell r="H540">
            <v>0</v>
          </cell>
          <cell r="K540">
            <v>0</v>
          </cell>
          <cell r="L540">
            <v>0</v>
          </cell>
          <cell r="O540">
            <v>0</v>
          </cell>
          <cell r="P540">
            <v>0</v>
          </cell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C541">
            <v>0</v>
          </cell>
          <cell r="D541">
            <v>0</v>
          </cell>
          <cell r="G541">
            <v>0</v>
          </cell>
          <cell r="H541">
            <v>0</v>
          </cell>
          <cell r="K541">
            <v>0</v>
          </cell>
          <cell r="L541">
            <v>0</v>
          </cell>
          <cell r="O541">
            <v>0</v>
          </cell>
          <cell r="P541">
            <v>0</v>
          </cell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C542">
            <v>0</v>
          </cell>
          <cell r="D542">
            <v>0</v>
          </cell>
          <cell r="G542">
            <v>0</v>
          </cell>
          <cell r="H542">
            <v>0</v>
          </cell>
          <cell r="K542">
            <v>0</v>
          </cell>
          <cell r="L542">
            <v>0</v>
          </cell>
          <cell r="O542">
            <v>0</v>
          </cell>
          <cell r="P542">
            <v>0</v>
          </cell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C543">
            <v>0</v>
          </cell>
          <cell r="D543">
            <v>0</v>
          </cell>
          <cell r="G543">
            <v>0</v>
          </cell>
          <cell r="H543">
            <v>0</v>
          </cell>
          <cell r="K543" t="str">
            <v>экзамен</v>
          </cell>
          <cell r="L543" t="str">
            <v>Методика обучения математике</v>
          </cell>
          <cell r="O543" t="str">
            <v>Мажугина В.В.</v>
          </cell>
          <cell r="P543" t="str">
            <v>ст. преподаватель</v>
          </cell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C544">
            <v>0</v>
          </cell>
          <cell r="D544">
            <v>0</v>
          </cell>
          <cell r="G544">
            <v>0</v>
          </cell>
          <cell r="H544">
            <v>0</v>
          </cell>
          <cell r="K544">
            <v>0</v>
          </cell>
          <cell r="L544">
            <v>0</v>
          </cell>
          <cell r="O544">
            <v>0</v>
          </cell>
          <cell r="P544">
            <v>0</v>
          </cell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C545">
            <v>0</v>
          </cell>
          <cell r="D545">
            <v>0</v>
          </cell>
          <cell r="G545">
            <v>0</v>
          </cell>
          <cell r="H545">
            <v>0</v>
          </cell>
          <cell r="K545">
            <v>0</v>
          </cell>
          <cell r="L545">
            <v>0</v>
          </cell>
          <cell r="O545">
            <v>0</v>
          </cell>
          <cell r="P545">
            <v>0</v>
          </cell>
          <cell r="S545" t="str">
            <v>экзамен</v>
          </cell>
          <cell r="T545" t="str">
            <v>Теоретическая физика.</v>
          </cell>
          <cell r="W545" t="str">
            <v>Коробова И.В.</v>
          </cell>
          <cell r="X545" t="str">
            <v>профессор, д-р наук</v>
          </cell>
        </row>
        <row r="546">
          <cell r="C546">
            <v>0</v>
          </cell>
          <cell r="D546">
            <v>0</v>
          </cell>
          <cell r="G546">
            <v>0</v>
          </cell>
          <cell r="H546">
            <v>0</v>
          </cell>
          <cell r="K546">
            <v>0</v>
          </cell>
          <cell r="L546">
            <v>0</v>
          </cell>
          <cell r="O546">
            <v>0</v>
          </cell>
          <cell r="P546">
            <v>0</v>
          </cell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C547">
            <v>0</v>
          </cell>
          <cell r="D547">
            <v>0</v>
          </cell>
          <cell r="G547">
            <v>0</v>
          </cell>
          <cell r="H547">
            <v>0</v>
          </cell>
          <cell r="K547">
            <v>0</v>
          </cell>
          <cell r="L547">
            <v>0</v>
          </cell>
          <cell r="O547">
            <v>0</v>
          </cell>
          <cell r="P547">
            <v>0</v>
          </cell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C548" t="str">
            <v>пр</v>
          </cell>
          <cell r="D548" t="str">
            <v>Практикум по решению предметных задач</v>
          </cell>
          <cell r="G548" t="str">
            <v>Казанцев Ю.А.</v>
          </cell>
          <cell r="H548" t="str">
            <v>преподаватель</v>
          </cell>
          <cell r="K548">
            <v>0</v>
          </cell>
          <cell r="L548">
            <v>0</v>
          </cell>
          <cell r="O548">
            <v>0</v>
          </cell>
          <cell r="P548">
            <v>0</v>
          </cell>
          <cell r="S548" t="str">
            <v>конс</v>
          </cell>
          <cell r="T548" t="str">
            <v>Общая и экспериментальная физика.</v>
          </cell>
          <cell r="W548" t="str">
            <v>Коробова И.В.</v>
          </cell>
          <cell r="X548" t="str">
            <v>профессор, д-р наук</v>
          </cell>
        </row>
        <row r="549">
          <cell r="C549" t="str">
            <v>конс</v>
          </cell>
          <cell r="D549" t="str">
            <v>Практикум по решению предметных задач</v>
          </cell>
          <cell r="G549" t="str">
            <v>Казанцев Ю.А.</v>
          </cell>
          <cell r="H549" t="str">
            <v>преподаватель</v>
          </cell>
          <cell r="K549">
            <v>0</v>
          </cell>
          <cell r="L549">
            <v>0</v>
          </cell>
          <cell r="O549">
            <v>0</v>
          </cell>
          <cell r="P549">
            <v>0</v>
          </cell>
          <cell r="S549" t="str">
            <v>пр</v>
          </cell>
          <cell r="T549" t="str">
            <v>Физический практикум.</v>
          </cell>
          <cell r="W549" t="str">
            <v>Коробова И.В.</v>
          </cell>
          <cell r="X549" t="str">
            <v>профессор, д-р наук</v>
          </cell>
        </row>
        <row r="550">
          <cell r="C550" t="str">
            <v>л</v>
          </cell>
          <cell r="D550" t="str">
            <v xml:space="preserve">Методика обучения информатике </v>
          </cell>
          <cell r="G550" t="str">
            <v>Казанцев Ю.А.</v>
          </cell>
          <cell r="H550" t="str">
            <v>преподаватель</v>
          </cell>
          <cell r="K550">
            <v>0</v>
          </cell>
          <cell r="L550">
            <v>0</v>
          </cell>
          <cell r="O550">
            <v>0</v>
          </cell>
          <cell r="P550">
            <v>0</v>
          </cell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C551" t="str">
            <v>л</v>
          </cell>
          <cell r="D551" t="str">
            <v xml:space="preserve">Методика обучения информатике </v>
          </cell>
          <cell r="G551" t="str">
            <v>Казанцев Ю.А.</v>
          </cell>
          <cell r="H551" t="str">
            <v>преподаватель</v>
          </cell>
          <cell r="K551">
            <v>0</v>
          </cell>
          <cell r="L551">
            <v>0</v>
          </cell>
          <cell r="O551">
            <v>0</v>
          </cell>
          <cell r="P551">
            <v>0</v>
          </cell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C552">
            <v>0</v>
          </cell>
          <cell r="D552">
            <v>0</v>
          </cell>
          <cell r="G552">
            <v>0</v>
          </cell>
          <cell r="H552">
            <v>0</v>
          </cell>
          <cell r="K552">
            <v>0</v>
          </cell>
          <cell r="L552">
            <v>0</v>
          </cell>
          <cell r="O552">
            <v>0</v>
          </cell>
          <cell r="P552">
            <v>0</v>
          </cell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C553">
            <v>0</v>
          </cell>
          <cell r="D553">
            <v>0</v>
          </cell>
          <cell r="G553">
            <v>0</v>
          </cell>
          <cell r="H553">
            <v>0</v>
          </cell>
          <cell r="K553">
            <v>0</v>
          </cell>
          <cell r="L553">
            <v>0</v>
          </cell>
          <cell r="O553">
            <v>0</v>
          </cell>
          <cell r="P553">
            <v>0</v>
          </cell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C554">
            <v>0</v>
          </cell>
          <cell r="D554">
            <v>0</v>
          </cell>
          <cell r="G554">
            <v>0</v>
          </cell>
          <cell r="H554">
            <v>0</v>
          </cell>
          <cell r="K554">
            <v>0</v>
          </cell>
          <cell r="L554">
            <v>0</v>
          </cell>
          <cell r="O554">
            <v>0</v>
          </cell>
          <cell r="P554">
            <v>0</v>
          </cell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555">
          <cell r="G555">
            <v>0</v>
          </cell>
          <cell r="H555">
            <v>0</v>
          </cell>
        </row>
        <row r="570">
          <cell r="S570">
            <v>0</v>
          </cell>
          <cell r="T570">
            <v>0</v>
          </cell>
          <cell r="W570">
            <v>0</v>
          </cell>
          <cell r="X570">
            <v>0</v>
          </cell>
        </row>
        <row r="571">
          <cell r="S571">
            <v>0</v>
          </cell>
          <cell r="T571">
            <v>0</v>
          </cell>
          <cell r="W571">
            <v>0</v>
          </cell>
          <cell r="X571">
            <v>0</v>
          </cell>
        </row>
        <row r="572">
          <cell r="S572">
            <v>0</v>
          </cell>
          <cell r="T572">
            <v>0</v>
          </cell>
          <cell r="W572">
            <v>0</v>
          </cell>
          <cell r="X572">
            <v>0</v>
          </cell>
        </row>
        <row r="573">
          <cell r="S573">
            <v>0</v>
          </cell>
          <cell r="T573">
            <v>0</v>
          </cell>
          <cell r="W573">
            <v>0</v>
          </cell>
          <cell r="X573">
            <v>0</v>
          </cell>
        </row>
        <row r="574">
          <cell r="S574">
            <v>0</v>
          </cell>
          <cell r="T574">
            <v>0</v>
          </cell>
          <cell r="W574">
            <v>0</v>
          </cell>
          <cell r="X574">
            <v>0</v>
          </cell>
        </row>
        <row r="575">
          <cell r="S575">
            <v>0</v>
          </cell>
          <cell r="T575">
            <v>0</v>
          </cell>
          <cell r="W575">
            <v>0</v>
          </cell>
          <cell r="X575">
            <v>0</v>
          </cell>
        </row>
        <row r="576">
          <cell r="S576">
            <v>0</v>
          </cell>
          <cell r="T576">
            <v>0</v>
          </cell>
          <cell r="W576">
            <v>0</v>
          </cell>
          <cell r="X576">
            <v>0</v>
          </cell>
        </row>
        <row r="577">
          <cell r="S577">
            <v>0</v>
          </cell>
          <cell r="T577">
            <v>0</v>
          </cell>
          <cell r="W577">
            <v>0</v>
          </cell>
          <cell r="X577">
            <v>0</v>
          </cell>
        </row>
        <row r="578">
          <cell r="S578" t="str">
            <v>л</v>
          </cell>
          <cell r="T578" t="str">
            <v>Операционные системы семейства Unix / Linux..</v>
          </cell>
          <cell r="W578" t="str">
            <v>Криницкий Ю.В.</v>
          </cell>
          <cell r="X578" t="str">
            <v>преподаватель</v>
          </cell>
        </row>
        <row r="579">
          <cell r="S579" t="str">
            <v>пр</v>
          </cell>
          <cell r="T579" t="str">
            <v>Взаимодействие с лицами с ОВЗ и с инвалидностью в социальной и профессиональной сферах</v>
          </cell>
          <cell r="W579" t="str">
            <v>Образцова Е.Н.</v>
          </cell>
          <cell r="X579" t="str">
            <v>доцент, канд. наук</v>
          </cell>
        </row>
        <row r="580">
          <cell r="S580">
            <v>0</v>
          </cell>
          <cell r="T580">
            <v>0</v>
          </cell>
          <cell r="W580">
            <v>0</v>
          </cell>
          <cell r="X580">
            <v>0</v>
          </cell>
        </row>
        <row r="581">
          <cell r="S581">
            <v>0</v>
          </cell>
          <cell r="T581">
            <v>0</v>
          </cell>
          <cell r="W581">
            <v>0</v>
          </cell>
          <cell r="X581">
            <v>0</v>
          </cell>
        </row>
        <row r="582">
          <cell r="S582">
            <v>0</v>
          </cell>
          <cell r="T582">
            <v>0</v>
          </cell>
          <cell r="W582">
            <v>0</v>
          </cell>
          <cell r="X582">
            <v>0</v>
          </cell>
        </row>
        <row r="583">
          <cell r="S583">
            <v>0</v>
          </cell>
          <cell r="T583">
            <v>0</v>
          </cell>
          <cell r="W583">
            <v>0</v>
          </cell>
          <cell r="X583">
            <v>0</v>
          </cell>
        </row>
        <row r="584">
          <cell r="S584">
            <v>0</v>
          </cell>
          <cell r="T584">
            <v>0</v>
          </cell>
          <cell r="W584">
            <v>0</v>
          </cell>
          <cell r="X584">
            <v>0</v>
          </cell>
        </row>
        <row r="585">
          <cell r="S585">
            <v>0</v>
          </cell>
          <cell r="T585">
            <v>0</v>
          </cell>
          <cell r="W585">
            <v>0</v>
          </cell>
          <cell r="X585">
            <v>0</v>
          </cell>
        </row>
        <row r="586">
          <cell r="S586">
            <v>0</v>
          </cell>
          <cell r="T586">
            <v>0</v>
          </cell>
          <cell r="W586">
            <v>0</v>
          </cell>
          <cell r="X586">
            <v>0</v>
          </cell>
        </row>
        <row r="587">
          <cell r="S587">
            <v>0</v>
          </cell>
          <cell r="T587">
            <v>0</v>
          </cell>
          <cell r="W587">
            <v>0</v>
          </cell>
          <cell r="X587">
            <v>0</v>
          </cell>
        </row>
        <row r="588">
          <cell r="S588">
            <v>0</v>
          </cell>
          <cell r="T588">
            <v>0</v>
          </cell>
          <cell r="W588">
            <v>0</v>
          </cell>
          <cell r="X588">
            <v>0</v>
          </cell>
        </row>
        <row r="589">
          <cell r="S589">
            <v>0</v>
          </cell>
          <cell r="T589">
            <v>0</v>
          </cell>
          <cell r="W589">
            <v>0</v>
          </cell>
          <cell r="X589">
            <v>0</v>
          </cell>
        </row>
        <row r="590">
          <cell r="S590">
            <v>0</v>
          </cell>
          <cell r="T590">
            <v>0</v>
          </cell>
          <cell r="W590">
            <v>0</v>
          </cell>
          <cell r="X590">
            <v>0</v>
          </cell>
        </row>
        <row r="591">
          <cell r="S591" t="str">
            <v>л</v>
          </cell>
          <cell r="T591" t="str">
            <v>Операционные системы семейства Unix / Linux..</v>
          </cell>
          <cell r="W591" t="str">
            <v>Криницкий Ю.В.</v>
          </cell>
          <cell r="X591" t="str">
            <v>преподаватель</v>
          </cell>
        </row>
        <row r="592">
          <cell r="S592">
            <v>0</v>
          </cell>
          <cell r="T592">
            <v>0</v>
          </cell>
          <cell r="W592">
            <v>0</v>
          </cell>
          <cell r="X592">
            <v>0</v>
          </cell>
        </row>
        <row r="593">
          <cell r="S593">
            <v>0</v>
          </cell>
          <cell r="T593">
            <v>0</v>
          </cell>
          <cell r="W593">
            <v>0</v>
          </cell>
          <cell r="X593">
            <v>0</v>
          </cell>
        </row>
        <row r="594">
          <cell r="S594">
            <v>0</v>
          </cell>
          <cell r="T594">
            <v>0</v>
          </cell>
          <cell r="W594">
            <v>0</v>
          </cell>
          <cell r="X594">
            <v>0</v>
          </cell>
        </row>
        <row r="595">
          <cell r="S595">
            <v>0</v>
          </cell>
          <cell r="T595">
            <v>0</v>
          </cell>
          <cell r="W595">
            <v>0</v>
          </cell>
          <cell r="X595">
            <v>0</v>
          </cell>
        </row>
        <row r="596">
          <cell r="S596" t="str">
            <v>пр</v>
          </cell>
          <cell r="T596" t="str">
            <v>Проектирование человеко-машинного интерфейса.</v>
          </cell>
          <cell r="W596" t="str">
            <v>Алешов В.В.</v>
          </cell>
          <cell r="X596" t="str">
            <v>преподаватель</v>
          </cell>
        </row>
        <row r="597">
          <cell r="S597" t="str">
            <v>зачет</v>
          </cell>
          <cell r="T597" t="str">
            <v>Технологии искусственного интеллекта</v>
          </cell>
          <cell r="W597" t="str">
            <v>Алешов Е.В.</v>
          </cell>
          <cell r="X597" t="str">
            <v>преподаватель</v>
          </cell>
        </row>
        <row r="598">
          <cell r="S598">
            <v>0</v>
          </cell>
          <cell r="T598">
            <v>0</v>
          </cell>
          <cell r="W598">
            <v>0</v>
          </cell>
          <cell r="X598">
            <v>0</v>
          </cell>
        </row>
        <row r="599">
          <cell r="S599">
            <v>0</v>
          </cell>
          <cell r="T599">
            <v>0</v>
          </cell>
          <cell r="W599">
            <v>0</v>
          </cell>
          <cell r="X599">
            <v>0</v>
          </cell>
        </row>
        <row r="600">
          <cell r="S600">
            <v>0</v>
          </cell>
          <cell r="T600">
            <v>0</v>
          </cell>
          <cell r="W600">
            <v>0</v>
          </cell>
          <cell r="X600">
            <v>0</v>
          </cell>
        </row>
        <row r="601">
          <cell r="S601">
            <v>0</v>
          </cell>
          <cell r="T601">
            <v>0</v>
          </cell>
          <cell r="W601">
            <v>0</v>
          </cell>
          <cell r="X601">
            <v>0</v>
          </cell>
        </row>
        <row r="602">
          <cell r="S602">
            <v>0</v>
          </cell>
          <cell r="T602">
            <v>0</v>
          </cell>
          <cell r="W602">
            <v>0</v>
          </cell>
          <cell r="X602">
            <v>0</v>
          </cell>
        </row>
        <row r="603">
          <cell r="S603" t="str">
            <v>пр</v>
          </cell>
          <cell r="T603" t="str">
            <v>Операционные системы семейства Unix / Linux..</v>
          </cell>
          <cell r="W603" t="str">
            <v>Криницкий Ю.В.</v>
          </cell>
          <cell r="X603" t="str">
            <v>преподаватель</v>
          </cell>
        </row>
        <row r="604">
          <cell r="S604" t="str">
            <v>зачет</v>
          </cell>
          <cell r="T604" t="str">
            <v>Взаимодействие с лицами с ОВЗ и с инвалидностью в социальной и профессиональной сферах</v>
          </cell>
          <cell r="W604" t="str">
            <v>Образцова Е.Н.</v>
          </cell>
          <cell r="X604" t="str">
            <v>доцент, канд. наук</v>
          </cell>
        </row>
        <row r="605">
          <cell r="S605">
            <v>0</v>
          </cell>
          <cell r="T605">
            <v>0</v>
          </cell>
          <cell r="W605">
            <v>0</v>
          </cell>
          <cell r="X605">
            <v>0</v>
          </cell>
        </row>
        <row r="606">
          <cell r="S606">
            <v>0</v>
          </cell>
          <cell r="T606">
            <v>0</v>
          </cell>
          <cell r="W606">
            <v>0</v>
          </cell>
          <cell r="X606">
            <v>0</v>
          </cell>
        </row>
        <row r="607">
          <cell r="S607">
            <v>0</v>
          </cell>
          <cell r="T607">
            <v>0</v>
          </cell>
          <cell r="W607">
            <v>0</v>
          </cell>
          <cell r="X607">
            <v>0</v>
          </cell>
        </row>
        <row r="608">
          <cell r="S608">
            <v>0</v>
          </cell>
          <cell r="T608">
            <v>0</v>
          </cell>
          <cell r="W608">
            <v>0</v>
          </cell>
          <cell r="X608">
            <v>0</v>
          </cell>
        </row>
        <row r="609">
          <cell r="S609">
            <v>0</v>
          </cell>
          <cell r="T609">
            <v>0</v>
          </cell>
          <cell r="W609">
            <v>0</v>
          </cell>
          <cell r="X609">
            <v>0</v>
          </cell>
        </row>
        <row r="610">
          <cell r="S610">
            <v>0</v>
          </cell>
          <cell r="T610">
            <v>0</v>
          </cell>
          <cell r="W610">
            <v>0</v>
          </cell>
          <cell r="X610">
            <v>0</v>
          </cell>
        </row>
        <row r="611">
          <cell r="S611">
            <v>0</v>
          </cell>
          <cell r="T611">
            <v>0</v>
          </cell>
          <cell r="W611">
            <v>0</v>
          </cell>
          <cell r="X611">
            <v>0</v>
          </cell>
        </row>
        <row r="612">
          <cell r="S612">
            <v>0</v>
          </cell>
          <cell r="T612">
            <v>0</v>
          </cell>
          <cell r="W612">
            <v>0</v>
          </cell>
          <cell r="X612">
            <v>0</v>
          </cell>
        </row>
        <row r="613">
          <cell r="S613">
            <v>0</v>
          </cell>
          <cell r="T613">
            <v>0</v>
          </cell>
          <cell r="W613">
            <v>0</v>
          </cell>
          <cell r="X613">
            <v>0</v>
          </cell>
        </row>
        <row r="614">
          <cell r="S614">
            <v>0</v>
          </cell>
          <cell r="T614">
            <v>0</v>
          </cell>
          <cell r="W614">
            <v>0</v>
          </cell>
          <cell r="X614">
            <v>0</v>
          </cell>
        </row>
        <row r="615">
          <cell r="S615">
            <v>0</v>
          </cell>
          <cell r="T615">
            <v>0</v>
          </cell>
          <cell r="W615">
            <v>0</v>
          </cell>
          <cell r="X615">
            <v>0</v>
          </cell>
        </row>
        <row r="616">
          <cell r="S616">
            <v>0</v>
          </cell>
          <cell r="T616">
            <v>0</v>
          </cell>
          <cell r="W616">
            <v>0</v>
          </cell>
          <cell r="X616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  <cell r="K632">
            <v>0</v>
          </cell>
          <cell r="L632">
            <v>0</v>
          </cell>
          <cell r="O632">
            <v>0</v>
          </cell>
          <cell r="P632">
            <v>0</v>
          </cell>
          <cell r="S632">
            <v>0</v>
          </cell>
          <cell r="T632">
            <v>0</v>
          </cell>
          <cell r="W632">
            <v>0</v>
          </cell>
          <cell r="X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  <cell r="K633">
            <v>0</v>
          </cell>
          <cell r="L633">
            <v>0</v>
          </cell>
          <cell r="O633">
            <v>0</v>
          </cell>
          <cell r="P633">
            <v>0</v>
          </cell>
          <cell r="S633">
            <v>0</v>
          </cell>
          <cell r="T633">
            <v>0</v>
          </cell>
          <cell r="W633">
            <v>0</v>
          </cell>
          <cell r="X633">
            <v>0</v>
          </cell>
        </row>
        <row r="634">
          <cell r="C634" t="str">
            <v>л</v>
          </cell>
          <cell r="D634" t="str">
            <v>Методика обучения математике.</v>
          </cell>
          <cell r="G634" t="str">
            <v>Мажугина В.В.</v>
          </cell>
          <cell r="H634" t="str">
            <v>ст. преподаватель</v>
          </cell>
          <cell r="K634">
            <v>0</v>
          </cell>
          <cell r="L634">
            <v>0</v>
          </cell>
          <cell r="O634">
            <v>0</v>
          </cell>
          <cell r="P634">
            <v>0</v>
          </cell>
          <cell r="S634">
            <v>0</v>
          </cell>
          <cell r="T634">
            <v>0</v>
          </cell>
          <cell r="W634">
            <v>0</v>
          </cell>
          <cell r="X634">
            <v>0</v>
          </cell>
        </row>
        <row r="635">
          <cell r="C635" t="str">
            <v>л</v>
          </cell>
          <cell r="D635" t="str">
            <v>Методика обучения математике.</v>
          </cell>
          <cell r="G635" t="str">
            <v>Мажугина В.В.</v>
          </cell>
          <cell r="H635" t="str">
            <v>ст. преподаватель</v>
          </cell>
          <cell r="K635">
            <v>0</v>
          </cell>
          <cell r="L635">
            <v>0</v>
          </cell>
          <cell r="O635">
            <v>0</v>
          </cell>
          <cell r="P635">
            <v>0</v>
          </cell>
          <cell r="S635">
            <v>0</v>
          </cell>
          <cell r="T635">
            <v>0</v>
          </cell>
          <cell r="W635">
            <v>0</v>
          </cell>
          <cell r="X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  <cell r="K636">
            <v>0</v>
          </cell>
          <cell r="L636">
            <v>0</v>
          </cell>
          <cell r="O636">
            <v>0</v>
          </cell>
          <cell r="P636">
            <v>0</v>
          </cell>
          <cell r="S636" t="str">
            <v>л</v>
          </cell>
          <cell r="T636" t="str">
            <v>Методика обучения информатике.</v>
          </cell>
          <cell r="W636" t="str">
            <v>Казанцев Ю.А.</v>
          </cell>
          <cell r="X636" t="str">
            <v>преподаватель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  <cell r="K637" t="str">
            <v>экзамен</v>
          </cell>
          <cell r="L637" t="str">
            <v>Технологии искусственного интеллекта</v>
          </cell>
          <cell r="O637" t="str">
            <v>Алешов Е.В.</v>
          </cell>
          <cell r="P637" t="str">
            <v>преподаватель</v>
          </cell>
          <cell r="S637" t="str">
            <v>л</v>
          </cell>
          <cell r="T637" t="str">
            <v>Теоретическая физика.</v>
          </cell>
          <cell r="W637" t="str">
            <v>Коробова И.В.</v>
          </cell>
          <cell r="X637" t="str">
            <v>профессор, д-р наук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  <cell r="K638">
            <v>0</v>
          </cell>
          <cell r="L638">
            <v>0</v>
          </cell>
          <cell r="O638">
            <v>0</v>
          </cell>
          <cell r="P638">
            <v>0</v>
          </cell>
          <cell r="S638" t="str">
            <v>пр</v>
          </cell>
          <cell r="T638" t="str">
            <v>Теоретическая физика.</v>
          </cell>
          <cell r="W638" t="str">
            <v>Коробова И.В.</v>
          </cell>
          <cell r="X638" t="str">
            <v>профессор, д-р наук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  <cell r="K639">
            <v>0</v>
          </cell>
          <cell r="L639">
            <v>0</v>
          </cell>
          <cell r="O639">
            <v>0</v>
          </cell>
          <cell r="P639">
            <v>0</v>
          </cell>
          <cell r="S639">
            <v>0</v>
          </cell>
          <cell r="T639">
            <v>0</v>
          </cell>
          <cell r="W639">
            <v>0</v>
          </cell>
          <cell r="X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  <cell r="K640">
            <v>0</v>
          </cell>
          <cell r="L640">
            <v>0</v>
          </cell>
          <cell r="O640">
            <v>0</v>
          </cell>
          <cell r="P640">
            <v>0</v>
          </cell>
          <cell r="S640">
            <v>0</v>
          </cell>
          <cell r="T640">
            <v>0</v>
          </cell>
          <cell r="W640">
            <v>0</v>
          </cell>
          <cell r="X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  <cell r="K641" t="str">
            <v>пр</v>
          </cell>
          <cell r="L641" t="str">
            <v>Методика обучения экономике</v>
          </cell>
          <cell r="O641" t="str">
            <v>Самчинская Я.Б.</v>
          </cell>
          <cell r="P641" t="str">
            <v>доцент, канд. наук</v>
          </cell>
          <cell r="S641">
            <v>0</v>
          </cell>
          <cell r="T641">
            <v>0</v>
          </cell>
          <cell r="W641">
            <v>0</v>
          </cell>
          <cell r="X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  <cell r="K642" t="str">
            <v>пр</v>
          </cell>
          <cell r="L642" t="str">
            <v>Элементарная математика.</v>
          </cell>
          <cell r="O642" t="str">
            <v>Мажугина В.В.</v>
          </cell>
          <cell r="P642" t="str">
            <v>ст. преподаватель</v>
          </cell>
          <cell r="S642">
            <v>0</v>
          </cell>
          <cell r="T642">
            <v>0</v>
          </cell>
          <cell r="W642">
            <v>0</v>
          </cell>
          <cell r="X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  <cell r="K643">
            <v>0</v>
          </cell>
          <cell r="L643">
            <v>0</v>
          </cell>
          <cell r="O643">
            <v>0</v>
          </cell>
          <cell r="P643">
            <v>0</v>
          </cell>
          <cell r="S643">
            <v>0</v>
          </cell>
          <cell r="T643">
            <v>0</v>
          </cell>
          <cell r="W643">
            <v>0</v>
          </cell>
          <cell r="X643">
            <v>0</v>
          </cell>
        </row>
        <row r="644">
          <cell r="C644" t="str">
            <v>пр</v>
          </cell>
          <cell r="D644" t="str">
            <v>Теоретические основы информатики.</v>
          </cell>
          <cell r="G644" t="str">
            <v>Алешов Е.В.</v>
          </cell>
          <cell r="H644" t="str">
            <v>преподаватель</v>
          </cell>
          <cell r="K644">
            <v>0</v>
          </cell>
          <cell r="L644">
            <v>0</v>
          </cell>
          <cell r="O644">
            <v>0</v>
          </cell>
          <cell r="P644">
            <v>0</v>
          </cell>
          <cell r="S644">
            <v>0</v>
          </cell>
          <cell r="T644">
            <v>0</v>
          </cell>
          <cell r="W644">
            <v>0</v>
          </cell>
          <cell r="X644">
            <v>0</v>
          </cell>
        </row>
        <row r="645">
          <cell r="C645" t="str">
            <v>пр</v>
          </cell>
          <cell r="D645" t="str">
            <v>Веб-технологии</v>
          </cell>
          <cell r="G645" t="str">
            <v>Алешов Е.В.</v>
          </cell>
          <cell r="H645" t="str">
            <v>преподаватель</v>
          </cell>
          <cell r="K645">
            <v>0</v>
          </cell>
          <cell r="L645">
            <v>0</v>
          </cell>
          <cell r="O645">
            <v>0</v>
          </cell>
          <cell r="P645">
            <v>0</v>
          </cell>
          <cell r="S645">
            <v>0</v>
          </cell>
          <cell r="T645">
            <v>0</v>
          </cell>
          <cell r="W645">
            <v>0</v>
          </cell>
          <cell r="X645">
            <v>0</v>
          </cell>
        </row>
        <row r="646">
          <cell r="C646" t="str">
            <v>конс</v>
          </cell>
          <cell r="D646" t="str">
            <v>Методика обучения информатике.</v>
          </cell>
          <cell r="G646" t="str">
            <v>Казанцев Ю.А.</v>
          </cell>
          <cell r="H646" t="str">
            <v>преподаватель</v>
          </cell>
          <cell r="K646">
            <v>0</v>
          </cell>
          <cell r="L646">
            <v>0</v>
          </cell>
          <cell r="O646">
            <v>0</v>
          </cell>
          <cell r="P646">
            <v>0</v>
          </cell>
          <cell r="S646" t="str">
            <v>конс</v>
          </cell>
          <cell r="T646" t="str">
            <v>Методика обучения информатике.</v>
          </cell>
          <cell r="W646" t="str">
            <v>Казанцев Ю.А.</v>
          </cell>
          <cell r="X646" t="str">
            <v>преподаватель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  <cell r="K647">
            <v>0</v>
          </cell>
          <cell r="L647">
            <v>0</v>
          </cell>
          <cell r="O647">
            <v>0</v>
          </cell>
          <cell r="P647">
            <v>0</v>
          </cell>
          <cell r="S647">
            <v>0</v>
          </cell>
          <cell r="T647">
            <v>0</v>
          </cell>
          <cell r="W647">
            <v>0</v>
          </cell>
          <cell r="X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  <cell r="K648">
            <v>0</v>
          </cell>
          <cell r="L648">
            <v>0</v>
          </cell>
          <cell r="O648">
            <v>0</v>
          </cell>
          <cell r="P648">
            <v>0</v>
          </cell>
          <cell r="S648">
            <v>0</v>
          </cell>
          <cell r="T648">
            <v>0</v>
          </cell>
          <cell r="W648">
            <v>0</v>
          </cell>
          <cell r="X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  <cell r="K649">
            <v>0</v>
          </cell>
          <cell r="L649">
            <v>0</v>
          </cell>
          <cell r="O649">
            <v>0</v>
          </cell>
          <cell r="P649">
            <v>0</v>
          </cell>
          <cell r="S649">
            <v>0</v>
          </cell>
          <cell r="T649">
            <v>0</v>
          </cell>
          <cell r="W649">
            <v>0</v>
          </cell>
          <cell r="X649">
            <v>0</v>
          </cell>
        </row>
        <row r="650">
          <cell r="C650" t="str">
            <v>диф. зачет</v>
          </cell>
          <cell r="D650" t="str">
            <v xml:space="preserve">Элементарная математика. </v>
          </cell>
          <cell r="G650" t="str">
            <v>Мажугина В.В.</v>
          </cell>
          <cell r="H650" t="str">
            <v>ст. преподаватель</v>
          </cell>
          <cell r="K650" t="str">
            <v>пр</v>
          </cell>
          <cell r="L650" t="str">
            <v>Информационные технологии в экономике</v>
          </cell>
          <cell r="O650" t="str">
            <v>Самчинская Я.Б.</v>
          </cell>
          <cell r="P650" t="str">
            <v>доцент, канд. наук</v>
          </cell>
          <cell r="S650">
            <v>0</v>
          </cell>
          <cell r="T650">
            <v>0</v>
          </cell>
          <cell r="W650">
            <v>0</v>
          </cell>
          <cell r="X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  <cell r="K651" t="str">
            <v>конс</v>
          </cell>
          <cell r="L651" t="str">
            <v>Элементарная математика.</v>
          </cell>
          <cell r="O651" t="str">
            <v>Мажугина В.В.</v>
          </cell>
          <cell r="P651" t="str">
            <v>ст. преподаватель</v>
          </cell>
          <cell r="S651">
            <v>0</v>
          </cell>
          <cell r="T651">
            <v>0</v>
          </cell>
          <cell r="W651">
            <v>0</v>
          </cell>
          <cell r="X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  <cell r="K652">
            <v>0</v>
          </cell>
          <cell r="L652">
            <v>0</v>
          </cell>
          <cell r="O652">
            <v>0</v>
          </cell>
          <cell r="P652">
            <v>0</v>
          </cell>
          <cell r="S652" t="str">
            <v>пр</v>
          </cell>
          <cell r="T652" t="str">
            <v>Специальный практикум по физике твёрдого тела</v>
          </cell>
          <cell r="W652" t="str">
            <v>Коробова И.В.</v>
          </cell>
          <cell r="X652" t="str">
            <v>профессор, д-р наук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  <cell r="K653">
            <v>0</v>
          </cell>
          <cell r="L653">
            <v>0</v>
          </cell>
          <cell r="O653">
            <v>0</v>
          </cell>
          <cell r="P653">
            <v>0</v>
          </cell>
          <cell r="S653" t="str">
            <v>пр</v>
          </cell>
          <cell r="T653" t="str">
            <v>Вычислительная физика (Практикум)</v>
          </cell>
          <cell r="W653" t="str">
            <v>Коробова И.В.</v>
          </cell>
          <cell r="X653" t="str">
            <v>профессор, д-р наук</v>
          </cell>
        </row>
        <row r="654">
          <cell r="C654" t="str">
            <v>зачет</v>
          </cell>
          <cell r="D654" t="str">
            <v>Актуальные проблемы современного естествознания</v>
          </cell>
          <cell r="G654" t="str">
            <v>Бойчук И.В.</v>
          </cell>
          <cell r="H654" t="str">
            <v>доцент</v>
          </cell>
          <cell r="K654">
            <v>0</v>
          </cell>
          <cell r="L654">
            <v>0</v>
          </cell>
          <cell r="O654">
            <v>0</v>
          </cell>
          <cell r="P654">
            <v>0</v>
          </cell>
          <cell r="S654" t="str">
            <v>пр</v>
          </cell>
          <cell r="T654" t="str">
            <v>Физические основы интернета вещей и искусственного интеллекта</v>
          </cell>
          <cell r="W654" t="str">
            <v>Казанцев Ю.А.</v>
          </cell>
          <cell r="X654" t="str">
            <v>преподаватель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  <cell r="K655">
            <v>0</v>
          </cell>
          <cell r="L655">
            <v>0</v>
          </cell>
          <cell r="O655">
            <v>0</v>
          </cell>
          <cell r="P655">
            <v>0</v>
          </cell>
          <cell r="S655">
            <v>0</v>
          </cell>
          <cell r="T655">
            <v>0</v>
          </cell>
          <cell r="W655">
            <v>0</v>
          </cell>
          <cell r="X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  <cell r="K656">
            <v>0</v>
          </cell>
          <cell r="L656">
            <v>0</v>
          </cell>
          <cell r="O656">
            <v>0</v>
          </cell>
          <cell r="P656">
            <v>0</v>
          </cell>
          <cell r="S656">
            <v>0</v>
          </cell>
          <cell r="T656">
            <v>0</v>
          </cell>
          <cell r="W656">
            <v>0</v>
          </cell>
          <cell r="X656">
            <v>0</v>
          </cell>
        </row>
        <row r="657">
          <cell r="C657" t="str">
            <v>л</v>
          </cell>
          <cell r="D657" t="str">
            <v>Теория функций комплексного переменного</v>
          </cell>
          <cell r="G657" t="str">
            <v>Казанцев Ю.А.</v>
          </cell>
          <cell r="H657" t="str">
            <v>преподаватель</v>
          </cell>
          <cell r="K657">
            <v>0</v>
          </cell>
          <cell r="L657">
            <v>0</v>
          </cell>
          <cell r="O657">
            <v>0</v>
          </cell>
          <cell r="P657">
            <v>0</v>
          </cell>
          <cell r="S657">
            <v>0</v>
          </cell>
          <cell r="T657">
            <v>0</v>
          </cell>
          <cell r="W657">
            <v>0</v>
          </cell>
          <cell r="X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  <cell r="K658" t="str">
            <v>л</v>
          </cell>
          <cell r="L658" t="str">
            <v>Основы школьного курса геометрии</v>
          </cell>
          <cell r="O658" t="str">
            <v>Мажугина В.В.</v>
          </cell>
          <cell r="P658" t="str">
            <v>ст. преподаватель</v>
          </cell>
          <cell r="S658">
            <v>0</v>
          </cell>
          <cell r="T658">
            <v>0</v>
          </cell>
          <cell r="W658">
            <v>0</v>
          </cell>
          <cell r="X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  <cell r="K659" t="str">
            <v>пр</v>
          </cell>
          <cell r="L659" t="str">
            <v>Основы школьного курса геометрии</v>
          </cell>
          <cell r="O659" t="str">
            <v>Мажугина В.В.</v>
          </cell>
          <cell r="P659" t="str">
            <v>ст. преподаватель</v>
          </cell>
          <cell r="S659" t="str">
            <v>пр</v>
          </cell>
          <cell r="T659" t="str">
            <v>Методика обучения физике.</v>
          </cell>
          <cell r="W659" t="str">
            <v>Коробова И.В.</v>
          </cell>
          <cell r="X659" t="str">
            <v>профессор, д-р наук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  <cell r="K660" t="str">
            <v>зачет</v>
          </cell>
          <cell r="L660" t="str">
            <v>Дополнительные главы алгебры</v>
          </cell>
          <cell r="O660" t="str">
            <v>Овчинникова М.В.</v>
          </cell>
          <cell r="P660" t="str">
            <v>доцент, канд. наук</v>
          </cell>
          <cell r="S660" t="str">
            <v>диф. зачет</v>
          </cell>
          <cell r="T660" t="str">
            <v>Теоретическая физика.</v>
          </cell>
          <cell r="W660" t="str">
            <v>Коробова И.В.</v>
          </cell>
          <cell r="X660" t="str">
            <v>профессор, д-р наук</v>
          </cell>
        </row>
        <row r="661">
          <cell r="C661" t="str">
            <v>конс</v>
          </cell>
          <cell r="D661" t="str">
            <v>Теоретические основы информатики.</v>
          </cell>
          <cell r="G661" t="str">
            <v>Алешов Е.В.</v>
          </cell>
          <cell r="H661" t="str">
            <v>преподаватель</v>
          </cell>
          <cell r="K661">
            <v>0</v>
          </cell>
          <cell r="L661">
            <v>0</v>
          </cell>
          <cell r="O661">
            <v>0</v>
          </cell>
          <cell r="P661">
            <v>0</v>
          </cell>
          <cell r="S661" t="str">
            <v>пр</v>
          </cell>
          <cell r="T661" t="str">
            <v>Методика обучения информатике.</v>
          </cell>
          <cell r="W661" t="str">
            <v>Казанцев Ю.А.</v>
          </cell>
          <cell r="X661" t="str">
            <v>преподаватель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  <cell r="K662">
            <v>0</v>
          </cell>
          <cell r="L662">
            <v>0</v>
          </cell>
          <cell r="O662">
            <v>0</v>
          </cell>
          <cell r="P662">
            <v>0</v>
          </cell>
          <cell r="S662">
            <v>0</v>
          </cell>
          <cell r="T662">
            <v>0</v>
          </cell>
          <cell r="W662">
            <v>0</v>
          </cell>
          <cell r="X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  <cell r="K663">
            <v>0</v>
          </cell>
          <cell r="L663">
            <v>0</v>
          </cell>
          <cell r="O663">
            <v>0</v>
          </cell>
          <cell r="P663">
            <v>0</v>
          </cell>
          <cell r="S663">
            <v>0</v>
          </cell>
          <cell r="T663">
            <v>0</v>
          </cell>
          <cell r="W663">
            <v>0</v>
          </cell>
          <cell r="X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  <cell r="K664">
            <v>0</v>
          </cell>
          <cell r="L664">
            <v>0</v>
          </cell>
          <cell r="O664">
            <v>0</v>
          </cell>
          <cell r="P664">
            <v>0</v>
          </cell>
          <cell r="S664">
            <v>0</v>
          </cell>
          <cell r="T664">
            <v>0</v>
          </cell>
          <cell r="W664">
            <v>0</v>
          </cell>
          <cell r="X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  <cell r="K665">
            <v>0</v>
          </cell>
          <cell r="L665">
            <v>0</v>
          </cell>
          <cell r="O665">
            <v>0</v>
          </cell>
          <cell r="P665">
            <v>0</v>
          </cell>
          <cell r="S665">
            <v>0</v>
          </cell>
          <cell r="T665">
            <v>0</v>
          </cell>
          <cell r="W665">
            <v>0</v>
          </cell>
          <cell r="X665">
            <v>0</v>
          </cell>
        </row>
        <row r="666">
          <cell r="C666" t="str">
            <v>пр</v>
          </cell>
          <cell r="D666" t="str">
            <v>Методика обучения математике.</v>
          </cell>
          <cell r="G666" t="str">
            <v>Мажугина В.В.</v>
          </cell>
          <cell r="H666" t="str">
            <v>ст. преподаватель</v>
          </cell>
          <cell r="K666">
            <v>0</v>
          </cell>
          <cell r="L666">
            <v>0</v>
          </cell>
          <cell r="O666">
            <v>0</v>
          </cell>
          <cell r="P666">
            <v>0</v>
          </cell>
          <cell r="S666">
            <v>0</v>
          </cell>
          <cell r="T666">
            <v>0</v>
          </cell>
          <cell r="W666">
            <v>0</v>
          </cell>
          <cell r="X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  <cell r="K667">
            <v>0</v>
          </cell>
          <cell r="L667">
            <v>0</v>
          </cell>
          <cell r="O667">
            <v>0</v>
          </cell>
          <cell r="P667">
            <v>0</v>
          </cell>
          <cell r="S667">
            <v>0</v>
          </cell>
          <cell r="T667">
            <v>0</v>
          </cell>
          <cell r="W667">
            <v>0</v>
          </cell>
          <cell r="X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  <cell r="K668">
            <v>0</v>
          </cell>
          <cell r="L668">
            <v>0</v>
          </cell>
          <cell r="O668">
            <v>0</v>
          </cell>
          <cell r="P668">
            <v>0</v>
          </cell>
          <cell r="S668">
            <v>0</v>
          </cell>
          <cell r="T668">
            <v>0</v>
          </cell>
          <cell r="W668">
            <v>0</v>
          </cell>
          <cell r="X668">
            <v>0</v>
          </cell>
        </row>
        <row r="669">
          <cell r="C669" t="str">
            <v>экзамен</v>
          </cell>
          <cell r="D669" t="str">
            <v>Методика обучения информатике.</v>
          </cell>
          <cell r="G669" t="str">
            <v>Казанцев Ю.А.</v>
          </cell>
          <cell r="H669" t="str">
            <v>преподаватель</v>
          </cell>
          <cell r="K669">
            <v>0</v>
          </cell>
          <cell r="L669">
            <v>0</v>
          </cell>
          <cell r="O669">
            <v>0</v>
          </cell>
          <cell r="P669">
            <v>0</v>
          </cell>
          <cell r="S669">
            <v>0</v>
          </cell>
          <cell r="T669">
            <v>0</v>
          </cell>
          <cell r="W669">
            <v>0</v>
          </cell>
          <cell r="X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  <cell r="K670" t="str">
            <v>экзамен</v>
          </cell>
          <cell r="L670" t="str">
            <v>Элементарная математика.</v>
          </cell>
          <cell r="O670" t="str">
            <v>Мажугина В.В.</v>
          </cell>
          <cell r="P670" t="str">
            <v>ст. преподаватель</v>
          </cell>
          <cell r="S670" t="str">
            <v>конс</v>
          </cell>
          <cell r="T670" t="str">
            <v>Методика обучения физике.</v>
          </cell>
          <cell r="W670" t="str">
            <v>Коробова И.В.</v>
          </cell>
          <cell r="X670" t="str">
            <v>профессор, д-р наук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  <cell r="K671">
            <v>0</v>
          </cell>
          <cell r="L671">
            <v>0</v>
          </cell>
          <cell r="O671">
            <v>0</v>
          </cell>
          <cell r="P671">
            <v>0</v>
          </cell>
          <cell r="S671">
            <v>0</v>
          </cell>
          <cell r="T671">
            <v>0</v>
          </cell>
          <cell r="W671">
            <v>0</v>
          </cell>
          <cell r="X671">
            <v>0</v>
          </cell>
        </row>
        <row r="672">
          <cell r="C672" t="str">
            <v>конс</v>
          </cell>
          <cell r="D672" t="str">
            <v>Методика обучения математике.</v>
          </cell>
          <cell r="G672" t="str">
            <v>Мажугина В.В.</v>
          </cell>
          <cell r="H672" t="str">
            <v>ст. преподаватель</v>
          </cell>
          <cell r="K672" t="str">
            <v>конс</v>
          </cell>
          <cell r="L672" t="str">
            <v>Методика обучения математике.</v>
          </cell>
          <cell r="O672" t="str">
            <v>Мажугина В.В.</v>
          </cell>
          <cell r="P672" t="str">
            <v>ст. преподаватель</v>
          </cell>
          <cell r="S672">
            <v>0</v>
          </cell>
          <cell r="T672">
            <v>0</v>
          </cell>
          <cell r="W672">
            <v>0</v>
          </cell>
          <cell r="X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  <cell r="K673">
            <v>0</v>
          </cell>
          <cell r="L673">
            <v>0</v>
          </cell>
          <cell r="O673">
            <v>0</v>
          </cell>
          <cell r="P673">
            <v>0</v>
          </cell>
          <cell r="S673">
            <v>0</v>
          </cell>
          <cell r="T673">
            <v>0</v>
          </cell>
          <cell r="W673">
            <v>0</v>
          </cell>
          <cell r="X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  <cell r="K674">
            <v>0</v>
          </cell>
          <cell r="L674">
            <v>0</v>
          </cell>
          <cell r="O674">
            <v>0</v>
          </cell>
          <cell r="P674">
            <v>0</v>
          </cell>
          <cell r="S674">
            <v>0</v>
          </cell>
          <cell r="T674">
            <v>0</v>
          </cell>
          <cell r="W674">
            <v>0</v>
          </cell>
          <cell r="X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  <cell r="K675">
            <v>0</v>
          </cell>
          <cell r="L675">
            <v>0</v>
          </cell>
          <cell r="O675">
            <v>0</v>
          </cell>
          <cell r="P675">
            <v>0</v>
          </cell>
          <cell r="S675" t="str">
            <v>зачет</v>
          </cell>
          <cell r="T675" t="str">
            <v>Вычислительная физика (Практикум)</v>
          </cell>
          <cell r="W675" t="str">
            <v>Коробова И.В.</v>
          </cell>
          <cell r="X675" t="str">
            <v>профессор, д-р наук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  <cell r="K676">
            <v>0</v>
          </cell>
          <cell r="L676">
            <v>0</v>
          </cell>
          <cell r="O676">
            <v>0</v>
          </cell>
          <cell r="P676">
            <v>0</v>
          </cell>
          <cell r="S676" t="str">
            <v>зачет</v>
          </cell>
          <cell r="T676" t="str">
            <v>Специальный практикум по физике твёрдого тела</v>
          </cell>
          <cell r="W676" t="str">
            <v>Коробова И.В.</v>
          </cell>
          <cell r="X676" t="str">
            <v>профессор, д-р наук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  <cell r="K677">
            <v>0</v>
          </cell>
          <cell r="L677">
            <v>0</v>
          </cell>
          <cell r="O677">
            <v>0</v>
          </cell>
          <cell r="P677">
            <v>0</v>
          </cell>
          <cell r="S677">
            <v>0</v>
          </cell>
          <cell r="T677">
            <v>0</v>
          </cell>
          <cell r="W677">
            <v>0</v>
          </cell>
          <cell r="X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  <cell r="K678">
            <v>0</v>
          </cell>
          <cell r="L678">
            <v>0</v>
          </cell>
          <cell r="O678">
            <v>0</v>
          </cell>
          <cell r="P678">
            <v>0</v>
          </cell>
          <cell r="S678">
            <v>0</v>
          </cell>
          <cell r="T678">
            <v>0</v>
          </cell>
          <cell r="W678">
            <v>0</v>
          </cell>
          <cell r="X678">
            <v>0</v>
          </cell>
        </row>
        <row r="679">
          <cell r="G679">
            <v>0</v>
          </cell>
          <cell r="H679">
            <v>0</v>
          </cell>
        </row>
        <row r="694">
          <cell r="K694">
            <v>0</v>
          </cell>
          <cell r="L694">
            <v>0</v>
          </cell>
          <cell r="O694">
            <v>0</v>
          </cell>
          <cell r="P694">
            <v>0</v>
          </cell>
          <cell r="S694">
            <v>0</v>
          </cell>
          <cell r="T694">
            <v>0</v>
          </cell>
          <cell r="W694">
            <v>0</v>
          </cell>
          <cell r="X694">
            <v>0</v>
          </cell>
        </row>
        <row r="695">
          <cell r="K695">
            <v>0</v>
          </cell>
          <cell r="L695">
            <v>0</v>
          </cell>
          <cell r="O695">
            <v>0</v>
          </cell>
          <cell r="P695">
            <v>0</v>
          </cell>
          <cell r="S695">
            <v>0</v>
          </cell>
          <cell r="T695">
            <v>0</v>
          </cell>
          <cell r="W695">
            <v>0</v>
          </cell>
          <cell r="X695">
            <v>0</v>
          </cell>
        </row>
        <row r="696">
          <cell r="K696">
            <v>0</v>
          </cell>
          <cell r="L696">
            <v>0</v>
          </cell>
          <cell r="O696">
            <v>0</v>
          </cell>
          <cell r="P696">
            <v>0</v>
          </cell>
          <cell r="S696">
            <v>0</v>
          </cell>
          <cell r="T696">
            <v>0</v>
          </cell>
          <cell r="W696">
            <v>0</v>
          </cell>
          <cell r="X696">
            <v>0</v>
          </cell>
        </row>
        <row r="697">
          <cell r="K697">
            <v>0</v>
          </cell>
          <cell r="L697">
            <v>0</v>
          </cell>
          <cell r="O697">
            <v>0</v>
          </cell>
          <cell r="P697">
            <v>0</v>
          </cell>
          <cell r="S697" t="str">
            <v>конс</v>
          </cell>
          <cell r="T697" t="str">
            <v>Социально-экономическая статистика</v>
          </cell>
          <cell r="W697" t="str">
            <v>Букреев И.А.</v>
          </cell>
          <cell r="X697" t="str">
            <v>доцент</v>
          </cell>
        </row>
        <row r="698">
          <cell r="K698">
            <v>0</v>
          </cell>
          <cell r="L698">
            <v>0</v>
          </cell>
          <cell r="O698">
            <v>0</v>
          </cell>
          <cell r="P698">
            <v>0</v>
          </cell>
          <cell r="S698" t="str">
            <v>пр</v>
          </cell>
          <cell r="T698" t="str">
            <v>Экономическая история</v>
          </cell>
          <cell r="W698" t="str">
            <v>Шульга М.А.</v>
          </cell>
          <cell r="X698" t="str">
            <v>доцент, канд. наук</v>
          </cell>
        </row>
        <row r="699">
          <cell r="K699">
            <v>0</v>
          </cell>
          <cell r="L699">
            <v>0</v>
          </cell>
          <cell r="O699">
            <v>0</v>
          </cell>
          <cell r="P699">
            <v>0</v>
          </cell>
          <cell r="S699">
            <v>0</v>
          </cell>
          <cell r="T699">
            <v>0</v>
          </cell>
          <cell r="W699">
            <v>0</v>
          </cell>
          <cell r="X699">
            <v>0</v>
          </cell>
        </row>
        <row r="700">
          <cell r="K700">
            <v>0</v>
          </cell>
          <cell r="L700">
            <v>0</v>
          </cell>
          <cell r="O700">
            <v>0</v>
          </cell>
          <cell r="P700">
            <v>0</v>
          </cell>
          <cell r="S700">
            <v>0</v>
          </cell>
          <cell r="T700">
            <v>0</v>
          </cell>
          <cell r="W700">
            <v>0</v>
          </cell>
          <cell r="X700">
            <v>0</v>
          </cell>
        </row>
        <row r="701">
          <cell r="K701">
            <v>0</v>
          </cell>
          <cell r="L701">
            <v>0</v>
          </cell>
          <cell r="O701">
            <v>0</v>
          </cell>
          <cell r="P701">
            <v>0</v>
          </cell>
          <cell r="S701">
            <v>0</v>
          </cell>
          <cell r="T701">
            <v>0</v>
          </cell>
          <cell r="W701">
            <v>0</v>
          </cell>
          <cell r="X701">
            <v>0</v>
          </cell>
        </row>
        <row r="702">
          <cell r="K702">
            <v>0</v>
          </cell>
          <cell r="L702">
            <v>0</v>
          </cell>
          <cell r="O702">
            <v>0</v>
          </cell>
          <cell r="P702">
            <v>0</v>
          </cell>
          <cell r="S702">
            <v>0</v>
          </cell>
          <cell r="T702">
            <v>0</v>
          </cell>
          <cell r="W702">
            <v>0</v>
          </cell>
          <cell r="X702">
            <v>0</v>
          </cell>
        </row>
        <row r="703">
          <cell r="K703">
            <v>0</v>
          </cell>
          <cell r="L703">
            <v>0</v>
          </cell>
          <cell r="O703">
            <v>0</v>
          </cell>
          <cell r="P703">
            <v>0</v>
          </cell>
          <cell r="S703">
            <v>0</v>
          </cell>
          <cell r="T703">
            <v>0</v>
          </cell>
          <cell r="W703">
            <v>0</v>
          </cell>
          <cell r="X703">
            <v>0</v>
          </cell>
        </row>
        <row r="704">
          <cell r="K704">
            <v>0</v>
          </cell>
          <cell r="L704">
            <v>0</v>
          </cell>
          <cell r="O704">
            <v>0</v>
          </cell>
          <cell r="P704">
            <v>0</v>
          </cell>
          <cell r="S704">
            <v>0</v>
          </cell>
          <cell r="T704">
            <v>0</v>
          </cell>
          <cell r="W704">
            <v>0</v>
          </cell>
          <cell r="X704">
            <v>0</v>
          </cell>
        </row>
        <row r="705">
          <cell r="K705">
            <v>0</v>
          </cell>
          <cell r="L705">
            <v>0</v>
          </cell>
          <cell r="O705">
            <v>0</v>
          </cell>
          <cell r="P705">
            <v>0</v>
          </cell>
          <cell r="S705">
            <v>0</v>
          </cell>
          <cell r="T705">
            <v>0</v>
          </cell>
          <cell r="W705">
            <v>0</v>
          </cell>
          <cell r="X705">
            <v>0</v>
          </cell>
        </row>
        <row r="706">
          <cell r="K706" t="str">
            <v>зачет</v>
          </cell>
          <cell r="L706" t="str">
            <v>Формирование современной образовательной среды</v>
          </cell>
          <cell r="O706" t="str">
            <v>Зиненко И.Н.</v>
          </cell>
          <cell r="P706" t="str">
            <v>доцент, канд. наук</v>
          </cell>
          <cell r="S706">
            <v>0</v>
          </cell>
          <cell r="T706">
            <v>0</v>
          </cell>
          <cell r="W706">
            <v>0</v>
          </cell>
          <cell r="X706">
            <v>0</v>
          </cell>
        </row>
        <row r="707">
          <cell r="K707" t="str">
            <v>зачет</v>
          </cell>
          <cell r="L707" t="str">
            <v>Основы программной инженерии</v>
          </cell>
          <cell r="O707" t="str">
            <v>Алешов В.В.</v>
          </cell>
          <cell r="P707" t="str">
            <v>преподаватель</v>
          </cell>
          <cell r="S707">
            <v>0</v>
          </cell>
          <cell r="T707">
            <v>0</v>
          </cell>
          <cell r="W707">
            <v>0</v>
          </cell>
          <cell r="X707">
            <v>0</v>
          </cell>
        </row>
        <row r="708">
          <cell r="K708" t="str">
            <v>конс</v>
          </cell>
          <cell r="L708" t="str">
            <v>Технологии искусственного интеллекта</v>
          </cell>
          <cell r="O708" t="str">
            <v>Алешов В.В.</v>
          </cell>
          <cell r="P708" t="str">
            <v>преподаватель</v>
          </cell>
          <cell r="S708">
            <v>0</v>
          </cell>
          <cell r="T708">
            <v>0</v>
          </cell>
          <cell r="W708">
            <v>0</v>
          </cell>
          <cell r="X708">
            <v>0</v>
          </cell>
        </row>
        <row r="709">
          <cell r="K709">
            <v>0</v>
          </cell>
          <cell r="L709">
            <v>0</v>
          </cell>
          <cell r="O709">
            <v>0</v>
          </cell>
          <cell r="P709">
            <v>0</v>
          </cell>
          <cell r="S709">
            <v>0</v>
          </cell>
          <cell r="T709">
            <v>0</v>
          </cell>
          <cell r="W709">
            <v>0</v>
          </cell>
          <cell r="X709">
            <v>0</v>
          </cell>
        </row>
        <row r="710">
          <cell r="K710" t="str">
            <v>диф. зачет</v>
          </cell>
          <cell r="L710" t="str">
            <v>Информационная безопасность и защита 
информации</v>
          </cell>
          <cell r="O710" t="str">
            <v>Алешов Е.В.</v>
          </cell>
          <cell r="P710" t="str">
            <v>преподаватель</v>
          </cell>
          <cell r="S710">
            <v>0</v>
          </cell>
          <cell r="T710">
            <v>0</v>
          </cell>
          <cell r="W710">
            <v>0</v>
          </cell>
          <cell r="X710">
            <v>0</v>
          </cell>
        </row>
        <row r="711">
          <cell r="K711">
            <v>0</v>
          </cell>
          <cell r="L711">
            <v>0</v>
          </cell>
          <cell r="O711">
            <v>0</v>
          </cell>
          <cell r="P711">
            <v>0</v>
          </cell>
          <cell r="S711">
            <v>0</v>
          </cell>
          <cell r="T711">
            <v>0</v>
          </cell>
          <cell r="W711">
            <v>0</v>
          </cell>
          <cell r="X711">
            <v>0</v>
          </cell>
        </row>
        <row r="712">
          <cell r="K712">
            <v>0</v>
          </cell>
          <cell r="L712">
            <v>0</v>
          </cell>
          <cell r="O712">
            <v>0</v>
          </cell>
          <cell r="P712">
            <v>0</v>
          </cell>
          <cell r="S712" t="str">
            <v>экзамен</v>
          </cell>
          <cell r="T712" t="str">
            <v>Социально-экономическая статистика</v>
          </cell>
          <cell r="W712" t="str">
            <v>Букреев И.А.</v>
          </cell>
          <cell r="X712" t="str">
            <v>доцент</v>
          </cell>
        </row>
        <row r="713">
          <cell r="K713">
            <v>0</v>
          </cell>
          <cell r="L713">
            <v>0</v>
          </cell>
          <cell r="O713">
            <v>0</v>
          </cell>
          <cell r="P713">
            <v>0</v>
          </cell>
          <cell r="S713">
            <v>0</v>
          </cell>
          <cell r="T713">
            <v>0</v>
          </cell>
          <cell r="W713">
            <v>0</v>
          </cell>
          <cell r="X713">
            <v>0</v>
          </cell>
        </row>
        <row r="714">
          <cell r="K714">
            <v>0</v>
          </cell>
          <cell r="L714">
            <v>0</v>
          </cell>
          <cell r="O714">
            <v>0</v>
          </cell>
          <cell r="P714">
            <v>0</v>
          </cell>
          <cell r="S714">
            <v>0</v>
          </cell>
          <cell r="T714">
            <v>0</v>
          </cell>
          <cell r="W714">
            <v>0</v>
          </cell>
          <cell r="X714">
            <v>0</v>
          </cell>
        </row>
        <row r="715">
          <cell r="K715">
            <v>0</v>
          </cell>
          <cell r="L715">
            <v>0</v>
          </cell>
          <cell r="O715">
            <v>0</v>
          </cell>
          <cell r="P715">
            <v>0</v>
          </cell>
          <cell r="S715">
            <v>0</v>
          </cell>
          <cell r="T715">
            <v>0</v>
          </cell>
          <cell r="W715">
            <v>0</v>
          </cell>
          <cell r="X715">
            <v>0</v>
          </cell>
        </row>
        <row r="716">
          <cell r="K716">
            <v>0</v>
          </cell>
          <cell r="L716">
            <v>0</v>
          </cell>
          <cell r="O716">
            <v>0</v>
          </cell>
          <cell r="P716">
            <v>0</v>
          </cell>
          <cell r="S716">
            <v>0</v>
          </cell>
          <cell r="T716">
            <v>0</v>
          </cell>
          <cell r="W716">
            <v>0</v>
          </cell>
          <cell r="X716">
            <v>0</v>
          </cell>
        </row>
        <row r="717">
          <cell r="K717">
            <v>0</v>
          </cell>
          <cell r="L717">
            <v>0</v>
          </cell>
          <cell r="O717">
            <v>0</v>
          </cell>
          <cell r="P717">
            <v>0</v>
          </cell>
          <cell r="S717">
            <v>0</v>
          </cell>
          <cell r="T717">
            <v>0</v>
          </cell>
          <cell r="W717">
            <v>0</v>
          </cell>
          <cell r="X717">
            <v>0</v>
          </cell>
        </row>
        <row r="718">
          <cell r="K718" t="str">
            <v>пр</v>
          </cell>
          <cell r="L718" t="str">
            <v>Избранные вопросы действительного анализа</v>
          </cell>
          <cell r="O718" t="str">
            <v>Казанцев Ю.А.</v>
          </cell>
          <cell r="P718" t="str">
            <v>преподаватель</v>
          </cell>
          <cell r="S718">
            <v>0</v>
          </cell>
          <cell r="T718">
            <v>0</v>
          </cell>
          <cell r="W718">
            <v>0</v>
          </cell>
          <cell r="X718">
            <v>0</v>
          </cell>
        </row>
        <row r="719">
          <cell r="K719">
            <v>0</v>
          </cell>
          <cell r="L719">
            <v>0</v>
          </cell>
          <cell r="O719">
            <v>0</v>
          </cell>
          <cell r="P719">
            <v>0</v>
          </cell>
          <cell r="S719">
            <v>0</v>
          </cell>
          <cell r="T719">
            <v>0</v>
          </cell>
          <cell r="W719">
            <v>0</v>
          </cell>
          <cell r="X719">
            <v>0</v>
          </cell>
        </row>
        <row r="720">
          <cell r="K720">
            <v>0</v>
          </cell>
          <cell r="L720">
            <v>0</v>
          </cell>
          <cell r="O720">
            <v>0</v>
          </cell>
          <cell r="P720">
            <v>0</v>
          </cell>
          <cell r="S720">
            <v>0</v>
          </cell>
          <cell r="T720">
            <v>0</v>
          </cell>
          <cell r="W720">
            <v>0</v>
          </cell>
          <cell r="X720">
            <v>0</v>
          </cell>
        </row>
        <row r="721">
          <cell r="K721">
            <v>0</v>
          </cell>
          <cell r="L721">
            <v>0</v>
          </cell>
          <cell r="O721">
            <v>0</v>
          </cell>
          <cell r="P721">
            <v>0</v>
          </cell>
          <cell r="S721">
            <v>0</v>
          </cell>
          <cell r="T721">
            <v>0</v>
          </cell>
          <cell r="W721">
            <v>0</v>
          </cell>
          <cell r="X721">
            <v>0</v>
          </cell>
        </row>
        <row r="722">
          <cell r="K722">
            <v>0</v>
          </cell>
          <cell r="L722">
            <v>0</v>
          </cell>
          <cell r="O722">
            <v>0</v>
          </cell>
          <cell r="P722">
            <v>0</v>
          </cell>
          <cell r="S722">
            <v>0</v>
          </cell>
          <cell r="T722">
            <v>0</v>
          </cell>
          <cell r="W722">
            <v>0</v>
          </cell>
          <cell r="X722">
            <v>0</v>
          </cell>
        </row>
        <row r="723">
          <cell r="K723">
            <v>0</v>
          </cell>
          <cell r="L723">
            <v>0</v>
          </cell>
          <cell r="O723">
            <v>0</v>
          </cell>
          <cell r="P723">
            <v>0</v>
          </cell>
          <cell r="S723">
            <v>0</v>
          </cell>
          <cell r="T723">
            <v>0</v>
          </cell>
          <cell r="W723">
            <v>0</v>
          </cell>
          <cell r="X723">
            <v>0</v>
          </cell>
        </row>
        <row r="724">
          <cell r="K724">
            <v>0</v>
          </cell>
          <cell r="L724">
            <v>0</v>
          </cell>
          <cell r="O724">
            <v>0</v>
          </cell>
          <cell r="P724">
            <v>0</v>
          </cell>
          <cell r="S724">
            <v>0</v>
          </cell>
          <cell r="T724">
            <v>0</v>
          </cell>
          <cell r="W724">
            <v>0</v>
          </cell>
          <cell r="X724">
            <v>0</v>
          </cell>
        </row>
        <row r="725">
          <cell r="K725">
            <v>0</v>
          </cell>
          <cell r="L725">
            <v>0</v>
          </cell>
          <cell r="O725">
            <v>0</v>
          </cell>
          <cell r="P725">
            <v>0</v>
          </cell>
          <cell r="S725">
            <v>0</v>
          </cell>
          <cell r="T725">
            <v>0</v>
          </cell>
          <cell r="W725">
            <v>0</v>
          </cell>
          <cell r="X725">
            <v>0</v>
          </cell>
        </row>
        <row r="726">
          <cell r="K726">
            <v>0</v>
          </cell>
          <cell r="L726">
            <v>0</v>
          </cell>
          <cell r="O726">
            <v>0</v>
          </cell>
          <cell r="P726">
            <v>0</v>
          </cell>
          <cell r="S726" t="str">
            <v>л</v>
          </cell>
          <cell r="T726" t="str">
            <v>Современные средства оценивания результатов обучения математике и экономике</v>
          </cell>
          <cell r="W726" t="str">
            <v>Казанцев Ю.А.</v>
          </cell>
          <cell r="X726" t="str">
            <v>преподаватель</v>
          </cell>
        </row>
        <row r="727">
          <cell r="K727">
            <v>0</v>
          </cell>
          <cell r="L727">
            <v>0</v>
          </cell>
          <cell r="O727">
            <v>0</v>
          </cell>
          <cell r="P727">
            <v>0</v>
          </cell>
          <cell r="S727">
            <v>0</v>
          </cell>
          <cell r="T727">
            <v>0</v>
          </cell>
          <cell r="W727">
            <v>0</v>
          </cell>
          <cell r="X727">
            <v>0</v>
          </cell>
        </row>
        <row r="728">
          <cell r="K728">
            <v>0</v>
          </cell>
          <cell r="L728">
            <v>0</v>
          </cell>
          <cell r="O728">
            <v>0</v>
          </cell>
          <cell r="P728">
            <v>0</v>
          </cell>
          <cell r="S728">
            <v>0</v>
          </cell>
          <cell r="T728">
            <v>0</v>
          </cell>
          <cell r="W728">
            <v>0</v>
          </cell>
          <cell r="X728">
            <v>0</v>
          </cell>
        </row>
        <row r="729">
          <cell r="K729">
            <v>0</v>
          </cell>
          <cell r="L729">
            <v>0</v>
          </cell>
          <cell r="O729">
            <v>0</v>
          </cell>
          <cell r="P729">
            <v>0</v>
          </cell>
          <cell r="S729">
            <v>0</v>
          </cell>
          <cell r="T729">
            <v>0</v>
          </cell>
          <cell r="W729">
            <v>0</v>
          </cell>
          <cell r="X729">
            <v>0</v>
          </cell>
        </row>
        <row r="730">
          <cell r="K730" t="str">
            <v>экзамен</v>
          </cell>
          <cell r="L730" t="str">
            <v>Технологии искусственного интеллекта</v>
          </cell>
          <cell r="O730" t="str">
            <v>Алешов В.В.</v>
          </cell>
          <cell r="P730" t="str">
            <v>преподаватель</v>
          </cell>
          <cell r="S730" t="str">
            <v>зачет</v>
          </cell>
          <cell r="T730" t="str">
            <v>Практико-ориентированное обучение математике в школе</v>
          </cell>
          <cell r="W730" t="str">
            <v>Мажугина В.В.</v>
          </cell>
          <cell r="X730" t="str">
            <v>ст. преподаватель</v>
          </cell>
        </row>
        <row r="731">
          <cell r="K731">
            <v>0</v>
          </cell>
          <cell r="L731">
            <v>0</v>
          </cell>
          <cell r="O731">
            <v>0</v>
          </cell>
          <cell r="P731">
            <v>0</v>
          </cell>
          <cell r="S731">
            <v>0</v>
          </cell>
          <cell r="T731">
            <v>0</v>
          </cell>
          <cell r="W731">
            <v>0</v>
          </cell>
          <cell r="X731">
            <v>0</v>
          </cell>
        </row>
        <row r="732">
          <cell r="K732">
            <v>0</v>
          </cell>
          <cell r="L732">
            <v>0</v>
          </cell>
          <cell r="O732">
            <v>0</v>
          </cell>
          <cell r="P732">
            <v>0</v>
          </cell>
          <cell r="S732">
            <v>0</v>
          </cell>
          <cell r="T732">
            <v>0</v>
          </cell>
          <cell r="W732">
            <v>0</v>
          </cell>
          <cell r="X732">
            <v>0</v>
          </cell>
        </row>
        <row r="733">
          <cell r="K733">
            <v>0</v>
          </cell>
          <cell r="L733">
            <v>0</v>
          </cell>
          <cell r="O733">
            <v>0</v>
          </cell>
          <cell r="P733">
            <v>0</v>
          </cell>
          <cell r="S733">
            <v>0</v>
          </cell>
          <cell r="T733">
            <v>0</v>
          </cell>
          <cell r="W733">
            <v>0</v>
          </cell>
          <cell r="X733">
            <v>0</v>
          </cell>
        </row>
        <row r="734">
          <cell r="K734">
            <v>0</v>
          </cell>
          <cell r="L734">
            <v>0</v>
          </cell>
          <cell r="O734">
            <v>0</v>
          </cell>
          <cell r="P734">
            <v>0</v>
          </cell>
          <cell r="S734">
            <v>0</v>
          </cell>
          <cell r="T734">
            <v>0</v>
          </cell>
          <cell r="W734">
            <v>0</v>
          </cell>
          <cell r="X734">
            <v>0</v>
          </cell>
        </row>
        <row r="735">
          <cell r="K735" t="str">
            <v>л</v>
          </cell>
          <cell r="L735" t="str">
            <v>Нестандартные методы решения задач в курсе математики средней школы</v>
          </cell>
          <cell r="O735" t="str">
            <v>Мажугина В.В.</v>
          </cell>
          <cell r="P735" t="str">
            <v>ст. преподаватель</v>
          </cell>
          <cell r="S735">
            <v>0</v>
          </cell>
          <cell r="T735">
            <v>0</v>
          </cell>
          <cell r="W735">
            <v>0</v>
          </cell>
          <cell r="X735">
            <v>0</v>
          </cell>
        </row>
        <row r="736">
          <cell r="K736" t="str">
            <v>л</v>
          </cell>
          <cell r="L736" t="str">
            <v>Основы школьного курса геометрии</v>
          </cell>
          <cell r="O736" t="str">
            <v>Мажугина В.В.</v>
          </cell>
          <cell r="P736" t="str">
            <v>ст. преподаватель</v>
          </cell>
          <cell r="S736">
            <v>0</v>
          </cell>
          <cell r="T736">
            <v>0</v>
          </cell>
          <cell r="W736">
            <v>0</v>
          </cell>
          <cell r="X736">
            <v>0</v>
          </cell>
        </row>
        <row r="737">
          <cell r="K737">
            <v>0</v>
          </cell>
          <cell r="L737">
            <v>0</v>
          </cell>
          <cell r="O737">
            <v>0</v>
          </cell>
          <cell r="P737">
            <v>0</v>
          </cell>
          <cell r="S737">
            <v>0</v>
          </cell>
          <cell r="T737">
            <v>0</v>
          </cell>
          <cell r="W737">
            <v>0</v>
          </cell>
          <cell r="X737">
            <v>0</v>
          </cell>
        </row>
        <row r="738">
          <cell r="K738">
            <v>0</v>
          </cell>
          <cell r="L738">
            <v>0</v>
          </cell>
          <cell r="O738">
            <v>0</v>
          </cell>
          <cell r="P738">
            <v>0</v>
          </cell>
          <cell r="S738">
            <v>0</v>
          </cell>
          <cell r="T738">
            <v>0</v>
          </cell>
          <cell r="W738">
            <v>0</v>
          </cell>
          <cell r="X738">
            <v>0</v>
          </cell>
        </row>
        <row r="739">
          <cell r="K739">
            <v>0</v>
          </cell>
          <cell r="L739">
            <v>0</v>
          </cell>
          <cell r="O739">
            <v>0</v>
          </cell>
          <cell r="P739">
            <v>0</v>
          </cell>
          <cell r="S739">
            <v>0</v>
          </cell>
          <cell r="T739">
            <v>0</v>
          </cell>
          <cell r="W739">
            <v>0</v>
          </cell>
          <cell r="X739">
            <v>0</v>
          </cell>
        </row>
        <row r="740">
          <cell r="K740">
            <v>0</v>
          </cell>
          <cell r="L740">
            <v>0</v>
          </cell>
          <cell r="O740">
            <v>0</v>
          </cell>
          <cell r="P740">
            <v>0</v>
          </cell>
          <cell r="S740">
            <v>0</v>
          </cell>
          <cell r="T740">
            <v>0</v>
          </cell>
          <cell r="W740">
            <v>0</v>
          </cell>
          <cell r="X740">
            <v>0</v>
          </cell>
        </row>
        <row r="741">
          <cell r="K741">
            <v>0</v>
          </cell>
          <cell r="L741">
            <v>0</v>
          </cell>
          <cell r="O741">
            <v>0</v>
          </cell>
          <cell r="P741">
            <v>0</v>
          </cell>
        </row>
        <row r="756">
          <cell r="C756">
            <v>0</v>
          </cell>
          <cell r="D756">
            <v>0</v>
          </cell>
          <cell r="G756">
            <v>0</v>
          </cell>
          <cell r="H756">
            <v>0</v>
          </cell>
        </row>
        <row r="757">
          <cell r="C757">
            <v>0</v>
          </cell>
          <cell r="D757">
            <v>0</v>
          </cell>
          <cell r="G757">
            <v>0</v>
          </cell>
          <cell r="H757">
            <v>0</v>
          </cell>
        </row>
        <row r="758">
          <cell r="C758">
            <v>0</v>
          </cell>
          <cell r="D758">
            <v>0</v>
          </cell>
          <cell r="G758">
            <v>0</v>
          </cell>
          <cell r="H758">
            <v>0</v>
          </cell>
        </row>
        <row r="759">
          <cell r="C759" t="str">
            <v>л</v>
          </cell>
          <cell r="D759" t="str">
            <v>Методика обучения физике.</v>
          </cell>
          <cell r="G759" t="str">
            <v>Коробова И.В.</v>
          </cell>
          <cell r="H759" t="str">
            <v>профессор, д-р наук</v>
          </cell>
        </row>
        <row r="760">
          <cell r="C760" t="str">
            <v>пр</v>
          </cell>
          <cell r="D760" t="str">
            <v>Теоретическая физика.</v>
          </cell>
          <cell r="G760" t="str">
            <v>Коробова И.В.</v>
          </cell>
          <cell r="H760" t="str">
            <v>профессор, д-р наук</v>
          </cell>
        </row>
        <row r="761">
          <cell r="C761">
            <v>0</v>
          </cell>
          <cell r="D761">
            <v>0</v>
          </cell>
          <cell r="G761">
            <v>0</v>
          </cell>
          <cell r="H761">
            <v>0</v>
          </cell>
        </row>
        <row r="762">
          <cell r="C762">
            <v>0</v>
          </cell>
          <cell r="D762">
            <v>0</v>
          </cell>
          <cell r="G762">
            <v>0</v>
          </cell>
          <cell r="H762">
            <v>0</v>
          </cell>
        </row>
        <row r="763">
          <cell r="C763">
            <v>0</v>
          </cell>
          <cell r="D763">
            <v>0</v>
          </cell>
          <cell r="G763">
            <v>0</v>
          </cell>
          <cell r="H763">
            <v>0</v>
          </cell>
        </row>
        <row r="764">
          <cell r="C764" t="str">
            <v>пр</v>
          </cell>
          <cell r="D764" t="str">
            <v>Методика обучения физике.</v>
          </cell>
          <cell r="G764" t="str">
            <v>Коробова И.В.</v>
          </cell>
          <cell r="H764" t="str">
            <v>профессор, д-р наук</v>
          </cell>
        </row>
        <row r="765">
          <cell r="C765" t="str">
            <v>конс</v>
          </cell>
          <cell r="D765" t="str">
            <v>Теоретическая физика.</v>
          </cell>
          <cell r="G765" t="str">
            <v>Коробова И.В.</v>
          </cell>
          <cell r="H765" t="str">
            <v>профессор, д-р наук</v>
          </cell>
        </row>
        <row r="766">
          <cell r="C766">
            <v>0</v>
          </cell>
          <cell r="D766">
            <v>0</v>
          </cell>
          <cell r="G766">
            <v>0</v>
          </cell>
          <cell r="H766">
            <v>0</v>
          </cell>
        </row>
        <row r="767">
          <cell r="C767">
            <v>0</v>
          </cell>
          <cell r="D767">
            <v>0</v>
          </cell>
          <cell r="G767">
            <v>0</v>
          </cell>
          <cell r="H767">
            <v>0</v>
          </cell>
        </row>
        <row r="768">
          <cell r="C768">
            <v>0</v>
          </cell>
          <cell r="D768">
            <v>0</v>
          </cell>
          <cell r="G768">
            <v>0</v>
          </cell>
          <cell r="H768">
            <v>0</v>
          </cell>
        </row>
        <row r="769">
          <cell r="C769">
            <v>0</v>
          </cell>
          <cell r="D769">
            <v>0</v>
          </cell>
          <cell r="G769">
            <v>0</v>
          </cell>
          <cell r="H769">
            <v>0</v>
          </cell>
        </row>
        <row r="770">
          <cell r="C770">
            <v>0</v>
          </cell>
          <cell r="D770">
            <v>0</v>
          </cell>
          <cell r="G770">
            <v>0</v>
          </cell>
          <cell r="H770">
            <v>0</v>
          </cell>
        </row>
        <row r="771">
          <cell r="C771">
            <v>0</v>
          </cell>
          <cell r="D771">
            <v>0</v>
          </cell>
          <cell r="G771">
            <v>0</v>
          </cell>
          <cell r="H771">
            <v>0</v>
          </cell>
        </row>
        <row r="772">
          <cell r="C772">
            <v>0</v>
          </cell>
          <cell r="D772">
            <v>0</v>
          </cell>
          <cell r="G772">
            <v>0</v>
          </cell>
          <cell r="H772">
            <v>0</v>
          </cell>
        </row>
        <row r="773">
          <cell r="C773">
            <v>0</v>
          </cell>
          <cell r="D773">
            <v>0</v>
          </cell>
          <cell r="G773">
            <v>0</v>
          </cell>
          <cell r="H773">
            <v>0</v>
          </cell>
        </row>
        <row r="774">
          <cell r="C774">
            <v>0</v>
          </cell>
          <cell r="D774">
            <v>0</v>
          </cell>
          <cell r="G774">
            <v>0</v>
          </cell>
          <cell r="H774">
            <v>0</v>
          </cell>
        </row>
        <row r="775">
          <cell r="C775">
            <v>0</v>
          </cell>
          <cell r="D775">
            <v>0</v>
          </cell>
          <cell r="G775">
            <v>0</v>
          </cell>
          <cell r="H775">
            <v>0</v>
          </cell>
        </row>
        <row r="776">
          <cell r="C776">
            <v>0</v>
          </cell>
          <cell r="D776">
            <v>0</v>
          </cell>
          <cell r="G776">
            <v>0</v>
          </cell>
          <cell r="H776">
            <v>0</v>
          </cell>
        </row>
        <row r="777">
          <cell r="C777">
            <v>0</v>
          </cell>
          <cell r="D777">
            <v>0</v>
          </cell>
          <cell r="G777">
            <v>0</v>
          </cell>
          <cell r="H777">
            <v>0</v>
          </cell>
        </row>
        <row r="778">
          <cell r="C778">
            <v>0</v>
          </cell>
          <cell r="D778">
            <v>0</v>
          </cell>
          <cell r="G778">
            <v>0</v>
          </cell>
          <cell r="H778">
            <v>0</v>
          </cell>
        </row>
        <row r="779">
          <cell r="C779">
            <v>0</v>
          </cell>
          <cell r="D779">
            <v>0</v>
          </cell>
          <cell r="G779">
            <v>0</v>
          </cell>
          <cell r="H779">
            <v>0</v>
          </cell>
        </row>
        <row r="780">
          <cell r="C780">
            <v>0</v>
          </cell>
          <cell r="D780">
            <v>0</v>
          </cell>
          <cell r="G780">
            <v>0</v>
          </cell>
          <cell r="H780">
            <v>0</v>
          </cell>
        </row>
        <row r="781">
          <cell r="C781">
            <v>0</v>
          </cell>
          <cell r="D781">
            <v>0</v>
          </cell>
          <cell r="G781">
            <v>0</v>
          </cell>
          <cell r="H781">
            <v>0</v>
          </cell>
        </row>
        <row r="782">
          <cell r="C782">
            <v>0</v>
          </cell>
          <cell r="D782">
            <v>0</v>
          </cell>
          <cell r="G782">
            <v>0</v>
          </cell>
          <cell r="H782">
            <v>0</v>
          </cell>
        </row>
        <row r="783">
          <cell r="C783">
            <v>0</v>
          </cell>
          <cell r="D783">
            <v>0</v>
          </cell>
          <cell r="G783">
            <v>0</v>
          </cell>
          <cell r="H783">
            <v>0</v>
          </cell>
        </row>
        <row r="784">
          <cell r="C784">
            <v>0</v>
          </cell>
          <cell r="D784">
            <v>0</v>
          </cell>
          <cell r="G784">
            <v>0</v>
          </cell>
          <cell r="H784">
            <v>0</v>
          </cell>
        </row>
        <row r="785">
          <cell r="C785">
            <v>0</v>
          </cell>
          <cell r="D785">
            <v>0</v>
          </cell>
          <cell r="G785">
            <v>0</v>
          </cell>
          <cell r="H785">
            <v>0</v>
          </cell>
        </row>
        <row r="786">
          <cell r="C786">
            <v>0</v>
          </cell>
          <cell r="D786">
            <v>0</v>
          </cell>
          <cell r="G786">
            <v>0</v>
          </cell>
          <cell r="H786">
            <v>0</v>
          </cell>
        </row>
        <row r="787">
          <cell r="C787">
            <v>0</v>
          </cell>
          <cell r="D787">
            <v>0</v>
          </cell>
          <cell r="G787">
            <v>0</v>
          </cell>
          <cell r="H787">
            <v>0</v>
          </cell>
        </row>
        <row r="788">
          <cell r="C788">
            <v>0</v>
          </cell>
          <cell r="D788">
            <v>0</v>
          </cell>
          <cell r="G788">
            <v>0</v>
          </cell>
          <cell r="H788">
            <v>0</v>
          </cell>
        </row>
        <row r="789">
          <cell r="C789" t="str">
            <v>конс</v>
          </cell>
          <cell r="D789" t="str">
            <v>Методика обучения физике.</v>
          </cell>
          <cell r="G789" t="str">
            <v>Коробова И.В.</v>
          </cell>
          <cell r="H789" t="str">
            <v>профессор, д-р наук</v>
          </cell>
        </row>
        <row r="790">
          <cell r="C790" t="str">
            <v>экзамен</v>
          </cell>
          <cell r="D790" t="str">
            <v>Теоретическая физика.</v>
          </cell>
          <cell r="G790" t="str">
            <v>Коробова И.В.</v>
          </cell>
          <cell r="H790" t="str">
            <v>профессор, д-р наук</v>
          </cell>
        </row>
        <row r="791">
          <cell r="C791">
            <v>0</v>
          </cell>
          <cell r="D791">
            <v>0</v>
          </cell>
          <cell r="G791">
            <v>0</v>
          </cell>
          <cell r="H791">
            <v>0</v>
          </cell>
        </row>
        <row r="792">
          <cell r="C792">
            <v>0</v>
          </cell>
          <cell r="D792">
            <v>0</v>
          </cell>
          <cell r="G792">
            <v>0</v>
          </cell>
          <cell r="H792">
            <v>0</v>
          </cell>
        </row>
        <row r="793">
          <cell r="C793">
            <v>0</v>
          </cell>
          <cell r="D793">
            <v>0</v>
          </cell>
          <cell r="G793">
            <v>0</v>
          </cell>
          <cell r="H793">
            <v>0</v>
          </cell>
        </row>
        <row r="794">
          <cell r="C794">
            <v>0</v>
          </cell>
          <cell r="D794">
            <v>0</v>
          </cell>
          <cell r="G794">
            <v>0</v>
          </cell>
          <cell r="H794">
            <v>0</v>
          </cell>
        </row>
        <row r="795">
          <cell r="C795">
            <v>0</v>
          </cell>
          <cell r="D795">
            <v>0</v>
          </cell>
          <cell r="G795">
            <v>0</v>
          </cell>
          <cell r="H795">
            <v>0</v>
          </cell>
        </row>
        <row r="796">
          <cell r="C796">
            <v>0</v>
          </cell>
          <cell r="D796">
            <v>0</v>
          </cell>
          <cell r="G796">
            <v>0</v>
          </cell>
          <cell r="H796">
            <v>0</v>
          </cell>
        </row>
        <row r="797">
          <cell r="C797">
            <v>0</v>
          </cell>
          <cell r="D797">
            <v>0</v>
          </cell>
          <cell r="G797">
            <v>0</v>
          </cell>
          <cell r="H797">
            <v>0</v>
          </cell>
        </row>
        <row r="798">
          <cell r="C798">
            <v>0</v>
          </cell>
          <cell r="D798">
            <v>0</v>
          </cell>
          <cell r="G798">
            <v>0</v>
          </cell>
          <cell r="H798">
            <v>0</v>
          </cell>
        </row>
        <row r="799">
          <cell r="C799">
            <v>0</v>
          </cell>
          <cell r="D799">
            <v>0</v>
          </cell>
          <cell r="G799">
            <v>0</v>
          </cell>
          <cell r="H799">
            <v>0</v>
          </cell>
        </row>
        <row r="800">
          <cell r="C800">
            <v>0</v>
          </cell>
          <cell r="D800">
            <v>0</v>
          </cell>
          <cell r="G800">
            <v>0</v>
          </cell>
          <cell r="H800">
            <v>0</v>
          </cell>
        </row>
        <row r="801">
          <cell r="C801">
            <v>0</v>
          </cell>
          <cell r="D801">
            <v>0</v>
          </cell>
          <cell r="G801">
            <v>0</v>
          </cell>
          <cell r="H801">
            <v>0</v>
          </cell>
        </row>
        <row r="802">
          <cell r="C802">
            <v>0</v>
          </cell>
          <cell r="D802">
            <v>0</v>
          </cell>
          <cell r="G802">
            <v>0</v>
          </cell>
          <cell r="H802">
            <v>0</v>
          </cell>
        </row>
      </sheetData>
      <sheetData sheetId="11"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98">
          <cell r="S198" t="str">
            <v>диф. зачет</v>
          </cell>
          <cell r="T198" t="str">
            <v>Математический анализ.</v>
          </cell>
          <cell r="W198" t="str">
            <v>Якимова В.В.</v>
          </cell>
          <cell r="X198" t="str">
            <v>ст. преподаватель</v>
          </cell>
        </row>
        <row r="199">
          <cell r="S199" t="str">
            <v>пр</v>
          </cell>
          <cell r="T199" t="str">
            <v>История России.</v>
          </cell>
          <cell r="W199" t="str">
            <v>Сальников В.И.</v>
          </cell>
          <cell r="X199" t="str">
            <v>доцент</v>
          </cell>
        </row>
        <row r="200">
          <cell r="S200" t="str">
            <v>пр</v>
          </cell>
          <cell r="T200" t="str">
            <v>История России.</v>
          </cell>
          <cell r="W200" t="str">
            <v>Сальников В.И.</v>
          </cell>
          <cell r="X200" t="str">
            <v>доцент</v>
          </cell>
        </row>
        <row r="201">
          <cell r="S201" t="str">
            <v>пр</v>
          </cell>
          <cell r="T201" t="str">
            <v>Иностранный язык в профессиональной деятельности</v>
          </cell>
          <cell r="W201" t="str">
            <v>Фомина Н.М.</v>
          </cell>
          <cell r="X201" t="str">
            <v>ст. преподаватель</v>
          </cell>
        </row>
        <row r="202">
          <cell r="S202" t="str">
            <v>пр</v>
          </cell>
          <cell r="T202" t="str">
            <v>Практический курс английского языка</v>
          </cell>
          <cell r="W202" t="str">
            <v>Бессонова А.С.</v>
          </cell>
          <cell r="X202" t="str">
            <v>ст. преподаватель</v>
          </cell>
        </row>
        <row r="203">
          <cell r="S203" t="str">
            <v>пр</v>
          </cell>
          <cell r="T203" t="str">
            <v>Практический курс английского языка</v>
          </cell>
          <cell r="W203" t="str">
            <v>Бессонова А.С.</v>
          </cell>
          <cell r="X203" t="str">
            <v>ст. преподаватель</v>
          </cell>
        </row>
        <row r="204"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S208" t="str">
            <v>пр</v>
          </cell>
          <cell r="T208" t="str">
            <v>Английский язык для специальных целей.</v>
          </cell>
          <cell r="W208" t="str">
            <v>Бессонова А.С.</v>
          </cell>
          <cell r="X208" t="str">
            <v>ст. преподаватель</v>
          </cell>
        </row>
        <row r="209">
          <cell r="S209" t="str">
            <v>пр</v>
          </cell>
          <cell r="T209" t="str">
            <v>Английский язык для специальных целей.</v>
          </cell>
          <cell r="W209" t="str">
            <v>Бессонова А.С.</v>
          </cell>
          <cell r="X209" t="str">
            <v>ст. преподаватель</v>
          </cell>
        </row>
        <row r="210">
          <cell r="S210" t="str">
            <v>конс</v>
          </cell>
          <cell r="T210" t="str">
            <v>Иностранный язык в профессиональной деятельности</v>
          </cell>
          <cell r="W210" t="str">
            <v>Фомина Н.М.</v>
          </cell>
          <cell r="X210" t="str">
            <v>ст. преподаватель</v>
          </cell>
        </row>
        <row r="211">
          <cell r="S211" t="str">
            <v>экзамен</v>
          </cell>
          <cell r="T211" t="str">
            <v>Русский язык и культура речи</v>
          </cell>
          <cell r="W211" t="str">
            <v>Рамазанов Р.К.</v>
          </cell>
          <cell r="X211" t="str">
            <v>доцент, канд. наук</v>
          </cell>
        </row>
        <row r="212"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S216" t="str">
            <v>пр</v>
          </cell>
          <cell r="T216" t="str">
            <v>История России.</v>
          </cell>
          <cell r="W216" t="str">
            <v>Сальников В.И.</v>
          </cell>
          <cell r="X216" t="str">
            <v>доцент</v>
          </cell>
        </row>
        <row r="217">
          <cell r="S217" t="str">
            <v>конс</v>
          </cell>
          <cell r="T217" t="str">
            <v>История России.</v>
          </cell>
          <cell r="W217" t="str">
            <v>Сальников В.И.</v>
          </cell>
          <cell r="X217" t="str">
            <v>доцент</v>
          </cell>
        </row>
        <row r="218"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S220" t="str">
            <v>зачет</v>
          </cell>
          <cell r="T220" t="str">
            <v>Английский язык для специальных целей.</v>
          </cell>
          <cell r="W220" t="str">
            <v>Бессонова А.С.</v>
          </cell>
          <cell r="X220" t="str">
            <v>ст. преподаватель</v>
          </cell>
        </row>
        <row r="221"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S224" t="str">
            <v>пр</v>
          </cell>
          <cell r="T224" t="str">
            <v>Практический курс английского языка</v>
          </cell>
          <cell r="W224" t="str">
            <v>Бессонова А.С.</v>
          </cell>
          <cell r="X224" t="str">
            <v>ст. преподаватель</v>
          </cell>
        </row>
        <row r="225">
          <cell r="S225" t="str">
            <v>пр</v>
          </cell>
          <cell r="T225" t="str">
            <v>Практический курс английского языка</v>
          </cell>
          <cell r="W225" t="str">
            <v>Бессонова А.С.</v>
          </cell>
          <cell r="X225" t="str">
            <v>ст. преподаватель</v>
          </cell>
        </row>
        <row r="226"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S227" t="str">
            <v>экзамен</v>
          </cell>
          <cell r="T227" t="str">
            <v>Иностранный язык в профессиональной деятельности</v>
          </cell>
          <cell r="W227" t="str">
            <v>Фомина Н.М.</v>
          </cell>
          <cell r="X227" t="str">
            <v>ст. преподаватель</v>
          </cell>
        </row>
        <row r="228"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S232" t="str">
            <v>пр</v>
          </cell>
          <cell r="T232" t="str">
            <v>Практический курс английского языка</v>
          </cell>
          <cell r="W232" t="str">
            <v>Бессонова А.С.</v>
          </cell>
          <cell r="X232" t="str">
            <v>ст. преподаватель</v>
          </cell>
        </row>
        <row r="233">
          <cell r="S233" t="str">
            <v>зачет</v>
          </cell>
          <cell r="T233" t="str">
            <v>Практический курс английского языка</v>
          </cell>
          <cell r="W233" t="str">
            <v>Бессонова А.С.</v>
          </cell>
          <cell r="X233" t="str">
            <v>ст. преподаватель</v>
          </cell>
        </row>
        <row r="234">
          <cell r="S234" t="str">
            <v>пр</v>
          </cell>
          <cell r="T234" t="str">
            <v>Безопасность жизнедеятельности человека.</v>
          </cell>
          <cell r="W234" t="str">
            <v>Кулак А.Ф.</v>
          </cell>
          <cell r="X234" t="str">
            <v>преподаватель</v>
          </cell>
        </row>
        <row r="235">
          <cell r="S235" t="str">
            <v>зачет</v>
          </cell>
          <cell r="T235" t="str">
            <v>Безопасность жизнедеятельности человека.</v>
          </cell>
          <cell r="W235" t="str">
            <v>Кулак А.Ф.</v>
          </cell>
          <cell r="X235" t="str">
            <v>преподаватель</v>
          </cell>
        </row>
        <row r="236"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S240" t="str">
            <v>экзамен</v>
          </cell>
          <cell r="T240" t="str">
            <v>История России.</v>
          </cell>
          <cell r="W240" t="str">
            <v>Сальников В.И.</v>
          </cell>
          <cell r="X240" t="str">
            <v>доцент</v>
          </cell>
        </row>
        <row r="241"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245">
          <cell r="S245">
            <v>0</v>
          </cell>
          <cell r="T245">
            <v>0</v>
          </cell>
          <cell r="W245">
            <v>0</v>
          </cell>
          <cell r="X245">
            <v>0</v>
          </cell>
        </row>
        <row r="260">
          <cell r="C260">
            <v>0</v>
          </cell>
          <cell r="D260">
            <v>0</v>
          </cell>
          <cell r="G260">
            <v>0</v>
          </cell>
          <cell r="H260">
            <v>0</v>
          </cell>
          <cell r="K260">
            <v>0</v>
          </cell>
          <cell r="L260">
            <v>0</v>
          </cell>
          <cell r="O260">
            <v>0</v>
          </cell>
          <cell r="P260">
            <v>0</v>
          </cell>
          <cell r="S260">
            <v>0</v>
          </cell>
          <cell r="T260">
            <v>0</v>
          </cell>
          <cell r="W260">
            <v>0</v>
          </cell>
          <cell r="X260">
            <v>0</v>
          </cell>
        </row>
        <row r="261">
          <cell r="C261">
            <v>0</v>
          </cell>
          <cell r="D261">
            <v>0</v>
          </cell>
          <cell r="G261">
            <v>0</v>
          </cell>
          <cell r="H261">
            <v>0</v>
          </cell>
          <cell r="K261" t="str">
            <v>пр</v>
          </cell>
          <cell r="L261" t="str">
            <v>Микроэкономика</v>
          </cell>
          <cell r="O261" t="str">
            <v>Самчинская Я.Б.</v>
          </cell>
          <cell r="P261" t="str">
            <v>доцент, канд. наук</v>
          </cell>
          <cell r="S261">
            <v>0</v>
          </cell>
          <cell r="T261">
            <v>0</v>
          </cell>
          <cell r="W261">
            <v>0</v>
          </cell>
          <cell r="X261">
            <v>0</v>
          </cell>
        </row>
        <row r="262">
          <cell r="C262" t="str">
            <v>пр</v>
          </cell>
          <cell r="D262" t="str">
            <v>Безопасность жизнедеятельности человека.</v>
          </cell>
          <cell r="G262" t="str">
            <v>Кулак А.Ф.</v>
          </cell>
          <cell r="H262" t="str">
            <v>преподаватель</v>
          </cell>
          <cell r="K262" t="str">
            <v>пр</v>
          </cell>
          <cell r="L262" t="str">
            <v>Безопасность жизнедеятельности человека.</v>
          </cell>
          <cell r="O262" t="str">
            <v>Кулак А.Ф.</v>
          </cell>
          <cell r="P262" t="str">
            <v>преподаватель</v>
          </cell>
          <cell r="S262" t="str">
            <v>пр</v>
          </cell>
          <cell r="T262" t="str">
            <v>Безопасность жизнедеятельности человека.</v>
          </cell>
          <cell r="W262" t="str">
            <v>Кулак А.Ф.</v>
          </cell>
          <cell r="X262" t="str">
            <v>преподаватель</v>
          </cell>
        </row>
        <row r="263">
          <cell r="C263" t="str">
            <v>пр</v>
          </cell>
          <cell r="D263" t="str">
            <v>История России.</v>
          </cell>
          <cell r="G263" t="str">
            <v>Сальников В.И.</v>
          </cell>
          <cell r="H263" t="str">
            <v>доцент</v>
          </cell>
          <cell r="K263" t="str">
            <v>пр</v>
          </cell>
          <cell r="L263" t="str">
            <v>История России.</v>
          </cell>
          <cell r="O263" t="str">
            <v>Сальников В.И.</v>
          </cell>
          <cell r="P263" t="str">
            <v>доцент</v>
          </cell>
          <cell r="S263" t="str">
            <v>пр</v>
          </cell>
          <cell r="T263" t="str">
            <v>История России.</v>
          </cell>
          <cell r="W263" t="str">
            <v>Сальников В.И.</v>
          </cell>
          <cell r="X263" t="str">
            <v>доцент</v>
          </cell>
        </row>
        <row r="264">
          <cell r="C264" t="str">
            <v>пр</v>
          </cell>
          <cell r="D264" t="str">
            <v>История России.</v>
          </cell>
          <cell r="G264" t="str">
            <v>Сальников В.И.</v>
          </cell>
          <cell r="H264" t="str">
            <v>доцент</v>
          </cell>
          <cell r="K264" t="str">
            <v>пр</v>
          </cell>
          <cell r="L264" t="str">
            <v>История России.</v>
          </cell>
          <cell r="O264" t="str">
            <v>Сальников В.И.</v>
          </cell>
          <cell r="P264" t="str">
            <v>доцент</v>
          </cell>
          <cell r="S264" t="str">
            <v>пр</v>
          </cell>
          <cell r="T264" t="str">
            <v>История России.</v>
          </cell>
          <cell r="W264" t="str">
            <v>Сальников В.И.</v>
          </cell>
          <cell r="X264" t="str">
            <v>доцент</v>
          </cell>
        </row>
        <row r="265">
          <cell r="C265" t="str">
            <v>диф. зачет</v>
          </cell>
          <cell r="D265" t="str">
            <v>Алгебра.</v>
          </cell>
          <cell r="G265" t="str">
            <v>Овчинникова М.В.</v>
          </cell>
          <cell r="H265" t="str">
            <v>доцент, канд. наук</v>
          </cell>
          <cell r="K265">
            <v>0</v>
          </cell>
          <cell r="L265">
            <v>0</v>
          </cell>
          <cell r="O265">
            <v>0</v>
          </cell>
          <cell r="P265">
            <v>0</v>
          </cell>
          <cell r="S265">
            <v>0</v>
          </cell>
          <cell r="T265">
            <v>0</v>
          </cell>
          <cell r="W265">
            <v>0</v>
          </cell>
          <cell r="X265">
            <v>0</v>
          </cell>
        </row>
        <row r="266">
          <cell r="C266" t="str">
            <v>диф. зачет</v>
          </cell>
          <cell r="D266" t="str">
            <v>Дискретная математика</v>
          </cell>
          <cell r="G266" t="str">
            <v>Казанцев Ю.А.</v>
          </cell>
          <cell r="H266" t="str">
            <v>преподаватель</v>
          </cell>
          <cell r="K266">
            <v>0</v>
          </cell>
          <cell r="L266">
            <v>0</v>
          </cell>
          <cell r="O266">
            <v>0</v>
          </cell>
          <cell r="P266">
            <v>0</v>
          </cell>
          <cell r="S266">
            <v>0</v>
          </cell>
          <cell r="T266">
            <v>0</v>
          </cell>
          <cell r="W266">
            <v>0</v>
          </cell>
          <cell r="X266">
            <v>0</v>
          </cell>
        </row>
        <row r="267">
          <cell r="C267">
            <v>0</v>
          </cell>
          <cell r="D267">
            <v>0</v>
          </cell>
          <cell r="G267">
            <v>0</v>
          </cell>
          <cell r="H267">
            <v>0</v>
          </cell>
          <cell r="K267">
            <v>0</v>
          </cell>
          <cell r="L267">
            <v>0</v>
          </cell>
          <cell r="O267">
            <v>0</v>
          </cell>
          <cell r="P267">
            <v>0</v>
          </cell>
          <cell r="S267">
            <v>0</v>
          </cell>
          <cell r="T267">
            <v>0</v>
          </cell>
          <cell r="W267">
            <v>0</v>
          </cell>
          <cell r="X267">
            <v>0</v>
          </cell>
        </row>
        <row r="268">
          <cell r="C268" t="str">
            <v>пр</v>
          </cell>
          <cell r="D268" t="str">
            <v>История России.</v>
          </cell>
          <cell r="G268" t="str">
            <v>Сальников В.И.</v>
          </cell>
          <cell r="H268" t="str">
            <v>доцент</v>
          </cell>
          <cell r="K268" t="str">
            <v>пр</v>
          </cell>
          <cell r="L268" t="str">
            <v>История России.</v>
          </cell>
          <cell r="O268" t="str">
            <v>Сальников В.И.</v>
          </cell>
          <cell r="P268" t="str">
            <v>доцент</v>
          </cell>
          <cell r="S268" t="str">
            <v>пр</v>
          </cell>
          <cell r="T268" t="str">
            <v>История России.</v>
          </cell>
          <cell r="W268" t="str">
            <v>Сальников В.И.</v>
          </cell>
          <cell r="X268" t="str">
            <v>доцент</v>
          </cell>
        </row>
        <row r="269">
          <cell r="C269" t="str">
            <v>пр</v>
          </cell>
          <cell r="D269" t="str">
            <v>Математический анализ.</v>
          </cell>
          <cell r="G269" t="str">
            <v>Якимова В.В.</v>
          </cell>
          <cell r="H269" t="str">
            <v>ст. преподаватель</v>
          </cell>
          <cell r="K269">
            <v>0</v>
          </cell>
          <cell r="L269">
            <v>0</v>
          </cell>
          <cell r="O269">
            <v>0</v>
          </cell>
          <cell r="P269">
            <v>0</v>
          </cell>
          <cell r="S269" t="str">
            <v>экзамен</v>
          </cell>
          <cell r="T269" t="str">
            <v>Высшая математика.</v>
          </cell>
          <cell r="W269" t="str">
            <v>Овчинникова М.В.</v>
          </cell>
          <cell r="X269" t="str">
            <v>доцент, канд. наук</v>
          </cell>
        </row>
        <row r="270">
          <cell r="C270">
            <v>0</v>
          </cell>
          <cell r="D270">
            <v>0</v>
          </cell>
          <cell r="G270">
            <v>0</v>
          </cell>
          <cell r="H270">
            <v>0</v>
          </cell>
          <cell r="K270">
            <v>0</v>
          </cell>
          <cell r="L270">
            <v>0</v>
          </cell>
          <cell r="O270">
            <v>0</v>
          </cell>
          <cell r="P270">
            <v>0</v>
          </cell>
          <cell r="S270">
            <v>0</v>
          </cell>
          <cell r="T270">
            <v>0</v>
          </cell>
          <cell r="W270">
            <v>0</v>
          </cell>
          <cell r="X270">
            <v>0</v>
          </cell>
        </row>
        <row r="271">
          <cell r="C271">
            <v>0</v>
          </cell>
          <cell r="D271">
            <v>0</v>
          </cell>
          <cell r="G271">
            <v>0</v>
          </cell>
          <cell r="H271">
            <v>0</v>
          </cell>
          <cell r="K271">
            <v>0</v>
          </cell>
          <cell r="L271">
            <v>0</v>
          </cell>
          <cell r="O271">
            <v>0</v>
          </cell>
          <cell r="P271">
            <v>0</v>
          </cell>
          <cell r="S271">
            <v>0</v>
          </cell>
          <cell r="T271">
            <v>0</v>
          </cell>
          <cell r="W271">
            <v>0</v>
          </cell>
          <cell r="X271">
            <v>0</v>
          </cell>
        </row>
        <row r="272">
          <cell r="C272" t="str">
            <v>диф. зачет</v>
          </cell>
          <cell r="D272" t="str">
            <v>Математический анализ.</v>
          </cell>
          <cell r="G272" t="str">
            <v>Якимова В.В.</v>
          </cell>
          <cell r="H272" t="str">
            <v>ст. преподаватель</v>
          </cell>
          <cell r="K272">
            <v>0</v>
          </cell>
          <cell r="L272">
            <v>0</v>
          </cell>
          <cell r="O272">
            <v>0</v>
          </cell>
          <cell r="P272">
            <v>0</v>
          </cell>
          <cell r="S272">
            <v>0</v>
          </cell>
          <cell r="T272">
            <v>0</v>
          </cell>
          <cell r="W272">
            <v>0</v>
          </cell>
          <cell r="X272">
            <v>0</v>
          </cell>
        </row>
        <row r="273">
          <cell r="C273">
            <v>0</v>
          </cell>
          <cell r="D273">
            <v>0</v>
          </cell>
          <cell r="G273">
            <v>0</v>
          </cell>
          <cell r="H273">
            <v>0</v>
          </cell>
          <cell r="K273">
            <v>0</v>
          </cell>
          <cell r="L273">
            <v>0</v>
          </cell>
          <cell r="O273">
            <v>0</v>
          </cell>
          <cell r="P273">
            <v>0</v>
          </cell>
          <cell r="S273">
            <v>0</v>
          </cell>
          <cell r="T273">
            <v>0</v>
          </cell>
          <cell r="W273">
            <v>0</v>
          </cell>
          <cell r="X273">
            <v>0</v>
          </cell>
        </row>
        <row r="274">
          <cell r="C274">
            <v>0</v>
          </cell>
          <cell r="D274">
            <v>0</v>
          </cell>
          <cell r="G274">
            <v>0</v>
          </cell>
          <cell r="H274">
            <v>0</v>
          </cell>
          <cell r="K274">
            <v>0</v>
          </cell>
          <cell r="L274">
            <v>0</v>
          </cell>
          <cell r="O274">
            <v>0</v>
          </cell>
          <cell r="P274">
            <v>0</v>
          </cell>
          <cell r="S274">
            <v>0</v>
          </cell>
          <cell r="T274">
            <v>0</v>
          </cell>
          <cell r="W274">
            <v>0</v>
          </cell>
          <cell r="X274">
            <v>0</v>
          </cell>
        </row>
        <row r="275">
          <cell r="C275">
            <v>0</v>
          </cell>
          <cell r="D275">
            <v>0</v>
          </cell>
          <cell r="G275">
            <v>0</v>
          </cell>
          <cell r="H275">
            <v>0</v>
          </cell>
          <cell r="K275">
            <v>0</v>
          </cell>
          <cell r="L275">
            <v>0</v>
          </cell>
          <cell r="O275">
            <v>0</v>
          </cell>
          <cell r="P275">
            <v>0</v>
          </cell>
          <cell r="S275">
            <v>0</v>
          </cell>
          <cell r="T275">
            <v>0</v>
          </cell>
          <cell r="W275">
            <v>0</v>
          </cell>
          <cell r="X275">
            <v>0</v>
          </cell>
        </row>
        <row r="276">
          <cell r="C276" t="str">
            <v>пр</v>
          </cell>
          <cell r="D276" t="str">
            <v>История России.</v>
          </cell>
          <cell r="G276" t="str">
            <v>Сальников В.И.</v>
          </cell>
          <cell r="H276" t="str">
            <v>доцент</v>
          </cell>
          <cell r="K276" t="str">
            <v>пр</v>
          </cell>
          <cell r="L276" t="str">
            <v>История России.</v>
          </cell>
          <cell r="O276" t="str">
            <v>Сальников В.И.</v>
          </cell>
          <cell r="P276" t="str">
            <v>доцент</v>
          </cell>
          <cell r="S276" t="str">
            <v>пр</v>
          </cell>
          <cell r="T276" t="str">
            <v>История России.</v>
          </cell>
          <cell r="W276" t="str">
            <v>Сальников В.И.</v>
          </cell>
          <cell r="X276" t="str">
            <v>доцент</v>
          </cell>
        </row>
        <row r="277">
          <cell r="C277" t="str">
            <v>пр</v>
          </cell>
          <cell r="D277" t="str">
            <v>История России.</v>
          </cell>
          <cell r="G277" t="str">
            <v>Сальников В.И.</v>
          </cell>
          <cell r="H277" t="str">
            <v>доцент</v>
          </cell>
          <cell r="K277" t="str">
            <v>пр</v>
          </cell>
          <cell r="L277" t="str">
            <v>История России.</v>
          </cell>
          <cell r="O277" t="str">
            <v>Сальников В.И.</v>
          </cell>
          <cell r="P277" t="str">
            <v>доцент</v>
          </cell>
          <cell r="S277" t="str">
            <v>пр</v>
          </cell>
          <cell r="T277" t="str">
            <v>История России.</v>
          </cell>
          <cell r="W277" t="str">
            <v>Сальников В.И.</v>
          </cell>
          <cell r="X277" t="str">
            <v>доцент</v>
          </cell>
        </row>
        <row r="278">
          <cell r="C278" t="str">
            <v>пр</v>
          </cell>
          <cell r="D278" t="str">
            <v>Психология.</v>
          </cell>
          <cell r="G278" t="str">
            <v>Кирилюк Л.Л.</v>
          </cell>
          <cell r="H278" t="str">
            <v>преподаватель</v>
          </cell>
          <cell r="K278" t="str">
            <v>пр</v>
          </cell>
          <cell r="L278" t="str">
            <v>Психология.</v>
          </cell>
          <cell r="O278" t="str">
            <v>Кирилюк Л.Л.</v>
          </cell>
          <cell r="P278" t="str">
            <v>преподаватель</v>
          </cell>
          <cell r="S278" t="str">
            <v>пр</v>
          </cell>
          <cell r="T278" t="str">
            <v>Психология.</v>
          </cell>
          <cell r="W278" t="str">
            <v>Кирилюк Л.Л.</v>
          </cell>
          <cell r="X278" t="str">
            <v>преподаватель</v>
          </cell>
        </row>
        <row r="279">
          <cell r="C279">
            <v>0</v>
          </cell>
          <cell r="D279">
            <v>0</v>
          </cell>
          <cell r="G279">
            <v>0</v>
          </cell>
          <cell r="H279">
            <v>0</v>
          </cell>
          <cell r="K279">
            <v>0</v>
          </cell>
          <cell r="L279">
            <v>0</v>
          </cell>
          <cell r="O279">
            <v>0</v>
          </cell>
          <cell r="P279">
            <v>0</v>
          </cell>
          <cell r="S279">
            <v>0</v>
          </cell>
          <cell r="T279">
            <v>0</v>
          </cell>
          <cell r="W279">
            <v>0</v>
          </cell>
          <cell r="X279">
            <v>0</v>
          </cell>
        </row>
        <row r="280">
          <cell r="C280">
            <v>0</v>
          </cell>
          <cell r="D280">
            <v>0</v>
          </cell>
          <cell r="G280">
            <v>0</v>
          </cell>
          <cell r="H280">
            <v>0</v>
          </cell>
          <cell r="K280">
            <v>0</v>
          </cell>
          <cell r="L280">
            <v>0</v>
          </cell>
          <cell r="O280">
            <v>0</v>
          </cell>
          <cell r="P280">
            <v>0</v>
          </cell>
          <cell r="S280">
            <v>0</v>
          </cell>
          <cell r="T280">
            <v>0</v>
          </cell>
          <cell r="W280">
            <v>0</v>
          </cell>
          <cell r="X280">
            <v>0</v>
          </cell>
        </row>
        <row r="281">
          <cell r="C281">
            <v>0</v>
          </cell>
          <cell r="D281">
            <v>0</v>
          </cell>
          <cell r="G281">
            <v>0</v>
          </cell>
          <cell r="H281">
            <v>0</v>
          </cell>
          <cell r="K281">
            <v>0</v>
          </cell>
          <cell r="L281">
            <v>0</v>
          </cell>
          <cell r="O281">
            <v>0</v>
          </cell>
          <cell r="P281">
            <v>0</v>
          </cell>
          <cell r="S281">
            <v>0</v>
          </cell>
          <cell r="T281">
            <v>0</v>
          </cell>
          <cell r="W281">
            <v>0</v>
          </cell>
          <cell r="X281">
            <v>0</v>
          </cell>
        </row>
        <row r="282">
          <cell r="C282">
            <v>0</v>
          </cell>
          <cell r="D282">
            <v>0</v>
          </cell>
          <cell r="G282">
            <v>0</v>
          </cell>
          <cell r="H282">
            <v>0</v>
          </cell>
          <cell r="K282">
            <v>0</v>
          </cell>
          <cell r="L282">
            <v>0</v>
          </cell>
          <cell r="O282">
            <v>0</v>
          </cell>
          <cell r="P282">
            <v>0</v>
          </cell>
          <cell r="S282">
            <v>0</v>
          </cell>
          <cell r="T282">
            <v>0</v>
          </cell>
          <cell r="W282">
            <v>0</v>
          </cell>
          <cell r="X282">
            <v>0</v>
          </cell>
        </row>
        <row r="283">
          <cell r="C283">
            <v>0</v>
          </cell>
          <cell r="D283">
            <v>0</v>
          </cell>
          <cell r="G283">
            <v>0</v>
          </cell>
          <cell r="H283">
            <v>0</v>
          </cell>
          <cell r="K283">
            <v>0</v>
          </cell>
          <cell r="L283">
            <v>0</v>
          </cell>
          <cell r="O283">
            <v>0</v>
          </cell>
          <cell r="P283">
            <v>0</v>
          </cell>
          <cell r="S283">
            <v>0</v>
          </cell>
          <cell r="T283">
            <v>0</v>
          </cell>
          <cell r="W283">
            <v>0</v>
          </cell>
          <cell r="X283">
            <v>0</v>
          </cell>
        </row>
        <row r="284">
          <cell r="C284">
            <v>0</v>
          </cell>
          <cell r="D284">
            <v>0</v>
          </cell>
          <cell r="G284">
            <v>0</v>
          </cell>
          <cell r="H284">
            <v>0</v>
          </cell>
          <cell r="K284">
            <v>0</v>
          </cell>
          <cell r="L284">
            <v>0</v>
          </cell>
          <cell r="O284">
            <v>0</v>
          </cell>
          <cell r="P284">
            <v>0</v>
          </cell>
          <cell r="S284">
            <v>0</v>
          </cell>
          <cell r="T284">
            <v>0</v>
          </cell>
          <cell r="W284">
            <v>0</v>
          </cell>
          <cell r="X284">
            <v>0</v>
          </cell>
        </row>
        <row r="285">
          <cell r="C285">
            <v>0</v>
          </cell>
          <cell r="D285">
            <v>0</v>
          </cell>
          <cell r="G285">
            <v>0</v>
          </cell>
          <cell r="H285">
            <v>0</v>
          </cell>
          <cell r="K285">
            <v>0</v>
          </cell>
          <cell r="L285">
            <v>0</v>
          </cell>
          <cell r="O285">
            <v>0</v>
          </cell>
          <cell r="P285">
            <v>0</v>
          </cell>
          <cell r="S285">
            <v>0</v>
          </cell>
          <cell r="T285">
            <v>0</v>
          </cell>
          <cell r="W285">
            <v>0</v>
          </cell>
          <cell r="X285">
            <v>0</v>
          </cell>
        </row>
        <row r="286">
          <cell r="C286">
            <v>0</v>
          </cell>
          <cell r="D286">
            <v>0</v>
          </cell>
          <cell r="G286">
            <v>0</v>
          </cell>
          <cell r="H286">
            <v>0</v>
          </cell>
          <cell r="K286">
            <v>0</v>
          </cell>
          <cell r="L286">
            <v>0</v>
          </cell>
          <cell r="O286">
            <v>0</v>
          </cell>
          <cell r="P286">
            <v>0</v>
          </cell>
          <cell r="S286">
            <v>0</v>
          </cell>
          <cell r="T286">
            <v>0</v>
          </cell>
          <cell r="W286">
            <v>0</v>
          </cell>
          <cell r="X286">
            <v>0</v>
          </cell>
        </row>
        <row r="287">
          <cell r="C287">
            <v>0</v>
          </cell>
          <cell r="D287">
            <v>0</v>
          </cell>
          <cell r="G287">
            <v>0</v>
          </cell>
          <cell r="H287">
            <v>0</v>
          </cell>
          <cell r="K287">
            <v>0</v>
          </cell>
          <cell r="L287">
            <v>0</v>
          </cell>
          <cell r="O287">
            <v>0</v>
          </cell>
          <cell r="P287">
            <v>0</v>
          </cell>
          <cell r="S287">
            <v>0</v>
          </cell>
          <cell r="T287">
            <v>0</v>
          </cell>
          <cell r="W287">
            <v>0</v>
          </cell>
          <cell r="X287">
            <v>0</v>
          </cell>
        </row>
        <row r="288">
          <cell r="C288">
            <v>0</v>
          </cell>
          <cell r="D288">
            <v>0</v>
          </cell>
          <cell r="G288">
            <v>0</v>
          </cell>
          <cell r="H288">
            <v>0</v>
          </cell>
          <cell r="K288" t="str">
            <v>диф. зачет</v>
          </cell>
          <cell r="L288" t="str">
            <v>Информатика</v>
          </cell>
          <cell r="O288" t="str">
            <v>Алешов В.В.</v>
          </cell>
          <cell r="P288" t="str">
            <v>преподаватель</v>
          </cell>
          <cell r="S288">
            <v>0</v>
          </cell>
          <cell r="T288">
            <v>0</v>
          </cell>
          <cell r="W288">
            <v>0</v>
          </cell>
          <cell r="X288">
            <v>0</v>
          </cell>
        </row>
        <row r="289">
          <cell r="C289" t="str">
            <v>зачет</v>
          </cell>
          <cell r="D289" t="str">
            <v>Психология.</v>
          </cell>
          <cell r="G289" t="str">
            <v>Кирилюк Л.Л.</v>
          </cell>
          <cell r="H289" t="str">
            <v>преподаватель</v>
          </cell>
          <cell r="K289" t="str">
            <v>зачет</v>
          </cell>
          <cell r="L289" t="str">
            <v>Психология.</v>
          </cell>
          <cell r="O289" t="str">
            <v>Кирилюк Л.Л.</v>
          </cell>
          <cell r="P289" t="str">
            <v>преподаватель</v>
          </cell>
          <cell r="S289" t="str">
            <v>зачет</v>
          </cell>
          <cell r="T289" t="str">
            <v>Психология.</v>
          </cell>
          <cell r="W289" t="str">
            <v>Кирилюк Л.Л.</v>
          </cell>
          <cell r="X289" t="str">
            <v>преподаватель</v>
          </cell>
        </row>
        <row r="290">
          <cell r="C290">
            <v>0</v>
          </cell>
          <cell r="D290">
            <v>0</v>
          </cell>
          <cell r="G290">
            <v>0</v>
          </cell>
          <cell r="H290">
            <v>0</v>
          </cell>
          <cell r="K290">
            <v>0</v>
          </cell>
          <cell r="L290">
            <v>0</v>
          </cell>
          <cell r="O290">
            <v>0</v>
          </cell>
          <cell r="P290">
            <v>0</v>
          </cell>
          <cell r="S290">
            <v>0</v>
          </cell>
          <cell r="T290">
            <v>0</v>
          </cell>
          <cell r="W290">
            <v>0</v>
          </cell>
          <cell r="X290">
            <v>0</v>
          </cell>
        </row>
        <row r="291">
          <cell r="C291">
            <v>0</v>
          </cell>
          <cell r="D291">
            <v>0</v>
          </cell>
          <cell r="G291">
            <v>0</v>
          </cell>
          <cell r="H291">
            <v>0</v>
          </cell>
          <cell r="K291">
            <v>0</v>
          </cell>
          <cell r="L291">
            <v>0</v>
          </cell>
          <cell r="O291">
            <v>0</v>
          </cell>
          <cell r="P291">
            <v>0</v>
          </cell>
          <cell r="S291">
            <v>0</v>
          </cell>
          <cell r="T291">
            <v>0</v>
          </cell>
          <cell r="W291">
            <v>0</v>
          </cell>
          <cell r="X291">
            <v>0</v>
          </cell>
        </row>
        <row r="292">
          <cell r="C292" t="str">
            <v>конс</v>
          </cell>
          <cell r="D292" t="str">
            <v>История России.</v>
          </cell>
          <cell r="G292" t="str">
            <v>Сальников В.И.</v>
          </cell>
          <cell r="H292" t="str">
            <v>доцент</v>
          </cell>
          <cell r="K292" t="str">
            <v>конс</v>
          </cell>
          <cell r="L292" t="str">
            <v>История России.</v>
          </cell>
          <cell r="O292" t="str">
            <v>Сальников В.И.</v>
          </cell>
          <cell r="P292" t="str">
            <v>доцент</v>
          </cell>
          <cell r="S292" t="str">
            <v>конс</v>
          </cell>
          <cell r="T292" t="str">
            <v>История России.</v>
          </cell>
          <cell r="W292" t="str">
            <v>Сальников В.И.</v>
          </cell>
          <cell r="X292" t="str">
            <v>доцент</v>
          </cell>
        </row>
        <row r="293">
          <cell r="C293" t="str">
            <v>зачет</v>
          </cell>
          <cell r="D293" t="str">
            <v>Безопасность жизнедеятельности человека.</v>
          </cell>
          <cell r="G293" t="str">
            <v>Кулак А.Ф.</v>
          </cell>
          <cell r="H293" t="str">
            <v>преподаватель</v>
          </cell>
          <cell r="K293" t="str">
            <v>зачет</v>
          </cell>
          <cell r="L293" t="str">
            <v>Безопасность жизнедеятельности человека.</v>
          </cell>
          <cell r="O293" t="str">
            <v>Кулак А.Ф.</v>
          </cell>
          <cell r="P293" t="str">
            <v>преподаватель</v>
          </cell>
          <cell r="S293" t="str">
            <v>зачет</v>
          </cell>
          <cell r="T293" t="str">
            <v>Безопасность жизнедеятельности человека.</v>
          </cell>
          <cell r="W293" t="str">
            <v>Кулак А.Ф.</v>
          </cell>
          <cell r="X293" t="str">
            <v>преподаватель</v>
          </cell>
        </row>
        <row r="294">
          <cell r="C294">
            <v>0</v>
          </cell>
          <cell r="D294">
            <v>0</v>
          </cell>
          <cell r="G294">
            <v>0</v>
          </cell>
          <cell r="H294">
            <v>0</v>
          </cell>
          <cell r="K294" t="str">
            <v>диф. зачет</v>
          </cell>
          <cell r="L294" t="str">
            <v>Микроэкономика</v>
          </cell>
          <cell r="O294" t="str">
            <v>Самчинская Я.Б.</v>
          </cell>
          <cell r="P294" t="str">
            <v>доцент, канд. наук</v>
          </cell>
          <cell r="S294">
            <v>0</v>
          </cell>
          <cell r="T294">
            <v>0</v>
          </cell>
          <cell r="W294">
            <v>0</v>
          </cell>
          <cell r="X294">
            <v>0</v>
          </cell>
        </row>
        <row r="295">
          <cell r="C295">
            <v>0</v>
          </cell>
          <cell r="D295">
            <v>0</v>
          </cell>
          <cell r="G295">
            <v>0</v>
          </cell>
          <cell r="H295">
            <v>0</v>
          </cell>
          <cell r="K295">
            <v>0</v>
          </cell>
          <cell r="L295">
            <v>0</v>
          </cell>
          <cell r="O295">
            <v>0</v>
          </cell>
          <cell r="P295">
            <v>0</v>
          </cell>
          <cell r="S295">
            <v>0</v>
          </cell>
          <cell r="T295">
            <v>0</v>
          </cell>
          <cell r="W295">
            <v>0</v>
          </cell>
          <cell r="X295">
            <v>0</v>
          </cell>
        </row>
        <row r="296">
          <cell r="C296">
            <v>0</v>
          </cell>
          <cell r="D296">
            <v>0</v>
          </cell>
          <cell r="G296">
            <v>0</v>
          </cell>
          <cell r="H296">
            <v>0</v>
          </cell>
          <cell r="K296">
            <v>0</v>
          </cell>
          <cell r="L296">
            <v>0</v>
          </cell>
          <cell r="O296">
            <v>0</v>
          </cell>
          <cell r="P296">
            <v>0</v>
          </cell>
          <cell r="S296">
            <v>0</v>
          </cell>
          <cell r="T296">
            <v>0</v>
          </cell>
          <cell r="W296">
            <v>0</v>
          </cell>
          <cell r="X296">
            <v>0</v>
          </cell>
        </row>
        <row r="297">
          <cell r="C297">
            <v>0</v>
          </cell>
          <cell r="D297">
            <v>0</v>
          </cell>
          <cell r="G297">
            <v>0</v>
          </cell>
          <cell r="H297">
            <v>0</v>
          </cell>
          <cell r="K297">
            <v>0</v>
          </cell>
          <cell r="L297">
            <v>0</v>
          </cell>
          <cell r="O297">
            <v>0</v>
          </cell>
          <cell r="P297">
            <v>0</v>
          </cell>
          <cell r="S297">
            <v>0</v>
          </cell>
          <cell r="T297">
            <v>0</v>
          </cell>
          <cell r="W297">
            <v>0</v>
          </cell>
          <cell r="X297">
            <v>0</v>
          </cell>
        </row>
        <row r="298">
          <cell r="C298">
            <v>0</v>
          </cell>
          <cell r="D298">
            <v>0</v>
          </cell>
          <cell r="G298">
            <v>0</v>
          </cell>
          <cell r="H298">
            <v>0</v>
          </cell>
          <cell r="K298">
            <v>0</v>
          </cell>
          <cell r="L298">
            <v>0</v>
          </cell>
          <cell r="O298">
            <v>0</v>
          </cell>
          <cell r="P298">
            <v>0</v>
          </cell>
          <cell r="S298">
            <v>0</v>
          </cell>
          <cell r="T298">
            <v>0</v>
          </cell>
          <cell r="W298">
            <v>0</v>
          </cell>
          <cell r="X298">
            <v>0</v>
          </cell>
        </row>
        <row r="299">
          <cell r="C299">
            <v>0</v>
          </cell>
          <cell r="D299">
            <v>0</v>
          </cell>
          <cell r="G299">
            <v>0</v>
          </cell>
          <cell r="H299">
            <v>0</v>
          </cell>
          <cell r="K299">
            <v>0</v>
          </cell>
          <cell r="L299">
            <v>0</v>
          </cell>
          <cell r="O299">
            <v>0</v>
          </cell>
          <cell r="P299">
            <v>0</v>
          </cell>
          <cell r="S299">
            <v>0</v>
          </cell>
          <cell r="T299">
            <v>0</v>
          </cell>
          <cell r="W299">
            <v>0</v>
          </cell>
          <cell r="X299">
            <v>0</v>
          </cell>
        </row>
        <row r="300">
          <cell r="C300">
            <v>0</v>
          </cell>
          <cell r="D300">
            <v>0</v>
          </cell>
          <cell r="G300">
            <v>0</v>
          </cell>
          <cell r="H300">
            <v>0</v>
          </cell>
          <cell r="K300">
            <v>0</v>
          </cell>
          <cell r="L300">
            <v>0</v>
          </cell>
          <cell r="O300">
            <v>0</v>
          </cell>
          <cell r="P300">
            <v>0</v>
          </cell>
          <cell r="S300">
            <v>0</v>
          </cell>
          <cell r="T300">
            <v>0</v>
          </cell>
          <cell r="W300">
            <v>0</v>
          </cell>
          <cell r="X300">
            <v>0</v>
          </cell>
        </row>
        <row r="301">
          <cell r="C301" t="str">
            <v>экзамен</v>
          </cell>
          <cell r="D301" t="str">
            <v>История России.</v>
          </cell>
          <cell r="G301" t="str">
            <v>Сальников В.И.</v>
          </cell>
          <cell r="H301" t="str">
            <v>доцент</v>
          </cell>
          <cell r="K301" t="str">
            <v>экзамен</v>
          </cell>
          <cell r="L301" t="str">
            <v>История России.</v>
          </cell>
          <cell r="O301" t="str">
            <v>Сальников В.И.</v>
          </cell>
          <cell r="P301" t="str">
            <v>доцент</v>
          </cell>
          <cell r="S301" t="str">
            <v>экзамен</v>
          </cell>
          <cell r="T301" t="str">
            <v>История России.</v>
          </cell>
          <cell r="W301" t="str">
            <v>Сальников В.И.</v>
          </cell>
          <cell r="X301" t="str">
            <v>доцент</v>
          </cell>
        </row>
        <row r="302">
          <cell r="C302">
            <v>0</v>
          </cell>
          <cell r="D302">
            <v>0</v>
          </cell>
          <cell r="G302">
            <v>0</v>
          </cell>
          <cell r="H302">
            <v>0</v>
          </cell>
          <cell r="K302">
            <v>0</v>
          </cell>
          <cell r="L302">
            <v>0</v>
          </cell>
          <cell r="O302">
            <v>0</v>
          </cell>
          <cell r="P302">
            <v>0</v>
          </cell>
          <cell r="S302">
            <v>0</v>
          </cell>
          <cell r="T302">
            <v>0</v>
          </cell>
          <cell r="W302">
            <v>0</v>
          </cell>
          <cell r="X302">
            <v>0</v>
          </cell>
        </row>
        <row r="303">
          <cell r="C303">
            <v>0</v>
          </cell>
          <cell r="D303">
            <v>0</v>
          </cell>
          <cell r="G303">
            <v>0</v>
          </cell>
          <cell r="H303">
            <v>0</v>
          </cell>
          <cell r="K303">
            <v>0</v>
          </cell>
          <cell r="L303">
            <v>0</v>
          </cell>
          <cell r="O303">
            <v>0</v>
          </cell>
          <cell r="P303">
            <v>0</v>
          </cell>
          <cell r="S303">
            <v>0</v>
          </cell>
          <cell r="T303">
            <v>0</v>
          </cell>
          <cell r="W303">
            <v>0</v>
          </cell>
          <cell r="X303">
            <v>0</v>
          </cell>
        </row>
        <row r="304">
          <cell r="C304">
            <v>0</v>
          </cell>
          <cell r="D304">
            <v>0</v>
          </cell>
          <cell r="G304">
            <v>0</v>
          </cell>
          <cell r="H304">
            <v>0</v>
          </cell>
          <cell r="K304">
            <v>0</v>
          </cell>
          <cell r="L304">
            <v>0</v>
          </cell>
          <cell r="O304">
            <v>0</v>
          </cell>
          <cell r="P304">
            <v>0</v>
          </cell>
          <cell r="S304">
            <v>0</v>
          </cell>
          <cell r="T304">
            <v>0</v>
          </cell>
          <cell r="W304">
            <v>0</v>
          </cell>
          <cell r="X304">
            <v>0</v>
          </cell>
        </row>
        <row r="305">
          <cell r="C305">
            <v>0</v>
          </cell>
          <cell r="D305">
            <v>0</v>
          </cell>
          <cell r="G305">
            <v>0</v>
          </cell>
          <cell r="H305">
            <v>0</v>
          </cell>
          <cell r="K305">
            <v>0</v>
          </cell>
          <cell r="L305">
            <v>0</v>
          </cell>
          <cell r="O305">
            <v>0</v>
          </cell>
          <cell r="P305">
            <v>0</v>
          </cell>
          <cell r="S305">
            <v>0</v>
          </cell>
          <cell r="T305">
            <v>0</v>
          </cell>
          <cell r="W305">
            <v>0</v>
          </cell>
          <cell r="X305">
            <v>0</v>
          </cell>
        </row>
        <row r="306">
          <cell r="C306">
            <v>0</v>
          </cell>
          <cell r="D306">
            <v>0</v>
          </cell>
          <cell r="G306">
            <v>0</v>
          </cell>
          <cell r="H306">
            <v>0</v>
          </cell>
          <cell r="K306">
            <v>0</v>
          </cell>
          <cell r="L306">
            <v>0</v>
          </cell>
          <cell r="O306">
            <v>0</v>
          </cell>
          <cell r="P306">
            <v>0</v>
          </cell>
          <cell r="S306">
            <v>0</v>
          </cell>
          <cell r="T306">
            <v>0</v>
          </cell>
          <cell r="W306">
            <v>0</v>
          </cell>
          <cell r="X306">
            <v>0</v>
          </cell>
        </row>
        <row r="307">
          <cell r="C307">
            <v>0</v>
          </cell>
          <cell r="D307">
            <v>0</v>
          </cell>
          <cell r="G307">
            <v>0</v>
          </cell>
          <cell r="H307">
            <v>0</v>
          </cell>
          <cell r="K307">
            <v>0</v>
          </cell>
          <cell r="L307">
            <v>0</v>
          </cell>
          <cell r="O307">
            <v>0</v>
          </cell>
          <cell r="P307">
            <v>0</v>
          </cell>
          <cell r="S307">
            <v>0</v>
          </cell>
          <cell r="T307">
            <v>0</v>
          </cell>
          <cell r="W307">
            <v>0</v>
          </cell>
          <cell r="X307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  <cell r="S322" t="str">
            <v>пр</v>
          </cell>
          <cell r="T322" t="str">
            <v>Английский язык для специальных целей.</v>
          </cell>
          <cell r="W322" t="str">
            <v>Бессонова А.С.</v>
          </cell>
          <cell r="X322" t="str">
            <v>ст. преподаватель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  <cell r="S323" t="str">
            <v>пр</v>
          </cell>
          <cell r="T323" t="str">
            <v>История России.</v>
          </cell>
          <cell r="W323" t="str">
            <v>Сальников В.И.</v>
          </cell>
          <cell r="X323" t="str">
            <v>доцент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  <cell r="S324" t="str">
            <v>пр</v>
          </cell>
          <cell r="T324" t="str">
            <v>История России.</v>
          </cell>
          <cell r="W324" t="str">
            <v>Сальников В.И.</v>
          </cell>
          <cell r="X324" t="str">
            <v>доцент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  <cell r="S325" t="str">
            <v>пр</v>
          </cell>
          <cell r="T325" t="str">
            <v>Иностранный язык в профессиональной деятельности</v>
          </cell>
          <cell r="W325" t="str">
            <v>Фомина Н.М.</v>
          </cell>
          <cell r="X325" t="str">
            <v>ст. преподаватель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  <cell r="S326" t="str">
            <v>диф. зачет</v>
          </cell>
          <cell r="T326" t="str">
            <v>Математический анализ.</v>
          </cell>
          <cell r="W326" t="str">
            <v>Якимова В.В.</v>
          </cell>
          <cell r="X326" t="str">
            <v>ст. преподаватель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 t="str">
            <v>зачет</v>
          </cell>
          <cell r="L327" t="str">
            <v>Академическая риторика</v>
          </cell>
          <cell r="O327" t="str">
            <v>Черникова Л.Ф.</v>
          </cell>
          <cell r="P327" t="str">
            <v>профессор, д-р наук</v>
          </cell>
          <cell r="S327">
            <v>0</v>
          </cell>
          <cell r="T327">
            <v>0</v>
          </cell>
          <cell r="W327">
            <v>0</v>
          </cell>
          <cell r="X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 t="str">
            <v>зачет</v>
          </cell>
          <cell r="L328" t="str">
            <v>Социальное взаимодействие в поликультурном обществе.</v>
          </cell>
          <cell r="O328" t="str">
            <v>Гаврилова А.С.</v>
          </cell>
          <cell r="P328" t="str">
            <v>ст. преподаватель</v>
          </cell>
          <cell r="S328" t="str">
            <v>пр</v>
          </cell>
          <cell r="T328" t="str">
            <v>Практический курс английского языка</v>
          </cell>
          <cell r="W328" t="str">
            <v>Бессонова А.С.</v>
          </cell>
          <cell r="X328" t="str">
            <v>ст. преподаватель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  <cell r="S329">
            <v>0</v>
          </cell>
          <cell r="T329">
            <v>0</v>
          </cell>
          <cell r="W329">
            <v>0</v>
          </cell>
          <cell r="X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 t="str">
            <v>зачет</v>
          </cell>
          <cell r="L330" t="str">
            <v>Математика в школе: практикум по решению задач</v>
          </cell>
          <cell r="O330" t="str">
            <v>Мажугина В.В.</v>
          </cell>
          <cell r="P330" t="str">
            <v>ст. преподаватель</v>
          </cell>
          <cell r="S330">
            <v>0</v>
          </cell>
          <cell r="T330">
            <v>0</v>
          </cell>
          <cell r="W330">
            <v>0</v>
          </cell>
          <cell r="X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 t="str">
            <v>пр</v>
          </cell>
          <cell r="L331" t="str">
            <v>Основы искусственного интеллекта и его приложения.</v>
          </cell>
          <cell r="O331" t="str">
            <v>Криницкий Ю.В.</v>
          </cell>
          <cell r="P331" t="str">
            <v>преподаватель</v>
          </cell>
          <cell r="S331">
            <v>0</v>
          </cell>
          <cell r="T331">
            <v>0</v>
          </cell>
          <cell r="W331">
            <v>0</v>
          </cell>
          <cell r="X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 t="str">
            <v>пр</v>
          </cell>
          <cell r="L332" t="str">
            <v>Основы искусственного интеллекта и его приложения.</v>
          </cell>
          <cell r="O332" t="str">
            <v>Криницкий Ю.В.</v>
          </cell>
          <cell r="P332" t="str">
            <v>преподаватель</v>
          </cell>
          <cell r="S332">
            <v>0</v>
          </cell>
          <cell r="T332">
            <v>0</v>
          </cell>
          <cell r="W332">
            <v>0</v>
          </cell>
          <cell r="X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  <cell r="S333">
            <v>0</v>
          </cell>
          <cell r="T333">
            <v>0</v>
          </cell>
          <cell r="W333">
            <v>0</v>
          </cell>
          <cell r="X333">
            <v>0</v>
          </cell>
        </row>
        <row r="334">
          <cell r="C334" t="str">
            <v>экзамен</v>
          </cell>
          <cell r="D334" t="str">
            <v>Математические методы распознавания образов</v>
          </cell>
          <cell r="G334" t="str">
            <v>Линник Е.П.</v>
          </cell>
          <cell r="H334" t="str">
            <v>доцент, канд. наук</v>
          </cell>
          <cell r="K334" t="str">
            <v>экзамен</v>
          </cell>
          <cell r="L334" t="str">
            <v>Методическая подготовка учителя информатики.</v>
          </cell>
          <cell r="O334" t="str">
            <v>Овчинникова М.В.</v>
          </cell>
          <cell r="P334" t="str">
            <v>доцент, канд. наук</v>
          </cell>
          <cell r="S334" t="str">
            <v>конс</v>
          </cell>
          <cell r="T334" t="str">
            <v>Иностранный язык в профессиональной деятельности</v>
          </cell>
          <cell r="W334" t="str">
            <v>Фомина Н.М.</v>
          </cell>
          <cell r="X334" t="str">
            <v>ст. преподаватель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  <cell r="S335" t="str">
            <v>экзамен</v>
          </cell>
          <cell r="T335" t="str">
            <v>Русский язык и культура речи</v>
          </cell>
          <cell r="W335" t="str">
            <v>Рамазанов Р.К.</v>
          </cell>
          <cell r="X335" t="str">
            <v>доцент, канд. наук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  <cell r="S336">
            <v>0</v>
          </cell>
          <cell r="T336">
            <v>0</v>
          </cell>
          <cell r="W336">
            <v>0</v>
          </cell>
          <cell r="X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  <cell r="S337">
            <v>0</v>
          </cell>
          <cell r="T337">
            <v>0</v>
          </cell>
          <cell r="W337">
            <v>0</v>
          </cell>
          <cell r="X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  <cell r="S338">
            <v>0</v>
          </cell>
          <cell r="T338">
            <v>0</v>
          </cell>
          <cell r="W338">
            <v>0</v>
          </cell>
          <cell r="X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  <cell r="S339">
            <v>0</v>
          </cell>
          <cell r="T339">
            <v>0</v>
          </cell>
          <cell r="W339">
            <v>0</v>
          </cell>
          <cell r="X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  <cell r="S340" t="str">
            <v>пр</v>
          </cell>
          <cell r="T340" t="str">
            <v>История России.</v>
          </cell>
          <cell r="W340" t="str">
            <v>Сальников В.И.</v>
          </cell>
          <cell r="X340" t="str">
            <v>доцент</v>
          </cell>
        </row>
        <row r="341">
          <cell r="C341" t="str">
            <v>пр</v>
          </cell>
          <cell r="D341" t="str">
            <v>Нейрокомпьютерные системы.</v>
          </cell>
          <cell r="G341" t="str">
            <v>Алешов Е.В.</v>
          </cell>
          <cell r="H341" t="str">
            <v>преподаватель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  <cell r="S341" t="str">
            <v>конс</v>
          </cell>
          <cell r="T341" t="str">
            <v>История России.</v>
          </cell>
          <cell r="W341" t="str">
            <v>Сальников В.И.</v>
          </cell>
          <cell r="X341" t="str">
            <v>доцент</v>
          </cell>
        </row>
        <row r="342">
          <cell r="C342" t="str">
            <v>конс</v>
          </cell>
          <cell r="D342" t="str">
            <v>Управление разработкой программных проектов</v>
          </cell>
          <cell r="G342" t="str">
            <v>Линник И.И.</v>
          </cell>
          <cell r="H342" t="str">
            <v>доцент, канд. наук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  <cell r="S342">
            <v>0</v>
          </cell>
          <cell r="T342">
            <v>0</v>
          </cell>
          <cell r="W342">
            <v>0</v>
          </cell>
          <cell r="X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 t="str">
            <v>зачет</v>
          </cell>
          <cell r="L343" t="str">
            <v>Практикум по алгоритмизации и программированию</v>
          </cell>
          <cell r="O343" t="str">
            <v>Круглый Д.Г.</v>
          </cell>
          <cell r="P343" t="str">
            <v>профессор, д-р наук</v>
          </cell>
          <cell r="S343">
            <v>0</v>
          </cell>
          <cell r="T343">
            <v>0</v>
          </cell>
          <cell r="W343">
            <v>0</v>
          </cell>
          <cell r="X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  <cell r="S344" t="str">
            <v>зачет</v>
          </cell>
          <cell r="T344" t="str">
            <v>Английский язык для специальных целей.</v>
          </cell>
          <cell r="W344" t="str">
            <v>Бессонова А.С.</v>
          </cell>
          <cell r="X344" t="str">
            <v>ст. преподаватель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  <cell r="S345">
            <v>0</v>
          </cell>
          <cell r="T345">
            <v>0</v>
          </cell>
          <cell r="W345">
            <v>0</v>
          </cell>
          <cell r="X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  <cell r="S346" t="str">
            <v>пр</v>
          </cell>
          <cell r="T346" t="str">
            <v>Практический курс английского языка</v>
          </cell>
          <cell r="W346" t="str">
            <v>Бессонова А.С.</v>
          </cell>
          <cell r="X346" t="str">
            <v>ст. преподаватель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  <cell r="S347" t="str">
            <v>пр</v>
          </cell>
          <cell r="T347" t="str">
            <v>Практический курс английского языка</v>
          </cell>
          <cell r="W347" t="str">
            <v>Бессонова А.С.</v>
          </cell>
          <cell r="X347" t="str">
            <v>ст. преподаватель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  <cell r="S348">
            <v>0</v>
          </cell>
          <cell r="T348">
            <v>0</v>
          </cell>
          <cell r="W348">
            <v>0</v>
          </cell>
          <cell r="X348">
            <v>0</v>
          </cell>
        </row>
        <row r="349">
          <cell r="C349" t="str">
            <v>зачет</v>
          </cell>
          <cell r="D349" t="str">
            <v>Нейрокомпьютерные системы</v>
          </cell>
          <cell r="G349" t="str">
            <v>Круглый Д.Г.</v>
          </cell>
          <cell r="H349" t="str">
            <v>профессор, д-р наук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  <cell r="S349">
            <v>0</v>
          </cell>
          <cell r="T349">
            <v>0</v>
          </cell>
          <cell r="W349">
            <v>0</v>
          </cell>
          <cell r="X349">
            <v>0</v>
          </cell>
        </row>
        <row r="350">
          <cell r="C350" t="str">
            <v>зачет</v>
          </cell>
          <cell r="D350" t="str">
            <v>Методы цифровой обработки изображений</v>
          </cell>
          <cell r="G350" t="str">
            <v>Круглый Д.Г.</v>
          </cell>
          <cell r="H350" t="str">
            <v>профессор, д-р наук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  <cell r="S350">
            <v>0</v>
          </cell>
          <cell r="T350">
            <v>0</v>
          </cell>
          <cell r="W350">
            <v>0</v>
          </cell>
          <cell r="X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 t="str">
            <v>диф. зачет</v>
          </cell>
          <cell r="L351" t="str">
            <v>Основы искусственного интеллекта и его приложения</v>
          </cell>
          <cell r="O351" t="str">
            <v>Линник Е.П.</v>
          </cell>
          <cell r="P351" t="str">
            <v>доцент, канд. наук</v>
          </cell>
          <cell r="S351" t="str">
            <v>экзамен</v>
          </cell>
          <cell r="T351" t="str">
            <v>Иностранный язык в профессиональной деятельности</v>
          </cell>
          <cell r="W351" t="str">
            <v>Фомина Н.М.</v>
          </cell>
          <cell r="X351" t="str">
            <v>ст. преподаватель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  <cell r="S352">
            <v>0</v>
          </cell>
          <cell r="T352">
            <v>0</v>
          </cell>
          <cell r="W352">
            <v>0</v>
          </cell>
          <cell r="X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  <cell r="S353">
            <v>0</v>
          </cell>
          <cell r="T353">
            <v>0</v>
          </cell>
          <cell r="W353">
            <v>0</v>
          </cell>
          <cell r="X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  <cell r="S354">
            <v>0</v>
          </cell>
          <cell r="T354">
            <v>0</v>
          </cell>
          <cell r="W354">
            <v>0</v>
          </cell>
          <cell r="X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  <cell r="S355">
            <v>0</v>
          </cell>
          <cell r="T355">
            <v>0</v>
          </cell>
          <cell r="W355">
            <v>0</v>
          </cell>
          <cell r="X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  <cell r="S356">
            <v>0</v>
          </cell>
          <cell r="T356">
            <v>0</v>
          </cell>
          <cell r="W356">
            <v>0</v>
          </cell>
          <cell r="X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  <cell r="S357" t="str">
            <v>зачет</v>
          </cell>
          <cell r="T357" t="str">
            <v>Практический курс английского языка</v>
          </cell>
          <cell r="W357" t="str">
            <v>Бессонова А.С.</v>
          </cell>
          <cell r="X357" t="str">
            <v>ст. преподаватель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  <cell r="S358" t="str">
            <v>пр</v>
          </cell>
          <cell r="T358" t="str">
            <v>Безопасность жизнедеятельности человека.</v>
          </cell>
          <cell r="W358" t="str">
            <v>Кулак А.Ф.</v>
          </cell>
          <cell r="X358" t="str">
            <v>преподаватель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  <cell r="S359" t="str">
            <v>зачет</v>
          </cell>
          <cell r="T359" t="str">
            <v>Безопасность жизнедеятельности человека.</v>
          </cell>
          <cell r="W359" t="str">
            <v>Кулак А.Ф.</v>
          </cell>
          <cell r="X359" t="str">
            <v>преподаватель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  <cell r="S360">
            <v>0</v>
          </cell>
          <cell r="T360">
            <v>0</v>
          </cell>
          <cell r="W360">
            <v>0</v>
          </cell>
          <cell r="X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  <cell r="S361">
            <v>0</v>
          </cell>
          <cell r="T361">
            <v>0</v>
          </cell>
          <cell r="W361">
            <v>0</v>
          </cell>
          <cell r="X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  <cell r="S362">
            <v>0</v>
          </cell>
          <cell r="T362">
            <v>0</v>
          </cell>
          <cell r="W362">
            <v>0</v>
          </cell>
          <cell r="X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  <cell r="S363">
            <v>0</v>
          </cell>
          <cell r="T363">
            <v>0</v>
          </cell>
          <cell r="W363">
            <v>0</v>
          </cell>
          <cell r="X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  <cell r="S364" t="str">
            <v>экзамен</v>
          </cell>
          <cell r="T364" t="str">
            <v>История России.</v>
          </cell>
          <cell r="W364" t="str">
            <v>Сальников В.И.</v>
          </cell>
          <cell r="X364" t="str">
            <v>доцент</v>
          </cell>
        </row>
        <row r="365">
          <cell r="C365" t="str">
            <v>экзамен</v>
          </cell>
          <cell r="D365" t="str">
            <v>Управление разработкой программных проектов</v>
          </cell>
          <cell r="G365" t="str">
            <v>Линник И.И.</v>
          </cell>
          <cell r="H365" t="str">
            <v>доцент, канд. наук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  <cell r="S365">
            <v>0</v>
          </cell>
          <cell r="T365">
            <v>0</v>
          </cell>
          <cell r="W365">
            <v>0</v>
          </cell>
          <cell r="X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  <cell r="S366">
            <v>0</v>
          </cell>
          <cell r="T366">
            <v>0</v>
          </cell>
          <cell r="W366">
            <v>0</v>
          </cell>
          <cell r="X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  <cell r="S367">
            <v>0</v>
          </cell>
          <cell r="T367">
            <v>0</v>
          </cell>
          <cell r="W367">
            <v>0</v>
          </cell>
          <cell r="X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  <cell r="S368">
            <v>0</v>
          </cell>
          <cell r="T368">
            <v>0</v>
          </cell>
          <cell r="W368">
            <v>0</v>
          </cell>
          <cell r="X368">
            <v>0</v>
          </cell>
        </row>
        <row r="369">
          <cell r="C369">
            <v>0</v>
          </cell>
          <cell r="D369">
            <v>0</v>
          </cell>
          <cell r="G369">
            <v>0</v>
          </cell>
          <cell r="H369">
            <v>0</v>
          </cell>
          <cell r="K369">
            <v>0</v>
          </cell>
          <cell r="L369">
            <v>0</v>
          </cell>
          <cell r="O369">
            <v>0</v>
          </cell>
          <cell r="P369">
            <v>0</v>
          </cell>
          <cell r="S369">
            <v>0</v>
          </cell>
          <cell r="T369">
            <v>0</v>
          </cell>
          <cell r="W369">
            <v>0</v>
          </cell>
          <cell r="X369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 t="str">
            <v>пр</v>
          </cell>
          <cell r="L384" t="str">
            <v xml:space="preserve">Физический практикум </v>
          </cell>
          <cell r="O384" t="str">
            <v>Коробова И.В.</v>
          </cell>
          <cell r="P384" t="str">
            <v>профессор, д-р наук</v>
          </cell>
          <cell r="S384">
            <v>0</v>
          </cell>
          <cell r="T384">
            <v>0</v>
          </cell>
          <cell r="W384">
            <v>0</v>
          </cell>
          <cell r="X384">
            <v>0</v>
          </cell>
        </row>
        <row r="385">
          <cell r="C385" t="str">
            <v>пр</v>
          </cell>
          <cell r="D385" t="str">
            <v>Математика для программирования..</v>
          </cell>
          <cell r="G385" t="str">
            <v>Криницкий Ю.В.</v>
          </cell>
          <cell r="H385" t="str">
            <v>преподаватель</v>
          </cell>
          <cell r="K385" t="str">
            <v>зачет</v>
          </cell>
          <cell r="L385" t="str">
            <v>Психолого-педагогические основы обучения физике и информатике</v>
          </cell>
          <cell r="O385" t="str">
            <v>Коробова И.В.</v>
          </cell>
          <cell r="P385" t="str">
            <v>профессор, д-р наук</v>
          </cell>
          <cell r="S385">
            <v>0</v>
          </cell>
          <cell r="T385">
            <v>0</v>
          </cell>
          <cell r="W385">
            <v>0</v>
          </cell>
          <cell r="X385">
            <v>0</v>
          </cell>
        </row>
        <row r="386">
          <cell r="C386" t="str">
            <v>пр</v>
          </cell>
          <cell r="D386" t="str">
            <v>Математика для программирования..</v>
          </cell>
          <cell r="G386" t="str">
            <v>Криницкий Ю.В.</v>
          </cell>
          <cell r="H386" t="str">
            <v>преподаватель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  <cell r="S386">
            <v>0</v>
          </cell>
          <cell r="T386">
            <v>0</v>
          </cell>
          <cell r="W386">
            <v>0</v>
          </cell>
          <cell r="X386">
            <v>0</v>
          </cell>
        </row>
        <row r="387">
          <cell r="C387" t="str">
            <v>пр</v>
          </cell>
          <cell r="D387" t="str">
            <v>Основы компьютерных наук..</v>
          </cell>
          <cell r="G387" t="str">
            <v>Криницкий Ю.В.</v>
          </cell>
          <cell r="H387" t="str">
            <v>преподаватель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  <cell r="S387" t="str">
            <v>диф. зачет</v>
          </cell>
          <cell r="T387" t="str">
            <v>Системы обработки больших данных.</v>
          </cell>
          <cell r="W387" t="str">
            <v>Круглый Д.Г.</v>
          </cell>
          <cell r="X387" t="str">
            <v>профессор, д-р наук</v>
          </cell>
        </row>
        <row r="388">
          <cell r="C388" t="str">
            <v>зачет</v>
          </cell>
          <cell r="D388" t="str">
            <v>Основы компьютерных наук..</v>
          </cell>
          <cell r="G388" t="str">
            <v>Криницкий Ю.В.</v>
          </cell>
          <cell r="H388" t="str">
            <v>преподаватель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  <cell r="S388" t="str">
            <v>зачет</v>
          </cell>
          <cell r="T388" t="str">
            <v>Современные операционные системы и базы данных.</v>
          </cell>
          <cell r="W388" t="str">
            <v>Круглый Д.Г.</v>
          </cell>
          <cell r="X388" t="str">
            <v>профессор, д-р наук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  <cell r="S389">
            <v>0</v>
          </cell>
          <cell r="T389">
            <v>0</v>
          </cell>
          <cell r="W389">
            <v>0</v>
          </cell>
          <cell r="X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  <cell r="S390">
            <v>0</v>
          </cell>
          <cell r="T390">
            <v>0</v>
          </cell>
          <cell r="W390">
            <v>0</v>
          </cell>
          <cell r="X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  <cell r="S391">
            <v>0</v>
          </cell>
          <cell r="T391">
            <v>0</v>
          </cell>
          <cell r="W391">
            <v>0</v>
          </cell>
          <cell r="X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  <cell r="S392">
            <v>0</v>
          </cell>
          <cell r="T392">
            <v>0</v>
          </cell>
          <cell r="W392">
            <v>0</v>
          </cell>
          <cell r="X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  <cell r="S393">
            <v>0</v>
          </cell>
          <cell r="T393">
            <v>0</v>
          </cell>
          <cell r="W393">
            <v>0</v>
          </cell>
          <cell r="X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  <cell r="S394">
            <v>0</v>
          </cell>
          <cell r="T394">
            <v>0</v>
          </cell>
          <cell r="W394">
            <v>0</v>
          </cell>
          <cell r="X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  <cell r="S395" t="str">
            <v>зачет</v>
          </cell>
          <cell r="T395" t="str">
            <v>Процессы и профессиональная практика программной инженерии.</v>
          </cell>
          <cell r="W395" t="str">
            <v>Круглый Д.Г.</v>
          </cell>
          <cell r="X395" t="str">
            <v>профессор, д-р наук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  <cell r="S396" t="str">
            <v>диф. зачет</v>
          </cell>
          <cell r="T396" t="str">
            <v>Качество программного обеспечения</v>
          </cell>
          <cell r="W396" t="str">
            <v>Круглый Д.Г.</v>
          </cell>
          <cell r="X396" t="str">
            <v>профессор, д-р наук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 t="str">
            <v>экзамен</v>
          </cell>
          <cell r="L397" t="str">
            <v>Психология.</v>
          </cell>
          <cell r="O397" t="str">
            <v>Дьяков С.И.</v>
          </cell>
          <cell r="P397" t="str">
            <v>профессор, д-р наук</v>
          </cell>
          <cell r="S397">
            <v>0</v>
          </cell>
          <cell r="T397">
            <v>0</v>
          </cell>
          <cell r="W397">
            <v>0</v>
          </cell>
          <cell r="X397">
            <v>0</v>
          </cell>
        </row>
        <row r="398">
          <cell r="C398" t="str">
            <v>экзамен</v>
          </cell>
          <cell r="D398" t="str">
            <v>Архитектура компьютера и Интернет..</v>
          </cell>
          <cell r="G398" t="str">
            <v>Криницкий Ю.В.</v>
          </cell>
          <cell r="H398" t="str">
            <v>преподаватель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  <cell r="S398">
            <v>0</v>
          </cell>
          <cell r="T398">
            <v>0</v>
          </cell>
          <cell r="W398">
            <v>0</v>
          </cell>
          <cell r="X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  <cell r="S399">
            <v>0</v>
          </cell>
          <cell r="T399">
            <v>0</v>
          </cell>
          <cell r="W399">
            <v>0</v>
          </cell>
          <cell r="X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  <cell r="S400">
            <v>0</v>
          </cell>
          <cell r="T400">
            <v>0</v>
          </cell>
          <cell r="W400">
            <v>0</v>
          </cell>
          <cell r="X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  <cell r="S401">
            <v>0</v>
          </cell>
          <cell r="T401">
            <v>0</v>
          </cell>
          <cell r="W401">
            <v>0</v>
          </cell>
          <cell r="X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  <cell r="S402">
            <v>0</v>
          </cell>
          <cell r="T402">
            <v>0</v>
          </cell>
          <cell r="W402">
            <v>0</v>
          </cell>
          <cell r="X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  <cell r="S403">
            <v>0</v>
          </cell>
          <cell r="T403">
            <v>0</v>
          </cell>
          <cell r="W403">
            <v>0</v>
          </cell>
          <cell r="X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 t="str">
            <v>зачет</v>
          </cell>
          <cell r="L404" t="str">
            <v xml:space="preserve">Физический практикум </v>
          </cell>
          <cell r="O404" t="str">
            <v>Коробова И.В.</v>
          </cell>
          <cell r="P404" t="str">
            <v>профессор, д-р наук</v>
          </cell>
          <cell r="S404" t="str">
            <v>конс</v>
          </cell>
          <cell r="T404" t="str">
            <v>Управление конфигурацией и сопровождение программного обеспечения.</v>
          </cell>
          <cell r="W404" t="str">
            <v>Круглый Д.Г.</v>
          </cell>
          <cell r="X404" t="str">
            <v>профессор, д-р наук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 t="str">
            <v>конс</v>
          </cell>
          <cell r="L405" t="str">
            <v>Философия</v>
          </cell>
          <cell r="O405" t="str">
            <v>Солодухин Д.В.</v>
          </cell>
          <cell r="P405" t="str">
            <v>профессор, канд. наук</v>
          </cell>
          <cell r="S405">
            <v>0</v>
          </cell>
          <cell r="T405">
            <v>0</v>
          </cell>
          <cell r="W405">
            <v>0</v>
          </cell>
          <cell r="X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  <cell r="S406">
            <v>0</v>
          </cell>
          <cell r="T406">
            <v>0</v>
          </cell>
          <cell r="W406">
            <v>0</v>
          </cell>
          <cell r="X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  <cell r="S407">
            <v>0</v>
          </cell>
          <cell r="T407">
            <v>0</v>
          </cell>
          <cell r="W407">
            <v>0</v>
          </cell>
          <cell r="X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  <cell r="S408">
            <v>0</v>
          </cell>
          <cell r="T408">
            <v>0</v>
          </cell>
          <cell r="W408">
            <v>0</v>
          </cell>
          <cell r="X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 t="str">
            <v>зачет</v>
          </cell>
          <cell r="L409" t="str">
            <v>Педагогика.</v>
          </cell>
          <cell r="O409" t="str">
            <v>Чумак Л.В.</v>
          </cell>
          <cell r="P409" t="str">
            <v>профессор, д-р наук</v>
          </cell>
          <cell r="S409">
            <v>0</v>
          </cell>
          <cell r="T409">
            <v>0</v>
          </cell>
          <cell r="W409">
            <v>0</v>
          </cell>
          <cell r="X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 t="str">
            <v>зачет</v>
          </cell>
          <cell r="L410" t="str">
            <v xml:space="preserve"> Основы вожатской деятельности</v>
          </cell>
          <cell r="O410" t="str">
            <v>Чумак Л.В.</v>
          </cell>
          <cell r="P410" t="str">
            <v>профессор, д-р наук</v>
          </cell>
          <cell r="S410">
            <v>0</v>
          </cell>
          <cell r="T410">
            <v>0</v>
          </cell>
          <cell r="W410">
            <v>0</v>
          </cell>
          <cell r="X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  <cell r="S411">
            <v>0</v>
          </cell>
          <cell r="T411">
            <v>0</v>
          </cell>
          <cell r="W411">
            <v>0</v>
          </cell>
          <cell r="X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  <cell r="S412">
            <v>0</v>
          </cell>
          <cell r="T412">
            <v>0</v>
          </cell>
          <cell r="W412">
            <v>0</v>
          </cell>
          <cell r="X412">
            <v>0</v>
          </cell>
        </row>
        <row r="413">
          <cell r="C413" t="str">
            <v>конс</v>
          </cell>
          <cell r="D413" t="str">
            <v>Введение в Javascript и основы веб-разработки.</v>
          </cell>
          <cell r="G413" t="str">
            <v>Алешов В.В.</v>
          </cell>
          <cell r="H413" t="str">
            <v>преподаватель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  <cell r="S413">
            <v>0</v>
          </cell>
          <cell r="T413">
            <v>0</v>
          </cell>
          <cell r="W413">
            <v>0</v>
          </cell>
          <cell r="X413">
            <v>0</v>
          </cell>
        </row>
        <row r="414">
          <cell r="C414" t="str">
            <v>зачет</v>
          </cell>
          <cell r="D414" t="str">
            <v>Математика для программирования.</v>
          </cell>
          <cell r="G414" t="str">
            <v>Линник Е.П.</v>
          </cell>
          <cell r="H414" t="str">
            <v>доцент, канд. наук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  <cell r="S414">
            <v>0</v>
          </cell>
          <cell r="T414">
            <v>0</v>
          </cell>
          <cell r="W414">
            <v>0</v>
          </cell>
          <cell r="X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  <cell r="S415">
            <v>0</v>
          </cell>
          <cell r="T415">
            <v>0</v>
          </cell>
          <cell r="W415">
            <v>0</v>
          </cell>
          <cell r="X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  <cell r="S416">
            <v>0</v>
          </cell>
          <cell r="T416">
            <v>0</v>
          </cell>
          <cell r="W416">
            <v>0</v>
          </cell>
          <cell r="X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  <cell r="S417">
            <v>0</v>
          </cell>
          <cell r="T417">
            <v>0</v>
          </cell>
          <cell r="W417">
            <v>0</v>
          </cell>
          <cell r="X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  <cell r="S418">
            <v>0</v>
          </cell>
          <cell r="T418">
            <v>0</v>
          </cell>
          <cell r="W418">
            <v>0</v>
          </cell>
          <cell r="X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  <cell r="S419">
            <v>0</v>
          </cell>
          <cell r="T419">
            <v>0</v>
          </cell>
          <cell r="W419">
            <v>0</v>
          </cell>
          <cell r="X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  <cell r="S420" t="str">
            <v>экзамен</v>
          </cell>
          <cell r="T420" t="str">
            <v>Управление конфигурацией и сопровождение программного обеспечения.</v>
          </cell>
          <cell r="W420" t="str">
            <v>Круглый Д.Г.</v>
          </cell>
          <cell r="X420" t="str">
            <v>профессор, д-р наук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 t="str">
            <v>экзамен</v>
          </cell>
          <cell r="L421" t="str">
            <v>Философия</v>
          </cell>
          <cell r="O421" t="str">
            <v>Солодухин Д.В.</v>
          </cell>
          <cell r="P421" t="str">
            <v>профессор, канд. наук</v>
          </cell>
          <cell r="S421">
            <v>0</v>
          </cell>
          <cell r="T421">
            <v>0</v>
          </cell>
          <cell r="W421">
            <v>0</v>
          </cell>
          <cell r="X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  <cell r="S422">
            <v>0</v>
          </cell>
          <cell r="T422">
            <v>0</v>
          </cell>
          <cell r="W422">
            <v>0</v>
          </cell>
          <cell r="X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  <cell r="S423">
            <v>0</v>
          </cell>
          <cell r="T423">
            <v>0</v>
          </cell>
          <cell r="W423">
            <v>0</v>
          </cell>
          <cell r="X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  <cell r="S424">
            <v>0</v>
          </cell>
          <cell r="T424">
            <v>0</v>
          </cell>
          <cell r="W424">
            <v>0</v>
          </cell>
          <cell r="X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 t="str">
            <v>зачет</v>
          </cell>
          <cell r="L425" t="str">
            <v>Теория алгоритмов</v>
          </cell>
          <cell r="O425" t="str">
            <v>Казанцев Ю.А.</v>
          </cell>
          <cell r="P425" t="str">
            <v>преподаватель</v>
          </cell>
          <cell r="S425">
            <v>0</v>
          </cell>
          <cell r="T425">
            <v>0</v>
          </cell>
          <cell r="W425">
            <v>0</v>
          </cell>
          <cell r="X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  <cell r="S426">
            <v>0</v>
          </cell>
          <cell r="T426">
            <v>0</v>
          </cell>
          <cell r="W426">
            <v>0</v>
          </cell>
          <cell r="X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  <cell r="S427">
            <v>0</v>
          </cell>
          <cell r="T427">
            <v>0</v>
          </cell>
          <cell r="W427">
            <v>0</v>
          </cell>
          <cell r="X427">
            <v>0</v>
          </cell>
        </row>
        <row r="428">
          <cell r="C428" t="str">
            <v>экзамен</v>
          </cell>
          <cell r="D428" t="str">
            <v>Введение в Javascript и основы веб-разработки.</v>
          </cell>
          <cell r="G428" t="str">
            <v>Алешов В.В.</v>
          </cell>
          <cell r="H428" t="str">
            <v>преподаватель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  <cell r="S428">
            <v>0</v>
          </cell>
          <cell r="T428">
            <v>0</v>
          </cell>
          <cell r="W428">
            <v>0</v>
          </cell>
          <cell r="X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  <cell r="S429">
            <v>0</v>
          </cell>
          <cell r="T429">
            <v>0</v>
          </cell>
          <cell r="W429">
            <v>0</v>
          </cell>
          <cell r="X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  <cell r="S430">
            <v>0</v>
          </cell>
          <cell r="T430">
            <v>0</v>
          </cell>
          <cell r="W430">
            <v>0</v>
          </cell>
          <cell r="X430">
            <v>0</v>
          </cell>
        </row>
        <row r="431"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  <cell r="K446">
            <v>0</v>
          </cell>
          <cell r="L446">
            <v>0</v>
          </cell>
          <cell r="O446">
            <v>0</v>
          </cell>
          <cell r="P446">
            <v>0</v>
          </cell>
          <cell r="S446">
            <v>0</v>
          </cell>
          <cell r="T446">
            <v>0</v>
          </cell>
          <cell r="W446">
            <v>0</v>
          </cell>
          <cell r="X446">
            <v>0</v>
          </cell>
        </row>
        <row r="447">
          <cell r="C447" t="str">
            <v>зачет</v>
          </cell>
          <cell r="D447" t="str">
            <v>Методика подготовки школьников 9-х и 11-х классов к государственной итоговой аттестации по математике</v>
          </cell>
          <cell r="G447" t="str">
            <v>Мажугина В.В.</v>
          </cell>
          <cell r="H447" t="str">
            <v>ст. преподаватель</v>
          </cell>
          <cell r="K447">
            <v>0</v>
          </cell>
          <cell r="L447">
            <v>0</v>
          </cell>
          <cell r="O447">
            <v>0</v>
          </cell>
          <cell r="P447">
            <v>0</v>
          </cell>
          <cell r="S447">
            <v>0</v>
          </cell>
          <cell r="T447">
            <v>0</v>
          </cell>
          <cell r="W447">
            <v>0</v>
          </cell>
          <cell r="X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  <cell r="K448">
            <v>0</v>
          </cell>
          <cell r="L448">
            <v>0</v>
          </cell>
          <cell r="O448">
            <v>0</v>
          </cell>
          <cell r="P448">
            <v>0</v>
          </cell>
          <cell r="S448">
            <v>0</v>
          </cell>
          <cell r="T448">
            <v>0</v>
          </cell>
          <cell r="W448">
            <v>0</v>
          </cell>
          <cell r="X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  <cell r="K449">
            <v>0</v>
          </cell>
          <cell r="L449">
            <v>0</v>
          </cell>
          <cell r="O449">
            <v>0</v>
          </cell>
          <cell r="P449">
            <v>0</v>
          </cell>
          <cell r="S449">
            <v>0</v>
          </cell>
          <cell r="T449">
            <v>0</v>
          </cell>
          <cell r="W449">
            <v>0</v>
          </cell>
          <cell r="X449">
            <v>0</v>
          </cell>
        </row>
        <row r="450">
          <cell r="C450" t="str">
            <v>конс</v>
          </cell>
          <cell r="D450" t="str">
            <v>Статистические методы в педагогических исследованиях</v>
          </cell>
          <cell r="G450" t="str">
            <v>Линник Е.П.</v>
          </cell>
          <cell r="H450" t="str">
            <v>доцент, канд. наук</v>
          </cell>
          <cell r="K450" t="str">
            <v>пр</v>
          </cell>
          <cell r="L450" t="str">
            <v>Управление ИТ-проектами и гибкая методология..</v>
          </cell>
          <cell r="O450" t="str">
            <v>Алешов В.В.</v>
          </cell>
          <cell r="P450" t="str">
            <v>преподаватель</v>
          </cell>
          <cell r="S450" t="str">
            <v>пр</v>
          </cell>
          <cell r="T450" t="str">
            <v>Управление ИТ-проектами и гибкая методология..</v>
          </cell>
          <cell r="W450" t="str">
            <v>Алешов В.В.</v>
          </cell>
          <cell r="X450" t="str">
            <v>преподаватель</v>
          </cell>
        </row>
        <row r="451">
          <cell r="C451" t="str">
            <v>пр</v>
          </cell>
          <cell r="D451" t="str">
            <v>Статистические методы в педагогических исследованиях.</v>
          </cell>
          <cell r="G451" t="str">
            <v>Криницкий Ю.В.</v>
          </cell>
          <cell r="H451" t="str">
            <v>преподаватель</v>
          </cell>
          <cell r="K451" t="str">
            <v>пр</v>
          </cell>
          <cell r="L451" t="str">
            <v>Разработка программного обеспечения, дизайн алгоритмов и аналитика.</v>
          </cell>
          <cell r="O451" t="str">
            <v>Алешов Е.В.</v>
          </cell>
          <cell r="P451" t="str">
            <v>преподаватель</v>
          </cell>
          <cell r="S451" t="str">
            <v>пр</v>
          </cell>
          <cell r="T451" t="str">
            <v>Разработка программного обеспечения, дизайн алгоритмов и аналитика.</v>
          </cell>
          <cell r="W451" t="str">
            <v>Алешов Е.В.</v>
          </cell>
          <cell r="X451" t="str">
            <v>преподаватель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  <cell r="K452">
            <v>0</v>
          </cell>
          <cell r="L452">
            <v>0</v>
          </cell>
          <cell r="O452">
            <v>0</v>
          </cell>
          <cell r="P452">
            <v>0</v>
          </cell>
          <cell r="S452">
            <v>0</v>
          </cell>
          <cell r="T452">
            <v>0</v>
          </cell>
          <cell r="W452">
            <v>0</v>
          </cell>
          <cell r="X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  <cell r="K453">
            <v>0</v>
          </cell>
          <cell r="L453">
            <v>0</v>
          </cell>
          <cell r="O453">
            <v>0</v>
          </cell>
          <cell r="P453">
            <v>0</v>
          </cell>
          <cell r="S453">
            <v>0</v>
          </cell>
          <cell r="T453">
            <v>0</v>
          </cell>
          <cell r="W453">
            <v>0</v>
          </cell>
          <cell r="X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  <cell r="K454">
            <v>0</v>
          </cell>
          <cell r="L454">
            <v>0</v>
          </cell>
          <cell r="O454">
            <v>0</v>
          </cell>
          <cell r="P454">
            <v>0</v>
          </cell>
          <cell r="S454">
            <v>0</v>
          </cell>
          <cell r="T454">
            <v>0</v>
          </cell>
          <cell r="W454">
            <v>0</v>
          </cell>
          <cell r="X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  <cell r="K455">
            <v>0</v>
          </cell>
          <cell r="L455">
            <v>0</v>
          </cell>
          <cell r="O455">
            <v>0</v>
          </cell>
          <cell r="P455">
            <v>0</v>
          </cell>
          <cell r="S455">
            <v>0</v>
          </cell>
          <cell r="T455">
            <v>0</v>
          </cell>
          <cell r="W455">
            <v>0</v>
          </cell>
          <cell r="X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  <cell r="K456">
            <v>0</v>
          </cell>
          <cell r="L456">
            <v>0</v>
          </cell>
          <cell r="O456">
            <v>0</v>
          </cell>
          <cell r="P456">
            <v>0</v>
          </cell>
          <cell r="S456">
            <v>0</v>
          </cell>
          <cell r="T456">
            <v>0</v>
          </cell>
          <cell r="W456">
            <v>0</v>
          </cell>
          <cell r="X456">
            <v>0</v>
          </cell>
        </row>
        <row r="457">
          <cell r="C457" t="str">
            <v>зачет</v>
          </cell>
          <cell r="D457" t="str">
            <v>Критериальное оценивание в обучении математике</v>
          </cell>
          <cell r="G457" t="str">
            <v>Мажугина В.В.</v>
          </cell>
          <cell r="H457" t="str">
            <v>ст. преподаватель</v>
          </cell>
          <cell r="K457" t="str">
            <v>пр</v>
          </cell>
          <cell r="L457" t="str">
            <v>Графика и анимация в 3D</v>
          </cell>
          <cell r="O457" t="str">
            <v>Криницкий Ю.В.</v>
          </cell>
          <cell r="P457" t="str">
            <v>преподаватель</v>
          </cell>
          <cell r="S457" t="str">
            <v>пр</v>
          </cell>
          <cell r="T457" t="str">
            <v>Графика и анимация в 3D</v>
          </cell>
          <cell r="W457" t="str">
            <v>Криницкий Ю.В.</v>
          </cell>
          <cell r="X457" t="str">
            <v>преподаватель</v>
          </cell>
        </row>
        <row r="458">
          <cell r="C458" t="str">
            <v>зачет</v>
          </cell>
          <cell r="D458" t="str">
            <v>Методика подготовки школьников к олимпиадам по математике</v>
          </cell>
          <cell r="G458" t="str">
            <v>Мажугина В.В.</v>
          </cell>
          <cell r="H458" t="str">
            <v>ст. преподаватель</v>
          </cell>
          <cell r="K458" t="str">
            <v>пр</v>
          </cell>
          <cell r="L458" t="str">
            <v>Графика и анимация в 3D</v>
          </cell>
          <cell r="O458" t="str">
            <v>Криницкий Ю.В.</v>
          </cell>
          <cell r="P458" t="str">
            <v>преподаватель</v>
          </cell>
          <cell r="S458" t="str">
            <v>пр</v>
          </cell>
          <cell r="T458" t="str">
            <v>Графика и анимация в 3D</v>
          </cell>
          <cell r="W458" t="str">
            <v>Криницкий Ю.В.</v>
          </cell>
          <cell r="X458" t="str">
            <v>преподаватель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  <cell r="K459" t="str">
            <v>экзамен</v>
          </cell>
          <cell r="L459" t="str">
            <v>Управление ИТ-проектами и гибкая методология.</v>
          </cell>
          <cell r="O459" t="str">
            <v>Алешов Е.В.</v>
          </cell>
          <cell r="P459" t="str">
            <v>преподаватель</v>
          </cell>
          <cell r="S459" t="str">
            <v>экзамен</v>
          </cell>
          <cell r="T459" t="str">
            <v>Управление ИТ-проектами и гибкая методология.</v>
          </cell>
          <cell r="W459" t="str">
            <v>Алешов Е.В.</v>
          </cell>
          <cell r="X459" t="str">
            <v>преподаватель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  <cell r="K460">
            <v>0</v>
          </cell>
          <cell r="L460">
            <v>0</v>
          </cell>
          <cell r="O460">
            <v>0</v>
          </cell>
          <cell r="P460">
            <v>0</v>
          </cell>
          <cell r="S460">
            <v>0</v>
          </cell>
          <cell r="T460">
            <v>0</v>
          </cell>
          <cell r="W460">
            <v>0</v>
          </cell>
          <cell r="X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  <cell r="K461">
            <v>0</v>
          </cell>
          <cell r="L461">
            <v>0</v>
          </cell>
          <cell r="O461">
            <v>0</v>
          </cell>
          <cell r="P461">
            <v>0</v>
          </cell>
          <cell r="S461">
            <v>0</v>
          </cell>
          <cell r="T461">
            <v>0</v>
          </cell>
          <cell r="W461">
            <v>0</v>
          </cell>
          <cell r="X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  <cell r="K462" t="str">
            <v>конс</v>
          </cell>
          <cell r="L462" t="str">
            <v>Разработка программного обеспечения, дизайн алгоритмов и аналитика.</v>
          </cell>
          <cell r="O462" t="str">
            <v>Алешов Е.В.</v>
          </cell>
          <cell r="P462" t="str">
            <v>преподаватель</v>
          </cell>
          <cell r="S462" t="str">
            <v>конс</v>
          </cell>
          <cell r="T462" t="str">
            <v>Разработка программного обеспечения, дизайн алгоритмов и аналитика.</v>
          </cell>
          <cell r="W462" t="str">
            <v>Алешов Е.В.</v>
          </cell>
          <cell r="X462" t="str">
            <v>преподаватель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  <cell r="K463" t="str">
            <v>л</v>
          </cell>
          <cell r="L463" t="str">
            <v>Графика и анимация в 3D</v>
          </cell>
          <cell r="O463" t="str">
            <v>Криницкий Ю.В.</v>
          </cell>
          <cell r="P463" t="str">
            <v>преподаватель</v>
          </cell>
          <cell r="S463" t="str">
            <v>л</v>
          </cell>
          <cell r="T463" t="str">
            <v>Графика и анимация в 3D</v>
          </cell>
          <cell r="W463" t="str">
            <v>Криницкий Ю.В.</v>
          </cell>
          <cell r="X463" t="str">
            <v>преподаватель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  <cell r="K464" t="str">
            <v>пр</v>
          </cell>
          <cell r="L464" t="str">
            <v>Графика и анимация в 3D</v>
          </cell>
          <cell r="O464" t="str">
            <v>Криницкий Ю.В.</v>
          </cell>
          <cell r="P464" t="str">
            <v>преподаватель</v>
          </cell>
          <cell r="S464" t="str">
            <v>пр</v>
          </cell>
          <cell r="T464" t="str">
            <v>Графика и анимация в 3D</v>
          </cell>
          <cell r="W464" t="str">
            <v>Криницкий Ю.В.</v>
          </cell>
          <cell r="X464" t="str">
            <v>преподаватель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  <cell r="K465" t="str">
            <v>пр</v>
          </cell>
          <cell r="L465" t="str">
            <v>Графика и анимация в 3D</v>
          </cell>
          <cell r="O465" t="str">
            <v>Криницкий Ю.В.</v>
          </cell>
          <cell r="P465" t="str">
            <v>преподаватель</v>
          </cell>
          <cell r="S465" t="str">
            <v>пр</v>
          </cell>
          <cell r="T465" t="str">
            <v>Графика и анимация в 3D</v>
          </cell>
          <cell r="W465" t="str">
            <v>Криницкий Ю.В.</v>
          </cell>
          <cell r="X465" t="str">
            <v>преподаватель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  <cell r="K466">
            <v>0</v>
          </cell>
          <cell r="L466">
            <v>0</v>
          </cell>
          <cell r="O466">
            <v>0</v>
          </cell>
          <cell r="P466">
            <v>0</v>
          </cell>
          <cell r="S466">
            <v>0</v>
          </cell>
          <cell r="T466">
            <v>0</v>
          </cell>
          <cell r="W466">
            <v>0</v>
          </cell>
          <cell r="X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  <cell r="K467">
            <v>0</v>
          </cell>
          <cell r="L467">
            <v>0</v>
          </cell>
          <cell r="O467">
            <v>0</v>
          </cell>
          <cell r="P467">
            <v>0</v>
          </cell>
          <cell r="S467">
            <v>0</v>
          </cell>
          <cell r="T467">
            <v>0</v>
          </cell>
          <cell r="W467">
            <v>0</v>
          </cell>
          <cell r="X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  <cell r="K468">
            <v>0</v>
          </cell>
          <cell r="L468">
            <v>0</v>
          </cell>
          <cell r="O468">
            <v>0</v>
          </cell>
          <cell r="P468">
            <v>0</v>
          </cell>
          <cell r="S468">
            <v>0</v>
          </cell>
          <cell r="T468">
            <v>0</v>
          </cell>
          <cell r="W468">
            <v>0</v>
          </cell>
          <cell r="X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  <cell r="K469">
            <v>0</v>
          </cell>
          <cell r="L469">
            <v>0</v>
          </cell>
          <cell r="O469">
            <v>0</v>
          </cell>
          <cell r="P469">
            <v>0</v>
          </cell>
          <cell r="S469">
            <v>0</v>
          </cell>
          <cell r="T469">
            <v>0</v>
          </cell>
          <cell r="W469">
            <v>0</v>
          </cell>
          <cell r="X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  <cell r="K470">
            <v>0</v>
          </cell>
          <cell r="L470">
            <v>0</v>
          </cell>
          <cell r="O470">
            <v>0</v>
          </cell>
          <cell r="P470">
            <v>0</v>
          </cell>
          <cell r="S470">
            <v>0</v>
          </cell>
          <cell r="T470">
            <v>0</v>
          </cell>
          <cell r="W470">
            <v>0</v>
          </cell>
          <cell r="X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  <cell r="K471" t="str">
            <v>л</v>
          </cell>
          <cell r="L471" t="str">
            <v>Графика и анимация в 3D</v>
          </cell>
          <cell r="O471" t="str">
            <v>Криницкий Ю.В.</v>
          </cell>
          <cell r="P471" t="str">
            <v>преподаватель</v>
          </cell>
          <cell r="S471" t="str">
            <v>л</v>
          </cell>
          <cell r="T471" t="str">
            <v>Графика и анимация в 3D</v>
          </cell>
          <cell r="W471" t="str">
            <v>Криницкий Ю.В.</v>
          </cell>
          <cell r="X471" t="str">
            <v>преподаватель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  <cell r="K472" t="str">
            <v>пр</v>
          </cell>
          <cell r="L472" t="str">
            <v>Графика и анимация в 3D</v>
          </cell>
          <cell r="O472" t="str">
            <v>Криницкий Ю.В.</v>
          </cell>
          <cell r="P472" t="str">
            <v>преподаватель</v>
          </cell>
          <cell r="S472" t="str">
            <v>пр</v>
          </cell>
          <cell r="T472" t="str">
            <v>Графика и анимация в 3D</v>
          </cell>
          <cell r="W472" t="str">
            <v>Криницкий Ю.В.</v>
          </cell>
          <cell r="X472" t="str">
            <v>преподаватель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  <cell r="K473" t="str">
            <v>пр</v>
          </cell>
          <cell r="L473" t="str">
            <v>Графика и анимация в 3D</v>
          </cell>
          <cell r="O473" t="str">
            <v>Криницкий Ю.В.</v>
          </cell>
          <cell r="P473" t="str">
            <v>преподаватель</v>
          </cell>
          <cell r="S473" t="str">
            <v>пр</v>
          </cell>
          <cell r="T473" t="str">
            <v>Графика и анимация в 3D</v>
          </cell>
          <cell r="W473" t="str">
            <v>Криницкий Ю.В.</v>
          </cell>
          <cell r="X473" t="str">
            <v>преподаватель</v>
          </cell>
        </row>
        <row r="474">
          <cell r="C474" t="str">
            <v>экзамен</v>
          </cell>
          <cell r="D474" t="str">
            <v>Статистические методы в педагогических исследованиях</v>
          </cell>
          <cell r="G474" t="str">
            <v>Линник Е.П.</v>
          </cell>
          <cell r="H474" t="str">
            <v>доцент, канд. наук</v>
          </cell>
          <cell r="K474">
            <v>0</v>
          </cell>
          <cell r="L474">
            <v>0</v>
          </cell>
          <cell r="O474">
            <v>0</v>
          </cell>
          <cell r="P474">
            <v>0</v>
          </cell>
          <cell r="S474">
            <v>0</v>
          </cell>
          <cell r="T474">
            <v>0</v>
          </cell>
          <cell r="W474">
            <v>0</v>
          </cell>
          <cell r="X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  <cell r="K475">
            <v>0</v>
          </cell>
          <cell r="L475">
            <v>0</v>
          </cell>
          <cell r="O475">
            <v>0</v>
          </cell>
          <cell r="P475">
            <v>0</v>
          </cell>
          <cell r="S475">
            <v>0</v>
          </cell>
          <cell r="T475">
            <v>0</v>
          </cell>
          <cell r="W475">
            <v>0</v>
          </cell>
          <cell r="X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  <cell r="K476">
            <v>0</v>
          </cell>
          <cell r="L476">
            <v>0</v>
          </cell>
          <cell r="O476">
            <v>0</v>
          </cell>
          <cell r="P476">
            <v>0</v>
          </cell>
          <cell r="S476">
            <v>0</v>
          </cell>
          <cell r="T476">
            <v>0</v>
          </cell>
          <cell r="W476">
            <v>0</v>
          </cell>
          <cell r="X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  <cell r="K477">
            <v>0</v>
          </cell>
          <cell r="L477">
            <v>0</v>
          </cell>
          <cell r="O477">
            <v>0</v>
          </cell>
          <cell r="P477">
            <v>0</v>
          </cell>
          <cell r="S477">
            <v>0</v>
          </cell>
          <cell r="T477">
            <v>0</v>
          </cell>
          <cell r="W477">
            <v>0</v>
          </cell>
          <cell r="X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  <cell r="K478">
            <v>0</v>
          </cell>
          <cell r="L478">
            <v>0</v>
          </cell>
          <cell r="O478">
            <v>0</v>
          </cell>
          <cell r="P478">
            <v>0</v>
          </cell>
          <cell r="S478">
            <v>0</v>
          </cell>
          <cell r="T478">
            <v>0</v>
          </cell>
          <cell r="W478">
            <v>0</v>
          </cell>
          <cell r="X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  <cell r="K479">
            <v>0</v>
          </cell>
          <cell r="L479">
            <v>0</v>
          </cell>
          <cell r="O479">
            <v>0</v>
          </cell>
          <cell r="P479">
            <v>0</v>
          </cell>
          <cell r="S479">
            <v>0</v>
          </cell>
          <cell r="T479">
            <v>0</v>
          </cell>
          <cell r="W479">
            <v>0</v>
          </cell>
          <cell r="X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  <cell r="K480" t="str">
            <v>л</v>
          </cell>
          <cell r="L480" t="str">
            <v>Графика и анимация в 3D</v>
          </cell>
          <cell r="O480" t="str">
            <v>Криницкий Ю.В.</v>
          </cell>
          <cell r="P480" t="str">
            <v>преподаватель</v>
          </cell>
          <cell r="S480" t="str">
            <v>л</v>
          </cell>
          <cell r="T480" t="str">
            <v>Графика и анимация в 3D</v>
          </cell>
          <cell r="W480" t="str">
            <v>Криницкий Ю.В.</v>
          </cell>
          <cell r="X480" t="str">
            <v>преподаватель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  <cell r="K481" t="str">
            <v>пр</v>
          </cell>
          <cell r="L481" t="str">
            <v>Графика и анимация в 3D</v>
          </cell>
          <cell r="O481" t="str">
            <v>Криницкий Ю.В.</v>
          </cell>
          <cell r="P481" t="str">
            <v>преподаватель</v>
          </cell>
          <cell r="S481" t="str">
            <v>пр</v>
          </cell>
          <cell r="T481" t="str">
            <v>Графика и анимация в 3D</v>
          </cell>
          <cell r="W481" t="str">
            <v>Криницкий Ю.В.</v>
          </cell>
          <cell r="X481" t="str">
            <v>преподаватель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  <cell r="K482" t="str">
            <v>пр</v>
          </cell>
          <cell r="L482" t="str">
            <v>Графика и анимация в 3D</v>
          </cell>
          <cell r="O482" t="str">
            <v>Криницкий Ю.В.</v>
          </cell>
          <cell r="P482" t="str">
            <v>преподаватель</v>
          </cell>
          <cell r="S482" t="str">
            <v>пр</v>
          </cell>
          <cell r="T482" t="str">
            <v>Графика и анимация в 3D</v>
          </cell>
          <cell r="W482" t="str">
            <v>Криницкий Ю.В.</v>
          </cell>
          <cell r="X482" t="str">
            <v>преподаватель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  <cell r="K483" t="str">
            <v>экзамен</v>
          </cell>
          <cell r="L483" t="str">
            <v>Разработка программного обеспечения, дизайн алгоритмов и аналитика.</v>
          </cell>
          <cell r="O483" t="str">
            <v>Алешов Е.В.</v>
          </cell>
          <cell r="P483" t="str">
            <v>преподаватель</v>
          </cell>
          <cell r="S483" t="str">
            <v>экзамен</v>
          </cell>
          <cell r="T483" t="str">
            <v>Разработка программного обеспечения, дизайн алгоритмов и аналитика.</v>
          </cell>
          <cell r="W483" t="str">
            <v>Алешов Е.В.</v>
          </cell>
          <cell r="X483" t="str">
            <v>преподаватель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  <cell r="K484">
            <v>0</v>
          </cell>
          <cell r="L484">
            <v>0</v>
          </cell>
          <cell r="O484">
            <v>0</v>
          </cell>
          <cell r="P484">
            <v>0</v>
          </cell>
          <cell r="S484">
            <v>0</v>
          </cell>
          <cell r="T484">
            <v>0</v>
          </cell>
          <cell r="W484">
            <v>0</v>
          </cell>
          <cell r="X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  <cell r="K485">
            <v>0</v>
          </cell>
          <cell r="L485">
            <v>0</v>
          </cell>
          <cell r="O485">
            <v>0</v>
          </cell>
          <cell r="P485">
            <v>0</v>
          </cell>
          <cell r="S485">
            <v>0</v>
          </cell>
          <cell r="T485">
            <v>0</v>
          </cell>
          <cell r="W485">
            <v>0</v>
          </cell>
          <cell r="X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  <cell r="K486" t="str">
            <v>пр</v>
          </cell>
          <cell r="L486" t="str">
            <v>Графика и анимация в 3D</v>
          </cell>
          <cell r="O486" t="str">
            <v>Криницкий Ю.В.</v>
          </cell>
          <cell r="P486" t="str">
            <v>преподаватель</v>
          </cell>
          <cell r="S486" t="str">
            <v>пр</v>
          </cell>
          <cell r="T486" t="str">
            <v>Графика и анимация в 3D</v>
          </cell>
          <cell r="W486" t="str">
            <v>Криницкий Ю.В.</v>
          </cell>
          <cell r="X486" t="str">
            <v>преподаватель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  <cell r="K487" t="str">
            <v>пр</v>
          </cell>
          <cell r="L487" t="str">
            <v>Графика и анимация в 3D</v>
          </cell>
          <cell r="O487" t="str">
            <v>Криницкий Ю.В.</v>
          </cell>
          <cell r="P487" t="str">
            <v>преподаватель</v>
          </cell>
          <cell r="S487" t="str">
            <v>пр</v>
          </cell>
          <cell r="T487" t="str">
            <v>Графика и анимация в 3D</v>
          </cell>
          <cell r="W487" t="str">
            <v>Криницкий Ю.В.</v>
          </cell>
          <cell r="X487" t="str">
            <v>преподаватель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  <cell r="K488" t="str">
            <v>диф. зачет</v>
          </cell>
          <cell r="L488" t="str">
            <v>Графика и анимация в 3D</v>
          </cell>
          <cell r="O488" t="str">
            <v>Криницкий Ю.В.</v>
          </cell>
          <cell r="P488" t="str">
            <v>преподаватель</v>
          </cell>
          <cell r="S488" t="str">
            <v>диф. зачет</v>
          </cell>
          <cell r="T488" t="str">
            <v>Графика и анимация в 3D</v>
          </cell>
          <cell r="W488" t="str">
            <v>Криницкий Ю.В.</v>
          </cell>
          <cell r="X488" t="str">
            <v>преподаватель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  <cell r="K489">
            <v>0</v>
          </cell>
          <cell r="L489">
            <v>0</v>
          </cell>
          <cell r="O489">
            <v>0</v>
          </cell>
          <cell r="P489">
            <v>0</v>
          </cell>
          <cell r="S489">
            <v>0</v>
          </cell>
          <cell r="T489">
            <v>0</v>
          </cell>
          <cell r="W489">
            <v>0</v>
          </cell>
          <cell r="X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  <cell r="K490">
            <v>0</v>
          </cell>
          <cell r="L490">
            <v>0</v>
          </cell>
          <cell r="O490">
            <v>0</v>
          </cell>
          <cell r="P490">
            <v>0</v>
          </cell>
          <cell r="S490">
            <v>0</v>
          </cell>
          <cell r="T490">
            <v>0</v>
          </cell>
          <cell r="W490">
            <v>0</v>
          </cell>
          <cell r="X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  <cell r="K491">
            <v>0</v>
          </cell>
          <cell r="L491">
            <v>0</v>
          </cell>
          <cell r="O491">
            <v>0</v>
          </cell>
          <cell r="P491">
            <v>0</v>
          </cell>
          <cell r="S491">
            <v>0</v>
          </cell>
          <cell r="T491">
            <v>0</v>
          </cell>
          <cell r="W491">
            <v>0</v>
          </cell>
          <cell r="X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  <cell r="K492">
            <v>0</v>
          </cell>
          <cell r="L492">
            <v>0</v>
          </cell>
          <cell r="O492">
            <v>0</v>
          </cell>
          <cell r="P492">
            <v>0</v>
          </cell>
          <cell r="S492">
            <v>0</v>
          </cell>
          <cell r="T492">
            <v>0</v>
          </cell>
          <cell r="W492">
            <v>0</v>
          </cell>
          <cell r="X492">
            <v>0</v>
          </cell>
        </row>
        <row r="508">
          <cell r="C508" t="str">
            <v>пр</v>
          </cell>
          <cell r="D508" t="str">
            <v>Математическая логика и теория алгоритмов.</v>
          </cell>
          <cell r="G508" t="str">
            <v>Алешов В.В.</v>
          </cell>
          <cell r="H508" t="str">
            <v>преподаватель</v>
          </cell>
          <cell r="K508">
            <v>0</v>
          </cell>
          <cell r="L508">
            <v>0</v>
          </cell>
          <cell r="O508">
            <v>0</v>
          </cell>
          <cell r="P508">
            <v>0</v>
          </cell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C509" t="str">
            <v>зачет</v>
          </cell>
          <cell r="D509" t="str">
            <v>Обучение лиц с ОВЗ и особыми образовательными потребностями</v>
          </cell>
          <cell r="G509" t="str">
            <v>Анисимова Л.С.</v>
          </cell>
          <cell r="H509" t="str">
            <v>доцент, канд. наук</v>
          </cell>
          <cell r="K509" t="str">
            <v>зачет</v>
          </cell>
          <cell r="L509" t="str">
            <v>Обучение лиц с ОВЗ и особыми образовательными потребностями</v>
          </cell>
          <cell r="O509" t="str">
            <v>Анисимова Л.С.</v>
          </cell>
          <cell r="P509" t="str">
            <v>доцент, канд. наук</v>
          </cell>
          <cell r="S509" t="str">
            <v>зачет</v>
          </cell>
          <cell r="T509" t="str">
            <v>Обучение лиц с ОВЗ и особыми образовательными потребностями</v>
          </cell>
          <cell r="W509" t="str">
            <v>Анисимова Л.С.</v>
          </cell>
          <cell r="X509" t="str">
            <v>доцент, канд. наук</v>
          </cell>
        </row>
        <row r="510">
          <cell r="C510" t="str">
            <v>пр</v>
          </cell>
          <cell r="D510" t="str">
            <v>Числовые системы</v>
          </cell>
          <cell r="G510" t="str">
            <v>Казанцев Ю.А.</v>
          </cell>
          <cell r="H510" t="str">
            <v>преподаватель</v>
          </cell>
          <cell r="K510" t="str">
            <v>пр</v>
          </cell>
          <cell r="L510" t="str">
            <v>Математическая логика и теория алгоритмов.</v>
          </cell>
          <cell r="O510" t="str">
            <v>Алешов В.В.</v>
          </cell>
          <cell r="P510" t="str">
            <v>преподаватель</v>
          </cell>
          <cell r="S510" t="str">
            <v>пр</v>
          </cell>
          <cell r="T510" t="str">
            <v>Методика обучения физике.</v>
          </cell>
          <cell r="W510" t="str">
            <v>Коробова И.В.</v>
          </cell>
          <cell r="X510" t="str">
            <v>профессор, д-р наук</v>
          </cell>
        </row>
        <row r="511">
          <cell r="C511" t="str">
            <v>зачет</v>
          </cell>
          <cell r="D511" t="str">
            <v>Методы количественного и качественного анализа данных</v>
          </cell>
          <cell r="G511" t="str">
            <v>Якимова В.В.</v>
          </cell>
          <cell r="H511" t="str">
            <v>ст. преподаватель</v>
          </cell>
          <cell r="K511" t="str">
            <v>зачет</v>
          </cell>
          <cell r="L511" t="str">
            <v>Методы количественного и качественного анализа данных</v>
          </cell>
          <cell r="O511" t="str">
            <v>Якимова В.В.</v>
          </cell>
          <cell r="P511" t="str">
            <v>ст. преподаватель</v>
          </cell>
          <cell r="S511" t="str">
            <v>зачет</v>
          </cell>
          <cell r="T511" t="str">
            <v>Методы количественного и качественного анализа данных</v>
          </cell>
          <cell r="W511" t="str">
            <v>Якимова В.В.</v>
          </cell>
          <cell r="X511" t="str">
            <v>ст. преподаватель</v>
          </cell>
        </row>
        <row r="512">
          <cell r="C512">
            <v>0</v>
          </cell>
          <cell r="D512">
            <v>0</v>
          </cell>
          <cell r="G512">
            <v>0</v>
          </cell>
          <cell r="H512">
            <v>0</v>
          </cell>
          <cell r="K512">
            <v>0</v>
          </cell>
          <cell r="L512">
            <v>0</v>
          </cell>
          <cell r="O512">
            <v>0</v>
          </cell>
          <cell r="P512">
            <v>0</v>
          </cell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C513">
            <v>0</v>
          </cell>
          <cell r="D513">
            <v>0</v>
          </cell>
          <cell r="G513">
            <v>0</v>
          </cell>
          <cell r="H513">
            <v>0</v>
          </cell>
          <cell r="K513">
            <v>0</v>
          </cell>
          <cell r="L513">
            <v>0</v>
          </cell>
          <cell r="O513">
            <v>0</v>
          </cell>
          <cell r="P513">
            <v>0</v>
          </cell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C514">
            <v>0</v>
          </cell>
          <cell r="D514">
            <v>0</v>
          </cell>
          <cell r="G514">
            <v>0</v>
          </cell>
          <cell r="H514">
            <v>0</v>
          </cell>
          <cell r="K514">
            <v>0</v>
          </cell>
          <cell r="L514">
            <v>0</v>
          </cell>
          <cell r="O514">
            <v>0</v>
          </cell>
          <cell r="P514">
            <v>0</v>
          </cell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C515">
            <v>0</v>
          </cell>
          <cell r="D515">
            <v>0</v>
          </cell>
          <cell r="G515">
            <v>0</v>
          </cell>
          <cell r="H515">
            <v>0</v>
          </cell>
          <cell r="K515">
            <v>0</v>
          </cell>
          <cell r="L515">
            <v>0</v>
          </cell>
          <cell r="O515">
            <v>0</v>
          </cell>
          <cell r="P515">
            <v>0</v>
          </cell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C516">
            <v>0</v>
          </cell>
          <cell r="D516">
            <v>0</v>
          </cell>
          <cell r="G516">
            <v>0</v>
          </cell>
          <cell r="H516">
            <v>0</v>
          </cell>
          <cell r="K516">
            <v>0</v>
          </cell>
          <cell r="L516">
            <v>0</v>
          </cell>
          <cell r="O516">
            <v>0</v>
          </cell>
          <cell r="P516">
            <v>0</v>
          </cell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C517">
            <v>0</v>
          </cell>
          <cell r="D517">
            <v>0</v>
          </cell>
          <cell r="G517">
            <v>0</v>
          </cell>
          <cell r="H517">
            <v>0</v>
          </cell>
          <cell r="K517" t="str">
            <v>пр</v>
          </cell>
          <cell r="L517" t="str">
            <v>Теория функций действительного переменного</v>
          </cell>
          <cell r="O517" t="str">
            <v>Казанцев Ю.А.</v>
          </cell>
          <cell r="P517" t="str">
            <v>преподаватель</v>
          </cell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C518">
            <v>0</v>
          </cell>
          <cell r="D518">
            <v>0</v>
          </cell>
          <cell r="G518">
            <v>0</v>
          </cell>
          <cell r="H518">
            <v>0</v>
          </cell>
          <cell r="K518" t="str">
            <v>конс</v>
          </cell>
          <cell r="L518" t="str">
            <v>Числовые системы</v>
          </cell>
          <cell r="O518" t="str">
            <v>Казанцев Ю.А.</v>
          </cell>
          <cell r="P518" t="str">
            <v>преподаватель</v>
          </cell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C519" t="str">
            <v>пр</v>
          </cell>
          <cell r="D519" t="str">
            <v xml:space="preserve">Методика обучения информатике </v>
          </cell>
          <cell r="G519" t="str">
            <v>Казанцев Ю.А.</v>
          </cell>
          <cell r="H519" t="str">
            <v>преподаватель</v>
          </cell>
          <cell r="K519">
            <v>0</v>
          </cell>
          <cell r="L519">
            <v>0</v>
          </cell>
          <cell r="O519">
            <v>0</v>
          </cell>
          <cell r="P519">
            <v>0</v>
          </cell>
          <cell r="S519" t="str">
            <v>экзамен</v>
          </cell>
          <cell r="T519" t="str">
            <v>Общая и экспериментальная физика.</v>
          </cell>
          <cell r="W519" t="str">
            <v>Коробова И.В.</v>
          </cell>
          <cell r="X519" t="str">
            <v>профессор, д-р наук</v>
          </cell>
        </row>
        <row r="520">
          <cell r="C520" t="str">
            <v>пр</v>
          </cell>
          <cell r="D520" t="str">
            <v xml:space="preserve">Методика обучения информатике </v>
          </cell>
          <cell r="G520" t="str">
            <v>Казанцев Ю.А.</v>
          </cell>
          <cell r="H520" t="str">
            <v>преподаватель</v>
          </cell>
          <cell r="K520">
            <v>0</v>
          </cell>
          <cell r="L520">
            <v>0</v>
          </cell>
          <cell r="O520">
            <v>0</v>
          </cell>
          <cell r="P520">
            <v>0</v>
          </cell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C521" t="str">
            <v>экзамен</v>
          </cell>
          <cell r="D521" t="str">
            <v>Практикум по решению предметных задач</v>
          </cell>
          <cell r="G521" t="str">
            <v>Казанцев Ю.А.</v>
          </cell>
          <cell r="H521" t="str">
            <v>преподаватель</v>
          </cell>
          <cell r="K521">
            <v>0</v>
          </cell>
          <cell r="L521">
            <v>0</v>
          </cell>
          <cell r="O521">
            <v>0</v>
          </cell>
          <cell r="P521">
            <v>0</v>
          </cell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C522">
            <v>0</v>
          </cell>
          <cell r="D522">
            <v>0</v>
          </cell>
          <cell r="G522">
            <v>0</v>
          </cell>
          <cell r="H522">
            <v>0</v>
          </cell>
          <cell r="K522">
            <v>0</v>
          </cell>
          <cell r="L522">
            <v>0</v>
          </cell>
          <cell r="O522">
            <v>0</v>
          </cell>
          <cell r="P522">
            <v>0</v>
          </cell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C523">
            <v>0</v>
          </cell>
          <cell r="D523">
            <v>0</v>
          </cell>
          <cell r="G523">
            <v>0</v>
          </cell>
          <cell r="H523">
            <v>0</v>
          </cell>
          <cell r="K523">
            <v>0</v>
          </cell>
          <cell r="L523">
            <v>0</v>
          </cell>
          <cell r="O523">
            <v>0</v>
          </cell>
          <cell r="P523">
            <v>0</v>
          </cell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C524">
            <v>0</v>
          </cell>
          <cell r="D524">
            <v>0</v>
          </cell>
          <cell r="G524">
            <v>0</v>
          </cell>
          <cell r="H524">
            <v>0</v>
          </cell>
          <cell r="K524">
            <v>0</v>
          </cell>
          <cell r="L524">
            <v>0</v>
          </cell>
          <cell r="O524">
            <v>0</v>
          </cell>
          <cell r="P524">
            <v>0</v>
          </cell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C525" t="str">
            <v>пр</v>
          </cell>
          <cell r="D525" t="str">
            <v xml:space="preserve">Методика обучения информатике </v>
          </cell>
          <cell r="G525" t="str">
            <v>Казанцев Ю.А.</v>
          </cell>
          <cell r="H525" t="str">
            <v>преподаватель</v>
          </cell>
          <cell r="K525">
            <v>0</v>
          </cell>
          <cell r="L525">
            <v>0</v>
          </cell>
          <cell r="O525">
            <v>0</v>
          </cell>
          <cell r="P525">
            <v>0</v>
          </cell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C526" t="str">
            <v>диф. зачет</v>
          </cell>
          <cell r="D526" t="str">
            <v>Числовые системы</v>
          </cell>
          <cell r="G526" t="str">
            <v>Казанцев Ю.А.</v>
          </cell>
          <cell r="H526" t="str">
            <v>преподаватель</v>
          </cell>
          <cell r="K526">
            <v>0</v>
          </cell>
          <cell r="L526">
            <v>0</v>
          </cell>
          <cell r="O526">
            <v>0</v>
          </cell>
          <cell r="P526">
            <v>0</v>
          </cell>
          <cell r="S526" t="str">
            <v>зачет</v>
          </cell>
          <cell r="T526" t="str">
            <v>Физический практикум.</v>
          </cell>
          <cell r="W526" t="str">
            <v>Коробова И.В.</v>
          </cell>
          <cell r="X526" t="str">
            <v>профессор, д-р наук</v>
          </cell>
        </row>
        <row r="527">
          <cell r="C527">
            <v>0</v>
          </cell>
          <cell r="D527">
            <v>0</v>
          </cell>
          <cell r="G527">
            <v>0</v>
          </cell>
          <cell r="H527">
            <v>0</v>
          </cell>
          <cell r="K527">
            <v>0</v>
          </cell>
          <cell r="L527">
            <v>0</v>
          </cell>
          <cell r="O527">
            <v>0</v>
          </cell>
          <cell r="P527">
            <v>0</v>
          </cell>
          <cell r="S527" t="str">
            <v>конс</v>
          </cell>
          <cell r="T527" t="str">
            <v>Методика обучения физике.</v>
          </cell>
          <cell r="W527" t="str">
            <v>Коробова И.В.</v>
          </cell>
          <cell r="X527" t="str">
            <v>профессор, д-р наук</v>
          </cell>
        </row>
        <row r="528">
          <cell r="C528">
            <v>0</v>
          </cell>
          <cell r="D528">
            <v>0</v>
          </cell>
          <cell r="G528">
            <v>0</v>
          </cell>
          <cell r="H528">
            <v>0</v>
          </cell>
          <cell r="K528">
            <v>0</v>
          </cell>
          <cell r="L528">
            <v>0</v>
          </cell>
          <cell r="O528">
            <v>0</v>
          </cell>
          <cell r="P528">
            <v>0</v>
          </cell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C529">
            <v>0</v>
          </cell>
          <cell r="D529">
            <v>0</v>
          </cell>
          <cell r="G529">
            <v>0</v>
          </cell>
          <cell r="H529">
            <v>0</v>
          </cell>
          <cell r="K529">
            <v>0</v>
          </cell>
          <cell r="L529">
            <v>0</v>
          </cell>
          <cell r="O529">
            <v>0</v>
          </cell>
          <cell r="P529">
            <v>0</v>
          </cell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C530">
            <v>0</v>
          </cell>
          <cell r="D530">
            <v>0</v>
          </cell>
          <cell r="G530">
            <v>0</v>
          </cell>
          <cell r="H530">
            <v>0</v>
          </cell>
          <cell r="K530">
            <v>0</v>
          </cell>
          <cell r="L530">
            <v>0</v>
          </cell>
          <cell r="O530">
            <v>0</v>
          </cell>
          <cell r="P530">
            <v>0</v>
          </cell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C531">
            <v>0</v>
          </cell>
          <cell r="D531">
            <v>0</v>
          </cell>
          <cell r="G531">
            <v>0</v>
          </cell>
          <cell r="H531">
            <v>0</v>
          </cell>
          <cell r="K531">
            <v>0</v>
          </cell>
          <cell r="L531">
            <v>0</v>
          </cell>
          <cell r="O531">
            <v>0</v>
          </cell>
          <cell r="P531">
            <v>0</v>
          </cell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C532">
            <v>0</v>
          </cell>
          <cell r="D532">
            <v>0</v>
          </cell>
          <cell r="G532">
            <v>0</v>
          </cell>
          <cell r="H532">
            <v>0</v>
          </cell>
          <cell r="K532">
            <v>0</v>
          </cell>
          <cell r="L532">
            <v>0</v>
          </cell>
          <cell r="O532">
            <v>0</v>
          </cell>
          <cell r="P532">
            <v>0</v>
          </cell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C533">
            <v>0</v>
          </cell>
          <cell r="D533">
            <v>0</v>
          </cell>
          <cell r="G533">
            <v>0</v>
          </cell>
          <cell r="H533">
            <v>0</v>
          </cell>
          <cell r="K533">
            <v>0</v>
          </cell>
          <cell r="L533">
            <v>0</v>
          </cell>
          <cell r="O533">
            <v>0</v>
          </cell>
          <cell r="P533">
            <v>0</v>
          </cell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C534" t="str">
            <v>пр</v>
          </cell>
          <cell r="D534" t="str">
            <v>Математическая логика и теория алгоритмов.</v>
          </cell>
          <cell r="G534" t="str">
            <v>Алешов В.В.</v>
          </cell>
          <cell r="H534" t="str">
            <v>преподаватель</v>
          </cell>
          <cell r="K534">
            <v>0</v>
          </cell>
          <cell r="L534">
            <v>0</v>
          </cell>
          <cell r="O534">
            <v>0</v>
          </cell>
          <cell r="P534">
            <v>0</v>
          </cell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C535" t="str">
            <v>конс</v>
          </cell>
          <cell r="D535" t="str">
            <v xml:space="preserve">Методика обучения информатике </v>
          </cell>
          <cell r="G535" t="str">
            <v>Казанцев Ю.А.</v>
          </cell>
          <cell r="H535" t="str">
            <v>преподаватель</v>
          </cell>
          <cell r="K535">
            <v>0</v>
          </cell>
          <cell r="L535">
            <v>0</v>
          </cell>
          <cell r="O535">
            <v>0</v>
          </cell>
          <cell r="P535">
            <v>0</v>
          </cell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C536">
            <v>0</v>
          </cell>
          <cell r="D536">
            <v>0</v>
          </cell>
          <cell r="G536">
            <v>0</v>
          </cell>
          <cell r="H536">
            <v>0</v>
          </cell>
          <cell r="K536">
            <v>0</v>
          </cell>
          <cell r="L536">
            <v>0</v>
          </cell>
          <cell r="O536">
            <v>0</v>
          </cell>
          <cell r="P536">
            <v>0</v>
          </cell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C537">
            <v>0</v>
          </cell>
          <cell r="D537">
            <v>0</v>
          </cell>
          <cell r="G537">
            <v>0</v>
          </cell>
          <cell r="H537">
            <v>0</v>
          </cell>
          <cell r="K537">
            <v>0</v>
          </cell>
          <cell r="L537">
            <v>0</v>
          </cell>
          <cell r="O537">
            <v>0</v>
          </cell>
          <cell r="P537">
            <v>0</v>
          </cell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C538">
            <v>0</v>
          </cell>
          <cell r="D538">
            <v>0</v>
          </cell>
          <cell r="G538">
            <v>0</v>
          </cell>
          <cell r="H538">
            <v>0</v>
          </cell>
          <cell r="K538">
            <v>0</v>
          </cell>
          <cell r="L538">
            <v>0</v>
          </cell>
          <cell r="O538">
            <v>0</v>
          </cell>
          <cell r="P538">
            <v>0</v>
          </cell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C539">
            <v>0</v>
          </cell>
          <cell r="D539">
            <v>0</v>
          </cell>
          <cell r="G539">
            <v>0</v>
          </cell>
          <cell r="H539">
            <v>0</v>
          </cell>
          <cell r="K539">
            <v>0</v>
          </cell>
          <cell r="L539">
            <v>0</v>
          </cell>
          <cell r="O539">
            <v>0</v>
          </cell>
          <cell r="P539">
            <v>0</v>
          </cell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C540">
            <v>0</v>
          </cell>
          <cell r="D540">
            <v>0</v>
          </cell>
          <cell r="G540">
            <v>0</v>
          </cell>
          <cell r="H540">
            <v>0</v>
          </cell>
          <cell r="K540">
            <v>0</v>
          </cell>
          <cell r="L540">
            <v>0</v>
          </cell>
          <cell r="O540">
            <v>0</v>
          </cell>
          <cell r="P540">
            <v>0</v>
          </cell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C541">
            <v>0</v>
          </cell>
          <cell r="D541">
            <v>0</v>
          </cell>
          <cell r="G541">
            <v>0</v>
          </cell>
          <cell r="H541">
            <v>0</v>
          </cell>
          <cell r="K541">
            <v>0</v>
          </cell>
          <cell r="L541">
            <v>0</v>
          </cell>
          <cell r="O541">
            <v>0</v>
          </cell>
          <cell r="P541">
            <v>0</v>
          </cell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C542">
            <v>0</v>
          </cell>
          <cell r="D542">
            <v>0</v>
          </cell>
          <cell r="G542">
            <v>0</v>
          </cell>
          <cell r="H542">
            <v>0</v>
          </cell>
          <cell r="K542">
            <v>0</v>
          </cell>
          <cell r="L542">
            <v>0</v>
          </cell>
          <cell r="O542">
            <v>0</v>
          </cell>
          <cell r="P542">
            <v>0</v>
          </cell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C543" t="str">
            <v>диф. зачет</v>
          </cell>
          <cell r="D543" t="str">
            <v>Математическая логика и теория алгоритмов.</v>
          </cell>
          <cell r="G543" t="str">
            <v>Алешов В.В.</v>
          </cell>
          <cell r="H543" t="str">
            <v>преподаватель</v>
          </cell>
          <cell r="K543" t="str">
            <v>экзамен</v>
          </cell>
          <cell r="L543" t="str">
            <v>Числовые системы</v>
          </cell>
          <cell r="O543" t="str">
            <v>Казанцев Ю.А.</v>
          </cell>
          <cell r="P543" t="str">
            <v>преподаватель</v>
          </cell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C544">
            <v>0</v>
          </cell>
          <cell r="D544">
            <v>0</v>
          </cell>
          <cell r="G544">
            <v>0</v>
          </cell>
          <cell r="H544">
            <v>0</v>
          </cell>
          <cell r="K544">
            <v>0</v>
          </cell>
          <cell r="L544">
            <v>0</v>
          </cell>
          <cell r="O544">
            <v>0</v>
          </cell>
          <cell r="P544">
            <v>0</v>
          </cell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C545">
            <v>0</v>
          </cell>
          <cell r="D545">
            <v>0</v>
          </cell>
          <cell r="G545">
            <v>0</v>
          </cell>
          <cell r="H545">
            <v>0</v>
          </cell>
          <cell r="K545">
            <v>0</v>
          </cell>
          <cell r="L545">
            <v>0</v>
          </cell>
          <cell r="O545">
            <v>0</v>
          </cell>
          <cell r="P545">
            <v>0</v>
          </cell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C546">
            <v>0</v>
          </cell>
          <cell r="D546">
            <v>0</v>
          </cell>
          <cell r="G546">
            <v>0</v>
          </cell>
          <cell r="H546">
            <v>0</v>
          </cell>
          <cell r="K546">
            <v>0</v>
          </cell>
          <cell r="L546">
            <v>0</v>
          </cell>
          <cell r="O546">
            <v>0</v>
          </cell>
          <cell r="P546">
            <v>0</v>
          </cell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C547">
            <v>0</v>
          </cell>
          <cell r="D547">
            <v>0</v>
          </cell>
          <cell r="G547">
            <v>0</v>
          </cell>
          <cell r="H547">
            <v>0</v>
          </cell>
          <cell r="K547">
            <v>0</v>
          </cell>
          <cell r="L547">
            <v>0</v>
          </cell>
          <cell r="O547">
            <v>0</v>
          </cell>
          <cell r="P547">
            <v>0</v>
          </cell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C548">
            <v>0</v>
          </cell>
          <cell r="D548">
            <v>0</v>
          </cell>
          <cell r="G548">
            <v>0</v>
          </cell>
          <cell r="H548">
            <v>0</v>
          </cell>
          <cell r="K548" t="str">
            <v>диф. зачет</v>
          </cell>
          <cell r="L548" t="str">
            <v>Теория функций действительного переменного</v>
          </cell>
          <cell r="O548" t="str">
            <v>Казанцев Ю.А.</v>
          </cell>
          <cell r="P548" t="str">
            <v>преподаватель</v>
          </cell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C549">
            <v>0</v>
          </cell>
          <cell r="D549">
            <v>0</v>
          </cell>
          <cell r="G549">
            <v>0</v>
          </cell>
          <cell r="H549">
            <v>0</v>
          </cell>
          <cell r="K549" t="str">
            <v>диф. зачет</v>
          </cell>
          <cell r="L549" t="str">
            <v>Математическая логика и теория алгоритмов.</v>
          </cell>
          <cell r="O549" t="str">
            <v>Алешов В.В.</v>
          </cell>
          <cell r="P549" t="str">
            <v>преподаватель</v>
          </cell>
          <cell r="S549" t="str">
            <v>экзамен</v>
          </cell>
          <cell r="T549" t="str">
            <v>Методика обучения физике.</v>
          </cell>
          <cell r="W549" t="str">
            <v>Коробова И.В.</v>
          </cell>
          <cell r="X549" t="str">
            <v>профессор, д-р наук</v>
          </cell>
        </row>
        <row r="550">
          <cell r="C550" t="str">
            <v>экзамен</v>
          </cell>
          <cell r="D550" t="str">
            <v xml:space="preserve">Методика обучения информатике </v>
          </cell>
          <cell r="G550" t="str">
            <v>Казанцев Ю.А.</v>
          </cell>
          <cell r="H550" t="str">
            <v>преподаватель</v>
          </cell>
          <cell r="K550">
            <v>0</v>
          </cell>
          <cell r="L550">
            <v>0</v>
          </cell>
          <cell r="O550">
            <v>0</v>
          </cell>
          <cell r="P550">
            <v>0</v>
          </cell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C551">
            <v>0</v>
          </cell>
          <cell r="D551">
            <v>0</v>
          </cell>
          <cell r="G551">
            <v>0</v>
          </cell>
          <cell r="H551">
            <v>0</v>
          </cell>
          <cell r="K551">
            <v>0</v>
          </cell>
          <cell r="L551">
            <v>0</v>
          </cell>
          <cell r="O551">
            <v>0</v>
          </cell>
          <cell r="P551">
            <v>0</v>
          </cell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C552">
            <v>0</v>
          </cell>
          <cell r="D552">
            <v>0</v>
          </cell>
          <cell r="G552">
            <v>0</v>
          </cell>
          <cell r="H552">
            <v>0</v>
          </cell>
          <cell r="K552">
            <v>0</v>
          </cell>
          <cell r="L552">
            <v>0</v>
          </cell>
          <cell r="O552">
            <v>0</v>
          </cell>
          <cell r="P552">
            <v>0</v>
          </cell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C553">
            <v>0</v>
          </cell>
          <cell r="D553">
            <v>0</v>
          </cell>
          <cell r="G553">
            <v>0</v>
          </cell>
          <cell r="H553">
            <v>0</v>
          </cell>
          <cell r="K553">
            <v>0</v>
          </cell>
          <cell r="L553">
            <v>0</v>
          </cell>
          <cell r="O553">
            <v>0</v>
          </cell>
          <cell r="P553">
            <v>0</v>
          </cell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C554">
            <v>0</v>
          </cell>
          <cell r="D554">
            <v>0</v>
          </cell>
          <cell r="G554">
            <v>0</v>
          </cell>
          <cell r="H554">
            <v>0</v>
          </cell>
          <cell r="K554">
            <v>0</v>
          </cell>
          <cell r="L554">
            <v>0</v>
          </cell>
          <cell r="O554">
            <v>0</v>
          </cell>
          <cell r="P554">
            <v>0</v>
          </cell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555"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</row>
        <row r="570">
          <cell r="S570">
            <v>0</v>
          </cell>
          <cell r="T570">
            <v>0</v>
          </cell>
          <cell r="W570">
            <v>0</v>
          </cell>
          <cell r="X570">
            <v>0</v>
          </cell>
        </row>
        <row r="571">
          <cell r="S571">
            <v>0</v>
          </cell>
          <cell r="T571">
            <v>0</v>
          </cell>
          <cell r="W571">
            <v>0</v>
          </cell>
          <cell r="X571">
            <v>0</v>
          </cell>
        </row>
        <row r="572">
          <cell r="S572">
            <v>0</v>
          </cell>
          <cell r="T572">
            <v>0</v>
          </cell>
          <cell r="W572">
            <v>0</v>
          </cell>
          <cell r="X572">
            <v>0</v>
          </cell>
        </row>
        <row r="573">
          <cell r="S573" t="str">
            <v>л</v>
          </cell>
          <cell r="T573" t="str">
            <v>Разработка приложений для мобильных устройств.</v>
          </cell>
          <cell r="W573" t="str">
            <v>Алешов Е.В.</v>
          </cell>
          <cell r="X573" t="str">
            <v>преподаватель</v>
          </cell>
        </row>
        <row r="574">
          <cell r="S574" t="str">
            <v>пр</v>
          </cell>
          <cell r="T574" t="str">
            <v>Разработка приложений для мобильных устройств.</v>
          </cell>
          <cell r="W574" t="str">
            <v>Алешов Е.В.</v>
          </cell>
          <cell r="X574" t="str">
            <v>преподаватель</v>
          </cell>
        </row>
        <row r="575">
          <cell r="S575">
            <v>0</v>
          </cell>
          <cell r="T575">
            <v>0</v>
          </cell>
          <cell r="W575">
            <v>0</v>
          </cell>
          <cell r="X575">
            <v>0</v>
          </cell>
        </row>
        <row r="576">
          <cell r="S576">
            <v>0</v>
          </cell>
          <cell r="T576">
            <v>0</v>
          </cell>
          <cell r="W576">
            <v>0</v>
          </cell>
          <cell r="X576">
            <v>0</v>
          </cell>
        </row>
        <row r="577">
          <cell r="S577">
            <v>0</v>
          </cell>
          <cell r="T577">
            <v>0</v>
          </cell>
          <cell r="W577">
            <v>0</v>
          </cell>
          <cell r="X577">
            <v>0</v>
          </cell>
        </row>
        <row r="578">
          <cell r="S578" t="str">
            <v>диф. зачет</v>
          </cell>
          <cell r="T578" t="str">
            <v>Операционные системы семейства Unix / Linux..</v>
          </cell>
          <cell r="W578" t="str">
            <v>Криницкий Ю.В.</v>
          </cell>
          <cell r="X578" t="str">
            <v>преподаватель</v>
          </cell>
        </row>
        <row r="579">
          <cell r="S579" t="str">
            <v>диф. зачет</v>
          </cell>
          <cell r="T579" t="str">
            <v>Продвинутые технологии искусственного интеллекта.</v>
          </cell>
          <cell r="W579" t="str">
            <v>Алешов В.В.</v>
          </cell>
          <cell r="X579" t="str">
            <v>преподаватель</v>
          </cell>
        </row>
        <row r="580">
          <cell r="S580">
            <v>0</v>
          </cell>
          <cell r="T580">
            <v>0</v>
          </cell>
          <cell r="W580">
            <v>0</v>
          </cell>
          <cell r="X580">
            <v>0</v>
          </cell>
        </row>
        <row r="581">
          <cell r="S581">
            <v>0</v>
          </cell>
          <cell r="T581">
            <v>0</v>
          </cell>
          <cell r="W581">
            <v>0</v>
          </cell>
          <cell r="X581">
            <v>0</v>
          </cell>
        </row>
        <row r="582">
          <cell r="S582">
            <v>0</v>
          </cell>
          <cell r="T582">
            <v>0</v>
          </cell>
          <cell r="W582">
            <v>0</v>
          </cell>
          <cell r="X582">
            <v>0</v>
          </cell>
        </row>
        <row r="583">
          <cell r="S583">
            <v>0</v>
          </cell>
          <cell r="T583">
            <v>0</v>
          </cell>
          <cell r="W583">
            <v>0</v>
          </cell>
          <cell r="X583">
            <v>0</v>
          </cell>
        </row>
        <row r="584">
          <cell r="S584">
            <v>0</v>
          </cell>
          <cell r="T584">
            <v>0</v>
          </cell>
          <cell r="W584">
            <v>0</v>
          </cell>
          <cell r="X584">
            <v>0</v>
          </cell>
        </row>
        <row r="585">
          <cell r="S585">
            <v>0</v>
          </cell>
          <cell r="T585">
            <v>0</v>
          </cell>
          <cell r="W585">
            <v>0</v>
          </cell>
          <cell r="X585">
            <v>0</v>
          </cell>
        </row>
        <row r="586">
          <cell r="S586">
            <v>0</v>
          </cell>
          <cell r="T586">
            <v>0</v>
          </cell>
          <cell r="W586">
            <v>0</v>
          </cell>
          <cell r="X586">
            <v>0</v>
          </cell>
        </row>
        <row r="587">
          <cell r="S587">
            <v>0</v>
          </cell>
          <cell r="T587">
            <v>0</v>
          </cell>
          <cell r="W587">
            <v>0</v>
          </cell>
          <cell r="X587">
            <v>0</v>
          </cell>
        </row>
        <row r="588">
          <cell r="S588" t="str">
            <v>конс</v>
          </cell>
          <cell r="T588" t="str">
            <v>Разработка приложений для мобильных устройств.</v>
          </cell>
          <cell r="W588" t="str">
            <v>Алешов Е.В.</v>
          </cell>
          <cell r="X588" t="str">
            <v>преподаватель</v>
          </cell>
        </row>
        <row r="589">
          <cell r="S589">
            <v>0</v>
          </cell>
          <cell r="T589">
            <v>0</v>
          </cell>
          <cell r="W589">
            <v>0</v>
          </cell>
          <cell r="X589">
            <v>0</v>
          </cell>
        </row>
        <row r="590">
          <cell r="S590">
            <v>0</v>
          </cell>
          <cell r="T590">
            <v>0</v>
          </cell>
          <cell r="W590">
            <v>0</v>
          </cell>
          <cell r="X590">
            <v>0</v>
          </cell>
        </row>
        <row r="591">
          <cell r="S591">
            <v>0</v>
          </cell>
          <cell r="T591">
            <v>0</v>
          </cell>
          <cell r="W591">
            <v>0</v>
          </cell>
          <cell r="X591">
            <v>0</v>
          </cell>
        </row>
        <row r="592">
          <cell r="S592">
            <v>0</v>
          </cell>
          <cell r="T592">
            <v>0</v>
          </cell>
          <cell r="W592">
            <v>0</v>
          </cell>
          <cell r="X592">
            <v>0</v>
          </cell>
        </row>
        <row r="593">
          <cell r="S593">
            <v>0</v>
          </cell>
          <cell r="T593">
            <v>0</v>
          </cell>
          <cell r="W593">
            <v>0</v>
          </cell>
          <cell r="X593">
            <v>0</v>
          </cell>
        </row>
        <row r="594">
          <cell r="S594">
            <v>0</v>
          </cell>
          <cell r="T594">
            <v>0</v>
          </cell>
          <cell r="W594">
            <v>0</v>
          </cell>
          <cell r="X594">
            <v>0</v>
          </cell>
        </row>
        <row r="595">
          <cell r="S595">
            <v>0</v>
          </cell>
          <cell r="T595">
            <v>0</v>
          </cell>
          <cell r="W595">
            <v>0</v>
          </cell>
          <cell r="X595">
            <v>0</v>
          </cell>
        </row>
        <row r="596">
          <cell r="S596">
            <v>0</v>
          </cell>
          <cell r="T596">
            <v>0</v>
          </cell>
          <cell r="W596">
            <v>0</v>
          </cell>
          <cell r="X596">
            <v>0</v>
          </cell>
        </row>
        <row r="597">
          <cell r="S597" t="str">
            <v>диф. зачет</v>
          </cell>
          <cell r="T597" t="str">
            <v>Проектирование человеко-машинного интерфейса.</v>
          </cell>
          <cell r="W597" t="str">
            <v>Алешов В.В.</v>
          </cell>
          <cell r="X597" t="str">
            <v>преподаватель</v>
          </cell>
        </row>
        <row r="598">
          <cell r="S598">
            <v>0</v>
          </cell>
          <cell r="T598">
            <v>0</v>
          </cell>
          <cell r="W598">
            <v>0</v>
          </cell>
          <cell r="X598">
            <v>0</v>
          </cell>
        </row>
        <row r="599">
          <cell r="S599">
            <v>0</v>
          </cell>
          <cell r="T599">
            <v>0</v>
          </cell>
          <cell r="W599">
            <v>0</v>
          </cell>
          <cell r="X599">
            <v>0</v>
          </cell>
        </row>
        <row r="600">
          <cell r="S600">
            <v>0</v>
          </cell>
          <cell r="T600">
            <v>0</v>
          </cell>
          <cell r="W600">
            <v>0</v>
          </cell>
          <cell r="X600">
            <v>0</v>
          </cell>
        </row>
        <row r="601">
          <cell r="S601">
            <v>0</v>
          </cell>
          <cell r="T601">
            <v>0</v>
          </cell>
          <cell r="W601">
            <v>0</v>
          </cell>
          <cell r="X601">
            <v>0</v>
          </cell>
        </row>
        <row r="602">
          <cell r="S602">
            <v>0</v>
          </cell>
          <cell r="T602">
            <v>0</v>
          </cell>
          <cell r="W602">
            <v>0</v>
          </cell>
          <cell r="X602">
            <v>0</v>
          </cell>
        </row>
        <row r="603">
          <cell r="S603">
            <v>0</v>
          </cell>
          <cell r="T603">
            <v>0</v>
          </cell>
          <cell r="W603">
            <v>0</v>
          </cell>
          <cell r="X603">
            <v>0</v>
          </cell>
        </row>
        <row r="604">
          <cell r="S604">
            <v>0</v>
          </cell>
          <cell r="T604">
            <v>0</v>
          </cell>
          <cell r="W604">
            <v>0</v>
          </cell>
          <cell r="X604">
            <v>0</v>
          </cell>
        </row>
        <row r="605">
          <cell r="S605">
            <v>0</v>
          </cell>
          <cell r="T605">
            <v>0</v>
          </cell>
          <cell r="W605">
            <v>0</v>
          </cell>
          <cell r="X605">
            <v>0</v>
          </cell>
        </row>
        <row r="606">
          <cell r="S606">
            <v>0</v>
          </cell>
          <cell r="T606">
            <v>0</v>
          </cell>
          <cell r="W606">
            <v>0</v>
          </cell>
          <cell r="X606">
            <v>0</v>
          </cell>
        </row>
        <row r="607">
          <cell r="S607">
            <v>0</v>
          </cell>
          <cell r="T607">
            <v>0</v>
          </cell>
          <cell r="W607">
            <v>0</v>
          </cell>
          <cell r="X607">
            <v>0</v>
          </cell>
        </row>
        <row r="608">
          <cell r="S608" t="str">
            <v>экзамен</v>
          </cell>
          <cell r="T608" t="str">
            <v>Разработка приложений для мобильных устройств.</v>
          </cell>
          <cell r="W608" t="str">
            <v>Алешов Е.В.</v>
          </cell>
          <cell r="X608" t="str">
            <v>преподаватель</v>
          </cell>
        </row>
        <row r="609">
          <cell r="S609">
            <v>0</v>
          </cell>
          <cell r="T609">
            <v>0</v>
          </cell>
          <cell r="W609">
            <v>0</v>
          </cell>
          <cell r="X609">
            <v>0</v>
          </cell>
        </row>
        <row r="610">
          <cell r="S610">
            <v>0</v>
          </cell>
          <cell r="T610">
            <v>0</v>
          </cell>
          <cell r="W610">
            <v>0</v>
          </cell>
          <cell r="X610">
            <v>0</v>
          </cell>
        </row>
        <row r="611">
          <cell r="S611">
            <v>0</v>
          </cell>
          <cell r="T611">
            <v>0</v>
          </cell>
          <cell r="W611">
            <v>0</v>
          </cell>
          <cell r="X611">
            <v>0</v>
          </cell>
        </row>
        <row r="612">
          <cell r="S612">
            <v>0</v>
          </cell>
          <cell r="T612">
            <v>0</v>
          </cell>
          <cell r="W612">
            <v>0</v>
          </cell>
          <cell r="X612">
            <v>0</v>
          </cell>
        </row>
        <row r="613">
          <cell r="S613">
            <v>0</v>
          </cell>
          <cell r="T613">
            <v>0</v>
          </cell>
          <cell r="W613">
            <v>0</v>
          </cell>
          <cell r="X613">
            <v>0</v>
          </cell>
        </row>
        <row r="614">
          <cell r="S614">
            <v>0</v>
          </cell>
          <cell r="T614">
            <v>0</v>
          </cell>
          <cell r="W614">
            <v>0</v>
          </cell>
          <cell r="X614">
            <v>0</v>
          </cell>
        </row>
        <row r="615">
          <cell r="S615">
            <v>0</v>
          </cell>
          <cell r="T615">
            <v>0</v>
          </cell>
          <cell r="W615">
            <v>0</v>
          </cell>
          <cell r="X615">
            <v>0</v>
          </cell>
        </row>
        <row r="616">
          <cell r="S616">
            <v>0</v>
          </cell>
          <cell r="T616">
            <v>0</v>
          </cell>
          <cell r="W616">
            <v>0</v>
          </cell>
          <cell r="X616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  <cell r="K632" t="str">
            <v>зачет</v>
          </cell>
          <cell r="L632" t="str">
            <v>Основы школьного курса геометрии</v>
          </cell>
          <cell r="O632" t="str">
            <v>Мажугина В.В.</v>
          </cell>
          <cell r="P632" t="str">
            <v>ст. преподаватель</v>
          </cell>
          <cell r="S632">
            <v>0</v>
          </cell>
          <cell r="T632">
            <v>0</v>
          </cell>
          <cell r="W632">
            <v>0</v>
          </cell>
          <cell r="X632">
            <v>0</v>
          </cell>
        </row>
        <row r="633">
          <cell r="C633" t="str">
            <v>пр</v>
          </cell>
          <cell r="D633" t="str">
            <v>Компьютерное моделирование</v>
          </cell>
          <cell r="G633" t="str">
            <v>Алешов Е.В.</v>
          </cell>
          <cell r="H633" t="str">
            <v>преподаватель</v>
          </cell>
          <cell r="K633">
            <v>0</v>
          </cell>
          <cell r="L633">
            <v>0</v>
          </cell>
          <cell r="O633">
            <v>0</v>
          </cell>
          <cell r="P633">
            <v>0</v>
          </cell>
          <cell r="S633" t="str">
            <v>пр</v>
          </cell>
          <cell r="T633" t="str">
            <v>Компьютерное моделирование</v>
          </cell>
          <cell r="W633" t="str">
            <v>Алешов Е.В.</v>
          </cell>
          <cell r="X633" t="str">
            <v>преподаватель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  <cell r="K634">
            <v>0</v>
          </cell>
          <cell r="L634">
            <v>0</v>
          </cell>
          <cell r="O634">
            <v>0</v>
          </cell>
          <cell r="P634">
            <v>0</v>
          </cell>
          <cell r="S634">
            <v>0</v>
          </cell>
          <cell r="T634">
            <v>0</v>
          </cell>
          <cell r="W634">
            <v>0</v>
          </cell>
          <cell r="X634">
            <v>0</v>
          </cell>
        </row>
        <row r="635">
          <cell r="C635" t="str">
            <v>пр</v>
          </cell>
          <cell r="D635" t="str">
            <v>Дифференциальные уравнения</v>
          </cell>
          <cell r="G635" t="str">
            <v>Казанцев Ю.А.</v>
          </cell>
          <cell r="H635" t="str">
            <v>преподаватель</v>
          </cell>
          <cell r="K635" t="str">
            <v>пр</v>
          </cell>
          <cell r="L635" t="str">
            <v>Дифференциальные уравнения</v>
          </cell>
          <cell r="O635" t="str">
            <v>Казанцев Ю.А.</v>
          </cell>
          <cell r="P635" t="str">
            <v>преподаватель</v>
          </cell>
          <cell r="S635">
            <v>0</v>
          </cell>
          <cell r="T635">
            <v>0</v>
          </cell>
          <cell r="W635">
            <v>0</v>
          </cell>
          <cell r="X635">
            <v>0</v>
          </cell>
        </row>
        <row r="636">
          <cell r="C636" t="str">
            <v>зачет</v>
          </cell>
          <cell r="D636" t="str">
            <v>Дифференциальные уравнения</v>
          </cell>
          <cell r="G636" t="str">
            <v>Казанцев Ю.А.</v>
          </cell>
          <cell r="H636" t="str">
            <v>преподаватель</v>
          </cell>
          <cell r="K636" t="str">
            <v>зачет</v>
          </cell>
          <cell r="L636" t="str">
            <v>Дифференциальные уравнения</v>
          </cell>
          <cell r="O636" t="str">
            <v>Казанцев Ю.А.</v>
          </cell>
          <cell r="P636" t="str">
            <v>преподаватель</v>
          </cell>
          <cell r="S636">
            <v>0</v>
          </cell>
          <cell r="T636">
            <v>0</v>
          </cell>
          <cell r="W636">
            <v>0</v>
          </cell>
          <cell r="X636">
            <v>0</v>
          </cell>
        </row>
        <row r="637">
          <cell r="C637" t="str">
            <v>пр</v>
          </cell>
          <cell r="D637" t="str">
            <v>Теория функций комплексного переменного</v>
          </cell>
          <cell r="G637" t="str">
            <v>Казанцев Ю.А.</v>
          </cell>
          <cell r="H637" t="str">
            <v>преподаватель</v>
          </cell>
          <cell r="K637">
            <v>0</v>
          </cell>
          <cell r="L637">
            <v>0</v>
          </cell>
          <cell r="O637">
            <v>0</v>
          </cell>
          <cell r="P637">
            <v>0</v>
          </cell>
          <cell r="S637">
            <v>0</v>
          </cell>
          <cell r="T637">
            <v>0</v>
          </cell>
          <cell r="W637">
            <v>0</v>
          </cell>
          <cell r="X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  <cell r="K638">
            <v>0</v>
          </cell>
          <cell r="L638">
            <v>0</v>
          </cell>
          <cell r="O638">
            <v>0</v>
          </cell>
          <cell r="P638">
            <v>0</v>
          </cell>
          <cell r="S638" t="str">
            <v>диф. зачет</v>
          </cell>
          <cell r="T638" t="str">
            <v>Производственная практика (научно_x0002_исследовательская работа)</v>
          </cell>
          <cell r="W638" t="str">
            <v>Мажугина В.В.</v>
          </cell>
          <cell r="X638" t="str">
            <v>ст. преподаватель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  <cell r="K639">
            <v>0</v>
          </cell>
          <cell r="L639">
            <v>0</v>
          </cell>
          <cell r="O639">
            <v>0</v>
          </cell>
          <cell r="P639">
            <v>0</v>
          </cell>
          <cell r="S639">
            <v>0</v>
          </cell>
          <cell r="T639">
            <v>0</v>
          </cell>
          <cell r="W639">
            <v>0</v>
          </cell>
          <cell r="X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  <cell r="K640">
            <v>0</v>
          </cell>
          <cell r="L640">
            <v>0</v>
          </cell>
          <cell r="O640">
            <v>0</v>
          </cell>
          <cell r="P640">
            <v>0</v>
          </cell>
          <cell r="S640">
            <v>0</v>
          </cell>
          <cell r="T640">
            <v>0</v>
          </cell>
          <cell r="W640">
            <v>0</v>
          </cell>
          <cell r="X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  <cell r="K641">
            <v>0</v>
          </cell>
          <cell r="L641">
            <v>0</v>
          </cell>
          <cell r="O641">
            <v>0</v>
          </cell>
          <cell r="P641">
            <v>0</v>
          </cell>
          <cell r="S641">
            <v>0</v>
          </cell>
          <cell r="T641">
            <v>0</v>
          </cell>
          <cell r="W641">
            <v>0</v>
          </cell>
          <cell r="X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  <cell r="K642">
            <v>0</v>
          </cell>
          <cell r="L642">
            <v>0</v>
          </cell>
          <cell r="O642">
            <v>0</v>
          </cell>
          <cell r="P642">
            <v>0</v>
          </cell>
          <cell r="S642">
            <v>0</v>
          </cell>
          <cell r="T642">
            <v>0</v>
          </cell>
          <cell r="W642">
            <v>0</v>
          </cell>
          <cell r="X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  <cell r="K643">
            <v>0</v>
          </cell>
          <cell r="L643">
            <v>0</v>
          </cell>
          <cell r="O643">
            <v>0</v>
          </cell>
          <cell r="P643">
            <v>0</v>
          </cell>
          <cell r="S643">
            <v>0</v>
          </cell>
          <cell r="T643">
            <v>0</v>
          </cell>
          <cell r="W643">
            <v>0</v>
          </cell>
          <cell r="X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  <cell r="K644" t="str">
            <v>конс</v>
          </cell>
          <cell r="L644" t="str">
            <v>Макроэкономика.</v>
          </cell>
          <cell r="O644" t="str">
            <v>Самчинская Я.Б.</v>
          </cell>
          <cell r="P644" t="str">
            <v>доцент, канд. наук</v>
          </cell>
          <cell r="S644" t="str">
            <v>экзамен</v>
          </cell>
          <cell r="T644" t="str">
            <v>Методика обучения физике.</v>
          </cell>
          <cell r="W644" t="str">
            <v>Коробова И.В.</v>
          </cell>
          <cell r="X644" t="str">
            <v>профессор, д-р наук</v>
          </cell>
        </row>
        <row r="645">
          <cell r="C645" t="str">
            <v>экзамен</v>
          </cell>
          <cell r="D645" t="str">
            <v>Методика обучения математике.</v>
          </cell>
          <cell r="G645" t="str">
            <v>Мажугина В.В.</v>
          </cell>
          <cell r="H645" t="str">
            <v>ст. преподаватель</v>
          </cell>
          <cell r="K645">
            <v>0</v>
          </cell>
          <cell r="L645">
            <v>0</v>
          </cell>
          <cell r="O645">
            <v>0</v>
          </cell>
          <cell r="P645">
            <v>0</v>
          </cell>
          <cell r="S645">
            <v>0</v>
          </cell>
          <cell r="T645">
            <v>0</v>
          </cell>
          <cell r="W645">
            <v>0</v>
          </cell>
          <cell r="X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  <cell r="K646" t="str">
            <v>экзамен</v>
          </cell>
          <cell r="L646" t="str">
            <v>Методика обучения математике.</v>
          </cell>
          <cell r="O646" t="str">
            <v>Мажугина В.В.</v>
          </cell>
          <cell r="P646" t="str">
            <v>ст. преподаватель</v>
          </cell>
          <cell r="S646">
            <v>0</v>
          </cell>
          <cell r="T646">
            <v>0</v>
          </cell>
          <cell r="W646">
            <v>0</v>
          </cell>
          <cell r="X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  <cell r="K647">
            <v>0</v>
          </cell>
          <cell r="L647">
            <v>0</v>
          </cell>
          <cell r="O647">
            <v>0</v>
          </cell>
          <cell r="P647">
            <v>0</v>
          </cell>
          <cell r="S647">
            <v>0</v>
          </cell>
          <cell r="T647">
            <v>0</v>
          </cell>
          <cell r="W647">
            <v>0</v>
          </cell>
          <cell r="X647">
            <v>0</v>
          </cell>
        </row>
        <row r="648">
          <cell r="C648" t="str">
            <v>пр</v>
          </cell>
          <cell r="D648" t="str">
            <v>Численные методы</v>
          </cell>
          <cell r="G648" t="str">
            <v>Казанцев Ю.А.</v>
          </cell>
          <cell r="H648" t="str">
            <v>преподаватель</v>
          </cell>
          <cell r="K648">
            <v>0</v>
          </cell>
          <cell r="L648">
            <v>0</v>
          </cell>
          <cell r="O648">
            <v>0</v>
          </cell>
          <cell r="P648">
            <v>0</v>
          </cell>
          <cell r="S648">
            <v>0</v>
          </cell>
          <cell r="T648">
            <v>0</v>
          </cell>
          <cell r="W648">
            <v>0</v>
          </cell>
          <cell r="X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  <cell r="K649">
            <v>0</v>
          </cell>
          <cell r="L649">
            <v>0</v>
          </cell>
          <cell r="O649">
            <v>0</v>
          </cell>
          <cell r="P649">
            <v>0</v>
          </cell>
          <cell r="S649">
            <v>0</v>
          </cell>
          <cell r="T649">
            <v>0</v>
          </cell>
          <cell r="W649">
            <v>0</v>
          </cell>
          <cell r="X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  <cell r="K650" t="str">
            <v>зачет</v>
          </cell>
          <cell r="L650" t="str">
            <v>Информационные технологии в экономике</v>
          </cell>
          <cell r="O650" t="str">
            <v>Самчинская Я.Б.</v>
          </cell>
          <cell r="P650" t="str">
            <v>доцент, канд. наук</v>
          </cell>
          <cell r="S650">
            <v>0</v>
          </cell>
          <cell r="T650">
            <v>0</v>
          </cell>
          <cell r="W650">
            <v>0</v>
          </cell>
          <cell r="X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  <cell r="K651" t="str">
            <v>зачет</v>
          </cell>
          <cell r="L651" t="str">
            <v>Актуальные проблемы современного естествознания</v>
          </cell>
          <cell r="O651" t="str">
            <v>Бойчук И.В.</v>
          </cell>
          <cell r="P651" t="str">
            <v>доцент</v>
          </cell>
          <cell r="S651">
            <v>0</v>
          </cell>
          <cell r="T651">
            <v>0</v>
          </cell>
          <cell r="W651">
            <v>0</v>
          </cell>
          <cell r="X651">
            <v>0</v>
          </cell>
        </row>
        <row r="652">
          <cell r="C652" t="str">
            <v>диф. зачет</v>
          </cell>
          <cell r="D652" t="str">
            <v>Веб-технологии</v>
          </cell>
          <cell r="G652" t="str">
            <v>Алешов Е.В.</v>
          </cell>
          <cell r="H652" t="str">
            <v>преподаватель</v>
          </cell>
          <cell r="K652">
            <v>0</v>
          </cell>
          <cell r="L652">
            <v>0</v>
          </cell>
          <cell r="O652">
            <v>0</v>
          </cell>
          <cell r="P652">
            <v>0</v>
          </cell>
          <cell r="S652">
            <v>0</v>
          </cell>
          <cell r="T652">
            <v>0</v>
          </cell>
          <cell r="W652">
            <v>0</v>
          </cell>
          <cell r="X652">
            <v>0</v>
          </cell>
        </row>
        <row r="653">
          <cell r="C653" t="str">
            <v>диф. зачет</v>
          </cell>
          <cell r="D653" t="str">
            <v>Компьютерное моделирование</v>
          </cell>
          <cell r="G653" t="str">
            <v>Алешов Е.В.</v>
          </cell>
          <cell r="H653" t="str">
            <v>преподаватель</v>
          </cell>
          <cell r="K653">
            <v>0</v>
          </cell>
          <cell r="L653">
            <v>0</v>
          </cell>
          <cell r="O653">
            <v>0</v>
          </cell>
          <cell r="P653">
            <v>0</v>
          </cell>
          <cell r="S653">
            <v>0</v>
          </cell>
          <cell r="T653">
            <v>0</v>
          </cell>
          <cell r="W653">
            <v>0</v>
          </cell>
          <cell r="X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  <cell r="K654">
            <v>0</v>
          </cell>
          <cell r="L654">
            <v>0</v>
          </cell>
          <cell r="O654">
            <v>0</v>
          </cell>
          <cell r="P654">
            <v>0</v>
          </cell>
          <cell r="S654">
            <v>0</v>
          </cell>
          <cell r="T654">
            <v>0</v>
          </cell>
          <cell r="W654">
            <v>0</v>
          </cell>
          <cell r="X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  <cell r="K655">
            <v>0</v>
          </cell>
          <cell r="L655">
            <v>0</v>
          </cell>
          <cell r="O655">
            <v>0</v>
          </cell>
          <cell r="P655">
            <v>0</v>
          </cell>
          <cell r="S655">
            <v>0</v>
          </cell>
          <cell r="T655">
            <v>0</v>
          </cell>
          <cell r="W655">
            <v>0</v>
          </cell>
          <cell r="X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  <cell r="K656">
            <v>0</v>
          </cell>
          <cell r="L656">
            <v>0</v>
          </cell>
          <cell r="O656">
            <v>0</v>
          </cell>
          <cell r="P656">
            <v>0</v>
          </cell>
          <cell r="S656">
            <v>0</v>
          </cell>
          <cell r="T656">
            <v>0</v>
          </cell>
          <cell r="W656">
            <v>0</v>
          </cell>
          <cell r="X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  <cell r="K657" t="str">
            <v>конс</v>
          </cell>
          <cell r="L657" t="str">
            <v>Методика обучения экономике</v>
          </cell>
          <cell r="O657" t="str">
            <v>Самчинская Я.Б.</v>
          </cell>
          <cell r="P657" t="str">
            <v>доцент, канд. наук</v>
          </cell>
          <cell r="S657" t="str">
            <v>зачет</v>
          </cell>
          <cell r="T657" t="str">
            <v>Физические основы интернета вещей и искусственного интеллекта</v>
          </cell>
          <cell r="W657" t="str">
            <v>Казанцев Ю.А.</v>
          </cell>
          <cell r="X657" t="str">
            <v>преподаватель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  <cell r="K658" t="str">
            <v>экзамен</v>
          </cell>
          <cell r="L658" t="str">
            <v>Макроэкономика.</v>
          </cell>
          <cell r="O658" t="str">
            <v>Самчинская Я.Б.</v>
          </cell>
          <cell r="P658" t="str">
            <v>доцент, канд. наук</v>
          </cell>
          <cell r="S658" t="str">
            <v>зачет</v>
          </cell>
          <cell r="T658" t="str">
            <v>Практикум по решению предметных задач</v>
          </cell>
          <cell r="W658" t="str">
            <v>Казанцев Ю.А.</v>
          </cell>
          <cell r="X658" t="str">
            <v>преподаватель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  <cell r="K659">
            <v>0</v>
          </cell>
          <cell r="L659">
            <v>0</v>
          </cell>
          <cell r="O659">
            <v>0</v>
          </cell>
          <cell r="P659">
            <v>0</v>
          </cell>
          <cell r="S659">
            <v>0</v>
          </cell>
          <cell r="T659">
            <v>0</v>
          </cell>
          <cell r="W659">
            <v>0</v>
          </cell>
          <cell r="X659">
            <v>0</v>
          </cell>
        </row>
        <row r="660">
          <cell r="C660" t="str">
            <v>диф. зачет</v>
          </cell>
          <cell r="D660" t="str">
            <v>Теория функций комплексного переменного</v>
          </cell>
          <cell r="G660" t="str">
            <v>Казанцев Ю.А.</v>
          </cell>
          <cell r="H660" t="str">
            <v>преподаватель</v>
          </cell>
          <cell r="K660">
            <v>0</v>
          </cell>
          <cell r="L660">
            <v>0</v>
          </cell>
          <cell r="O660">
            <v>0</v>
          </cell>
          <cell r="P660">
            <v>0</v>
          </cell>
          <cell r="S660">
            <v>0</v>
          </cell>
          <cell r="T660">
            <v>0</v>
          </cell>
          <cell r="W660">
            <v>0</v>
          </cell>
          <cell r="X660">
            <v>0</v>
          </cell>
        </row>
        <row r="661">
          <cell r="C661" t="str">
            <v>конс</v>
          </cell>
          <cell r="D661" t="str">
            <v>Численные методы</v>
          </cell>
          <cell r="G661" t="str">
            <v>Казанцев Ю.А.</v>
          </cell>
          <cell r="H661" t="str">
            <v>преподаватель</v>
          </cell>
          <cell r="K661">
            <v>0</v>
          </cell>
          <cell r="L661">
            <v>0</v>
          </cell>
          <cell r="O661">
            <v>0</v>
          </cell>
          <cell r="P661">
            <v>0</v>
          </cell>
          <cell r="S661">
            <v>0</v>
          </cell>
          <cell r="T661">
            <v>0</v>
          </cell>
          <cell r="W661">
            <v>0</v>
          </cell>
          <cell r="X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  <cell r="K662">
            <v>0</v>
          </cell>
          <cell r="L662">
            <v>0</v>
          </cell>
          <cell r="O662">
            <v>0</v>
          </cell>
          <cell r="P662">
            <v>0</v>
          </cell>
          <cell r="S662">
            <v>0</v>
          </cell>
          <cell r="T662">
            <v>0</v>
          </cell>
          <cell r="W662">
            <v>0</v>
          </cell>
          <cell r="X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  <cell r="K663">
            <v>0</v>
          </cell>
          <cell r="L663">
            <v>0</v>
          </cell>
          <cell r="O663">
            <v>0</v>
          </cell>
          <cell r="P663">
            <v>0</v>
          </cell>
          <cell r="S663">
            <v>0</v>
          </cell>
          <cell r="T663">
            <v>0</v>
          </cell>
          <cell r="W663">
            <v>0</v>
          </cell>
          <cell r="X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  <cell r="K664" t="str">
            <v>зачет</v>
          </cell>
          <cell r="L664" t="str">
            <v>Избранные вопросы действительного анализа</v>
          </cell>
          <cell r="O664" t="str">
            <v>Казанцев Ю.А.</v>
          </cell>
          <cell r="P664" t="str">
            <v>преподаватель</v>
          </cell>
          <cell r="S664">
            <v>0</v>
          </cell>
          <cell r="T664">
            <v>0</v>
          </cell>
          <cell r="W664">
            <v>0</v>
          </cell>
          <cell r="X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  <cell r="K665">
            <v>0</v>
          </cell>
          <cell r="L665">
            <v>0</v>
          </cell>
          <cell r="O665">
            <v>0</v>
          </cell>
          <cell r="P665">
            <v>0</v>
          </cell>
          <cell r="S665" t="str">
            <v>экзамен</v>
          </cell>
          <cell r="T665" t="str">
            <v>Методика обучения информатике.</v>
          </cell>
          <cell r="W665" t="str">
            <v>Казанцев Ю.А.</v>
          </cell>
          <cell r="X665" t="str">
            <v>преподаватель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  <cell r="K666">
            <v>0</v>
          </cell>
          <cell r="L666">
            <v>0</v>
          </cell>
          <cell r="O666">
            <v>0</v>
          </cell>
          <cell r="P666">
            <v>0</v>
          </cell>
          <cell r="S666">
            <v>0</v>
          </cell>
          <cell r="T666">
            <v>0</v>
          </cell>
          <cell r="W666">
            <v>0</v>
          </cell>
          <cell r="X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  <cell r="K667">
            <v>0</v>
          </cell>
          <cell r="L667">
            <v>0</v>
          </cell>
          <cell r="O667">
            <v>0</v>
          </cell>
          <cell r="P667">
            <v>0</v>
          </cell>
          <cell r="S667">
            <v>0</v>
          </cell>
          <cell r="T667">
            <v>0</v>
          </cell>
          <cell r="W667">
            <v>0</v>
          </cell>
          <cell r="X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  <cell r="K668">
            <v>0</v>
          </cell>
          <cell r="L668">
            <v>0</v>
          </cell>
          <cell r="O668">
            <v>0</v>
          </cell>
          <cell r="P668">
            <v>0</v>
          </cell>
          <cell r="S668">
            <v>0</v>
          </cell>
          <cell r="T668">
            <v>0</v>
          </cell>
          <cell r="W668">
            <v>0</v>
          </cell>
          <cell r="X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  <cell r="K669">
            <v>0</v>
          </cell>
          <cell r="L669">
            <v>0</v>
          </cell>
          <cell r="O669">
            <v>0</v>
          </cell>
          <cell r="P669">
            <v>0</v>
          </cell>
          <cell r="S669">
            <v>0</v>
          </cell>
          <cell r="T669">
            <v>0</v>
          </cell>
          <cell r="W669">
            <v>0</v>
          </cell>
          <cell r="X669">
            <v>0</v>
          </cell>
        </row>
        <row r="670">
          <cell r="C670" t="str">
            <v>экзамен</v>
          </cell>
          <cell r="D670" t="str">
            <v>Численные методы</v>
          </cell>
          <cell r="G670" t="str">
            <v>Казанцев Ю.А.</v>
          </cell>
          <cell r="H670" t="str">
            <v>преподаватель</v>
          </cell>
          <cell r="K670">
            <v>0</v>
          </cell>
          <cell r="L670">
            <v>0</v>
          </cell>
          <cell r="O670">
            <v>0</v>
          </cell>
          <cell r="P670">
            <v>0</v>
          </cell>
          <cell r="S670">
            <v>0</v>
          </cell>
          <cell r="T670">
            <v>0</v>
          </cell>
          <cell r="W670">
            <v>0</v>
          </cell>
          <cell r="X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  <cell r="K671">
            <v>0</v>
          </cell>
          <cell r="L671">
            <v>0</v>
          </cell>
          <cell r="O671">
            <v>0</v>
          </cell>
          <cell r="P671">
            <v>0</v>
          </cell>
          <cell r="S671">
            <v>0</v>
          </cell>
          <cell r="T671">
            <v>0</v>
          </cell>
          <cell r="W671">
            <v>0</v>
          </cell>
          <cell r="X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  <cell r="K672">
            <v>0</v>
          </cell>
          <cell r="L672">
            <v>0</v>
          </cell>
          <cell r="O672">
            <v>0</v>
          </cell>
          <cell r="P672">
            <v>0</v>
          </cell>
          <cell r="S672">
            <v>0</v>
          </cell>
          <cell r="T672">
            <v>0</v>
          </cell>
          <cell r="W672">
            <v>0</v>
          </cell>
          <cell r="X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  <cell r="K673">
            <v>0</v>
          </cell>
          <cell r="L673">
            <v>0</v>
          </cell>
          <cell r="O673">
            <v>0</v>
          </cell>
          <cell r="P673">
            <v>0</v>
          </cell>
          <cell r="S673">
            <v>0</v>
          </cell>
          <cell r="T673">
            <v>0</v>
          </cell>
          <cell r="W673">
            <v>0</v>
          </cell>
          <cell r="X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  <cell r="K674" t="str">
            <v>экзамен</v>
          </cell>
          <cell r="L674" t="str">
            <v>Методика обучения экономике</v>
          </cell>
          <cell r="O674" t="str">
            <v>Самчинская Я.Б.</v>
          </cell>
          <cell r="P674" t="str">
            <v>доцент, канд. наук</v>
          </cell>
          <cell r="S674">
            <v>0</v>
          </cell>
          <cell r="T674">
            <v>0</v>
          </cell>
          <cell r="W674">
            <v>0</v>
          </cell>
          <cell r="X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  <cell r="K675">
            <v>0</v>
          </cell>
          <cell r="L675">
            <v>0</v>
          </cell>
          <cell r="O675">
            <v>0</v>
          </cell>
          <cell r="P675">
            <v>0</v>
          </cell>
          <cell r="S675">
            <v>0</v>
          </cell>
          <cell r="T675">
            <v>0</v>
          </cell>
          <cell r="W675">
            <v>0</v>
          </cell>
          <cell r="X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  <cell r="K676">
            <v>0</v>
          </cell>
          <cell r="L676">
            <v>0</v>
          </cell>
          <cell r="O676">
            <v>0</v>
          </cell>
          <cell r="P676">
            <v>0</v>
          </cell>
          <cell r="S676">
            <v>0</v>
          </cell>
          <cell r="T676">
            <v>0</v>
          </cell>
          <cell r="W676">
            <v>0</v>
          </cell>
          <cell r="X676">
            <v>0</v>
          </cell>
        </row>
        <row r="677">
          <cell r="C677" t="str">
            <v>экзамен</v>
          </cell>
          <cell r="D677" t="str">
            <v>Теоретические основы информатики.</v>
          </cell>
          <cell r="G677" t="str">
            <v>Алешов Е.В.</v>
          </cell>
          <cell r="H677" t="str">
            <v>преподаватель</v>
          </cell>
          <cell r="K677">
            <v>0</v>
          </cell>
          <cell r="L677">
            <v>0</v>
          </cell>
          <cell r="O677">
            <v>0</v>
          </cell>
          <cell r="P677">
            <v>0</v>
          </cell>
          <cell r="S677">
            <v>0</v>
          </cell>
          <cell r="T677">
            <v>0</v>
          </cell>
          <cell r="W677">
            <v>0</v>
          </cell>
          <cell r="X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  <cell r="K678">
            <v>0</v>
          </cell>
          <cell r="L678">
            <v>0</v>
          </cell>
          <cell r="O678">
            <v>0</v>
          </cell>
          <cell r="P678">
            <v>0</v>
          </cell>
          <cell r="S678" t="str">
            <v>зачет</v>
          </cell>
          <cell r="T678" t="str">
            <v>Компьютерное моделирование</v>
          </cell>
          <cell r="W678" t="str">
            <v>Алешов Е.В.</v>
          </cell>
          <cell r="X678" t="str">
            <v>преподаватель</v>
          </cell>
        </row>
        <row r="694">
          <cell r="K694" t="str">
            <v>л</v>
          </cell>
          <cell r="L694" t="str">
            <v>Образовательные технологии в обучении 
математике</v>
          </cell>
          <cell r="O694" t="str">
            <v>Казанцев Ю.А.</v>
          </cell>
          <cell r="P694" t="str">
            <v>преподаватель</v>
          </cell>
          <cell r="S694">
            <v>0</v>
          </cell>
          <cell r="T694">
            <v>0</v>
          </cell>
          <cell r="W694">
            <v>0</v>
          </cell>
          <cell r="X694">
            <v>0</v>
          </cell>
        </row>
        <row r="695">
          <cell r="K695">
            <v>0</v>
          </cell>
          <cell r="L695">
            <v>0</v>
          </cell>
          <cell r="O695">
            <v>0</v>
          </cell>
          <cell r="P695">
            <v>0</v>
          </cell>
          <cell r="S695" t="str">
            <v>пр</v>
          </cell>
          <cell r="T695" t="str">
            <v>Современные средства оценивания результатов обучения математике и экономике</v>
          </cell>
          <cell r="W695" t="str">
            <v>Казанцев Ю.А.</v>
          </cell>
          <cell r="X695" t="str">
            <v>преподаватель</v>
          </cell>
        </row>
        <row r="696">
          <cell r="K696">
            <v>0</v>
          </cell>
          <cell r="L696">
            <v>0</v>
          </cell>
          <cell r="O696">
            <v>0</v>
          </cell>
          <cell r="P696">
            <v>0</v>
          </cell>
          <cell r="S696" t="str">
            <v>зачет</v>
          </cell>
          <cell r="T696" t="str">
            <v>Дополнительные главы элементарной математики</v>
          </cell>
          <cell r="W696" t="str">
            <v>Мажугина В.В.</v>
          </cell>
          <cell r="X696" t="str">
            <v>ст. преподаватель</v>
          </cell>
        </row>
        <row r="697">
          <cell r="K697" t="str">
            <v>диф. зачет</v>
          </cell>
          <cell r="L697" t="str">
            <v>Производственная практика (научно_x0002_исследовательская работа)</v>
          </cell>
          <cell r="O697" t="str">
            <v>Мажугина В.В.</v>
          </cell>
          <cell r="P697" t="str">
            <v>ст. преподаватель</v>
          </cell>
          <cell r="S697" t="str">
            <v>диф. зачет</v>
          </cell>
          <cell r="T697" t="str">
            <v>Производственная практика (научно_x0002_исследовательская работа)</v>
          </cell>
          <cell r="W697" t="str">
            <v>Мажугина В.В.</v>
          </cell>
          <cell r="X697" t="str">
            <v>ст. преподаватель</v>
          </cell>
        </row>
        <row r="698">
          <cell r="K698" t="str">
            <v>пр</v>
          </cell>
          <cell r="L698" t="str">
            <v>Основы школьного курса геометрии</v>
          </cell>
          <cell r="O698" t="str">
            <v>Мажугина В.В.</v>
          </cell>
          <cell r="P698" t="str">
            <v>ст. преподаватель</v>
          </cell>
          <cell r="S698">
            <v>0</v>
          </cell>
          <cell r="T698">
            <v>0</v>
          </cell>
          <cell r="W698">
            <v>0</v>
          </cell>
          <cell r="X698">
            <v>0</v>
          </cell>
        </row>
        <row r="699">
          <cell r="K699" t="str">
            <v>пр</v>
          </cell>
          <cell r="L699" t="str">
            <v>Нестандартные методы решения задач в курсе математики средней школы</v>
          </cell>
          <cell r="O699" t="str">
            <v>Мажугина В.В.</v>
          </cell>
          <cell r="P699" t="str">
            <v>ст. преподаватель</v>
          </cell>
          <cell r="S699">
            <v>0</v>
          </cell>
          <cell r="T699">
            <v>0</v>
          </cell>
          <cell r="W699">
            <v>0</v>
          </cell>
          <cell r="X699">
            <v>0</v>
          </cell>
        </row>
        <row r="700">
          <cell r="K700">
            <v>0</v>
          </cell>
          <cell r="L700">
            <v>0</v>
          </cell>
          <cell r="O700">
            <v>0</v>
          </cell>
          <cell r="P700">
            <v>0</v>
          </cell>
          <cell r="S700">
            <v>0</v>
          </cell>
          <cell r="T700">
            <v>0</v>
          </cell>
          <cell r="W700">
            <v>0</v>
          </cell>
          <cell r="X700">
            <v>0</v>
          </cell>
        </row>
        <row r="701">
          <cell r="K701">
            <v>0</v>
          </cell>
          <cell r="L701">
            <v>0</v>
          </cell>
          <cell r="O701">
            <v>0</v>
          </cell>
          <cell r="P701">
            <v>0</v>
          </cell>
          <cell r="S701">
            <v>0</v>
          </cell>
          <cell r="T701">
            <v>0</v>
          </cell>
          <cell r="W701">
            <v>0</v>
          </cell>
          <cell r="X701">
            <v>0</v>
          </cell>
        </row>
        <row r="702">
          <cell r="K702">
            <v>0</v>
          </cell>
          <cell r="L702">
            <v>0</v>
          </cell>
          <cell r="O702">
            <v>0</v>
          </cell>
          <cell r="P702">
            <v>0</v>
          </cell>
          <cell r="S702" t="str">
            <v>пр</v>
          </cell>
          <cell r="T702" t="str">
            <v>Кибербезопасность</v>
          </cell>
          <cell r="W702" t="str">
            <v>Алешов Е.В.</v>
          </cell>
          <cell r="X702" t="str">
            <v>преподаватель</v>
          </cell>
        </row>
        <row r="703">
          <cell r="K703" t="str">
            <v>диф. зачет</v>
          </cell>
          <cell r="L703" t="str">
            <v>Основы школьного курса геометрии</v>
          </cell>
          <cell r="O703" t="str">
            <v>Мажугина В.В.</v>
          </cell>
          <cell r="P703" t="str">
            <v>ст. преподаватель</v>
          </cell>
          <cell r="S703" t="str">
            <v>зачет</v>
          </cell>
          <cell r="T703" t="str">
            <v>Формирование современной образовательной среды</v>
          </cell>
          <cell r="W703" t="str">
            <v>Зиненко И.Н.</v>
          </cell>
          <cell r="X703" t="str">
            <v>доцент, канд. наук</v>
          </cell>
        </row>
        <row r="704">
          <cell r="K704" t="str">
            <v>зачет</v>
          </cell>
          <cell r="L704" t="str">
            <v>Нестандартные методы решения задач в курсе математики средней школы</v>
          </cell>
          <cell r="O704" t="str">
            <v>Мажугина В.В.</v>
          </cell>
          <cell r="P704" t="str">
            <v>ст. преподаватель</v>
          </cell>
          <cell r="S704" t="str">
            <v>диф. зачет</v>
          </cell>
          <cell r="T704" t="str">
            <v>Экономическая история</v>
          </cell>
          <cell r="W704" t="str">
            <v>Шульга М.А.</v>
          </cell>
          <cell r="X704" t="str">
            <v>доцент, канд. наук</v>
          </cell>
        </row>
        <row r="705">
          <cell r="K705">
            <v>0</v>
          </cell>
          <cell r="L705">
            <v>0</v>
          </cell>
          <cell r="O705">
            <v>0</v>
          </cell>
          <cell r="P705">
            <v>0</v>
          </cell>
          <cell r="S705">
            <v>0</v>
          </cell>
          <cell r="T705">
            <v>0</v>
          </cell>
          <cell r="W705">
            <v>0</v>
          </cell>
          <cell r="X705">
            <v>0</v>
          </cell>
        </row>
        <row r="706">
          <cell r="K706">
            <v>0</v>
          </cell>
          <cell r="L706">
            <v>0</v>
          </cell>
          <cell r="O706">
            <v>0</v>
          </cell>
          <cell r="P706">
            <v>0</v>
          </cell>
          <cell r="S706">
            <v>0</v>
          </cell>
          <cell r="T706">
            <v>0</v>
          </cell>
          <cell r="W706">
            <v>0</v>
          </cell>
          <cell r="X706">
            <v>0</v>
          </cell>
        </row>
        <row r="707">
          <cell r="K707">
            <v>0</v>
          </cell>
          <cell r="L707">
            <v>0</v>
          </cell>
          <cell r="O707">
            <v>0</v>
          </cell>
          <cell r="P707">
            <v>0</v>
          </cell>
          <cell r="S707">
            <v>0</v>
          </cell>
          <cell r="T707">
            <v>0</v>
          </cell>
          <cell r="W707">
            <v>0</v>
          </cell>
          <cell r="X707">
            <v>0</v>
          </cell>
        </row>
        <row r="708">
          <cell r="K708" t="str">
            <v>пр</v>
          </cell>
          <cell r="L708" t="str">
            <v>Образовательные технологии в обучении 
математике</v>
          </cell>
          <cell r="O708" t="str">
            <v>Казанцев Ю.А.</v>
          </cell>
          <cell r="P708" t="str">
            <v>преподаватель</v>
          </cell>
          <cell r="S708">
            <v>0</v>
          </cell>
          <cell r="T708">
            <v>0</v>
          </cell>
          <cell r="W708">
            <v>0</v>
          </cell>
          <cell r="X708">
            <v>0</v>
          </cell>
        </row>
        <row r="709">
          <cell r="K709">
            <v>0</v>
          </cell>
          <cell r="L709">
            <v>0</v>
          </cell>
          <cell r="O709">
            <v>0</v>
          </cell>
          <cell r="P709">
            <v>0</v>
          </cell>
          <cell r="S709">
            <v>0</v>
          </cell>
          <cell r="T709">
            <v>0</v>
          </cell>
          <cell r="W709">
            <v>0</v>
          </cell>
          <cell r="X709">
            <v>0</v>
          </cell>
        </row>
        <row r="710">
          <cell r="K710">
            <v>0</v>
          </cell>
          <cell r="L710">
            <v>0</v>
          </cell>
          <cell r="O710">
            <v>0</v>
          </cell>
          <cell r="P710">
            <v>0</v>
          </cell>
          <cell r="S710">
            <v>0</v>
          </cell>
          <cell r="T710">
            <v>0</v>
          </cell>
          <cell r="W710">
            <v>0</v>
          </cell>
          <cell r="X710">
            <v>0</v>
          </cell>
        </row>
        <row r="711">
          <cell r="K711">
            <v>0</v>
          </cell>
          <cell r="L711">
            <v>0</v>
          </cell>
          <cell r="O711">
            <v>0</v>
          </cell>
          <cell r="P711">
            <v>0</v>
          </cell>
          <cell r="S711">
            <v>0</v>
          </cell>
          <cell r="T711">
            <v>0</v>
          </cell>
          <cell r="W711">
            <v>0</v>
          </cell>
          <cell r="X711">
            <v>0</v>
          </cell>
        </row>
        <row r="712">
          <cell r="K712">
            <v>0</v>
          </cell>
          <cell r="L712">
            <v>0</v>
          </cell>
          <cell r="O712">
            <v>0</v>
          </cell>
          <cell r="P712">
            <v>0</v>
          </cell>
          <cell r="S712">
            <v>0</v>
          </cell>
          <cell r="T712">
            <v>0</v>
          </cell>
          <cell r="W712">
            <v>0</v>
          </cell>
          <cell r="X712">
            <v>0</v>
          </cell>
        </row>
        <row r="713">
          <cell r="K713">
            <v>0</v>
          </cell>
          <cell r="L713">
            <v>0</v>
          </cell>
          <cell r="O713">
            <v>0</v>
          </cell>
          <cell r="P713">
            <v>0</v>
          </cell>
          <cell r="S713">
            <v>0</v>
          </cell>
          <cell r="T713">
            <v>0</v>
          </cell>
          <cell r="W713">
            <v>0</v>
          </cell>
          <cell r="X713">
            <v>0</v>
          </cell>
        </row>
        <row r="714">
          <cell r="K714">
            <v>0</v>
          </cell>
          <cell r="L714">
            <v>0</v>
          </cell>
          <cell r="O714">
            <v>0</v>
          </cell>
          <cell r="P714">
            <v>0</v>
          </cell>
          <cell r="S714">
            <v>0</v>
          </cell>
          <cell r="T714">
            <v>0</v>
          </cell>
          <cell r="W714">
            <v>0</v>
          </cell>
          <cell r="X714">
            <v>0</v>
          </cell>
        </row>
        <row r="715">
          <cell r="K715">
            <v>0</v>
          </cell>
          <cell r="L715">
            <v>0</v>
          </cell>
          <cell r="O715">
            <v>0</v>
          </cell>
          <cell r="P715">
            <v>0</v>
          </cell>
          <cell r="S715">
            <v>0</v>
          </cell>
          <cell r="T715">
            <v>0</v>
          </cell>
          <cell r="W715">
            <v>0</v>
          </cell>
          <cell r="X715">
            <v>0</v>
          </cell>
        </row>
        <row r="716">
          <cell r="K716">
            <v>0</v>
          </cell>
          <cell r="L716">
            <v>0</v>
          </cell>
          <cell r="O716">
            <v>0</v>
          </cell>
          <cell r="P716">
            <v>0</v>
          </cell>
          <cell r="S716">
            <v>0</v>
          </cell>
          <cell r="T716">
            <v>0</v>
          </cell>
          <cell r="W716">
            <v>0</v>
          </cell>
          <cell r="X716">
            <v>0</v>
          </cell>
        </row>
        <row r="717">
          <cell r="K717">
            <v>0</v>
          </cell>
          <cell r="L717">
            <v>0</v>
          </cell>
          <cell r="O717">
            <v>0</v>
          </cell>
          <cell r="P717">
            <v>0</v>
          </cell>
          <cell r="S717">
            <v>0</v>
          </cell>
          <cell r="T717">
            <v>0</v>
          </cell>
          <cell r="W717">
            <v>0</v>
          </cell>
          <cell r="X717">
            <v>0</v>
          </cell>
        </row>
        <row r="718">
          <cell r="K718">
            <v>0</v>
          </cell>
          <cell r="L718">
            <v>0</v>
          </cell>
          <cell r="O718">
            <v>0</v>
          </cell>
          <cell r="P718">
            <v>0</v>
          </cell>
          <cell r="S718">
            <v>0</v>
          </cell>
          <cell r="T718">
            <v>0</v>
          </cell>
          <cell r="W718">
            <v>0</v>
          </cell>
          <cell r="X718">
            <v>0</v>
          </cell>
        </row>
        <row r="719">
          <cell r="K719">
            <v>0</v>
          </cell>
          <cell r="L719">
            <v>0</v>
          </cell>
          <cell r="O719">
            <v>0</v>
          </cell>
          <cell r="P719">
            <v>0</v>
          </cell>
          <cell r="S719">
            <v>0</v>
          </cell>
          <cell r="T719">
            <v>0</v>
          </cell>
          <cell r="W719">
            <v>0</v>
          </cell>
          <cell r="X719">
            <v>0</v>
          </cell>
        </row>
        <row r="720">
          <cell r="K720">
            <v>0</v>
          </cell>
          <cell r="L720">
            <v>0</v>
          </cell>
          <cell r="O720">
            <v>0</v>
          </cell>
          <cell r="P720">
            <v>0</v>
          </cell>
          <cell r="S720">
            <v>0</v>
          </cell>
          <cell r="T720">
            <v>0</v>
          </cell>
          <cell r="W720">
            <v>0</v>
          </cell>
          <cell r="X720">
            <v>0</v>
          </cell>
        </row>
        <row r="721">
          <cell r="K721">
            <v>0</v>
          </cell>
          <cell r="L721">
            <v>0</v>
          </cell>
          <cell r="O721">
            <v>0</v>
          </cell>
          <cell r="P721">
            <v>0</v>
          </cell>
          <cell r="S721">
            <v>0</v>
          </cell>
          <cell r="T721">
            <v>0</v>
          </cell>
          <cell r="W721">
            <v>0</v>
          </cell>
          <cell r="X721">
            <v>0</v>
          </cell>
        </row>
        <row r="722">
          <cell r="K722">
            <v>0</v>
          </cell>
          <cell r="L722">
            <v>0</v>
          </cell>
          <cell r="O722">
            <v>0</v>
          </cell>
          <cell r="P722">
            <v>0</v>
          </cell>
          <cell r="S722">
            <v>0</v>
          </cell>
          <cell r="T722">
            <v>0</v>
          </cell>
          <cell r="W722">
            <v>0</v>
          </cell>
          <cell r="X722">
            <v>0</v>
          </cell>
        </row>
        <row r="723">
          <cell r="K723">
            <v>0</v>
          </cell>
          <cell r="L723">
            <v>0</v>
          </cell>
          <cell r="O723">
            <v>0</v>
          </cell>
          <cell r="P723">
            <v>0</v>
          </cell>
          <cell r="S723">
            <v>0</v>
          </cell>
          <cell r="T723">
            <v>0</v>
          </cell>
          <cell r="W723">
            <v>0</v>
          </cell>
          <cell r="X723">
            <v>0</v>
          </cell>
        </row>
        <row r="724">
          <cell r="K724" t="str">
            <v>пр</v>
          </cell>
          <cell r="L724" t="str">
            <v>Методика подготовки обучающихся к научно- технологическим конкурсам и олимпиадам по информатике</v>
          </cell>
          <cell r="O724" t="str">
            <v>Казанцев Ю.А.</v>
          </cell>
          <cell r="P724" t="str">
            <v>преподаватель</v>
          </cell>
          <cell r="S724">
            <v>0</v>
          </cell>
          <cell r="T724">
            <v>0</v>
          </cell>
          <cell r="W724">
            <v>0</v>
          </cell>
          <cell r="X724">
            <v>0</v>
          </cell>
        </row>
        <row r="725">
          <cell r="K725">
            <v>0</v>
          </cell>
          <cell r="L725">
            <v>0</v>
          </cell>
          <cell r="O725">
            <v>0</v>
          </cell>
          <cell r="P725">
            <v>0</v>
          </cell>
          <cell r="S725">
            <v>0</v>
          </cell>
          <cell r="T725">
            <v>0</v>
          </cell>
          <cell r="W725">
            <v>0</v>
          </cell>
          <cell r="X725">
            <v>0</v>
          </cell>
        </row>
        <row r="726">
          <cell r="K726">
            <v>0</v>
          </cell>
          <cell r="L726">
            <v>0</v>
          </cell>
          <cell r="O726">
            <v>0</v>
          </cell>
          <cell r="P726">
            <v>0</v>
          </cell>
          <cell r="S726" t="str">
            <v>зачет</v>
          </cell>
          <cell r="T726" t="str">
            <v>Кибербезопасность</v>
          </cell>
          <cell r="W726" t="str">
            <v>Алешов Е.В.</v>
          </cell>
          <cell r="X726" t="str">
            <v>преподаватель</v>
          </cell>
        </row>
        <row r="727">
          <cell r="K727">
            <v>0</v>
          </cell>
          <cell r="L727">
            <v>0</v>
          </cell>
          <cell r="O727">
            <v>0</v>
          </cell>
          <cell r="P727">
            <v>0</v>
          </cell>
          <cell r="S727">
            <v>0</v>
          </cell>
          <cell r="T727">
            <v>0</v>
          </cell>
          <cell r="W727">
            <v>0</v>
          </cell>
          <cell r="X727">
            <v>0</v>
          </cell>
        </row>
        <row r="728">
          <cell r="K728">
            <v>0</v>
          </cell>
          <cell r="L728">
            <v>0</v>
          </cell>
          <cell r="O728">
            <v>0</v>
          </cell>
          <cell r="P728">
            <v>0</v>
          </cell>
          <cell r="S728" t="str">
            <v>зачет</v>
          </cell>
          <cell r="T728" t="str">
            <v>Современные средства оценивания результатов обучения математике и экономике</v>
          </cell>
          <cell r="W728" t="str">
            <v>Казанцев Ю.А.</v>
          </cell>
          <cell r="X728" t="str">
            <v>преподаватель</v>
          </cell>
        </row>
        <row r="729">
          <cell r="K729">
            <v>0</v>
          </cell>
          <cell r="L729">
            <v>0</v>
          </cell>
          <cell r="O729">
            <v>0</v>
          </cell>
          <cell r="P729">
            <v>0</v>
          </cell>
          <cell r="S729">
            <v>0</v>
          </cell>
          <cell r="T729">
            <v>0</v>
          </cell>
          <cell r="W729">
            <v>0</v>
          </cell>
          <cell r="X729">
            <v>0</v>
          </cell>
        </row>
        <row r="730">
          <cell r="K730" t="str">
            <v>зачет</v>
          </cell>
          <cell r="L730" t="str">
            <v>Методика подготовки обучающихся к научно- технологическим конкурсам и олимпиадам по информатике</v>
          </cell>
          <cell r="O730" t="str">
            <v>Казанцев Ю.А.</v>
          </cell>
          <cell r="P730" t="str">
            <v>преподаватель</v>
          </cell>
          <cell r="S730">
            <v>0</v>
          </cell>
          <cell r="T730">
            <v>0</v>
          </cell>
          <cell r="W730">
            <v>0</v>
          </cell>
          <cell r="X730">
            <v>0</v>
          </cell>
        </row>
        <row r="731">
          <cell r="K731" t="str">
            <v>зачет</v>
          </cell>
          <cell r="L731" t="str">
            <v>Избранные вопросы действительного анализа</v>
          </cell>
          <cell r="O731" t="str">
            <v>Казанцев Ю.А.</v>
          </cell>
          <cell r="P731" t="str">
            <v>преподаватель</v>
          </cell>
          <cell r="S731">
            <v>0</v>
          </cell>
          <cell r="T731">
            <v>0</v>
          </cell>
          <cell r="W731">
            <v>0</v>
          </cell>
          <cell r="X731">
            <v>0</v>
          </cell>
        </row>
        <row r="732">
          <cell r="K732">
            <v>0</v>
          </cell>
          <cell r="L732">
            <v>0</v>
          </cell>
          <cell r="O732">
            <v>0</v>
          </cell>
          <cell r="P732">
            <v>0</v>
          </cell>
          <cell r="S732">
            <v>0</v>
          </cell>
          <cell r="T732">
            <v>0</v>
          </cell>
          <cell r="W732">
            <v>0</v>
          </cell>
          <cell r="X732">
            <v>0</v>
          </cell>
        </row>
        <row r="733">
          <cell r="K733">
            <v>0</v>
          </cell>
          <cell r="L733">
            <v>0</v>
          </cell>
          <cell r="O733">
            <v>0</v>
          </cell>
          <cell r="P733">
            <v>0</v>
          </cell>
          <cell r="S733">
            <v>0</v>
          </cell>
          <cell r="T733">
            <v>0</v>
          </cell>
          <cell r="W733">
            <v>0</v>
          </cell>
          <cell r="X733">
            <v>0</v>
          </cell>
        </row>
        <row r="734">
          <cell r="K734">
            <v>0</v>
          </cell>
          <cell r="L734">
            <v>0</v>
          </cell>
          <cell r="O734">
            <v>0</v>
          </cell>
          <cell r="P734">
            <v>0</v>
          </cell>
          <cell r="S734">
            <v>0</v>
          </cell>
          <cell r="T734">
            <v>0</v>
          </cell>
          <cell r="W734">
            <v>0</v>
          </cell>
          <cell r="X734">
            <v>0</v>
          </cell>
        </row>
        <row r="735">
          <cell r="K735">
            <v>0</v>
          </cell>
          <cell r="L735">
            <v>0</v>
          </cell>
          <cell r="O735">
            <v>0</v>
          </cell>
          <cell r="P735">
            <v>0</v>
          </cell>
          <cell r="S735">
            <v>0</v>
          </cell>
          <cell r="T735">
            <v>0</v>
          </cell>
          <cell r="W735">
            <v>0</v>
          </cell>
          <cell r="X735">
            <v>0</v>
          </cell>
        </row>
        <row r="736">
          <cell r="K736">
            <v>0</v>
          </cell>
          <cell r="L736">
            <v>0</v>
          </cell>
          <cell r="O736">
            <v>0</v>
          </cell>
          <cell r="P736">
            <v>0</v>
          </cell>
          <cell r="S736">
            <v>0</v>
          </cell>
          <cell r="T736">
            <v>0</v>
          </cell>
          <cell r="W736">
            <v>0</v>
          </cell>
          <cell r="X736">
            <v>0</v>
          </cell>
        </row>
        <row r="737">
          <cell r="K737">
            <v>0</v>
          </cell>
          <cell r="L737">
            <v>0</v>
          </cell>
          <cell r="O737">
            <v>0</v>
          </cell>
          <cell r="P737">
            <v>0</v>
          </cell>
          <cell r="S737">
            <v>0</v>
          </cell>
          <cell r="T737">
            <v>0</v>
          </cell>
          <cell r="W737">
            <v>0</v>
          </cell>
          <cell r="X737">
            <v>0</v>
          </cell>
        </row>
        <row r="738">
          <cell r="K738">
            <v>0</v>
          </cell>
          <cell r="L738">
            <v>0</v>
          </cell>
          <cell r="O738">
            <v>0</v>
          </cell>
          <cell r="P738">
            <v>0</v>
          </cell>
          <cell r="S738">
            <v>0</v>
          </cell>
          <cell r="T738">
            <v>0</v>
          </cell>
          <cell r="W738">
            <v>0</v>
          </cell>
          <cell r="X738">
            <v>0</v>
          </cell>
        </row>
        <row r="739">
          <cell r="K739">
            <v>0</v>
          </cell>
          <cell r="L739">
            <v>0</v>
          </cell>
          <cell r="O739">
            <v>0</v>
          </cell>
          <cell r="P739">
            <v>0</v>
          </cell>
          <cell r="S739">
            <v>0</v>
          </cell>
          <cell r="T739">
            <v>0</v>
          </cell>
          <cell r="W739">
            <v>0</v>
          </cell>
          <cell r="X739">
            <v>0</v>
          </cell>
        </row>
        <row r="740">
          <cell r="K740" t="str">
            <v>диф. зачет</v>
          </cell>
          <cell r="L740" t="str">
            <v>Образовательные технологии в обучении 
математике</v>
          </cell>
          <cell r="O740" t="str">
            <v>Казанцев Ю.А.</v>
          </cell>
          <cell r="P740" t="str">
            <v>преподаватель</v>
          </cell>
          <cell r="S740">
            <v>0</v>
          </cell>
          <cell r="T740">
            <v>0</v>
          </cell>
          <cell r="W740">
            <v>0</v>
          </cell>
          <cell r="X740">
            <v>0</v>
          </cell>
        </row>
        <row r="756">
          <cell r="C756">
            <v>0</v>
          </cell>
          <cell r="D756">
            <v>0</v>
          </cell>
          <cell r="G756">
            <v>0</v>
          </cell>
          <cell r="H756">
            <v>0</v>
          </cell>
        </row>
        <row r="757">
          <cell r="C757">
            <v>0</v>
          </cell>
          <cell r="D757">
            <v>0</v>
          </cell>
          <cell r="G757">
            <v>0</v>
          </cell>
          <cell r="H757">
            <v>0</v>
          </cell>
        </row>
        <row r="758">
          <cell r="C758">
            <v>0</v>
          </cell>
          <cell r="D758">
            <v>0</v>
          </cell>
          <cell r="G758">
            <v>0</v>
          </cell>
          <cell r="H758">
            <v>0</v>
          </cell>
        </row>
        <row r="759">
          <cell r="C759" t="str">
            <v>диф. зачет</v>
          </cell>
          <cell r="D759" t="str">
            <v>Производственная практика (научно_x0002_исследовательская работа)</v>
          </cell>
          <cell r="G759" t="str">
            <v>Мажугина В.В.</v>
          </cell>
          <cell r="H759" t="str">
            <v>ст. преподаватель</v>
          </cell>
        </row>
        <row r="760">
          <cell r="C760">
            <v>0</v>
          </cell>
          <cell r="D760">
            <v>0</v>
          </cell>
          <cell r="G760">
            <v>0</v>
          </cell>
          <cell r="H760">
            <v>0</v>
          </cell>
        </row>
        <row r="761">
          <cell r="C761">
            <v>0</v>
          </cell>
          <cell r="D761">
            <v>0</v>
          </cell>
          <cell r="G761">
            <v>0</v>
          </cell>
          <cell r="H761">
            <v>0</v>
          </cell>
        </row>
        <row r="762">
          <cell r="C762">
            <v>0</v>
          </cell>
          <cell r="D762">
            <v>0</v>
          </cell>
          <cell r="G762">
            <v>0</v>
          </cell>
          <cell r="H762">
            <v>0</v>
          </cell>
        </row>
        <row r="763">
          <cell r="C763">
            <v>0</v>
          </cell>
          <cell r="D763">
            <v>0</v>
          </cell>
          <cell r="G763">
            <v>0</v>
          </cell>
          <cell r="H763">
            <v>0</v>
          </cell>
        </row>
        <row r="764">
          <cell r="C764">
            <v>0</v>
          </cell>
          <cell r="D764">
            <v>0</v>
          </cell>
          <cell r="G764">
            <v>0</v>
          </cell>
          <cell r="H764">
            <v>0</v>
          </cell>
        </row>
        <row r="765">
          <cell r="C765" t="str">
            <v>экзамен</v>
          </cell>
          <cell r="D765" t="str">
            <v>Методика обучения физике.</v>
          </cell>
          <cell r="G765" t="str">
            <v>Коробова И.В.</v>
          </cell>
          <cell r="H765" t="str">
            <v>профессор, д-р наук</v>
          </cell>
        </row>
        <row r="766">
          <cell r="C766">
            <v>0</v>
          </cell>
          <cell r="D766">
            <v>0</v>
          </cell>
          <cell r="G766">
            <v>0</v>
          </cell>
          <cell r="H766">
            <v>0</v>
          </cell>
        </row>
        <row r="767">
          <cell r="C767">
            <v>0</v>
          </cell>
          <cell r="D767">
            <v>0</v>
          </cell>
          <cell r="G767">
            <v>0</v>
          </cell>
          <cell r="H767">
            <v>0</v>
          </cell>
        </row>
        <row r="768">
          <cell r="C768">
            <v>0</v>
          </cell>
          <cell r="D768">
            <v>0</v>
          </cell>
          <cell r="G768">
            <v>0</v>
          </cell>
          <cell r="H768">
            <v>0</v>
          </cell>
        </row>
        <row r="769">
          <cell r="C769">
            <v>0</v>
          </cell>
          <cell r="D769">
            <v>0</v>
          </cell>
          <cell r="G769">
            <v>0</v>
          </cell>
          <cell r="H769">
            <v>0</v>
          </cell>
        </row>
        <row r="770">
          <cell r="C770">
            <v>0</v>
          </cell>
          <cell r="D770">
            <v>0</v>
          </cell>
          <cell r="G770">
            <v>0</v>
          </cell>
          <cell r="H770">
            <v>0</v>
          </cell>
        </row>
        <row r="771">
          <cell r="C771">
            <v>0</v>
          </cell>
          <cell r="D771">
            <v>0</v>
          </cell>
          <cell r="G771">
            <v>0</v>
          </cell>
          <cell r="H771">
            <v>0</v>
          </cell>
        </row>
        <row r="772">
          <cell r="C772">
            <v>0</v>
          </cell>
          <cell r="D772">
            <v>0</v>
          </cell>
          <cell r="G772">
            <v>0</v>
          </cell>
          <cell r="H772">
            <v>0</v>
          </cell>
        </row>
        <row r="773">
          <cell r="C773">
            <v>0</v>
          </cell>
          <cell r="D773">
            <v>0</v>
          </cell>
          <cell r="G773">
            <v>0</v>
          </cell>
          <cell r="H773">
            <v>0</v>
          </cell>
        </row>
        <row r="774">
          <cell r="C774">
            <v>0</v>
          </cell>
          <cell r="D774">
            <v>0</v>
          </cell>
          <cell r="G774">
            <v>0</v>
          </cell>
          <cell r="H774">
            <v>0</v>
          </cell>
        </row>
        <row r="775">
          <cell r="C775">
            <v>0</v>
          </cell>
          <cell r="D775">
            <v>0</v>
          </cell>
          <cell r="G775">
            <v>0</v>
          </cell>
          <cell r="H775">
            <v>0</v>
          </cell>
        </row>
        <row r="776">
          <cell r="C776">
            <v>0</v>
          </cell>
          <cell r="D776">
            <v>0</v>
          </cell>
          <cell r="G776">
            <v>0</v>
          </cell>
          <cell r="H776">
            <v>0</v>
          </cell>
        </row>
        <row r="777">
          <cell r="C777">
            <v>0</v>
          </cell>
          <cell r="D777">
            <v>0</v>
          </cell>
          <cell r="G777">
            <v>0</v>
          </cell>
          <cell r="H777">
            <v>0</v>
          </cell>
        </row>
        <row r="778">
          <cell r="C778">
            <v>0</v>
          </cell>
          <cell r="D778">
            <v>0</v>
          </cell>
          <cell r="G778">
            <v>0</v>
          </cell>
          <cell r="H778">
            <v>0</v>
          </cell>
        </row>
        <row r="779">
          <cell r="C779">
            <v>0</v>
          </cell>
          <cell r="D779">
            <v>0</v>
          </cell>
          <cell r="G779">
            <v>0</v>
          </cell>
          <cell r="H779">
            <v>0</v>
          </cell>
        </row>
        <row r="780">
          <cell r="C780">
            <v>0</v>
          </cell>
          <cell r="D780">
            <v>0</v>
          </cell>
          <cell r="G780">
            <v>0</v>
          </cell>
          <cell r="H780">
            <v>0</v>
          </cell>
        </row>
        <row r="781">
          <cell r="C781">
            <v>0</v>
          </cell>
          <cell r="D781">
            <v>0</v>
          </cell>
          <cell r="G781">
            <v>0</v>
          </cell>
          <cell r="H781">
            <v>0</v>
          </cell>
        </row>
        <row r="782">
          <cell r="C782">
            <v>0</v>
          </cell>
          <cell r="D782">
            <v>0</v>
          </cell>
          <cell r="G782">
            <v>0</v>
          </cell>
          <cell r="H782">
            <v>0</v>
          </cell>
        </row>
        <row r="783">
          <cell r="C783">
            <v>0</v>
          </cell>
          <cell r="D783">
            <v>0</v>
          </cell>
          <cell r="G783">
            <v>0</v>
          </cell>
          <cell r="H783">
            <v>0</v>
          </cell>
        </row>
        <row r="784">
          <cell r="C784">
            <v>0</v>
          </cell>
          <cell r="D784">
            <v>0</v>
          </cell>
          <cell r="G784">
            <v>0</v>
          </cell>
          <cell r="H784">
            <v>0</v>
          </cell>
        </row>
        <row r="785">
          <cell r="C785">
            <v>0</v>
          </cell>
          <cell r="D785">
            <v>0</v>
          </cell>
          <cell r="G785">
            <v>0</v>
          </cell>
          <cell r="H785">
            <v>0</v>
          </cell>
        </row>
        <row r="786">
          <cell r="C786">
            <v>0</v>
          </cell>
          <cell r="D786">
            <v>0</v>
          </cell>
          <cell r="G786">
            <v>0</v>
          </cell>
          <cell r="H786">
            <v>0</v>
          </cell>
        </row>
        <row r="787">
          <cell r="C787">
            <v>0</v>
          </cell>
          <cell r="D787">
            <v>0</v>
          </cell>
          <cell r="G787">
            <v>0</v>
          </cell>
          <cell r="H787">
            <v>0</v>
          </cell>
        </row>
        <row r="788">
          <cell r="C788">
            <v>0</v>
          </cell>
          <cell r="D788">
            <v>0</v>
          </cell>
          <cell r="G788">
            <v>0</v>
          </cell>
          <cell r="H788">
            <v>0</v>
          </cell>
        </row>
        <row r="789">
          <cell r="C789">
            <v>0</v>
          </cell>
          <cell r="D789">
            <v>0</v>
          </cell>
          <cell r="G789">
            <v>0</v>
          </cell>
          <cell r="H789">
            <v>0</v>
          </cell>
        </row>
        <row r="790">
          <cell r="C790">
            <v>0</v>
          </cell>
          <cell r="D790">
            <v>0</v>
          </cell>
          <cell r="G790">
            <v>0</v>
          </cell>
          <cell r="H790">
            <v>0</v>
          </cell>
        </row>
        <row r="791">
          <cell r="C791">
            <v>0</v>
          </cell>
          <cell r="D791">
            <v>0</v>
          </cell>
          <cell r="G791">
            <v>0</v>
          </cell>
          <cell r="H791">
            <v>0</v>
          </cell>
        </row>
        <row r="792">
          <cell r="C792">
            <v>0</v>
          </cell>
          <cell r="D792">
            <v>0</v>
          </cell>
          <cell r="G792">
            <v>0</v>
          </cell>
          <cell r="H792">
            <v>0</v>
          </cell>
        </row>
        <row r="793">
          <cell r="C793">
            <v>0</v>
          </cell>
          <cell r="D793">
            <v>0</v>
          </cell>
          <cell r="G793">
            <v>0</v>
          </cell>
          <cell r="H793">
            <v>0</v>
          </cell>
        </row>
        <row r="794">
          <cell r="C794">
            <v>0</v>
          </cell>
          <cell r="D794">
            <v>0</v>
          </cell>
          <cell r="G794">
            <v>0</v>
          </cell>
          <cell r="H794">
            <v>0</v>
          </cell>
        </row>
        <row r="795">
          <cell r="C795">
            <v>0</v>
          </cell>
          <cell r="D795">
            <v>0</v>
          </cell>
          <cell r="G795">
            <v>0</v>
          </cell>
          <cell r="H795">
            <v>0</v>
          </cell>
        </row>
        <row r="796">
          <cell r="C796">
            <v>0</v>
          </cell>
          <cell r="D796">
            <v>0</v>
          </cell>
          <cell r="G796">
            <v>0</v>
          </cell>
          <cell r="H796">
            <v>0</v>
          </cell>
        </row>
        <row r="797">
          <cell r="C797">
            <v>0</v>
          </cell>
          <cell r="D797">
            <v>0</v>
          </cell>
          <cell r="G797">
            <v>0</v>
          </cell>
          <cell r="H797">
            <v>0</v>
          </cell>
        </row>
        <row r="798">
          <cell r="C798">
            <v>0</v>
          </cell>
          <cell r="D798">
            <v>0</v>
          </cell>
          <cell r="G798">
            <v>0</v>
          </cell>
          <cell r="H798">
            <v>0</v>
          </cell>
        </row>
        <row r="799">
          <cell r="C799">
            <v>0</v>
          </cell>
          <cell r="D799">
            <v>0</v>
          </cell>
          <cell r="G799">
            <v>0</v>
          </cell>
          <cell r="H799">
            <v>0</v>
          </cell>
        </row>
        <row r="800">
          <cell r="C800">
            <v>0</v>
          </cell>
          <cell r="D800">
            <v>0</v>
          </cell>
          <cell r="G800">
            <v>0</v>
          </cell>
          <cell r="H800">
            <v>0</v>
          </cell>
        </row>
        <row r="801">
          <cell r="C801">
            <v>0</v>
          </cell>
          <cell r="D801">
            <v>0</v>
          </cell>
          <cell r="G801">
            <v>0</v>
          </cell>
          <cell r="H801">
            <v>0</v>
          </cell>
        </row>
        <row r="802">
          <cell r="C802">
            <v>0</v>
          </cell>
          <cell r="D802">
            <v>0</v>
          </cell>
          <cell r="G802">
            <v>0</v>
          </cell>
          <cell r="H802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36439258AF104916" itemId="36439258AF104916!s4b8db314147e490caca7379ea3c34ec6">
      <xxl21:absoluteUrl r:id="rId2"/>
    </xxl21:alternateUrls>
    <sheetNames>
      <sheetName val="содерж"/>
      <sheetName val="календарь"/>
      <sheetName val="Р_Сентябрь"/>
      <sheetName val="ауд"/>
      <sheetName val="КАБИНЕТЫ"/>
      <sheetName val="РО"/>
      <sheetName val="препод"/>
      <sheetName val="1нед"/>
      <sheetName val="2нед"/>
      <sheetName val="3нед"/>
      <sheetName val="4нед"/>
      <sheetName val="5нед"/>
      <sheetName val="часы"/>
      <sheetName val="Лист2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Направление подготовки:</v>
          </cell>
          <cell r="D6" t="str">
            <v>09.03.04Программная инженерия (Программно-информационные системы)</v>
          </cell>
          <cell r="L6" t="str">
            <v>09.03.04Программная инженерия (Программно-информационные системы)</v>
          </cell>
        </row>
        <row r="10">
          <cell r="D10" t="str">
            <v>12-25ПИ</v>
          </cell>
          <cell r="L10" t="str">
            <v>12-24ПИ</v>
          </cell>
        </row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л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л</v>
          </cell>
          <cell r="L13" t="str">
            <v>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C20" t="str">
            <v>л</v>
          </cell>
          <cell r="D20" t="str">
            <v>Технологии цифрового образования</v>
          </cell>
          <cell r="G20" t="e">
            <v>#N/A</v>
          </cell>
          <cell r="H20" t="str">
            <v/>
          </cell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C21" t="str">
            <v>л</v>
          </cell>
          <cell r="D21" t="str">
            <v>Основы российской государственности</v>
          </cell>
          <cell r="G21" t="e">
            <v>#N/A</v>
          </cell>
          <cell r="H21" t="str">
            <v/>
          </cell>
          <cell r="K21" t="str">
            <v>л</v>
          </cell>
          <cell r="L21" t="str">
            <v>Архитектура компьютера и Интернет</v>
          </cell>
          <cell r="O21" t="str">
            <v>Криницкий Ю.В.</v>
          </cell>
          <cell r="P21" t="str">
            <v>преподаватель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C28" t="str">
            <v>л</v>
          </cell>
          <cell r="D28" t="str">
            <v>Обучение служением</v>
          </cell>
          <cell r="G28" t="e">
            <v>#N/A</v>
          </cell>
          <cell r="H28" t="str">
            <v/>
          </cell>
          <cell r="K28" t="str">
            <v>л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C29" t="str">
            <v>л</v>
          </cell>
          <cell r="D29" t="str">
            <v>Математический анализ</v>
          </cell>
          <cell r="G29" t="str">
            <v>Линник Е.П.</v>
          </cell>
          <cell r="H29" t="str">
            <v>доцент, канд. наук</v>
          </cell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C30" t="str">
            <v>л</v>
          </cell>
          <cell r="D30" t="str">
            <v>Алгебра и Геометрия</v>
          </cell>
          <cell r="G30" t="str">
            <v>Овчинникова М.В.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C36" t="str">
            <v>пр</v>
          </cell>
          <cell r="D36" t="str">
            <v>Основы и методология программирования</v>
          </cell>
          <cell r="G36" t="str">
            <v>Криницкий Ю.В.</v>
          </cell>
          <cell r="H36" t="str">
            <v>преподаватель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C37" t="str">
            <v>пр</v>
          </cell>
          <cell r="D37" t="str">
            <v>Математический анализ</v>
          </cell>
          <cell r="G37" t="str">
            <v>Линник Е.П.</v>
          </cell>
          <cell r="H37" t="str">
            <v>доцент, канд. наук</v>
          </cell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C38" t="str">
            <v>пр</v>
          </cell>
          <cell r="D38" t="str">
            <v>Физическая культура и спорт</v>
          </cell>
          <cell r="G38" t="str">
            <v>Мокеева Н.Н.</v>
          </cell>
          <cell r="H38" t="str">
            <v>преподаватель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C44" t="str">
            <v>пр</v>
          </cell>
          <cell r="D44" t="str">
            <v>Основы российской государственности</v>
          </cell>
          <cell r="G44" t="e">
            <v>#N/A</v>
          </cell>
          <cell r="H44" t="str">
            <v/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C45" t="str">
            <v>пр</v>
          </cell>
          <cell r="D45" t="str">
            <v>Основы российской государственности</v>
          </cell>
          <cell r="G45" t="e">
            <v>#N/A</v>
          </cell>
          <cell r="H45" t="str">
            <v/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e">
            <v>#N/A</v>
          </cell>
          <cell r="H46" t="str">
            <v/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</row>
      </sheetData>
      <sheetData sheetId="8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пр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пр</v>
          </cell>
          <cell r="L13" t="str">
            <v xml:space="preserve"> 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C21" t="str">
            <v>пр</v>
          </cell>
          <cell r="D21" t="str">
            <v>Английский язык для специальных целей</v>
          </cell>
          <cell r="G21" t="str">
            <v>Ленюк Н.М.</v>
          </cell>
          <cell r="H21" t="str">
            <v>доцент, канд. наук</v>
          </cell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C23" t="str">
            <v>пр</v>
          </cell>
          <cell r="D23" t="str">
            <v>Физическая культура и спорт</v>
          </cell>
          <cell r="G23" t="str">
            <v>Мокеева Н.Н.</v>
          </cell>
          <cell r="H23" t="str">
            <v>преподаватель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C28">
            <v>0</v>
          </cell>
          <cell r="D28">
            <v>0</v>
          </cell>
          <cell r="G28">
            <v>0</v>
          </cell>
          <cell r="H28">
            <v>0</v>
          </cell>
          <cell r="K28" t="str">
            <v>пр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C30" t="str">
            <v>пр</v>
          </cell>
          <cell r="D30" t="str">
            <v>Математический анализ</v>
          </cell>
          <cell r="G30" t="str">
            <v>Линник Е.П.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C31" t="str">
            <v>пр</v>
          </cell>
          <cell r="D31" t="str">
            <v>Алгебра и Геометрия</v>
          </cell>
          <cell r="G31" t="str">
            <v>Овчинникова М.В.</v>
          </cell>
          <cell r="H31" t="str">
            <v>доцент, канд. наук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C37" t="str">
            <v>пр</v>
          </cell>
          <cell r="D37" t="str">
            <v>Алгебра и Геометрия</v>
          </cell>
          <cell r="G37" t="str">
            <v>Овчинникова М.В.</v>
          </cell>
          <cell r="H37" t="str">
            <v>доцент, канд. наук</v>
          </cell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C38" t="str">
            <v>пр</v>
          </cell>
          <cell r="D38" t="str">
            <v>Технологии цифрового образования</v>
          </cell>
          <cell r="G38" t="e">
            <v>#N/A</v>
          </cell>
          <cell r="H38" t="str">
            <v/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 t="str">
            <v>пр</v>
          </cell>
          <cell r="L44" t="str">
            <v>Дискретная математика</v>
          </cell>
          <cell r="O44" t="e">
            <v>#N/A</v>
          </cell>
          <cell r="P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e">
            <v>#N/A</v>
          </cell>
          <cell r="H46" t="str">
            <v/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C47" t="str">
            <v>пр</v>
          </cell>
          <cell r="D47" t="str">
            <v>Основы и методология программирования</v>
          </cell>
          <cell r="G47" t="str">
            <v>Криницкий Ю.В.</v>
          </cell>
          <cell r="H47" t="str">
            <v>преподаватель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</row>
      </sheetData>
      <sheetData sheetId="9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л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л</v>
          </cell>
          <cell r="L13" t="str">
            <v>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C20" t="str">
            <v>л</v>
          </cell>
          <cell r="D20" t="str">
            <v>Технологии цифрового образования</v>
          </cell>
          <cell r="G20" t="e">
            <v>#N/A</v>
          </cell>
          <cell r="H20" t="str">
            <v/>
          </cell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C21" t="str">
            <v>л</v>
          </cell>
          <cell r="D21" t="str">
            <v>Основы российской государственности</v>
          </cell>
          <cell r="G21" t="e">
            <v>#N/A</v>
          </cell>
          <cell r="H21" t="str">
            <v/>
          </cell>
          <cell r="K21" t="str">
            <v>л</v>
          </cell>
          <cell r="L21" t="str">
            <v>Архитектура компьютера и Интернет</v>
          </cell>
          <cell r="O21" t="str">
            <v>Криницкий Ю.В.</v>
          </cell>
          <cell r="P21" t="str">
            <v>преподаватель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C28" t="str">
            <v>л</v>
          </cell>
          <cell r="D28" t="str">
            <v>Обучение служением</v>
          </cell>
          <cell r="G28" t="e">
            <v>#N/A</v>
          </cell>
          <cell r="H28" t="str">
            <v/>
          </cell>
          <cell r="K28" t="str">
            <v>л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C29" t="str">
            <v>л</v>
          </cell>
          <cell r="D29" t="str">
            <v>Математический анализ</v>
          </cell>
          <cell r="G29" t="str">
            <v>Линник Е.П.</v>
          </cell>
          <cell r="H29" t="str">
            <v>доцент, канд. наук</v>
          </cell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C30" t="str">
            <v>л</v>
          </cell>
          <cell r="D30" t="str">
            <v>Алгебра и Геометрия</v>
          </cell>
          <cell r="G30" t="str">
            <v>Овчинникова М.В.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C36" t="str">
            <v>пр</v>
          </cell>
          <cell r="D36" t="str">
            <v>Основы и методология программирования</v>
          </cell>
          <cell r="G36" t="str">
            <v>Криницкий Ю.В.</v>
          </cell>
          <cell r="H36" t="str">
            <v>преподаватель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C37" t="str">
            <v>пр</v>
          </cell>
          <cell r="D37" t="str">
            <v>Математический анализ</v>
          </cell>
          <cell r="G37" t="str">
            <v>Линник Е.П.</v>
          </cell>
          <cell r="H37" t="str">
            <v>доцент, канд. наук</v>
          </cell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C38" t="str">
            <v>пр</v>
          </cell>
          <cell r="D38" t="str">
            <v>Физическая культура и спорт</v>
          </cell>
          <cell r="G38" t="str">
            <v>Мокеева Н.Н.</v>
          </cell>
          <cell r="H38" t="str">
            <v>преподаватель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C44" t="str">
            <v>пр</v>
          </cell>
          <cell r="D44" t="str">
            <v>Основы российской государственности</v>
          </cell>
          <cell r="G44" t="e">
            <v>#N/A</v>
          </cell>
          <cell r="H44" t="str">
            <v/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C45" t="str">
            <v>пр</v>
          </cell>
          <cell r="D45" t="str">
            <v>Основы российской государственности</v>
          </cell>
          <cell r="G45" t="e">
            <v>#N/A</v>
          </cell>
          <cell r="H45" t="str">
            <v/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e">
            <v>#N/A</v>
          </cell>
          <cell r="H46" t="str">
            <v/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C55" t="str">
            <v>пр</v>
          </cell>
          <cell r="D55" t="str">
            <v>Основы российской государственности</v>
          </cell>
          <cell r="G55" t="e">
            <v>#N/A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C56" t="str">
            <v>пр</v>
          </cell>
          <cell r="D56" t="str">
            <v>Основы российской государственности</v>
          </cell>
          <cell r="G56" t="e">
            <v>#N/A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</row>
      </sheetData>
      <sheetData sheetId="10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пр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пр</v>
          </cell>
          <cell r="L13" t="str">
            <v xml:space="preserve"> 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C14" t="str">
            <v>пр</v>
          </cell>
          <cell r="D14" t="str">
            <v xml:space="preserve"> Обучение служением</v>
          </cell>
          <cell r="G14" t="e">
            <v>#N/A</v>
          </cell>
          <cell r="H14" t="str">
            <v/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C21" t="str">
            <v>пр</v>
          </cell>
          <cell r="D21" t="str">
            <v>Английский язык для специальных целей</v>
          </cell>
          <cell r="G21" t="str">
            <v>Ленюк Н.М.</v>
          </cell>
          <cell r="H21" t="str">
            <v>доцент, канд. наук</v>
          </cell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C23" t="str">
            <v>пр</v>
          </cell>
          <cell r="D23" t="str">
            <v>Физическая культура и спорт</v>
          </cell>
          <cell r="G23" t="str">
            <v>Мокеева Н.Н.</v>
          </cell>
          <cell r="H23" t="str">
            <v>преподаватель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C28">
            <v>0</v>
          </cell>
          <cell r="D28">
            <v>0</v>
          </cell>
          <cell r="G28">
            <v>0</v>
          </cell>
          <cell r="H28">
            <v>0</v>
          </cell>
          <cell r="K28" t="str">
            <v>пр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C30" t="str">
            <v>пр</v>
          </cell>
          <cell r="D30" t="str">
            <v>Математический анализ</v>
          </cell>
          <cell r="G30" t="str">
            <v>Линник Е.П.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C31" t="str">
            <v>пр</v>
          </cell>
          <cell r="D31" t="str">
            <v>Алгебра и Геометрия</v>
          </cell>
          <cell r="G31" t="str">
            <v>Овчинникова М.В.</v>
          </cell>
          <cell r="H31" t="str">
            <v>доцент, канд. наук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C37" t="str">
            <v>пр</v>
          </cell>
          <cell r="D37" t="str">
            <v>Алгебра и Геометрия</v>
          </cell>
          <cell r="G37" t="str">
            <v>Овчинникова М.В.</v>
          </cell>
          <cell r="H37" t="str">
            <v>доцент, канд. наук</v>
          </cell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C38" t="str">
            <v>пр</v>
          </cell>
          <cell r="D38" t="str">
            <v>Технологии цифрового образования</v>
          </cell>
          <cell r="G38" t="e">
            <v>#N/A</v>
          </cell>
          <cell r="H38" t="str">
            <v/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 t="str">
            <v>пр</v>
          </cell>
          <cell r="L44" t="str">
            <v>Дискретная математика</v>
          </cell>
          <cell r="O44" t="e">
            <v>#N/A</v>
          </cell>
          <cell r="P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e">
            <v>#N/A</v>
          </cell>
          <cell r="H46" t="str">
            <v/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C47" t="str">
            <v>пр</v>
          </cell>
          <cell r="D47" t="str">
            <v>Основы и методология программирования</v>
          </cell>
          <cell r="G47" t="str">
            <v>Криницкий Ю.В.</v>
          </cell>
          <cell r="H47" t="str">
            <v>преподаватель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36439258AF104916" itemId="36439258AF104916!sbb78ee86789f4dd7bb1662cb4c2ebc68">
      <xxl21:absoluteUrl r:id="rId2"/>
    </xxl21:alternateUrls>
    <sheetNames>
      <sheetName val="содерж"/>
      <sheetName val="календарь"/>
      <sheetName val="Р_Октябрь"/>
      <sheetName val="ауд"/>
      <sheetName val="КАБИНЕТЫ"/>
      <sheetName val="РО"/>
      <sheetName val="препод"/>
      <sheetName val="5нед"/>
      <sheetName val="6нед"/>
      <sheetName val="7нед"/>
      <sheetName val="8нед"/>
      <sheetName val="9нед"/>
      <sheetName val="часы"/>
      <sheetName val="Лист2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л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л</v>
          </cell>
          <cell r="L13" t="str">
            <v>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C20" t="str">
            <v>л</v>
          </cell>
          <cell r="D20" t="str">
            <v>Технологии цифрового образования</v>
          </cell>
          <cell r="G20" t="e">
            <v>#N/A</v>
          </cell>
          <cell r="H20" t="str">
            <v/>
          </cell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C21" t="str">
            <v>л</v>
          </cell>
          <cell r="D21" t="str">
            <v>Основы российской государственности</v>
          </cell>
          <cell r="G21" t="e">
            <v>#N/A</v>
          </cell>
          <cell r="H21" t="str">
            <v/>
          </cell>
          <cell r="K21" t="str">
            <v>л</v>
          </cell>
          <cell r="L21" t="str">
            <v>Архитектура компьютера и Интернет</v>
          </cell>
          <cell r="O21" t="str">
            <v>Криницкий Ю.В.</v>
          </cell>
          <cell r="P21" t="str">
            <v>преподаватель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C28" t="str">
            <v>л</v>
          </cell>
          <cell r="D28" t="str">
            <v>Обучение служением</v>
          </cell>
          <cell r="G28" t="e">
            <v>#N/A</v>
          </cell>
          <cell r="H28" t="str">
            <v/>
          </cell>
          <cell r="K28" t="str">
            <v>л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C29" t="str">
            <v>л</v>
          </cell>
          <cell r="D29" t="str">
            <v>Математический анализ</v>
          </cell>
          <cell r="G29" t="str">
            <v>Линник Е.П.</v>
          </cell>
          <cell r="H29" t="str">
            <v>доцент, канд. наук</v>
          </cell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C30" t="str">
            <v>л</v>
          </cell>
          <cell r="D30" t="str">
            <v>Алгебра и Геометрия</v>
          </cell>
          <cell r="G30" t="str">
            <v>Овчинникова М.В.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C36" t="str">
            <v>пр</v>
          </cell>
          <cell r="D36" t="str">
            <v>Основы и методология программирования</v>
          </cell>
          <cell r="G36" t="str">
            <v>Криницкий Ю.В.</v>
          </cell>
          <cell r="H36" t="str">
            <v>преподаватель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C37" t="str">
            <v>пр</v>
          </cell>
          <cell r="D37" t="str">
            <v>Математический анализ</v>
          </cell>
          <cell r="G37" t="str">
            <v>Линник Е.П.</v>
          </cell>
          <cell r="H37" t="str">
            <v>доцент, канд. наук</v>
          </cell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C38" t="str">
            <v>пр</v>
          </cell>
          <cell r="D38" t="str">
            <v>Физическая культура и спорт</v>
          </cell>
          <cell r="G38" t="str">
            <v>Мокеева Н.Н.</v>
          </cell>
          <cell r="H38" t="str">
            <v>преподаватель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C44" t="str">
            <v>пр</v>
          </cell>
          <cell r="D44" t="str">
            <v>Основы российской государственности</v>
          </cell>
          <cell r="G44" t="e">
            <v>#N/A</v>
          </cell>
          <cell r="H44" t="str">
            <v/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C45" t="str">
            <v>пр</v>
          </cell>
          <cell r="D45" t="str">
            <v>Основы российской государственности</v>
          </cell>
          <cell r="G45" t="e">
            <v>#N/A</v>
          </cell>
          <cell r="H45" t="str">
            <v/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e">
            <v>#N/A</v>
          </cell>
          <cell r="H46" t="str">
            <v/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</row>
        <row r="136">
          <cell r="S136" t="str">
            <v>пр</v>
          </cell>
          <cell r="T136" t="str">
            <v>Теория систем и системный анализ</v>
          </cell>
          <cell r="W136" t="str">
            <v/>
          </cell>
          <cell r="X136" t="str">
            <v/>
          </cell>
        </row>
        <row r="137">
          <cell r="S137" t="str">
            <v>пр</v>
          </cell>
          <cell r="T137" t="str">
            <v>Теория систем и системный анализ</v>
          </cell>
          <cell r="W137" t="str">
            <v/>
          </cell>
          <cell r="X137" t="str">
            <v/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л</v>
          </cell>
          <cell r="T146" t="str">
            <v>Теория систем и системный анализ</v>
          </cell>
          <cell r="W146" t="str">
            <v/>
          </cell>
          <cell r="X146" t="str">
            <v/>
          </cell>
        </row>
        <row r="147"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/>
          </cell>
          <cell r="X147" t="str">
            <v/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/>
          </cell>
          <cell r="X154" t="str">
            <v/>
          </cell>
        </row>
        <row r="155">
          <cell r="S155" t="str">
            <v>л</v>
          </cell>
          <cell r="T155" t="str">
            <v>Управление ИТ-проектами</v>
          </cell>
          <cell r="W155" t="str">
            <v/>
          </cell>
          <cell r="X155" t="str">
            <v/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/>
          </cell>
          <cell r="X161" t="str">
            <v/>
          </cell>
        </row>
        <row r="162">
          <cell r="S162" t="str">
            <v>л</v>
          </cell>
          <cell r="T162" t="str">
            <v>Машинное обучение и анализ данных</v>
          </cell>
          <cell r="W162" t="str">
            <v/>
          </cell>
          <cell r="X162" t="str">
            <v/>
          </cell>
        </row>
        <row r="163">
          <cell r="S163" t="str">
            <v>л</v>
          </cell>
          <cell r="T163" t="str">
            <v>Основы програмной инженерии</v>
          </cell>
          <cell r="W163" t="str">
            <v/>
          </cell>
          <cell r="X163" t="str">
            <v/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л</v>
          </cell>
          <cell r="T169" t="str">
            <v xml:space="preserve">Философия научного познания </v>
          </cell>
          <cell r="W169" t="str">
            <v/>
          </cell>
          <cell r="X169" t="str">
            <v/>
          </cell>
        </row>
        <row r="170">
          <cell r="S170" t="str">
            <v>л</v>
          </cell>
          <cell r="T170" t="str">
            <v>Методология исследовательской деятельности</v>
          </cell>
          <cell r="W170" t="str">
            <v/>
          </cell>
          <cell r="X170" t="str">
            <v/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л</v>
          </cell>
          <cell r="D203" t="str">
            <v>Микроэкономика</v>
          </cell>
          <cell r="G203" t="str">
            <v/>
          </cell>
          <cell r="H203" t="str">
            <v/>
          </cell>
          <cell r="K203" t="str">
            <v>л</v>
          </cell>
          <cell r="L203" t="str">
            <v>Математический анализ</v>
          </cell>
          <cell r="O203" t="str">
            <v>Якимова В.В.</v>
          </cell>
          <cell r="P203" t="str">
            <v>ст. преподаватель</v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Якимова В.В.</v>
          </cell>
          <cell r="H204" t="str">
            <v>ст. преподаватель</v>
          </cell>
          <cell r="K204" t="str">
            <v>л</v>
          </cell>
          <cell r="L204" t="str">
            <v>История России</v>
          </cell>
          <cell r="O204" t="str">
            <v>Березняк Я.В.</v>
          </cell>
          <cell r="P204" t="str">
            <v>доцент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 t="str">
            <v/>
          </cell>
          <cell r="P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Технологии цифрового образования</v>
          </cell>
          <cell r="O211" t="str">
            <v/>
          </cell>
          <cell r="P211" t="str">
            <v/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л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Основы предпринимательства</v>
          </cell>
          <cell r="G219" t="str">
            <v/>
          </cell>
          <cell r="H219" t="str">
            <v/>
          </cell>
          <cell r="K219" t="str">
            <v>л</v>
          </cell>
          <cell r="L219" t="str">
            <v>Обучение служением</v>
          </cell>
          <cell r="O219" t="str">
            <v/>
          </cell>
          <cell r="P219" t="str">
            <v/>
          </cell>
        </row>
        <row r="220">
          <cell r="C220" t="str">
            <v>л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л</v>
          </cell>
          <cell r="D227" t="str">
            <v>Финансово-экономический практикум</v>
          </cell>
          <cell r="G227" t="str">
            <v/>
          </cell>
          <cell r="H227" t="str">
            <v/>
          </cell>
          <cell r="K227" t="str">
            <v>л</v>
          </cell>
          <cell r="L227" t="str">
            <v>Возрастная анатомия, физиология и культура здоровья</v>
          </cell>
          <cell r="O227" t="str">
            <v/>
          </cell>
          <cell r="P227" t="str">
            <v/>
          </cell>
        </row>
        <row r="228">
          <cell r="C228" t="str">
            <v>л</v>
          </cell>
          <cell r="D228" t="str">
            <v>Психология</v>
          </cell>
          <cell r="G228" t="str">
            <v>Дьяков С.И.</v>
          </cell>
          <cell r="H228" t="str">
            <v>профессор, д-р наук</v>
          </cell>
          <cell r="K228" t="str">
            <v>л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</row>
      </sheetData>
      <sheetData sheetId="8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пр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пр</v>
          </cell>
          <cell r="L13" t="str">
            <v xml:space="preserve"> 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C21" t="str">
            <v>пр</v>
          </cell>
          <cell r="D21" t="str">
            <v>Английский язык для специальных целей</v>
          </cell>
          <cell r="G21" t="str">
            <v>Ленюк Н.М.</v>
          </cell>
          <cell r="H21" t="str">
            <v>доцент, канд. наук</v>
          </cell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C23" t="str">
            <v>пр</v>
          </cell>
          <cell r="D23" t="str">
            <v>Физическая культура и спорт</v>
          </cell>
          <cell r="G23" t="str">
            <v>Мокеева Н.Н.</v>
          </cell>
          <cell r="H23" t="str">
            <v>преподаватель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C28">
            <v>0</v>
          </cell>
          <cell r="D28">
            <v>0</v>
          </cell>
          <cell r="G28">
            <v>0</v>
          </cell>
          <cell r="H28">
            <v>0</v>
          </cell>
          <cell r="K28" t="str">
            <v>пр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C30" t="str">
            <v>пр</v>
          </cell>
          <cell r="D30" t="str">
            <v>Математический анализ</v>
          </cell>
          <cell r="G30" t="str">
            <v>Линник Е.П.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C31" t="str">
            <v>пр</v>
          </cell>
          <cell r="D31" t="str">
            <v>Алгебра и Геометрия</v>
          </cell>
          <cell r="G31" t="str">
            <v>Овчинникова М.В.</v>
          </cell>
          <cell r="H31" t="str">
            <v>доцент, канд. наук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C37" t="str">
            <v>пр</v>
          </cell>
          <cell r="D37" t="str">
            <v>Алгебра и Геометрия</v>
          </cell>
          <cell r="G37" t="str">
            <v>Овчинникова М.В.</v>
          </cell>
          <cell r="H37" t="str">
            <v>доцент, канд. наук</v>
          </cell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C38" t="str">
            <v>пр</v>
          </cell>
          <cell r="D38" t="str">
            <v>Технологии цифрового образования</v>
          </cell>
          <cell r="G38" t="e">
            <v>#N/A</v>
          </cell>
          <cell r="H38" t="str">
            <v/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 t="str">
            <v>пр</v>
          </cell>
          <cell r="L44" t="str">
            <v>Дискретная математика</v>
          </cell>
          <cell r="O44" t="e">
            <v>#N/A</v>
          </cell>
          <cell r="P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>
            <v>0</v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C47" t="str">
            <v>пр</v>
          </cell>
          <cell r="D47" t="str">
            <v>Основы и методология программирования</v>
          </cell>
          <cell r="G47" t="str">
            <v>Криницкий Ю.В.</v>
          </cell>
          <cell r="H47" t="str">
            <v>преподаватель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C48" t="str">
            <v>пр</v>
          </cell>
          <cell r="D48" t="str">
            <v xml:space="preserve">Иностранный язык </v>
          </cell>
          <cell r="G48" t="e">
            <v>#N/A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C54" t="str">
            <v>л</v>
          </cell>
          <cell r="D54" t="str">
            <v>Основы российской государственности</v>
          </cell>
          <cell r="G54" t="e">
            <v>#N/A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36"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/>
          </cell>
          <cell r="X136" t="str">
            <v/>
          </cell>
        </row>
        <row r="137">
          <cell r="S137" t="str">
            <v>пр</v>
          </cell>
          <cell r="T137" t="str">
            <v>Машинное обучение и анализ данных</v>
          </cell>
          <cell r="W137" t="str">
            <v/>
          </cell>
          <cell r="X137" t="str">
            <v/>
          </cell>
        </row>
        <row r="138">
          <cell r="S138" t="str">
            <v>пр</v>
          </cell>
          <cell r="T138" t="str">
            <v>Управление ИТ-проектами</v>
          </cell>
          <cell r="W138" t="str">
            <v/>
          </cell>
          <cell r="X138" t="str">
            <v/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 t="str">
            <v>пр</v>
          </cell>
          <cell r="T144" t="str">
            <v xml:space="preserve"> Основы програмной инженерии</v>
          </cell>
          <cell r="W144" t="str">
            <v/>
          </cell>
          <cell r="X144" t="str">
            <v/>
          </cell>
        </row>
        <row r="145">
          <cell r="S145" t="str">
            <v>пр</v>
          </cell>
          <cell r="T145" t="str">
            <v xml:space="preserve"> Основы програмной инженерии</v>
          </cell>
          <cell r="W145" t="str">
            <v/>
          </cell>
          <cell r="X145" t="str">
            <v/>
          </cell>
        </row>
        <row r="146">
          <cell r="S146" t="str">
            <v>пр</v>
          </cell>
          <cell r="T146" t="str">
            <v>Теоретико-множественный и информационный анализ</v>
          </cell>
          <cell r="W146" t="str">
            <v/>
          </cell>
          <cell r="X146" t="str">
            <v/>
          </cell>
        </row>
        <row r="147"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>
            <v>0</v>
          </cell>
          <cell r="T154">
            <v>0</v>
          </cell>
          <cell r="W154">
            <v>0</v>
          </cell>
          <cell r="X154">
            <v>0</v>
          </cell>
        </row>
        <row r="155">
          <cell r="S155">
            <v>0</v>
          </cell>
          <cell r="T155">
            <v>0</v>
          </cell>
          <cell r="W155">
            <v>0</v>
          </cell>
          <cell r="X155">
            <v>0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/>
          </cell>
          <cell r="X161" t="str">
            <v/>
          </cell>
        </row>
        <row r="162">
          <cell r="S162" t="str">
            <v>пр</v>
          </cell>
          <cell r="T162" t="str">
            <v>Теория систем и системный анализ</v>
          </cell>
          <cell r="W162" t="str">
            <v/>
          </cell>
          <cell r="X162" t="str">
            <v/>
          </cell>
        </row>
        <row r="163">
          <cell r="S163">
            <v>0</v>
          </cell>
          <cell r="T163">
            <v>0</v>
          </cell>
          <cell r="W163">
            <v>0</v>
          </cell>
          <cell r="X163">
            <v>0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пр</v>
          </cell>
          <cell r="T169" t="str">
            <v xml:space="preserve">Философия научного познания </v>
          </cell>
          <cell r="W169" t="str">
            <v/>
          </cell>
          <cell r="X169" t="str">
            <v/>
          </cell>
        </row>
        <row r="170"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/>
          </cell>
          <cell r="X170" t="str">
            <v/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л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 t="str">
            <v>л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/>
          </cell>
          <cell r="H211" t="str">
            <v/>
          </cell>
          <cell r="K211" t="str">
            <v>пр</v>
          </cell>
          <cell r="L211" t="str">
            <v xml:space="preserve">Иностранный язык </v>
          </cell>
          <cell r="O211" t="str">
            <v/>
          </cell>
          <cell r="P211" t="str">
            <v/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/>
          </cell>
          <cell r="P219" t="str">
            <v/>
          </cell>
        </row>
        <row r="220">
          <cell r="C220" t="str">
            <v>л</v>
          </cell>
          <cell r="D220" t="str">
            <v>Программирование</v>
          </cell>
          <cell r="G220" t="str">
            <v/>
          </cell>
          <cell r="H220" t="str">
            <v/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/>
          </cell>
          <cell r="P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Разбеглова Т.П.</v>
          </cell>
          <cell r="P227" t="str">
            <v>доцент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/>
          </cell>
          <cell r="P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 t="str">
            <v>пр</v>
          </cell>
          <cell r="L240" t="str">
            <v xml:space="preserve"> Обучение служением</v>
          </cell>
          <cell r="O240" t="str">
            <v/>
          </cell>
          <cell r="P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9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л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л</v>
          </cell>
          <cell r="L13" t="str">
            <v>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C20" t="str">
            <v>л</v>
          </cell>
          <cell r="D20" t="str">
            <v>Технологии цифрового образования</v>
          </cell>
          <cell r="G20" t="e">
            <v>#N/A</v>
          </cell>
          <cell r="H20" t="str">
            <v/>
          </cell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C21" t="str">
            <v>л</v>
          </cell>
          <cell r="D21" t="str">
            <v>Основы российской государственности</v>
          </cell>
          <cell r="G21" t="e">
            <v>#N/A</v>
          </cell>
          <cell r="H21" t="str">
            <v/>
          </cell>
          <cell r="K21" t="str">
            <v>л</v>
          </cell>
          <cell r="L21" t="str">
            <v>Архитектура компьютера и Интернет</v>
          </cell>
          <cell r="O21" t="str">
            <v>Криницкий Ю.В.</v>
          </cell>
          <cell r="P21" t="str">
            <v>преподаватель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C28" t="str">
            <v>л</v>
          </cell>
          <cell r="D28" t="str">
            <v>Обучение служением</v>
          </cell>
          <cell r="G28" t="e">
            <v>#N/A</v>
          </cell>
          <cell r="H28" t="str">
            <v/>
          </cell>
          <cell r="K28" t="str">
            <v>л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C29" t="str">
            <v>л</v>
          </cell>
          <cell r="D29" t="str">
            <v>Математический анализ</v>
          </cell>
          <cell r="G29" t="str">
            <v>Линник Е.П.</v>
          </cell>
          <cell r="H29" t="str">
            <v>доцент, канд. наук</v>
          </cell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C30" t="str">
            <v>л</v>
          </cell>
          <cell r="D30" t="str">
            <v>Алгебра и Геометрия</v>
          </cell>
          <cell r="G30" t="str">
            <v>Овчинникова М.В.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C36" t="str">
            <v>пр</v>
          </cell>
          <cell r="D36" t="str">
            <v>Основы и методология программирования</v>
          </cell>
          <cell r="G36" t="str">
            <v>Криницкий Ю.В.</v>
          </cell>
          <cell r="H36" t="str">
            <v>преподаватель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C37" t="str">
            <v>пр</v>
          </cell>
          <cell r="D37" t="str">
            <v>Математический анализ</v>
          </cell>
          <cell r="G37" t="str">
            <v>Линник Е.П.</v>
          </cell>
          <cell r="H37" t="str">
            <v>доцент, канд. наук</v>
          </cell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C38" t="str">
            <v>пр</v>
          </cell>
          <cell r="D38" t="str">
            <v>Физическая культура и спорт</v>
          </cell>
          <cell r="G38" t="str">
            <v>Мокеева Н.Н.</v>
          </cell>
          <cell r="H38" t="str">
            <v>преподаватель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C44" t="str">
            <v>пр</v>
          </cell>
          <cell r="D44" t="str">
            <v>Основы российской государственности</v>
          </cell>
          <cell r="G44" t="e">
            <v>#N/A</v>
          </cell>
          <cell r="H44" t="str">
            <v/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C45" t="str">
            <v>пр</v>
          </cell>
          <cell r="D45" t="str">
            <v>Основы российской государственности</v>
          </cell>
          <cell r="G45" t="e">
            <v>#N/A</v>
          </cell>
          <cell r="H45" t="str">
            <v/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e">
            <v>#N/A</v>
          </cell>
          <cell r="H46" t="str">
            <v/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л</v>
          </cell>
          <cell r="T146" t="str">
            <v>Теория систем и системный анализ</v>
          </cell>
          <cell r="W146" t="str">
            <v/>
          </cell>
          <cell r="X146" t="str">
            <v/>
          </cell>
        </row>
        <row r="147"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/>
          </cell>
          <cell r="X147" t="str">
            <v/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/>
          </cell>
          <cell r="X154" t="str">
            <v/>
          </cell>
        </row>
        <row r="155">
          <cell r="S155" t="str">
            <v>л</v>
          </cell>
          <cell r="T155" t="str">
            <v>Управление ИТ-проектами</v>
          </cell>
          <cell r="W155" t="str">
            <v/>
          </cell>
          <cell r="X155" t="str">
            <v/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/>
          </cell>
          <cell r="X161" t="str">
            <v/>
          </cell>
        </row>
        <row r="162">
          <cell r="S162" t="str">
            <v>л</v>
          </cell>
          <cell r="T162" t="str">
            <v>Машинное обучение и анализ данных</v>
          </cell>
          <cell r="W162" t="str">
            <v/>
          </cell>
          <cell r="X162" t="str">
            <v/>
          </cell>
        </row>
        <row r="163">
          <cell r="S163" t="str">
            <v>л</v>
          </cell>
          <cell r="T163" t="str">
            <v>Основы програмной инженерии</v>
          </cell>
          <cell r="W163" t="str">
            <v/>
          </cell>
          <cell r="X163" t="str">
            <v/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л</v>
          </cell>
          <cell r="T169" t="str">
            <v xml:space="preserve">Философия научного познания </v>
          </cell>
          <cell r="W169" t="str">
            <v/>
          </cell>
          <cell r="X169" t="str">
            <v/>
          </cell>
        </row>
        <row r="170">
          <cell r="S170" t="str">
            <v>л</v>
          </cell>
          <cell r="T170" t="str">
            <v>Методология исследовательской деятельности</v>
          </cell>
          <cell r="W170" t="str">
            <v/>
          </cell>
          <cell r="X170" t="str">
            <v/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пр</v>
          </cell>
          <cell r="D203" t="str">
            <v>Микроэкономика</v>
          </cell>
          <cell r="G203" t="str">
            <v/>
          </cell>
          <cell r="H203" t="str">
            <v/>
          </cell>
          <cell r="K203" t="str">
            <v>л</v>
          </cell>
          <cell r="L203" t="str">
            <v>Алгебра</v>
          </cell>
          <cell r="O203" t="str">
            <v>Овчинникова М.В.</v>
          </cell>
          <cell r="P203" t="str">
            <v>доцент, канд. наук</v>
          </cell>
        </row>
        <row r="204">
          <cell r="C204" t="str">
            <v>пр</v>
          </cell>
          <cell r="D204" t="str">
            <v>Математический анализ</v>
          </cell>
          <cell r="G204" t="str">
            <v>Якимова В.В.</v>
          </cell>
          <cell r="H204" t="str">
            <v>ст. преподаватель</v>
          </cell>
          <cell r="K204" t="str">
            <v>л</v>
          </cell>
          <cell r="L204" t="str">
            <v>История России</v>
          </cell>
          <cell r="O204" t="str">
            <v>Березняк Я.В.</v>
          </cell>
          <cell r="P204" t="str">
            <v>доцент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>
            <v>0</v>
          </cell>
          <cell r="L211">
            <v>0</v>
          </cell>
          <cell r="O211">
            <v>0</v>
          </cell>
          <cell r="P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>
            <v>0</v>
          </cell>
          <cell r="L212">
            <v>0</v>
          </cell>
          <cell r="O212">
            <v>0</v>
          </cell>
          <cell r="P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пр</v>
          </cell>
          <cell r="D219" t="str">
            <v>Основы предпринимательства</v>
          </cell>
          <cell r="G219" t="str">
            <v/>
          </cell>
          <cell r="H219" t="str">
            <v/>
          </cell>
          <cell r="K219" t="str">
            <v>пр</v>
          </cell>
          <cell r="L219" t="str">
            <v>Алгебра</v>
          </cell>
          <cell r="O219" t="str">
            <v>Овчинникова М.В.</v>
          </cell>
          <cell r="P219" t="str">
            <v>доцент, канд. наук</v>
          </cell>
        </row>
        <row r="220">
          <cell r="C220" t="str">
            <v>пр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 t="str">
            <v>пр</v>
          </cell>
          <cell r="L220" t="str">
            <v>Математический анализ</v>
          </cell>
          <cell r="O220" t="str">
            <v>Якимова В.В.</v>
          </cell>
          <cell r="P220" t="str">
            <v>ст. 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л</v>
          </cell>
          <cell r="D227" t="str">
            <v>Педагогика</v>
          </cell>
          <cell r="G227" t="str">
            <v>Яцула Т.В.</v>
          </cell>
          <cell r="H227" t="str">
            <v>профессор, д-р наук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</row>
        <row r="228">
          <cell r="C228" t="str">
            <v>л</v>
          </cell>
          <cell r="D228" t="str">
            <v>Нормативно-правовые основы профессиональной деятельности</v>
          </cell>
          <cell r="G228" t="str">
            <v/>
          </cell>
          <cell r="H228" t="str">
            <v/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10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пр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пр</v>
          </cell>
          <cell r="L13" t="str">
            <v xml:space="preserve"> 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C14" t="str">
            <v>пр</v>
          </cell>
          <cell r="D14" t="str">
            <v xml:space="preserve"> Обучение служением</v>
          </cell>
          <cell r="G14" t="e">
            <v>#N/A</v>
          </cell>
          <cell r="H14" t="str">
            <v/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C21" t="str">
            <v>пр</v>
          </cell>
          <cell r="D21" t="str">
            <v>Английский язык для специальных целей</v>
          </cell>
          <cell r="G21" t="str">
            <v>Ленюк Н.М.</v>
          </cell>
          <cell r="H21" t="str">
            <v>доцент, канд. наук</v>
          </cell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C23" t="str">
            <v>пр</v>
          </cell>
          <cell r="D23" t="str">
            <v>Физическая культура и спорт</v>
          </cell>
          <cell r="G23" t="str">
            <v>Мокеева Н.Н.</v>
          </cell>
          <cell r="H23" t="str">
            <v>преподаватель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C28">
            <v>0</v>
          </cell>
          <cell r="D28">
            <v>0</v>
          </cell>
          <cell r="G28">
            <v>0</v>
          </cell>
          <cell r="H28">
            <v>0</v>
          </cell>
          <cell r="K28" t="str">
            <v>пр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C30" t="str">
            <v>пр</v>
          </cell>
          <cell r="D30" t="str">
            <v>Математический анализ</v>
          </cell>
          <cell r="G30" t="str">
            <v>Линник Е.П.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C31" t="str">
            <v>пр</v>
          </cell>
          <cell r="D31" t="str">
            <v>Алгебра и Геометрия</v>
          </cell>
          <cell r="G31" t="str">
            <v>Овчинникова М.В.</v>
          </cell>
          <cell r="H31" t="str">
            <v>доцент, канд. наук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C37" t="str">
            <v>пр</v>
          </cell>
          <cell r="D37" t="str">
            <v>Алгебра и Геометрия</v>
          </cell>
          <cell r="G37" t="str">
            <v>Овчинникова М.В.</v>
          </cell>
          <cell r="H37" t="str">
            <v>доцент, канд. наук</v>
          </cell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C38" t="str">
            <v>пр</v>
          </cell>
          <cell r="D38" t="str">
            <v>Технологии цифрового образования</v>
          </cell>
          <cell r="G38" t="e">
            <v>#N/A</v>
          </cell>
          <cell r="H38" t="str">
            <v/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 t="str">
            <v>пр</v>
          </cell>
          <cell r="L44" t="str">
            <v>Дискретная математика</v>
          </cell>
          <cell r="O44" t="e">
            <v>#N/A</v>
          </cell>
          <cell r="P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e">
            <v>#N/A</v>
          </cell>
          <cell r="H46" t="str">
            <v/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C47" t="str">
            <v>пр</v>
          </cell>
          <cell r="D47" t="str">
            <v>Основы и методология программирования</v>
          </cell>
          <cell r="G47" t="str">
            <v>Криницкий Ю.В.</v>
          </cell>
          <cell r="H47" t="str">
            <v>преподаватель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</row>
        <row r="136"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/>
          </cell>
          <cell r="X136" t="str">
            <v/>
          </cell>
        </row>
        <row r="137">
          <cell r="S137" t="str">
            <v>пр</v>
          </cell>
          <cell r="T137" t="str">
            <v>Машинное обучение и анализ данных</v>
          </cell>
          <cell r="W137" t="str">
            <v/>
          </cell>
          <cell r="X137" t="str">
            <v/>
          </cell>
        </row>
        <row r="138">
          <cell r="S138" t="str">
            <v>пр</v>
          </cell>
          <cell r="T138" t="str">
            <v>Управление ИТ-проектами</v>
          </cell>
          <cell r="W138" t="str">
            <v/>
          </cell>
          <cell r="X138" t="str">
            <v/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 t="str">
            <v>пр</v>
          </cell>
          <cell r="T144" t="str">
            <v xml:space="preserve"> Основы програмной инженерии</v>
          </cell>
          <cell r="W144" t="str">
            <v/>
          </cell>
          <cell r="X144" t="str">
            <v/>
          </cell>
        </row>
        <row r="145">
          <cell r="S145" t="str">
            <v>пр</v>
          </cell>
          <cell r="T145" t="str">
            <v xml:space="preserve"> Основы програмной инженерии</v>
          </cell>
          <cell r="W145" t="str">
            <v/>
          </cell>
          <cell r="X145" t="str">
            <v/>
          </cell>
        </row>
        <row r="146">
          <cell r="S146">
            <v>0</v>
          </cell>
          <cell r="T146">
            <v>0</v>
          </cell>
          <cell r="W146">
            <v>0</v>
          </cell>
          <cell r="X146">
            <v>0</v>
          </cell>
        </row>
        <row r="147"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 t="str">
            <v>пр</v>
          </cell>
          <cell r="T153" t="str">
            <v>Управление ИТ-проектами</v>
          </cell>
          <cell r="W153" t="str">
            <v/>
          </cell>
          <cell r="X153" t="str">
            <v/>
          </cell>
        </row>
        <row r="154">
          <cell r="S154" t="str">
            <v>пр</v>
          </cell>
          <cell r="T154" t="str">
            <v>Теоретико-множественный и информационный анализ</v>
          </cell>
          <cell r="W154" t="str">
            <v/>
          </cell>
          <cell r="X154" t="str">
            <v/>
          </cell>
        </row>
        <row r="155"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/>
          </cell>
          <cell r="X155" t="str">
            <v/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/>
          </cell>
          <cell r="X161" t="str">
            <v/>
          </cell>
        </row>
        <row r="162">
          <cell r="S162" t="str">
            <v>пр</v>
          </cell>
          <cell r="T162" t="str">
            <v>Теория систем и системный анализ</v>
          </cell>
          <cell r="W162" t="str">
            <v/>
          </cell>
          <cell r="X162" t="str">
            <v/>
          </cell>
        </row>
        <row r="163">
          <cell r="S163" t="str">
            <v>пр</v>
          </cell>
          <cell r="T163" t="str">
            <v>Теория систем и системный анализ</v>
          </cell>
          <cell r="W163" t="str">
            <v/>
          </cell>
          <cell r="X163" t="str">
            <v/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пр</v>
          </cell>
          <cell r="T169" t="str">
            <v xml:space="preserve">Философия научного познания </v>
          </cell>
          <cell r="W169" t="str">
            <v/>
          </cell>
          <cell r="X169" t="str">
            <v/>
          </cell>
        </row>
        <row r="170"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/>
          </cell>
          <cell r="X170" t="str">
            <v/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 t="str">
            <v>пр</v>
          </cell>
          <cell r="T178" t="str">
            <v>Применение методов искусственного интеллекта в анализе данных и управлении</v>
          </cell>
          <cell r="W178" t="str">
            <v/>
          </cell>
          <cell r="X178" t="str">
            <v/>
          </cell>
        </row>
        <row r="179">
          <cell r="S179" t="str">
            <v>пр</v>
          </cell>
          <cell r="T179" t="str">
            <v>Машинное обучение и анализ данных</v>
          </cell>
          <cell r="W179" t="str">
            <v/>
          </cell>
          <cell r="X179" t="str">
            <v/>
          </cell>
        </row>
        <row r="180">
          <cell r="S180" t="str">
            <v>пр</v>
          </cell>
          <cell r="T180" t="str">
            <v>Машинное обучение и анализ данных</v>
          </cell>
          <cell r="W180" t="str">
            <v/>
          </cell>
          <cell r="X180" t="str">
            <v/>
          </cell>
        </row>
        <row r="181">
          <cell r="S181" t="str">
            <v>пр</v>
          </cell>
          <cell r="T181" t="str">
            <v>Применение методов искусственного интеллекта в анализе данных и управлении</v>
          </cell>
          <cell r="W181" t="str">
            <v/>
          </cell>
          <cell r="X181" t="str">
            <v/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пр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 t="str">
            <v>пр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/>
          </cell>
          <cell r="H211" t="str">
            <v/>
          </cell>
          <cell r="K211" t="str">
            <v>пр</v>
          </cell>
          <cell r="L211" t="str">
            <v xml:space="preserve">Иностранный язык </v>
          </cell>
          <cell r="O211" t="str">
            <v/>
          </cell>
          <cell r="P211" t="str">
            <v/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пр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/>
          </cell>
          <cell r="P219" t="str">
            <v/>
          </cell>
        </row>
        <row r="220">
          <cell r="C220" t="str">
            <v>пр</v>
          </cell>
          <cell r="D220" t="str">
            <v xml:space="preserve"> Программирование</v>
          </cell>
          <cell r="G220" t="str">
            <v/>
          </cell>
          <cell r="H220" t="str">
            <v/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/>
          </cell>
          <cell r="P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Разбеглова Т.П.</v>
          </cell>
          <cell r="P227" t="str">
            <v>доцент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/>
          </cell>
          <cell r="P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11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л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л</v>
          </cell>
          <cell r="L13" t="str">
            <v>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C20" t="str">
            <v>л</v>
          </cell>
          <cell r="D20" t="str">
            <v>Технологии цифрового образования</v>
          </cell>
          <cell r="G20" t="e">
            <v>#N/A</v>
          </cell>
          <cell r="H20" t="str">
            <v/>
          </cell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C21" t="str">
            <v>л</v>
          </cell>
          <cell r="D21" t="str">
            <v>Основы российской государственности</v>
          </cell>
          <cell r="G21" t="e">
            <v>#N/A</v>
          </cell>
          <cell r="H21" t="str">
            <v/>
          </cell>
          <cell r="K21" t="str">
            <v>л</v>
          </cell>
          <cell r="L21" t="str">
            <v>Архитектура компьютера и Интернет</v>
          </cell>
          <cell r="O21" t="str">
            <v>Криницкий Ю.В.</v>
          </cell>
          <cell r="P21" t="str">
            <v>преподаватель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C28" t="str">
            <v>л</v>
          </cell>
          <cell r="D28" t="str">
            <v>Обучение служением</v>
          </cell>
          <cell r="G28" t="e">
            <v>#N/A</v>
          </cell>
          <cell r="H28" t="str">
            <v/>
          </cell>
          <cell r="K28" t="str">
            <v>л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C29" t="str">
            <v>л</v>
          </cell>
          <cell r="D29" t="str">
            <v>Математический анализ</v>
          </cell>
          <cell r="G29" t="str">
            <v>Линник Е.П.</v>
          </cell>
          <cell r="H29" t="str">
            <v>доцент, канд. наук</v>
          </cell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C30" t="str">
            <v>л</v>
          </cell>
          <cell r="D30" t="str">
            <v>Алгебра и Геометрия</v>
          </cell>
          <cell r="G30" t="str">
            <v>Овчинникова М.В.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C36" t="str">
            <v>пр</v>
          </cell>
          <cell r="D36" t="str">
            <v>Основы и методология программирования</v>
          </cell>
          <cell r="G36" t="str">
            <v>Криницкий Ю.В.</v>
          </cell>
          <cell r="H36" t="str">
            <v>преподаватель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C37" t="str">
            <v>пр</v>
          </cell>
          <cell r="D37" t="str">
            <v>Математический анализ</v>
          </cell>
          <cell r="G37" t="str">
            <v>Линник Е.П.</v>
          </cell>
          <cell r="H37" t="str">
            <v>доцент, канд. наук</v>
          </cell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C38" t="str">
            <v>пр</v>
          </cell>
          <cell r="D38" t="str">
            <v>Физическая культура и спорт</v>
          </cell>
          <cell r="G38" t="str">
            <v>Мокеева Н.Н.</v>
          </cell>
          <cell r="H38" t="str">
            <v>преподаватель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C44" t="str">
            <v>пр</v>
          </cell>
          <cell r="D44" t="str">
            <v>Основы российской государственности</v>
          </cell>
          <cell r="G44" t="e">
            <v>#N/A</v>
          </cell>
          <cell r="H44" t="str">
            <v/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C45" t="str">
            <v>пр</v>
          </cell>
          <cell r="D45" t="str">
            <v>Основы российской государственности</v>
          </cell>
          <cell r="G45" t="e">
            <v>#N/A</v>
          </cell>
          <cell r="H45" t="str">
            <v/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e">
            <v>#N/A</v>
          </cell>
          <cell r="H46" t="str">
            <v/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л</v>
          </cell>
          <cell r="T146" t="str">
            <v>Теория систем и системный анализ</v>
          </cell>
          <cell r="W146" t="str">
            <v/>
          </cell>
          <cell r="X146" t="str">
            <v/>
          </cell>
        </row>
        <row r="147"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/>
          </cell>
          <cell r="X147" t="str">
            <v/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/>
          </cell>
          <cell r="X154" t="str">
            <v/>
          </cell>
        </row>
        <row r="155">
          <cell r="S155" t="str">
            <v>л</v>
          </cell>
          <cell r="T155" t="str">
            <v>Управление ИТ-проектами</v>
          </cell>
          <cell r="W155" t="str">
            <v/>
          </cell>
          <cell r="X155" t="str">
            <v/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/>
          </cell>
          <cell r="X161" t="str">
            <v/>
          </cell>
        </row>
        <row r="162">
          <cell r="S162" t="str">
            <v>л</v>
          </cell>
          <cell r="T162" t="str">
            <v>Машинное обучение и анализ данных</v>
          </cell>
          <cell r="W162" t="str">
            <v/>
          </cell>
          <cell r="X162" t="str">
            <v/>
          </cell>
        </row>
        <row r="163">
          <cell r="S163" t="str">
            <v>л</v>
          </cell>
          <cell r="T163" t="str">
            <v>Основы програмной инженерии</v>
          </cell>
          <cell r="W163" t="str">
            <v/>
          </cell>
          <cell r="X163" t="str">
            <v/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л</v>
          </cell>
          <cell r="T169" t="str">
            <v xml:space="preserve">Философия научного познания </v>
          </cell>
          <cell r="W169" t="str">
            <v/>
          </cell>
          <cell r="X169" t="str">
            <v/>
          </cell>
        </row>
        <row r="170">
          <cell r="S170" t="str">
            <v>л</v>
          </cell>
          <cell r="T170" t="str">
            <v>Методология исследовательской деятельности</v>
          </cell>
          <cell r="W170" t="str">
            <v/>
          </cell>
          <cell r="X170" t="str">
            <v/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л</v>
          </cell>
          <cell r="D203" t="str">
            <v>Микроэкономика</v>
          </cell>
          <cell r="G203" t="str">
            <v/>
          </cell>
          <cell r="H203" t="str">
            <v/>
          </cell>
          <cell r="K203" t="str">
            <v>л</v>
          </cell>
          <cell r="L203" t="str">
            <v>Математический анализ</v>
          </cell>
          <cell r="O203" t="str">
            <v>Якимова В.В.</v>
          </cell>
          <cell r="P203" t="str">
            <v>ст. преподаватель</v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Якимова В.В.</v>
          </cell>
          <cell r="H204" t="str">
            <v>ст. преподаватель</v>
          </cell>
          <cell r="K204" t="str">
            <v>л</v>
          </cell>
          <cell r="L204" t="str">
            <v>История России</v>
          </cell>
          <cell r="O204" t="str">
            <v>Березняк Я.В.</v>
          </cell>
          <cell r="P204" t="str">
            <v>доцент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Технологии цифрового образования</v>
          </cell>
          <cell r="O211" t="str">
            <v/>
          </cell>
          <cell r="P211" t="str">
            <v/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л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Основы предпринимательства</v>
          </cell>
          <cell r="G219" t="str">
            <v/>
          </cell>
          <cell r="H219" t="str">
            <v/>
          </cell>
          <cell r="K219" t="str">
            <v>л</v>
          </cell>
          <cell r="L219" t="str">
            <v>Обучение служением</v>
          </cell>
          <cell r="O219" t="str">
            <v/>
          </cell>
          <cell r="P219" t="str">
            <v/>
          </cell>
        </row>
        <row r="220">
          <cell r="C220" t="str">
            <v>л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л</v>
          </cell>
          <cell r="D227" t="str">
            <v>Финансово-экономический практикум</v>
          </cell>
          <cell r="G227" t="str">
            <v/>
          </cell>
          <cell r="H227" t="str">
            <v/>
          </cell>
          <cell r="K227" t="str">
            <v>л</v>
          </cell>
          <cell r="L227" t="str">
            <v>Возрастная анатомия, физиология и культура здоровья</v>
          </cell>
          <cell r="O227" t="str">
            <v/>
          </cell>
          <cell r="P227" t="str">
            <v/>
          </cell>
        </row>
        <row r="228">
          <cell r="C228" t="str">
            <v>л</v>
          </cell>
          <cell r="D228" t="str">
            <v>Психология</v>
          </cell>
          <cell r="G228" t="str">
            <v>Дьяков С.И.</v>
          </cell>
          <cell r="H228" t="str">
            <v>профессор, д-р наук</v>
          </cell>
          <cell r="K228" t="str">
            <v>л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</row>
      </sheetData>
      <sheetData sheetId="12"/>
      <sheetData sheetId="13"/>
      <sheetData sheetId="1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36439258AF104916" itemId="36439258AF104916!sbf31c5d5cf384f21a7eef9dd09462a5b">
      <xxl21:absoluteUrl r:id="rId2"/>
    </xxl21:alternateUrls>
    <sheetNames>
      <sheetName val="содерж"/>
      <sheetName val="календарь"/>
      <sheetName val="Р_Ноябрь"/>
      <sheetName val="ауд"/>
      <sheetName val="КАБИНЕТЫ"/>
      <sheetName val="РО"/>
      <sheetName val="препод"/>
      <sheetName val="1нед"/>
      <sheetName val="10нед"/>
      <sheetName val="11нед"/>
      <sheetName val="12нед"/>
      <sheetName val="13нед"/>
      <sheetName val="часы"/>
      <sheetName val="Лист2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пр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пр</v>
          </cell>
          <cell r="L13" t="str">
            <v xml:space="preserve"> 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C21" t="str">
            <v>пр</v>
          </cell>
          <cell r="D21" t="str">
            <v>Английский язык для специальных целей</v>
          </cell>
          <cell r="G21" t="str">
            <v>Ленюк Н.М.</v>
          </cell>
          <cell r="H21" t="str">
            <v>доцент, канд. наук</v>
          </cell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C23" t="str">
            <v>пр</v>
          </cell>
          <cell r="D23" t="str">
            <v>Физическая культура и спорт</v>
          </cell>
          <cell r="G23" t="str">
            <v>Мокеева Н.Н.</v>
          </cell>
          <cell r="H23" t="str">
            <v>преподаватель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C28">
            <v>0</v>
          </cell>
          <cell r="D28">
            <v>0</v>
          </cell>
          <cell r="G28">
            <v>0</v>
          </cell>
          <cell r="H28">
            <v>0</v>
          </cell>
          <cell r="K28" t="str">
            <v>пр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C30" t="str">
            <v>пр</v>
          </cell>
          <cell r="D30" t="str">
            <v>Математический анализ</v>
          </cell>
          <cell r="G30" t="str">
            <v>Линник Е.П.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C31" t="str">
            <v>пр</v>
          </cell>
          <cell r="D31" t="str">
            <v>Алгебра и Геометрия</v>
          </cell>
          <cell r="G31" t="str">
            <v>Овчинникова М.В.</v>
          </cell>
          <cell r="H31" t="str">
            <v>доцент, канд. наук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C37" t="str">
            <v>пр</v>
          </cell>
          <cell r="D37" t="str">
            <v>Алгебра и Геометрия</v>
          </cell>
          <cell r="G37" t="str">
            <v>Овчинникова М.В.</v>
          </cell>
          <cell r="H37" t="str">
            <v>доцент, канд. наук</v>
          </cell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C38" t="str">
            <v>пр</v>
          </cell>
          <cell r="D38" t="str">
            <v>Технологии цифрового образования</v>
          </cell>
          <cell r="G38" t="e">
            <v>#N/A</v>
          </cell>
          <cell r="H38" t="str">
            <v/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 t="str">
            <v>пр</v>
          </cell>
          <cell r="L44" t="str">
            <v>Дискретная математика</v>
          </cell>
          <cell r="O44" t="e">
            <v>#N/A</v>
          </cell>
          <cell r="P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e">
            <v>#N/A</v>
          </cell>
          <cell r="H46" t="str">
            <v/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C47" t="str">
            <v>пр</v>
          </cell>
          <cell r="D47" t="str">
            <v>Основы и методология программирования</v>
          </cell>
          <cell r="G47" t="str">
            <v>Криницкий Ю.В.</v>
          </cell>
          <cell r="H47" t="str">
            <v>преподаватель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</row>
        <row r="136"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/>
          </cell>
          <cell r="X136" t="str">
            <v/>
          </cell>
        </row>
        <row r="137">
          <cell r="S137" t="str">
            <v>пр</v>
          </cell>
          <cell r="T137" t="str">
            <v>Применение методов искусственного интеллекта в анализе данных и управлении</v>
          </cell>
          <cell r="W137" t="str">
            <v/>
          </cell>
          <cell r="X137" t="str">
            <v/>
          </cell>
        </row>
        <row r="138">
          <cell r="S138" t="str">
            <v>пр</v>
          </cell>
          <cell r="T138" t="str">
            <v>Управление ИТ-проектами</v>
          </cell>
          <cell r="W138" t="str">
            <v/>
          </cell>
          <cell r="X138" t="str">
            <v/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 t="str">
            <v>пр</v>
          </cell>
          <cell r="T144" t="str">
            <v xml:space="preserve"> Основы програмной инженерии</v>
          </cell>
          <cell r="W144" t="str">
            <v/>
          </cell>
          <cell r="X144" t="str">
            <v/>
          </cell>
        </row>
        <row r="145">
          <cell r="S145" t="str">
            <v>пр</v>
          </cell>
          <cell r="T145" t="str">
            <v xml:space="preserve"> Основы програмной инженерии</v>
          </cell>
          <cell r="W145" t="str">
            <v/>
          </cell>
          <cell r="X145" t="str">
            <v/>
          </cell>
        </row>
        <row r="146">
          <cell r="S146" t="str">
            <v>пр</v>
          </cell>
          <cell r="T146" t="str">
            <v>Теоретико-множественный и информационный анализ</v>
          </cell>
          <cell r="W146" t="str">
            <v/>
          </cell>
          <cell r="X146" t="str">
            <v/>
          </cell>
        </row>
        <row r="147"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 t="str">
            <v>пр</v>
          </cell>
          <cell r="T153" t="str">
            <v>Управление ИТ-проектами</v>
          </cell>
          <cell r="W153" t="str">
            <v/>
          </cell>
          <cell r="X153" t="str">
            <v/>
          </cell>
        </row>
        <row r="154">
          <cell r="S154" t="str">
            <v>пр</v>
          </cell>
          <cell r="T154" t="str">
            <v>Теоретико-множественный и информационный анализ</v>
          </cell>
          <cell r="W154" t="str">
            <v/>
          </cell>
          <cell r="X154" t="str">
            <v/>
          </cell>
        </row>
        <row r="155"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/>
          </cell>
          <cell r="X155" t="str">
            <v/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/>
          </cell>
          <cell r="X161" t="str">
            <v/>
          </cell>
        </row>
        <row r="162">
          <cell r="S162" t="str">
            <v>пр</v>
          </cell>
          <cell r="T162" t="str">
            <v>Теория систем и системный анализ</v>
          </cell>
          <cell r="W162" t="str">
            <v/>
          </cell>
          <cell r="X162" t="str">
            <v/>
          </cell>
        </row>
        <row r="163">
          <cell r="S163">
            <v>0</v>
          </cell>
          <cell r="T163">
            <v>0</v>
          </cell>
          <cell r="W163">
            <v>0</v>
          </cell>
          <cell r="X163">
            <v>0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пр</v>
          </cell>
          <cell r="T169" t="str">
            <v xml:space="preserve">Философия научного познания </v>
          </cell>
          <cell r="W169" t="str">
            <v/>
          </cell>
          <cell r="X169" t="str">
            <v/>
          </cell>
        </row>
        <row r="170"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/>
          </cell>
          <cell r="X170" t="str">
            <v/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 t="str">
            <v>пр</v>
          </cell>
          <cell r="T178" t="str">
            <v>Применение методов искусственного интеллекта в анализе данных и управлении</v>
          </cell>
          <cell r="W178" t="str">
            <v/>
          </cell>
          <cell r="X178" t="str">
            <v/>
          </cell>
        </row>
        <row r="179">
          <cell r="S179" t="str">
            <v>пр</v>
          </cell>
          <cell r="T179" t="str">
            <v>Машинное обучение и анализ данных</v>
          </cell>
          <cell r="W179" t="str">
            <v/>
          </cell>
          <cell r="X179" t="str">
            <v/>
          </cell>
        </row>
        <row r="180">
          <cell r="S180" t="str">
            <v>пр</v>
          </cell>
          <cell r="T180" t="str">
            <v>Машинное обучение и анализ данных</v>
          </cell>
          <cell r="W180" t="str">
            <v/>
          </cell>
          <cell r="X180" t="str">
            <v/>
          </cell>
        </row>
        <row r="181">
          <cell r="S181" t="str">
            <v>пр</v>
          </cell>
          <cell r="T181" t="str">
            <v>Применение методов искусственного интеллекта в анализе данных и управлении</v>
          </cell>
          <cell r="W181" t="str">
            <v/>
          </cell>
          <cell r="X181" t="str">
            <v/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л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 t="str">
            <v>л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/>
          </cell>
          <cell r="H211" t="str">
            <v/>
          </cell>
          <cell r="K211" t="str">
            <v>пр</v>
          </cell>
          <cell r="L211" t="str">
            <v xml:space="preserve">Иностранный язык </v>
          </cell>
          <cell r="O211" t="str">
            <v/>
          </cell>
          <cell r="P211" t="str">
            <v/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Геометрия</v>
          </cell>
          <cell r="O219" t="str">
            <v>Казанцев Ю.А.</v>
          </cell>
          <cell r="P219" t="str">
            <v>преподаватель</v>
          </cell>
        </row>
        <row r="220">
          <cell r="C220" t="str">
            <v>л</v>
          </cell>
          <cell r="D220" t="str">
            <v>Программирование</v>
          </cell>
          <cell r="G220" t="str">
            <v/>
          </cell>
          <cell r="H220" t="str">
            <v/>
          </cell>
          <cell r="K220" t="str">
            <v>пр</v>
          </cell>
          <cell r="L220" t="str">
            <v>Алгебра</v>
          </cell>
          <cell r="O220" t="str">
            <v>Овчинникова М.В.</v>
          </cell>
          <cell r="P220" t="str">
            <v>доцент, канд. наук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Разбеглова Т.П.</v>
          </cell>
          <cell r="P227" t="str">
            <v>доцент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/>
          </cell>
          <cell r="P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 t="str">
            <v>пр</v>
          </cell>
          <cell r="L240" t="str">
            <v xml:space="preserve"> Обучение служением</v>
          </cell>
          <cell r="O240" t="str">
            <v/>
          </cell>
          <cell r="P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9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л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л</v>
          </cell>
          <cell r="L13" t="str">
            <v>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C20" t="str">
            <v>л</v>
          </cell>
          <cell r="D20" t="str">
            <v>Технологии цифрового образования</v>
          </cell>
          <cell r="G20" t="e">
            <v>#N/A</v>
          </cell>
          <cell r="H20" t="str">
            <v/>
          </cell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C21" t="str">
            <v>л</v>
          </cell>
          <cell r="D21" t="str">
            <v>Основы российской государственности</v>
          </cell>
          <cell r="G21" t="e">
            <v>#N/A</v>
          </cell>
          <cell r="H21" t="str">
            <v/>
          </cell>
          <cell r="K21" t="str">
            <v>л</v>
          </cell>
          <cell r="L21" t="str">
            <v>Архитектура компьютера и Интернет</v>
          </cell>
          <cell r="O21" t="str">
            <v>Криницкий Ю.В.</v>
          </cell>
          <cell r="P21" t="str">
            <v>преподаватель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C28" t="str">
            <v>л</v>
          </cell>
          <cell r="D28" t="str">
            <v>Обучение служением</v>
          </cell>
          <cell r="G28" t="e">
            <v>#N/A</v>
          </cell>
          <cell r="H28" t="str">
            <v/>
          </cell>
          <cell r="K28" t="str">
            <v>л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C29" t="str">
            <v>л</v>
          </cell>
          <cell r="D29" t="str">
            <v>Математический анализ</v>
          </cell>
          <cell r="G29" t="str">
            <v>Линник Е.П.</v>
          </cell>
          <cell r="H29" t="str">
            <v>доцент, канд. наук</v>
          </cell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C30" t="str">
            <v>л</v>
          </cell>
          <cell r="D30" t="str">
            <v>Алгебра и Геометрия</v>
          </cell>
          <cell r="G30" t="str">
            <v>Овчинникова М.В.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C36" t="str">
            <v>пр</v>
          </cell>
          <cell r="D36" t="str">
            <v>Основы и методология программирования</v>
          </cell>
          <cell r="G36" t="str">
            <v>Криницкий Ю.В.</v>
          </cell>
          <cell r="H36" t="str">
            <v>преподаватель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C37" t="str">
            <v>пр</v>
          </cell>
          <cell r="D37" t="str">
            <v>Математический анализ</v>
          </cell>
          <cell r="G37" t="str">
            <v>Линник Е.П.</v>
          </cell>
          <cell r="H37" t="str">
            <v>доцент, канд. наук</v>
          </cell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C38" t="str">
            <v>пр</v>
          </cell>
          <cell r="D38" t="str">
            <v>Физическая культура и спорт</v>
          </cell>
          <cell r="G38" t="str">
            <v>Мокеева Н.Н.</v>
          </cell>
          <cell r="H38" t="str">
            <v>преподаватель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C44" t="str">
            <v>пр</v>
          </cell>
          <cell r="D44" t="str">
            <v>Основы российской государственности</v>
          </cell>
          <cell r="G44" t="e">
            <v>#N/A</v>
          </cell>
          <cell r="H44" t="str">
            <v/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C45" t="str">
            <v>пр</v>
          </cell>
          <cell r="D45" t="str">
            <v>Основы российской государственности</v>
          </cell>
          <cell r="G45" t="e">
            <v>#N/A</v>
          </cell>
          <cell r="H45" t="str">
            <v/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e">
            <v>#N/A</v>
          </cell>
          <cell r="H46" t="str">
            <v/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л</v>
          </cell>
          <cell r="T146" t="str">
            <v>Теория систем и системный анализ</v>
          </cell>
          <cell r="W146" t="str">
            <v/>
          </cell>
          <cell r="X146" t="str">
            <v/>
          </cell>
        </row>
        <row r="147"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/>
          </cell>
          <cell r="X147" t="str">
            <v/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/>
          </cell>
          <cell r="X154" t="str">
            <v/>
          </cell>
        </row>
        <row r="155">
          <cell r="S155" t="str">
            <v>л</v>
          </cell>
          <cell r="T155" t="str">
            <v>Управление ИТ-проектами</v>
          </cell>
          <cell r="W155" t="str">
            <v/>
          </cell>
          <cell r="X155" t="str">
            <v/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/>
          </cell>
          <cell r="X161" t="str">
            <v/>
          </cell>
        </row>
        <row r="162">
          <cell r="S162" t="str">
            <v>л</v>
          </cell>
          <cell r="T162" t="str">
            <v>Машинное обучение и анализ данных</v>
          </cell>
          <cell r="W162" t="str">
            <v/>
          </cell>
          <cell r="X162" t="str">
            <v/>
          </cell>
        </row>
        <row r="163">
          <cell r="S163" t="str">
            <v>л</v>
          </cell>
          <cell r="T163" t="str">
            <v>Основы програмной инженерии</v>
          </cell>
          <cell r="W163" t="str">
            <v/>
          </cell>
          <cell r="X163" t="str">
            <v/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л</v>
          </cell>
          <cell r="T169" t="str">
            <v xml:space="preserve">Философия научного познания </v>
          </cell>
          <cell r="W169" t="str">
            <v/>
          </cell>
          <cell r="X169" t="str">
            <v/>
          </cell>
        </row>
        <row r="170">
          <cell r="S170" t="str">
            <v>л</v>
          </cell>
          <cell r="T170" t="str">
            <v>Методология исследовательской деятельности</v>
          </cell>
          <cell r="W170" t="str">
            <v/>
          </cell>
          <cell r="X170" t="str">
            <v/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пр</v>
          </cell>
          <cell r="D203" t="str">
            <v>Иностранный язык в профессиональной деятельности</v>
          </cell>
          <cell r="G203" t="str">
            <v/>
          </cell>
          <cell r="H203" t="str">
            <v/>
          </cell>
          <cell r="K203" t="str">
            <v>л</v>
          </cell>
          <cell r="L203" t="str">
            <v>Математический анализ</v>
          </cell>
          <cell r="O203" t="str">
            <v>Якимова В.В.</v>
          </cell>
          <cell r="P203" t="str">
            <v>ст. преподаватель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 t="str">
            <v>л</v>
          </cell>
          <cell r="L204" t="str">
            <v>История России</v>
          </cell>
          <cell r="O204" t="str">
            <v>Березняк Я.В.</v>
          </cell>
          <cell r="P204" t="str">
            <v>доцент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Алгебра</v>
          </cell>
          <cell r="O211" t="str">
            <v>Овчинникова М.В.</v>
          </cell>
          <cell r="P211" t="str">
            <v>доцент, канд. наук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пр</v>
          </cell>
          <cell r="L212" t="str">
            <v>Геометрия</v>
          </cell>
          <cell r="O212" t="str">
            <v>Казанцев Ю.А.</v>
          </cell>
          <cell r="P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л</v>
          </cell>
          <cell r="D227" t="str">
            <v>Педагогика</v>
          </cell>
          <cell r="G227" t="str">
            <v>Яцула Т.В.</v>
          </cell>
          <cell r="H227" t="str">
            <v>профессор, д-р наук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</row>
        <row r="228">
          <cell r="C228" t="str">
            <v>л</v>
          </cell>
          <cell r="D228" t="str">
            <v>Нормативно-правовые основы профессиональной деятельности</v>
          </cell>
          <cell r="G228" t="str">
            <v/>
          </cell>
          <cell r="H228" t="str">
            <v/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</row>
      </sheetData>
      <sheetData sheetId="10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пр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пр</v>
          </cell>
          <cell r="L13" t="str">
            <v xml:space="preserve"> 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C14" t="str">
            <v>пр</v>
          </cell>
          <cell r="D14" t="str">
            <v xml:space="preserve"> Обучение служением</v>
          </cell>
          <cell r="G14" t="e">
            <v>#N/A</v>
          </cell>
          <cell r="H14" t="str">
            <v/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C21" t="str">
            <v>пр</v>
          </cell>
          <cell r="D21" t="str">
            <v>Английский язык для специальных целей</v>
          </cell>
          <cell r="G21" t="str">
            <v>Ленюк Н.М.</v>
          </cell>
          <cell r="H21" t="str">
            <v>доцент, канд. наук</v>
          </cell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C23" t="str">
            <v>пр</v>
          </cell>
          <cell r="D23" t="str">
            <v>Физическая культура и спорт</v>
          </cell>
          <cell r="G23" t="str">
            <v>Мокеева Н.Н.</v>
          </cell>
          <cell r="H23" t="str">
            <v>преподаватель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C28">
            <v>0</v>
          </cell>
          <cell r="D28">
            <v>0</v>
          </cell>
          <cell r="G28">
            <v>0</v>
          </cell>
          <cell r="H28">
            <v>0</v>
          </cell>
          <cell r="K28" t="str">
            <v>пр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C30" t="str">
            <v>пр</v>
          </cell>
          <cell r="D30" t="str">
            <v>Математический анализ</v>
          </cell>
          <cell r="G30" t="str">
            <v>Линник Е.П.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C31" t="str">
            <v>пр</v>
          </cell>
          <cell r="D31" t="str">
            <v>Алгебра и Геометрия</v>
          </cell>
          <cell r="G31" t="str">
            <v>Овчинникова М.В.</v>
          </cell>
          <cell r="H31" t="str">
            <v>доцент, канд. наук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C37" t="str">
            <v>пр</v>
          </cell>
          <cell r="D37" t="str">
            <v>Алгебра и Геометрия</v>
          </cell>
          <cell r="G37" t="str">
            <v>Овчинникова М.В.</v>
          </cell>
          <cell r="H37" t="str">
            <v>доцент, канд. наук</v>
          </cell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C38" t="str">
            <v>пр</v>
          </cell>
          <cell r="D38" t="str">
            <v>Технологии цифрового образования</v>
          </cell>
          <cell r="G38" t="e">
            <v>#N/A</v>
          </cell>
          <cell r="H38" t="str">
            <v/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 t="str">
            <v>пр</v>
          </cell>
          <cell r="L44" t="str">
            <v>Дискретная математика</v>
          </cell>
          <cell r="O44" t="e">
            <v>#N/A</v>
          </cell>
          <cell r="P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e">
            <v>#N/A</v>
          </cell>
          <cell r="H46" t="str">
            <v/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C47" t="str">
            <v>пр</v>
          </cell>
          <cell r="D47" t="str">
            <v>Основы и методология программирования</v>
          </cell>
          <cell r="G47" t="str">
            <v>Криницкий Ю.В.</v>
          </cell>
          <cell r="H47" t="str">
            <v>преподаватель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K59">
            <v>0</v>
          </cell>
          <cell r="L59">
            <v>0</v>
          </cell>
          <cell r="O59">
            <v>0</v>
          </cell>
          <cell r="S59">
            <v>0</v>
          </cell>
          <cell r="T59">
            <v>0</v>
          </cell>
          <cell r="W59">
            <v>0</v>
          </cell>
        </row>
        <row r="136"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/>
          </cell>
          <cell r="X136" t="str">
            <v/>
          </cell>
        </row>
        <row r="137">
          <cell r="S137" t="str">
            <v>пр</v>
          </cell>
          <cell r="T137" t="str">
            <v>Машинное обучение и анализ данных</v>
          </cell>
          <cell r="W137" t="str">
            <v/>
          </cell>
          <cell r="X137" t="str">
            <v/>
          </cell>
        </row>
        <row r="138">
          <cell r="S138" t="str">
            <v>пр</v>
          </cell>
          <cell r="T138" t="str">
            <v>Управление ИТ-проектами</v>
          </cell>
          <cell r="W138" t="str">
            <v/>
          </cell>
          <cell r="X138" t="str">
            <v/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 t="str">
            <v>пр</v>
          </cell>
          <cell r="T144" t="str">
            <v xml:space="preserve"> Основы програмной инженерии</v>
          </cell>
          <cell r="W144" t="str">
            <v/>
          </cell>
          <cell r="X144" t="str">
            <v/>
          </cell>
        </row>
        <row r="145">
          <cell r="S145" t="str">
            <v>пр</v>
          </cell>
          <cell r="T145" t="str">
            <v xml:space="preserve"> Основы програмной инженерии</v>
          </cell>
          <cell r="W145" t="str">
            <v/>
          </cell>
          <cell r="X145" t="str">
            <v/>
          </cell>
        </row>
        <row r="146">
          <cell r="S146">
            <v>0</v>
          </cell>
          <cell r="T146">
            <v>0</v>
          </cell>
          <cell r="W146">
            <v>0</v>
          </cell>
          <cell r="X146">
            <v>0</v>
          </cell>
        </row>
        <row r="147"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 t="str">
            <v>пр</v>
          </cell>
          <cell r="T153" t="str">
            <v>Управление ИТ-проектами</v>
          </cell>
          <cell r="W153" t="str">
            <v/>
          </cell>
          <cell r="X153" t="str">
            <v/>
          </cell>
        </row>
        <row r="154">
          <cell r="S154" t="str">
            <v>пр</v>
          </cell>
          <cell r="T154" t="str">
            <v>Теоретико-множественный и информационный анализ</v>
          </cell>
          <cell r="W154" t="str">
            <v/>
          </cell>
          <cell r="X154" t="str">
            <v/>
          </cell>
        </row>
        <row r="155"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/>
          </cell>
          <cell r="X155" t="str">
            <v/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/>
          </cell>
          <cell r="X161" t="str">
            <v/>
          </cell>
        </row>
        <row r="162">
          <cell r="S162" t="str">
            <v>пр</v>
          </cell>
          <cell r="T162" t="str">
            <v>Теория систем и системный анализ</v>
          </cell>
          <cell r="W162" t="str">
            <v/>
          </cell>
          <cell r="X162" t="str">
            <v/>
          </cell>
        </row>
        <row r="163">
          <cell r="S163">
            <v>0</v>
          </cell>
          <cell r="T163">
            <v>0</v>
          </cell>
          <cell r="W163">
            <v>0</v>
          </cell>
          <cell r="X163">
            <v>0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пр</v>
          </cell>
          <cell r="T169" t="str">
            <v xml:space="preserve">Философия научного познания </v>
          </cell>
          <cell r="W169" t="str">
            <v/>
          </cell>
          <cell r="X169" t="str">
            <v/>
          </cell>
        </row>
        <row r="170"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/>
          </cell>
          <cell r="X170" t="str">
            <v/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 t="str">
            <v>пр</v>
          </cell>
          <cell r="T178" t="str">
            <v>Машинное обучение и анализ данных</v>
          </cell>
          <cell r="W178" t="str">
            <v/>
          </cell>
          <cell r="X178" t="str">
            <v/>
          </cell>
        </row>
        <row r="179">
          <cell r="S179" t="str">
            <v>пр</v>
          </cell>
          <cell r="T179" t="str">
            <v>Применение методов искусственного интеллекта в анализе данных и управлении</v>
          </cell>
          <cell r="W179" t="str">
            <v/>
          </cell>
          <cell r="X179" t="str">
            <v/>
          </cell>
        </row>
        <row r="180">
          <cell r="S180" t="str">
            <v>пр</v>
          </cell>
          <cell r="T180" t="str">
            <v>Применение методов искусственного интеллекта в анализе данных и управлении</v>
          </cell>
          <cell r="W180" t="str">
            <v/>
          </cell>
          <cell r="X180" t="str">
            <v/>
          </cell>
        </row>
        <row r="181">
          <cell r="S181" t="str">
            <v>пр</v>
          </cell>
          <cell r="T181" t="str">
            <v>Машинное обучение и анализ данных</v>
          </cell>
          <cell r="W181" t="str">
            <v/>
          </cell>
          <cell r="X181" t="str">
            <v/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D203">
            <v>0</v>
          </cell>
          <cell r="G203">
            <v>0</v>
          </cell>
          <cell r="H203">
            <v>0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/>
          </cell>
          <cell r="H211" t="str">
            <v/>
          </cell>
          <cell r="K211" t="str">
            <v>пр</v>
          </cell>
          <cell r="L211" t="str">
            <v xml:space="preserve">Иностранный язык </v>
          </cell>
          <cell r="O211" t="str">
            <v/>
          </cell>
          <cell r="P211" t="str">
            <v/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/>
          </cell>
          <cell r="P219" t="str">
            <v/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/>
          </cell>
          <cell r="P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Разбеглова Т.П.</v>
          </cell>
          <cell r="P227" t="str">
            <v>доцент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/>
          </cell>
          <cell r="P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11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л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л</v>
          </cell>
          <cell r="L13" t="str">
            <v>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C20" t="str">
            <v>л</v>
          </cell>
          <cell r="D20" t="str">
            <v>Технологии цифрового образования</v>
          </cell>
          <cell r="G20" t="e">
            <v>#N/A</v>
          </cell>
          <cell r="H20" t="str">
            <v/>
          </cell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C21" t="str">
            <v>л</v>
          </cell>
          <cell r="D21" t="str">
            <v>Основы российской государственности</v>
          </cell>
          <cell r="G21" t="e">
            <v>#N/A</v>
          </cell>
          <cell r="H21" t="str">
            <v/>
          </cell>
          <cell r="K21" t="str">
            <v>л</v>
          </cell>
          <cell r="L21" t="str">
            <v>Архитектура компьютера и Интернет</v>
          </cell>
          <cell r="O21" t="str">
            <v>Криницкий Ю.В.</v>
          </cell>
          <cell r="P21" t="str">
            <v>преподаватель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C28" t="str">
            <v>л</v>
          </cell>
          <cell r="D28" t="str">
            <v>Обучение служением</v>
          </cell>
          <cell r="G28" t="e">
            <v>#N/A</v>
          </cell>
          <cell r="H28" t="str">
            <v/>
          </cell>
          <cell r="K28" t="str">
            <v>л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C29" t="str">
            <v>л</v>
          </cell>
          <cell r="D29" t="str">
            <v>Математический анализ</v>
          </cell>
          <cell r="G29" t="str">
            <v>Линник Е.П.</v>
          </cell>
          <cell r="H29" t="str">
            <v>доцент, канд. наук</v>
          </cell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C30" t="str">
            <v>л</v>
          </cell>
          <cell r="D30" t="str">
            <v>Алгебра и Геометрия</v>
          </cell>
          <cell r="G30" t="str">
            <v>Овчинникова М.В.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C36" t="str">
            <v>пр</v>
          </cell>
          <cell r="D36" t="str">
            <v>Основы и методология программирования</v>
          </cell>
          <cell r="G36" t="str">
            <v>Криницкий Ю.В.</v>
          </cell>
          <cell r="H36" t="str">
            <v>преподаватель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C37" t="str">
            <v>пр</v>
          </cell>
          <cell r="D37" t="str">
            <v>Математический анализ</v>
          </cell>
          <cell r="G37" t="str">
            <v>Линник Е.П.</v>
          </cell>
          <cell r="H37" t="str">
            <v>доцент, канд. наук</v>
          </cell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C38" t="str">
            <v>пр</v>
          </cell>
          <cell r="D38" t="str">
            <v>Физическая культура и спорт</v>
          </cell>
          <cell r="G38" t="str">
            <v>Мокеева Н.Н.</v>
          </cell>
          <cell r="H38" t="str">
            <v>преподаватель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C44" t="str">
            <v>пр</v>
          </cell>
          <cell r="D44" t="str">
            <v>Основы российской государственности</v>
          </cell>
          <cell r="G44" t="e">
            <v>#N/A</v>
          </cell>
          <cell r="H44" t="str">
            <v/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C45" t="str">
            <v>пр</v>
          </cell>
          <cell r="D45" t="str">
            <v>Основы российской государственности</v>
          </cell>
          <cell r="G45" t="e">
            <v>#N/A</v>
          </cell>
          <cell r="H45" t="str">
            <v/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e">
            <v>#N/A</v>
          </cell>
          <cell r="H46" t="str">
            <v/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K59">
            <v>0</v>
          </cell>
          <cell r="L59">
            <v>0</v>
          </cell>
          <cell r="O59">
            <v>0</v>
          </cell>
          <cell r="S59">
            <v>0</v>
          </cell>
          <cell r="T59">
            <v>0</v>
          </cell>
          <cell r="W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л</v>
          </cell>
          <cell r="T146" t="str">
            <v>Теория систем и системный анализ</v>
          </cell>
          <cell r="W146" t="str">
            <v/>
          </cell>
          <cell r="X146" t="str">
            <v/>
          </cell>
        </row>
        <row r="147"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/>
          </cell>
          <cell r="X147" t="str">
            <v/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/>
          </cell>
          <cell r="X154" t="str">
            <v/>
          </cell>
        </row>
        <row r="155">
          <cell r="S155" t="str">
            <v>л</v>
          </cell>
          <cell r="T155" t="str">
            <v>Управление ИТ-проектами</v>
          </cell>
          <cell r="W155" t="str">
            <v/>
          </cell>
          <cell r="X155" t="str">
            <v/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/>
          </cell>
          <cell r="X161" t="str">
            <v/>
          </cell>
        </row>
        <row r="162">
          <cell r="S162" t="str">
            <v>л</v>
          </cell>
          <cell r="T162" t="str">
            <v>Машинное обучение и анализ данных</v>
          </cell>
          <cell r="W162" t="str">
            <v/>
          </cell>
          <cell r="X162" t="str">
            <v/>
          </cell>
        </row>
        <row r="163">
          <cell r="S163" t="str">
            <v>л</v>
          </cell>
          <cell r="T163" t="str">
            <v>Основы програмной инженерии</v>
          </cell>
          <cell r="W163" t="str">
            <v/>
          </cell>
          <cell r="X163" t="str">
            <v/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л</v>
          </cell>
          <cell r="T169" t="str">
            <v xml:space="preserve">Философия научного познания </v>
          </cell>
          <cell r="W169" t="str">
            <v/>
          </cell>
          <cell r="X169" t="str">
            <v/>
          </cell>
        </row>
        <row r="170">
          <cell r="S170" t="str">
            <v>л</v>
          </cell>
          <cell r="T170" t="str">
            <v>Методология исследовательской деятельности</v>
          </cell>
          <cell r="W170" t="str">
            <v/>
          </cell>
          <cell r="X170" t="str">
            <v/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л</v>
          </cell>
          <cell r="D203" t="str">
            <v>Микроэкономика</v>
          </cell>
          <cell r="G203" t="str">
            <v/>
          </cell>
          <cell r="H203" t="str">
            <v/>
          </cell>
          <cell r="K203" t="str">
            <v>л</v>
          </cell>
          <cell r="L203" t="str">
            <v>Алгебра</v>
          </cell>
          <cell r="O203" t="str">
            <v>Овчинникова М.В.</v>
          </cell>
          <cell r="P203" t="str">
            <v>доцент, канд. наук</v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Якимова В.В.</v>
          </cell>
          <cell r="H204" t="str">
            <v>ст. преподаватель</v>
          </cell>
          <cell r="K204" t="str">
            <v>л</v>
          </cell>
          <cell r="L204" t="str">
            <v>История России</v>
          </cell>
          <cell r="O204" t="str">
            <v>Березняк Я.В.</v>
          </cell>
          <cell r="P204" t="str">
            <v>доцент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Технологии цифрового образования</v>
          </cell>
          <cell r="O211" t="str">
            <v/>
          </cell>
          <cell r="P211" t="str">
            <v/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л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Основы предпринимательства</v>
          </cell>
          <cell r="G219" t="str">
            <v/>
          </cell>
          <cell r="H219" t="str">
            <v/>
          </cell>
          <cell r="K219" t="str">
            <v>л</v>
          </cell>
          <cell r="L219" t="str">
            <v>Обучение служением</v>
          </cell>
          <cell r="O219" t="str">
            <v/>
          </cell>
          <cell r="P219" t="str">
            <v/>
          </cell>
        </row>
        <row r="220">
          <cell r="C220" t="str">
            <v>л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л</v>
          </cell>
          <cell r="D227" t="str">
            <v>Финансово-экономический практикум</v>
          </cell>
          <cell r="G227" t="str">
            <v/>
          </cell>
          <cell r="H227" t="str">
            <v/>
          </cell>
          <cell r="K227" t="str">
            <v>л</v>
          </cell>
          <cell r="L227" t="str">
            <v>Возрастная анатомия, физиология и культура здоровья</v>
          </cell>
          <cell r="O227" t="str">
            <v/>
          </cell>
          <cell r="P227" t="str">
            <v/>
          </cell>
        </row>
        <row r="228">
          <cell r="C228" t="str">
            <v>л</v>
          </cell>
          <cell r="D228" t="str">
            <v>Психология</v>
          </cell>
          <cell r="G228" t="str">
            <v>Дьяков С.И.</v>
          </cell>
          <cell r="H228" t="str">
            <v>профессор, д-р наук</v>
          </cell>
          <cell r="K228" t="str">
            <v>л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 t="str">
            <v>пр</v>
          </cell>
          <cell r="L235" t="str">
            <v>Математический анализ</v>
          </cell>
          <cell r="O235" t="str">
            <v>Якимова В.В.</v>
          </cell>
          <cell r="P235" t="str">
            <v>ст. преподаватель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 t="str">
            <v>пр</v>
          </cell>
          <cell r="L236" t="str">
            <v>Математический анализ</v>
          </cell>
          <cell r="O236" t="str">
            <v>Якимова В.В.</v>
          </cell>
          <cell r="P236" t="str">
            <v>ст. преподаватель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</row>
      </sheetData>
      <sheetData sheetId="12"/>
      <sheetData sheetId="13"/>
      <sheetData sheetId="1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36439258AF104916" itemId="36439258AF104916!s07f6708b2cc24b309d819e9383a74871">
      <xxl21:absoluteUrl r:id="rId2"/>
    </xxl21:alternateUrls>
    <sheetNames>
      <sheetName val="содерж"/>
      <sheetName val="календарь"/>
      <sheetName val="Р_Декабрь"/>
      <sheetName val="ауд"/>
      <sheetName val="КАБИНЕТЫ"/>
      <sheetName val="РО"/>
      <sheetName val="препод"/>
      <sheetName val="14нед"/>
      <sheetName val="15нед"/>
      <sheetName val="16нед"/>
      <sheetName val="17нед"/>
      <sheetName val="18нед"/>
      <sheetName val="часы"/>
      <sheetName val="Лист2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Направление подготовки:</v>
          </cell>
        </row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пр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пр</v>
          </cell>
          <cell r="L13" t="str">
            <v xml:space="preserve"> 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C21" t="str">
            <v>пр</v>
          </cell>
          <cell r="D21" t="str">
            <v>Английский язык для специальных целей</v>
          </cell>
          <cell r="G21" t="str">
            <v>Ленюк Н.М.</v>
          </cell>
          <cell r="H21" t="str">
            <v>доцент, канд. наук</v>
          </cell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C23" t="str">
            <v>пр</v>
          </cell>
          <cell r="D23" t="str">
            <v>Физическая культура и спорт</v>
          </cell>
          <cell r="G23" t="str">
            <v>Мокеева Н.Н.</v>
          </cell>
          <cell r="H23" t="str">
            <v>преподаватель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C28">
            <v>0</v>
          </cell>
          <cell r="D28">
            <v>0</v>
          </cell>
          <cell r="G28">
            <v>0</v>
          </cell>
          <cell r="H28">
            <v>0</v>
          </cell>
          <cell r="K28" t="str">
            <v>пр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C30" t="str">
            <v>пр</v>
          </cell>
          <cell r="D30" t="str">
            <v>Математический анализ</v>
          </cell>
          <cell r="G30" t="str">
            <v>Линник Е.П.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C31" t="str">
            <v>пр</v>
          </cell>
          <cell r="D31" t="str">
            <v>Алгебра и Геометрия</v>
          </cell>
          <cell r="G31" t="str">
            <v>Овчинникова М.В.</v>
          </cell>
          <cell r="H31" t="str">
            <v>доцент, канд. наук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C37" t="str">
            <v>пр</v>
          </cell>
          <cell r="D37" t="str">
            <v>Алгебра и Геометрия</v>
          </cell>
          <cell r="G37" t="str">
            <v>Овчинникова М.В.</v>
          </cell>
          <cell r="H37" t="str">
            <v>доцент, канд. наук</v>
          </cell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C38" t="str">
            <v>пр</v>
          </cell>
          <cell r="D38" t="str">
            <v>Технологии цифрового образования</v>
          </cell>
          <cell r="G38" t="e">
            <v>#N/A</v>
          </cell>
          <cell r="H38" t="str">
            <v/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 t="str">
            <v>пр</v>
          </cell>
          <cell r="L44" t="str">
            <v>Дискретная математика</v>
          </cell>
          <cell r="O44" t="e">
            <v>#N/A</v>
          </cell>
          <cell r="P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e">
            <v>#N/A</v>
          </cell>
          <cell r="H46" t="str">
            <v/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C47" t="str">
            <v>пр</v>
          </cell>
          <cell r="D47" t="str">
            <v>Основы и методология программирования</v>
          </cell>
          <cell r="G47" t="str">
            <v>Криницкий Ю.В.</v>
          </cell>
          <cell r="H47" t="str">
            <v>преподаватель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36"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/>
          </cell>
          <cell r="X136" t="str">
            <v/>
          </cell>
        </row>
        <row r="137">
          <cell r="S137" t="str">
            <v>пр</v>
          </cell>
          <cell r="T137" t="str">
            <v>Машинное обучение и анализ данных</v>
          </cell>
          <cell r="W137" t="str">
            <v/>
          </cell>
          <cell r="X137" t="str">
            <v/>
          </cell>
        </row>
        <row r="138">
          <cell r="S138" t="str">
            <v>пр</v>
          </cell>
          <cell r="T138" t="str">
            <v>Управление ИТ-проектами</v>
          </cell>
          <cell r="W138" t="str">
            <v/>
          </cell>
          <cell r="X138" t="str">
            <v/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 t="str">
            <v>пр</v>
          </cell>
          <cell r="T144" t="str">
            <v xml:space="preserve"> Основы програмной инженерии</v>
          </cell>
          <cell r="W144" t="str">
            <v/>
          </cell>
          <cell r="X144" t="str">
            <v/>
          </cell>
        </row>
        <row r="145">
          <cell r="S145" t="str">
            <v>пр</v>
          </cell>
          <cell r="T145" t="str">
            <v xml:space="preserve"> Основы програмной инженерии</v>
          </cell>
          <cell r="W145" t="str">
            <v/>
          </cell>
          <cell r="X145" t="str">
            <v/>
          </cell>
        </row>
        <row r="146">
          <cell r="S146" t="str">
            <v>пр</v>
          </cell>
          <cell r="T146" t="str">
            <v>Теоретико-множественный и информационный анализ</v>
          </cell>
          <cell r="W146" t="str">
            <v/>
          </cell>
          <cell r="X146" t="str">
            <v/>
          </cell>
        </row>
        <row r="147"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 t="str">
            <v>пр</v>
          </cell>
          <cell r="T153" t="str">
            <v>Управление ИТ-проектами</v>
          </cell>
          <cell r="W153" t="str">
            <v/>
          </cell>
          <cell r="X153" t="str">
            <v/>
          </cell>
        </row>
        <row r="154">
          <cell r="S154" t="str">
            <v>пр</v>
          </cell>
          <cell r="T154" t="str">
            <v>Теоретико-множественный и информационный анализ</v>
          </cell>
          <cell r="W154" t="str">
            <v/>
          </cell>
          <cell r="X154" t="str">
            <v/>
          </cell>
        </row>
        <row r="155"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/>
          </cell>
          <cell r="X155" t="str">
            <v/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/>
          </cell>
          <cell r="X161" t="str">
            <v/>
          </cell>
        </row>
        <row r="162">
          <cell r="S162" t="str">
            <v>пр</v>
          </cell>
          <cell r="T162" t="str">
            <v>Теория систем и системный анализ</v>
          </cell>
          <cell r="W162" t="str">
            <v/>
          </cell>
          <cell r="X162" t="str">
            <v/>
          </cell>
        </row>
        <row r="163">
          <cell r="S163" t="str">
            <v>пр</v>
          </cell>
          <cell r="T163" t="str">
            <v>Теория систем и системный анализ</v>
          </cell>
          <cell r="W163" t="str">
            <v/>
          </cell>
          <cell r="X163" t="str">
            <v/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пр</v>
          </cell>
          <cell r="T169" t="str">
            <v xml:space="preserve">Философия научного познания </v>
          </cell>
          <cell r="W169" t="str">
            <v/>
          </cell>
          <cell r="X169" t="str">
            <v/>
          </cell>
        </row>
        <row r="170"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/>
          </cell>
          <cell r="X170" t="str">
            <v/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л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 t="str">
            <v>л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/>
          </cell>
          <cell r="H211" t="str">
            <v/>
          </cell>
          <cell r="K211" t="str">
            <v>пр</v>
          </cell>
          <cell r="L211" t="str">
            <v xml:space="preserve">Иностранный язык </v>
          </cell>
          <cell r="O211" t="str">
            <v/>
          </cell>
          <cell r="P211" t="str">
            <v/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л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Геометрия</v>
          </cell>
          <cell r="O219" t="str">
            <v>Казанцев Ю.А.</v>
          </cell>
          <cell r="P219" t="str">
            <v>преподаватель</v>
          </cell>
        </row>
        <row r="220">
          <cell r="C220" t="str">
            <v>л</v>
          </cell>
          <cell r="D220" t="str">
            <v>Программирование</v>
          </cell>
          <cell r="G220" t="str">
            <v/>
          </cell>
          <cell r="H220" t="str">
            <v/>
          </cell>
          <cell r="K220" t="str">
            <v>пр</v>
          </cell>
          <cell r="L220" t="str">
            <v>Алгебра</v>
          </cell>
          <cell r="O220" t="str">
            <v>Овчинникова М.В.</v>
          </cell>
          <cell r="P220" t="str">
            <v>доцент, канд. наук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Разбеглова Т.П.</v>
          </cell>
          <cell r="P227" t="str">
            <v>доцент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/>
          </cell>
          <cell r="P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 t="str">
            <v>пр</v>
          </cell>
          <cell r="L240" t="str">
            <v xml:space="preserve"> Обучение служением</v>
          </cell>
          <cell r="O240" t="str">
            <v/>
          </cell>
          <cell r="P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564">
          <cell r="D564" t="str">
            <v>09.04.04 Программная инженерия (Разработка программно-информационных систем)</v>
          </cell>
          <cell r="L564" t="str">
            <v>44.04.01Педагогическое образование. Инновационные технологии подготовки учителя в образовательной области "Математика и информатика"</v>
          </cell>
        </row>
        <row r="568">
          <cell r="D568" t="str">
            <v>12-23 РПмз</v>
          </cell>
          <cell r="L568" t="str">
            <v>12-23 МИмз</v>
          </cell>
        </row>
        <row r="570">
          <cell r="C570">
            <v>0</v>
          </cell>
          <cell r="D570">
            <v>0</v>
          </cell>
          <cell r="G570">
            <v>0</v>
          </cell>
          <cell r="H570">
            <v>0</v>
          </cell>
          <cell r="K570">
            <v>0</v>
          </cell>
          <cell r="L570">
            <v>0</v>
          </cell>
          <cell r="O570">
            <v>0</v>
          </cell>
          <cell r="P570">
            <v>0</v>
          </cell>
        </row>
        <row r="571">
          <cell r="C571">
            <v>0</v>
          </cell>
          <cell r="D571">
            <v>0</v>
          </cell>
          <cell r="G571">
            <v>0</v>
          </cell>
          <cell r="H571">
            <v>0</v>
          </cell>
          <cell r="K571">
            <v>0</v>
          </cell>
          <cell r="L571">
            <v>0</v>
          </cell>
          <cell r="O571">
            <v>0</v>
          </cell>
          <cell r="P571">
            <v>0</v>
          </cell>
        </row>
        <row r="572">
          <cell r="C572" t="str">
            <v>диф. зачет</v>
          </cell>
          <cell r="D572" t="str">
            <v>Производственная практика. Технологическая проектно-технологическая) практика</v>
          </cell>
          <cell r="G572" t="str">
            <v>Бышевая М.В.</v>
          </cell>
          <cell r="H572" t="str">
            <v>ст. преподаватель</v>
          </cell>
          <cell r="K572">
            <v>0</v>
          </cell>
          <cell r="L572">
            <v>0</v>
          </cell>
          <cell r="O572">
            <v>0</v>
          </cell>
          <cell r="P572">
            <v>0</v>
          </cell>
        </row>
        <row r="573">
          <cell r="C573">
            <v>0</v>
          </cell>
          <cell r="D573">
            <v>0</v>
          </cell>
          <cell r="G573">
            <v>0</v>
          </cell>
          <cell r="H573">
            <v>0</v>
          </cell>
          <cell r="K573">
            <v>0</v>
          </cell>
          <cell r="L573">
            <v>0</v>
          </cell>
          <cell r="O573">
            <v>0</v>
          </cell>
          <cell r="P573">
            <v>0</v>
          </cell>
        </row>
        <row r="574">
          <cell r="C574">
            <v>0</v>
          </cell>
          <cell r="D574">
            <v>0</v>
          </cell>
          <cell r="G574">
            <v>0</v>
          </cell>
          <cell r="H574">
            <v>0</v>
          </cell>
          <cell r="K574">
            <v>0</v>
          </cell>
          <cell r="L574">
            <v>0</v>
          </cell>
          <cell r="O574">
            <v>0</v>
          </cell>
          <cell r="P574">
            <v>0</v>
          </cell>
        </row>
        <row r="575">
          <cell r="C575">
            <v>0</v>
          </cell>
          <cell r="D575">
            <v>0</v>
          </cell>
          <cell r="G575">
            <v>0</v>
          </cell>
          <cell r="H575">
            <v>0</v>
          </cell>
          <cell r="K575" t="str">
            <v>диф. зачет</v>
          </cell>
          <cell r="L575" t="str">
            <v>Производственная практика (научно-исследовательская работа)</v>
          </cell>
          <cell r="O575" t="str">
            <v>Мажугина В.В.</v>
          </cell>
          <cell r="P575" t="str">
            <v>ст. преподаватель</v>
          </cell>
        </row>
        <row r="576">
          <cell r="C576">
            <v>0</v>
          </cell>
          <cell r="D576">
            <v>0</v>
          </cell>
          <cell r="G576">
            <v>0</v>
          </cell>
          <cell r="H576">
            <v>0</v>
          </cell>
          <cell r="K576">
            <v>0</v>
          </cell>
          <cell r="L576">
            <v>0</v>
          </cell>
          <cell r="O576">
            <v>0</v>
          </cell>
          <cell r="P576">
            <v>0</v>
          </cell>
        </row>
        <row r="577">
          <cell r="C577">
            <v>0</v>
          </cell>
          <cell r="D577">
            <v>0</v>
          </cell>
          <cell r="G577">
            <v>0</v>
          </cell>
          <cell r="H577">
            <v>0</v>
          </cell>
          <cell r="K577">
            <v>0</v>
          </cell>
          <cell r="L577">
            <v>0</v>
          </cell>
          <cell r="O577">
            <v>0</v>
          </cell>
          <cell r="P577">
            <v>0</v>
          </cell>
        </row>
        <row r="578">
          <cell r="C578">
            <v>0</v>
          </cell>
          <cell r="D578">
            <v>0</v>
          </cell>
          <cell r="G578">
            <v>0</v>
          </cell>
          <cell r="H578">
            <v>0</v>
          </cell>
          <cell r="K578">
            <v>0</v>
          </cell>
          <cell r="L578">
            <v>0</v>
          </cell>
          <cell r="O578">
            <v>0</v>
          </cell>
          <cell r="P578">
            <v>0</v>
          </cell>
        </row>
        <row r="579">
          <cell r="C579">
            <v>0</v>
          </cell>
          <cell r="D579">
            <v>0</v>
          </cell>
          <cell r="G579">
            <v>0</v>
          </cell>
          <cell r="H579">
            <v>0</v>
          </cell>
          <cell r="K579">
            <v>0</v>
          </cell>
          <cell r="L579">
            <v>0</v>
          </cell>
          <cell r="O579">
            <v>0</v>
          </cell>
          <cell r="P579">
            <v>0</v>
          </cell>
        </row>
        <row r="580">
          <cell r="C580">
            <v>0</v>
          </cell>
          <cell r="D580">
            <v>0</v>
          </cell>
          <cell r="G580">
            <v>0</v>
          </cell>
          <cell r="H580">
            <v>0</v>
          </cell>
          <cell r="K580">
            <v>0</v>
          </cell>
          <cell r="L580">
            <v>0</v>
          </cell>
          <cell r="O580">
            <v>0</v>
          </cell>
          <cell r="P580">
            <v>0</v>
          </cell>
        </row>
        <row r="581">
          <cell r="C581" t="str">
            <v>диф. зачет</v>
          </cell>
          <cell r="D581" t="str">
            <v>Производственная практика. Преддипломная практика</v>
          </cell>
          <cell r="G581" t="str">
            <v>Бышевая М.В.</v>
          </cell>
          <cell r="H581" t="str">
            <v>ст. преподаватель</v>
          </cell>
          <cell r="K581">
            <v>0</v>
          </cell>
          <cell r="L581">
            <v>0</v>
          </cell>
          <cell r="O581">
            <v>0</v>
          </cell>
          <cell r="P581">
            <v>0</v>
          </cell>
        </row>
        <row r="582">
          <cell r="C582">
            <v>0</v>
          </cell>
          <cell r="D582">
            <v>0</v>
          </cell>
          <cell r="G582">
            <v>0</v>
          </cell>
          <cell r="H582">
            <v>0</v>
          </cell>
          <cell r="K582" t="str">
            <v>диф. зачет</v>
          </cell>
          <cell r="L582" t="str">
            <v>Производственная практика (преддипломная практика)</v>
          </cell>
          <cell r="O582" t="str">
            <v>Мажугина В.В.</v>
          </cell>
          <cell r="P582" t="str">
            <v>ст. преподаватель</v>
          </cell>
        </row>
        <row r="583">
          <cell r="C583">
            <v>0</v>
          </cell>
          <cell r="D583">
            <v>0</v>
          </cell>
          <cell r="G583">
            <v>0</v>
          </cell>
          <cell r="H583">
            <v>0</v>
          </cell>
          <cell r="K583">
            <v>0</v>
          </cell>
          <cell r="L583">
            <v>0</v>
          </cell>
          <cell r="O583">
            <v>0</v>
          </cell>
          <cell r="P583">
            <v>0</v>
          </cell>
        </row>
        <row r="584">
          <cell r="C584">
            <v>0</v>
          </cell>
          <cell r="D584">
            <v>0</v>
          </cell>
          <cell r="G584">
            <v>0</v>
          </cell>
          <cell r="H584">
            <v>0</v>
          </cell>
          <cell r="K584">
            <v>0</v>
          </cell>
          <cell r="L584">
            <v>0</v>
          </cell>
          <cell r="O584">
            <v>0</v>
          </cell>
          <cell r="P584">
            <v>0</v>
          </cell>
        </row>
        <row r="585">
          <cell r="C585">
            <v>0</v>
          </cell>
          <cell r="D585">
            <v>0</v>
          </cell>
          <cell r="G585">
            <v>0</v>
          </cell>
          <cell r="H585">
            <v>0</v>
          </cell>
          <cell r="K585">
            <v>0</v>
          </cell>
          <cell r="L585">
            <v>0</v>
          </cell>
          <cell r="O585">
            <v>0</v>
          </cell>
          <cell r="P585">
            <v>0</v>
          </cell>
        </row>
        <row r="586">
          <cell r="C586">
            <v>0</v>
          </cell>
          <cell r="D586">
            <v>0</v>
          </cell>
          <cell r="G586">
            <v>0</v>
          </cell>
          <cell r="H586">
            <v>0</v>
          </cell>
          <cell r="K586">
            <v>0</v>
          </cell>
          <cell r="L586">
            <v>0</v>
          </cell>
          <cell r="O586">
            <v>0</v>
          </cell>
          <cell r="P586">
            <v>0</v>
          </cell>
        </row>
        <row r="587">
          <cell r="C587">
            <v>0</v>
          </cell>
          <cell r="D587">
            <v>0</v>
          </cell>
          <cell r="G587">
            <v>0</v>
          </cell>
          <cell r="H587">
            <v>0</v>
          </cell>
          <cell r="K587">
            <v>0</v>
          </cell>
          <cell r="L587">
            <v>0</v>
          </cell>
          <cell r="O587">
            <v>0</v>
          </cell>
          <cell r="P587">
            <v>0</v>
          </cell>
        </row>
        <row r="588">
          <cell r="C588">
            <v>0</v>
          </cell>
          <cell r="D588">
            <v>0</v>
          </cell>
          <cell r="G588">
            <v>0</v>
          </cell>
          <cell r="H588">
            <v>0</v>
          </cell>
          <cell r="K588">
            <v>0</v>
          </cell>
          <cell r="L588">
            <v>0</v>
          </cell>
          <cell r="O588">
            <v>0</v>
          </cell>
          <cell r="P588">
            <v>0</v>
          </cell>
        </row>
        <row r="589">
          <cell r="C589">
            <v>0</v>
          </cell>
          <cell r="D589">
            <v>0</v>
          </cell>
          <cell r="G589">
            <v>0</v>
          </cell>
          <cell r="H589">
            <v>0</v>
          </cell>
          <cell r="K589">
            <v>0</v>
          </cell>
          <cell r="L589">
            <v>0</v>
          </cell>
          <cell r="O589">
            <v>0</v>
          </cell>
          <cell r="P589">
            <v>0</v>
          </cell>
        </row>
        <row r="590">
          <cell r="C590">
            <v>0</v>
          </cell>
          <cell r="D590">
            <v>0</v>
          </cell>
          <cell r="G590">
            <v>0</v>
          </cell>
          <cell r="H590">
            <v>0</v>
          </cell>
          <cell r="K590">
            <v>0</v>
          </cell>
          <cell r="L590">
            <v>0</v>
          </cell>
          <cell r="O590">
            <v>0</v>
          </cell>
          <cell r="P590">
            <v>0</v>
          </cell>
        </row>
        <row r="591">
          <cell r="C591">
            <v>0</v>
          </cell>
          <cell r="D591">
            <v>0</v>
          </cell>
          <cell r="G591">
            <v>0</v>
          </cell>
          <cell r="H591">
            <v>0</v>
          </cell>
          <cell r="K591">
            <v>0</v>
          </cell>
          <cell r="L591">
            <v>0</v>
          </cell>
          <cell r="O591">
            <v>0</v>
          </cell>
          <cell r="P591">
            <v>0</v>
          </cell>
        </row>
        <row r="592">
          <cell r="C592">
            <v>0</v>
          </cell>
          <cell r="D592">
            <v>0</v>
          </cell>
          <cell r="G592">
            <v>0</v>
          </cell>
          <cell r="H592">
            <v>0</v>
          </cell>
          <cell r="K592">
            <v>0</v>
          </cell>
          <cell r="L592">
            <v>0</v>
          </cell>
          <cell r="O592">
            <v>0</v>
          </cell>
          <cell r="P592">
            <v>0</v>
          </cell>
        </row>
        <row r="593">
          <cell r="C593">
            <v>0</v>
          </cell>
          <cell r="D593">
            <v>0</v>
          </cell>
          <cell r="G593">
            <v>0</v>
          </cell>
          <cell r="H593">
            <v>0</v>
          </cell>
          <cell r="K593">
            <v>0</v>
          </cell>
          <cell r="L593">
            <v>0</v>
          </cell>
          <cell r="O593">
            <v>0</v>
          </cell>
          <cell r="P593">
            <v>0</v>
          </cell>
        </row>
        <row r="594">
          <cell r="C594">
            <v>0</v>
          </cell>
          <cell r="D594">
            <v>0</v>
          </cell>
          <cell r="G594">
            <v>0</v>
          </cell>
          <cell r="H594">
            <v>0</v>
          </cell>
          <cell r="K594">
            <v>0</v>
          </cell>
          <cell r="L594">
            <v>0</v>
          </cell>
          <cell r="O594">
            <v>0</v>
          </cell>
          <cell r="P594">
            <v>0</v>
          </cell>
        </row>
        <row r="595">
          <cell r="C595">
            <v>0</v>
          </cell>
          <cell r="D595">
            <v>0</v>
          </cell>
          <cell r="G595">
            <v>0</v>
          </cell>
          <cell r="H595">
            <v>0</v>
          </cell>
          <cell r="K595">
            <v>0</v>
          </cell>
          <cell r="L595">
            <v>0</v>
          </cell>
          <cell r="O595">
            <v>0</v>
          </cell>
          <cell r="P595">
            <v>0</v>
          </cell>
        </row>
        <row r="596">
          <cell r="C596">
            <v>0</v>
          </cell>
          <cell r="D596">
            <v>0</v>
          </cell>
          <cell r="G596">
            <v>0</v>
          </cell>
          <cell r="H596">
            <v>0</v>
          </cell>
          <cell r="K596">
            <v>0</v>
          </cell>
          <cell r="L596">
            <v>0</v>
          </cell>
          <cell r="O596">
            <v>0</v>
          </cell>
          <cell r="P596">
            <v>0</v>
          </cell>
        </row>
        <row r="597">
          <cell r="C597">
            <v>0</v>
          </cell>
          <cell r="D597">
            <v>0</v>
          </cell>
          <cell r="G597">
            <v>0</v>
          </cell>
          <cell r="H597">
            <v>0</v>
          </cell>
          <cell r="K597">
            <v>0</v>
          </cell>
          <cell r="L597">
            <v>0</v>
          </cell>
          <cell r="O597">
            <v>0</v>
          </cell>
          <cell r="P597">
            <v>0</v>
          </cell>
        </row>
        <row r="598">
          <cell r="C598">
            <v>0</v>
          </cell>
          <cell r="D598">
            <v>0</v>
          </cell>
          <cell r="G598">
            <v>0</v>
          </cell>
          <cell r="H598">
            <v>0</v>
          </cell>
          <cell r="K598">
            <v>0</v>
          </cell>
          <cell r="L598">
            <v>0</v>
          </cell>
          <cell r="O598">
            <v>0</v>
          </cell>
          <cell r="P598">
            <v>0</v>
          </cell>
        </row>
        <row r="599">
          <cell r="C599">
            <v>0</v>
          </cell>
          <cell r="D599">
            <v>0</v>
          </cell>
          <cell r="G599">
            <v>0</v>
          </cell>
          <cell r="H599">
            <v>0</v>
          </cell>
          <cell r="K599">
            <v>0</v>
          </cell>
          <cell r="L599">
            <v>0</v>
          </cell>
          <cell r="O599">
            <v>0</v>
          </cell>
          <cell r="P599">
            <v>0</v>
          </cell>
        </row>
        <row r="600">
          <cell r="C600">
            <v>0</v>
          </cell>
          <cell r="D600">
            <v>0</v>
          </cell>
          <cell r="G600">
            <v>0</v>
          </cell>
          <cell r="H600">
            <v>0</v>
          </cell>
          <cell r="K600">
            <v>0</v>
          </cell>
          <cell r="L600">
            <v>0</v>
          </cell>
          <cell r="O600">
            <v>0</v>
          </cell>
          <cell r="P600">
            <v>0</v>
          </cell>
        </row>
        <row r="601">
          <cell r="C601">
            <v>0</v>
          </cell>
          <cell r="D601">
            <v>0</v>
          </cell>
          <cell r="G601">
            <v>0</v>
          </cell>
          <cell r="H601">
            <v>0</v>
          </cell>
          <cell r="K601">
            <v>0</v>
          </cell>
          <cell r="L601">
            <v>0</v>
          </cell>
          <cell r="O601">
            <v>0</v>
          </cell>
          <cell r="P601">
            <v>0</v>
          </cell>
        </row>
        <row r="602">
          <cell r="C602">
            <v>0</v>
          </cell>
          <cell r="D602">
            <v>0</v>
          </cell>
          <cell r="G602">
            <v>0</v>
          </cell>
          <cell r="H602">
            <v>0</v>
          </cell>
          <cell r="K602">
            <v>0</v>
          </cell>
          <cell r="L602">
            <v>0</v>
          </cell>
          <cell r="O602">
            <v>0</v>
          </cell>
          <cell r="P602">
            <v>0</v>
          </cell>
        </row>
        <row r="603">
          <cell r="C603">
            <v>0</v>
          </cell>
          <cell r="D603">
            <v>0</v>
          </cell>
          <cell r="G603">
            <v>0</v>
          </cell>
          <cell r="H603">
            <v>0</v>
          </cell>
          <cell r="K603">
            <v>0</v>
          </cell>
          <cell r="L603">
            <v>0</v>
          </cell>
          <cell r="O603">
            <v>0</v>
          </cell>
          <cell r="P603">
            <v>0</v>
          </cell>
        </row>
        <row r="604">
          <cell r="C604">
            <v>0</v>
          </cell>
          <cell r="D604">
            <v>0</v>
          </cell>
          <cell r="G604">
            <v>0</v>
          </cell>
          <cell r="H604">
            <v>0</v>
          </cell>
          <cell r="K604">
            <v>0</v>
          </cell>
          <cell r="L604">
            <v>0</v>
          </cell>
          <cell r="O604">
            <v>0</v>
          </cell>
          <cell r="P604">
            <v>0</v>
          </cell>
        </row>
        <row r="605">
          <cell r="C605">
            <v>0</v>
          </cell>
          <cell r="D605">
            <v>0</v>
          </cell>
          <cell r="G605">
            <v>0</v>
          </cell>
          <cell r="H605">
            <v>0</v>
          </cell>
          <cell r="K605">
            <v>0</v>
          </cell>
          <cell r="L605">
            <v>0</v>
          </cell>
          <cell r="O605">
            <v>0</v>
          </cell>
          <cell r="P605">
            <v>0</v>
          </cell>
        </row>
        <row r="606">
          <cell r="C606">
            <v>0</v>
          </cell>
          <cell r="D606">
            <v>0</v>
          </cell>
          <cell r="G606">
            <v>0</v>
          </cell>
          <cell r="H606">
            <v>0</v>
          </cell>
          <cell r="K606">
            <v>0</v>
          </cell>
          <cell r="L606">
            <v>0</v>
          </cell>
          <cell r="O606">
            <v>0</v>
          </cell>
          <cell r="P606">
            <v>0</v>
          </cell>
        </row>
        <row r="607">
          <cell r="C607">
            <v>0</v>
          </cell>
          <cell r="D607">
            <v>0</v>
          </cell>
          <cell r="G607">
            <v>0</v>
          </cell>
          <cell r="H607">
            <v>0</v>
          </cell>
          <cell r="K607">
            <v>0</v>
          </cell>
          <cell r="L607">
            <v>0</v>
          </cell>
          <cell r="O607">
            <v>0</v>
          </cell>
          <cell r="P607">
            <v>0</v>
          </cell>
        </row>
        <row r="608">
          <cell r="C608">
            <v>0</v>
          </cell>
          <cell r="D608">
            <v>0</v>
          </cell>
          <cell r="G608">
            <v>0</v>
          </cell>
          <cell r="H608">
            <v>0</v>
          </cell>
          <cell r="K608">
            <v>0</v>
          </cell>
          <cell r="L608">
            <v>0</v>
          </cell>
          <cell r="O608">
            <v>0</v>
          </cell>
          <cell r="P608">
            <v>0</v>
          </cell>
        </row>
        <row r="609">
          <cell r="C609">
            <v>0</v>
          </cell>
          <cell r="D609">
            <v>0</v>
          </cell>
          <cell r="G609">
            <v>0</v>
          </cell>
          <cell r="H609">
            <v>0</v>
          </cell>
          <cell r="K609">
            <v>0</v>
          </cell>
          <cell r="L609">
            <v>0</v>
          </cell>
          <cell r="O609">
            <v>0</v>
          </cell>
          <cell r="P609">
            <v>0</v>
          </cell>
        </row>
        <row r="610">
          <cell r="C610">
            <v>0</v>
          </cell>
          <cell r="D610">
            <v>0</v>
          </cell>
          <cell r="G610">
            <v>0</v>
          </cell>
          <cell r="H610">
            <v>0</v>
          </cell>
          <cell r="K610">
            <v>0</v>
          </cell>
          <cell r="L610">
            <v>0</v>
          </cell>
          <cell r="O610">
            <v>0</v>
          </cell>
          <cell r="P610">
            <v>0</v>
          </cell>
        </row>
        <row r="611">
          <cell r="C611">
            <v>0</v>
          </cell>
          <cell r="D611">
            <v>0</v>
          </cell>
          <cell r="G611">
            <v>0</v>
          </cell>
          <cell r="H611">
            <v>0</v>
          </cell>
          <cell r="K611">
            <v>0</v>
          </cell>
          <cell r="L611">
            <v>0</v>
          </cell>
          <cell r="O611">
            <v>0</v>
          </cell>
          <cell r="P611">
            <v>0</v>
          </cell>
        </row>
        <row r="612">
          <cell r="C612">
            <v>0</v>
          </cell>
          <cell r="D612">
            <v>0</v>
          </cell>
          <cell r="G612">
            <v>0</v>
          </cell>
          <cell r="H612">
            <v>0</v>
          </cell>
          <cell r="K612">
            <v>0</v>
          </cell>
          <cell r="L612">
            <v>0</v>
          </cell>
          <cell r="O612">
            <v>0</v>
          </cell>
          <cell r="P612">
            <v>0</v>
          </cell>
        </row>
        <row r="613">
          <cell r="C613">
            <v>0</v>
          </cell>
          <cell r="D613">
            <v>0</v>
          </cell>
          <cell r="G613">
            <v>0</v>
          </cell>
          <cell r="H613">
            <v>0</v>
          </cell>
          <cell r="K613">
            <v>0</v>
          </cell>
          <cell r="L613">
            <v>0</v>
          </cell>
          <cell r="O613">
            <v>0</v>
          </cell>
          <cell r="P613">
            <v>0</v>
          </cell>
        </row>
        <row r="614">
          <cell r="C614">
            <v>0</v>
          </cell>
          <cell r="D614">
            <v>0</v>
          </cell>
          <cell r="G614">
            <v>0</v>
          </cell>
          <cell r="H614">
            <v>0</v>
          </cell>
          <cell r="K614">
            <v>0</v>
          </cell>
          <cell r="L614">
            <v>0</v>
          </cell>
          <cell r="O614">
            <v>0</v>
          </cell>
          <cell r="P614">
            <v>0</v>
          </cell>
        </row>
        <row r="615">
          <cell r="C615">
            <v>0</v>
          </cell>
          <cell r="D615">
            <v>0</v>
          </cell>
          <cell r="G615">
            <v>0</v>
          </cell>
          <cell r="H615">
            <v>0</v>
          </cell>
          <cell r="K615">
            <v>0</v>
          </cell>
          <cell r="L615">
            <v>0</v>
          </cell>
          <cell r="O615">
            <v>0</v>
          </cell>
          <cell r="P615">
            <v>0</v>
          </cell>
        </row>
        <row r="616">
          <cell r="C616">
            <v>0</v>
          </cell>
          <cell r="D616">
            <v>0</v>
          </cell>
          <cell r="G616">
            <v>0</v>
          </cell>
          <cell r="H616">
            <v>0</v>
          </cell>
          <cell r="K616">
            <v>0</v>
          </cell>
          <cell r="L616">
            <v>0</v>
          </cell>
          <cell r="O616">
            <v>0</v>
          </cell>
          <cell r="P616">
            <v>0</v>
          </cell>
        </row>
      </sheetData>
      <sheetData sheetId="8">
        <row r="6">
          <cell r="A6" t="str">
            <v>Направление подготовки:</v>
          </cell>
        </row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л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л</v>
          </cell>
          <cell r="L13" t="str">
            <v>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C20" t="str">
            <v>л</v>
          </cell>
          <cell r="D20" t="str">
            <v>Технологии цифрового образования</v>
          </cell>
          <cell r="G20" t="e">
            <v>#N/A</v>
          </cell>
          <cell r="H20" t="str">
            <v/>
          </cell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C21" t="str">
            <v>л</v>
          </cell>
          <cell r="D21" t="str">
            <v>Основы российской государственности</v>
          </cell>
          <cell r="G21" t="e">
            <v>#N/A</v>
          </cell>
          <cell r="H21" t="str">
            <v/>
          </cell>
          <cell r="K21" t="str">
            <v>л</v>
          </cell>
          <cell r="L21" t="str">
            <v>Архитектура компьютера и Интернет</v>
          </cell>
          <cell r="O21" t="str">
            <v>Криницкий Ю.В.</v>
          </cell>
          <cell r="P21" t="str">
            <v>преподаватель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C28" t="str">
            <v>л</v>
          </cell>
          <cell r="D28" t="str">
            <v>Обучение служением</v>
          </cell>
          <cell r="G28" t="e">
            <v>#N/A</v>
          </cell>
          <cell r="H28" t="str">
            <v/>
          </cell>
          <cell r="K28" t="str">
            <v>л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C29" t="str">
            <v>л</v>
          </cell>
          <cell r="D29" t="str">
            <v>Математический анализ</v>
          </cell>
          <cell r="G29" t="str">
            <v>Линник Е.П.</v>
          </cell>
          <cell r="H29" t="str">
            <v>доцент, канд. наук</v>
          </cell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C30" t="str">
            <v>л</v>
          </cell>
          <cell r="D30" t="str">
            <v>Алгебра и Геометрия</v>
          </cell>
          <cell r="G30" t="str">
            <v>Овчинникова М.В.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C36" t="str">
            <v>пр</v>
          </cell>
          <cell r="D36" t="str">
            <v>Основы и методология программирования</v>
          </cell>
          <cell r="G36" t="str">
            <v>Криницкий Ю.В.</v>
          </cell>
          <cell r="H36" t="str">
            <v>преподаватель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C37" t="str">
            <v>пр</v>
          </cell>
          <cell r="D37" t="str">
            <v>Математический анализ</v>
          </cell>
          <cell r="G37" t="str">
            <v>Линник Е.П.</v>
          </cell>
          <cell r="H37" t="str">
            <v>доцент, канд. наук</v>
          </cell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C38" t="str">
            <v>пр</v>
          </cell>
          <cell r="D38" t="str">
            <v>Физическая культура и спорт</v>
          </cell>
          <cell r="G38" t="str">
            <v>Мокеева Н.Н.</v>
          </cell>
          <cell r="H38" t="str">
            <v>преподаватель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C44" t="str">
            <v>пр</v>
          </cell>
          <cell r="D44" t="str">
            <v>Основы российской государственности</v>
          </cell>
          <cell r="G44" t="e">
            <v>#N/A</v>
          </cell>
          <cell r="H44" t="str">
            <v/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C45" t="str">
            <v>пр</v>
          </cell>
          <cell r="D45" t="str">
            <v>Основы российской государственности</v>
          </cell>
          <cell r="G45" t="e">
            <v>#N/A</v>
          </cell>
          <cell r="H45" t="str">
            <v/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e">
            <v>#N/A</v>
          </cell>
          <cell r="H46" t="str">
            <v/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л</v>
          </cell>
          <cell r="T146" t="str">
            <v>Теория систем и системный анализ</v>
          </cell>
          <cell r="W146" t="str">
            <v/>
          </cell>
          <cell r="X146" t="str">
            <v/>
          </cell>
        </row>
        <row r="147">
          <cell r="S147" t="str">
            <v>л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/>
          </cell>
          <cell r="X147" t="str">
            <v/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/>
          </cell>
          <cell r="X154" t="str">
            <v/>
          </cell>
        </row>
        <row r="155">
          <cell r="S155" t="str">
            <v>л</v>
          </cell>
          <cell r="T155" t="str">
            <v>Управление ИТ-проектами</v>
          </cell>
          <cell r="W155" t="str">
            <v/>
          </cell>
          <cell r="X155" t="str">
            <v/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/>
          </cell>
          <cell r="X161" t="str">
            <v/>
          </cell>
        </row>
        <row r="162">
          <cell r="S162" t="str">
            <v>л</v>
          </cell>
          <cell r="T162" t="str">
            <v>Машинное обучение и анализ данных</v>
          </cell>
          <cell r="W162" t="str">
            <v/>
          </cell>
          <cell r="X162" t="str">
            <v/>
          </cell>
        </row>
        <row r="163">
          <cell r="S163" t="str">
            <v>л</v>
          </cell>
          <cell r="T163" t="str">
            <v>Основы програмной инженерии</v>
          </cell>
          <cell r="W163" t="str">
            <v/>
          </cell>
          <cell r="X163" t="str">
            <v/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 t="str">
            <v>л</v>
          </cell>
          <cell r="T168" t="str">
            <v>Теория систем и системный анализ</v>
          </cell>
          <cell r="W168" t="str">
            <v/>
          </cell>
          <cell r="X168" t="str">
            <v/>
          </cell>
        </row>
        <row r="169">
          <cell r="S169" t="str">
            <v>л</v>
          </cell>
          <cell r="T169" t="str">
            <v xml:space="preserve">Философия научного познания </v>
          </cell>
          <cell r="W169" t="str">
            <v/>
          </cell>
          <cell r="X169" t="str">
            <v/>
          </cell>
        </row>
        <row r="170">
          <cell r="S170" t="str">
            <v>л</v>
          </cell>
          <cell r="T170" t="str">
            <v>Методология исследовательской деятельности</v>
          </cell>
          <cell r="W170" t="str">
            <v/>
          </cell>
          <cell r="X170" t="str">
            <v/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пр</v>
          </cell>
          <cell r="D203" t="str">
            <v>Микроэкономика</v>
          </cell>
          <cell r="G203" t="str">
            <v/>
          </cell>
          <cell r="H203" t="str">
            <v/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 t="str">
            <v>пр</v>
          </cell>
          <cell r="D204" t="str">
            <v>Математический анализ</v>
          </cell>
          <cell r="G204" t="str">
            <v>Якимова В.В.</v>
          </cell>
          <cell r="H204" t="str">
            <v>ст. преподаватель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/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>
            <v>0</v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>
            <v>0</v>
          </cell>
          <cell r="L212">
            <v>0</v>
          </cell>
          <cell r="O212">
            <v>0</v>
          </cell>
          <cell r="P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пр</v>
          </cell>
          <cell r="D219" t="str">
            <v>Основы предпринимательства</v>
          </cell>
          <cell r="G219" t="str">
            <v/>
          </cell>
          <cell r="H219" t="str">
            <v/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</row>
        <row r="220">
          <cell r="C220" t="str">
            <v>пр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 t="str">
            <v>л</v>
          </cell>
          <cell r="D227" t="str">
            <v>Педагогика</v>
          </cell>
          <cell r="G227" t="str">
            <v>Яцула Т.В.</v>
          </cell>
          <cell r="H227" t="str">
            <v>профессор, д-р наук</v>
          </cell>
          <cell r="K227" t="str">
            <v>пр</v>
          </cell>
          <cell r="L227" t="str">
            <v>Алгебра</v>
          </cell>
          <cell r="O227" t="str">
            <v>Овчинникова М.В.</v>
          </cell>
          <cell r="P227" t="str">
            <v>доцент, канд. наук</v>
          </cell>
        </row>
        <row r="228">
          <cell r="C228" t="str">
            <v>л</v>
          </cell>
          <cell r="D228" t="str">
            <v>Нормативно-правовые основы профессиональной деятельности</v>
          </cell>
          <cell r="G228" t="str">
            <v/>
          </cell>
          <cell r="H228" t="str">
            <v/>
          </cell>
          <cell r="K228" t="str">
            <v>пр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 t="str">
            <v>пр</v>
          </cell>
          <cell r="L235" t="str">
            <v>Математический анализ</v>
          </cell>
          <cell r="O235" t="str">
            <v>Якимова В.В.</v>
          </cell>
          <cell r="P235" t="str">
            <v>ст. преподаватель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</row>
        <row r="570">
          <cell r="C570">
            <v>0</v>
          </cell>
          <cell r="D570">
            <v>0</v>
          </cell>
          <cell r="G570">
            <v>0</v>
          </cell>
          <cell r="H570">
            <v>0</v>
          </cell>
          <cell r="K570">
            <v>0</v>
          </cell>
          <cell r="L570">
            <v>0</v>
          </cell>
          <cell r="O570">
            <v>0</v>
          </cell>
          <cell r="P570">
            <v>0</v>
          </cell>
        </row>
        <row r="571">
          <cell r="C571">
            <v>0</v>
          </cell>
          <cell r="D571">
            <v>0</v>
          </cell>
          <cell r="G571">
            <v>0</v>
          </cell>
          <cell r="H571">
            <v>0</v>
          </cell>
          <cell r="K571">
            <v>0</v>
          </cell>
          <cell r="L571">
            <v>0</v>
          </cell>
          <cell r="O571">
            <v>0</v>
          </cell>
          <cell r="P571">
            <v>0</v>
          </cell>
        </row>
        <row r="572">
          <cell r="C572">
            <v>0</v>
          </cell>
          <cell r="D572">
            <v>0</v>
          </cell>
          <cell r="G572">
            <v>0</v>
          </cell>
          <cell r="H572">
            <v>0</v>
          </cell>
          <cell r="K572">
            <v>0</v>
          </cell>
          <cell r="L572">
            <v>0</v>
          </cell>
          <cell r="O572">
            <v>0</v>
          </cell>
          <cell r="P572">
            <v>0</v>
          </cell>
        </row>
        <row r="573">
          <cell r="C573">
            <v>0</v>
          </cell>
          <cell r="D573">
            <v>0</v>
          </cell>
          <cell r="G573">
            <v>0</v>
          </cell>
          <cell r="H573">
            <v>0</v>
          </cell>
          <cell r="K573">
            <v>0</v>
          </cell>
          <cell r="L573">
            <v>0</v>
          </cell>
          <cell r="O573">
            <v>0</v>
          </cell>
          <cell r="P573">
            <v>0</v>
          </cell>
        </row>
        <row r="574">
          <cell r="C574">
            <v>0</v>
          </cell>
          <cell r="D574">
            <v>0</v>
          </cell>
          <cell r="G574">
            <v>0</v>
          </cell>
          <cell r="H574">
            <v>0</v>
          </cell>
          <cell r="K574">
            <v>0</v>
          </cell>
          <cell r="L574">
            <v>0</v>
          </cell>
          <cell r="O574">
            <v>0</v>
          </cell>
          <cell r="P574">
            <v>0</v>
          </cell>
        </row>
        <row r="575">
          <cell r="C575">
            <v>0</v>
          </cell>
          <cell r="D575">
            <v>0</v>
          </cell>
          <cell r="G575">
            <v>0</v>
          </cell>
          <cell r="H575">
            <v>0</v>
          </cell>
          <cell r="K575">
            <v>0</v>
          </cell>
          <cell r="L575">
            <v>0</v>
          </cell>
          <cell r="O575">
            <v>0</v>
          </cell>
          <cell r="P575">
            <v>0</v>
          </cell>
        </row>
        <row r="576">
          <cell r="C576">
            <v>0</v>
          </cell>
          <cell r="D576">
            <v>0</v>
          </cell>
          <cell r="G576">
            <v>0</v>
          </cell>
          <cell r="H576">
            <v>0</v>
          </cell>
          <cell r="K576">
            <v>0</v>
          </cell>
          <cell r="L576">
            <v>0</v>
          </cell>
          <cell r="O576">
            <v>0</v>
          </cell>
          <cell r="P576">
            <v>0</v>
          </cell>
        </row>
        <row r="577">
          <cell r="C577">
            <v>0</v>
          </cell>
          <cell r="D577">
            <v>0</v>
          </cell>
          <cell r="G577">
            <v>0</v>
          </cell>
          <cell r="H577">
            <v>0</v>
          </cell>
          <cell r="K577">
            <v>0</v>
          </cell>
          <cell r="L577">
            <v>0</v>
          </cell>
          <cell r="O577">
            <v>0</v>
          </cell>
          <cell r="P577">
            <v>0</v>
          </cell>
        </row>
        <row r="578">
          <cell r="C578">
            <v>0</v>
          </cell>
          <cell r="D578">
            <v>0</v>
          </cell>
          <cell r="G578">
            <v>0</v>
          </cell>
          <cell r="H578">
            <v>0</v>
          </cell>
          <cell r="K578">
            <v>0</v>
          </cell>
          <cell r="L578">
            <v>0</v>
          </cell>
          <cell r="O578">
            <v>0</v>
          </cell>
          <cell r="P578">
            <v>0</v>
          </cell>
        </row>
        <row r="579">
          <cell r="C579">
            <v>0</v>
          </cell>
          <cell r="D579">
            <v>0</v>
          </cell>
          <cell r="G579">
            <v>0</v>
          </cell>
          <cell r="H579">
            <v>0</v>
          </cell>
          <cell r="K579">
            <v>0</v>
          </cell>
          <cell r="L579">
            <v>0</v>
          </cell>
          <cell r="O579">
            <v>0</v>
          </cell>
          <cell r="P579">
            <v>0</v>
          </cell>
        </row>
        <row r="580">
          <cell r="C580">
            <v>0</v>
          </cell>
          <cell r="D580">
            <v>0</v>
          </cell>
          <cell r="G580">
            <v>0</v>
          </cell>
          <cell r="H580">
            <v>0</v>
          </cell>
          <cell r="K580">
            <v>0</v>
          </cell>
          <cell r="L580">
            <v>0</v>
          </cell>
          <cell r="O580">
            <v>0</v>
          </cell>
          <cell r="P580">
            <v>0</v>
          </cell>
        </row>
        <row r="581">
          <cell r="C581">
            <v>0</v>
          </cell>
          <cell r="D581">
            <v>0</v>
          </cell>
          <cell r="G581">
            <v>0</v>
          </cell>
          <cell r="H581">
            <v>0</v>
          </cell>
          <cell r="K581">
            <v>0</v>
          </cell>
          <cell r="L581">
            <v>0</v>
          </cell>
          <cell r="O581">
            <v>0</v>
          </cell>
          <cell r="P581">
            <v>0</v>
          </cell>
        </row>
        <row r="582">
          <cell r="C582">
            <v>0</v>
          </cell>
          <cell r="D582">
            <v>0</v>
          </cell>
          <cell r="G582">
            <v>0</v>
          </cell>
          <cell r="H582">
            <v>0</v>
          </cell>
          <cell r="K582">
            <v>0</v>
          </cell>
          <cell r="L582">
            <v>0</v>
          </cell>
          <cell r="O582">
            <v>0</v>
          </cell>
          <cell r="P582">
            <v>0</v>
          </cell>
        </row>
        <row r="583">
          <cell r="C583">
            <v>0</v>
          </cell>
          <cell r="D583">
            <v>0</v>
          </cell>
          <cell r="G583">
            <v>0</v>
          </cell>
          <cell r="H583">
            <v>0</v>
          </cell>
          <cell r="K583">
            <v>0</v>
          </cell>
          <cell r="L583">
            <v>0</v>
          </cell>
          <cell r="O583">
            <v>0</v>
          </cell>
          <cell r="P583">
            <v>0</v>
          </cell>
        </row>
        <row r="584">
          <cell r="C584">
            <v>0</v>
          </cell>
          <cell r="D584">
            <v>0</v>
          </cell>
          <cell r="G584">
            <v>0</v>
          </cell>
          <cell r="H584">
            <v>0</v>
          </cell>
          <cell r="K584">
            <v>0</v>
          </cell>
          <cell r="L584">
            <v>0</v>
          </cell>
          <cell r="O584">
            <v>0</v>
          </cell>
          <cell r="P584">
            <v>0</v>
          </cell>
        </row>
        <row r="585">
          <cell r="C585">
            <v>0</v>
          </cell>
          <cell r="D585">
            <v>0</v>
          </cell>
          <cell r="G585">
            <v>0</v>
          </cell>
          <cell r="H585">
            <v>0</v>
          </cell>
          <cell r="K585">
            <v>0</v>
          </cell>
          <cell r="L585">
            <v>0</v>
          </cell>
          <cell r="O585">
            <v>0</v>
          </cell>
          <cell r="P585">
            <v>0</v>
          </cell>
        </row>
        <row r="586">
          <cell r="C586">
            <v>0</v>
          </cell>
          <cell r="D586">
            <v>0</v>
          </cell>
          <cell r="G586">
            <v>0</v>
          </cell>
          <cell r="H586">
            <v>0</v>
          </cell>
          <cell r="K586">
            <v>0</v>
          </cell>
          <cell r="L586">
            <v>0</v>
          </cell>
          <cell r="O586">
            <v>0</v>
          </cell>
          <cell r="P586">
            <v>0</v>
          </cell>
        </row>
        <row r="587">
          <cell r="C587">
            <v>0</v>
          </cell>
          <cell r="D587">
            <v>0</v>
          </cell>
          <cell r="G587">
            <v>0</v>
          </cell>
          <cell r="H587">
            <v>0</v>
          </cell>
          <cell r="K587">
            <v>0</v>
          </cell>
          <cell r="L587">
            <v>0</v>
          </cell>
          <cell r="O587">
            <v>0</v>
          </cell>
          <cell r="P587">
            <v>0</v>
          </cell>
        </row>
        <row r="588">
          <cell r="C588">
            <v>0</v>
          </cell>
          <cell r="D588">
            <v>0</v>
          </cell>
          <cell r="G588">
            <v>0</v>
          </cell>
          <cell r="H588">
            <v>0</v>
          </cell>
          <cell r="K588">
            <v>0</v>
          </cell>
          <cell r="L588">
            <v>0</v>
          </cell>
          <cell r="O588">
            <v>0</v>
          </cell>
          <cell r="P588">
            <v>0</v>
          </cell>
        </row>
        <row r="589">
          <cell r="C589">
            <v>0</v>
          </cell>
          <cell r="D589">
            <v>0</v>
          </cell>
          <cell r="G589">
            <v>0</v>
          </cell>
          <cell r="H589">
            <v>0</v>
          </cell>
          <cell r="K589">
            <v>0</v>
          </cell>
          <cell r="L589">
            <v>0</v>
          </cell>
          <cell r="O589">
            <v>0</v>
          </cell>
          <cell r="P589">
            <v>0</v>
          </cell>
        </row>
        <row r="590">
          <cell r="C590">
            <v>0</v>
          </cell>
          <cell r="D590">
            <v>0</v>
          </cell>
          <cell r="G590">
            <v>0</v>
          </cell>
          <cell r="H590">
            <v>0</v>
          </cell>
          <cell r="K590">
            <v>0</v>
          </cell>
          <cell r="L590">
            <v>0</v>
          </cell>
          <cell r="O590">
            <v>0</v>
          </cell>
          <cell r="P590">
            <v>0</v>
          </cell>
        </row>
        <row r="591">
          <cell r="C591">
            <v>0</v>
          </cell>
          <cell r="D591">
            <v>0</v>
          </cell>
          <cell r="G591">
            <v>0</v>
          </cell>
          <cell r="H591">
            <v>0</v>
          </cell>
          <cell r="K591">
            <v>0</v>
          </cell>
          <cell r="L591">
            <v>0</v>
          </cell>
          <cell r="O591">
            <v>0</v>
          </cell>
          <cell r="P591">
            <v>0</v>
          </cell>
        </row>
        <row r="592">
          <cell r="C592">
            <v>0</v>
          </cell>
          <cell r="D592">
            <v>0</v>
          </cell>
          <cell r="G592">
            <v>0</v>
          </cell>
          <cell r="H592">
            <v>0</v>
          </cell>
          <cell r="K592">
            <v>0</v>
          </cell>
          <cell r="L592">
            <v>0</v>
          </cell>
          <cell r="O592">
            <v>0</v>
          </cell>
          <cell r="P592">
            <v>0</v>
          </cell>
        </row>
        <row r="593">
          <cell r="C593">
            <v>0</v>
          </cell>
          <cell r="D593">
            <v>0</v>
          </cell>
          <cell r="G593">
            <v>0</v>
          </cell>
          <cell r="H593">
            <v>0</v>
          </cell>
          <cell r="K593">
            <v>0</v>
          </cell>
          <cell r="L593">
            <v>0</v>
          </cell>
          <cell r="O593">
            <v>0</v>
          </cell>
          <cell r="P593">
            <v>0</v>
          </cell>
        </row>
        <row r="594">
          <cell r="C594">
            <v>0</v>
          </cell>
          <cell r="D594">
            <v>0</v>
          </cell>
          <cell r="G594">
            <v>0</v>
          </cell>
          <cell r="H594">
            <v>0</v>
          </cell>
          <cell r="K594">
            <v>0</v>
          </cell>
          <cell r="L594">
            <v>0</v>
          </cell>
          <cell r="O594">
            <v>0</v>
          </cell>
          <cell r="P594">
            <v>0</v>
          </cell>
        </row>
        <row r="595">
          <cell r="C595">
            <v>0</v>
          </cell>
          <cell r="D595">
            <v>0</v>
          </cell>
          <cell r="G595">
            <v>0</v>
          </cell>
          <cell r="H595">
            <v>0</v>
          </cell>
          <cell r="K595">
            <v>0</v>
          </cell>
          <cell r="L595">
            <v>0</v>
          </cell>
          <cell r="O595">
            <v>0</v>
          </cell>
          <cell r="P595">
            <v>0</v>
          </cell>
        </row>
        <row r="596">
          <cell r="C596">
            <v>0</v>
          </cell>
          <cell r="D596">
            <v>0</v>
          </cell>
          <cell r="G596">
            <v>0</v>
          </cell>
          <cell r="H596">
            <v>0</v>
          </cell>
          <cell r="K596">
            <v>0</v>
          </cell>
          <cell r="L596">
            <v>0</v>
          </cell>
          <cell r="O596">
            <v>0</v>
          </cell>
          <cell r="P596">
            <v>0</v>
          </cell>
        </row>
        <row r="597">
          <cell r="C597">
            <v>0</v>
          </cell>
          <cell r="D597">
            <v>0</v>
          </cell>
          <cell r="G597">
            <v>0</v>
          </cell>
          <cell r="H597">
            <v>0</v>
          </cell>
          <cell r="K597">
            <v>0</v>
          </cell>
          <cell r="L597">
            <v>0</v>
          </cell>
          <cell r="O597">
            <v>0</v>
          </cell>
          <cell r="P597">
            <v>0</v>
          </cell>
        </row>
        <row r="598">
          <cell r="C598">
            <v>0</v>
          </cell>
          <cell r="D598">
            <v>0</v>
          </cell>
          <cell r="G598">
            <v>0</v>
          </cell>
          <cell r="H598">
            <v>0</v>
          </cell>
          <cell r="K598">
            <v>0</v>
          </cell>
          <cell r="L598">
            <v>0</v>
          </cell>
          <cell r="O598">
            <v>0</v>
          </cell>
          <cell r="P598">
            <v>0</v>
          </cell>
        </row>
        <row r="599">
          <cell r="C599">
            <v>0</v>
          </cell>
          <cell r="D599">
            <v>0</v>
          </cell>
          <cell r="G599">
            <v>0</v>
          </cell>
          <cell r="H599">
            <v>0</v>
          </cell>
          <cell r="K599">
            <v>0</v>
          </cell>
          <cell r="L599">
            <v>0</v>
          </cell>
          <cell r="O599">
            <v>0</v>
          </cell>
          <cell r="P599">
            <v>0</v>
          </cell>
        </row>
        <row r="600">
          <cell r="C600">
            <v>0</v>
          </cell>
          <cell r="D600">
            <v>0</v>
          </cell>
          <cell r="G600">
            <v>0</v>
          </cell>
          <cell r="H600">
            <v>0</v>
          </cell>
          <cell r="K600">
            <v>0</v>
          </cell>
          <cell r="L600">
            <v>0</v>
          </cell>
          <cell r="O600">
            <v>0</v>
          </cell>
          <cell r="P600">
            <v>0</v>
          </cell>
        </row>
        <row r="601">
          <cell r="C601">
            <v>0</v>
          </cell>
          <cell r="D601">
            <v>0</v>
          </cell>
          <cell r="G601">
            <v>0</v>
          </cell>
          <cell r="H601">
            <v>0</v>
          </cell>
          <cell r="K601">
            <v>0</v>
          </cell>
          <cell r="L601">
            <v>0</v>
          </cell>
          <cell r="O601">
            <v>0</v>
          </cell>
          <cell r="P601">
            <v>0</v>
          </cell>
        </row>
        <row r="602">
          <cell r="C602">
            <v>0</v>
          </cell>
          <cell r="D602">
            <v>0</v>
          </cell>
          <cell r="G602">
            <v>0</v>
          </cell>
          <cell r="H602">
            <v>0</v>
          </cell>
          <cell r="K602">
            <v>0</v>
          </cell>
          <cell r="L602">
            <v>0</v>
          </cell>
          <cell r="O602">
            <v>0</v>
          </cell>
          <cell r="P602">
            <v>0</v>
          </cell>
        </row>
        <row r="603">
          <cell r="C603">
            <v>0</v>
          </cell>
          <cell r="D603">
            <v>0</v>
          </cell>
          <cell r="G603">
            <v>0</v>
          </cell>
          <cell r="H603">
            <v>0</v>
          </cell>
          <cell r="K603">
            <v>0</v>
          </cell>
          <cell r="L603">
            <v>0</v>
          </cell>
          <cell r="O603">
            <v>0</v>
          </cell>
          <cell r="P603">
            <v>0</v>
          </cell>
        </row>
        <row r="604">
          <cell r="C604">
            <v>0</v>
          </cell>
          <cell r="D604">
            <v>0</v>
          </cell>
          <cell r="G604">
            <v>0</v>
          </cell>
          <cell r="H604">
            <v>0</v>
          </cell>
          <cell r="K604">
            <v>0</v>
          </cell>
          <cell r="L604">
            <v>0</v>
          </cell>
          <cell r="O604">
            <v>0</v>
          </cell>
          <cell r="P604">
            <v>0</v>
          </cell>
        </row>
        <row r="605">
          <cell r="C605">
            <v>0</v>
          </cell>
          <cell r="D605">
            <v>0</v>
          </cell>
          <cell r="G605">
            <v>0</v>
          </cell>
          <cell r="H605">
            <v>0</v>
          </cell>
          <cell r="K605">
            <v>0</v>
          </cell>
          <cell r="L605">
            <v>0</v>
          </cell>
          <cell r="O605">
            <v>0</v>
          </cell>
          <cell r="P605">
            <v>0</v>
          </cell>
        </row>
        <row r="606">
          <cell r="C606">
            <v>0</v>
          </cell>
          <cell r="D606">
            <v>0</v>
          </cell>
          <cell r="G606">
            <v>0</v>
          </cell>
          <cell r="H606">
            <v>0</v>
          </cell>
          <cell r="K606">
            <v>0</v>
          </cell>
          <cell r="L606">
            <v>0</v>
          </cell>
          <cell r="O606">
            <v>0</v>
          </cell>
          <cell r="P606">
            <v>0</v>
          </cell>
        </row>
        <row r="607">
          <cell r="C607">
            <v>0</v>
          </cell>
          <cell r="D607">
            <v>0</v>
          </cell>
          <cell r="G607">
            <v>0</v>
          </cell>
          <cell r="H607">
            <v>0</v>
          </cell>
          <cell r="K607">
            <v>0</v>
          </cell>
          <cell r="L607">
            <v>0</v>
          </cell>
          <cell r="O607">
            <v>0</v>
          </cell>
          <cell r="P607">
            <v>0</v>
          </cell>
        </row>
        <row r="608">
          <cell r="C608">
            <v>0</v>
          </cell>
          <cell r="D608">
            <v>0</v>
          </cell>
          <cell r="G608">
            <v>0</v>
          </cell>
          <cell r="H608">
            <v>0</v>
          </cell>
          <cell r="K608">
            <v>0</v>
          </cell>
          <cell r="L608">
            <v>0</v>
          </cell>
          <cell r="O608">
            <v>0</v>
          </cell>
          <cell r="P608">
            <v>0</v>
          </cell>
        </row>
        <row r="609">
          <cell r="C609">
            <v>0</v>
          </cell>
          <cell r="D609">
            <v>0</v>
          </cell>
          <cell r="G609">
            <v>0</v>
          </cell>
          <cell r="H609">
            <v>0</v>
          </cell>
          <cell r="K609">
            <v>0</v>
          </cell>
          <cell r="L609">
            <v>0</v>
          </cell>
          <cell r="O609">
            <v>0</v>
          </cell>
          <cell r="P609">
            <v>0</v>
          </cell>
        </row>
        <row r="610">
          <cell r="C610">
            <v>0</v>
          </cell>
          <cell r="D610">
            <v>0</v>
          </cell>
          <cell r="G610">
            <v>0</v>
          </cell>
          <cell r="H610">
            <v>0</v>
          </cell>
          <cell r="K610">
            <v>0</v>
          </cell>
          <cell r="L610">
            <v>0</v>
          </cell>
          <cell r="O610">
            <v>0</v>
          </cell>
          <cell r="P610">
            <v>0</v>
          </cell>
        </row>
        <row r="611">
          <cell r="C611">
            <v>0</v>
          </cell>
          <cell r="D611">
            <v>0</v>
          </cell>
          <cell r="G611">
            <v>0</v>
          </cell>
          <cell r="H611">
            <v>0</v>
          </cell>
          <cell r="K611">
            <v>0</v>
          </cell>
          <cell r="L611">
            <v>0</v>
          </cell>
          <cell r="O611">
            <v>0</v>
          </cell>
          <cell r="P611">
            <v>0</v>
          </cell>
        </row>
        <row r="612">
          <cell r="C612">
            <v>0</v>
          </cell>
          <cell r="D612">
            <v>0</v>
          </cell>
          <cell r="G612">
            <v>0</v>
          </cell>
          <cell r="H612">
            <v>0</v>
          </cell>
          <cell r="K612">
            <v>0</v>
          </cell>
          <cell r="L612">
            <v>0</v>
          </cell>
          <cell r="O612">
            <v>0</v>
          </cell>
          <cell r="P612">
            <v>0</v>
          </cell>
        </row>
        <row r="613">
          <cell r="C613">
            <v>0</v>
          </cell>
          <cell r="D613">
            <v>0</v>
          </cell>
          <cell r="G613">
            <v>0</v>
          </cell>
          <cell r="H613">
            <v>0</v>
          </cell>
          <cell r="K613">
            <v>0</v>
          </cell>
          <cell r="L613">
            <v>0</v>
          </cell>
          <cell r="O613">
            <v>0</v>
          </cell>
          <cell r="P613">
            <v>0</v>
          </cell>
        </row>
        <row r="614">
          <cell r="C614">
            <v>0</v>
          </cell>
          <cell r="D614">
            <v>0</v>
          </cell>
          <cell r="G614">
            <v>0</v>
          </cell>
          <cell r="H614">
            <v>0</v>
          </cell>
          <cell r="K614">
            <v>0</v>
          </cell>
          <cell r="L614">
            <v>0</v>
          </cell>
          <cell r="O614">
            <v>0</v>
          </cell>
          <cell r="P614">
            <v>0</v>
          </cell>
        </row>
        <row r="615">
          <cell r="C615">
            <v>0</v>
          </cell>
          <cell r="D615">
            <v>0</v>
          </cell>
          <cell r="G615">
            <v>0</v>
          </cell>
          <cell r="H615">
            <v>0</v>
          </cell>
          <cell r="K615">
            <v>0</v>
          </cell>
          <cell r="L615">
            <v>0</v>
          </cell>
          <cell r="O615">
            <v>0</v>
          </cell>
          <cell r="P615">
            <v>0</v>
          </cell>
        </row>
        <row r="616">
          <cell r="C616">
            <v>0</v>
          </cell>
          <cell r="D616">
            <v>0</v>
          </cell>
          <cell r="G616">
            <v>0</v>
          </cell>
          <cell r="H616">
            <v>0</v>
          </cell>
          <cell r="K616">
            <v>0</v>
          </cell>
          <cell r="L616">
            <v>0</v>
          </cell>
          <cell r="O616">
            <v>0</v>
          </cell>
          <cell r="P616">
            <v>0</v>
          </cell>
        </row>
        <row r="679">
          <cell r="G679">
            <v>0</v>
          </cell>
          <cell r="H679">
            <v>0</v>
          </cell>
        </row>
        <row r="688">
          <cell r="D688" t="str">
            <v>09.03.04Программная инженерия (Программно-информационные системы)</v>
          </cell>
        </row>
        <row r="692">
          <cell r="D692" t="str">
            <v>12-21 ПИз</v>
          </cell>
        </row>
        <row r="694">
          <cell r="C694">
            <v>0</v>
          </cell>
          <cell r="D694">
            <v>0</v>
          </cell>
          <cell r="G694">
            <v>0</v>
          </cell>
          <cell r="H694">
            <v>0</v>
          </cell>
        </row>
        <row r="695">
          <cell r="C695">
            <v>0</v>
          </cell>
          <cell r="D695">
            <v>0</v>
          </cell>
          <cell r="G695">
            <v>0</v>
          </cell>
          <cell r="H695">
            <v>0</v>
          </cell>
        </row>
        <row r="696">
          <cell r="C696">
            <v>0</v>
          </cell>
          <cell r="D696">
            <v>0</v>
          </cell>
          <cell r="G696">
            <v>0</v>
          </cell>
          <cell r="H696">
            <v>0</v>
          </cell>
        </row>
        <row r="697">
          <cell r="C697">
            <v>0</v>
          </cell>
          <cell r="D697">
            <v>0</v>
          </cell>
          <cell r="G697">
            <v>0</v>
          </cell>
          <cell r="H697">
            <v>0</v>
          </cell>
        </row>
        <row r="698">
          <cell r="C698" t="str">
            <v>диф. зачет</v>
          </cell>
          <cell r="D698" t="str">
            <v xml:space="preserve">Производственная практика (преддипломная практика) </v>
          </cell>
          <cell r="G698" t="str">
            <v>Бышевая М.В.</v>
          </cell>
          <cell r="H698" t="str">
            <v>ст. преподаватель</v>
          </cell>
        </row>
        <row r="699">
          <cell r="C699">
            <v>0</v>
          </cell>
          <cell r="D699">
            <v>0</v>
          </cell>
          <cell r="G699">
            <v>0</v>
          </cell>
          <cell r="H699">
            <v>0</v>
          </cell>
        </row>
        <row r="700">
          <cell r="C700">
            <v>0</v>
          </cell>
          <cell r="D700">
            <v>0</v>
          </cell>
          <cell r="G700">
            <v>0</v>
          </cell>
          <cell r="H700">
            <v>0</v>
          </cell>
        </row>
        <row r="701">
          <cell r="C701">
            <v>0</v>
          </cell>
          <cell r="D701">
            <v>0</v>
          </cell>
          <cell r="G701">
            <v>0</v>
          </cell>
          <cell r="H701">
            <v>0</v>
          </cell>
        </row>
        <row r="702">
          <cell r="C702">
            <v>0</v>
          </cell>
          <cell r="D702">
            <v>0</v>
          </cell>
          <cell r="G702">
            <v>0</v>
          </cell>
          <cell r="H702">
            <v>0</v>
          </cell>
        </row>
        <row r="703">
          <cell r="C703">
            <v>0</v>
          </cell>
          <cell r="D703">
            <v>0</v>
          </cell>
          <cell r="G703">
            <v>0</v>
          </cell>
          <cell r="H703">
            <v>0</v>
          </cell>
        </row>
        <row r="704">
          <cell r="C704">
            <v>0</v>
          </cell>
          <cell r="D704">
            <v>0</v>
          </cell>
          <cell r="G704">
            <v>0</v>
          </cell>
          <cell r="H704">
            <v>0</v>
          </cell>
        </row>
        <row r="705">
          <cell r="C705">
            <v>0</v>
          </cell>
          <cell r="D705">
            <v>0</v>
          </cell>
          <cell r="G705">
            <v>0</v>
          </cell>
          <cell r="H705">
            <v>0</v>
          </cell>
        </row>
        <row r="706">
          <cell r="C706">
            <v>0</v>
          </cell>
          <cell r="D706">
            <v>0</v>
          </cell>
          <cell r="G706">
            <v>0</v>
          </cell>
          <cell r="H706">
            <v>0</v>
          </cell>
        </row>
        <row r="707">
          <cell r="C707">
            <v>0</v>
          </cell>
          <cell r="D707">
            <v>0</v>
          </cell>
          <cell r="G707">
            <v>0</v>
          </cell>
          <cell r="H707">
            <v>0</v>
          </cell>
        </row>
        <row r="708">
          <cell r="C708">
            <v>0</v>
          </cell>
          <cell r="D708">
            <v>0</v>
          </cell>
          <cell r="G708">
            <v>0</v>
          </cell>
          <cell r="H708">
            <v>0</v>
          </cell>
        </row>
        <row r="709">
          <cell r="C709">
            <v>0</v>
          </cell>
          <cell r="D709">
            <v>0</v>
          </cell>
          <cell r="G709">
            <v>0</v>
          </cell>
          <cell r="H709">
            <v>0</v>
          </cell>
        </row>
        <row r="710">
          <cell r="C710">
            <v>0</v>
          </cell>
          <cell r="D710">
            <v>0</v>
          </cell>
          <cell r="G710">
            <v>0</v>
          </cell>
          <cell r="H710">
            <v>0</v>
          </cell>
        </row>
        <row r="711">
          <cell r="C711">
            <v>0</v>
          </cell>
          <cell r="D711">
            <v>0</v>
          </cell>
          <cell r="G711">
            <v>0</v>
          </cell>
          <cell r="H711">
            <v>0</v>
          </cell>
        </row>
        <row r="712">
          <cell r="C712">
            <v>0</v>
          </cell>
          <cell r="D712">
            <v>0</v>
          </cell>
          <cell r="G712">
            <v>0</v>
          </cell>
          <cell r="H712">
            <v>0</v>
          </cell>
        </row>
        <row r="713">
          <cell r="C713">
            <v>0</v>
          </cell>
          <cell r="D713">
            <v>0</v>
          </cell>
          <cell r="G713">
            <v>0</v>
          </cell>
          <cell r="H713">
            <v>0</v>
          </cell>
        </row>
        <row r="714">
          <cell r="C714">
            <v>0</v>
          </cell>
          <cell r="D714">
            <v>0</v>
          </cell>
          <cell r="G714">
            <v>0</v>
          </cell>
          <cell r="H714">
            <v>0</v>
          </cell>
        </row>
        <row r="715">
          <cell r="C715">
            <v>0</v>
          </cell>
          <cell r="D715">
            <v>0</v>
          </cell>
          <cell r="G715">
            <v>0</v>
          </cell>
          <cell r="H715">
            <v>0</v>
          </cell>
        </row>
        <row r="716">
          <cell r="C716">
            <v>0</v>
          </cell>
          <cell r="D716">
            <v>0</v>
          </cell>
          <cell r="G716">
            <v>0</v>
          </cell>
          <cell r="H716">
            <v>0</v>
          </cell>
        </row>
        <row r="717">
          <cell r="C717">
            <v>0</v>
          </cell>
          <cell r="D717">
            <v>0</v>
          </cell>
          <cell r="G717">
            <v>0</v>
          </cell>
          <cell r="H717">
            <v>0</v>
          </cell>
        </row>
        <row r="718">
          <cell r="C718">
            <v>0</v>
          </cell>
          <cell r="D718">
            <v>0</v>
          </cell>
          <cell r="G718">
            <v>0</v>
          </cell>
          <cell r="H718">
            <v>0</v>
          </cell>
        </row>
        <row r="719">
          <cell r="C719">
            <v>0</v>
          </cell>
          <cell r="D719">
            <v>0</v>
          </cell>
          <cell r="G719">
            <v>0</v>
          </cell>
          <cell r="H719">
            <v>0</v>
          </cell>
        </row>
        <row r="720">
          <cell r="C720">
            <v>0</v>
          </cell>
          <cell r="D720">
            <v>0</v>
          </cell>
          <cell r="G720">
            <v>0</v>
          </cell>
          <cell r="H720">
            <v>0</v>
          </cell>
        </row>
        <row r="721">
          <cell r="C721">
            <v>0</v>
          </cell>
          <cell r="D721">
            <v>0</v>
          </cell>
          <cell r="G721">
            <v>0</v>
          </cell>
          <cell r="H721">
            <v>0</v>
          </cell>
        </row>
        <row r="722">
          <cell r="C722">
            <v>0</v>
          </cell>
          <cell r="D722">
            <v>0</v>
          </cell>
          <cell r="G722">
            <v>0</v>
          </cell>
          <cell r="H722">
            <v>0</v>
          </cell>
        </row>
        <row r="723">
          <cell r="C723">
            <v>0</v>
          </cell>
          <cell r="D723">
            <v>0</v>
          </cell>
          <cell r="G723">
            <v>0</v>
          </cell>
          <cell r="H723">
            <v>0</v>
          </cell>
        </row>
        <row r="724">
          <cell r="C724">
            <v>0</v>
          </cell>
          <cell r="D724">
            <v>0</v>
          </cell>
          <cell r="G724">
            <v>0</v>
          </cell>
          <cell r="H724">
            <v>0</v>
          </cell>
        </row>
        <row r="725">
          <cell r="C725">
            <v>0</v>
          </cell>
          <cell r="D725">
            <v>0</v>
          </cell>
          <cell r="G725">
            <v>0</v>
          </cell>
          <cell r="H725">
            <v>0</v>
          </cell>
        </row>
        <row r="726">
          <cell r="C726">
            <v>0</v>
          </cell>
          <cell r="D726">
            <v>0</v>
          </cell>
          <cell r="G726">
            <v>0</v>
          </cell>
          <cell r="H726">
            <v>0</v>
          </cell>
        </row>
        <row r="727">
          <cell r="C727">
            <v>0</v>
          </cell>
          <cell r="D727">
            <v>0</v>
          </cell>
          <cell r="G727">
            <v>0</v>
          </cell>
          <cell r="H727">
            <v>0</v>
          </cell>
        </row>
        <row r="728">
          <cell r="C728">
            <v>0</v>
          </cell>
          <cell r="D728">
            <v>0</v>
          </cell>
          <cell r="G728">
            <v>0</v>
          </cell>
          <cell r="H728">
            <v>0</v>
          </cell>
        </row>
        <row r="729">
          <cell r="C729">
            <v>0</v>
          </cell>
          <cell r="D729">
            <v>0</v>
          </cell>
          <cell r="G729">
            <v>0</v>
          </cell>
          <cell r="H729">
            <v>0</v>
          </cell>
        </row>
        <row r="730">
          <cell r="C730">
            <v>0</v>
          </cell>
          <cell r="D730">
            <v>0</v>
          </cell>
          <cell r="G730">
            <v>0</v>
          </cell>
          <cell r="H730">
            <v>0</v>
          </cell>
        </row>
        <row r="731">
          <cell r="C731">
            <v>0</v>
          </cell>
          <cell r="D731">
            <v>0</v>
          </cell>
          <cell r="G731">
            <v>0</v>
          </cell>
          <cell r="H731">
            <v>0</v>
          </cell>
        </row>
        <row r="732">
          <cell r="C732">
            <v>0</v>
          </cell>
          <cell r="D732">
            <v>0</v>
          </cell>
          <cell r="G732">
            <v>0</v>
          </cell>
          <cell r="H732">
            <v>0</v>
          </cell>
        </row>
        <row r="733">
          <cell r="C733">
            <v>0</v>
          </cell>
          <cell r="D733">
            <v>0</v>
          </cell>
          <cell r="G733">
            <v>0</v>
          </cell>
          <cell r="H733">
            <v>0</v>
          </cell>
        </row>
        <row r="734">
          <cell r="C734">
            <v>0</v>
          </cell>
          <cell r="D734">
            <v>0</v>
          </cell>
          <cell r="G734">
            <v>0</v>
          </cell>
          <cell r="H734">
            <v>0</v>
          </cell>
        </row>
        <row r="735">
          <cell r="C735">
            <v>0</v>
          </cell>
          <cell r="D735">
            <v>0</v>
          </cell>
          <cell r="G735">
            <v>0</v>
          </cell>
          <cell r="H735">
            <v>0</v>
          </cell>
        </row>
        <row r="736">
          <cell r="C736">
            <v>0</v>
          </cell>
          <cell r="D736">
            <v>0</v>
          </cell>
          <cell r="G736">
            <v>0</v>
          </cell>
          <cell r="H736">
            <v>0</v>
          </cell>
        </row>
        <row r="737">
          <cell r="C737">
            <v>0</v>
          </cell>
          <cell r="D737">
            <v>0</v>
          </cell>
          <cell r="G737">
            <v>0</v>
          </cell>
          <cell r="H737">
            <v>0</v>
          </cell>
        </row>
        <row r="738">
          <cell r="C738">
            <v>0</v>
          </cell>
          <cell r="D738">
            <v>0</v>
          </cell>
          <cell r="G738">
            <v>0</v>
          </cell>
          <cell r="H738">
            <v>0</v>
          </cell>
        </row>
        <row r="739">
          <cell r="C739">
            <v>0</v>
          </cell>
          <cell r="D739">
            <v>0</v>
          </cell>
          <cell r="G739">
            <v>0</v>
          </cell>
          <cell r="H739">
            <v>0</v>
          </cell>
        </row>
        <row r="740">
          <cell r="C740">
            <v>0</v>
          </cell>
          <cell r="D740">
            <v>0</v>
          </cell>
          <cell r="G740">
            <v>0</v>
          </cell>
          <cell r="H740">
            <v>0</v>
          </cell>
        </row>
      </sheetData>
      <sheetData sheetId="9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пр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пр</v>
          </cell>
          <cell r="L13" t="str">
            <v xml:space="preserve"> 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>
            <v>0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C21" t="str">
            <v>пр</v>
          </cell>
          <cell r="D21" t="str">
            <v>Английский язык для специальных целей</v>
          </cell>
          <cell r="G21" t="str">
            <v>Ленюк Н.М.</v>
          </cell>
          <cell r="H21" t="str">
            <v>доцент, канд. наук</v>
          </cell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C23" t="str">
            <v>пр</v>
          </cell>
          <cell r="D23" t="str">
            <v>Физическая культура и спорт</v>
          </cell>
          <cell r="G23" t="str">
            <v>Мокеева Н.Н.</v>
          </cell>
          <cell r="H23" t="str">
            <v>преподаватель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C28">
            <v>0</v>
          </cell>
          <cell r="D28">
            <v>0</v>
          </cell>
          <cell r="G28">
            <v>0</v>
          </cell>
          <cell r="H28">
            <v>0</v>
          </cell>
          <cell r="K28" t="str">
            <v>пр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C30" t="str">
            <v>пр</v>
          </cell>
          <cell r="D30" t="str">
            <v>Математический анализ</v>
          </cell>
          <cell r="G30" t="str">
            <v>Линник Е.П.</v>
          </cell>
          <cell r="H30" t="str">
            <v>доцент, канд. наук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C31" t="str">
            <v>пр</v>
          </cell>
          <cell r="D31" t="str">
            <v>Алгебра и Геометрия</v>
          </cell>
          <cell r="G31" t="str">
            <v>Овчинникова М.В.</v>
          </cell>
          <cell r="H31" t="str">
            <v>доцент, канд. наук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C37" t="str">
            <v>пр</v>
          </cell>
          <cell r="D37" t="str">
            <v>Алгебра и Геометрия</v>
          </cell>
          <cell r="G37" t="str">
            <v>Овчинникова М.В.</v>
          </cell>
          <cell r="H37" t="str">
            <v>доцент, канд. наук</v>
          </cell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C38" t="str">
            <v>пр</v>
          </cell>
          <cell r="D38" t="str">
            <v>Технологии цифрового образования</v>
          </cell>
          <cell r="G38" t="e">
            <v>#N/A</v>
          </cell>
          <cell r="H38" t="str">
            <v/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 t="str">
            <v>пр</v>
          </cell>
          <cell r="L44" t="str">
            <v>Дискретная математика</v>
          </cell>
          <cell r="O44" t="e">
            <v>#N/A</v>
          </cell>
          <cell r="P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e">
            <v>#N/A</v>
          </cell>
          <cell r="H46" t="str">
            <v/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C47" t="str">
            <v>пр</v>
          </cell>
          <cell r="D47" t="str">
            <v>Основы и методология программирования</v>
          </cell>
          <cell r="G47" t="str">
            <v>Криницкий Ю.В.</v>
          </cell>
          <cell r="H47" t="str">
            <v>преподаватель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36">
          <cell r="S136" t="str">
            <v>пр</v>
          </cell>
          <cell r="T136" t="str">
            <v>Применение методов искусственного интеллекта в анализе данных и управлении</v>
          </cell>
          <cell r="W136" t="str">
            <v/>
          </cell>
          <cell r="X136" t="str">
            <v/>
          </cell>
        </row>
        <row r="137">
          <cell r="S137" t="str">
            <v>пр</v>
          </cell>
          <cell r="T137" t="str">
            <v>Машинное обучение и анализ данных</v>
          </cell>
          <cell r="W137" t="str">
            <v/>
          </cell>
          <cell r="X137" t="str">
            <v/>
          </cell>
        </row>
        <row r="138">
          <cell r="S138" t="str">
            <v>пр</v>
          </cell>
          <cell r="T138" t="str">
            <v>Управление ИТ-проектами</v>
          </cell>
          <cell r="W138" t="str">
            <v/>
          </cell>
          <cell r="X138" t="str">
            <v/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 t="str">
            <v>пр</v>
          </cell>
          <cell r="T144" t="str">
            <v xml:space="preserve"> Основы програмной инженерии</v>
          </cell>
          <cell r="W144" t="str">
            <v/>
          </cell>
          <cell r="X144" t="str">
            <v/>
          </cell>
        </row>
        <row r="145">
          <cell r="S145" t="str">
            <v>пр</v>
          </cell>
          <cell r="T145" t="str">
            <v xml:space="preserve"> Основы програмной инженерии</v>
          </cell>
          <cell r="W145" t="str">
            <v/>
          </cell>
          <cell r="X145" t="str">
            <v/>
          </cell>
        </row>
        <row r="146">
          <cell r="S146">
            <v>0</v>
          </cell>
          <cell r="T146">
            <v>0</v>
          </cell>
          <cell r="W146">
            <v>0</v>
          </cell>
          <cell r="X146">
            <v>0</v>
          </cell>
        </row>
        <row r="147"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 t="str">
            <v>пр</v>
          </cell>
          <cell r="T153" t="str">
            <v>Управление ИТ-проектами</v>
          </cell>
          <cell r="W153" t="str">
            <v/>
          </cell>
          <cell r="X153" t="str">
            <v/>
          </cell>
        </row>
        <row r="154">
          <cell r="S154" t="str">
            <v>пр</v>
          </cell>
          <cell r="T154" t="str">
            <v>Теоретико-множественный и информационный анализ</v>
          </cell>
          <cell r="W154" t="str">
            <v/>
          </cell>
          <cell r="X154" t="str">
            <v/>
          </cell>
        </row>
        <row r="155">
          <cell r="S155" t="str">
            <v>пр</v>
          </cell>
          <cell r="T155" t="str">
            <v>Теоретико-множественный и информационный анализ</v>
          </cell>
          <cell r="W155" t="str">
            <v/>
          </cell>
          <cell r="X155" t="str">
            <v/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/>
          </cell>
          <cell r="X161" t="str">
            <v/>
          </cell>
        </row>
        <row r="162">
          <cell r="S162" t="str">
            <v>пр</v>
          </cell>
          <cell r="T162" t="str">
            <v>Теория систем и системный анализ</v>
          </cell>
          <cell r="W162" t="str">
            <v/>
          </cell>
          <cell r="X162" t="str">
            <v/>
          </cell>
        </row>
        <row r="163">
          <cell r="S163" t="str">
            <v>пр</v>
          </cell>
          <cell r="T163" t="str">
            <v>Теория систем и системный анализ</v>
          </cell>
          <cell r="W163" t="str">
            <v/>
          </cell>
          <cell r="X163" t="str">
            <v/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 t="str">
            <v>л</v>
          </cell>
          <cell r="T168" t="str">
            <v>Применение методов искусственного интеллекта в анализе данных и управлении</v>
          </cell>
          <cell r="W168" t="str">
            <v/>
          </cell>
          <cell r="X168" t="str">
            <v/>
          </cell>
        </row>
        <row r="169">
          <cell r="S169" t="str">
            <v>пр</v>
          </cell>
          <cell r="T169" t="str">
            <v xml:space="preserve">Философия научного познания </v>
          </cell>
          <cell r="W169" t="str">
            <v/>
          </cell>
          <cell r="X169" t="str">
            <v/>
          </cell>
        </row>
        <row r="170">
          <cell r="S170" t="str">
            <v>пр</v>
          </cell>
          <cell r="T170" t="str">
            <v>Методология исследовательской деятельности</v>
          </cell>
          <cell r="W170" t="str">
            <v/>
          </cell>
          <cell r="X170" t="str">
            <v/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пр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 t="str">
            <v>пр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/>
          </cell>
          <cell r="H211" t="str">
            <v/>
          </cell>
          <cell r="K211" t="str">
            <v>пр</v>
          </cell>
          <cell r="L211" t="str">
            <v xml:space="preserve">Иностранный язык </v>
          </cell>
          <cell r="O211" t="str">
            <v/>
          </cell>
          <cell r="P211" t="str">
            <v/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 t="str">
            <v>пр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/>
          </cell>
          <cell r="P219" t="str">
            <v/>
          </cell>
        </row>
        <row r="220">
          <cell r="C220" t="str">
            <v>пр</v>
          </cell>
          <cell r="D220" t="str">
            <v xml:space="preserve"> Программирование</v>
          </cell>
          <cell r="G220" t="str">
            <v/>
          </cell>
          <cell r="H220" t="str">
            <v/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/>
          </cell>
          <cell r="P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Разбеглова Т.П.</v>
          </cell>
          <cell r="P227" t="str">
            <v>доцент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/>
          </cell>
          <cell r="P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</sheetData>
      <sheetData sheetId="10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л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л</v>
          </cell>
          <cell r="L13" t="str">
            <v>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C14" t="str">
            <v>пр</v>
          </cell>
          <cell r="D14" t="str">
            <v>Основы и методология программирования</v>
          </cell>
          <cell r="G14" t="str">
            <v>Криницкий Ю.В.</v>
          </cell>
          <cell r="H14" t="str">
            <v>преподаватель</v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C20" t="str">
            <v>л</v>
          </cell>
          <cell r="D20" t="str">
            <v>Технологии цифрового образования</v>
          </cell>
          <cell r="G20" t="e">
            <v>#N/A</v>
          </cell>
          <cell r="H20" t="str">
            <v/>
          </cell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C21" t="str">
            <v>л</v>
          </cell>
          <cell r="D21" t="str">
            <v>Основы российской государственности</v>
          </cell>
          <cell r="G21" t="e">
            <v>#N/A</v>
          </cell>
          <cell r="H21" t="str">
            <v/>
          </cell>
          <cell r="K21" t="str">
            <v>л</v>
          </cell>
          <cell r="L21" t="str">
            <v>Архитектура компьютера и Интернет</v>
          </cell>
          <cell r="O21" t="str">
            <v>Криницкий Ю.В.</v>
          </cell>
          <cell r="P21" t="str">
            <v>преподаватель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C23">
            <v>0</v>
          </cell>
          <cell r="D23">
            <v>0</v>
          </cell>
          <cell r="G23">
            <v>0</v>
          </cell>
          <cell r="H23">
            <v>0</v>
          </cell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C28" t="str">
            <v>л</v>
          </cell>
          <cell r="D28" t="str">
            <v>Обучение служением</v>
          </cell>
          <cell r="G28" t="e">
            <v>#N/A</v>
          </cell>
          <cell r="H28" t="str">
            <v/>
          </cell>
          <cell r="K28" t="str">
            <v>л</v>
          </cell>
          <cell r="L28" t="str">
            <v>ИКТ и медиаинформационная грамотность</v>
          </cell>
          <cell r="O28" t="e">
            <v>#N/A</v>
          </cell>
          <cell r="P28" t="str">
            <v/>
          </cell>
        </row>
        <row r="29">
          <cell r="C29" t="str">
            <v>л</v>
          </cell>
          <cell r="D29" t="str">
            <v>Математический анализ</v>
          </cell>
          <cell r="G29" t="str">
            <v>Линник Е.П.</v>
          </cell>
          <cell r="H29" t="str">
            <v>доцент, канд. наук</v>
          </cell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C30" t="str">
            <v>л</v>
          </cell>
          <cell r="D30" t="str">
            <v>Алгебра и Геометрия</v>
          </cell>
          <cell r="G30" t="str">
            <v>Овчинникова М.В.</v>
          </cell>
          <cell r="H30" t="str">
            <v>доцент, канд. наук</v>
          </cell>
          <cell r="K30" t="str">
            <v>л</v>
          </cell>
          <cell r="L30" t="str">
            <v>Основы компьютерных наук</v>
          </cell>
          <cell r="O30" t="str">
            <v>Криницкий Ю.В.</v>
          </cell>
          <cell r="P30" t="str">
            <v>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C36" t="str">
            <v>пр</v>
          </cell>
          <cell r="D36" t="str">
            <v>Основы и методология программирования</v>
          </cell>
          <cell r="G36" t="str">
            <v>Криницкий Ю.В.</v>
          </cell>
          <cell r="H36" t="str">
            <v>преподаватель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C37" t="str">
            <v>пр</v>
          </cell>
          <cell r="D37" t="str">
            <v>Математический анализ</v>
          </cell>
          <cell r="G37" t="str">
            <v>Линник Е.П.</v>
          </cell>
          <cell r="H37" t="str">
            <v>доцент, канд. наук</v>
          </cell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C38" t="str">
            <v>пр</v>
          </cell>
          <cell r="D38" t="str">
            <v>Физическая культура и спорт</v>
          </cell>
          <cell r="G38" t="str">
            <v>Мокеева Н.Н.</v>
          </cell>
          <cell r="H38" t="str">
            <v>преподаватель</v>
          </cell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 t="str">
            <v>л</v>
          </cell>
          <cell r="L39" t="str">
            <v>Основы компьютерных наук</v>
          </cell>
          <cell r="O39" t="str">
            <v>Криницкий Ю.В.</v>
          </cell>
          <cell r="P39" t="str">
            <v>преподаватель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C44" t="str">
            <v>пр</v>
          </cell>
          <cell r="D44" t="str">
            <v>Основы российской государственности</v>
          </cell>
          <cell r="G44" t="e">
            <v>#N/A</v>
          </cell>
          <cell r="H44" t="str">
            <v/>
          </cell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C45" t="str">
            <v>пр</v>
          </cell>
          <cell r="D45" t="str">
            <v>Основы российской государственности</v>
          </cell>
          <cell r="G45" t="e">
            <v>#N/A</v>
          </cell>
          <cell r="H45" t="str">
            <v/>
          </cell>
          <cell r="K45" t="str">
            <v>пр</v>
          </cell>
          <cell r="L45" t="str">
            <v xml:space="preserve"> Основы компьютерных наук</v>
          </cell>
          <cell r="O45" t="str">
            <v>Круглый Д.Г.</v>
          </cell>
          <cell r="P45" t="str">
            <v>профессор, д-р наук</v>
          </cell>
        </row>
        <row r="46">
          <cell r="C46" t="str">
            <v>пр</v>
          </cell>
          <cell r="D46" t="str">
            <v xml:space="preserve">Иностранный язык </v>
          </cell>
          <cell r="G46" t="e">
            <v>#N/A</v>
          </cell>
          <cell r="H46" t="str">
            <v/>
          </cell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Круглый Д.Г.</v>
          </cell>
          <cell r="P46" t="str">
            <v>профессор, д-р наук</v>
          </cell>
        </row>
        <row r="47">
          <cell r="C47" t="str">
            <v>пр</v>
          </cell>
          <cell r="D47" t="str">
            <v xml:space="preserve">Иностранный язык </v>
          </cell>
          <cell r="G47" t="e">
            <v>#N/A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C52" t="str">
            <v>пр</v>
          </cell>
          <cell r="D52" t="str">
            <v>Математический анализ</v>
          </cell>
          <cell r="G52" t="str">
            <v>Линник Е.П.</v>
          </cell>
          <cell r="H52" t="str">
            <v>доцент, канд. наук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C53" t="str">
            <v>пр</v>
          </cell>
          <cell r="D53" t="str">
            <v>Алгебра и Геометрия</v>
          </cell>
          <cell r="G53" t="str">
            <v>Овчинникова М.В.</v>
          </cell>
          <cell r="H53" t="str">
            <v>доцент, канд. наук</v>
          </cell>
          <cell r="K53" t="str">
            <v>пр</v>
          </cell>
          <cell r="L53" t="str">
            <v>Математика для программирования</v>
          </cell>
          <cell r="O53" t="str">
            <v>Линник Е.П.</v>
          </cell>
          <cell r="P53" t="str">
            <v>доцент, канд. наук</v>
          </cell>
        </row>
        <row r="54">
          <cell r="C54" t="str">
            <v>пр</v>
          </cell>
          <cell r="D54" t="str">
            <v>Алгебра и Геометрия</v>
          </cell>
          <cell r="G54" t="str">
            <v>Овчинникова М.В.</v>
          </cell>
          <cell r="H54" t="str">
            <v>доцент, канд. наук</v>
          </cell>
          <cell r="K54" t="str">
            <v>пр</v>
          </cell>
          <cell r="L54" t="str">
            <v>Математика для программирования</v>
          </cell>
          <cell r="O54" t="str">
            <v>Линник Е.П.</v>
          </cell>
          <cell r="P54" t="str">
            <v>доцент, канд. наук</v>
          </cell>
        </row>
        <row r="55">
          <cell r="C55" t="str">
            <v>пр</v>
          </cell>
          <cell r="D55" t="str">
            <v>Технологии цифрового образования</v>
          </cell>
          <cell r="G55" t="e">
            <v>#N/A</v>
          </cell>
          <cell r="H55" t="str">
            <v/>
          </cell>
          <cell r="K55" t="str">
            <v>пр</v>
          </cell>
          <cell r="L55" t="str">
            <v xml:space="preserve"> Основы компьютерных наук</v>
          </cell>
          <cell r="O55" t="str">
            <v>Круглый Д.Г.</v>
          </cell>
          <cell r="P55" t="str">
            <v>профессор, д-р наук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 t="str">
            <v>пр</v>
          </cell>
          <cell r="L56" t="str">
            <v xml:space="preserve"> Архитектура компьютера и Интернет</v>
          </cell>
          <cell r="O56" t="str">
            <v>Круглый Д.Г.</v>
          </cell>
          <cell r="P56" t="str">
            <v>профессор, д-р наук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пр</v>
          </cell>
          <cell r="T146" t="str">
            <v>Теория систем и системный анализ</v>
          </cell>
          <cell r="W146" t="str">
            <v/>
          </cell>
          <cell r="X146" t="str">
            <v/>
          </cell>
        </row>
        <row r="147">
          <cell r="S147" t="str">
            <v>пр</v>
          </cell>
          <cell r="T147" t="str">
            <v>Применение методов искусственного интеллекта в анализе данных и управлении</v>
          </cell>
          <cell r="W147" t="str">
            <v/>
          </cell>
          <cell r="X147" t="str">
            <v/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л</v>
          </cell>
          <cell r="T154" t="str">
            <v>Теоретико-множественный и информационный анализ</v>
          </cell>
          <cell r="W154" t="str">
            <v/>
          </cell>
          <cell r="X154" t="str">
            <v/>
          </cell>
        </row>
        <row r="155">
          <cell r="S155" t="str">
            <v>л</v>
          </cell>
          <cell r="T155" t="str">
            <v>Управление ИТ-проектами</v>
          </cell>
          <cell r="W155" t="str">
            <v/>
          </cell>
          <cell r="X155" t="str">
            <v/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>Иностранный язык для специальных целей</v>
          </cell>
          <cell r="W161" t="str">
            <v/>
          </cell>
          <cell r="X161" t="str">
            <v/>
          </cell>
        </row>
        <row r="162">
          <cell r="S162" t="str">
            <v>л</v>
          </cell>
          <cell r="T162" t="str">
            <v>Машинное обучение и анализ данных</v>
          </cell>
          <cell r="W162" t="str">
            <v/>
          </cell>
          <cell r="X162" t="str">
            <v/>
          </cell>
        </row>
        <row r="163">
          <cell r="S163" t="str">
            <v>л</v>
          </cell>
          <cell r="T163" t="str">
            <v>Основы програмной инженерии</v>
          </cell>
          <cell r="W163" t="str">
            <v/>
          </cell>
          <cell r="X163" t="str">
            <v/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л</v>
          </cell>
          <cell r="T169" t="str">
            <v xml:space="preserve">Философия научного познания </v>
          </cell>
          <cell r="W169" t="str">
            <v/>
          </cell>
          <cell r="X169" t="str">
            <v/>
          </cell>
        </row>
        <row r="170">
          <cell r="S170" t="str">
            <v>л</v>
          </cell>
          <cell r="T170" t="str">
            <v>Методология исследовательской деятельности</v>
          </cell>
          <cell r="W170" t="str">
            <v/>
          </cell>
          <cell r="X170" t="str">
            <v/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 t="str">
            <v>пр</v>
          </cell>
          <cell r="T176" t="str">
            <v>Иностранный язык для специальных целей</v>
          </cell>
          <cell r="W176" t="str">
            <v/>
          </cell>
          <cell r="X176" t="str">
            <v/>
          </cell>
        </row>
        <row r="177">
          <cell r="S177" t="str">
            <v>пр</v>
          </cell>
          <cell r="T177" t="str">
            <v xml:space="preserve">Философия научного познания </v>
          </cell>
          <cell r="W177" t="str">
            <v/>
          </cell>
          <cell r="X177" t="str">
            <v/>
          </cell>
        </row>
        <row r="178">
          <cell r="S178" t="str">
            <v>пр</v>
          </cell>
          <cell r="T178" t="str">
            <v>Методология исследовательской деятельности</v>
          </cell>
          <cell r="W178" t="str">
            <v/>
          </cell>
          <cell r="X178" t="str">
            <v/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 t="str">
            <v>пр</v>
          </cell>
          <cell r="D203" t="str">
            <v>Иностранный язык в профессиональной деятельности</v>
          </cell>
          <cell r="G203" t="str">
            <v/>
          </cell>
          <cell r="H203" t="str">
            <v/>
          </cell>
          <cell r="K203" t="str">
            <v>пр</v>
          </cell>
          <cell r="L203" t="str">
            <v>Геометрия</v>
          </cell>
          <cell r="O203" t="str">
            <v>Казанцев Ю.А.</v>
          </cell>
          <cell r="P203" t="str">
            <v>преподаватель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 t="str">
            <v>пр</v>
          </cell>
          <cell r="L204" t="str">
            <v>Математический анализ</v>
          </cell>
          <cell r="O204" t="str">
            <v>Якимова В.В.</v>
          </cell>
          <cell r="P204" t="str">
            <v>ст. 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/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>
            <v>0</v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>
            <v>0</v>
          </cell>
          <cell r="L212">
            <v>0</v>
          </cell>
          <cell r="O212">
            <v>0</v>
          </cell>
          <cell r="P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>Алгебра</v>
          </cell>
          <cell r="O227" t="str">
            <v>Овчинникова М.В.</v>
          </cell>
          <cell r="P227" t="str">
            <v>доцент, канд. наук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 t="str">
            <v>пр</v>
          </cell>
          <cell r="L244" t="str">
            <v>Физическая культура и спорт</v>
          </cell>
          <cell r="O244" t="str">
            <v/>
          </cell>
          <cell r="P244" t="str">
            <v/>
          </cell>
        </row>
      </sheetData>
      <sheetData sheetId="11">
        <row r="12">
          <cell r="C12" t="str">
            <v>л</v>
          </cell>
          <cell r="D12" t="str">
            <v>История России</v>
          </cell>
          <cell r="G12" t="str">
            <v>Гуменюк А.Ю.</v>
          </cell>
          <cell r="H12" t="str">
            <v>доцент, канд. наук</v>
          </cell>
          <cell r="K12" t="str">
            <v>пр</v>
          </cell>
          <cell r="L12" t="str">
            <v>Философия</v>
          </cell>
          <cell r="O12" t="e">
            <v>#N/A</v>
          </cell>
          <cell r="P12" t="str">
            <v/>
          </cell>
        </row>
        <row r="13">
          <cell r="C13" t="str">
            <v>л</v>
          </cell>
          <cell r="D13" t="str">
            <v>Основы и методология программирования</v>
          </cell>
          <cell r="G13" t="str">
            <v>Криницкий Ю.В.</v>
          </cell>
          <cell r="H13" t="str">
            <v>преподаватель</v>
          </cell>
          <cell r="K13" t="str">
            <v>пр</v>
          </cell>
          <cell r="L13" t="str">
            <v xml:space="preserve"> Финансово-экономический практикум</v>
          </cell>
          <cell r="O13" t="e">
            <v>#N/A</v>
          </cell>
          <cell r="P13" t="str">
            <v/>
          </cell>
        </row>
        <row r="14">
          <cell r="C14" t="str">
            <v>пр</v>
          </cell>
          <cell r="D14" t="str">
            <v xml:space="preserve"> Обучение служением</v>
          </cell>
          <cell r="G14" t="e">
            <v>#N/A</v>
          </cell>
          <cell r="H14" t="str">
            <v/>
          </cell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C15">
            <v>0</v>
          </cell>
          <cell r="D15">
            <v>0</v>
          </cell>
          <cell r="G15">
            <v>0</v>
          </cell>
          <cell r="H15">
            <v>0</v>
          </cell>
          <cell r="K15" t="str">
            <v>пр</v>
          </cell>
          <cell r="L15" t="str">
            <v>Дискретная математика</v>
          </cell>
          <cell r="O15" t="e">
            <v>#N/A</v>
          </cell>
          <cell r="P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>
            <v>0</v>
          </cell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C17">
            <v>0</v>
          </cell>
          <cell r="D17">
            <v>0</v>
          </cell>
          <cell r="G17">
            <v>0</v>
          </cell>
          <cell r="H17">
            <v>0</v>
          </cell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C18">
            <v>0</v>
          </cell>
          <cell r="D18">
            <v>0</v>
          </cell>
          <cell r="G18">
            <v>0</v>
          </cell>
          <cell r="H18">
            <v>0</v>
          </cell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C19">
            <v>0</v>
          </cell>
          <cell r="D19">
            <v>0</v>
          </cell>
          <cell r="G19">
            <v>0</v>
          </cell>
          <cell r="H19">
            <v>0</v>
          </cell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C20">
            <v>0</v>
          </cell>
          <cell r="D20">
            <v>0</v>
          </cell>
          <cell r="G20">
            <v>0</v>
          </cell>
          <cell r="H20">
            <v>0</v>
          </cell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e">
            <v>#N/A</v>
          </cell>
          <cell r="P20" t="str">
            <v/>
          </cell>
        </row>
        <row r="21">
          <cell r="C21" t="str">
            <v>пр</v>
          </cell>
          <cell r="D21" t="str">
            <v>Английский язык для специальных целей</v>
          </cell>
          <cell r="G21" t="str">
            <v>Ленюк Н.М.</v>
          </cell>
          <cell r="H21" t="str">
            <v>доцент, канд. наук</v>
          </cell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C22" t="str">
            <v>пр</v>
          </cell>
          <cell r="D22" t="str">
            <v xml:space="preserve"> История России</v>
          </cell>
          <cell r="G22" t="str">
            <v>Ельшова Е.В.</v>
          </cell>
          <cell r="H22" t="str">
            <v>преподаватель</v>
          </cell>
          <cell r="K22" t="str">
            <v>пр</v>
          </cell>
          <cell r="L22" t="str">
            <v>ИКТ и медиаинформационная грамотность</v>
          </cell>
          <cell r="O22" t="e">
            <v>#N/A</v>
          </cell>
          <cell r="P22" t="str">
            <v/>
          </cell>
        </row>
        <row r="23">
          <cell r="C23" t="str">
            <v>пр</v>
          </cell>
          <cell r="D23" t="str">
            <v>Физическая культура и спорт</v>
          </cell>
          <cell r="G23" t="str">
            <v>Мокеева Н.Н.</v>
          </cell>
          <cell r="H23" t="str">
            <v>преподаватель</v>
          </cell>
          <cell r="K23" t="str">
            <v>пр</v>
          </cell>
          <cell r="L23" t="str">
            <v>Введение в Javascript и основы веб-разработки</v>
          </cell>
          <cell r="O23" t="str">
            <v>Алешов В.В.</v>
          </cell>
          <cell r="P23" t="str">
            <v>преподаватель</v>
          </cell>
        </row>
        <row r="24">
          <cell r="C24">
            <v>0</v>
          </cell>
          <cell r="D24">
            <v>0</v>
          </cell>
          <cell r="G24">
            <v>0</v>
          </cell>
          <cell r="H24">
            <v>0</v>
          </cell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C25">
            <v>0</v>
          </cell>
          <cell r="D25">
            <v>0</v>
          </cell>
          <cell r="G25">
            <v>0</v>
          </cell>
          <cell r="H25">
            <v>0</v>
          </cell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C26">
            <v>0</v>
          </cell>
          <cell r="D26">
            <v>0</v>
          </cell>
          <cell r="G26">
            <v>0</v>
          </cell>
          <cell r="H26">
            <v>0</v>
          </cell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C27">
            <v>0</v>
          </cell>
          <cell r="D27">
            <v>0</v>
          </cell>
          <cell r="G27">
            <v>0</v>
          </cell>
          <cell r="H27">
            <v>0</v>
          </cell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C28">
            <v>0</v>
          </cell>
          <cell r="D28">
            <v>0</v>
          </cell>
          <cell r="G28">
            <v>0</v>
          </cell>
          <cell r="H28">
            <v>0</v>
          </cell>
          <cell r="K28">
            <v>0</v>
          </cell>
          <cell r="L28">
            <v>0</v>
          </cell>
          <cell r="O28">
            <v>0</v>
          </cell>
          <cell r="P28">
            <v>0</v>
          </cell>
        </row>
        <row r="29">
          <cell r="C29">
            <v>0</v>
          </cell>
          <cell r="D29">
            <v>0</v>
          </cell>
          <cell r="G29">
            <v>0</v>
          </cell>
          <cell r="H29">
            <v>0</v>
          </cell>
          <cell r="K29">
            <v>0</v>
          </cell>
          <cell r="L29">
            <v>0</v>
          </cell>
          <cell r="O29">
            <v>0</v>
          </cell>
          <cell r="P29">
            <v>0</v>
          </cell>
        </row>
        <row r="30">
          <cell r="C30">
            <v>0</v>
          </cell>
          <cell r="D30">
            <v>0</v>
          </cell>
          <cell r="G30">
            <v>0</v>
          </cell>
          <cell r="H30">
            <v>0</v>
          </cell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C31">
            <v>0</v>
          </cell>
          <cell r="D31">
            <v>0</v>
          </cell>
          <cell r="G31">
            <v>0</v>
          </cell>
          <cell r="H31">
            <v>0</v>
          </cell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C32">
            <v>0</v>
          </cell>
          <cell r="D32">
            <v>0</v>
          </cell>
          <cell r="G32">
            <v>0</v>
          </cell>
          <cell r="H32">
            <v>0</v>
          </cell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C33">
            <v>0</v>
          </cell>
          <cell r="D33">
            <v>0</v>
          </cell>
          <cell r="G33">
            <v>0</v>
          </cell>
          <cell r="H33">
            <v>0</v>
          </cell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C34">
            <v>0</v>
          </cell>
          <cell r="D34">
            <v>0</v>
          </cell>
          <cell r="G34">
            <v>0</v>
          </cell>
          <cell r="H34">
            <v>0</v>
          </cell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C35">
            <v>0</v>
          </cell>
          <cell r="D35">
            <v>0</v>
          </cell>
          <cell r="G35">
            <v>0</v>
          </cell>
          <cell r="H35">
            <v>0</v>
          </cell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C36">
            <v>0</v>
          </cell>
          <cell r="D36">
            <v>0</v>
          </cell>
          <cell r="G36">
            <v>0</v>
          </cell>
          <cell r="H36">
            <v>0</v>
          </cell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C37">
            <v>0</v>
          </cell>
          <cell r="D37">
            <v>0</v>
          </cell>
          <cell r="G37">
            <v>0</v>
          </cell>
          <cell r="H37">
            <v>0</v>
          </cell>
          <cell r="K37">
            <v>0</v>
          </cell>
          <cell r="L37">
            <v>0</v>
          </cell>
          <cell r="O37">
            <v>0</v>
          </cell>
          <cell r="P37">
            <v>0</v>
          </cell>
        </row>
        <row r="38">
          <cell r="C38">
            <v>0</v>
          </cell>
          <cell r="D38">
            <v>0</v>
          </cell>
          <cell r="G38">
            <v>0</v>
          </cell>
          <cell r="H38">
            <v>0</v>
          </cell>
          <cell r="K38">
            <v>0</v>
          </cell>
          <cell r="L38">
            <v>0</v>
          </cell>
          <cell r="O38">
            <v>0</v>
          </cell>
          <cell r="P38">
            <v>0</v>
          </cell>
        </row>
        <row r="39">
          <cell r="C39">
            <v>0</v>
          </cell>
          <cell r="D39">
            <v>0</v>
          </cell>
          <cell r="G39">
            <v>0</v>
          </cell>
          <cell r="H39">
            <v>0</v>
          </cell>
          <cell r="K39">
            <v>0</v>
          </cell>
          <cell r="L39">
            <v>0</v>
          </cell>
          <cell r="O39">
            <v>0</v>
          </cell>
          <cell r="P39">
            <v>0</v>
          </cell>
        </row>
        <row r="40">
          <cell r="C40">
            <v>0</v>
          </cell>
          <cell r="D40">
            <v>0</v>
          </cell>
          <cell r="G40">
            <v>0</v>
          </cell>
          <cell r="H40">
            <v>0</v>
          </cell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C41">
            <v>0</v>
          </cell>
          <cell r="D41">
            <v>0</v>
          </cell>
          <cell r="G41">
            <v>0</v>
          </cell>
          <cell r="H41">
            <v>0</v>
          </cell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C42">
            <v>0</v>
          </cell>
          <cell r="D42">
            <v>0</v>
          </cell>
          <cell r="G42">
            <v>0</v>
          </cell>
          <cell r="H42">
            <v>0</v>
          </cell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C43">
            <v>0</v>
          </cell>
          <cell r="D43">
            <v>0</v>
          </cell>
          <cell r="G43">
            <v>0</v>
          </cell>
          <cell r="H43">
            <v>0</v>
          </cell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C44">
            <v>0</v>
          </cell>
          <cell r="D44">
            <v>0</v>
          </cell>
          <cell r="G44">
            <v>0</v>
          </cell>
          <cell r="H44">
            <v>0</v>
          </cell>
          <cell r="K44">
            <v>0</v>
          </cell>
          <cell r="L44">
            <v>0</v>
          </cell>
          <cell r="O44">
            <v>0</v>
          </cell>
          <cell r="P44">
            <v>0</v>
          </cell>
        </row>
        <row r="45">
          <cell r="C45">
            <v>0</v>
          </cell>
          <cell r="D45">
            <v>0</v>
          </cell>
          <cell r="G45">
            <v>0</v>
          </cell>
          <cell r="H45">
            <v>0</v>
          </cell>
          <cell r="K45">
            <v>0</v>
          </cell>
          <cell r="L45">
            <v>0</v>
          </cell>
          <cell r="O45">
            <v>0</v>
          </cell>
          <cell r="P45">
            <v>0</v>
          </cell>
        </row>
        <row r="46">
          <cell r="C46">
            <v>0</v>
          </cell>
          <cell r="D46">
            <v>0</v>
          </cell>
          <cell r="G46">
            <v>0</v>
          </cell>
          <cell r="H46">
            <v>0</v>
          </cell>
          <cell r="K46">
            <v>0</v>
          </cell>
          <cell r="L46">
            <v>0</v>
          </cell>
          <cell r="O46">
            <v>0</v>
          </cell>
          <cell r="P46">
            <v>0</v>
          </cell>
        </row>
        <row r="47">
          <cell r="C47">
            <v>0</v>
          </cell>
          <cell r="D47">
            <v>0</v>
          </cell>
          <cell r="G47">
            <v>0</v>
          </cell>
          <cell r="H47">
            <v>0</v>
          </cell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C48">
            <v>0</v>
          </cell>
          <cell r="D48">
            <v>0</v>
          </cell>
          <cell r="G48">
            <v>0</v>
          </cell>
          <cell r="H48">
            <v>0</v>
          </cell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C49">
            <v>0</v>
          </cell>
          <cell r="D49">
            <v>0</v>
          </cell>
          <cell r="G49">
            <v>0</v>
          </cell>
          <cell r="H49">
            <v>0</v>
          </cell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C50">
            <v>0</v>
          </cell>
          <cell r="D50">
            <v>0</v>
          </cell>
          <cell r="G50">
            <v>0</v>
          </cell>
          <cell r="H50">
            <v>0</v>
          </cell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C51">
            <v>0</v>
          </cell>
          <cell r="D51">
            <v>0</v>
          </cell>
          <cell r="G51">
            <v>0</v>
          </cell>
          <cell r="H51">
            <v>0</v>
          </cell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C52">
            <v>0</v>
          </cell>
          <cell r="D52">
            <v>0</v>
          </cell>
          <cell r="G52">
            <v>0</v>
          </cell>
          <cell r="H52">
            <v>0</v>
          </cell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C53">
            <v>0</v>
          </cell>
          <cell r="D53">
            <v>0</v>
          </cell>
          <cell r="G53">
            <v>0</v>
          </cell>
          <cell r="H53">
            <v>0</v>
          </cell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C54">
            <v>0</v>
          </cell>
          <cell r="D54">
            <v>0</v>
          </cell>
          <cell r="G54">
            <v>0</v>
          </cell>
          <cell r="H54">
            <v>0</v>
          </cell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C55">
            <v>0</v>
          </cell>
          <cell r="D55">
            <v>0</v>
          </cell>
          <cell r="G55">
            <v>0</v>
          </cell>
          <cell r="H55">
            <v>0</v>
          </cell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C56">
            <v>0</v>
          </cell>
          <cell r="D56">
            <v>0</v>
          </cell>
          <cell r="G56">
            <v>0</v>
          </cell>
          <cell r="H56">
            <v>0</v>
          </cell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C57">
            <v>0</v>
          </cell>
          <cell r="D57">
            <v>0</v>
          </cell>
          <cell r="G57">
            <v>0</v>
          </cell>
          <cell r="H57">
            <v>0</v>
          </cell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C58">
            <v>0</v>
          </cell>
          <cell r="D58">
            <v>0</v>
          </cell>
          <cell r="G58">
            <v>0</v>
          </cell>
          <cell r="H58">
            <v>0</v>
          </cell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 t="str">
            <v>пр</v>
          </cell>
          <cell r="T137" t="str">
            <v>Машинное обучение и анализ данных</v>
          </cell>
          <cell r="W137" t="str">
            <v/>
          </cell>
          <cell r="X137" t="str">
            <v/>
          </cell>
        </row>
        <row r="138">
          <cell r="S138" t="str">
            <v>пр</v>
          </cell>
          <cell r="T138" t="str">
            <v>Управление ИТ-проектами</v>
          </cell>
          <cell r="W138" t="str">
            <v/>
          </cell>
          <cell r="X138" t="str">
            <v/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 t="str">
            <v>пр</v>
          </cell>
          <cell r="T144" t="str">
            <v xml:space="preserve"> Основы програмной инженерии</v>
          </cell>
          <cell r="W144" t="str">
            <v/>
          </cell>
          <cell r="X144" t="str">
            <v/>
          </cell>
        </row>
        <row r="145">
          <cell r="S145" t="str">
            <v>пр</v>
          </cell>
          <cell r="T145" t="str">
            <v xml:space="preserve"> Основы програмной инженерии</v>
          </cell>
          <cell r="W145" t="str">
            <v/>
          </cell>
          <cell r="X145" t="str">
            <v/>
          </cell>
        </row>
        <row r="146">
          <cell r="S146" t="str">
            <v>пр</v>
          </cell>
          <cell r="T146" t="str">
            <v>Теоретико-множественный и информационный анализ</v>
          </cell>
          <cell r="W146" t="str">
            <v/>
          </cell>
          <cell r="X146" t="str">
            <v/>
          </cell>
        </row>
        <row r="147"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>
            <v>0</v>
          </cell>
          <cell r="T154">
            <v>0</v>
          </cell>
          <cell r="W154">
            <v>0</v>
          </cell>
          <cell r="X154">
            <v>0</v>
          </cell>
        </row>
        <row r="155">
          <cell r="S155">
            <v>0</v>
          </cell>
          <cell r="T155">
            <v>0</v>
          </cell>
          <cell r="W155">
            <v>0</v>
          </cell>
          <cell r="X155">
            <v>0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>
            <v>0</v>
          </cell>
          <cell r="T161">
            <v>0</v>
          </cell>
          <cell r="W161">
            <v>0</v>
          </cell>
          <cell r="X161">
            <v>0</v>
          </cell>
        </row>
        <row r="162">
          <cell r="S162">
            <v>0</v>
          </cell>
          <cell r="T162">
            <v>0</v>
          </cell>
          <cell r="W162">
            <v>0</v>
          </cell>
          <cell r="X162">
            <v>0</v>
          </cell>
        </row>
        <row r="163">
          <cell r="S163">
            <v>0</v>
          </cell>
          <cell r="T163">
            <v>0</v>
          </cell>
          <cell r="W163">
            <v>0</v>
          </cell>
          <cell r="X163">
            <v>0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</row>
        <row r="203">
          <cell r="C203">
            <v>0</v>
          </cell>
          <cell r="D203">
            <v>0</v>
          </cell>
          <cell r="G203">
            <v>0</v>
          </cell>
          <cell r="H203">
            <v>0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пр</v>
          </cell>
          <cell r="L211" t="str">
            <v xml:space="preserve">Иностранный язык </v>
          </cell>
          <cell r="O211" t="str">
            <v/>
          </cell>
          <cell r="P211" t="str">
            <v/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/>
          </cell>
          <cell r="P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</row>
      </sheetData>
      <sheetData sheetId="12"/>
      <sheetData sheetId="13"/>
      <sheetData sheetId="1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36439258AF104916" itemId="36439258AF104916!s09175fa704904968b38af9893c080328">
      <xxl21:absoluteUrl r:id="rId2"/>
    </xxl21:alternateUrls>
    <sheetNames>
      <sheetName val="содерж"/>
      <sheetName val="календарь"/>
      <sheetName val="Р_Январь"/>
      <sheetName val="ауд"/>
      <sheetName val="КАБИНЕТЫ"/>
      <sheetName val="РО"/>
      <sheetName val="препод"/>
      <sheetName val="1нед"/>
      <sheetName val="2нед"/>
      <sheetName val="3нед"/>
      <sheetName val="4нед"/>
      <sheetName val="5нед"/>
      <sheetName val="часы"/>
      <sheetName val="Лист2"/>
      <sheetName val="Лист3"/>
      <sheetName val="Лист4"/>
      <sheetName val="Лист5"/>
      <sheetName val="Лист6"/>
      <sheetName val="Лист7"/>
      <sheetName val="6нед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508">
          <cell r="C508" t="str">
            <v>пр</v>
          </cell>
          <cell r="D508" t="str">
            <v>Математическая логика и теория алгоритмов</v>
          </cell>
          <cell r="E508">
            <v>0</v>
          </cell>
          <cell r="F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</row>
        <row r="509">
          <cell r="C509" t="str">
            <v>диф. зачет</v>
          </cell>
          <cell r="D509" t="str">
            <v>Производственная практика (педагогическая практика, классное руководство) практика)</v>
          </cell>
          <cell r="E509">
            <v>0</v>
          </cell>
          <cell r="F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</row>
        <row r="510">
          <cell r="C510" t="str">
            <v>диф. зачет</v>
          </cell>
          <cell r="D510" t="str">
            <v>Психолого-педагогические основы обучения 
математике и информатике</v>
          </cell>
          <cell r="E510">
            <v>0</v>
          </cell>
          <cell r="F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</row>
        <row r="512"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K512" t="str">
            <v>экзамен</v>
          </cell>
          <cell r="L512" t="str">
            <v>Теория вероятностей и математическая статистика</v>
          </cell>
          <cell r="M512">
            <v>0</v>
          </cell>
          <cell r="N512">
            <v>0</v>
          </cell>
        </row>
        <row r="513"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</row>
        <row r="515"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</row>
        <row r="517"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K517" t="str">
            <v>диф. зачет</v>
          </cell>
          <cell r="L517" t="str">
            <v>Психолого-педагогические основы обучения 
математике</v>
          </cell>
          <cell r="M517">
            <v>0</v>
          </cell>
          <cell r="N517">
            <v>0</v>
          </cell>
        </row>
        <row r="518"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</row>
        <row r="519">
          <cell r="C519" t="str">
            <v>экзамен</v>
          </cell>
          <cell r="D519" t="str">
            <v>Теория вероятностей и математическая 
статистика</v>
          </cell>
          <cell r="E519">
            <v>0</v>
          </cell>
          <cell r="F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</row>
        <row r="523"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</row>
        <row r="524"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C528" t="str">
            <v>зачет</v>
          </cell>
          <cell r="D528" t="str">
            <v>Основы военной подготовки</v>
          </cell>
          <cell r="E528">
            <v>0</v>
          </cell>
          <cell r="F528">
            <v>0</v>
          </cell>
          <cell r="K528" t="str">
            <v>зачет</v>
          </cell>
          <cell r="L528" t="str">
            <v>Основы военной подготовки</v>
          </cell>
          <cell r="M528">
            <v>0</v>
          </cell>
          <cell r="N528">
            <v>0</v>
          </cell>
        </row>
        <row r="529">
          <cell r="C529" t="str">
            <v>конс</v>
          </cell>
          <cell r="D529" t="str">
            <v>Педагогика</v>
          </cell>
          <cell r="E529">
            <v>0</v>
          </cell>
          <cell r="F529">
            <v>0</v>
          </cell>
          <cell r="K529" t="str">
            <v>конс</v>
          </cell>
          <cell r="L529" t="str">
            <v>Педагогика</v>
          </cell>
          <cell r="M529">
            <v>0</v>
          </cell>
          <cell r="N529">
            <v>0</v>
          </cell>
        </row>
        <row r="530"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K530" t="str">
            <v>диф. зачет</v>
          </cell>
          <cell r="L530" t="str">
            <v>Математическая логика и теория алгоритмов</v>
          </cell>
          <cell r="M530">
            <v>0</v>
          </cell>
          <cell r="N530">
            <v>0</v>
          </cell>
        </row>
        <row r="531"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</row>
        <row r="532">
          <cell r="C532" t="str">
            <v>диф. зачет</v>
          </cell>
          <cell r="D532" t="str">
            <v>Математическая логика и теория алгоритмов</v>
          </cell>
          <cell r="E532">
            <v>0</v>
          </cell>
          <cell r="F532">
            <v>0</v>
          </cell>
          <cell r="K532" t="str">
            <v>диф. зачет</v>
          </cell>
          <cell r="L532" t="str">
            <v>Производственная практика (педагогическая практика, классное руководство) практика)</v>
          </cell>
          <cell r="M532">
            <v>0</v>
          </cell>
          <cell r="N532">
            <v>0</v>
          </cell>
        </row>
        <row r="533">
          <cell r="C533" t="str">
            <v>диф. зачет</v>
          </cell>
          <cell r="D533" t="str">
            <v>Методы исследовательской/проектной деятельности</v>
          </cell>
          <cell r="E533">
            <v>0</v>
          </cell>
          <cell r="F533">
            <v>0</v>
          </cell>
          <cell r="K533" t="str">
            <v>диф. зачет</v>
          </cell>
          <cell r="L533" t="str">
            <v xml:space="preserve"> Методы исследовательской/проектной деятельности</v>
          </cell>
          <cell r="M533">
            <v>0</v>
          </cell>
          <cell r="N533">
            <v>0</v>
          </cell>
        </row>
        <row r="534"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K534" t="str">
            <v>л</v>
          </cell>
          <cell r="L534" t="str">
            <v>Математическая логика и теория алгоритмов.</v>
          </cell>
          <cell r="M534">
            <v>0</v>
          </cell>
          <cell r="N534">
            <v>0</v>
          </cell>
        </row>
        <row r="535"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</row>
        <row r="540"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</row>
        <row r="541">
          <cell r="C541" t="str">
            <v>л</v>
          </cell>
          <cell r="D541" t="str">
            <v>Числовые системы</v>
          </cell>
          <cell r="E541">
            <v>0</v>
          </cell>
          <cell r="F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</row>
        <row r="542">
          <cell r="C542" t="str">
            <v>л</v>
          </cell>
          <cell r="D542" t="str">
            <v>Методы количественного и качественного анализа данных</v>
          </cell>
          <cell r="E542">
            <v>0</v>
          </cell>
          <cell r="F542">
            <v>0</v>
          </cell>
          <cell r="K542" t="str">
            <v>л</v>
          </cell>
          <cell r="L542" t="str">
            <v>Методы количественного и качественного анализа данных</v>
          </cell>
          <cell r="M542">
            <v>0</v>
          </cell>
          <cell r="N542">
            <v>0</v>
          </cell>
        </row>
        <row r="543">
          <cell r="C543" t="str">
            <v>л</v>
          </cell>
          <cell r="D543" t="str">
            <v xml:space="preserve"> Психология воспитательных практик</v>
          </cell>
          <cell r="E543">
            <v>0</v>
          </cell>
          <cell r="F543">
            <v>0</v>
          </cell>
          <cell r="K543" t="str">
            <v>л</v>
          </cell>
          <cell r="L543" t="str">
            <v>Психология воспитательных практик</v>
          </cell>
          <cell r="M543">
            <v>0</v>
          </cell>
          <cell r="N543">
            <v>0</v>
          </cell>
        </row>
        <row r="544">
          <cell r="C544" t="str">
            <v>л</v>
          </cell>
          <cell r="D544" t="str">
            <v xml:space="preserve">Методика обучения информатике </v>
          </cell>
          <cell r="E544">
            <v>0</v>
          </cell>
          <cell r="F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</row>
        <row r="545">
          <cell r="C545" t="str">
            <v>экзамен</v>
          </cell>
          <cell r="D545" t="str">
            <v>Педагогика</v>
          </cell>
          <cell r="E545">
            <v>0</v>
          </cell>
          <cell r="F545">
            <v>0</v>
          </cell>
          <cell r="K545" t="str">
            <v>экзамен</v>
          </cell>
          <cell r="L545" t="str">
            <v>Педагогика</v>
          </cell>
          <cell r="M545">
            <v>0</v>
          </cell>
          <cell r="N545">
            <v>0</v>
          </cell>
        </row>
        <row r="546"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</row>
        <row r="547"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</row>
        <row r="548"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</row>
        <row r="550"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</row>
        <row r="551">
          <cell r="C551" t="str">
            <v>л</v>
          </cell>
          <cell r="D551" t="str">
            <v>Практикум по решению предметных задач</v>
          </cell>
          <cell r="E551">
            <v>0</v>
          </cell>
          <cell r="F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C552" t="str">
            <v>л</v>
          </cell>
          <cell r="D552" t="str">
            <v>Математическая логика и теория алгоритмов.</v>
          </cell>
          <cell r="E552">
            <v>0</v>
          </cell>
          <cell r="F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</row>
        <row r="553"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</row>
        <row r="555">
          <cell r="K555">
            <v>0</v>
          </cell>
          <cell r="L555">
            <v>0</v>
          </cell>
          <cell r="M555">
            <v>0</v>
          </cell>
          <cell r="N555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x.ru/join/EJ_KdnmiZG2_BPvAmJSRBOhHnJQlfdxOMZc-O4NFTec" TargetMode="External"/><Relationship Id="rId21" Type="http://schemas.openxmlformats.org/officeDocument/2006/relationships/hyperlink" Target="https://max.ru/join/JVsDbgoIJj6WczR4fWJOS22dDF4Rpn-OdLHJQ2gGZR8" TargetMode="External"/><Relationship Id="rId42" Type="http://schemas.openxmlformats.org/officeDocument/2006/relationships/hyperlink" Target="https://max.ru/join/wB4g1Ww0Fvcp1dDQIrnamqeU20Mbmo_yyc_kUGqT_Tc" TargetMode="External"/><Relationship Id="rId63" Type="http://schemas.openxmlformats.org/officeDocument/2006/relationships/hyperlink" Target="https://max.ru/join/4mCFDUjZkVK8UuftVSt2q9QOKz6Cf_Jp6XFsId-Pa_Y" TargetMode="External"/><Relationship Id="rId84" Type="http://schemas.openxmlformats.org/officeDocument/2006/relationships/hyperlink" Target="https://max.ru/join/_eZhsqOH9b5kKHuIPKuhBKikw1hetaRqoP71ZW9ZhKo" TargetMode="External"/><Relationship Id="rId138" Type="http://schemas.openxmlformats.org/officeDocument/2006/relationships/hyperlink" Target="https://max.ru/join/4mCFDUjZkVK8UuftVSt2q9QOKz6Cf_Jp6XFsId-Pa_Y" TargetMode="External"/><Relationship Id="rId159" Type="http://schemas.openxmlformats.org/officeDocument/2006/relationships/hyperlink" Target="https://max.ru/join/4mCFDUjZkVK8UuftVSt2q9QOKz6Cf_Jp6XFsId-Pa_Y" TargetMode="External"/><Relationship Id="rId170" Type="http://schemas.openxmlformats.org/officeDocument/2006/relationships/hyperlink" Target="https://max.ru/join/4mCFDUjZkVK8UuftVSt2q9QOKz6Cf_Jp6XFsId-Pa_Y" TargetMode="External"/><Relationship Id="rId191" Type="http://schemas.openxmlformats.org/officeDocument/2006/relationships/hyperlink" Target="https://max.ru/join/eZbpPucB0_mEMp3attryO1GfeoKjSlQWHO5ed7WA2hM" TargetMode="External"/><Relationship Id="rId205" Type="http://schemas.openxmlformats.org/officeDocument/2006/relationships/hyperlink" Target="https://max.ru/join/zNAoB-bn-jeMdDdMNSzKRBuzMK14NWmuT4O7i87DpyA" TargetMode="External"/><Relationship Id="rId107" Type="http://schemas.openxmlformats.org/officeDocument/2006/relationships/hyperlink" Target="https://max.ru/join/EJ_KdnmiZG2_BPvAmJSRBOhHnJQlfdxOMZc-O4NFTec" TargetMode="External"/><Relationship Id="rId11" Type="http://schemas.openxmlformats.org/officeDocument/2006/relationships/hyperlink" Target="https://max.ru/join/JVsDbgoIJj6WczR4fWJOS22dDF4Rpn-OdLHJQ2gGZR8" TargetMode="External"/><Relationship Id="rId32" Type="http://schemas.openxmlformats.org/officeDocument/2006/relationships/hyperlink" Target="https://max.ru/join/4mCFDUjZkVK8UuftVSt2q9QOKz6Cf_Jp6XFsId-Pa_Y" TargetMode="External"/><Relationship Id="rId53" Type="http://schemas.openxmlformats.org/officeDocument/2006/relationships/hyperlink" Target="https://max.ru/join/zNAoB-bn-jeMdDdMNSzKRBuzMK14NWmuT4O7i87DpyA" TargetMode="External"/><Relationship Id="rId74" Type="http://schemas.openxmlformats.org/officeDocument/2006/relationships/hyperlink" Target="https://max.ru/join/wB4g1Ww0Fvcp1dDQIrnamqeU20Mbmo_yyc_kUGqT_Tc" TargetMode="External"/><Relationship Id="rId128" Type="http://schemas.openxmlformats.org/officeDocument/2006/relationships/hyperlink" Target="https://max.ru/join/4mCFDUjZkVK8UuftVSt2q9QOKz6Cf_Jp6XFsId-Pa_Y" TargetMode="External"/><Relationship Id="rId149" Type="http://schemas.openxmlformats.org/officeDocument/2006/relationships/hyperlink" Target="https://max.ru/join/4mCFDUjZkVK8UuftVSt2q9QOKz6Cf_Jp6XFsId-Pa_Y" TargetMode="External"/><Relationship Id="rId5" Type="http://schemas.openxmlformats.org/officeDocument/2006/relationships/hyperlink" Target="https://max.ru/join/JVsDbgoIJj6WczR4fWJOS22dDF4Rpn-OdLHJQ2gGZR8" TargetMode="External"/><Relationship Id="rId95" Type="http://schemas.openxmlformats.org/officeDocument/2006/relationships/hyperlink" Target="https://max.ru/join/755Rws7HuKpyMduZpmqiiVdtjINygX-TM7BZ_oU3FbY" TargetMode="External"/><Relationship Id="rId160" Type="http://schemas.openxmlformats.org/officeDocument/2006/relationships/hyperlink" Target="https://max.ru/join/4mCFDUjZkVK8UuftVSt2q9QOKz6Cf_Jp6XFsId-Pa_Y" TargetMode="External"/><Relationship Id="rId181" Type="http://schemas.openxmlformats.org/officeDocument/2006/relationships/hyperlink" Target="https://max.ru/join/VHLfuo5nwVXNzx-rZbeBZoj1zF6WRx4VWT5X9rk-psw" TargetMode="External"/><Relationship Id="rId22" Type="http://schemas.openxmlformats.org/officeDocument/2006/relationships/hyperlink" Target="https://max.ru/join/4mCFDUjZkVK8UuftVSt2q9QOKz6Cf_Jp6XFsId-Pa_Y" TargetMode="External"/><Relationship Id="rId43" Type="http://schemas.openxmlformats.org/officeDocument/2006/relationships/hyperlink" Target="https://max.ru/join/zNAoB-bn-jeMdDdMNSzKRBuzMK14NWmuT4O7i87DpyA" TargetMode="External"/><Relationship Id="rId64" Type="http://schemas.openxmlformats.org/officeDocument/2006/relationships/hyperlink" Target="https://max.ru/join/4mCFDUjZkVK8UuftVSt2q9QOKz6Cf_Jp6XFsId-Pa_Y" TargetMode="External"/><Relationship Id="rId118" Type="http://schemas.openxmlformats.org/officeDocument/2006/relationships/hyperlink" Target="https://max.ru/join/EJ_KdnmiZG2_BPvAmJSRBOhHnJQlfdxOMZc-O4NFTec" TargetMode="External"/><Relationship Id="rId139" Type="http://schemas.openxmlformats.org/officeDocument/2006/relationships/hyperlink" Target="https://max.ru/join/4mCFDUjZkVK8UuftVSt2q9QOKz6Cf_Jp6XFsId-Pa_Y" TargetMode="External"/><Relationship Id="rId85" Type="http://schemas.openxmlformats.org/officeDocument/2006/relationships/hyperlink" Target="https://max.ru/join/_eZhsqOH9b5kKHuIPKuhBKikw1hetaRqoP71ZW9ZhKo" TargetMode="External"/><Relationship Id="rId150" Type="http://schemas.openxmlformats.org/officeDocument/2006/relationships/hyperlink" Target="https://max.ru/join/4mCFDUjZkVK8UuftVSt2q9QOKz6Cf_Jp6XFsId-Pa_Y" TargetMode="External"/><Relationship Id="rId171" Type="http://schemas.openxmlformats.org/officeDocument/2006/relationships/hyperlink" Target="https://max.ru/join/4mCFDUjZkVK8UuftVSt2q9QOKz6Cf_Jp6XFsId-Pa_Y" TargetMode="External"/><Relationship Id="rId192" Type="http://schemas.openxmlformats.org/officeDocument/2006/relationships/hyperlink" Target="https://max.ru/join/eZbpPucB0_mEMp3attryO1GfeoKjSlQWHO5ed7WA2hM" TargetMode="External"/><Relationship Id="rId206" Type="http://schemas.openxmlformats.org/officeDocument/2006/relationships/hyperlink" Target="https://max.ru/join/EJ_KdnmiZG2_BPvAmJSRBOhHnJQlfdxOMZc-O4NFTec" TargetMode="External"/><Relationship Id="rId12" Type="http://schemas.openxmlformats.org/officeDocument/2006/relationships/hyperlink" Target="https://max.ru/join/4mCFDUjZkVK8UuftVSt2q9QOKz6Cf_Jp6XFsId-Pa_Y" TargetMode="External"/><Relationship Id="rId33" Type="http://schemas.openxmlformats.org/officeDocument/2006/relationships/hyperlink" Target="https://max.ru/join/JVsDbgoIJj6WczR4fWJOS22dDF4Rpn-OdLHJQ2gGZR8" TargetMode="External"/><Relationship Id="rId108" Type="http://schemas.openxmlformats.org/officeDocument/2006/relationships/hyperlink" Target="https://max.ru/join/EJ_KdnmiZG2_BPvAmJSRBOhHnJQlfdxOMZc-O4NFTec" TargetMode="External"/><Relationship Id="rId129" Type="http://schemas.openxmlformats.org/officeDocument/2006/relationships/hyperlink" Target="https://max.ru/join/4mCFDUjZkVK8UuftVSt2q9QOKz6Cf_Jp6XFsId-Pa_Y" TargetMode="External"/><Relationship Id="rId54" Type="http://schemas.openxmlformats.org/officeDocument/2006/relationships/hyperlink" Target="https://max.ru/join/wB4g1Ww0Fvcp1dDQIrnamqeU20Mbmo_yyc_kUGqT_Tc" TargetMode="External"/><Relationship Id="rId75" Type="http://schemas.openxmlformats.org/officeDocument/2006/relationships/hyperlink" Target="https://max.ru/join/_eZhsqOH9b5kKHuIPKuhBKikw1hetaRqoP71ZW9ZhKo" TargetMode="External"/><Relationship Id="rId96" Type="http://schemas.openxmlformats.org/officeDocument/2006/relationships/hyperlink" Target="https://max.ru/join/755Rws7HuKpyMduZpmqiiVdtjINygX-TM7BZ_oU3FbY" TargetMode="External"/><Relationship Id="rId140" Type="http://schemas.openxmlformats.org/officeDocument/2006/relationships/hyperlink" Target="https://max.ru/join/4mCFDUjZkVK8UuftVSt2q9QOKz6Cf_Jp6XFsId-Pa_Y" TargetMode="External"/><Relationship Id="rId161" Type="http://schemas.openxmlformats.org/officeDocument/2006/relationships/hyperlink" Target="https://max.ru/join/4mCFDUjZkVK8UuftVSt2q9QOKz6Cf_Jp6XFsId-Pa_Y" TargetMode="External"/><Relationship Id="rId182" Type="http://schemas.openxmlformats.org/officeDocument/2006/relationships/hyperlink" Target="https://max.ru/join/VHLfuo5nwVXNzx-rZbeBZoj1zF6WRx4VWT5X9rk-psw" TargetMode="External"/><Relationship Id="rId6" Type="http://schemas.openxmlformats.org/officeDocument/2006/relationships/hyperlink" Target="https://max.ru/join/4mCFDUjZkVK8UuftVSt2q9QOKz6Cf_Jp6XFsId-Pa_Y" TargetMode="External"/><Relationship Id="rId23" Type="http://schemas.openxmlformats.org/officeDocument/2006/relationships/hyperlink" Target="https://max.ru/join/JVsDbgoIJj6WczR4fWJOS22dDF4Rpn-OdLHJQ2gGZR8" TargetMode="External"/><Relationship Id="rId119" Type="http://schemas.openxmlformats.org/officeDocument/2006/relationships/hyperlink" Target="https://max.ru/join/EJ_KdnmiZG2_BPvAmJSRBOhHnJQlfdxOMZc-O4NFTec" TargetMode="External"/><Relationship Id="rId44" Type="http://schemas.openxmlformats.org/officeDocument/2006/relationships/hyperlink" Target="https://max.ru/join/wB4g1Ww0Fvcp1dDQIrnamqeU20Mbmo_yyc_kUGqT_Tc" TargetMode="External"/><Relationship Id="rId65" Type="http://schemas.openxmlformats.org/officeDocument/2006/relationships/hyperlink" Target="https://max.ru/join/lCGcjH21X2dydbDvR3wKebanhR3cf8ZTwXUgYunS-PY" TargetMode="External"/><Relationship Id="rId86" Type="http://schemas.openxmlformats.org/officeDocument/2006/relationships/hyperlink" Target="https://max.ru/join/_eZhsqOH9b5kKHuIPKuhBKikw1hetaRqoP71ZW9ZhKo" TargetMode="External"/><Relationship Id="rId130" Type="http://schemas.openxmlformats.org/officeDocument/2006/relationships/hyperlink" Target="https://max.ru/join/4mCFDUjZkVK8UuftVSt2q9QOKz6Cf_Jp6XFsId-Pa_Y" TargetMode="External"/><Relationship Id="rId151" Type="http://schemas.openxmlformats.org/officeDocument/2006/relationships/hyperlink" Target="https://max.ru/join/4mCFDUjZkVK8UuftVSt2q9QOKz6Cf_Jp6XFsId-Pa_Y" TargetMode="External"/><Relationship Id="rId172" Type="http://schemas.openxmlformats.org/officeDocument/2006/relationships/hyperlink" Target="https://max.ru/join/4mCFDUjZkVK8UuftVSt2q9QOKz6Cf_Jp6XFsId-Pa_Y" TargetMode="External"/><Relationship Id="rId193" Type="http://schemas.openxmlformats.org/officeDocument/2006/relationships/hyperlink" Target="https://max.ru/join/eZbpPucB0_mEMp3attryO1GfeoKjSlQWHO5ed7WA2hM" TargetMode="External"/><Relationship Id="rId207" Type="http://schemas.openxmlformats.org/officeDocument/2006/relationships/hyperlink" Target="https://max.ru/join/4mCFDUjZkVK8UuftVSt2q9QOKz6Cf_Jp6XFsId-Pa_Y" TargetMode="External"/><Relationship Id="rId13" Type="http://schemas.openxmlformats.org/officeDocument/2006/relationships/hyperlink" Target="https://max.ru/join/JVsDbgoIJj6WczR4fWJOS22dDF4Rpn-OdLHJQ2gGZR8" TargetMode="External"/><Relationship Id="rId109" Type="http://schemas.openxmlformats.org/officeDocument/2006/relationships/hyperlink" Target="https://max.ru/join/EJ_KdnmiZG2_BPvAmJSRBOhHnJQlfdxOMZc-O4NFTec" TargetMode="External"/><Relationship Id="rId34" Type="http://schemas.openxmlformats.org/officeDocument/2006/relationships/hyperlink" Target="https://max.ru/join/4mCFDUjZkVK8UuftVSt2q9QOKz6Cf_Jp6XFsId-Pa_Y" TargetMode="External"/><Relationship Id="rId55" Type="http://schemas.openxmlformats.org/officeDocument/2006/relationships/hyperlink" Target="https://max.ru/join/lCGcjH21X2dydbDvR3wKebanhR3cf8ZTwXUgYunS-PY" TargetMode="External"/><Relationship Id="rId76" Type="http://schemas.openxmlformats.org/officeDocument/2006/relationships/hyperlink" Target="https://max.ru/join/_eZhsqOH9b5kKHuIPKuhBKikw1hetaRqoP71ZW9ZhKo" TargetMode="External"/><Relationship Id="rId97" Type="http://schemas.openxmlformats.org/officeDocument/2006/relationships/hyperlink" Target="https://max.ru/join/755Rws7HuKpyMduZpmqiiVdtjINygX-TM7BZ_oU3FbY" TargetMode="External"/><Relationship Id="rId120" Type="http://schemas.openxmlformats.org/officeDocument/2006/relationships/hyperlink" Target="https://max.ru/join/EJ_KdnmiZG2_BPvAmJSRBOhHnJQlfdxOMZc-O4NFTec" TargetMode="External"/><Relationship Id="rId141" Type="http://schemas.openxmlformats.org/officeDocument/2006/relationships/hyperlink" Target="https://max.ru/join/4mCFDUjZkVK8UuftVSt2q9QOKz6Cf_Jp6XFsId-Pa_Y" TargetMode="External"/><Relationship Id="rId7" Type="http://schemas.openxmlformats.org/officeDocument/2006/relationships/hyperlink" Target="https://max.ru/join/JVsDbgoIJj6WczR4fWJOS22dDF4Rpn-OdLHJQ2gGZR8" TargetMode="External"/><Relationship Id="rId162" Type="http://schemas.openxmlformats.org/officeDocument/2006/relationships/hyperlink" Target="https://max.ru/join/4mCFDUjZkVK8UuftVSt2q9QOKz6Cf_Jp6XFsId-Pa_Y" TargetMode="External"/><Relationship Id="rId183" Type="http://schemas.openxmlformats.org/officeDocument/2006/relationships/hyperlink" Target="https://max.ru/join/VHLfuo5nwVXNzx-rZbeBZoj1zF6WRx4VWT5X9rk-psw" TargetMode="External"/><Relationship Id="rId24" Type="http://schemas.openxmlformats.org/officeDocument/2006/relationships/hyperlink" Target="https://max.ru/join/4mCFDUjZkVK8UuftVSt2q9QOKz6Cf_Jp6XFsId-Pa_Y" TargetMode="External"/><Relationship Id="rId45" Type="http://schemas.openxmlformats.org/officeDocument/2006/relationships/hyperlink" Target="https://max.ru/join/zNAoB-bn-jeMdDdMNSzKRBuzMK14NWmuT4O7i87DpyA" TargetMode="External"/><Relationship Id="rId66" Type="http://schemas.openxmlformats.org/officeDocument/2006/relationships/hyperlink" Target="https://max.ru/join/lCGcjH21X2dydbDvR3wKebanhR3cf8ZTwXUgYunS-PY" TargetMode="External"/><Relationship Id="rId87" Type="http://schemas.openxmlformats.org/officeDocument/2006/relationships/hyperlink" Target="https://max.ru/join/_eZhsqOH9b5kKHuIPKuhBKikw1hetaRqoP71ZW9ZhKo" TargetMode="External"/><Relationship Id="rId110" Type="http://schemas.openxmlformats.org/officeDocument/2006/relationships/hyperlink" Target="https://max.ru/join/EJ_KdnmiZG2_BPvAmJSRBOhHnJQlfdxOMZc-O4NFTec" TargetMode="External"/><Relationship Id="rId131" Type="http://schemas.openxmlformats.org/officeDocument/2006/relationships/hyperlink" Target="https://max.ru/join/4mCFDUjZkVK8UuftVSt2q9QOKz6Cf_Jp6XFsId-Pa_Y" TargetMode="External"/><Relationship Id="rId61" Type="http://schemas.openxmlformats.org/officeDocument/2006/relationships/hyperlink" Target="https://max.ru/join/4mCFDUjZkVK8UuftVSt2q9QOKz6Cf_Jp6XFsId-Pa_Y" TargetMode="External"/><Relationship Id="rId82" Type="http://schemas.openxmlformats.org/officeDocument/2006/relationships/hyperlink" Target="https://max.ru/join/_eZhsqOH9b5kKHuIPKuhBKikw1hetaRqoP71ZW9ZhKo" TargetMode="External"/><Relationship Id="rId152" Type="http://schemas.openxmlformats.org/officeDocument/2006/relationships/hyperlink" Target="https://max.ru/join/4mCFDUjZkVK8UuftVSt2q9QOKz6Cf_Jp6XFsId-Pa_Y" TargetMode="External"/><Relationship Id="rId173" Type="http://schemas.openxmlformats.org/officeDocument/2006/relationships/hyperlink" Target="https://max.ru/join/4mCFDUjZkVK8UuftVSt2q9QOKz6Cf_Jp6XFsId-Pa_Y" TargetMode="External"/><Relationship Id="rId194" Type="http://schemas.openxmlformats.org/officeDocument/2006/relationships/hyperlink" Target="https://max.ru/join/eZbpPucB0_mEMp3attryO1GfeoKjSlQWHO5ed7WA2hM" TargetMode="External"/><Relationship Id="rId199" Type="http://schemas.openxmlformats.org/officeDocument/2006/relationships/hyperlink" Target="https://max.ru/join/lCGcjH21X2dydbDvR3wKebanhR3cf8ZTwXUgYunS-PY" TargetMode="External"/><Relationship Id="rId203" Type="http://schemas.openxmlformats.org/officeDocument/2006/relationships/hyperlink" Target="https://max.ru/join/4mCFDUjZkVK8UuftVSt2q9QOKz6Cf_Jp6XFsId-Pa_Y" TargetMode="External"/><Relationship Id="rId208" Type="http://schemas.openxmlformats.org/officeDocument/2006/relationships/printerSettings" Target="../printerSettings/printerSettings1.bin"/><Relationship Id="rId19" Type="http://schemas.openxmlformats.org/officeDocument/2006/relationships/hyperlink" Target="https://max.ru/join/JVsDbgoIJj6WczR4fWJOS22dDF4Rpn-OdLHJQ2gGZR8" TargetMode="External"/><Relationship Id="rId14" Type="http://schemas.openxmlformats.org/officeDocument/2006/relationships/hyperlink" Target="https://max.ru/join/4mCFDUjZkVK8UuftVSt2q9QOKz6Cf_Jp6XFsId-Pa_Y" TargetMode="External"/><Relationship Id="rId30" Type="http://schemas.openxmlformats.org/officeDocument/2006/relationships/hyperlink" Target="https://max.ru/join/4mCFDUjZkVK8UuftVSt2q9QOKz6Cf_Jp6XFsId-Pa_Y" TargetMode="External"/><Relationship Id="rId35" Type="http://schemas.openxmlformats.org/officeDocument/2006/relationships/hyperlink" Target="https://max.ru/join/JVsDbgoIJj6WczR4fWJOS22dDF4Rpn-OdLHJQ2gGZR8" TargetMode="External"/><Relationship Id="rId56" Type="http://schemas.openxmlformats.org/officeDocument/2006/relationships/hyperlink" Target="https://max.ru/join/4mCFDUjZkVK8UuftVSt2q9QOKz6Cf_Jp6XFsId-Pa_Y" TargetMode="External"/><Relationship Id="rId77" Type="http://schemas.openxmlformats.org/officeDocument/2006/relationships/hyperlink" Target="https://max.ru/join/_eZhsqOH9b5kKHuIPKuhBKikw1hetaRqoP71ZW9ZhKo" TargetMode="External"/><Relationship Id="rId100" Type="http://schemas.openxmlformats.org/officeDocument/2006/relationships/hyperlink" Target="https://max.ru/join/755Rws7HuKpyMduZpmqiiVdtjINygX-TM7BZ_oU3FbY" TargetMode="External"/><Relationship Id="rId105" Type="http://schemas.openxmlformats.org/officeDocument/2006/relationships/hyperlink" Target="https://max.ru/join/755Rws7HuKpyMduZpmqiiVdtjINygX-TM7BZ_oU3FbY" TargetMode="External"/><Relationship Id="rId126" Type="http://schemas.openxmlformats.org/officeDocument/2006/relationships/hyperlink" Target="https://max.ru/join/_eZhsqOH9b5kKHuIPKuhBKikw1hetaRqoP71ZW9ZhKo" TargetMode="External"/><Relationship Id="rId147" Type="http://schemas.openxmlformats.org/officeDocument/2006/relationships/hyperlink" Target="https://max.ru/join/4mCFDUjZkVK8UuftVSt2q9QOKz6Cf_Jp6XFsId-Pa_Y" TargetMode="External"/><Relationship Id="rId168" Type="http://schemas.openxmlformats.org/officeDocument/2006/relationships/hyperlink" Target="https://max.ru/join/4mCFDUjZkVK8UuftVSt2q9QOKz6Cf_Jp6XFsId-Pa_Y" TargetMode="External"/><Relationship Id="rId8" Type="http://schemas.openxmlformats.org/officeDocument/2006/relationships/hyperlink" Target="https://max.ru/join/4mCFDUjZkVK8UuftVSt2q9QOKz6Cf_Jp6XFsId-Pa_Y" TargetMode="External"/><Relationship Id="rId51" Type="http://schemas.openxmlformats.org/officeDocument/2006/relationships/hyperlink" Target="https://max.ru/join/zNAoB-bn-jeMdDdMNSzKRBuzMK14NWmuT4O7i87DpyA" TargetMode="External"/><Relationship Id="rId72" Type="http://schemas.openxmlformats.org/officeDocument/2006/relationships/hyperlink" Target="https://max.ru/join/lCGcjH21X2dydbDvR3wKebanhR3cf8ZTwXUgYunS-PY" TargetMode="External"/><Relationship Id="rId93" Type="http://schemas.openxmlformats.org/officeDocument/2006/relationships/hyperlink" Target="https://max.ru/join/755Rws7HuKpyMduZpmqiiVdtjINygX-TM7BZ_oU3FbY" TargetMode="External"/><Relationship Id="rId98" Type="http://schemas.openxmlformats.org/officeDocument/2006/relationships/hyperlink" Target="https://max.ru/join/755Rws7HuKpyMduZpmqiiVdtjINygX-TM7BZ_oU3FbY" TargetMode="External"/><Relationship Id="rId121" Type="http://schemas.openxmlformats.org/officeDocument/2006/relationships/hyperlink" Target="https://max.ru/join/EJ_KdnmiZG2_BPvAmJSRBOhHnJQlfdxOMZc-O4NFTec" TargetMode="External"/><Relationship Id="rId142" Type="http://schemas.openxmlformats.org/officeDocument/2006/relationships/hyperlink" Target="https://max.ru/join/4mCFDUjZkVK8UuftVSt2q9QOKz6Cf_Jp6XFsId-Pa_Y" TargetMode="External"/><Relationship Id="rId163" Type="http://schemas.openxmlformats.org/officeDocument/2006/relationships/hyperlink" Target="https://max.ru/join/4mCFDUjZkVK8UuftVSt2q9QOKz6Cf_Jp6XFsId-Pa_Y" TargetMode="External"/><Relationship Id="rId184" Type="http://schemas.openxmlformats.org/officeDocument/2006/relationships/hyperlink" Target="https://max.ru/join/VHLfuo5nwVXNzx-rZbeBZoj1zF6WRx4VWT5X9rk-psw" TargetMode="External"/><Relationship Id="rId189" Type="http://schemas.openxmlformats.org/officeDocument/2006/relationships/hyperlink" Target="https://max.ru/join/VHLfuo5nwVXNzx-rZbeBZoj1zF6WRx4VWT5X9rk-psw" TargetMode="External"/><Relationship Id="rId3" Type="http://schemas.openxmlformats.org/officeDocument/2006/relationships/hyperlink" Target="https://max.ru/join/JVsDbgoIJj6WczR4fWJOS22dDF4Rpn-OdLHJQ2gGZR8" TargetMode="External"/><Relationship Id="rId25" Type="http://schemas.openxmlformats.org/officeDocument/2006/relationships/hyperlink" Target="https://max.ru/join/JVsDbgoIJj6WczR4fWJOS22dDF4Rpn-OdLHJQ2gGZR8" TargetMode="External"/><Relationship Id="rId46" Type="http://schemas.openxmlformats.org/officeDocument/2006/relationships/hyperlink" Target="https://max.ru/join/wB4g1Ww0Fvcp1dDQIrnamqeU20Mbmo_yyc_kUGqT_Tc" TargetMode="External"/><Relationship Id="rId67" Type="http://schemas.openxmlformats.org/officeDocument/2006/relationships/hyperlink" Target="https://max.ru/join/lCGcjH21X2dydbDvR3wKebanhR3cf8ZTwXUgYunS-PY" TargetMode="External"/><Relationship Id="rId116" Type="http://schemas.openxmlformats.org/officeDocument/2006/relationships/hyperlink" Target="https://max.ru/join/EJ_KdnmiZG2_BPvAmJSRBOhHnJQlfdxOMZc-O4NFTec" TargetMode="External"/><Relationship Id="rId137" Type="http://schemas.openxmlformats.org/officeDocument/2006/relationships/hyperlink" Target="https://max.ru/join/4mCFDUjZkVK8UuftVSt2q9QOKz6Cf_Jp6XFsId-Pa_Y" TargetMode="External"/><Relationship Id="rId158" Type="http://schemas.openxmlformats.org/officeDocument/2006/relationships/hyperlink" Target="https://max.ru/join/4mCFDUjZkVK8UuftVSt2q9QOKz6Cf_Jp6XFsId-Pa_Y" TargetMode="External"/><Relationship Id="rId20" Type="http://schemas.openxmlformats.org/officeDocument/2006/relationships/hyperlink" Target="https://max.ru/join/4mCFDUjZkVK8UuftVSt2q9QOKz6Cf_Jp6XFsId-Pa_Y" TargetMode="External"/><Relationship Id="rId41" Type="http://schemas.openxmlformats.org/officeDocument/2006/relationships/hyperlink" Target="https://max.ru/join/zNAoB-bn-jeMdDdMNSzKRBuzMK14NWmuT4O7i87DpyA" TargetMode="External"/><Relationship Id="rId62" Type="http://schemas.openxmlformats.org/officeDocument/2006/relationships/hyperlink" Target="https://max.ru/join/4mCFDUjZkVK8UuftVSt2q9QOKz6Cf_Jp6XFsId-Pa_Y" TargetMode="External"/><Relationship Id="rId83" Type="http://schemas.openxmlformats.org/officeDocument/2006/relationships/hyperlink" Target="https://max.ru/join/_eZhsqOH9b5kKHuIPKuhBKikw1hetaRqoP71ZW9ZhKo" TargetMode="External"/><Relationship Id="rId88" Type="http://schemas.openxmlformats.org/officeDocument/2006/relationships/hyperlink" Target="https://max.ru/join/_eZhsqOH9b5kKHuIPKuhBKikw1hetaRqoP71ZW9ZhKo" TargetMode="External"/><Relationship Id="rId111" Type="http://schemas.openxmlformats.org/officeDocument/2006/relationships/hyperlink" Target="https://max.ru/join/EJ_KdnmiZG2_BPvAmJSRBOhHnJQlfdxOMZc-O4NFTec" TargetMode="External"/><Relationship Id="rId132" Type="http://schemas.openxmlformats.org/officeDocument/2006/relationships/hyperlink" Target="https://max.ru/join/4mCFDUjZkVK8UuftVSt2q9QOKz6Cf_Jp6XFsId-Pa_Y" TargetMode="External"/><Relationship Id="rId153" Type="http://schemas.openxmlformats.org/officeDocument/2006/relationships/hyperlink" Target="https://max.ru/join/4mCFDUjZkVK8UuftVSt2q9QOKz6Cf_Jp6XFsId-Pa_Y" TargetMode="External"/><Relationship Id="rId174" Type="http://schemas.openxmlformats.org/officeDocument/2006/relationships/hyperlink" Target="https://max.ru/join/4mCFDUjZkVK8UuftVSt2q9QOKz6Cf_Jp6XFsId-Pa_Y" TargetMode="External"/><Relationship Id="rId179" Type="http://schemas.openxmlformats.org/officeDocument/2006/relationships/hyperlink" Target="https://max.ru/join/VHLfuo5nwVXNzx-rZbeBZoj1zF6WRx4VWT5X9rk-psw" TargetMode="External"/><Relationship Id="rId195" Type="http://schemas.openxmlformats.org/officeDocument/2006/relationships/hyperlink" Target="https://max.ru/join/eZbpPucB0_mEMp3attryO1GfeoKjSlQWHO5ed7WA2hM" TargetMode="External"/><Relationship Id="rId209" Type="http://schemas.openxmlformats.org/officeDocument/2006/relationships/drawing" Target="../drawings/drawing1.xml"/><Relationship Id="rId190" Type="http://schemas.openxmlformats.org/officeDocument/2006/relationships/hyperlink" Target="https://max.ru/join/eZbpPucB0_mEMp3attryO1GfeoKjSlQWHO5ed7WA2hM" TargetMode="External"/><Relationship Id="rId204" Type="http://schemas.openxmlformats.org/officeDocument/2006/relationships/hyperlink" Target="https://max.ru/join/4mCFDUjZkVK8UuftVSt2q9QOKz6Cf_Jp6XFsId-Pa_Y" TargetMode="External"/><Relationship Id="rId15" Type="http://schemas.openxmlformats.org/officeDocument/2006/relationships/hyperlink" Target="https://max.ru/join/JVsDbgoIJj6WczR4fWJOS22dDF4Rpn-OdLHJQ2gGZR8" TargetMode="External"/><Relationship Id="rId36" Type="http://schemas.openxmlformats.org/officeDocument/2006/relationships/hyperlink" Target="https://max.ru/join/4mCFDUjZkVK8UuftVSt2q9QOKz6Cf_Jp6XFsId-Pa_Y" TargetMode="External"/><Relationship Id="rId57" Type="http://schemas.openxmlformats.org/officeDocument/2006/relationships/hyperlink" Target="https://max.ru/join/4mCFDUjZkVK8UuftVSt2q9QOKz6Cf_Jp6XFsId-Pa_Y" TargetMode="External"/><Relationship Id="rId106" Type="http://schemas.openxmlformats.org/officeDocument/2006/relationships/hyperlink" Target="https://max.ru/join/755Rws7HuKpyMduZpmqiiVdtjINygX-TM7BZ_oU3FbY" TargetMode="External"/><Relationship Id="rId127" Type="http://schemas.openxmlformats.org/officeDocument/2006/relationships/hyperlink" Target="https://max.ru/join/_eZhsqOH9b5kKHuIPKuhBKikw1hetaRqoP71ZW9ZhKo" TargetMode="External"/><Relationship Id="rId10" Type="http://schemas.openxmlformats.org/officeDocument/2006/relationships/hyperlink" Target="https://max.ru/join/4mCFDUjZkVK8UuftVSt2q9QOKz6Cf_Jp6XFsId-Pa_Y" TargetMode="External"/><Relationship Id="rId31" Type="http://schemas.openxmlformats.org/officeDocument/2006/relationships/hyperlink" Target="https://max.ru/join/JVsDbgoIJj6WczR4fWJOS22dDF4Rpn-OdLHJQ2gGZR8" TargetMode="External"/><Relationship Id="rId52" Type="http://schemas.openxmlformats.org/officeDocument/2006/relationships/hyperlink" Target="https://max.ru/join/wB4g1Ww0Fvcp1dDQIrnamqeU20Mbmo_yyc_kUGqT_Tc" TargetMode="External"/><Relationship Id="rId73" Type="http://schemas.openxmlformats.org/officeDocument/2006/relationships/hyperlink" Target="https://max.ru/join/4mCFDUjZkVK8UuftVSt2q9QOKz6Cf_Jp6XFsId-Pa_Y" TargetMode="External"/><Relationship Id="rId78" Type="http://schemas.openxmlformats.org/officeDocument/2006/relationships/hyperlink" Target="https://max.ru/join/_eZhsqOH9b5kKHuIPKuhBKikw1hetaRqoP71ZW9ZhKo" TargetMode="External"/><Relationship Id="rId94" Type="http://schemas.openxmlformats.org/officeDocument/2006/relationships/hyperlink" Target="https://max.ru/join/755Rws7HuKpyMduZpmqiiVdtjINygX-TM7BZ_oU3FbY" TargetMode="External"/><Relationship Id="rId99" Type="http://schemas.openxmlformats.org/officeDocument/2006/relationships/hyperlink" Target="https://max.ru/join/755Rws7HuKpyMduZpmqiiVdtjINygX-TM7BZ_oU3FbY" TargetMode="External"/><Relationship Id="rId101" Type="http://schemas.openxmlformats.org/officeDocument/2006/relationships/hyperlink" Target="https://max.ru/join/755Rws7HuKpyMduZpmqiiVdtjINygX-TM7BZ_oU3FbY" TargetMode="External"/><Relationship Id="rId122" Type="http://schemas.openxmlformats.org/officeDocument/2006/relationships/hyperlink" Target="https://max.ru/join/EJ_KdnmiZG2_BPvAmJSRBOhHnJQlfdxOMZc-O4NFTec" TargetMode="External"/><Relationship Id="rId143" Type="http://schemas.openxmlformats.org/officeDocument/2006/relationships/hyperlink" Target="https://max.ru/join/4mCFDUjZkVK8UuftVSt2q9QOKz6Cf_Jp6XFsId-Pa_Y" TargetMode="External"/><Relationship Id="rId148" Type="http://schemas.openxmlformats.org/officeDocument/2006/relationships/hyperlink" Target="https://max.ru/join/4mCFDUjZkVK8UuftVSt2q9QOKz6Cf_Jp6XFsId-Pa_Y" TargetMode="External"/><Relationship Id="rId164" Type="http://schemas.openxmlformats.org/officeDocument/2006/relationships/hyperlink" Target="https://max.ru/join/4mCFDUjZkVK8UuftVSt2q9QOKz6Cf_Jp6XFsId-Pa_Y" TargetMode="External"/><Relationship Id="rId169" Type="http://schemas.openxmlformats.org/officeDocument/2006/relationships/hyperlink" Target="https://max.ru/join/4mCFDUjZkVK8UuftVSt2q9QOKz6Cf_Jp6XFsId-Pa_Y" TargetMode="External"/><Relationship Id="rId185" Type="http://schemas.openxmlformats.org/officeDocument/2006/relationships/hyperlink" Target="https://max.ru/join/VHLfuo5nwVXNzx-rZbeBZoj1zF6WRx4VWT5X9rk-psw" TargetMode="External"/><Relationship Id="rId4" Type="http://schemas.openxmlformats.org/officeDocument/2006/relationships/hyperlink" Target="https://max.ru/join/4mCFDUjZkVK8UuftVSt2q9QOKz6Cf_Jp6XFsId-Pa_Y" TargetMode="External"/><Relationship Id="rId9" Type="http://schemas.openxmlformats.org/officeDocument/2006/relationships/hyperlink" Target="https://max.ru/join/JVsDbgoIJj6WczR4fWJOS22dDF4Rpn-OdLHJQ2gGZR8" TargetMode="External"/><Relationship Id="rId180" Type="http://schemas.openxmlformats.org/officeDocument/2006/relationships/hyperlink" Target="https://max.ru/join/VHLfuo5nwVXNzx-rZbeBZoj1zF6WRx4VWT5X9rk-psw" TargetMode="External"/><Relationship Id="rId26" Type="http://schemas.openxmlformats.org/officeDocument/2006/relationships/hyperlink" Target="https://max.ru/join/4mCFDUjZkVK8UuftVSt2q9QOKz6Cf_Jp6XFsId-Pa_Y" TargetMode="External"/><Relationship Id="rId47" Type="http://schemas.openxmlformats.org/officeDocument/2006/relationships/hyperlink" Target="https://max.ru/join/zNAoB-bn-jeMdDdMNSzKRBuzMK14NWmuT4O7i87DpyA" TargetMode="External"/><Relationship Id="rId68" Type="http://schemas.openxmlformats.org/officeDocument/2006/relationships/hyperlink" Target="https://max.ru/join/lCGcjH21X2dydbDvR3wKebanhR3cf8ZTwXUgYunS-PY" TargetMode="External"/><Relationship Id="rId89" Type="http://schemas.openxmlformats.org/officeDocument/2006/relationships/hyperlink" Target="https://max.ru/join/_eZhsqOH9b5kKHuIPKuhBKikw1hetaRqoP71ZW9ZhKo" TargetMode="External"/><Relationship Id="rId112" Type="http://schemas.openxmlformats.org/officeDocument/2006/relationships/hyperlink" Target="https://max.ru/join/EJ_KdnmiZG2_BPvAmJSRBOhHnJQlfdxOMZc-O4NFTec" TargetMode="External"/><Relationship Id="rId133" Type="http://schemas.openxmlformats.org/officeDocument/2006/relationships/hyperlink" Target="https://max.ru/join/4mCFDUjZkVK8UuftVSt2q9QOKz6Cf_Jp6XFsId-Pa_Y" TargetMode="External"/><Relationship Id="rId154" Type="http://schemas.openxmlformats.org/officeDocument/2006/relationships/hyperlink" Target="https://max.ru/join/4mCFDUjZkVK8UuftVSt2q9QOKz6Cf_Jp6XFsId-Pa_Y" TargetMode="External"/><Relationship Id="rId175" Type="http://schemas.openxmlformats.org/officeDocument/2006/relationships/hyperlink" Target="https://max.ru/join/4mCFDUjZkVK8UuftVSt2q9QOKz6Cf_Jp6XFsId-Pa_Y" TargetMode="External"/><Relationship Id="rId196" Type="http://schemas.openxmlformats.org/officeDocument/2006/relationships/hyperlink" Target="https://max.ru/join/eZbpPucB0_mEMp3attryO1GfeoKjSlQWHO5ed7WA2hM" TargetMode="External"/><Relationship Id="rId200" Type="http://schemas.openxmlformats.org/officeDocument/2006/relationships/hyperlink" Target="https://max.ru/join/lCGcjH21X2dydbDvR3wKebanhR3cf8ZTwXUgYunS-PY" TargetMode="External"/><Relationship Id="rId16" Type="http://schemas.openxmlformats.org/officeDocument/2006/relationships/hyperlink" Target="https://max.ru/join/4mCFDUjZkVK8UuftVSt2q9QOKz6Cf_Jp6XFsId-Pa_Y" TargetMode="External"/><Relationship Id="rId37" Type="http://schemas.openxmlformats.org/officeDocument/2006/relationships/hyperlink" Target="https://max.ru/join/zNAoB-bn-jeMdDdMNSzKRBuzMK14NWmuT4O7i87DpyA" TargetMode="External"/><Relationship Id="rId58" Type="http://schemas.openxmlformats.org/officeDocument/2006/relationships/hyperlink" Target="https://max.ru/join/4mCFDUjZkVK8UuftVSt2q9QOKz6Cf_Jp6XFsId-Pa_Y" TargetMode="External"/><Relationship Id="rId79" Type="http://schemas.openxmlformats.org/officeDocument/2006/relationships/hyperlink" Target="https://max.ru/join/_eZhsqOH9b5kKHuIPKuhBKikw1hetaRqoP71ZW9ZhKo" TargetMode="External"/><Relationship Id="rId102" Type="http://schemas.openxmlformats.org/officeDocument/2006/relationships/hyperlink" Target="https://max.ru/join/755Rws7HuKpyMduZpmqiiVdtjINygX-TM7BZ_oU3FbY" TargetMode="External"/><Relationship Id="rId123" Type="http://schemas.openxmlformats.org/officeDocument/2006/relationships/hyperlink" Target="https://max.ru/join/EJ_KdnmiZG2_BPvAmJSRBOhHnJQlfdxOMZc-O4NFTec" TargetMode="External"/><Relationship Id="rId144" Type="http://schemas.openxmlformats.org/officeDocument/2006/relationships/hyperlink" Target="https://max.ru/join/4mCFDUjZkVK8UuftVSt2q9QOKz6Cf_Jp6XFsId-Pa_Y" TargetMode="External"/><Relationship Id="rId90" Type="http://schemas.openxmlformats.org/officeDocument/2006/relationships/hyperlink" Target="https://max.ru/join/_eZhsqOH9b5kKHuIPKuhBKikw1hetaRqoP71ZW9ZhKo" TargetMode="External"/><Relationship Id="rId165" Type="http://schemas.openxmlformats.org/officeDocument/2006/relationships/hyperlink" Target="https://max.ru/join/4mCFDUjZkVK8UuftVSt2q9QOKz6Cf_Jp6XFsId-Pa_Y" TargetMode="External"/><Relationship Id="rId186" Type="http://schemas.openxmlformats.org/officeDocument/2006/relationships/hyperlink" Target="https://max.ru/join/VHLfuo5nwVXNzx-rZbeBZoj1zF6WRx4VWT5X9rk-psw" TargetMode="External"/><Relationship Id="rId27" Type="http://schemas.openxmlformats.org/officeDocument/2006/relationships/hyperlink" Target="https://max.ru/join/JVsDbgoIJj6WczR4fWJOS22dDF4Rpn-OdLHJQ2gGZR8" TargetMode="External"/><Relationship Id="rId48" Type="http://schemas.openxmlformats.org/officeDocument/2006/relationships/hyperlink" Target="https://max.ru/join/wB4g1Ww0Fvcp1dDQIrnamqeU20Mbmo_yyc_kUGqT_Tc" TargetMode="External"/><Relationship Id="rId69" Type="http://schemas.openxmlformats.org/officeDocument/2006/relationships/hyperlink" Target="https://max.ru/join/lCGcjH21X2dydbDvR3wKebanhR3cf8ZTwXUgYunS-PY" TargetMode="External"/><Relationship Id="rId113" Type="http://schemas.openxmlformats.org/officeDocument/2006/relationships/hyperlink" Target="https://max.ru/join/EJ_KdnmiZG2_BPvAmJSRBOhHnJQlfdxOMZc-O4NFTec" TargetMode="External"/><Relationship Id="rId134" Type="http://schemas.openxmlformats.org/officeDocument/2006/relationships/hyperlink" Target="https://max.ru/join/4mCFDUjZkVK8UuftVSt2q9QOKz6Cf_Jp6XFsId-Pa_Y" TargetMode="External"/><Relationship Id="rId80" Type="http://schemas.openxmlformats.org/officeDocument/2006/relationships/hyperlink" Target="https://max.ru/join/_eZhsqOH9b5kKHuIPKuhBKikw1hetaRqoP71ZW9ZhKo" TargetMode="External"/><Relationship Id="rId155" Type="http://schemas.openxmlformats.org/officeDocument/2006/relationships/hyperlink" Target="https://max.ru/join/4mCFDUjZkVK8UuftVSt2q9QOKz6Cf_Jp6XFsId-Pa_Y" TargetMode="External"/><Relationship Id="rId176" Type="http://schemas.openxmlformats.org/officeDocument/2006/relationships/hyperlink" Target="https://max.ru/join/4mCFDUjZkVK8UuftVSt2q9QOKz6Cf_Jp6XFsId-Pa_Y" TargetMode="External"/><Relationship Id="rId197" Type="http://schemas.openxmlformats.org/officeDocument/2006/relationships/hyperlink" Target="https://max.ru/join/eZbpPucB0_mEMp3attryO1GfeoKjSlQWHO5ed7WA2hM" TargetMode="External"/><Relationship Id="rId201" Type="http://schemas.openxmlformats.org/officeDocument/2006/relationships/hyperlink" Target="https://max.ru/join/lCGcjH21X2dydbDvR3wKebanhR3cf8ZTwXUgYunS-PY" TargetMode="External"/><Relationship Id="rId17" Type="http://schemas.openxmlformats.org/officeDocument/2006/relationships/hyperlink" Target="https://max.ru/join/JVsDbgoIJj6WczR4fWJOS22dDF4Rpn-OdLHJQ2gGZR8" TargetMode="External"/><Relationship Id="rId38" Type="http://schemas.openxmlformats.org/officeDocument/2006/relationships/hyperlink" Target="https://max.ru/join/wB4g1Ww0Fvcp1dDQIrnamqeU20Mbmo_yyc_kUGqT_Tc" TargetMode="External"/><Relationship Id="rId59" Type="http://schemas.openxmlformats.org/officeDocument/2006/relationships/hyperlink" Target="https://max.ru/join/4mCFDUjZkVK8UuftVSt2q9QOKz6Cf_Jp6XFsId-Pa_Y" TargetMode="External"/><Relationship Id="rId103" Type="http://schemas.openxmlformats.org/officeDocument/2006/relationships/hyperlink" Target="https://max.ru/join/755Rws7HuKpyMduZpmqiiVdtjINygX-TM7BZ_oU3FbY" TargetMode="External"/><Relationship Id="rId124" Type="http://schemas.openxmlformats.org/officeDocument/2006/relationships/hyperlink" Target="https://max.ru/join/755Rws7HuKpyMduZpmqiiVdtjINygX-TM7BZ_oU3FbY" TargetMode="External"/><Relationship Id="rId70" Type="http://schemas.openxmlformats.org/officeDocument/2006/relationships/hyperlink" Target="https://max.ru/join/lCGcjH21X2dydbDvR3wKebanhR3cf8ZTwXUgYunS-PY" TargetMode="External"/><Relationship Id="rId91" Type="http://schemas.openxmlformats.org/officeDocument/2006/relationships/hyperlink" Target="https://max.ru/join/755Rws7HuKpyMduZpmqiiVdtjINygX-TM7BZ_oU3FbY" TargetMode="External"/><Relationship Id="rId145" Type="http://schemas.openxmlformats.org/officeDocument/2006/relationships/hyperlink" Target="https://max.ru/join/4mCFDUjZkVK8UuftVSt2q9QOKz6Cf_Jp6XFsId-Pa_Y" TargetMode="External"/><Relationship Id="rId166" Type="http://schemas.openxmlformats.org/officeDocument/2006/relationships/hyperlink" Target="https://max.ru/join/4mCFDUjZkVK8UuftVSt2q9QOKz6Cf_Jp6XFsId-Pa_Y" TargetMode="External"/><Relationship Id="rId187" Type="http://schemas.openxmlformats.org/officeDocument/2006/relationships/hyperlink" Target="https://max.ru/join/VHLfuo5nwVXNzx-rZbeBZoj1zF6WRx4VWT5X9rk-psw" TargetMode="External"/><Relationship Id="rId1" Type="http://schemas.openxmlformats.org/officeDocument/2006/relationships/hyperlink" Target="https://max.ru/join/JVsDbgoIJj6WczR4fWJOS22dDF4Rpn-OdLHJQ2gGZR8" TargetMode="External"/><Relationship Id="rId28" Type="http://schemas.openxmlformats.org/officeDocument/2006/relationships/hyperlink" Target="https://max.ru/join/4mCFDUjZkVK8UuftVSt2q9QOKz6Cf_Jp6XFsId-Pa_Y" TargetMode="External"/><Relationship Id="rId49" Type="http://schemas.openxmlformats.org/officeDocument/2006/relationships/hyperlink" Target="https://max.ru/join/zNAoB-bn-jeMdDdMNSzKRBuzMK14NWmuT4O7i87DpyA" TargetMode="External"/><Relationship Id="rId114" Type="http://schemas.openxmlformats.org/officeDocument/2006/relationships/hyperlink" Target="https://max.ru/join/EJ_KdnmiZG2_BPvAmJSRBOhHnJQlfdxOMZc-O4NFTec" TargetMode="External"/><Relationship Id="rId60" Type="http://schemas.openxmlformats.org/officeDocument/2006/relationships/hyperlink" Target="https://max.ru/join/4mCFDUjZkVK8UuftVSt2q9QOKz6Cf_Jp6XFsId-Pa_Y" TargetMode="External"/><Relationship Id="rId81" Type="http://schemas.openxmlformats.org/officeDocument/2006/relationships/hyperlink" Target="https://max.ru/join/_eZhsqOH9b5kKHuIPKuhBKikw1hetaRqoP71ZW9ZhKo" TargetMode="External"/><Relationship Id="rId135" Type="http://schemas.openxmlformats.org/officeDocument/2006/relationships/hyperlink" Target="https://max.ru/join/4mCFDUjZkVK8UuftVSt2q9QOKz6Cf_Jp6XFsId-Pa_Y" TargetMode="External"/><Relationship Id="rId156" Type="http://schemas.openxmlformats.org/officeDocument/2006/relationships/hyperlink" Target="https://max.ru/join/4mCFDUjZkVK8UuftVSt2q9QOKz6Cf_Jp6XFsId-Pa_Y" TargetMode="External"/><Relationship Id="rId177" Type="http://schemas.openxmlformats.org/officeDocument/2006/relationships/hyperlink" Target="https://max.ru/join/4mCFDUjZkVK8UuftVSt2q9QOKz6Cf_Jp6XFsId-Pa_Y" TargetMode="External"/><Relationship Id="rId198" Type="http://schemas.openxmlformats.org/officeDocument/2006/relationships/hyperlink" Target="https://max.ru/join/lCGcjH21X2dydbDvR3wKebanhR3cf8ZTwXUgYunS-PY" TargetMode="External"/><Relationship Id="rId202" Type="http://schemas.openxmlformats.org/officeDocument/2006/relationships/hyperlink" Target="https://max.ru/join/4mCFDUjZkVK8UuftVSt2q9QOKz6Cf_Jp6XFsId-Pa_Y" TargetMode="External"/><Relationship Id="rId18" Type="http://schemas.openxmlformats.org/officeDocument/2006/relationships/hyperlink" Target="https://max.ru/join/4mCFDUjZkVK8UuftVSt2q9QOKz6Cf_Jp6XFsId-Pa_Y" TargetMode="External"/><Relationship Id="rId39" Type="http://schemas.openxmlformats.org/officeDocument/2006/relationships/hyperlink" Target="https://max.ru/join/zNAoB-bn-jeMdDdMNSzKRBuzMK14NWmuT4O7i87DpyA" TargetMode="External"/><Relationship Id="rId50" Type="http://schemas.openxmlformats.org/officeDocument/2006/relationships/hyperlink" Target="https://max.ru/join/wB4g1Ww0Fvcp1dDQIrnamqeU20Mbmo_yyc_kUGqT_Tc" TargetMode="External"/><Relationship Id="rId104" Type="http://schemas.openxmlformats.org/officeDocument/2006/relationships/hyperlink" Target="https://max.ru/join/755Rws7HuKpyMduZpmqiiVdtjINygX-TM7BZ_oU3FbY" TargetMode="External"/><Relationship Id="rId125" Type="http://schemas.openxmlformats.org/officeDocument/2006/relationships/hyperlink" Target="https://max.ru/join/755Rws7HuKpyMduZpmqiiVdtjINygX-TM7BZ_oU3FbY" TargetMode="External"/><Relationship Id="rId146" Type="http://schemas.openxmlformats.org/officeDocument/2006/relationships/hyperlink" Target="https://max.ru/join/4mCFDUjZkVK8UuftVSt2q9QOKz6Cf_Jp6XFsId-Pa_Y" TargetMode="External"/><Relationship Id="rId167" Type="http://schemas.openxmlformats.org/officeDocument/2006/relationships/hyperlink" Target="https://max.ru/join/4mCFDUjZkVK8UuftVSt2q9QOKz6Cf_Jp6XFsId-Pa_Y" TargetMode="External"/><Relationship Id="rId188" Type="http://schemas.openxmlformats.org/officeDocument/2006/relationships/hyperlink" Target="https://max.ru/join/VHLfuo5nwVXNzx-rZbeBZoj1zF6WRx4VWT5X9rk-psw" TargetMode="External"/><Relationship Id="rId71" Type="http://schemas.openxmlformats.org/officeDocument/2006/relationships/hyperlink" Target="https://max.ru/join/lCGcjH21X2dydbDvR3wKebanhR3cf8ZTwXUgYunS-PY" TargetMode="External"/><Relationship Id="rId92" Type="http://schemas.openxmlformats.org/officeDocument/2006/relationships/hyperlink" Target="https://max.ru/join/755Rws7HuKpyMduZpmqiiVdtjINygX-TM7BZ_oU3FbY" TargetMode="External"/><Relationship Id="rId2" Type="http://schemas.openxmlformats.org/officeDocument/2006/relationships/hyperlink" Target="https://max.ru/join/4mCFDUjZkVK8UuftVSt2q9QOKz6Cf_Jp6XFsId-Pa_Y" TargetMode="External"/><Relationship Id="rId29" Type="http://schemas.openxmlformats.org/officeDocument/2006/relationships/hyperlink" Target="https://max.ru/join/JVsDbgoIJj6WczR4fWJOS22dDF4Rpn-OdLHJQ2gGZR8" TargetMode="External"/><Relationship Id="rId40" Type="http://schemas.openxmlformats.org/officeDocument/2006/relationships/hyperlink" Target="https://max.ru/join/wB4g1Ww0Fvcp1dDQIrnamqeU20Mbmo_yyc_kUGqT_Tc" TargetMode="External"/><Relationship Id="rId115" Type="http://schemas.openxmlformats.org/officeDocument/2006/relationships/hyperlink" Target="https://max.ru/join/EJ_KdnmiZG2_BPvAmJSRBOhHnJQlfdxOMZc-O4NFTec" TargetMode="External"/><Relationship Id="rId136" Type="http://schemas.openxmlformats.org/officeDocument/2006/relationships/hyperlink" Target="https://max.ru/join/4mCFDUjZkVK8UuftVSt2q9QOKz6Cf_Jp6XFsId-Pa_Y" TargetMode="External"/><Relationship Id="rId157" Type="http://schemas.openxmlformats.org/officeDocument/2006/relationships/hyperlink" Target="https://max.ru/join/4mCFDUjZkVK8UuftVSt2q9QOKz6Cf_Jp6XFsId-Pa_Y" TargetMode="External"/><Relationship Id="rId178" Type="http://schemas.openxmlformats.org/officeDocument/2006/relationships/hyperlink" Target="https://max.ru/join/4mCFDUjZkVK8UuftVSt2q9QOKz6Cf_Jp6XFsId-Pa_Y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x.ru/join/o0YCP3llowz5HZkbuCpbNuALyQxiBHHtst7zcCj38qY" TargetMode="External"/><Relationship Id="rId21" Type="http://schemas.openxmlformats.org/officeDocument/2006/relationships/hyperlink" Target="https://max.ru/join/831brpfUKBZ45r5lLawJQ4x_fudzUfMZk87zumhD3l4" TargetMode="External"/><Relationship Id="rId42" Type="http://schemas.openxmlformats.org/officeDocument/2006/relationships/hyperlink" Target="https://max.ru/join/gwQekUI8-LnG9xgCHaoeI025Qs0go_0eX6gRe3kcO4c" TargetMode="External"/><Relationship Id="rId63" Type="http://schemas.openxmlformats.org/officeDocument/2006/relationships/hyperlink" Target="https://max.ru/join/831brpfUKBZ45r5lLawJQ4x_fudzUfMZk87zumhD3l4" TargetMode="External"/><Relationship Id="rId84" Type="http://schemas.openxmlformats.org/officeDocument/2006/relationships/hyperlink" Target="https://max.ru/join/831brpfUKBZ45r5lLawJQ4x_fudzUfMZk87zumhD3l4" TargetMode="External"/><Relationship Id="rId138" Type="http://schemas.openxmlformats.org/officeDocument/2006/relationships/hyperlink" Target="https://max.ru/join/hYzuQRVcGizNmRx3EVZJYESkBG3XuifN50Rm2_SVjx8" TargetMode="External"/><Relationship Id="rId159" Type="http://schemas.openxmlformats.org/officeDocument/2006/relationships/hyperlink" Target="https://max.ru/join/831brpfUKBZ45r5lLawJQ4x_fudzUfMZk87zumhD3l4" TargetMode="External"/><Relationship Id="rId107" Type="http://schemas.openxmlformats.org/officeDocument/2006/relationships/hyperlink" Target="https://max.ru/join/APTCvNVYUjFE9SHRmgX1e5pQlBUMuoYyjQ27Nlvow_s" TargetMode="External"/><Relationship Id="rId11" Type="http://schemas.openxmlformats.org/officeDocument/2006/relationships/hyperlink" Target="https://max.ru/join/Os7kKm-7wUvDDFVNFgb3ztp_SJvqgp9v87PnsYRkUvg" TargetMode="External"/><Relationship Id="rId32" Type="http://schemas.openxmlformats.org/officeDocument/2006/relationships/hyperlink" Target="https://max.ru/join/gwQekUI8-LnG9xgCHaoeI025Qs0go_0eX6gRe3kcO4c" TargetMode="External"/><Relationship Id="rId53" Type="http://schemas.openxmlformats.org/officeDocument/2006/relationships/hyperlink" Target="https://max.ru/join/831brpfUKBZ45r5lLawJQ4x_fudzUfMZk87zumhD3l4" TargetMode="External"/><Relationship Id="rId74" Type="http://schemas.openxmlformats.org/officeDocument/2006/relationships/hyperlink" Target="https://max.ru/join/831brpfUKBZ45r5lLawJQ4x_fudzUfMZk87zumhD3l4" TargetMode="External"/><Relationship Id="rId128" Type="http://schemas.openxmlformats.org/officeDocument/2006/relationships/hyperlink" Target="https://max.ru/join/APTCvNVYUjFE9SHRmgX1e5pQlBUMuoYyjQ27Nlvow_s" TargetMode="External"/><Relationship Id="rId149" Type="http://schemas.openxmlformats.org/officeDocument/2006/relationships/hyperlink" Target="https://max.ru/join/oFhf1THGw701QNoMxQ0xf0kX5Um76Lh40SZSXND1eSE" TargetMode="External"/><Relationship Id="rId5" Type="http://schemas.openxmlformats.org/officeDocument/2006/relationships/hyperlink" Target="https://max.ru/join/Os7kKm-7wUvDDFVNFgb3ztp_SJvqgp9v87PnsYRkUvg" TargetMode="External"/><Relationship Id="rId95" Type="http://schemas.openxmlformats.org/officeDocument/2006/relationships/hyperlink" Target="https://max.ru/join/831brpfUKBZ45r5lLawJQ4x_fudzUfMZk87zumhD3l4" TargetMode="External"/><Relationship Id="rId160" Type="http://schemas.openxmlformats.org/officeDocument/2006/relationships/hyperlink" Target="https://max.ru/join/831brpfUKBZ45r5lLawJQ4x_fudzUfMZk87zumhD3l4" TargetMode="External"/><Relationship Id="rId22" Type="http://schemas.openxmlformats.org/officeDocument/2006/relationships/hyperlink" Target="https://max.ru/join/1mXBIJx8g8sh3VmlcQ_dt8dAThddkY15y7FdA5pf66I" TargetMode="External"/><Relationship Id="rId43" Type="http://schemas.openxmlformats.org/officeDocument/2006/relationships/hyperlink" Target="https://max.ru/join/831brpfUKBZ45r5lLawJQ4x_fudzUfMZk87zumhD3l4" TargetMode="External"/><Relationship Id="rId64" Type="http://schemas.openxmlformats.org/officeDocument/2006/relationships/hyperlink" Target="https://max.ru/join/831brpfUKBZ45r5lLawJQ4x_fudzUfMZk87zumhD3l4" TargetMode="External"/><Relationship Id="rId118" Type="http://schemas.openxmlformats.org/officeDocument/2006/relationships/hyperlink" Target="https://max.ru/join/APTCvNVYUjFE9SHRmgX1e5pQlBUMuoYyjQ27Nlvow_s" TargetMode="External"/><Relationship Id="rId139" Type="http://schemas.openxmlformats.org/officeDocument/2006/relationships/hyperlink" Target="https://max.ru/join/oFhf1THGw701QNoMxQ0xf0kX5Um76Lh40SZSXND1eSE" TargetMode="External"/><Relationship Id="rId85" Type="http://schemas.openxmlformats.org/officeDocument/2006/relationships/hyperlink" Target="https://max.ru/join/831brpfUKBZ45r5lLawJQ4x_fudzUfMZk87zumhD3l4" TargetMode="External"/><Relationship Id="rId150" Type="http://schemas.openxmlformats.org/officeDocument/2006/relationships/hyperlink" Target="https://max.ru/join/hYzuQRVcGizNmRx3EVZJYESkBG3XuifN50Rm2_SVjx8" TargetMode="External"/><Relationship Id="rId12" Type="http://schemas.openxmlformats.org/officeDocument/2006/relationships/hyperlink" Target="https://max.ru/join/831brpfUKBZ45r5lLawJQ4x_fudzUfMZk87zumhD3l4" TargetMode="External"/><Relationship Id="rId17" Type="http://schemas.openxmlformats.org/officeDocument/2006/relationships/hyperlink" Target="https://max.ru/join/Os7kKm-7wUvDDFVNFgb3ztp_SJvqgp9v87PnsYRkUvg" TargetMode="External"/><Relationship Id="rId33" Type="http://schemas.openxmlformats.org/officeDocument/2006/relationships/hyperlink" Target="https://max.ru/join/831brpfUKBZ45r5lLawJQ4x_fudzUfMZk87zumhD3l4" TargetMode="External"/><Relationship Id="rId38" Type="http://schemas.openxmlformats.org/officeDocument/2006/relationships/hyperlink" Target="https://max.ru/join/gwQekUI8-LnG9xgCHaoeI025Qs0go_0eX6gRe3kcO4c" TargetMode="External"/><Relationship Id="rId59" Type="http://schemas.openxmlformats.org/officeDocument/2006/relationships/hyperlink" Target="https://max.ru/join/831brpfUKBZ45r5lLawJQ4x_fudzUfMZk87zumhD3l4" TargetMode="External"/><Relationship Id="rId103" Type="http://schemas.openxmlformats.org/officeDocument/2006/relationships/hyperlink" Target="https://max.ru/join/831brpfUKBZ45r5lLawJQ4x_fudzUfMZk87zumhD3l4" TargetMode="External"/><Relationship Id="rId108" Type="http://schemas.openxmlformats.org/officeDocument/2006/relationships/hyperlink" Target="https://max.ru/join/APTCvNVYUjFE9SHRmgX1e5pQlBUMuoYyjQ27Nlvow_s" TargetMode="External"/><Relationship Id="rId124" Type="http://schemas.openxmlformats.org/officeDocument/2006/relationships/hyperlink" Target="https://max.ru/join/APTCvNVYUjFE9SHRmgX1e5pQlBUMuoYyjQ27Nlvow_s" TargetMode="External"/><Relationship Id="rId129" Type="http://schemas.openxmlformats.org/officeDocument/2006/relationships/hyperlink" Target="https://max.ru/join/o0YCP3llowz5HZkbuCpbNuALyQxiBHHtst7zcCj38qY" TargetMode="External"/><Relationship Id="rId54" Type="http://schemas.openxmlformats.org/officeDocument/2006/relationships/hyperlink" Target="https://max.ru/join/831brpfUKBZ45r5lLawJQ4x_fudzUfMZk87zumhD3l4" TargetMode="External"/><Relationship Id="rId70" Type="http://schemas.openxmlformats.org/officeDocument/2006/relationships/hyperlink" Target="https://max.ru/join/831brpfUKBZ45r5lLawJQ4x_fudzUfMZk87zumhD3l4" TargetMode="External"/><Relationship Id="rId75" Type="http://schemas.openxmlformats.org/officeDocument/2006/relationships/hyperlink" Target="https://max.ru/join/831brpfUKBZ45r5lLawJQ4x_fudzUfMZk87zumhD3l4" TargetMode="External"/><Relationship Id="rId91" Type="http://schemas.openxmlformats.org/officeDocument/2006/relationships/hyperlink" Target="https://max.ru/join/831brpfUKBZ45r5lLawJQ4x_fudzUfMZk87zumhD3l4" TargetMode="External"/><Relationship Id="rId96" Type="http://schemas.openxmlformats.org/officeDocument/2006/relationships/hyperlink" Target="https://max.ru/join/831brpfUKBZ45r5lLawJQ4x_fudzUfMZk87zumhD3l4" TargetMode="External"/><Relationship Id="rId140" Type="http://schemas.openxmlformats.org/officeDocument/2006/relationships/hyperlink" Target="https://max.ru/join/hYzuQRVcGizNmRx3EVZJYESkBG3XuifN50Rm2_SVjx8" TargetMode="External"/><Relationship Id="rId145" Type="http://schemas.openxmlformats.org/officeDocument/2006/relationships/hyperlink" Target="https://max.ru/join/oFhf1THGw701QNoMxQ0xf0kX5Um76Lh40SZSXND1eSE" TargetMode="External"/><Relationship Id="rId161" Type="http://schemas.openxmlformats.org/officeDocument/2006/relationships/hyperlink" Target="https://max.ru/join/831brpfUKBZ45r5lLawJQ4x_fudzUfMZk87zumhD3l4" TargetMode="External"/><Relationship Id="rId1" Type="http://schemas.openxmlformats.org/officeDocument/2006/relationships/hyperlink" Target="https://max.ru/join/1mXBIJx8g8sh3VmlcQ_dt8dAThddkY15y7FdA5pf66I" TargetMode="External"/><Relationship Id="rId6" Type="http://schemas.openxmlformats.org/officeDocument/2006/relationships/hyperlink" Target="https://max.ru/join/831brpfUKBZ45r5lLawJQ4x_fudzUfMZk87zumhD3l4" TargetMode="External"/><Relationship Id="rId23" Type="http://schemas.openxmlformats.org/officeDocument/2006/relationships/hyperlink" Target="https://max.ru/join/Os7kKm-7wUvDDFVNFgb3ztp_SJvqgp9v87PnsYRkUvg" TargetMode="External"/><Relationship Id="rId28" Type="http://schemas.openxmlformats.org/officeDocument/2006/relationships/hyperlink" Target="https://max.ru/join/gwQekUI8-LnG9xgCHaoeI025Qs0go_0eX6gRe3kcO4c" TargetMode="External"/><Relationship Id="rId49" Type="http://schemas.openxmlformats.org/officeDocument/2006/relationships/hyperlink" Target="https://max.ru/join/831brpfUKBZ45r5lLawJQ4x_fudzUfMZk87zumhD3l4" TargetMode="External"/><Relationship Id="rId114" Type="http://schemas.openxmlformats.org/officeDocument/2006/relationships/hyperlink" Target="https://max.ru/join/APTCvNVYUjFE9SHRmgX1e5pQlBUMuoYyjQ27Nlvow_s" TargetMode="External"/><Relationship Id="rId119" Type="http://schemas.openxmlformats.org/officeDocument/2006/relationships/hyperlink" Target="https://max.ru/join/o0YCP3llowz5HZkbuCpbNuALyQxiBHHtst7zcCj38qY" TargetMode="External"/><Relationship Id="rId44" Type="http://schemas.openxmlformats.org/officeDocument/2006/relationships/hyperlink" Target="https://max.ru/join/gwQekUI8-LnG9xgCHaoeI025Qs0go_0eX6gRe3kcO4c" TargetMode="External"/><Relationship Id="rId60" Type="http://schemas.openxmlformats.org/officeDocument/2006/relationships/hyperlink" Target="https://max.ru/join/831brpfUKBZ45r5lLawJQ4x_fudzUfMZk87zumhD3l4" TargetMode="External"/><Relationship Id="rId65" Type="http://schemas.openxmlformats.org/officeDocument/2006/relationships/hyperlink" Target="https://max.ru/join/831brpfUKBZ45r5lLawJQ4x_fudzUfMZk87zumhD3l4" TargetMode="External"/><Relationship Id="rId81" Type="http://schemas.openxmlformats.org/officeDocument/2006/relationships/hyperlink" Target="https://max.ru/join/831brpfUKBZ45r5lLawJQ4x_fudzUfMZk87zumhD3l4" TargetMode="External"/><Relationship Id="rId86" Type="http://schemas.openxmlformats.org/officeDocument/2006/relationships/hyperlink" Target="https://max.ru/join/831brpfUKBZ45r5lLawJQ4x_fudzUfMZk87zumhD3l4" TargetMode="External"/><Relationship Id="rId130" Type="http://schemas.openxmlformats.org/officeDocument/2006/relationships/hyperlink" Target="https://max.ru/join/APTCvNVYUjFE9SHRmgX1e5pQlBUMuoYyjQ27Nlvow_s" TargetMode="External"/><Relationship Id="rId135" Type="http://schemas.openxmlformats.org/officeDocument/2006/relationships/hyperlink" Target="https://max.ru/join/oFhf1THGw701QNoMxQ0xf0kX5Um76Lh40SZSXND1eSE" TargetMode="External"/><Relationship Id="rId151" Type="http://schemas.openxmlformats.org/officeDocument/2006/relationships/hyperlink" Target="https://max.ru/join/oFhf1THGw701QNoMxQ0xf0kX5Um76Lh40SZSXND1eSE" TargetMode="External"/><Relationship Id="rId156" Type="http://schemas.openxmlformats.org/officeDocument/2006/relationships/hyperlink" Target="https://max.ru/join/831brpfUKBZ45r5lLawJQ4x_fudzUfMZk87zumhD3l4" TargetMode="External"/><Relationship Id="rId13" Type="http://schemas.openxmlformats.org/officeDocument/2006/relationships/hyperlink" Target="https://max.ru/join/1mXBIJx8g8sh3VmlcQ_dt8dAThddkY15y7FdA5pf66I" TargetMode="External"/><Relationship Id="rId18" Type="http://schemas.openxmlformats.org/officeDocument/2006/relationships/hyperlink" Target="https://max.ru/join/831brpfUKBZ45r5lLawJQ4x_fudzUfMZk87zumhD3l4" TargetMode="External"/><Relationship Id="rId39" Type="http://schemas.openxmlformats.org/officeDocument/2006/relationships/hyperlink" Target="https://max.ru/join/831brpfUKBZ45r5lLawJQ4x_fudzUfMZk87zumhD3l4" TargetMode="External"/><Relationship Id="rId109" Type="http://schemas.openxmlformats.org/officeDocument/2006/relationships/hyperlink" Target="https://max.ru/join/APTCvNVYUjFE9SHRmgX1e5pQlBUMuoYyjQ27Nlvow_s" TargetMode="External"/><Relationship Id="rId34" Type="http://schemas.openxmlformats.org/officeDocument/2006/relationships/hyperlink" Target="https://max.ru/join/gwQekUI8-LnG9xgCHaoeI025Qs0go_0eX6gRe3kcO4c" TargetMode="External"/><Relationship Id="rId50" Type="http://schemas.openxmlformats.org/officeDocument/2006/relationships/hyperlink" Target="https://max.ru/join/831brpfUKBZ45r5lLawJQ4x_fudzUfMZk87zumhD3l4" TargetMode="External"/><Relationship Id="rId55" Type="http://schemas.openxmlformats.org/officeDocument/2006/relationships/hyperlink" Target="https://max.ru/join/831brpfUKBZ45r5lLawJQ4x_fudzUfMZk87zumhD3l4" TargetMode="External"/><Relationship Id="rId76" Type="http://schemas.openxmlformats.org/officeDocument/2006/relationships/hyperlink" Target="https://max.ru/join/831brpfUKBZ45r5lLawJQ4x_fudzUfMZk87zumhD3l4" TargetMode="External"/><Relationship Id="rId97" Type="http://schemas.openxmlformats.org/officeDocument/2006/relationships/hyperlink" Target="https://max.ru/join/831brpfUKBZ45r5lLawJQ4x_fudzUfMZk87zumhD3l4" TargetMode="External"/><Relationship Id="rId104" Type="http://schemas.openxmlformats.org/officeDocument/2006/relationships/hyperlink" Target="https://max.ru/join/831brpfUKBZ45r5lLawJQ4x_fudzUfMZk87zumhD3l4" TargetMode="External"/><Relationship Id="rId120" Type="http://schemas.openxmlformats.org/officeDocument/2006/relationships/hyperlink" Target="https://max.ru/join/APTCvNVYUjFE9SHRmgX1e5pQlBUMuoYyjQ27Nlvow_s" TargetMode="External"/><Relationship Id="rId125" Type="http://schemas.openxmlformats.org/officeDocument/2006/relationships/hyperlink" Target="https://max.ru/join/o0YCP3llowz5HZkbuCpbNuALyQxiBHHtst7zcCj38qY" TargetMode="External"/><Relationship Id="rId141" Type="http://schemas.openxmlformats.org/officeDocument/2006/relationships/hyperlink" Target="https://max.ru/join/oFhf1THGw701QNoMxQ0xf0kX5Um76Lh40SZSXND1eSE" TargetMode="External"/><Relationship Id="rId146" Type="http://schemas.openxmlformats.org/officeDocument/2006/relationships/hyperlink" Target="https://max.ru/join/hYzuQRVcGizNmRx3EVZJYESkBG3XuifN50Rm2_SVjx8" TargetMode="External"/><Relationship Id="rId7" Type="http://schemas.openxmlformats.org/officeDocument/2006/relationships/hyperlink" Target="https://max.ru/join/1mXBIJx8g8sh3VmlcQ_dt8dAThddkY15y7FdA5pf66I" TargetMode="External"/><Relationship Id="rId71" Type="http://schemas.openxmlformats.org/officeDocument/2006/relationships/hyperlink" Target="https://max.ru/join/831brpfUKBZ45r5lLawJQ4x_fudzUfMZk87zumhD3l4" TargetMode="External"/><Relationship Id="rId92" Type="http://schemas.openxmlformats.org/officeDocument/2006/relationships/hyperlink" Target="https://max.ru/join/831brpfUKBZ45r5lLawJQ4x_fudzUfMZk87zumhD3l4" TargetMode="External"/><Relationship Id="rId162" Type="http://schemas.openxmlformats.org/officeDocument/2006/relationships/printerSettings" Target="../printerSettings/printerSettings2.bin"/><Relationship Id="rId2" Type="http://schemas.openxmlformats.org/officeDocument/2006/relationships/hyperlink" Target="https://max.ru/join/Os7kKm-7wUvDDFVNFgb3ztp_SJvqgp9v87PnsYRkUvg" TargetMode="External"/><Relationship Id="rId29" Type="http://schemas.openxmlformats.org/officeDocument/2006/relationships/hyperlink" Target="https://max.ru/join/831brpfUKBZ45r5lLawJQ4x_fudzUfMZk87zumhD3l4" TargetMode="External"/><Relationship Id="rId24" Type="http://schemas.openxmlformats.org/officeDocument/2006/relationships/hyperlink" Target="https://max.ru/join/831brpfUKBZ45r5lLawJQ4x_fudzUfMZk87zumhD3l4" TargetMode="External"/><Relationship Id="rId40" Type="http://schemas.openxmlformats.org/officeDocument/2006/relationships/hyperlink" Target="https://max.ru/join/gwQekUI8-LnG9xgCHaoeI025Qs0go_0eX6gRe3kcO4c" TargetMode="External"/><Relationship Id="rId45" Type="http://schemas.openxmlformats.org/officeDocument/2006/relationships/hyperlink" Target="https://max.ru/join/831brpfUKBZ45r5lLawJQ4x_fudzUfMZk87zumhD3l4" TargetMode="External"/><Relationship Id="rId66" Type="http://schemas.openxmlformats.org/officeDocument/2006/relationships/hyperlink" Target="https://max.ru/join/831brpfUKBZ45r5lLawJQ4x_fudzUfMZk87zumhD3l4" TargetMode="External"/><Relationship Id="rId87" Type="http://schemas.openxmlformats.org/officeDocument/2006/relationships/hyperlink" Target="https://max.ru/join/831brpfUKBZ45r5lLawJQ4x_fudzUfMZk87zumhD3l4" TargetMode="External"/><Relationship Id="rId110" Type="http://schemas.openxmlformats.org/officeDocument/2006/relationships/hyperlink" Target="https://max.ru/join/APTCvNVYUjFE9SHRmgX1e5pQlBUMuoYyjQ27Nlvow_s" TargetMode="External"/><Relationship Id="rId115" Type="http://schemas.openxmlformats.org/officeDocument/2006/relationships/hyperlink" Target="https://max.ru/join/APTCvNVYUjFE9SHRmgX1e5pQlBUMuoYyjQ27Nlvow_s" TargetMode="External"/><Relationship Id="rId131" Type="http://schemas.openxmlformats.org/officeDocument/2006/relationships/hyperlink" Target="https://max.ru/join/o0YCP3llowz5HZkbuCpbNuALyQxiBHHtst7zcCj38qY" TargetMode="External"/><Relationship Id="rId136" Type="http://schemas.openxmlformats.org/officeDocument/2006/relationships/hyperlink" Target="https://max.ru/join/hYzuQRVcGizNmRx3EVZJYESkBG3XuifN50Rm2_SVjx8" TargetMode="External"/><Relationship Id="rId157" Type="http://schemas.openxmlformats.org/officeDocument/2006/relationships/hyperlink" Target="https://max.ru/join/831brpfUKBZ45r5lLawJQ4x_fudzUfMZk87zumhD3l4" TargetMode="External"/><Relationship Id="rId61" Type="http://schemas.openxmlformats.org/officeDocument/2006/relationships/hyperlink" Target="https://max.ru/join/831brpfUKBZ45r5lLawJQ4x_fudzUfMZk87zumhD3l4" TargetMode="External"/><Relationship Id="rId82" Type="http://schemas.openxmlformats.org/officeDocument/2006/relationships/hyperlink" Target="https://max.ru/join/831brpfUKBZ45r5lLawJQ4x_fudzUfMZk87zumhD3l4" TargetMode="External"/><Relationship Id="rId152" Type="http://schemas.openxmlformats.org/officeDocument/2006/relationships/hyperlink" Target="https://max.ru/join/831brpfUKBZ45r5lLawJQ4x_fudzUfMZk87zumhD3l4" TargetMode="External"/><Relationship Id="rId19" Type="http://schemas.openxmlformats.org/officeDocument/2006/relationships/hyperlink" Target="https://max.ru/join/1mXBIJx8g8sh3VmlcQ_dt8dAThddkY15y7FdA5pf66I" TargetMode="External"/><Relationship Id="rId14" Type="http://schemas.openxmlformats.org/officeDocument/2006/relationships/hyperlink" Target="https://max.ru/join/Os7kKm-7wUvDDFVNFgb3ztp_SJvqgp9v87PnsYRkUvg" TargetMode="External"/><Relationship Id="rId30" Type="http://schemas.openxmlformats.org/officeDocument/2006/relationships/hyperlink" Target="https://max.ru/join/gwQekUI8-LnG9xgCHaoeI025Qs0go_0eX6gRe3kcO4c" TargetMode="External"/><Relationship Id="rId35" Type="http://schemas.openxmlformats.org/officeDocument/2006/relationships/hyperlink" Target="https://max.ru/join/831brpfUKBZ45r5lLawJQ4x_fudzUfMZk87zumhD3l4" TargetMode="External"/><Relationship Id="rId56" Type="http://schemas.openxmlformats.org/officeDocument/2006/relationships/hyperlink" Target="https://max.ru/join/831brpfUKBZ45r5lLawJQ4x_fudzUfMZk87zumhD3l4" TargetMode="External"/><Relationship Id="rId77" Type="http://schemas.openxmlformats.org/officeDocument/2006/relationships/hyperlink" Target="https://max.ru/join/831brpfUKBZ45r5lLawJQ4x_fudzUfMZk87zumhD3l4" TargetMode="External"/><Relationship Id="rId100" Type="http://schemas.openxmlformats.org/officeDocument/2006/relationships/hyperlink" Target="https://max.ru/join/831brpfUKBZ45r5lLawJQ4x_fudzUfMZk87zumhD3l4" TargetMode="External"/><Relationship Id="rId105" Type="http://schemas.openxmlformats.org/officeDocument/2006/relationships/hyperlink" Target="https://max.ru/join/831brpfUKBZ45r5lLawJQ4x_fudzUfMZk87zumhD3l4" TargetMode="External"/><Relationship Id="rId126" Type="http://schemas.openxmlformats.org/officeDocument/2006/relationships/hyperlink" Target="https://max.ru/join/APTCvNVYUjFE9SHRmgX1e5pQlBUMuoYyjQ27Nlvow_s" TargetMode="External"/><Relationship Id="rId147" Type="http://schemas.openxmlformats.org/officeDocument/2006/relationships/hyperlink" Target="https://max.ru/join/oFhf1THGw701QNoMxQ0xf0kX5Um76Lh40SZSXND1eSE" TargetMode="External"/><Relationship Id="rId8" Type="http://schemas.openxmlformats.org/officeDocument/2006/relationships/hyperlink" Target="https://max.ru/join/Os7kKm-7wUvDDFVNFgb3ztp_SJvqgp9v87PnsYRkUvg" TargetMode="External"/><Relationship Id="rId51" Type="http://schemas.openxmlformats.org/officeDocument/2006/relationships/hyperlink" Target="https://max.ru/join/831brpfUKBZ45r5lLawJQ4x_fudzUfMZk87zumhD3l4" TargetMode="External"/><Relationship Id="rId72" Type="http://schemas.openxmlformats.org/officeDocument/2006/relationships/hyperlink" Target="https://max.ru/join/831brpfUKBZ45r5lLawJQ4x_fudzUfMZk87zumhD3l4" TargetMode="External"/><Relationship Id="rId93" Type="http://schemas.openxmlformats.org/officeDocument/2006/relationships/hyperlink" Target="https://max.ru/join/831brpfUKBZ45r5lLawJQ4x_fudzUfMZk87zumhD3l4" TargetMode="External"/><Relationship Id="rId98" Type="http://schemas.openxmlformats.org/officeDocument/2006/relationships/hyperlink" Target="https://max.ru/join/831brpfUKBZ45r5lLawJQ4x_fudzUfMZk87zumhD3l4" TargetMode="External"/><Relationship Id="rId121" Type="http://schemas.openxmlformats.org/officeDocument/2006/relationships/hyperlink" Target="https://max.ru/join/o0YCP3llowz5HZkbuCpbNuALyQxiBHHtst7zcCj38qY" TargetMode="External"/><Relationship Id="rId142" Type="http://schemas.openxmlformats.org/officeDocument/2006/relationships/hyperlink" Target="https://max.ru/join/hYzuQRVcGizNmRx3EVZJYESkBG3XuifN50Rm2_SVjx8" TargetMode="External"/><Relationship Id="rId163" Type="http://schemas.openxmlformats.org/officeDocument/2006/relationships/drawing" Target="../drawings/drawing2.xml"/><Relationship Id="rId3" Type="http://schemas.openxmlformats.org/officeDocument/2006/relationships/hyperlink" Target="https://max.ru/join/831brpfUKBZ45r5lLawJQ4x_fudzUfMZk87zumhD3l4" TargetMode="External"/><Relationship Id="rId25" Type="http://schemas.openxmlformats.org/officeDocument/2006/relationships/hyperlink" Target="https://max.ru/join/1mXBIJx8g8sh3VmlcQ_dt8dAThddkY15y7FdA5pf66I" TargetMode="External"/><Relationship Id="rId46" Type="http://schemas.openxmlformats.org/officeDocument/2006/relationships/hyperlink" Target="https://max.ru/join/831brpfUKBZ45r5lLawJQ4x_fudzUfMZk87zumhD3l4" TargetMode="External"/><Relationship Id="rId67" Type="http://schemas.openxmlformats.org/officeDocument/2006/relationships/hyperlink" Target="https://max.ru/join/831brpfUKBZ45r5lLawJQ4x_fudzUfMZk87zumhD3l4" TargetMode="External"/><Relationship Id="rId116" Type="http://schemas.openxmlformats.org/officeDocument/2006/relationships/hyperlink" Target="https://max.ru/join/APTCvNVYUjFE9SHRmgX1e5pQlBUMuoYyjQ27Nlvow_s" TargetMode="External"/><Relationship Id="rId137" Type="http://schemas.openxmlformats.org/officeDocument/2006/relationships/hyperlink" Target="https://max.ru/join/oFhf1THGw701QNoMxQ0xf0kX5Um76Lh40SZSXND1eSE" TargetMode="External"/><Relationship Id="rId158" Type="http://schemas.openxmlformats.org/officeDocument/2006/relationships/hyperlink" Target="https://max.ru/join/831brpfUKBZ45r5lLawJQ4x_fudzUfMZk87zumhD3l4" TargetMode="External"/><Relationship Id="rId20" Type="http://schemas.openxmlformats.org/officeDocument/2006/relationships/hyperlink" Target="https://max.ru/join/Os7kKm-7wUvDDFVNFgb3ztp_SJvqgp9v87PnsYRkUvg" TargetMode="External"/><Relationship Id="rId41" Type="http://schemas.openxmlformats.org/officeDocument/2006/relationships/hyperlink" Target="https://max.ru/join/831brpfUKBZ45r5lLawJQ4x_fudzUfMZk87zumhD3l4" TargetMode="External"/><Relationship Id="rId62" Type="http://schemas.openxmlformats.org/officeDocument/2006/relationships/hyperlink" Target="https://max.ru/join/831brpfUKBZ45r5lLawJQ4x_fudzUfMZk87zumhD3l4" TargetMode="External"/><Relationship Id="rId83" Type="http://schemas.openxmlformats.org/officeDocument/2006/relationships/hyperlink" Target="https://max.ru/join/831brpfUKBZ45r5lLawJQ4x_fudzUfMZk87zumhD3l4" TargetMode="External"/><Relationship Id="rId88" Type="http://schemas.openxmlformats.org/officeDocument/2006/relationships/hyperlink" Target="https://max.ru/join/831brpfUKBZ45r5lLawJQ4x_fudzUfMZk87zumhD3l4" TargetMode="External"/><Relationship Id="rId111" Type="http://schemas.openxmlformats.org/officeDocument/2006/relationships/hyperlink" Target="https://max.ru/join/APTCvNVYUjFE9SHRmgX1e5pQlBUMuoYyjQ27Nlvow_s" TargetMode="External"/><Relationship Id="rId132" Type="http://schemas.openxmlformats.org/officeDocument/2006/relationships/hyperlink" Target="https://max.ru/join/APTCvNVYUjFE9SHRmgX1e5pQlBUMuoYyjQ27Nlvow_s" TargetMode="External"/><Relationship Id="rId153" Type="http://schemas.openxmlformats.org/officeDocument/2006/relationships/hyperlink" Target="https://max.ru/join/831brpfUKBZ45r5lLawJQ4x_fudzUfMZk87zumhD3l4" TargetMode="External"/><Relationship Id="rId15" Type="http://schemas.openxmlformats.org/officeDocument/2006/relationships/hyperlink" Target="https://max.ru/join/831brpfUKBZ45r5lLawJQ4x_fudzUfMZk87zumhD3l4" TargetMode="External"/><Relationship Id="rId36" Type="http://schemas.openxmlformats.org/officeDocument/2006/relationships/hyperlink" Target="https://max.ru/join/gwQekUI8-LnG9xgCHaoeI025Qs0go_0eX6gRe3kcO4c" TargetMode="External"/><Relationship Id="rId57" Type="http://schemas.openxmlformats.org/officeDocument/2006/relationships/hyperlink" Target="https://max.ru/join/831brpfUKBZ45r5lLawJQ4x_fudzUfMZk87zumhD3l4" TargetMode="External"/><Relationship Id="rId106" Type="http://schemas.openxmlformats.org/officeDocument/2006/relationships/hyperlink" Target="https://max.ru/join/831brpfUKBZ45r5lLawJQ4x_fudzUfMZk87zumhD3l4" TargetMode="External"/><Relationship Id="rId127" Type="http://schemas.openxmlformats.org/officeDocument/2006/relationships/hyperlink" Target="https://max.ru/join/o0YCP3llowz5HZkbuCpbNuALyQxiBHHtst7zcCj38qY" TargetMode="External"/><Relationship Id="rId10" Type="http://schemas.openxmlformats.org/officeDocument/2006/relationships/hyperlink" Target="https://max.ru/join/1mXBIJx8g8sh3VmlcQ_dt8dAThddkY15y7FdA5pf66I" TargetMode="External"/><Relationship Id="rId31" Type="http://schemas.openxmlformats.org/officeDocument/2006/relationships/hyperlink" Target="https://max.ru/join/831brpfUKBZ45r5lLawJQ4x_fudzUfMZk87zumhD3l4" TargetMode="External"/><Relationship Id="rId52" Type="http://schemas.openxmlformats.org/officeDocument/2006/relationships/hyperlink" Target="https://max.ru/join/831brpfUKBZ45r5lLawJQ4x_fudzUfMZk87zumhD3l4" TargetMode="External"/><Relationship Id="rId73" Type="http://schemas.openxmlformats.org/officeDocument/2006/relationships/hyperlink" Target="https://max.ru/join/831brpfUKBZ45r5lLawJQ4x_fudzUfMZk87zumhD3l4" TargetMode="External"/><Relationship Id="rId78" Type="http://schemas.openxmlformats.org/officeDocument/2006/relationships/hyperlink" Target="https://max.ru/join/831brpfUKBZ45r5lLawJQ4x_fudzUfMZk87zumhD3l4" TargetMode="External"/><Relationship Id="rId94" Type="http://schemas.openxmlformats.org/officeDocument/2006/relationships/hyperlink" Target="https://max.ru/join/831brpfUKBZ45r5lLawJQ4x_fudzUfMZk87zumhD3l4" TargetMode="External"/><Relationship Id="rId99" Type="http://schemas.openxmlformats.org/officeDocument/2006/relationships/hyperlink" Target="https://max.ru/join/831brpfUKBZ45r5lLawJQ4x_fudzUfMZk87zumhD3l4" TargetMode="External"/><Relationship Id="rId101" Type="http://schemas.openxmlformats.org/officeDocument/2006/relationships/hyperlink" Target="https://max.ru/join/831brpfUKBZ45r5lLawJQ4x_fudzUfMZk87zumhD3l4" TargetMode="External"/><Relationship Id="rId122" Type="http://schemas.openxmlformats.org/officeDocument/2006/relationships/hyperlink" Target="https://max.ru/join/APTCvNVYUjFE9SHRmgX1e5pQlBUMuoYyjQ27Nlvow_s" TargetMode="External"/><Relationship Id="rId143" Type="http://schemas.openxmlformats.org/officeDocument/2006/relationships/hyperlink" Target="https://max.ru/join/oFhf1THGw701QNoMxQ0xf0kX5Um76Lh40SZSXND1eSE" TargetMode="External"/><Relationship Id="rId148" Type="http://schemas.openxmlformats.org/officeDocument/2006/relationships/hyperlink" Target="https://max.ru/join/hYzuQRVcGizNmRx3EVZJYESkBG3XuifN50Rm2_SVjx8" TargetMode="External"/><Relationship Id="rId4" Type="http://schemas.openxmlformats.org/officeDocument/2006/relationships/hyperlink" Target="https://max.ru/join/1mXBIJx8g8sh3VmlcQ_dt8dAThddkY15y7FdA5pf66I" TargetMode="External"/><Relationship Id="rId9" Type="http://schemas.openxmlformats.org/officeDocument/2006/relationships/hyperlink" Target="https://max.ru/join/831brpfUKBZ45r5lLawJQ4x_fudzUfMZk87zumhD3l4" TargetMode="External"/><Relationship Id="rId26" Type="http://schemas.openxmlformats.org/officeDocument/2006/relationships/hyperlink" Target="https://max.ru/join/Os7kKm-7wUvDDFVNFgb3ztp_SJvqgp9v87PnsYRkUvg" TargetMode="External"/><Relationship Id="rId47" Type="http://schemas.openxmlformats.org/officeDocument/2006/relationships/hyperlink" Target="https://max.ru/join/831brpfUKBZ45r5lLawJQ4x_fudzUfMZk87zumhD3l4" TargetMode="External"/><Relationship Id="rId68" Type="http://schemas.openxmlformats.org/officeDocument/2006/relationships/hyperlink" Target="https://max.ru/join/831brpfUKBZ45r5lLawJQ4x_fudzUfMZk87zumhD3l4" TargetMode="External"/><Relationship Id="rId89" Type="http://schemas.openxmlformats.org/officeDocument/2006/relationships/hyperlink" Target="https://max.ru/join/831brpfUKBZ45r5lLawJQ4x_fudzUfMZk87zumhD3l4" TargetMode="External"/><Relationship Id="rId112" Type="http://schemas.openxmlformats.org/officeDocument/2006/relationships/hyperlink" Target="https://max.ru/join/APTCvNVYUjFE9SHRmgX1e5pQlBUMuoYyjQ27Nlvow_s" TargetMode="External"/><Relationship Id="rId133" Type="http://schemas.openxmlformats.org/officeDocument/2006/relationships/hyperlink" Target="https://max.ru/join/o0YCP3llowz5HZkbuCpbNuALyQxiBHHtst7zcCj38qY" TargetMode="External"/><Relationship Id="rId154" Type="http://schemas.openxmlformats.org/officeDocument/2006/relationships/hyperlink" Target="https://max.ru/join/831brpfUKBZ45r5lLawJQ4x_fudzUfMZk87zumhD3l4" TargetMode="External"/><Relationship Id="rId16" Type="http://schemas.openxmlformats.org/officeDocument/2006/relationships/hyperlink" Target="https://max.ru/join/1mXBIJx8g8sh3VmlcQ_dt8dAThddkY15y7FdA5pf66I" TargetMode="External"/><Relationship Id="rId37" Type="http://schemas.openxmlformats.org/officeDocument/2006/relationships/hyperlink" Target="https://max.ru/join/831brpfUKBZ45r5lLawJQ4x_fudzUfMZk87zumhD3l4" TargetMode="External"/><Relationship Id="rId58" Type="http://schemas.openxmlformats.org/officeDocument/2006/relationships/hyperlink" Target="https://max.ru/join/831brpfUKBZ45r5lLawJQ4x_fudzUfMZk87zumhD3l4" TargetMode="External"/><Relationship Id="rId79" Type="http://schemas.openxmlformats.org/officeDocument/2006/relationships/hyperlink" Target="https://max.ru/join/831brpfUKBZ45r5lLawJQ4x_fudzUfMZk87zumhD3l4" TargetMode="External"/><Relationship Id="rId102" Type="http://schemas.openxmlformats.org/officeDocument/2006/relationships/hyperlink" Target="https://max.ru/join/831brpfUKBZ45r5lLawJQ4x_fudzUfMZk87zumhD3l4" TargetMode="External"/><Relationship Id="rId123" Type="http://schemas.openxmlformats.org/officeDocument/2006/relationships/hyperlink" Target="https://max.ru/join/o0YCP3llowz5HZkbuCpbNuALyQxiBHHtst7zcCj38qY" TargetMode="External"/><Relationship Id="rId144" Type="http://schemas.openxmlformats.org/officeDocument/2006/relationships/hyperlink" Target="https://max.ru/join/hYzuQRVcGizNmRx3EVZJYESkBG3XuifN50Rm2_SVjx8" TargetMode="External"/><Relationship Id="rId90" Type="http://schemas.openxmlformats.org/officeDocument/2006/relationships/hyperlink" Target="https://max.ru/join/831brpfUKBZ45r5lLawJQ4x_fudzUfMZk87zumhD3l4" TargetMode="External"/><Relationship Id="rId27" Type="http://schemas.openxmlformats.org/officeDocument/2006/relationships/hyperlink" Target="https://max.ru/join/831brpfUKBZ45r5lLawJQ4x_fudzUfMZk87zumhD3l4" TargetMode="External"/><Relationship Id="rId48" Type="http://schemas.openxmlformats.org/officeDocument/2006/relationships/hyperlink" Target="https://max.ru/join/831brpfUKBZ45r5lLawJQ4x_fudzUfMZk87zumhD3l4" TargetMode="External"/><Relationship Id="rId69" Type="http://schemas.openxmlformats.org/officeDocument/2006/relationships/hyperlink" Target="https://max.ru/join/831brpfUKBZ45r5lLawJQ4x_fudzUfMZk87zumhD3l4" TargetMode="External"/><Relationship Id="rId113" Type="http://schemas.openxmlformats.org/officeDocument/2006/relationships/hyperlink" Target="https://max.ru/join/APTCvNVYUjFE9SHRmgX1e5pQlBUMuoYyjQ27Nlvow_s" TargetMode="External"/><Relationship Id="rId134" Type="http://schemas.openxmlformats.org/officeDocument/2006/relationships/hyperlink" Target="https://max.ru/join/hYzuQRVcGizNmRx3EVZJYESkBG3XuifN50Rm2_SVjx8" TargetMode="External"/><Relationship Id="rId80" Type="http://schemas.openxmlformats.org/officeDocument/2006/relationships/hyperlink" Target="https://max.ru/join/831brpfUKBZ45r5lLawJQ4x_fudzUfMZk87zumhD3l4" TargetMode="External"/><Relationship Id="rId155" Type="http://schemas.openxmlformats.org/officeDocument/2006/relationships/hyperlink" Target="https://max.ru/join/831brpfUKBZ45r5lLawJQ4x_fudzUfMZk87zumhD3l4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max.ru/join/f_-eRHh5Ozd4G6_VLvaK61hjS-rhar0uG1zXCyYtr-Q" TargetMode="External"/><Relationship Id="rId21" Type="http://schemas.openxmlformats.org/officeDocument/2006/relationships/hyperlink" Target="https://max.ru/join/f_-eRHh5Ozd4G6_VLvaK61hjS-rhar0uG1zXCyYtr-Q" TargetMode="External"/><Relationship Id="rId42" Type="http://schemas.openxmlformats.org/officeDocument/2006/relationships/hyperlink" Target="https://max.ru/join/VT7s189ZyYKtL3y8I07i5zqfupHHImBnoyqdTt9_W7k" TargetMode="External"/><Relationship Id="rId47" Type="http://schemas.openxmlformats.org/officeDocument/2006/relationships/hyperlink" Target="https://max.ru/join/f_-eRHh5Ozd4G6_VLvaK61hjS-rhar0uG1zXCyYtr-Q" TargetMode="External"/><Relationship Id="rId63" Type="http://schemas.openxmlformats.org/officeDocument/2006/relationships/hyperlink" Target="https://max.ru/join/VT7s189ZyYKtL3y8I07i5zqfupHHImBnoyqdTt9_W7k" TargetMode="External"/><Relationship Id="rId68" Type="http://schemas.openxmlformats.org/officeDocument/2006/relationships/hyperlink" Target="https://max.ru/join/VT7s189ZyYKtL3y8I07i5zqfupHHImBnoyqdTt9_W7k" TargetMode="External"/><Relationship Id="rId2" Type="http://schemas.openxmlformats.org/officeDocument/2006/relationships/hyperlink" Target="https://max.ru/join/KOM9pRZrwLurANE86BDjHMrV6dXqoNYDKqSAZqZXz3E" TargetMode="External"/><Relationship Id="rId16" Type="http://schemas.openxmlformats.org/officeDocument/2006/relationships/hyperlink" Target="https://max.ru/join/f_-eRHh5Ozd4G6_VLvaK61hjS-rhar0uG1zXCyYtr-Q" TargetMode="External"/><Relationship Id="rId29" Type="http://schemas.openxmlformats.org/officeDocument/2006/relationships/hyperlink" Target="https://max.ru/join/VT7s189ZyYKtL3y8I07i5zqfupHHImBnoyqdTt9_W7k" TargetMode="External"/><Relationship Id="rId11" Type="http://schemas.openxmlformats.org/officeDocument/2006/relationships/hyperlink" Target="https://max.ru/join/f_-eRHh5Ozd4G6_VLvaK61hjS-rhar0uG1zXCyYtr-Q" TargetMode="External"/><Relationship Id="rId24" Type="http://schemas.openxmlformats.org/officeDocument/2006/relationships/hyperlink" Target="https://max.ru/join/f_-eRHh5Ozd4G6_VLvaK61hjS-rhar0uG1zXCyYtr-Q" TargetMode="External"/><Relationship Id="rId32" Type="http://schemas.openxmlformats.org/officeDocument/2006/relationships/hyperlink" Target="https://max.ru/join/VT7s189ZyYKtL3y8I07i5zqfupHHImBnoyqdTt9_W7k" TargetMode="External"/><Relationship Id="rId37" Type="http://schemas.openxmlformats.org/officeDocument/2006/relationships/hyperlink" Target="https://max.ru/join/VT7s189ZyYKtL3y8I07i5zqfupHHImBnoyqdTt9_W7k" TargetMode="External"/><Relationship Id="rId40" Type="http://schemas.openxmlformats.org/officeDocument/2006/relationships/hyperlink" Target="https://max.ru/join/VT7s189ZyYKtL3y8I07i5zqfupHHImBnoyqdTt9_W7k" TargetMode="External"/><Relationship Id="rId45" Type="http://schemas.openxmlformats.org/officeDocument/2006/relationships/hyperlink" Target="https://max.ru/join/VT7s189ZyYKtL3y8I07i5zqfupHHImBnoyqdTt9_W7k" TargetMode="External"/><Relationship Id="rId53" Type="http://schemas.openxmlformats.org/officeDocument/2006/relationships/hyperlink" Target="https://max.ru/join/VT7s189ZyYKtL3y8I07i5zqfupHHImBnoyqdTt9_W7k" TargetMode="External"/><Relationship Id="rId58" Type="http://schemas.openxmlformats.org/officeDocument/2006/relationships/hyperlink" Target="https://max.ru/join/f_-eRHh5Ozd4G6_VLvaK61hjS-rhar0uG1zXCyYtr-Q" TargetMode="External"/><Relationship Id="rId66" Type="http://schemas.openxmlformats.org/officeDocument/2006/relationships/hyperlink" Target="https://max.ru/join/VT7s189ZyYKtL3y8I07i5zqfupHHImBnoyqdTt9_W7k" TargetMode="External"/><Relationship Id="rId74" Type="http://schemas.openxmlformats.org/officeDocument/2006/relationships/printerSettings" Target="../printerSettings/printerSettings3.bin"/><Relationship Id="rId5" Type="http://schemas.openxmlformats.org/officeDocument/2006/relationships/hyperlink" Target="https://max.ru/join/f_-eRHh5Ozd4G6_VLvaK61hjS-rhar0uG1zXCyYtr-Q" TargetMode="External"/><Relationship Id="rId61" Type="http://schemas.openxmlformats.org/officeDocument/2006/relationships/hyperlink" Target="https://max.ru/join/VT7s189ZyYKtL3y8I07i5zqfupHHImBnoyqdTt9_W7k" TargetMode="External"/><Relationship Id="rId19" Type="http://schemas.openxmlformats.org/officeDocument/2006/relationships/hyperlink" Target="https://max.ru/join/f_-eRHh5Ozd4G6_VLvaK61hjS-rhar0uG1zXCyYtr-Q" TargetMode="External"/><Relationship Id="rId14" Type="http://schemas.openxmlformats.org/officeDocument/2006/relationships/hyperlink" Target="https://max.ru/join/f_-eRHh5Ozd4G6_VLvaK61hjS-rhar0uG1zXCyYtr-Q" TargetMode="External"/><Relationship Id="rId22" Type="http://schemas.openxmlformats.org/officeDocument/2006/relationships/hyperlink" Target="https://max.ru/join/f_-eRHh5Ozd4G6_VLvaK61hjS-rhar0uG1zXCyYtr-Q" TargetMode="External"/><Relationship Id="rId27" Type="http://schemas.openxmlformats.org/officeDocument/2006/relationships/hyperlink" Target="https://max.ru/join/f_-eRHh5Ozd4G6_VLvaK61hjS-rhar0uG1zXCyYtr-Q" TargetMode="External"/><Relationship Id="rId30" Type="http://schemas.openxmlformats.org/officeDocument/2006/relationships/hyperlink" Target="https://max.ru/join/VT7s189ZyYKtL3y8I07i5zqfupHHImBnoyqdTt9_W7k" TargetMode="External"/><Relationship Id="rId35" Type="http://schemas.openxmlformats.org/officeDocument/2006/relationships/hyperlink" Target="https://max.ru/join/f_-eRHh5Ozd4G6_VLvaK61hjS-rhar0uG1zXCyYtr-Q" TargetMode="External"/><Relationship Id="rId43" Type="http://schemas.openxmlformats.org/officeDocument/2006/relationships/hyperlink" Target="https://max.ru/join/VT7s189ZyYKtL3y8I07i5zqfupHHImBnoyqdTt9_W7k" TargetMode="External"/><Relationship Id="rId48" Type="http://schemas.openxmlformats.org/officeDocument/2006/relationships/hyperlink" Target="https://max.ru/join/f_-eRHh5Ozd4G6_VLvaK61hjS-rhar0uG1zXCyYtr-Q" TargetMode="External"/><Relationship Id="rId56" Type="http://schemas.openxmlformats.org/officeDocument/2006/relationships/hyperlink" Target="https://max.ru/join/f_-eRHh5Ozd4G6_VLvaK61hjS-rhar0uG1zXCyYtr-Q" TargetMode="External"/><Relationship Id="rId64" Type="http://schemas.openxmlformats.org/officeDocument/2006/relationships/hyperlink" Target="https://max.ru/join/f_-eRHh5Ozd4G6_VLvaK61hjS-rhar0uG1zXCyYtr-Q" TargetMode="External"/><Relationship Id="rId69" Type="http://schemas.openxmlformats.org/officeDocument/2006/relationships/hyperlink" Target="https://max.ru/join/VT7s189ZyYKtL3y8I07i5zqfupHHImBnoyqdTt9_W7k" TargetMode="External"/><Relationship Id="rId8" Type="http://schemas.openxmlformats.org/officeDocument/2006/relationships/hyperlink" Target="https://max.ru/join/f_-eRHh5Ozd4G6_VLvaK61hjS-rhar0uG1zXCyYtr-Q" TargetMode="External"/><Relationship Id="rId51" Type="http://schemas.openxmlformats.org/officeDocument/2006/relationships/hyperlink" Target="https://max.ru/join/VT7s189ZyYKtL3y8I07i5zqfupHHImBnoyqdTt9_W7k" TargetMode="External"/><Relationship Id="rId72" Type="http://schemas.openxmlformats.org/officeDocument/2006/relationships/hyperlink" Target="https://max.ru/join/f_-eRHh5Ozd4G6_VLvaK61hjS-rhar0uG1zXCyYtr-Q" TargetMode="External"/><Relationship Id="rId3" Type="http://schemas.openxmlformats.org/officeDocument/2006/relationships/hyperlink" Target="https://max.ru/join/f_-eRHh5Ozd4G6_VLvaK61hjS-rhar0uG1zXCyYtr-Q" TargetMode="External"/><Relationship Id="rId12" Type="http://schemas.openxmlformats.org/officeDocument/2006/relationships/hyperlink" Target="https://max.ru/join/wHGkCnHVnfPMcAujvpgNYmyropVKD0g-Dp9YINxVPXw" TargetMode="External"/><Relationship Id="rId17" Type="http://schemas.openxmlformats.org/officeDocument/2006/relationships/hyperlink" Target="https://max.ru/join/f_-eRHh5Ozd4G6_VLvaK61hjS-rhar0uG1zXCyYtr-Q" TargetMode="External"/><Relationship Id="rId25" Type="http://schemas.openxmlformats.org/officeDocument/2006/relationships/hyperlink" Target="https://max.ru/join/f_-eRHh5Ozd4G6_VLvaK61hjS-rhar0uG1zXCyYtr-Q" TargetMode="External"/><Relationship Id="rId33" Type="http://schemas.openxmlformats.org/officeDocument/2006/relationships/hyperlink" Target="https://max.ru/join/VT7s189ZyYKtL3y8I07i5zqfupHHImBnoyqdTt9_W7k" TargetMode="External"/><Relationship Id="rId38" Type="http://schemas.openxmlformats.org/officeDocument/2006/relationships/hyperlink" Target="https://max.ru/join/VT7s189ZyYKtL3y8I07i5zqfupHHImBnoyqdTt9_W7k" TargetMode="External"/><Relationship Id="rId46" Type="http://schemas.openxmlformats.org/officeDocument/2006/relationships/hyperlink" Target="https://max.ru/join/VT7s189ZyYKtL3y8I07i5zqfupHHImBnoyqdTt9_W7k" TargetMode="External"/><Relationship Id="rId59" Type="http://schemas.openxmlformats.org/officeDocument/2006/relationships/hyperlink" Target="https://max.ru/join/f_-eRHh5Ozd4G6_VLvaK61hjS-rhar0uG1zXCyYtr-Q" TargetMode="External"/><Relationship Id="rId67" Type="http://schemas.openxmlformats.org/officeDocument/2006/relationships/hyperlink" Target="https://max.ru/join/VT7s189ZyYKtL3y8I07i5zqfupHHImBnoyqdTt9_W7k" TargetMode="External"/><Relationship Id="rId20" Type="http://schemas.openxmlformats.org/officeDocument/2006/relationships/hyperlink" Target="https://max.ru/join/f_-eRHh5Ozd4G6_VLvaK61hjS-rhar0uG1zXCyYtr-Q" TargetMode="External"/><Relationship Id="rId41" Type="http://schemas.openxmlformats.org/officeDocument/2006/relationships/hyperlink" Target="https://max.ru/join/f_-eRHh5Ozd4G6_VLvaK61hjS-rhar0uG1zXCyYtr-Q" TargetMode="External"/><Relationship Id="rId54" Type="http://schemas.openxmlformats.org/officeDocument/2006/relationships/hyperlink" Target="https://max.ru/join/VT7s189ZyYKtL3y8I07i5zqfupHHImBnoyqdTt9_W7k" TargetMode="External"/><Relationship Id="rId62" Type="http://schemas.openxmlformats.org/officeDocument/2006/relationships/hyperlink" Target="https://max.ru/join/VT7s189ZyYKtL3y8I07i5zqfupHHImBnoyqdTt9_W7k" TargetMode="External"/><Relationship Id="rId70" Type="http://schemas.openxmlformats.org/officeDocument/2006/relationships/hyperlink" Target="https://max.ru/join/f_-eRHh5Ozd4G6_VLvaK61hjS-rhar0uG1zXCyYtr-Q" TargetMode="External"/><Relationship Id="rId75" Type="http://schemas.openxmlformats.org/officeDocument/2006/relationships/drawing" Target="../drawings/drawing3.xml"/><Relationship Id="rId1" Type="http://schemas.openxmlformats.org/officeDocument/2006/relationships/hyperlink" Target="https://max.ru/join/KOM9pRZrwLurANE86BDjHMrV6dXqoNYDKqSAZqZXz3E" TargetMode="External"/><Relationship Id="rId6" Type="http://schemas.openxmlformats.org/officeDocument/2006/relationships/hyperlink" Target="https://max.ru/join/f_-eRHh5Ozd4G6_VLvaK61hjS-rhar0uG1zXCyYtr-Q" TargetMode="External"/><Relationship Id="rId15" Type="http://schemas.openxmlformats.org/officeDocument/2006/relationships/hyperlink" Target="https://max.ru/join/f_-eRHh5Ozd4G6_VLvaK61hjS-rhar0uG1zXCyYtr-Q" TargetMode="External"/><Relationship Id="rId23" Type="http://schemas.openxmlformats.org/officeDocument/2006/relationships/hyperlink" Target="https://max.ru/join/f_-eRHh5Ozd4G6_VLvaK61hjS-rhar0uG1zXCyYtr-Q" TargetMode="External"/><Relationship Id="rId28" Type="http://schemas.openxmlformats.org/officeDocument/2006/relationships/hyperlink" Target="https://max.ru/join/VT7s189ZyYKtL3y8I07i5zqfupHHImBnoyqdTt9_W7k" TargetMode="External"/><Relationship Id="rId36" Type="http://schemas.openxmlformats.org/officeDocument/2006/relationships/hyperlink" Target="https://max.ru/join/VT7s189ZyYKtL3y8I07i5zqfupHHImBnoyqdTt9_W7k" TargetMode="External"/><Relationship Id="rId49" Type="http://schemas.openxmlformats.org/officeDocument/2006/relationships/hyperlink" Target="https://max.ru/join/f_-eRHh5Ozd4G6_VLvaK61hjS-rhar0uG1zXCyYtr-Q" TargetMode="External"/><Relationship Id="rId57" Type="http://schemas.openxmlformats.org/officeDocument/2006/relationships/hyperlink" Target="https://max.ru/join/f_-eRHh5Ozd4G6_VLvaK61hjS-rhar0uG1zXCyYtr-Q" TargetMode="External"/><Relationship Id="rId10" Type="http://schemas.openxmlformats.org/officeDocument/2006/relationships/hyperlink" Target="https://max.ru/join/f_-eRHh5Ozd4G6_VLvaK61hjS-rhar0uG1zXCyYtr-Q" TargetMode="External"/><Relationship Id="rId31" Type="http://schemas.openxmlformats.org/officeDocument/2006/relationships/hyperlink" Target="https://max.ru/join/VT7s189ZyYKtL3y8I07i5zqfupHHImBnoyqdTt9_W7k" TargetMode="External"/><Relationship Id="rId44" Type="http://schemas.openxmlformats.org/officeDocument/2006/relationships/hyperlink" Target="https://max.ru/join/VT7s189ZyYKtL3y8I07i5zqfupHHImBnoyqdTt9_W7k" TargetMode="External"/><Relationship Id="rId52" Type="http://schemas.openxmlformats.org/officeDocument/2006/relationships/hyperlink" Target="https://max.ru/join/VT7s189ZyYKtL3y8I07i5zqfupHHImBnoyqdTt9_W7k" TargetMode="External"/><Relationship Id="rId60" Type="http://schemas.openxmlformats.org/officeDocument/2006/relationships/hyperlink" Target="https://max.ru/join/f_-eRHh5Ozd4G6_VLvaK61hjS-rhar0uG1zXCyYtr-Q" TargetMode="External"/><Relationship Id="rId65" Type="http://schemas.openxmlformats.org/officeDocument/2006/relationships/hyperlink" Target="https://max.ru/join/VT7s189ZyYKtL3y8I07i5zqfupHHImBnoyqdTt9_W7k" TargetMode="External"/><Relationship Id="rId73" Type="http://schemas.openxmlformats.org/officeDocument/2006/relationships/hyperlink" Target="https://max.ru/join/VT7s189ZyYKtL3y8I07i5zqfupHHImBnoyqdTt9_W7k" TargetMode="External"/><Relationship Id="rId4" Type="http://schemas.openxmlformats.org/officeDocument/2006/relationships/hyperlink" Target="https://max.ru/join/KOM9pRZrwLurANE86BDjHMrV6dXqoNYDKqSAZqZXz3E" TargetMode="External"/><Relationship Id="rId9" Type="http://schemas.openxmlformats.org/officeDocument/2006/relationships/hyperlink" Target="https://max.ru/join/f_-eRHh5Ozd4G6_VLvaK61hjS-rhar0uG1zXCyYtr-Q" TargetMode="External"/><Relationship Id="rId13" Type="http://schemas.openxmlformats.org/officeDocument/2006/relationships/hyperlink" Target="https://max.ru/join/f_-eRHh5Ozd4G6_VLvaK61hjS-rhar0uG1zXCyYtr-Q" TargetMode="External"/><Relationship Id="rId18" Type="http://schemas.openxmlformats.org/officeDocument/2006/relationships/hyperlink" Target="https://max.ru/join/f_-eRHh5Ozd4G6_VLvaK61hjS-rhar0uG1zXCyYtr-Q" TargetMode="External"/><Relationship Id="rId39" Type="http://schemas.openxmlformats.org/officeDocument/2006/relationships/hyperlink" Target="https://max.ru/join/VT7s189ZyYKtL3y8I07i5zqfupHHImBnoyqdTt9_W7k" TargetMode="External"/><Relationship Id="rId34" Type="http://schemas.openxmlformats.org/officeDocument/2006/relationships/hyperlink" Target="https://max.ru/join/VT7s189ZyYKtL3y8I07i5zqfupHHImBnoyqdTt9_W7k" TargetMode="External"/><Relationship Id="rId50" Type="http://schemas.openxmlformats.org/officeDocument/2006/relationships/hyperlink" Target="https://max.ru/join/f_-eRHh5Ozd4G6_VLvaK61hjS-rhar0uG1zXCyYtr-Q" TargetMode="External"/><Relationship Id="rId55" Type="http://schemas.openxmlformats.org/officeDocument/2006/relationships/hyperlink" Target="https://max.ru/join/VT7s189ZyYKtL3y8I07i5zqfupHHImBnoyqdTt9_W7k" TargetMode="External"/><Relationship Id="rId7" Type="http://schemas.openxmlformats.org/officeDocument/2006/relationships/hyperlink" Target="https://max.ru/join/f_-eRHh5Ozd4G6_VLvaK61hjS-rhar0uG1zXCyYtr-Q" TargetMode="External"/><Relationship Id="rId71" Type="http://schemas.openxmlformats.org/officeDocument/2006/relationships/hyperlink" Target="https://max.ru/join/f_-eRHh5Ozd4G6_VLvaK61hjS-rhar0uG1zXCyYtr-Q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max.ru/join/KOM9pRZrwLurANE86BDjHMrV6dXqoNYDKqSAZqZXz3E" TargetMode="External"/><Relationship Id="rId18" Type="http://schemas.openxmlformats.org/officeDocument/2006/relationships/hyperlink" Target="https://max.ru/join/ETXPWUOI-kimGxDoXwgA45SsxJ7KZidvOm5DYUzwAJc" TargetMode="External"/><Relationship Id="rId26" Type="http://schemas.openxmlformats.org/officeDocument/2006/relationships/hyperlink" Target="https://max.ru/join/SRfoSVhGzRTyaha99MZ_PmgBe0CfgXcrjnMsb3OT46o" TargetMode="External"/><Relationship Id="rId39" Type="http://schemas.openxmlformats.org/officeDocument/2006/relationships/hyperlink" Target="https://max.ru/join/Oa4tl-EUFZEVSwppi-8-WPxlFvTnmSZOSkxzq4uKsrw" TargetMode="External"/><Relationship Id="rId21" Type="http://schemas.openxmlformats.org/officeDocument/2006/relationships/hyperlink" Target="https://max.ru/join/ETXPWUOI-kimGxDoXwgA45SsxJ7KZidvOm5DYUzwAJc" TargetMode="External"/><Relationship Id="rId34" Type="http://schemas.openxmlformats.org/officeDocument/2006/relationships/hyperlink" Target="https://max.ru/join/SRfoSVhGzRTyaha99MZ_PmgBe0CfgXcrjnMsb3OT46o" TargetMode="External"/><Relationship Id="rId42" Type="http://schemas.openxmlformats.org/officeDocument/2006/relationships/hyperlink" Target="https://max.ru/join/SRfoSVhGzRTyaha99MZ_PmgBe0CfgXcrjnMsb3OT46o" TargetMode="External"/><Relationship Id="rId7" Type="http://schemas.openxmlformats.org/officeDocument/2006/relationships/hyperlink" Target="https://max.ru/join/SRfoSVhGzRTyaha99MZ_PmgBe0CfgXcrjnMsb3OT46o" TargetMode="External"/><Relationship Id="rId2" Type="http://schemas.openxmlformats.org/officeDocument/2006/relationships/hyperlink" Target="https://max.ru/join/SRfoSVhGzRTyaha99MZ_PmgBe0CfgXcrjnMsb3OT46o" TargetMode="External"/><Relationship Id="rId16" Type="http://schemas.openxmlformats.org/officeDocument/2006/relationships/hyperlink" Target="https://max.ru/join/KOM9pRZrwLurANE86BDjHMrV6dXqoNYDKqSAZqZXz3E" TargetMode="External"/><Relationship Id="rId29" Type="http://schemas.openxmlformats.org/officeDocument/2006/relationships/hyperlink" Target="https://max.ru/join/SRfoSVhGzRTyaha99MZ_PmgBe0CfgXcrjnMsb3OT46o" TargetMode="External"/><Relationship Id="rId1" Type="http://schemas.openxmlformats.org/officeDocument/2006/relationships/hyperlink" Target="https://max.ru/join/SRfoSVhGzRTyaha99MZ_PmgBe0CfgXcrjnMsb3OT46o" TargetMode="External"/><Relationship Id="rId6" Type="http://schemas.openxmlformats.org/officeDocument/2006/relationships/hyperlink" Target="https://max.ru/join/SRfoSVhGzRTyaha99MZ_PmgBe0CfgXcrjnMsb3OT46o" TargetMode="External"/><Relationship Id="rId11" Type="http://schemas.openxmlformats.org/officeDocument/2006/relationships/hyperlink" Target="https://max.ru/join/KOM9pRZrwLurANE86BDjHMrV6dXqoNYDKqSAZqZXz3E" TargetMode="External"/><Relationship Id="rId24" Type="http://schemas.openxmlformats.org/officeDocument/2006/relationships/hyperlink" Target="https://max.ru/join/SRfoSVhGzRTyaha99MZ_PmgBe0CfgXcrjnMsb3OT46o" TargetMode="External"/><Relationship Id="rId32" Type="http://schemas.openxmlformats.org/officeDocument/2006/relationships/hyperlink" Target="https://max.ru/join/SRfoSVhGzRTyaha99MZ_PmgBe0CfgXcrjnMsb3OT46o" TargetMode="External"/><Relationship Id="rId37" Type="http://schemas.openxmlformats.org/officeDocument/2006/relationships/hyperlink" Target="https://max.ru/join/Oa4tl-EUFZEVSwppi-8-WPxlFvTnmSZOSkxzq4uKsrw" TargetMode="External"/><Relationship Id="rId40" Type="http://schemas.openxmlformats.org/officeDocument/2006/relationships/hyperlink" Target="https://max.ru/join/Oa4tl-EUFZEVSwppi-8-WPxlFvTnmSZOSkxzq4uKsrw" TargetMode="External"/><Relationship Id="rId45" Type="http://schemas.openxmlformats.org/officeDocument/2006/relationships/drawing" Target="../drawings/drawing4.xml"/><Relationship Id="rId5" Type="http://schemas.openxmlformats.org/officeDocument/2006/relationships/hyperlink" Target="https://max.ru/join/SRfoSVhGzRTyaha99MZ_PmgBe0CfgXcrjnMsb3OT46o" TargetMode="External"/><Relationship Id="rId15" Type="http://schemas.openxmlformats.org/officeDocument/2006/relationships/hyperlink" Target="https://max.ru/join/KOM9pRZrwLurANE86BDjHMrV6dXqoNYDKqSAZqZXz3E" TargetMode="External"/><Relationship Id="rId23" Type="http://schemas.openxmlformats.org/officeDocument/2006/relationships/hyperlink" Target="https://max.ru/join/bc60jUMFbKFNwLbcCw1IyADTBowoglw9tVcGgv7d4J8" TargetMode="External"/><Relationship Id="rId28" Type="http://schemas.openxmlformats.org/officeDocument/2006/relationships/hyperlink" Target="https://max.ru/join/SRfoSVhGzRTyaha99MZ_PmgBe0CfgXcrjnMsb3OT46o" TargetMode="External"/><Relationship Id="rId36" Type="http://schemas.openxmlformats.org/officeDocument/2006/relationships/hyperlink" Target="https://max.ru/join/Oa4tl-EUFZEVSwppi-8-WPxlFvTnmSZOSkxzq4uKsrw" TargetMode="External"/><Relationship Id="rId10" Type="http://schemas.openxmlformats.org/officeDocument/2006/relationships/hyperlink" Target="https://max.ru/join/SRfoSVhGzRTyaha99MZ_PmgBe0CfgXcrjnMsb3OT46o" TargetMode="External"/><Relationship Id="rId19" Type="http://schemas.openxmlformats.org/officeDocument/2006/relationships/hyperlink" Target="https://max.ru/join/ETXPWUOI-kimGxDoXwgA45SsxJ7KZidvOm5DYUzwAJc" TargetMode="External"/><Relationship Id="rId31" Type="http://schemas.openxmlformats.org/officeDocument/2006/relationships/hyperlink" Target="https://max.ru/join/SRfoSVhGzRTyaha99MZ_PmgBe0CfgXcrjnMsb3OT46o" TargetMode="External"/><Relationship Id="rId44" Type="http://schemas.openxmlformats.org/officeDocument/2006/relationships/printerSettings" Target="../printerSettings/printerSettings4.bin"/><Relationship Id="rId4" Type="http://schemas.openxmlformats.org/officeDocument/2006/relationships/hyperlink" Target="https://max.ru/join/SRfoSVhGzRTyaha99MZ_PmgBe0CfgXcrjnMsb3OT46o" TargetMode="External"/><Relationship Id="rId9" Type="http://schemas.openxmlformats.org/officeDocument/2006/relationships/hyperlink" Target="https://max.ru/join/SRfoSVhGzRTyaha99MZ_PmgBe0CfgXcrjnMsb3OT46o" TargetMode="External"/><Relationship Id="rId14" Type="http://schemas.openxmlformats.org/officeDocument/2006/relationships/hyperlink" Target="https://max.ru/join/KOM9pRZrwLurANE86BDjHMrV6dXqoNYDKqSAZqZXz3E" TargetMode="External"/><Relationship Id="rId22" Type="http://schemas.openxmlformats.org/officeDocument/2006/relationships/hyperlink" Target="https://max.ru/join/ETXPWUOI-kimGxDoXwgA45SsxJ7KZidvOm5DYUzwAJc" TargetMode="External"/><Relationship Id="rId27" Type="http://schemas.openxmlformats.org/officeDocument/2006/relationships/hyperlink" Target="https://max.ru/join/SRfoSVhGzRTyaha99MZ_PmgBe0CfgXcrjnMsb3OT46o" TargetMode="External"/><Relationship Id="rId30" Type="http://schemas.openxmlformats.org/officeDocument/2006/relationships/hyperlink" Target="https://max.ru/join/SRfoSVhGzRTyaha99MZ_PmgBe0CfgXcrjnMsb3OT46o" TargetMode="External"/><Relationship Id="rId35" Type="http://schemas.openxmlformats.org/officeDocument/2006/relationships/hyperlink" Target="https://max.ru/join/4Hc1b-Sc7Y89l7-Jys42iOCf-H36TPWxSZkU2w41vRM" TargetMode="External"/><Relationship Id="rId43" Type="http://schemas.openxmlformats.org/officeDocument/2006/relationships/hyperlink" Target="https://max.ru/join/EP_cehmpBBznCYLOi6bBPyE16D62P7b4V_UjTj-zYmo" TargetMode="External"/><Relationship Id="rId8" Type="http://schemas.openxmlformats.org/officeDocument/2006/relationships/hyperlink" Target="https://max.ru/join/SRfoSVhGzRTyaha99MZ_PmgBe0CfgXcrjnMsb3OT46o" TargetMode="External"/><Relationship Id="rId3" Type="http://schemas.openxmlformats.org/officeDocument/2006/relationships/hyperlink" Target="https://max.ru/join/SRfoSVhGzRTyaha99MZ_PmgBe0CfgXcrjnMsb3OT46o" TargetMode="External"/><Relationship Id="rId12" Type="http://schemas.openxmlformats.org/officeDocument/2006/relationships/hyperlink" Target="https://max.ru/join/KOM9pRZrwLurANE86BDjHMrV6dXqoNYDKqSAZqZXz3E" TargetMode="External"/><Relationship Id="rId17" Type="http://schemas.openxmlformats.org/officeDocument/2006/relationships/hyperlink" Target="https://max.ru/join/ETXPWUOI-kimGxDoXwgA45SsxJ7KZidvOm5DYUzwAJc" TargetMode="External"/><Relationship Id="rId25" Type="http://schemas.openxmlformats.org/officeDocument/2006/relationships/hyperlink" Target="https://max.ru/join/SRfoSVhGzRTyaha99MZ_PmgBe0CfgXcrjnMsb3OT46o" TargetMode="External"/><Relationship Id="rId33" Type="http://schemas.openxmlformats.org/officeDocument/2006/relationships/hyperlink" Target="https://max.ru/join/SRfoSVhGzRTyaha99MZ_PmgBe0CfgXcrjnMsb3OT46o" TargetMode="External"/><Relationship Id="rId38" Type="http://schemas.openxmlformats.org/officeDocument/2006/relationships/hyperlink" Target="https://max.ru/join/Oa4tl-EUFZEVSwppi-8-WPxlFvTnmSZOSkxzq4uKsrw" TargetMode="External"/><Relationship Id="rId20" Type="http://schemas.openxmlformats.org/officeDocument/2006/relationships/hyperlink" Target="https://max.ru/join/ETXPWUOI-kimGxDoXwgA45SsxJ7KZidvOm5DYUzwAJc" TargetMode="External"/><Relationship Id="rId41" Type="http://schemas.openxmlformats.org/officeDocument/2006/relationships/hyperlink" Target="https://max.ru/join/Oa4tl-EUFZEVSwppi-8-WPxlFvTnmSZOSkxzq4uKsrw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max.ru/join/SRfoSVhGzRTyaha99MZ_PmgBe0CfgXcrjnMsb3OT46o" TargetMode="External"/><Relationship Id="rId21" Type="http://schemas.openxmlformats.org/officeDocument/2006/relationships/hyperlink" Target="https://max.ru/join/ETXPWUOI-kimGxDoXwgA45SsxJ7KZidvOm5DYUzwAJc" TargetMode="External"/><Relationship Id="rId42" Type="http://schemas.openxmlformats.org/officeDocument/2006/relationships/hyperlink" Target="https://max.ru/join/4GdnXA7THIFK7aNqqXSC_HtjGEzz92MKhqCC8DZSMBU" TargetMode="External"/><Relationship Id="rId47" Type="http://schemas.openxmlformats.org/officeDocument/2006/relationships/hyperlink" Target="https://max.ru/join/4GdnXA7THIFK7aNqqXSC_HtjGEzz92MKhqCC8DZSMBU" TargetMode="External"/><Relationship Id="rId63" Type="http://schemas.openxmlformats.org/officeDocument/2006/relationships/hyperlink" Target="https://max.ru/join/4GdnXA7THIFK7aNqqXSC_HtjGEzz92MKhqCC8DZSMBU" TargetMode="External"/><Relationship Id="rId68" Type="http://schemas.openxmlformats.org/officeDocument/2006/relationships/hyperlink" Target="https://max.ru/join/Oa4tl-EUFZEVSwppi-8-WPxlFvTnmSZOSkxzq4uKsrw" TargetMode="External"/><Relationship Id="rId2" Type="http://schemas.openxmlformats.org/officeDocument/2006/relationships/hyperlink" Target="https://max.ru/join/KOM9pRZrwLurANE86BDjHMrV6dXqoNYDKqSAZqZXz3E" TargetMode="External"/><Relationship Id="rId16" Type="http://schemas.openxmlformats.org/officeDocument/2006/relationships/hyperlink" Target="https://max.ru/join/SRfoSVhGzRTyaha99MZ_PmgBe0CfgXcrjnMsb3OT46o" TargetMode="External"/><Relationship Id="rId29" Type="http://schemas.openxmlformats.org/officeDocument/2006/relationships/hyperlink" Target="https://max.ru/join/SRfoSVhGzRTyaha99MZ_PmgBe0CfgXcrjnMsb3OT46o" TargetMode="External"/><Relationship Id="rId11" Type="http://schemas.openxmlformats.org/officeDocument/2006/relationships/hyperlink" Target="https://max.ru/join/SRfoSVhGzRTyaha99MZ_PmgBe0CfgXcrjnMsb3OT46o" TargetMode="External"/><Relationship Id="rId24" Type="http://schemas.openxmlformats.org/officeDocument/2006/relationships/hyperlink" Target="https://max.ru/join/SRfoSVhGzRTyaha99MZ_PmgBe0CfgXcrjnMsb3OT46o" TargetMode="External"/><Relationship Id="rId32" Type="http://schemas.openxmlformats.org/officeDocument/2006/relationships/hyperlink" Target="https://max.ru/join/SRfoSVhGzRTyaha99MZ_PmgBe0CfgXcrjnMsb3OT46o" TargetMode="External"/><Relationship Id="rId37" Type="http://schemas.openxmlformats.org/officeDocument/2006/relationships/hyperlink" Target="https://max.ru/join/4Hc1b-Sc7Y89l7-Jys42iOCf-H36TPWxSZkU2w41vRM" TargetMode="External"/><Relationship Id="rId40" Type="http://schemas.openxmlformats.org/officeDocument/2006/relationships/hyperlink" Target="https://max.ru/join/4GdnXA7THIFK7aNqqXSC_HtjGEzz92MKhqCC8DZSMBU" TargetMode="External"/><Relationship Id="rId45" Type="http://schemas.openxmlformats.org/officeDocument/2006/relationships/hyperlink" Target="https://max.ru/join/4GdnXA7THIFK7aNqqXSC_HtjGEzz92MKhqCC8DZSMBU" TargetMode="External"/><Relationship Id="rId53" Type="http://schemas.openxmlformats.org/officeDocument/2006/relationships/hyperlink" Target="https://max.ru/join/4GdnXA7THIFK7aNqqXSC_HtjGEzz92MKhqCC8DZSMBU" TargetMode="External"/><Relationship Id="rId58" Type="http://schemas.openxmlformats.org/officeDocument/2006/relationships/hyperlink" Target="https://max.ru/join/4GdnXA7THIFK7aNqqXSC_HtjGEzz92MKhqCC8DZSMBU" TargetMode="External"/><Relationship Id="rId66" Type="http://schemas.openxmlformats.org/officeDocument/2006/relationships/hyperlink" Target="https://max.ru/join/Oa4tl-EUFZEVSwppi-8-WPxlFvTnmSZOSkxzq4uKsrw" TargetMode="External"/><Relationship Id="rId5" Type="http://schemas.openxmlformats.org/officeDocument/2006/relationships/hyperlink" Target="https://max.ru/join/KOM9pRZrwLurANE86BDjHMrV6dXqoNYDKqSAZqZXz3E" TargetMode="External"/><Relationship Id="rId61" Type="http://schemas.openxmlformats.org/officeDocument/2006/relationships/hyperlink" Target="https://max.ru/join/4GdnXA7THIFK7aNqqXSC_HtjGEzz92MKhqCC8DZSMBU" TargetMode="External"/><Relationship Id="rId19" Type="http://schemas.openxmlformats.org/officeDocument/2006/relationships/hyperlink" Target="https://max.ru/join/ETXPWUOI-kimGxDoXwgA45SsxJ7KZidvOm5DYUzwAJc" TargetMode="External"/><Relationship Id="rId14" Type="http://schemas.openxmlformats.org/officeDocument/2006/relationships/hyperlink" Target="https://max.ru/join/SRfoSVhGzRTyaha99MZ_PmgBe0CfgXcrjnMsb3OT46o" TargetMode="External"/><Relationship Id="rId22" Type="http://schemas.openxmlformats.org/officeDocument/2006/relationships/hyperlink" Target="https://max.ru/join/ETXPWUOI-kimGxDoXwgA45SsxJ7KZidvOm5DYUzwAJc" TargetMode="External"/><Relationship Id="rId27" Type="http://schemas.openxmlformats.org/officeDocument/2006/relationships/hyperlink" Target="https://max.ru/join/SRfoSVhGzRTyaha99MZ_PmgBe0CfgXcrjnMsb3OT46o" TargetMode="External"/><Relationship Id="rId30" Type="http://schemas.openxmlformats.org/officeDocument/2006/relationships/hyperlink" Target="https://max.ru/join/SRfoSVhGzRTyaha99MZ_PmgBe0CfgXcrjnMsb3OT46o" TargetMode="External"/><Relationship Id="rId35" Type="http://schemas.openxmlformats.org/officeDocument/2006/relationships/hyperlink" Target="https://max.ru/join/SRfoSVhGzRTyaha99MZ_PmgBe0CfgXcrjnMsb3OT46o" TargetMode="External"/><Relationship Id="rId43" Type="http://schemas.openxmlformats.org/officeDocument/2006/relationships/hyperlink" Target="https://max.ru/join/4GdnXA7THIFK7aNqqXSC_HtjGEzz92MKhqCC8DZSMBU" TargetMode="External"/><Relationship Id="rId48" Type="http://schemas.openxmlformats.org/officeDocument/2006/relationships/hyperlink" Target="https://max.ru/join/4GdnXA7THIFK7aNqqXSC_HtjGEzz92MKhqCC8DZSMBU" TargetMode="External"/><Relationship Id="rId56" Type="http://schemas.openxmlformats.org/officeDocument/2006/relationships/hyperlink" Target="https://max.ru/join/4GdnXA7THIFK7aNqqXSC_HtjGEzz92MKhqCC8DZSMBU" TargetMode="External"/><Relationship Id="rId64" Type="http://schemas.openxmlformats.org/officeDocument/2006/relationships/hyperlink" Target="https://max.ru/join/4GdnXA7THIFK7aNqqXSC_HtjGEzz92MKhqCC8DZSMBU" TargetMode="External"/><Relationship Id="rId69" Type="http://schemas.openxmlformats.org/officeDocument/2006/relationships/hyperlink" Target="https://max.ru/join/Oa4tl-EUFZEVSwppi-8-WPxlFvTnmSZOSkxzq4uKsrw" TargetMode="External"/><Relationship Id="rId8" Type="http://schemas.openxmlformats.org/officeDocument/2006/relationships/hyperlink" Target="https://max.ru/join/SRfoSVhGzRTyaha99MZ_PmgBe0CfgXcrjnMsb3OT46o" TargetMode="External"/><Relationship Id="rId51" Type="http://schemas.openxmlformats.org/officeDocument/2006/relationships/hyperlink" Target="https://max.ru/join/4GdnXA7THIFK7aNqqXSC_HtjGEzz92MKhqCC8DZSMBU" TargetMode="External"/><Relationship Id="rId72" Type="http://schemas.openxmlformats.org/officeDocument/2006/relationships/printerSettings" Target="../printerSettings/printerSettings5.bin"/><Relationship Id="rId3" Type="http://schemas.openxmlformats.org/officeDocument/2006/relationships/hyperlink" Target="https://max.ru/join/KOM9pRZrwLurANE86BDjHMrV6dXqoNYDKqSAZqZXz3E" TargetMode="External"/><Relationship Id="rId12" Type="http://schemas.openxmlformats.org/officeDocument/2006/relationships/hyperlink" Target="https://max.ru/join/SRfoSVhGzRTyaha99MZ_PmgBe0CfgXcrjnMsb3OT46o" TargetMode="External"/><Relationship Id="rId17" Type="http://schemas.openxmlformats.org/officeDocument/2006/relationships/hyperlink" Target="https://max.ru/join/ETXPWUOI-kimGxDoXwgA45SsxJ7KZidvOm5DYUzwAJc" TargetMode="External"/><Relationship Id="rId25" Type="http://schemas.openxmlformats.org/officeDocument/2006/relationships/hyperlink" Target="https://max.ru/join/SRfoSVhGzRTyaha99MZ_PmgBe0CfgXcrjnMsb3OT46o" TargetMode="External"/><Relationship Id="rId33" Type="http://schemas.openxmlformats.org/officeDocument/2006/relationships/hyperlink" Target="https://max.ru/join/SRfoSVhGzRTyaha99MZ_PmgBe0CfgXcrjnMsb3OT46o" TargetMode="External"/><Relationship Id="rId38" Type="http://schemas.openxmlformats.org/officeDocument/2006/relationships/hyperlink" Target="https://max.ru/join/4GdnXA7THIFK7aNqqXSC_HtjGEzz92MKhqCC8DZSMBU" TargetMode="External"/><Relationship Id="rId46" Type="http://schemas.openxmlformats.org/officeDocument/2006/relationships/hyperlink" Target="https://max.ru/join/4GdnXA7THIFK7aNqqXSC_HtjGEzz92MKhqCC8DZSMBU" TargetMode="External"/><Relationship Id="rId59" Type="http://schemas.openxmlformats.org/officeDocument/2006/relationships/hyperlink" Target="https://max.ru/join/4GdnXA7THIFK7aNqqXSC_HtjGEzz92MKhqCC8DZSMBU" TargetMode="External"/><Relationship Id="rId67" Type="http://schemas.openxmlformats.org/officeDocument/2006/relationships/hyperlink" Target="https://max.ru/join/Oa4tl-EUFZEVSwppi-8-WPxlFvTnmSZOSkxzq4uKsrw" TargetMode="External"/><Relationship Id="rId20" Type="http://schemas.openxmlformats.org/officeDocument/2006/relationships/hyperlink" Target="https://max.ru/join/ETXPWUOI-kimGxDoXwgA45SsxJ7KZidvOm5DYUzwAJc" TargetMode="External"/><Relationship Id="rId41" Type="http://schemas.openxmlformats.org/officeDocument/2006/relationships/hyperlink" Target="https://max.ru/join/4GdnXA7THIFK7aNqqXSC_HtjGEzz92MKhqCC8DZSMBU" TargetMode="External"/><Relationship Id="rId54" Type="http://schemas.openxmlformats.org/officeDocument/2006/relationships/hyperlink" Target="https://max.ru/join/4GdnXA7THIFK7aNqqXSC_HtjGEzz92MKhqCC8DZSMBU" TargetMode="External"/><Relationship Id="rId62" Type="http://schemas.openxmlformats.org/officeDocument/2006/relationships/hyperlink" Target="https://max.ru/join/4GdnXA7THIFK7aNqqXSC_HtjGEzz92MKhqCC8DZSMBU" TargetMode="External"/><Relationship Id="rId70" Type="http://schemas.openxmlformats.org/officeDocument/2006/relationships/hyperlink" Target="https://max.ru/join/Oa4tl-EUFZEVSwppi-8-WPxlFvTnmSZOSkxzq4uKsrw" TargetMode="External"/><Relationship Id="rId1" Type="http://schemas.openxmlformats.org/officeDocument/2006/relationships/hyperlink" Target="https://max.ru/join/KOM9pRZrwLurANE86BDjHMrV6dXqoNYDKqSAZqZXz3E" TargetMode="External"/><Relationship Id="rId6" Type="http://schemas.openxmlformats.org/officeDocument/2006/relationships/hyperlink" Target="https://max.ru/join/KOM9pRZrwLurANE86BDjHMrV6dXqoNYDKqSAZqZXz3E" TargetMode="External"/><Relationship Id="rId15" Type="http://schemas.openxmlformats.org/officeDocument/2006/relationships/hyperlink" Target="https://max.ru/join/SRfoSVhGzRTyaha99MZ_PmgBe0CfgXcrjnMsb3OT46o" TargetMode="External"/><Relationship Id="rId23" Type="http://schemas.openxmlformats.org/officeDocument/2006/relationships/hyperlink" Target="https://max.ru/join/bc60jUMFbKFNwLbcCw1IyADTBowoglw9tVcGgv7d4J8" TargetMode="External"/><Relationship Id="rId28" Type="http://schemas.openxmlformats.org/officeDocument/2006/relationships/hyperlink" Target="https://max.ru/join/r_J3yLDLKM4Bf3qx8p9-gRooMkJG6HpI1ftXaNHqu-w" TargetMode="External"/><Relationship Id="rId36" Type="http://schemas.openxmlformats.org/officeDocument/2006/relationships/hyperlink" Target="https://max.ru/join/SRfoSVhGzRTyaha99MZ_PmgBe0CfgXcrjnMsb3OT46o" TargetMode="External"/><Relationship Id="rId49" Type="http://schemas.openxmlformats.org/officeDocument/2006/relationships/hyperlink" Target="https://max.ru/join/4GdnXA7THIFK7aNqqXSC_HtjGEzz92MKhqCC8DZSMBU" TargetMode="External"/><Relationship Id="rId57" Type="http://schemas.openxmlformats.org/officeDocument/2006/relationships/hyperlink" Target="https://max.ru/join/4GdnXA7THIFK7aNqqXSC_HtjGEzz92MKhqCC8DZSMBU" TargetMode="External"/><Relationship Id="rId10" Type="http://schemas.openxmlformats.org/officeDocument/2006/relationships/hyperlink" Target="https://max.ru/join/SRfoSVhGzRTyaha99MZ_PmgBe0CfgXcrjnMsb3OT46o" TargetMode="External"/><Relationship Id="rId31" Type="http://schemas.openxmlformats.org/officeDocument/2006/relationships/hyperlink" Target="https://max.ru/join/SRfoSVhGzRTyaha99MZ_PmgBe0CfgXcrjnMsb3OT46o" TargetMode="External"/><Relationship Id="rId44" Type="http://schemas.openxmlformats.org/officeDocument/2006/relationships/hyperlink" Target="https://max.ru/join/4GdnXA7THIFK7aNqqXSC_HtjGEzz92MKhqCC8DZSMBU" TargetMode="External"/><Relationship Id="rId52" Type="http://schemas.openxmlformats.org/officeDocument/2006/relationships/hyperlink" Target="https://max.ru/join/4GdnXA7THIFK7aNqqXSC_HtjGEzz92MKhqCC8DZSMBU" TargetMode="External"/><Relationship Id="rId60" Type="http://schemas.openxmlformats.org/officeDocument/2006/relationships/hyperlink" Target="https://max.ru/join/4GdnXA7THIFK7aNqqXSC_HtjGEzz92MKhqCC8DZSMBU" TargetMode="External"/><Relationship Id="rId65" Type="http://schemas.openxmlformats.org/officeDocument/2006/relationships/hyperlink" Target="https://max.ru/join/Oa4tl-EUFZEVSwppi-8-WPxlFvTnmSZOSkxzq4uKsrw" TargetMode="External"/><Relationship Id="rId73" Type="http://schemas.openxmlformats.org/officeDocument/2006/relationships/drawing" Target="../drawings/drawing5.xml"/><Relationship Id="rId4" Type="http://schemas.openxmlformats.org/officeDocument/2006/relationships/hyperlink" Target="https://max.ru/join/KOM9pRZrwLurANE86BDjHMrV6dXqoNYDKqSAZqZXz3E" TargetMode="External"/><Relationship Id="rId9" Type="http://schemas.openxmlformats.org/officeDocument/2006/relationships/hyperlink" Target="https://max.ru/join/SRfoSVhGzRTyaha99MZ_PmgBe0CfgXcrjnMsb3OT46o" TargetMode="External"/><Relationship Id="rId13" Type="http://schemas.openxmlformats.org/officeDocument/2006/relationships/hyperlink" Target="https://max.ru/join/SRfoSVhGzRTyaha99MZ_PmgBe0CfgXcrjnMsb3OT46o" TargetMode="External"/><Relationship Id="rId18" Type="http://schemas.openxmlformats.org/officeDocument/2006/relationships/hyperlink" Target="https://max.ru/join/ETXPWUOI-kimGxDoXwgA45SsxJ7KZidvOm5DYUzwAJc" TargetMode="External"/><Relationship Id="rId39" Type="http://schemas.openxmlformats.org/officeDocument/2006/relationships/hyperlink" Target="https://max.ru/join/4GdnXA7THIFK7aNqqXSC_HtjGEzz92MKhqCC8DZSMBU" TargetMode="External"/><Relationship Id="rId34" Type="http://schemas.openxmlformats.org/officeDocument/2006/relationships/hyperlink" Target="https://max.ru/join/SRfoSVhGzRTyaha99MZ_PmgBe0CfgXcrjnMsb3OT46o" TargetMode="External"/><Relationship Id="rId50" Type="http://schemas.openxmlformats.org/officeDocument/2006/relationships/hyperlink" Target="https://max.ru/join/4GdnXA7THIFK7aNqqXSC_HtjGEzz92MKhqCC8DZSMBU" TargetMode="External"/><Relationship Id="rId55" Type="http://schemas.openxmlformats.org/officeDocument/2006/relationships/hyperlink" Target="https://max.ru/join/4GdnXA7THIFK7aNqqXSC_HtjGEzz92MKhqCC8DZSMBU" TargetMode="External"/><Relationship Id="rId7" Type="http://schemas.openxmlformats.org/officeDocument/2006/relationships/hyperlink" Target="https://max.ru/join/SRfoSVhGzRTyaha99MZ_PmgBe0CfgXcrjnMsb3OT46o" TargetMode="External"/><Relationship Id="rId71" Type="http://schemas.openxmlformats.org/officeDocument/2006/relationships/hyperlink" Target="https://max.ru/join/EP_cehmpBBznCYLOi6bBPyE16D62P7b4V_UjTj-zYmo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max.ru/join/SRfoSVhGzRTyaha99MZ_PmgBe0CfgXcrjnMsb3OT46o" TargetMode="External"/><Relationship Id="rId18" Type="http://schemas.openxmlformats.org/officeDocument/2006/relationships/hyperlink" Target="https://max.ru/join/SRfoSVhGzRTyaha99MZ_PmgBe0CfgXcrjnMsb3OT46o" TargetMode="External"/><Relationship Id="rId26" Type="http://schemas.openxmlformats.org/officeDocument/2006/relationships/hyperlink" Target="https://max.ru/join/Oa4tl-EUFZEVSwppi-8-WPxlFvTnmSZOSkxzq4uKsrw" TargetMode="External"/><Relationship Id="rId39" Type="http://schemas.openxmlformats.org/officeDocument/2006/relationships/hyperlink" Target="https://max.ru/join/9kNScFIw2N1ZtqEn6d8j-rUwNLY6YQUti5WuynGgZEI" TargetMode="External"/><Relationship Id="rId21" Type="http://schemas.openxmlformats.org/officeDocument/2006/relationships/hyperlink" Target="https://max.ru/join/Oa4tl-EUFZEVSwppi-8-WPxlFvTnmSZOSkxzq4uKsrw" TargetMode="External"/><Relationship Id="rId34" Type="http://schemas.openxmlformats.org/officeDocument/2006/relationships/hyperlink" Target="https://max.ru/join/9kNScFIw2N1ZtqEn6d8j-rUwNLY6YQUti5WuynGgZEI" TargetMode="External"/><Relationship Id="rId42" Type="http://schemas.openxmlformats.org/officeDocument/2006/relationships/hyperlink" Target="https://max.ru/join/9kNScFIw2N1ZtqEn6d8j-rUwNLY6YQUti5WuynGgZEI" TargetMode="External"/><Relationship Id="rId47" Type="http://schemas.openxmlformats.org/officeDocument/2006/relationships/hyperlink" Target="https://max.ru/join/SRfoSVhGzRTyaha99MZ_PmgBe0CfgXcrjnMsb3OT46o" TargetMode="External"/><Relationship Id="rId50" Type="http://schemas.openxmlformats.org/officeDocument/2006/relationships/hyperlink" Target="https://max.ru/join/SRfoSVhGzRTyaha99MZ_PmgBe0CfgXcrjnMsb3OT46o" TargetMode="External"/><Relationship Id="rId55" Type="http://schemas.openxmlformats.org/officeDocument/2006/relationships/hyperlink" Target="https://max.ru/join/9kNScFIw2N1ZtqEn6d8j-rUwNLY6YQUti5WuynGgZEI" TargetMode="External"/><Relationship Id="rId7" Type="http://schemas.openxmlformats.org/officeDocument/2006/relationships/hyperlink" Target="https://max.ru/join/bc60jUMFbKFNwLbcCw1IyADTBowoglw9tVcGgv7d4J8" TargetMode="External"/><Relationship Id="rId2" Type="http://schemas.openxmlformats.org/officeDocument/2006/relationships/hyperlink" Target="https://max.ru/join/KOM9pRZrwLurANE86BDjHMrV6dXqoNYDKqSAZqZXz3E" TargetMode="External"/><Relationship Id="rId16" Type="http://schemas.openxmlformats.org/officeDocument/2006/relationships/hyperlink" Target="https://max.ru/join/SRfoSVhGzRTyaha99MZ_PmgBe0CfgXcrjnMsb3OT46o" TargetMode="External"/><Relationship Id="rId29" Type="http://schemas.openxmlformats.org/officeDocument/2006/relationships/hyperlink" Target="https://max.ru/join/ETXPWUOI-kimGxDoXwgA45SsxJ7KZidvOm5DYUzwAJc" TargetMode="External"/><Relationship Id="rId11" Type="http://schemas.openxmlformats.org/officeDocument/2006/relationships/hyperlink" Target="https://max.ru/join/SRfoSVhGzRTyaha99MZ_PmgBe0CfgXcrjnMsb3OT46o" TargetMode="External"/><Relationship Id="rId24" Type="http://schemas.openxmlformats.org/officeDocument/2006/relationships/hyperlink" Target="https://max.ru/join/Oa4tl-EUFZEVSwppi-8-WPxlFvTnmSZOSkxzq4uKsrw" TargetMode="External"/><Relationship Id="rId32" Type="http://schemas.openxmlformats.org/officeDocument/2006/relationships/hyperlink" Target="https://max.ru/join/ETXPWUOI-kimGxDoXwgA45SsxJ7KZidvOm5DYUzwAJc" TargetMode="External"/><Relationship Id="rId37" Type="http://schemas.openxmlformats.org/officeDocument/2006/relationships/hyperlink" Target="https://max.ru/join/9kNScFIw2N1ZtqEn6d8j-rUwNLY6YQUti5WuynGgZEI" TargetMode="External"/><Relationship Id="rId40" Type="http://schemas.openxmlformats.org/officeDocument/2006/relationships/hyperlink" Target="https://max.ru/join/9kNScFIw2N1ZtqEn6d8j-rUwNLY6YQUti5WuynGgZEI" TargetMode="External"/><Relationship Id="rId45" Type="http://schemas.openxmlformats.org/officeDocument/2006/relationships/hyperlink" Target="https://max.ru/join/SRfoSVhGzRTyaha99MZ_PmgBe0CfgXcrjnMsb3OT46o" TargetMode="External"/><Relationship Id="rId53" Type="http://schemas.openxmlformats.org/officeDocument/2006/relationships/hyperlink" Target="https://max.ru/join/SRfoSVhGzRTyaha99MZ_PmgBe0CfgXcrjnMsb3OT46o" TargetMode="External"/><Relationship Id="rId5" Type="http://schemas.openxmlformats.org/officeDocument/2006/relationships/hyperlink" Target="https://max.ru/join/KOM9pRZrwLurANE86BDjHMrV6dXqoNYDKqSAZqZXz3E" TargetMode="External"/><Relationship Id="rId19" Type="http://schemas.openxmlformats.org/officeDocument/2006/relationships/hyperlink" Target="https://max.ru/join/SRfoSVhGzRTyaha99MZ_PmgBe0CfgXcrjnMsb3OT46o" TargetMode="External"/><Relationship Id="rId4" Type="http://schemas.openxmlformats.org/officeDocument/2006/relationships/hyperlink" Target="https://max.ru/join/KOM9pRZrwLurANE86BDjHMrV6dXqoNYDKqSAZqZXz3E" TargetMode="External"/><Relationship Id="rId9" Type="http://schemas.openxmlformats.org/officeDocument/2006/relationships/hyperlink" Target="https://max.ru/join/SRfoSVhGzRTyaha99MZ_PmgBe0CfgXcrjnMsb3OT46o" TargetMode="External"/><Relationship Id="rId14" Type="http://schemas.openxmlformats.org/officeDocument/2006/relationships/hyperlink" Target="https://max.ru/join/SRfoSVhGzRTyaha99MZ_PmgBe0CfgXcrjnMsb3OT46o" TargetMode="External"/><Relationship Id="rId22" Type="http://schemas.openxmlformats.org/officeDocument/2006/relationships/hyperlink" Target="https://max.ru/join/Oa4tl-EUFZEVSwppi-8-WPxlFvTnmSZOSkxzq4uKsrw" TargetMode="External"/><Relationship Id="rId27" Type="http://schemas.openxmlformats.org/officeDocument/2006/relationships/hyperlink" Target="https://max.ru/join/EP_cehmpBBznCYLOi6bBPyE16D62P7b4V_UjTj-zYmo" TargetMode="External"/><Relationship Id="rId30" Type="http://schemas.openxmlformats.org/officeDocument/2006/relationships/hyperlink" Target="https://max.ru/join/ETXPWUOI-kimGxDoXwgA45SsxJ7KZidvOm5DYUzwAJc" TargetMode="External"/><Relationship Id="rId35" Type="http://schemas.openxmlformats.org/officeDocument/2006/relationships/hyperlink" Target="https://max.ru/join/9kNScFIw2N1ZtqEn6d8j-rUwNLY6YQUti5WuynGgZEI" TargetMode="External"/><Relationship Id="rId43" Type="http://schemas.openxmlformats.org/officeDocument/2006/relationships/hyperlink" Target="https://max.ru/join/9kNScFIw2N1ZtqEn6d8j-rUwNLY6YQUti5WuynGgZEI" TargetMode="External"/><Relationship Id="rId48" Type="http://schemas.openxmlformats.org/officeDocument/2006/relationships/hyperlink" Target="https://max.ru/join/SRfoSVhGzRTyaha99MZ_PmgBe0CfgXcrjnMsb3OT46o" TargetMode="External"/><Relationship Id="rId56" Type="http://schemas.openxmlformats.org/officeDocument/2006/relationships/printerSettings" Target="../printerSettings/printerSettings6.bin"/><Relationship Id="rId8" Type="http://schemas.openxmlformats.org/officeDocument/2006/relationships/hyperlink" Target="https://max.ru/join/SRfoSVhGzRTyaha99MZ_PmgBe0CfgXcrjnMsb3OT46o" TargetMode="External"/><Relationship Id="rId51" Type="http://schemas.openxmlformats.org/officeDocument/2006/relationships/hyperlink" Target="https://max.ru/join/SRfoSVhGzRTyaha99MZ_PmgBe0CfgXcrjnMsb3OT46o" TargetMode="External"/><Relationship Id="rId3" Type="http://schemas.openxmlformats.org/officeDocument/2006/relationships/hyperlink" Target="https://max.ru/join/KOM9pRZrwLurANE86BDjHMrV6dXqoNYDKqSAZqZXz3E" TargetMode="External"/><Relationship Id="rId12" Type="http://schemas.openxmlformats.org/officeDocument/2006/relationships/hyperlink" Target="https://max.ru/join/r_J3yLDLKM4Bf3qx8p9-gRooMkJG6HpI1ftXaNHqu-w" TargetMode="External"/><Relationship Id="rId17" Type="http://schemas.openxmlformats.org/officeDocument/2006/relationships/hyperlink" Target="https://max.ru/join/SRfoSVhGzRTyaha99MZ_PmgBe0CfgXcrjnMsb3OT46o" TargetMode="External"/><Relationship Id="rId25" Type="http://schemas.openxmlformats.org/officeDocument/2006/relationships/hyperlink" Target="https://max.ru/join/Oa4tl-EUFZEVSwppi-8-WPxlFvTnmSZOSkxzq4uKsrw" TargetMode="External"/><Relationship Id="rId33" Type="http://schemas.openxmlformats.org/officeDocument/2006/relationships/hyperlink" Target="https://max.ru/join/ETXPWUOI-kimGxDoXwgA45SsxJ7KZidvOm5DYUzwAJc" TargetMode="External"/><Relationship Id="rId38" Type="http://schemas.openxmlformats.org/officeDocument/2006/relationships/hyperlink" Target="https://max.ru/join/9kNScFIw2N1ZtqEn6d8j-rUwNLY6YQUti5WuynGgZEI" TargetMode="External"/><Relationship Id="rId46" Type="http://schemas.openxmlformats.org/officeDocument/2006/relationships/hyperlink" Target="https://max.ru/join/SRfoSVhGzRTyaha99MZ_PmgBe0CfgXcrjnMsb3OT46o" TargetMode="External"/><Relationship Id="rId20" Type="http://schemas.openxmlformats.org/officeDocument/2006/relationships/hyperlink" Target="https://max.ru/join/4Hc1b-Sc7Y89l7-Jys42iOCf-H36TPWxSZkU2w41vRM" TargetMode="External"/><Relationship Id="rId41" Type="http://schemas.openxmlformats.org/officeDocument/2006/relationships/hyperlink" Target="https://max.ru/join/9kNScFIw2N1ZtqEn6d8j-rUwNLY6YQUti5WuynGgZEI" TargetMode="External"/><Relationship Id="rId54" Type="http://schemas.openxmlformats.org/officeDocument/2006/relationships/hyperlink" Target="https://max.ru/join/SRfoSVhGzRTyaha99MZ_PmgBe0CfgXcrjnMsb3OT46o" TargetMode="External"/><Relationship Id="rId1" Type="http://schemas.openxmlformats.org/officeDocument/2006/relationships/hyperlink" Target="https://max.ru/join/KOM9pRZrwLurANE86BDjHMrV6dXqoNYDKqSAZqZXz3E" TargetMode="External"/><Relationship Id="rId6" Type="http://schemas.openxmlformats.org/officeDocument/2006/relationships/hyperlink" Target="https://max.ru/join/KOM9pRZrwLurANE86BDjHMrV6dXqoNYDKqSAZqZXz3E" TargetMode="External"/><Relationship Id="rId15" Type="http://schemas.openxmlformats.org/officeDocument/2006/relationships/hyperlink" Target="https://max.ru/join/SRfoSVhGzRTyaha99MZ_PmgBe0CfgXcrjnMsb3OT46o" TargetMode="External"/><Relationship Id="rId23" Type="http://schemas.openxmlformats.org/officeDocument/2006/relationships/hyperlink" Target="https://max.ru/join/Oa4tl-EUFZEVSwppi-8-WPxlFvTnmSZOSkxzq4uKsrw" TargetMode="External"/><Relationship Id="rId28" Type="http://schemas.openxmlformats.org/officeDocument/2006/relationships/hyperlink" Target="https://max.ru/join/ETXPWUOI-kimGxDoXwgA45SsxJ7KZidvOm5DYUzwAJc" TargetMode="External"/><Relationship Id="rId36" Type="http://schemas.openxmlformats.org/officeDocument/2006/relationships/hyperlink" Target="https://max.ru/join/9kNScFIw2N1ZtqEn6d8j-rUwNLY6YQUti5WuynGgZEI" TargetMode="External"/><Relationship Id="rId49" Type="http://schemas.openxmlformats.org/officeDocument/2006/relationships/hyperlink" Target="https://max.ru/join/SRfoSVhGzRTyaha99MZ_PmgBe0CfgXcrjnMsb3OT46o" TargetMode="External"/><Relationship Id="rId57" Type="http://schemas.openxmlformats.org/officeDocument/2006/relationships/drawing" Target="../drawings/drawing6.xml"/><Relationship Id="rId10" Type="http://schemas.openxmlformats.org/officeDocument/2006/relationships/hyperlink" Target="https://max.ru/join/SRfoSVhGzRTyaha99MZ_PmgBe0CfgXcrjnMsb3OT46o" TargetMode="External"/><Relationship Id="rId31" Type="http://schemas.openxmlformats.org/officeDocument/2006/relationships/hyperlink" Target="https://max.ru/join/ETXPWUOI-kimGxDoXwgA45SsxJ7KZidvOm5DYUzwAJc" TargetMode="External"/><Relationship Id="rId44" Type="http://schemas.openxmlformats.org/officeDocument/2006/relationships/hyperlink" Target="https://max.ru/join/9kNScFIw2N1ZtqEn6d8j-rUwNLY6YQUti5WuynGgZEI" TargetMode="External"/><Relationship Id="rId52" Type="http://schemas.openxmlformats.org/officeDocument/2006/relationships/hyperlink" Target="https://max.ru/join/SRfoSVhGzRTyaha99MZ_PmgBe0CfgXcrjnMsb3OT46o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max.ru/join/h-QAn1PkjVlhs3a4rfYeJWooGtPzUCUVEUemjEZXbJ0" TargetMode="External"/><Relationship Id="rId1" Type="http://schemas.openxmlformats.org/officeDocument/2006/relationships/hyperlink" Target="https://max.ru/join/iUYLXwC2tGVwjXRsrlhhlT6QotEwgNHyINLzfYjxefE" TargetMode="Externa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QMyBRb31o8azGqYJuVlglC49lFMzkr49c33h8wp7D-8" TargetMode="External"/><Relationship Id="rId13" Type="http://schemas.openxmlformats.org/officeDocument/2006/relationships/hyperlink" Target="https://max.ru/join/olFFQW78enkSvMKZc6ZktqoSQCOpP9Nzz24ym44ymQk" TargetMode="External"/><Relationship Id="rId18" Type="http://schemas.openxmlformats.org/officeDocument/2006/relationships/hyperlink" Target="https://max.ru/join/olFFQW78enkSvMKZc6ZktqoSQCOpP9Nzz24ym44ymQk" TargetMode="External"/><Relationship Id="rId26" Type="http://schemas.openxmlformats.org/officeDocument/2006/relationships/printerSettings" Target="../printerSettings/printerSettings8.bin"/><Relationship Id="rId3" Type="http://schemas.openxmlformats.org/officeDocument/2006/relationships/hyperlink" Target="https://max.ru/join/niotm_q5aKjWPJLxmS1eJXHeJev-hAuJMvYBLBMn-lg" TargetMode="External"/><Relationship Id="rId21" Type="http://schemas.openxmlformats.org/officeDocument/2006/relationships/hyperlink" Target="https://max.ru/join/olFFQW78enkSvMKZc6ZktqoSQCOpP9Nzz24ym44ymQk" TargetMode="External"/><Relationship Id="rId7" Type="http://schemas.openxmlformats.org/officeDocument/2006/relationships/hyperlink" Target="https://max.ru/join/QMyBRb31o8azGqYJuVlglC49lFMzkr49c33h8wp7D-8" TargetMode="External"/><Relationship Id="rId12" Type="http://schemas.openxmlformats.org/officeDocument/2006/relationships/hyperlink" Target="https://max.ru/join/olFFQW78enkSvMKZc6ZktqoSQCOpP9Nzz24ym44ymQk" TargetMode="External"/><Relationship Id="rId17" Type="http://schemas.openxmlformats.org/officeDocument/2006/relationships/hyperlink" Target="https://max.ru/join/olFFQW78enkSvMKZc6ZktqoSQCOpP9Nzz24ym44ymQk" TargetMode="External"/><Relationship Id="rId25" Type="http://schemas.openxmlformats.org/officeDocument/2006/relationships/hyperlink" Target="https://max.ru/join/olFFQW78enkSvMKZc6ZktqoSQCOpP9Nzz24ym44ymQk" TargetMode="External"/><Relationship Id="rId2" Type="http://schemas.openxmlformats.org/officeDocument/2006/relationships/hyperlink" Target="https://max.ru/join/niotm_q5aKjWPJLxmS1eJXHeJev-hAuJMvYBLBMn-lg" TargetMode="External"/><Relationship Id="rId16" Type="http://schemas.openxmlformats.org/officeDocument/2006/relationships/hyperlink" Target="https://max.ru/join/olFFQW78enkSvMKZc6ZktqoSQCOpP9Nzz24ym44ymQk" TargetMode="External"/><Relationship Id="rId20" Type="http://schemas.openxmlformats.org/officeDocument/2006/relationships/hyperlink" Target="https://max.ru/join/olFFQW78enkSvMKZc6ZktqoSQCOpP9Nzz24ym44ymQk" TargetMode="External"/><Relationship Id="rId1" Type="http://schemas.openxmlformats.org/officeDocument/2006/relationships/hyperlink" Target="https://max.ru/join/niotm_q5aKjWPJLxmS1eJXHeJev-hAuJMvYBLBMn-lg" TargetMode="External"/><Relationship Id="rId6" Type="http://schemas.openxmlformats.org/officeDocument/2006/relationships/hyperlink" Target="https://max.ru/join/QMyBRb31o8azGqYJuVlglC49lFMzkr49c33h8wp7D-8" TargetMode="External"/><Relationship Id="rId11" Type="http://schemas.openxmlformats.org/officeDocument/2006/relationships/hyperlink" Target="https://max.ru/join/olFFQW78enkSvMKZc6ZktqoSQCOpP9Nzz24ym44ymQk" TargetMode="External"/><Relationship Id="rId24" Type="http://schemas.openxmlformats.org/officeDocument/2006/relationships/hyperlink" Target="https://max.ru/join/olFFQW78enkSvMKZc6ZktqoSQCOpP9Nzz24ym44ymQk" TargetMode="External"/><Relationship Id="rId5" Type="http://schemas.openxmlformats.org/officeDocument/2006/relationships/hyperlink" Target="https://max.ru/join/h-QAn1PkjVlhs3a4rfYeJWooGtPzUCUVEUemjEZXbJ0" TargetMode="External"/><Relationship Id="rId15" Type="http://schemas.openxmlformats.org/officeDocument/2006/relationships/hyperlink" Target="https://max.ru/join/olFFQW78enkSvMKZc6ZktqoSQCOpP9Nzz24ym44ymQk" TargetMode="External"/><Relationship Id="rId23" Type="http://schemas.openxmlformats.org/officeDocument/2006/relationships/hyperlink" Target="https://max.ru/join/olFFQW78enkSvMKZc6ZktqoSQCOpP9Nzz24ym44ymQk" TargetMode="External"/><Relationship Id="rId10" Type="http://schemas.openxmlformats.org/officeDocument/2006/relationships/hyperlink" Target="https://max.ru/join/olFFQW78enkSvMKZc6ZktqoSQCOpP9Nzz24ym44ymQk" TargetMode="External"/><Relationship Id="rId19" Type="http://schemas.openxmlformats.org/officeDocument/2006/relationships/hyperlink" Target="https://max.ru/join/olFFQW78enkSvMKZc6ZktqoSQCOpP9Nzz24ym44ymQk" TargetMode="External"/><Relationship Id="rId4" Type="http://schemas.openxmlformats.org/officeDocument/2006/relationships/hyperlink" Target="https://max.ru/join/iUYLXwC2tGVwjXRsrlhhlT6QotEwgNHyINLzfYjxefE" TargetMode="External"/><Relationship Id="rId9" Type="http://schemas.openxmlformats.org/officeDocument/2006/relationships/hyperlink" Target="https://max.ru/join/olFFQW78enkSvMKZc6ZktqoSQCOpP9Nzz24ym44ymQk" TargetMode="External"/><Relationship Id="rId14" Type="http://schemas.openxmlformats.org/officeDocument/2006/relationships/hyperlink" Target="https://max.ru/join/olFFQW78enkSvMKZc6ZktqoSQCOpP9Nzz24ym44ymQk" TargetMode="External"/><Relationship Id="rId22" Type="http://schemas.openxmlformats.org/officeDocument/2006/relationships/hyperlink" Target="https://max.ru/join/olFFQW78enkSvMKZc6ZktqoSQCOpP9Nzz24ym44ymQk" TargetMode="External"/><Relationship Id="rId27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https://max.ru/join/f_-eRHh5Ozd4G6_VLvaK61hjS-rhar0uG1zXCyYtr-Q" TargetMode="External"/><Relationship Id="rId21" Type="http://schemas.openxmlformats.org/officeDocument/2006/relationships/hyperlink" Target="https://max.ru/join/f_-eRHh5Ozd4G6_VLvaK61hjS-rhar0uG1zXCyYtr-Q" TargetMode="External"/><Relationship Id="rId42" Type="http://schemas.openxmlformats.org/officeDocument/2006/relationships/hyperlink" Target="https://max.ru/join/Kv_hsus6_a_6ko85iiKDuGeGn_WP427KkAmuDs1y-Ao" TargetMode="External"/><Relationship Id="rId47" Type="http://schemas.openxmlformats.org/officeDocument/2006/relationships/hyperlink" Target="https://max.ru/join/Kv_hsus6_a_6ko85iiKDuGeGn_WP427KkAmuDs1y-Ao" TargetMode="External"/><Relationship Id="rId63" Type="http://schemas.openxmlformats.org/officeDocument/2006/relationships/hyperlink" Target="https://max.ru/join/Kv_hsus6_a_6ko85iiKDuGeGn_WP427KkAmuDs1y-Ao" TargetMode="External"/><Relationship Id="rId68" Type="http://schemas.openxmlformats.org/officeDocument/2006/relationships/hyperlink" Target="https://max.ru/join/f_-eRHh5Ozd4G6_VLvaK61hjS-rhar0uG1zXCyYtr-Q" TargetMode="External"/><Relationship Id="rId16" Type="http://schemas.openxmlformats.org/officeDocument/2006/relationships/hyperlink" Target="https://max.ru/join/f_-eRHh5Ozd4G6_VLvaK61hjS-rhar0uG1zXCyYtr-Q" TargetMode="External"/><Relationship Id="rId11" Type="http://schemas.openxmlformats.org/officeDocument/2006/relationships/hyperlink" Target="https://max.ru/join/KOM9pRZrwLurANE86BDjHMrV6dXqoNYDKqSAZqZXz3E" TargetMode="External"/><Relationship Id="rId24" Type="http://schemas.openxmlformats.org/officeDocument/2006/relationships/hyperlink" Target="https://max.ru/join/f_-eRHh5Ozd4G6_VLvaK61hjS-rhar0uG1zXCyYtr-Q" TargetMode="External"/><Relationship Id="rId32" Type="http://schemas.openxmlformats.org/officeDocument/2006/relationships/hyperlink" Target="https://max.ru/join/f_-eRHh5Ozd4G6_VLvaK61hjS-rhar0uG1zXCyYtr-Q" TargetMode="External"/><Relationship Id="rId37" Type="http://schemas.openxmlformats.org/officeDocument/2006/relationships/hyperlink" Target="https://max.ru/join/f_-eRHh5Ozd4G6_VLvaK61hjS-rhar0uG1zXCyYtr-Q" TargetMode="External"/><Relationship Id="rId40" Type="http://schemas.openxmlformats.org/officeDocument/2006/relationships/hyperlink" Target="https://max.ru/join/Kv_hsus6_a_6ko85iiKDuGeGn_WP427KkAmuDs1y-Ao" TargetMode="External"/><Relationship Id="rId45" Type="http://schemas.openxmlformats.org/officeDocument/2006/relationships/hyperlink" Target="https://max.ru/join/Kv_hsus6_a_6ko85iiKDuGeGn_WP427KkAmuDs1y-Ao" TargetMode="External"/><Relationship Id="rId53" Type="http://schemas.openxmlformats.org/officeDocument/2006/relationships/hyperlink" Target="https://max.ru/join/Kv_hsus6_a_6ko85iiKDuGeGn_WP427KkAmuDs1y-Ao" TargetMode="External"/><Relationship Id="rId58" Type="http://schemas.openxmlformats.org/officeDocument/2006/relationships/hyperlink" Target="https://max.ru/join/f_-eRHh5Ozd4G6_VLvaK61hjS-rhar0uG1zXCyYtr-Q" TargetMode="External"/><Relationship Id="rId66" Type="http://schemas.openxmlformats.org/officeDocument/2006/relationships/hyperlink" Target="https://max.ru/join/Kv_hsus6_a_6ko85iiKDuGeGn_WP427KkAmuDs1y-Ao" TargetMode="External"/><Relationship Id="rId74" Type="http://schemas.openxmlformats.org/officeDocument/2006/relationships/hyperlink" Target="https://max.ru/join/Kv_hsus6_a_6ko85iiKDuGeGn_WP427KkAmuDs1y-Ao" TargetMode="External"/><Relationship Id="rId79" Type="http://schemas.openxmlformats.org/officeDocument/2006/relationships/drawing" Target="../drawings/drawing9.xml"/><Relationship Id="rId5" Type="http://schemas.openxmlformats.org/officeDocument/2006/relationships/hyperlink" Target="https://max.ru/join/f_-eRHh5Ozd4G6_VLvaK61hjS-rhar0uG1zXCyYtr-Q" TargetMode="External"/><Relationship Id="rId61" Type="http://schemas.openxmlformats.org/officeDocument/2006/relationships/hyperlink" Target="https://max.ru/join/Kv_hsus6_a_6ko85iiKDuGeGn_WP427KkAmuDs1y-Ao" TargetMode="External"/><Relationship Id="rId19" Type="http://schemas.openxmlformats.org/officeDocument/2006/relationships/hyperlink" Target="https://max.ru/join/f_-eRHh5Ozd4G6_VLvaK61hjS-rhar0uG1zXCyYtr-Q" TargetMode="External"/><Relationship Id="rId14" Type="http://schemas.openxmlformats.org/officeDocument/2006/relationships/hyperlink" Target="https://max.ru/join/KOM9pRZrwLurANE86BDjHMrV6dXqoNYDKqSAZqZXz3E" TargetMode="External"/><Relationship Id="rId22" Type="http://schemas.openxmlformats.org/officeDocument/2006/relationships/hyperlink" Target="https://max.ru/join/f_-eRHh5Ozd4G6_VLvaK61hjS-rhar0uG1zXCyYtr-Q" TargetMode="External"/><Relationship Id="rId27" Type="http://schemas.openxmlformats.org/officeDocument/2006/relationships/hyperlink" Target="https://max.ru/join/f_-eRHh5Ozd4G6_VLvaK61hjS-rhar0uG1zXCyYtr-Q" TargetMode="External"/><Relationship Id="rId30" Type="http://schemas.openxmlformats.org/officeDocument/2006/relationships/hyperlink" Target="https://max.ru/join/f_-eRHh5Ozd4G6_VLvaK61hjS-rhar0uG1zXCyYtr-Q" TargetMode="External"/><Relationship Id="rId35" Type="http://schemas.openxmlformats.org/officeDocument/2006/relationships/hyperlink" Target="https://max.ru/join/Kv_hsus6_a_6ko85iiKDuGeGn_WP427KkAmuDs1y-Ao" TargetMode="External"/><Relationship Id="rId43" Type="http://schemas.openxmlformats.org/officeDocument/2006/relationships/hyperlink" Target="https://max.ru/join/Kv_hsus6_a_6ko85iiKDuGeGn_WP427KkAmuDs1y-Ao" TargetMode="External"/><Relationship Id="rId48" Type="http://schemas.openxmlformats.org/officeDocument/2006/relationships/hyperlink" Target="https://max.ru/join/f_-eRHh5Ozd4G6_VLvaK61hjS-rhar0uG1zXCyYtr-Q" TargetMode="External"/><Relationship Id="rId56" Type="http://schemas.openxmlformats.org/officeDocument/2006/relationships/hyperlink" Target="https://max.ru/join/Kv_hsus6_a_6ko85iiKDuGeGn_WP427KkAmuDs1y-Ao" TargetMode="External"/><Relationship Id="rId64" Type="http://schemas.openxmlformats.org/officeDocument/2006/relationships/hyperlink" Target="https://max.ru/join/Kv_hsus6_a_6ko85iiKDuGeGn_WP427KkAmuDs1y-Ao" TargetMode="External"/><Relationship Id="rId69" Type="http://schemas.openxmlformats.org/officeDocument/2006/relationships/hyperlink" Target="https://max.ru/join/f_-eRHh5Ozd4G6_VLvaK61hjS-rhar0uG1zXCyYtr-Q" TargetMode="External"/><Relationship Id="rId77" Type="http://schemas.openxmlformats.org/officeDocument/2006/relationships/hyperlink" Target="https://max.ru/join/Kv_hsus6_a_6ko85iiKDuGeGn_WP427KkAmuDs1y-Ao" TargetMode="External"/><Relationship Id="rId8" Type="http://schemas.openxmlformats.org/officeDocument/2006/relationships/hyperlink" Target="https://max.ru/join/f_-eRHh5Ozd4G6_VLvaK61hjS-rhar0uG1zXCyYtr-Q" TargetMode="External"/><Relationship Id="rId51" Type="http://schemas.openxmlformats.org/officeDocument/2006/relationships/hyperlink" Target="https://max.ru/join/f_-eRHh5Ozd4G6_VLvaK61hjS-rhar0uG1zXCyYtr-Q" TargetMode="External"/><Relationship Id="rId72" Type="http://schemas.openxmlformats.org/officeDocument/2006/relationships/hyperlink" Target="https://max.ru/join/Kv_hsus6_a_6ko85iiKDuGeGn_WP427KkAmuDs1y-Ao" TargetMode="External"/><Relationship Id="rId3" Type="http://schemas.openxmlformats.org/officeDocument/2006/relationships/hyperlink" Target="https://max.ru/join/f_-eRHh5Ozd4G6_VLvaK61hjS-rhar0uG1zXCyYtr-Q" TargetMode="External"/><Relationship Id="rId12" Type="http://schemas.openxmlformats.org/officeDocument/2006/relationships/hyperlink" Target="https://max.ru/join/KOM9pRZrwLurANE86BDjHMrV6dXqoNYDKqSAZqZXz3E" TargetMode="External"/><Relationship Id="rId17" Type="http://schemas.openxmlformats.org/officeDocument/2006/relationships/hyperlink" Target="https://max.ru/join/f_-eRHh5Ozd4G6_VLvaK61hjS-rhar0uG1zXCyYtr-Q" TargetMode="External"/><Relationship Id="rId25" Type="http://schemas.openxmlformats.org/officeDocument/2006/relationships/hyperlink" Target="https://max.ru/join/f_-eRHh5Ozd4G6_VLvaK61hjS-rhar0uG1zXCyYtr-Q" TargetMode="External"/><Relationship Id="rId33" Type="http://schemas.openxmlformats.org/officeDocument/2006/relationships/hyperlink" Target="https://max.ru/join/Kv_hsus6_a_6ko85iiKDuGeGn_WP427KkAmuDs1y-Ao" TargetMode="External"/><Relationship Id="rId38" Type="http://schemas.openxmlformats.org/officeDocument/2006/relationships/hyperlink" Target="https://max.ru/join/Kv_hsus6_a_6ko85iiKDuGeGn_WP427KkAmuDs1y-Ao" TargetMode="External"/><Relationship Id="rId46" Type="http://schemas.openxmlformats.org/officeDocument/2006/relationships/hyperlink" Target="https://max.ru/join/Kv_hsus6_a_6ko85iiKDuGeGn_WP427KkAmuDs1y-Ao" TargetMode="External"/><Relationship Id="rId59" Type="http://schemas.openxmlformats.org/officeDocument/2006/relationships/hyperlink" Target="https://max.ru/join/f_-eRHh5Ozd4G6_VLvaK61hjS-rhar0uG1zXCyYtr-Q" TargetMode="External"/><Relationship Id="rId67" Type="http://schemas.openxmlformats.org/officeDocument/2006/relationships/hyperlink" Target="https://max.ru/join/f_-eRHh5Ozd4G6_VLvaK61hjS-rhar0uG1zXCyYtr-Q" TargetMode="External"/><Relationship Id="rId20" Type="http://schemas.openxmlformats.org/officeDocument/2006/relationships/hyperlink" Target="https://max.ru/join/f_-eRHh5Ozd4G6_VLvaK61hjS-rhar0uG1zXCyYtr-Q" TargetMode="External"/><Relationship Id="rId41" Type="http://schemas.openxmlformats.org/officeDocument/2006/relationships/hyperlink" Target="https://max.ru/join/Kv_hsus6_a_6ko85iiKDuGeGn_WP427KkAmuDs1y-Ao" TargetMode="External"/><Relationship Id="rId54" Type="http://schemas.openxmlformats.org/officeDocument/2006/relationships/hyperlink" Target="https://max.ru/join/Kv_hsus6_a_6ko85iiKDuGeGn_WP427KkAmuDs1y-Ao" TargetMode="External"/><Relationship Id="rId62" Type="http://schemas.openxmlformats.org/officeDocument/2006/relationships/hyperlink" Target="https://max.ru/join/Kv_hsus6_a_6ko85iiKDuGeGn_WP427KkAmuDs1y-Ao" TargetMode="External"/><Relationship Id="rId70" Type="http://schemas.openxmlformats.org/officeDocument/2006/relationships/hyperlink" Target="https://max.ru/join/f_-eRHh5Ozd4G6_VLvaK61hjS-rhar0uG1zXCyYtr-Q" TargetMode="External"/><Relationship Id="rId75" Type="http://schemas.openxmlformats.org/officeDocument/2006/relationships/hyperlink" Target="https://max.ru/join/Kv_hsus6_a_6ko85iiKDuGeGn_WP427KkAmuDs1y-Ao" TargetMode="External"/><Relationship Id="rId1" Type="http://schemas.openxmlformats.org/officeDocument/2006/relationships/hyperlink" Target="https://max.ru/join/f_-eRHh5Ozd4G6_VLvaK61hjS-rhar0uG1zXCyYtr-Q" TargetMode="External"/><Relationship Id="rId6" Type="http://schemas.openxmlformats.org/officeDocument/2006/relationships/hyperlink" Target="https://max.ru/join/f_-eRHh5Ozd4G6_VLvaK61hjS-rhar0uG1zXCyYtr-Q" TargetMode="External"/><Relationship Id="rId15" Type="http://schemas.openxmlformats.org/officeDocument/2006/relationships/hyperlink" Target="https://max.ru/join/wHGkCnHVnfPMcAujvpgNYmyropVKD0g-Dp9YINxVPXw" TargetMode="External"/><Relationship Id="rId23" Type="http://schemas.openxmlformats.org/officeDocument/2006/relationships/hyperlink" Target="https://max.ru/join/f_-eRHh5Ozd4G6_VLvaK61hjS-rhar0uG1zXCyYtr-Q" TargetMode="External"/><Relationship Id="rId28" Type="http://schemas.openxmlformats.org/officeDocument/2006/relationships/hyperlink" Target="https://max.ru/join/f_-eRHh5Ozd4G6_VLvaK61hjS-rhar0uG1zXCyYtr-Q" TargetMode="External"/><Relationship Id="rId36" Type="http://schemas.openxmlformats.org/officeDocument/2006/relationships/hyperlink" Target="https://max.ru/join/Kv_hsus6_a_6ko85iiKDuGeGn_WP427KkAmuDs1y-Ao" TargetMode="External"/><Relationship Id="rId49" Type="http://schemas.openxmlformats.org/officeDocument/2006/relationships/hyperlink" Target="https://max.ru/join/f_-eRHh5Ozd4G6_VLvaK61hjS-rhar0uG1zXCyYtr-Q" TargetMode="External"/><Relationship Id="rId57" Type="http://schemas.openxmlformats.org/officeDocument/2006/relationships/hyperlink" Target="https://max.ru/join/Kv_hsus6_a_6ko85iiKDuGeGn_WP427KkAmuDs1y-Ao" TargetMode="External"/><Relationship Id="rId10" Type="http://schemas.openxmlformats.org/officeDocument/2006/relationships/hyperlink" Target="https://max.ru/join/KOM9pRZrwLurANE86BDjHMrV6dXqoNYDKqSAZqZXz3E" TargetMode="External"/><Relationship Id="rId31" Type="http://schemas.openxmlformats.org/officeDocument/2006/relationships/hyperlink" Target="https://max.ru/join/f_-eRHh5Ozd4G6_VLvaK61hjS-rhar0uG1zXCyYtr-Q" TargetMode="External"/><Relationship Id="rId44" Type="http://schemas.openxmlformats.org/officeDocument/2006/relationships/hyperlink" Target="https://max.ru/join/Kv_hsus6_a_6ko85iiKDuGeGn_WP427KkAmuDs1y-Ao" TargetMode="External"/><Relationship Id="rId52" Type="http://schemas.openxmlformats.org/officeDocument/2006/relationships/hyperlink" Target="https://max.ru/join/Kv_hsus6_a_6ko85iiKDuGeGn_WP427KkAmuDs1y-Ao" TargetMode="External"/><Relationship Id="rId60" Type="http://schemas.openxmlformats.org/officeDocument/2006/relationships/hyperlink" Target="https://max.ru/join/f_-eRHh5Ozd4G6_VLvaK61hjS-rhar0uG1zXCyYtr-Q" TargetMode="External"/><Relationship Id="rId65" Type="http://schemas.openxmlformats.org/officeDocument/2006/relationships/hyperlink" Target="https://max.ru/join/Kv_hsus6_a_6ko85iiKDuGeGn_WP427KkAmuDs1y-Ao" TargetMode="External"/><Relationship Id="rId73" Type="http://schemas.openxmlformats.org/officeDocument/2006/relationships/hyperlink" Target="https://max.ru/join/Kv_hsus6_a_6ko85iiKDuGeGn_WP427KkAmuDs1y-Ao" TargetMode="External"/><Relationship Id="rId78" Type="http://schemas.openxmlformats.org/officeDocument/2006/relationships/printerSettings" Target="../printerSettings/printerSettings9.bin"/><Relationship Id="rId4" Type="http://schemas.openxmlformats.org/officeDocument/2006/relationships/hyperlink" Target="https://max.ru/join/f_-eRHh5Ozd4G6_VLvaK61hjS-rhar0uG1zXCyYtr-Q" TargetMode="External"/><Relationship Id="rId9" Type="http://schemas.openxmlformats.org/officeDocument/2006/relationships/hyperlink" Target="https://max.ru/join/KOM9pRZrwLurANE86BDjHMrV6dXqoNYDKqSAZqZXz3E" TargetMode="External"/><Relationship Id="rId13" Type="http://schemas.openxmlformats.org/officeDocument/2006/relationships/hyperlink" Target="https://max.ru/join/KOM9pRZrwLurANE86BDjHMrV6dXqoNYDKqSAZqZXz3E" TargetMode="External"/><Relationship Id="rId18" Type="http://schemas.openxmlformats.org/officeDocument/2006/relationships/hyperlink" Target="https://max.ru/join/f_-eRHh5Ozd4G6_VLvaK61hjS-rhar0uG1zXCyYtr-Q" TargetMode="External"/><Relationship Id="rId39" Type="http://schemas.openxmlformats.org/officeDocument/2006/relationships/hyperlink" Target="https://max.ru/join/Kv_hsus6_a_6ko85iiKDuGeGn_WP427KkAmuDs1y-Ao" TargetMode="External"/><Relationship Id="rId34" Type="http://schemas.openxmlformats.org/officeDocument/2006/relationships/hyperlink" Target="https://max.ru/join/Kv_hsus6_a_6ko85iiKDuGeGn_WP427KkAmuDs1y-Ao" TargetMode="External"/><Relationship Id="rId50" Type="http://schemas.openxmlformats.org/officeDocument/2006/relationships/hyperlink" Target="https://max.ru/join/f_-eRHh5Ozd4G6_VLvaK61hjS-rhar0uG1zXCyYtr-Q" TargetMode="External"/><Relationship Id="rId55" Type="http://schemas.openxmlformats.org/officeDocument/2006/relationships/hyperlink" Target="https://max.ru/join/Kv_hsus6_a_6ko85iiKDuGeGn_WP427KkAmuDs1y-Ao" TargetMode="External"/><Relationship Id="rId76" Type="http://schemas.openxmlformats.org/officeDocument/2006/relationships/hyperlink" Target="https://max.ru/join/Kv_hsus6_a_6ko85iiKDuGeGn_WP427KkAmuDs1y-Ao" TargetMode="External"/><Relationship Id="rId7" Type="http://schemas.openxmlformats.org/officeDocument/2006/relationships/hyperlink" Target="https://max.ru/join/f_-eRHh5Ozd4G6_VLvaK61hjS-rhar0uG1zXCyYtr-Q" TargetMode="External"/><Relationship Id="rId71" Type="http://schemas.openxmlformats.org/officeDocument/2006/relationships/hyperlink" Target="https://max.ru/join/f_-eRHh5Ozd4G6_VLvaK61hjS-rhar0uG1zXCyYtr-Q" TargetMode="External"/><Relationship Id="rId2" Type="http://schemas.openxmlformats.org/officeDocument/2006/relationships/hyperlink" Target="https://max.ru/join/f_-eRHh5Ozd4G6_VLvaK61hjS-rhar0uG1zXCyYtr-Q" TargetMode="External"/><Relationship Id="rId29" Type="http://schemas.openxmlformats.org/officeDocument/2006/relationships/hyperlink" Target="https://max.ru/join/f_-eRHh5Ozd4G6_VLvaK61hjS-rhar0uG1zXCyYtr-Q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x.ru/join/jZiK_buea5lTPYDTEFylpYIyRuLbkqqUf3glUHNfp4g" TargetMode="External"/><Relationship Id="rId21" Type="http://schemas.openxmlformats.org/officeDocument/2006/relationships/hyperlink" Target="https://max.ru/join/DN-Al3Hn8BwzumxU2F0z1ZrdkkOKrJJlr2N-X5z2j-A" TargetMode="External"/><Relationship Id="rId42" Type="http://schemas.openxmlformats.org/officeDocument/2006/relationships/hyperlink" Target="https://max.ru/join/7ZX4f28MEeTlea0guiQdw8S5UdBvFmmf9X03TBFhWP8" TargetMode="External"/><Relationship Id="rId63" Type="http://schemas.openxmlformats.org/officeDocument/2006/relationships/hyperlink" Target="https://max.ru/join/DN-Al3Hn8BwzumxU2F0z1ZrdkkOKrJJlr2N-X5z2j-A" TargetMode="External"/><Relationship Id="rId84" Type="http://schemas.openxmlformats.org/officeDocument/2006/relationships/hyperlink" Target="https://max.ru/join/ddKhWhtkZ4CQfSLlm5F-5hX5neGiYF_o2lbhzLB1mqQ" TargetMode="External"/><Relationship Id="rId16" Type="http://schemas.openxmlformats.org/officeDocument/2006/relationships/hyperlink" Target="https://max.ru/join/l_bpAIIktJZPmvTsb8-zaS65nAK5lj443Fw6tR1cNEk" TargetMode="External"/><Relationship Id="rId107" Type="http://schemas.openxmlformats.org/officeDocument/2006/relationships/hyperlink" Target="https://max.ru/join/jZiK_buea5lTPYDTEFylpYIyRuLbkqqUf3glUHNfp4g" TargetMode="External"/><Relationship Id="rId11" Type="http://schemas.openxmlformats.org/officeDocument/2006/relationships/hyperlink" Target="https://max.ru/join/x-qh8nhQekM7R6ceyB6n3XVNvdHieZGrkZfYOhrqK0s" TargetMode="External"/><Relationship Id="rId32" Type="http://schemas.openxmlformats.org/officeDocument/2006/relationships/hyperlink" Target="https://max.ru/join/2DTyHfIDrLB11as5QKF5wS1SbrWaR4P9QxwTvPBLh08" TargetMode="External"/><Relationship Id="rId37" Type="http://schemas.openxmlformats.org/officeDocument/2006/relationships/hyperlink" Target="https://max.ru/join/6I2ZvFnhjZI-Xfmv6qe9qmBfvR52Q5pnclVsAScpsr0" TargetMode="External"/><Relationship Id="rId53" Type="http://schemas.openxmlformats.org/officeDocument/2006/relationships/hyperlink" Target="https://max.ru/join/4j2V9hB038q5gaZu-wc1TSDJVtfBbWT_BFEfLfEbclg" TargetMode="External"/><Relationship Id="rId58" Type="http://schemas.openxmlformats.org/officeDocument/2006/relationships/hyperlink" Target="https://max.ru/join/DN-Al3Hn8BwzumxU2F0z1ZrdkkOKrJJlr2N-X5z2j-A" TargetMode="External"/><Relationship Id="rId74" Type="http://schemas.openxmlformats.org/officeDocument/2006/relationships/hyperlink" Target="https://max.ru/join/DN-Al3Hn8BwzumxU2F0z1ZrdkkOKrJJlr2N-X5z2j-A" TargetMode="External"/><Relationship Id="rId79" Type="http://schemas.openxmlformats.org/officeDocument/2006/relationships/hyperlink" Target="https://max.ru/join/cPIt6b-zqjYumqJrLUvjMzgf1NNpAygcS91dxrP-0DI" TargetMode="External"/><Relationship Id="rId102" Type="http://schemas.openxmlformats.org/officeDocument/2006/relationships/hyperlink" Target="https://max.ru/join/jZiK_buea5lTPYDTEFylpYIyRuLbkqqUf3glUHNfp4g" TargetMode="External"/><Relationship Id="rId123" Type="http://schemas.openxmlformats.org/officeDocument/2006/relationships/hyperlink" Target="https://max.ru/join/jZiK_buea5lTPYDTEFylpYIyRuLbkqqUf3glUHNfp4g" TargetMode="External"/><Relationship Id="rId128" Type="http://schemas.openxmlformats.org/officeDocument/2006/relationships/hyperlink" Target="https://max.ru/join/jZiK_buea5lTPYDTEFylpYIyRuLbkqqUf3glUHNfp4g" TargetMode="External"/><Relationship Id="rId5" Type="http://schemas.openxmlformats.org/officeDocument/2006/relationships/hyperlink" Target="https://max.ru/join/x-qh8nhQekM7R6ceyB6n3XVNvdHieZGrkZfYOhrqK0s" TargetMode="External"/><Relationship Id="rId90" Type="http://schemas.openxmlformats.org/officeDocument/2006/relationships/hyperlink" Target="https://max.ru/join/RUxMcPuZTQs7qRAZuDsrWojYMS9NTok2B5O5dUBqTN0" TargetMode="External"/><Relationship Id="rId95" Type="http://schemas.openxmlformats.org/officeDocument/2006/relationships/hyperlink" Target="https://max.ru/join/jZiK_buea5lTPYDTEFylpYIyRuLbkqqUf3glUHNfp4g" TargetMode="External"/><Relationship Id="rId22" Type="http://schemas.openxmlformats.org/officeDocument/2006/relationships/hyperlink" Target="https://max.ru/join/l_bpAIIktJZPmvTsb8-zaS65nAK5lj443Fw6tR1cNEk" TargetMode="External"/><Relationship Id="rId27" Type="http://schemas.openxmlformats.org/officeDocument/2006/relationships/hyperlink" Target="https://max.ru/join/DN-Al3Hn8BwzumxU2F0z1ZrdkkOKrJJlr2N-X5z2j-A" TargetMode="External"/><Relationship Id="rId43" Type="http://schemas.openxmlformats.org/officeDocument/2006/relationships/hyperlink" Target="https://max.ru/join/6I2ZvFnhjZI-Xfmv6qe9qmBfvR52Q5pnclVsAScpsr0" TargetMode="External"/><Relationship Id="rId48" Type="http://schemas.openxmlformats.org/officeDocument/2006/relationships/hyperlink" Target="https://max.ru/join/7ZX4f28MEeTlea0guiQdw8S5UdBvFmmf9X03TBFhWP8" TargetMode="External"/><Relationship Id="rId64" Type="http://schemas.openxmlformats.org/officeDocument/2006/relationships/hyperlink" Target="https://max.ru/join/DN-Al3Hn8BwzumxU2F0z1ZrdkkOKrJJlr2N-X5z2j-A" TargetMode="External"/><Relationship Id="rId69" Type="http://schemas.openxmlformats.org/officeDocument/2006/relationships/hyperlink" Target="https://max.ru/join/DN-Al3Hn8BwzumxU2F0z1ZrdkkOKrJJlr2N-X5z2j-A" TargetMode="External"/><Relationship Id="rId113" Type="http://schemas.openxmlformats.org/officeDocument/2006/relationships/hyperlink" Target="https://max.ru/join/jZiK_buea5lTPYDTEFylpYIyRuLbkqqUf3glUHNfp4g" TargetMode="External"/><Relationship Id="rId118" Type="http://schemas.openxmlformats.org/officeDocument/2006/relationships/hyperlink" Target="https://max.ru/join/jZiK_buea5lTPYDTEFylpYIyRuLbkqqUf3glUHNfp4g" TargetMode="External"/><Relationship Id="rId134" Type="http://schemas.openxmlformats.org/officeDocument/2006/relationships/printerSettings" Target="../printerSettings/printerSettings10.bin"/><Relationship Id="rId80" Type="http://schemas.openxmlformats.org/officeDocument/2006/relationships/hyperlink" Target="https://max.ru/join/cPIt6b-zqjYumqJrLUvjMzgf1NNpAygcS91dxrP-0DI" TargetMode="External"/><Relationship Id="rId85" Type="http://schemas.openxmlformats.org/officeDocument/2006/relationships/hyperlink" Target="https://max.ru/join/A-w9Ql9TQedAJUWsomtZ3hptIrBt03dp7sBabusYgVE" TargetMode="External"/><Relationship Id="rId12" Type="http://schemas.openxmlformats.org/officeDocument/2006/relationships/hyperlink" Target="https://max.ru/join/PA6UDU3fhaC4g72Wjb0MpJQIhqu7-IZGcbPRNVjbe3c" TargetMode="External"/><Relationship Id="rId17" Type="http://schemas.openxmlformats.org/officeDocument/2006/relationships/hyperlink" Target="https://max.ru/join/DN-Al3Hn8BwzumxU2F0z1ZrdkkOKrJJlr2N-X5z2j-A" TargetMode="External"/><Relationship Id="rId33" Type="http://schemas.openxmlformats.org/officeDocument/2006/relationships/hyperlink" Target="https://max.ru/join/yzXTmfOFz1HEhWZDwZFJAyeo0j0pz7osWI4ctgJgMkc" TargetMode="External"/><Relationship Id="rId38" Type="http://schemas.openxmlformats.org/officeDocument/2006/relationships/hyperlink" Target="https://max.ru/join/7ZX4f28MEeTlea0guiQdw8S5UdBvFmmf9X03TBFhWP8" TargetMode="External"/><Relationship Id="rId59" Type="http://schemas.openxmlformats.org/officeDocument/2006/relationships/hyperlink" Target="https://max.ru/join/qEpRxxVQlsZA_7XFQxRjfJOQ92j4I2ExNoRogPvpFeg" TargetMode="External"/><Relationship Id="rId103" Type="http://schemas.openxmlformats.org/officeDocument/2006/relationships/hyperlink" Target="https://max.ru/join/jZiK_buea5lTPYDTEFylpYIyRuLbkqqUf3glUHNfp4g" TargetMode="External"/><Relationship Id="rId108" Type="http://schemas.openxmlformats.org/officeDocument/2006/relationships/hyperlink" Target="https://max.ru/join/jZiK_buea5lTPYDTEFylpYIyRuLbkqqUf3glUHNfp4g" TargetMode="External"/><Relationship Id="rId124" Type="http://schemas.openxmlformats.org/officeDocument/2006/relationships/hyperlink" Target="https://max.ru/join/jZiK_buea5lTPYDTEFylpYIyRuLbkqqUf3glUHNfp4g" TargetMode="External"/><Relationship Id="rId129" Type="http://schemas.openxmlformats.org/officeDocument/2006/relationships/hyperlink" Target="https://max.ru/join/jZiK_buea5lTPYDTEFylpYIyRuLbkqqUf3glUHNfp4g" TargetMode="External"/><Relationship Id="rId54" Type="http://schemas.openxmlformats.org/officeDocument/2006/relationships/hyperlink" Target="https://max.ru/join/qEpRxxVQlsZA_7XFQxRjfJOQ92j4I2ExNoRogPvpFeg" TargetMode="External"/><Relationship Id="rId70" Type="http://schemas.openxmlformats.org/officeDocument/2006/relationships/hyperlink" Target="https://max.ru/join/DN-Al3Hn8BwzumxU2F0z1ZrdkkOKrJJlr2N-X5z2j-A" TargetMode="External"/><Relationship Id="rId75" Type="http://schemas.openxmlformats.org/officeDocument/2006/relationships/hyperlink" Target="https://max.ru/join/DN-Al3Hn8BwzumxU2F0z1ZrdkkOKrJJlr2N-X5z2j-A" TargetMode="External"/><Relationship Id="rId91" Type="http://schemas.openxmlformats.org/officeDocument/2006/relationships/hyperlink" Target="https://max.ru/join/RUxMcPuZTQs7qRAZuDsrWojYMS9NTok2B5O5dUBqTN0" TargetMode="External"/><Relationship Id="rId96" Type="http://schemas.openxmlformats.org/officeDocument/2006/relationships/hyperlink" Target="https://max.ru/join/jZiK_buea5lTPYDTEFylpYIyRuLbkqqUf3glUHNfp4g" TargetMode="External"/><Relationship Id="rId1" Type="http://schemas.openxmlformats.org/officeDocument/2006/relationships/hyperlink" Target="https://max.ru/join/x-qh8nhQekM7R6ceyB6n3XVNvdHieZGrkZfYOhrqK0s" TargetMode="External"/><Relationship Id="rId6" Type="http://schemas.openxmlformats.org/officeDocument/2006/relationships/hyperlink" Target="https://max.ru/join/PA6UDU3fhaC4g72Wjb0MpJQIhqu7-IZGcbPRNVjbe3c" TargetMode="External"/><Relationship Id="rId23" Type="http://schemas.openxmlformats.org/officeDocument/2006/relationships/hyperlink" Target="https://max.ru/join/DN-Al3Hn8BwzumxU2F0z1ZrdkkOKrJJlr2N-X5z2j-A" TargetMode="External"/><Relationship Id="rId28" Type="http://schemas.openxmlformats.org/officeDocument/2006/relationships/hyperlink" Target="https://max.ru/join/LTflTUTh2E1gBfZn7pl4ZVszmE1D9dP2_owcDsReqPc" TargetMode="External"/><Relationship Id="rId49" Type="http://schemas.openxmlformats.org/officeDocument/2006/relationships/hyperlink" Target="https://max.ru/join/4j2V9hB038q5gaZu-wc1TSDJVtfBbWT_BFEfLfEbclg" TargetMode="External"/><Relationship Id="rId114" Type="http://schemas.openxmlformats.org/officeDocument/2006/relationships/hyperlink" Target="https://max.ru/join/jZiK_buea5lTPYDTEFylpYIyRuLbkqqUf3glUHNfp4g" TargetMode="External"/><Relationship Id="rId119" Type="http://schemas.openxmlformats.org/officeDocument/2006/relationships/hyperlink" Target="https://max.ru/join/jZiK_buea5lTPYDTEFylpYIyRuLbkqqUf3glUHNfp4g" TargetMode="External"/><Relationship Id="rId44" Type="http://schemas.openxmlformats.org/officeDocument/2006/relationships/hyperlink" Target="https://max.ru/join/7ZX4f28MEeTlea0guiQdw8S5UdBvFmmf9X03TBFhWP8" TargetMode="External"/><Relationship Id="rId60" Type="http://schemas.openxmlformats.org/officeDocument/2006/relationships/hyperlink" Target="https://max.ru/join/DN-Al3Hn8BwzumxU2F0z1ZrdkkOKrJJlr2N-X5z2j-A" TargetMode="External"/><Relationship Id="rId65" Type="http://schemas.openxmlformats.org/officeDocument/2006/relationships/hyperlink" Target="https://max.ru/join/LTflTUTh2E1gBfZn7pl4ZVszmE1D9dP2_owcDsReqPc" TargetMode="External"/><Relationship Id="rId81" Type="http://schemas.openxmlformats.org/officeDocument/2006/relationships/hyperlink" Target="https://max.ru/join/cPIt6b-zqjYumqJrLUvjMzgf1NNpAygcS91dxrP-0DI" TargetMode="External"/><Relationship Id="rId86" Type="http://schemas.openxmlformats.org/officeDocument/2006/relationships/hyperlink" Target="https://max.ru/join/6YREy5wxkWwowBYO--e2gihydPHmlJlmoZzI25iuURY" TargetMode="External"/><Relationship Id="rId130" Type="http://schemas.openxmlformats.org/officeDocument/2006/relationships/hyperlink" Target="https://max.ru/join/jZiK_buea5lTPYDTEFylpYIyRuLbkqqUf3glUHNfp4g" TargetMode="External"/><Relationship Id="rId135" Type="http://schemas.openxmlformats.org/officeDocument/2006/relationships/drawing" Target="../drawings/drawing10.xml"/><Relationship Id="rId13" Type="http://schemas.openxmlformats.org/officeDocument/2006/relationships/hyperlink" Target="https://max.ru/join/x-qh8nhQekM7R6ceyB6n3XVNvdHieZGrkZfYOhrqK0s" TargetMode="External"/><Relationship Id="rId18" Type="http://schemas.openxmlformats.org/officeDocument/2006/relationships/hyperlink" Target="https://max.ru/join/l_bpAIIktJZPmvTsb8-zaS65nAK5lj443Fw6tR1cNEk" TargetMode="External"/><Relationship Id="rId39" Type="http://schemas.openxmlformats.org/officeDocument/2006/relationships/hyperlink" Target="https://max.ru/join/6I2ZvFnhjZI-Xfmv6qe9qmBfvR52Q5pnclVsAScpsr0" TargetMode="External"/><Relationship Id="rId109" Type="http://schemas.openxmlformats.org/officeDocument/2006/relationships/hyperlink" Target="https://max.ru/join/jZiK_buea5lTPYDTEFylpYIyRuLbkqqUf3glUHNfp4g" TargetMode="External"/><Relationship Id="rId34" Type="http://schemas.openxmlformats.org/officeDocument/2006/relationships/hyperlink" Target="https://max.ru/join/2DTyHfIDrLB11as5QKF5wS1SbrWaR4P9QxwTvPBLh08" TargetMode="External"/><Relationship Id="rId50" Type="http://schemas.openxmlformats.org/officeDocument/2006/relationships/hyperlink" Target="https://max.ru/join/qEpRxxVQlsZA_7XFQxRjfJOQ92j4I2ExNoRogPvpFeg" TargetMode="External"/><Relationship Id="rId55" Type="http://schemas.openxmlformats.org/officeDocument/2006/relationships/hyperlink" Target="https://max.ru/join/4j2V9hB038q5gaZu-wc1TSDJVtfBbWT_BFEfLfEbclg" TargetMode="External"/><Relationship Id="rId76" Type="http://schemas.openxmlformats.org/officeDocument/2006/relationships/hyperlink" Target="https://max.ru/join/DN-Al3Hn8BwzumxU2F0z1ZrdkkOKrJJlr2N-X5z2j-A" TargetMode="External"/><Relationship Id="rId97" Type="http://schemas.openxmlformats.org/officeDocument/2006/relationships/hyperlink" Target="https://max.ru/join/jZiK_buea5lTPYDTEFylpYIyRuLbkqqUf3glUHNfp4g" TargetMode="External"/><Relationship Id="rId104" Type="http://schemas.openxmlformats.org/officeDocument/2006/relationships/hyperlink" Target="https://max.ru/join/jZiK_buea5lTPYDTEFylpYIyRuLbkqqUf3glUHNfp4g" TargetMode="External"/><Relationship Id="rId120" Type="http://schemas.openxmlformats.org/officeDocument/2006/relationships/hyperlink" Target="https://max.ru/join/jZiK_buea5lTPYDTEFylpYIyRuLbkqqUf3glUHNfp4g" TargetMode="External"/><Relationship Id="rId125" Type="http://schemas.openxmlformats.org/officeDocument/2006/relationships/hyperlink" Target="https://max.ru/join/jZiK_buea5lTPYDTEFylpYIyRuLbkqqUf3glUHNfp4g" TargetMode="External"/><Relationship Id="rId7" Type="http://schemas.openxmlformats.org/officeDocument/2006/relationships/hyperlink" Target="https://max.ru/join/x-qh8nhQekM7R6ceyB6n3XVNvdHieZGrkZfYOhrqK0s" TargetMode="External"/><Relationship Id="rId71" Type="http://schemas.openxmlformats.org/officeDocument/2006/relationships/hyperlink" Target="https://max.ru/join/DN-Al3Hn8BwzumxU2F0z1ZrdkkOKrJJlr2N-X5z2j-A" TargetMode="External"/><Relationship Id="rId92" Type="http://schemas.openxmlformats.org/officeDocument/2006/relationships/hyperlink" Target="https://max.ru/join/H0vbO1v7YGoxPVav5VbOGqT04I1lF8QWn_aLfwSUB1Q" TargetMode="External"/><Relationship Id="rId2" Type="http://schemas.openxmlformats.org/officeDocument/2006/relationships/hyperlink" Target="https://max.ru/join/PA6UDU3fhaC4g72Wjb0MpJQIhqu7-IZGcbPRNVjbe3c" TargetMode="External"/><Relationship Id="rId29" Type="http://schemas.openxmlformats.org/officeDocument/2006/relationships/hyperlink" Target="https://max.ru/join/LTflTUTh2E1gBfZn7pl4ZVszmE1D9dP2_owcDsReqPc" TargetMode="External"/><Relationship Id="rId24" Type="http://schemas.openxmlformats.org/officeDocument/2006/relationships/hyperlink" Target="https://max.ru/join/l_bpAIIktJZPmvTsb8-zaS65nAK5lj443Fw6tR1cNEk" TargetMode="External"/><Relationship Id="rId40" Type="http://schemas.openxmlformats.org/officeDocument/2006/relationships/hyperlink" Target="https://max.ru/join/7ZX4f28MEeTlea0guiQdw8S5UdBvFmmf9X03TBFhWP8" TargetMode="External"/><Relationship Id="rId45" Type="http://schemas.openxmlformats.org/officeDocument/2006/relationships/hyperlink" Target="https://max.ru/join/6I2ZvFnhjZI-Xfmv6qe9qmBfvR52Q5pnclVsAScpsr0" TargetMode="External"/><Relationship Id="rId66" Type="http://schemas.openxmlformats.org/officeDocument/2006/relationships/hyperlink" Target="https://max.ru/join/LTflTUTh2E1gBfZn7pl4ZVszmE1D9dP2_owcDsReqPc" TargetMode="External"/><Relationship Id="rId87" Type="http://schemas.openxmlformats.org/officeDocument/2006/relationships/hyperlink" Target="https://max.ru/join/RUxMcPuZTQs7qRAZuDsrWojYMS9NTok2B5O5dUBqTN0" TargetMode="External"/><Relationship Id="rId110" Type="http://schemas.openxmlformats.org/officeDocument/2006/relationships/hyperlink" Target="https://max.ru/join/jZiK_buea5lTPYDTEFylpYIyRuLbkqqUf3glUHNfp4g" TargetMode="External"/><Relationship Id="rId115" Type="http://schemas.openxmlformats.org/officeDocument/2006/relationships/hyperlink" Target="https://max.ru/join/jZiK_buea5lTPYDTEFylpYIyRuLbkqqUf3glUHNfp4g" TargetMode="External"/><Relationship Id="rId131" Type="http://schemas.openxmlformats.org/officeDocument/2006/relationships/hyperlink" Target="https://max.ru/join/YZd6OBeVmxpaOuuREPfaZc6pEZx-FGmNLigu_-gi6pg" TargetMode="External"/><Relationship Id="rId61" Type="http://schemas.openxmlformats.org/officeDocument/2006/relationships/hyperlink" Target="https://max.ru/join/qEpRxxVQlsZA_7XFQxRjfJOQ92j4I2ExNoRogPvpFeg" TargetMode="External"/><Relationship Id="rId82" Type="http://schemas.openxmlformats.org/officeDocument/2006/relationships/hyperlink" Target="https://max.ru/join/cPIt6b-zqjYumqJrLUvjMzgf1NNpAygcS91dxrP-0DI" TargetMode="External"/><Relationship Id="rId19" Type="http://schemas.openxmlformats.org/officeDocument/2006/relationships/hyperlink" Target="https://max.ru/join/DN-Al3Hn8BwzumxU2F0z1ZrdkkOKrJJlr2N-X5z2j-A" TargetMode="External"/><Relationship Id="rId14" Type="http://schemas.openxmlformats.org/officeDocument/2006/relationships/hyperlink" Target="https://max.ru/join/PA6UDU3fhaC4g72Wjb0MpJQIhqu7-IZGcbPRNVjbe3c" TargetMode="External"/><Relationship Id="rId30" Type="http://schemas.openxmlformats.org/officeDocument/2006/relationships/hyperlink" Target="https://max.ru/join/LTflTUTh2E1gBfZn7pl4ZVszmE1D9dP2_owcDsReqPc" TargetMode="External"/><Relationship Id="rId35" Type="http://schemas.openxmlformats.org/officeDocument/2006/relationships/hyperlink" Target="https://max.ru/join/yzXTmfOFz1HEhWZDwZFJAyeo0j0pz7osWI4ctgJgMkc" TargetMode="External"/><Relationship Id="rId56" Type="http://schemas.openxmlformats.org/officeDocument/2006/relationships/hyperlink" Target="https://max.ru/join/qEpRxxVQlsZA_7XFQxRjfJOQ92j4I2ExNoRogPvpFeg" TargetMode="External"/><Relationship Id="rId77" Type="http://schemas.openxmlformats.org/officeDocument/2006/relationships/hyperlink" Target="https://max.ru/join/DN-Al3Hn8BwzumxU2F0z1ZrdkkOKrJJlr2N-X5z2j-A" TargetMode="External"/><Relationship Id="rId100" Type="http://schemas.openxmlformats.org/officeDocument/2006/relationships/hyperlink" Target="https://max.ru/join/jZiK_buea5lTPYDTEFylpYIyRuLbkqqUf3glUHNfp4g" TargetMode="External"/><Relationship Id="rId105" Type="http://schemas.openxmlformats.org/officeDocument/2006/relationships/hyperlink" Target="https://max.ru/join/jZiK_buea5lTPYDTEFylpYIyRuLbkqqUf3glUHNfp4g" TargetMode="External"/><Relationship Id="rId126" Type="http://schemas.openxmlformats.org/officeDocument/2006/relationships/hyperlink" Target="https://max.ru/join/jZiK_buea5lTPYDTEFylpYIyRuLbkqqUf3glUHNfp4g" TargetMode="External"/><Relationship Id="rId8" Type="http://schemas.openxmlformats.org/officeDocument/2006/relationships/hyperlink" Target="https://max.ru/join/PA6UDU3fhaC4g72Wjb0MpJQIhqu7-IZGcbPRNVjbe3c" TargetMode="External"/><Relationship Id="rId51" Type="http://schemas.openxmlformats.org/officeDocument/2006/relationships/hyperlink" Target="https://max.ru/join/4j2V9hB038q5gaZu-wc1TSDJVtfBbWT_BFEfLfEbclg" TargetMode="External"/><Relationship Id="rId72" Type="http://schemas.openxmlformats.org/officeDocument/2006/relationships/hyperlink" Target="https://max.ru/join/DN-Al3Hn8BwzumxU2F0z1ZrdkkOKrJJlr2N-X5z2j-A" TargetMode="External"/><Relationship Id="rId93" Type="http://schemas.openxmlformats.org/officeDocument/2006/relationships/hyperlink" Target="https://max.ru/join/H0vbO1v7YGoxPVav5VbOGqT04I1lF8QWn_aLfwSUB1Q" TargetMode="External"/><Relationship Id="rId98" Type="http://schemas.openxmlformats.org/officeDocument/2006/relationships/hyperlink" Target="https://max.ru/join/jZiK_buea5lTPYDTEFylpYIyRuLbkqqUf3glUHNfp4g" TargetMode="External"/><Relationship Id="rId121" Type="http://schemas.openxmlformats.org/officeDocument/2006/relationships/hyperlink" Target="https://max.ru/join/jZiK_buea5lTPYDTEFylpYIyRuLbkqqUf3glUHNfp4g" TargetMode="External"/><Relationship Id="rId3" Type="http://schemas.openxmlformats.org/officeDocument/2006/relationships/hyperlink" Target="https://max.ru/join/x-qh8nhQekM7R6ceyB6n3XVNvdHieZGrkZfYOhrqK0s" TargetMode="External"/><Relationship Id="rId25" Type="http://schemas.openxmlformats.org/officeDocument/2006/relationships/hyperlink" Target="https://max.ru/join/DN-Al3Hn8BwzumxU2F0z1ZrdkkOKrJJlr2N-X5z2j-A" TargetMode="External"/><Relationship Id="rId46" Type="http://schemas.openxmlformats.org/officeDocument/2006/relationships/hyperlink" Target="https://max.ru/join/7ZX4f28MEeTlea0guiQdw8S5UdBvFmmf9X03TBFhWP8" TargetMode="External"/><Relationship Id="rId67" Type="http://schemas.openxmlformats.org/officeDocument/2006/relationships/hyperlink" Target="https://max.ru/join/LTflTUTh2E1gBfZn7pl4ZVszmE1D9dP2_owcDsReqPc" TargetMode="External"/><Relationship Id="rId116" Type="http://schemas.openxmlformats.org/officeDocument/2006/relationships/hyperlink" Target="https://max.ru/join/jZiK_buea5lTPYDTEFylpYIyRuLbkqqUf3glUHNfp4g" TargetMode="External"/><Relationship Id="rId20" Type="http://schemas.openxmlformats.org/officeDocument/2006/relationships/hyperlink" Target="https://max.ru/join/l_bpAIIktJZPmvTsb8-zaS65nAK5lj443Fw6tR1cNEk" TargetMode="External"/><Relationship Id="rId41" Type="http://schemas.openxmlformats.org/officeDocument/2006/relationships/hyperlink" Target="https://max.ru/join/6I2ZvFnhjZI-Xfmv6qe9qmBfvR52Q5pnclVsAScpsr0" TargetMode="External"/><Relationship Id="rId62" Type="http://schemas.openxmlformats.org/officeDocument/2006/relationships/hyperlink" Target="https://max.ru/join/DN-Al3Hn8BwzumxU2F0z1ZrdkkOKrJJlr2N-X5z2j-A" TargetMode="External"/><Relationship Id="rId83" Type="http://schemas.openxmlformats.org/officeDocument/2006/relationships/hyperlink" Target="https://max.ru/join/2drtDvYtY985whpgl7uhhVwv7sNgmCXrQ6x_JlDRdWQ" TargetMode="External"/><Relationship Id="rId88" Type="http://schemas.openxmlformats.org/officeDocument/2006/relationships/hyperlink" Target="https://max.ru/join/RUxMcPuZTQs7qRAZuDsrWojYMS9NTok2B5O5dUBqTN0" TargetMode="External"/><Relationship Id="rId111" Type="http://schemas.openxmlformats.org/officeDocument/2006/relationships/hyperlink" Target="https://max.ru/join/jZiK_buea5lTPYDTEFylpYIyRuLbkqqUf3glUHNfp4g" TargetMode="External"/><Relationship Id="rId132" Type="http://schemas.openxmlformats.org/officeDocument/2006/relationships/hyperlink" Target="https://max.ru/join/YZd6OBeVmxpaOuuREPfaZc6pEZx-FGmNLigu_-gi6pg" TargetMode="External"/><Relationship Id="rId15" Type="http://schemas.openxmlformats.org/officeDocument/2006/relationships/hyperlink" Target="https://max.ru/join/DN-Al3Hn8BwzumxU2F0z1ZrdkkOKrJJlr2N-X5z2j-A" TargetMode="External"/><Relationship Id="rId36" Type="http://schemas.openxmlformats.org/officeDocument/2006/relationships/hyperlink" Target="https://max.ru/join/2DTyHfIDrLB11as5QKF5wS1SbrWaR4P9QxwTvPBLh08" TargetMode="External"/><Relationship Id="rId57" Type="http://schemas.openxmlformats.org/officeDocument/2006/relationships/hyperlink" Target="https://max.ru/join/qEpRxxVQlsZA_7XFQxRjfJOQ92j4I2ExNoRogPvpFeg" TargetMode="External"/><Relationship Id="rId106" Type="http://schemas.openxmlformats.org/officeDocument/2006/relationships/hyperlink" Target="https://max.ru/join/jZiK_buea5lTPYDTEFylpYIyRuLbkqqUf3glUHNfp4g" TargetMode="External"/><Relationship Id="rId127" Type="http://schemas.openxmlformats.org/officeDocument/2006/relationships/hyperlink" Target="https://max.ru/join/jZiK_buea5lTPYDTEFylpYIyRuLbkqqUf3glUHNfp4g" TargetMode="External"/><Relationship Id="rId10" Type="http://schemas.openxmlformats.org/officeDocument/2006/relationships/hyperlink" Target="https://max.ru/join/PA6UDU3fhaC4g72Wjb0MpJQIhqu7-IZGcbPRNVjbe3c" TargetMode="External"/><Relationship Id="rId31" Type="http://schemas.openxmlformats.org/officeDocument/2006/relationships/hyperlink" Target="https://max.ru/join/yzXTmfOFz1HEhWZDwZFJAyeo0j0pz7osWI4ctgJgMkc" TargetMode="External"/><Relationship Id="rId52" Type="http://schemas.openxmlformats.org/officeDocument/2006/relationships/hyperlink" Target="https://max.ru/join/qEpRxxVQlsZA_7XFQxRjfJOQ92j4I2ExNoRogPvpFeg" TargetMode="External"/><Relationship Id="rId73" Type="http://schemas.openxmlformats.org/officeDocument/2006/relationships/hyperlink" Target="https://max.ru/join/DN-Al3Hn8BwzumxU2F0z1ZrdkkOKrJJlr2N-X5z2j-A" TargetMode="External"/><Relationship Id="rId78" Type="http://schemas.openxmlformats.org/officeDocument/2006/relationships/hyperlink" Target="https://max.ru/join/cPIt6b-zqjYumqJrLUvjMzgf1NNpAygcS91dxrP-0DI" TargetMode="External"/><Relationship Id="rId94" Type="http://schemas.openxmlformats.org/officeDocument/2006/relationships/hyperlink" Target="https://max.ru/join/H0vbO1v7YGoxPVav5VbOGqT04I1lF8QWn_aLfwSUB1Q" TargetMode="External"/><Relationship Id="rId99" Type="http://schemas.openxmlformats.org/officeDocument/2006/relationships/hyperlink" Target="https://max.ru/join/jZiK_buea5lTPYDTEFylpYIyRuLbkqqUf3glUHNfp4g" TargetMode="External"/><Relationship Id="rId101" Type="http://schemas.openxmlformats.org/officeDocument/2006/relationships/hyperlink" Target="https://max.ru/join/jZiK_buea5lTPYDTEFylpYIyRuLbkqqUf3glUHNfp4g" TargetMode="External"/><Relationship Id="rId122" Type="http://schemas.openxmlformats.org/officeDocument/2006/relationships/hyperlink" Target="https://max.ru/join/jZiK_buea5lTPYDTEFylpYIyRuLbkqqUf3glUHNfp4g" TargetMode="External"/><Relationship Id="rId4" Type="http://schemas.openxmlformats.org/officeDocument/2006/relationships/hyperlink" Target="https://max.ru/join/PA6UDU3fhaC4g72Wjb0MpJQIhqu7-IZGcbPRNVjbe3c" TargetMode="External"/><Relationship Id="rId9" Type="http://schemas.openxmlformats.org/officeDocument/2006/relationships/hyperlink" Target="https://max.ru/join/x-qh8nhQekM7R6ceyB6n3XVNvdHieZGrkZfYOhrqK0s" TargetMode="External"/><Relationship Id="rId26" Type="http://schemas.openxmlformats.org/officeDocument/2006/relationships/hyperlink" Target="https://max.ru/join/DN-Al3Hn8BwzumxU2F0z1ZrdkkOKrJJlr2N-X5z2j-A" TargetMode="External"/><Relationship Id="rId47" Type="http://schemas.openxmlformats.org/officeDocument/2006/relationships/hyperlink" Target="https://max.ru/join/6I2ZvFnhjZI-Xfmv6qe9qmBfvR52Q5pnclVsAScpsr0" TargetMode="External"/><Relationship Id="rId68" Type="http://schemas.openxmlformats.org/officeDocument/2006/relationships/hyperlink" Target="https://max.ru/join/7ZX4f28MEeTlea0guiQdw8S5UdBvFmmf9X03TBFhWP8" TargetMode="External"/><Relationship Id="rId89" Type="http://schemas.openxmlformats.org/officeDocument/2006/relationships/hyperlink" Target="https://max.ru/join/RUxMcPuZTQs7qRAZuDsrWojYMS9NTok2B5O5dUBqTN0" TargetMode="External"/><Relationship Id="rId112" Type="http://schemas.openxmlformats.org/officeDocument/2006/relationships/hyperlink" Target="https://max.ru/join/jZiK_buea5lTPYDTEFylpYIyRuLbkqqUf3glUHNfp4g" TargetMode="External"/><Relationship Id="rId133" Type="http://schemas.openxmlformats.org/officeDocument/2006/relationships/hyperlink" Target="https://max.ru/join/YZd6OBeVmxpaOuuREPfaZc6pEZx-FGmNLigu_-gi6pg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https://max.ru/join/pcqQ76hVH1VM62gdvJpdTUt6hv6a-FL0jPDOixrw4dg" TargetMode="External"/><Relationship Id="rId18" Type="http://schemas.openxmlformats.org/officeDocument/2006/relationships/hyperlink" Target="https://max.ru/join/pcqQ76hVH1VM62gdvJpdTUt6hv6a-FL0jPDOixrw4dg" TargetMode="External"/><Relationship Id="rId26" Type="http://schemas.openxmlformats.org/officeDocument/2006/relationships/hyperlink" Target="https://max.ru/join/riJmaqosTGmlJ5V9SusHL1qzdfPICg37OEXe_Vi3MOk" TargetMode="External"/><Relationship Id="rId39" Type="http://schemas.openxmlformats.org/officeDocument/2006/relationships/hyperlink" Target="https://max.ru/join/b3lG3yXXlx4oN6ARtt5U2gI_Ql2EQ8Dcmb8SyqV2uQU" TargetMode="External"/><Relationship Id="rId21" Type="http://schemas.openxmlformats.org/officeDocument/2006/relationships/hyperlink" Target="https://max.ru/join/LHXEAIGysnFibxsRwtZArREoYfToRFXEohY7NxEmmwA" TargetMode="External"/><Relationship Id="rId34" Type="http://schemas.openxmlformats.org/officeDocument/2006/relationships/hyperlink" Target="https://max.ru/join/9Tu8CjVd0Lj9X_tszB33zlFPOa1KK9z2_RDhc9uSEv4" TargetMode="External"/><Relationship Id="rId42" Type="http://schemas.openxmlformats.org/officeDocument/2006/relationships/hyperlink" Target="https://max.ru/join/ifm4sP5J7eW9jxvJGm8u1xNJUM6dmGcMmcadUWDKCTQ" TargetMode="External"/><Relationship Id="rId47" Type="http://schemas.openxmlformats.org/officeDocument/2006/relationships/hyperlink" Target="https://max.ru/join/a1vqL0FhwHqv9zn4aATOqpruHYBZCdSJy1Dme_5r2wo" TargetMode="External"/><Relationship Id="rId50" Type="http://schemas.openxmlformats.org/officeDocument/2006/relationships/hyperlink" Target="https://max.ru/join/XKDi26Yau4ZaZ82flTg3cS6t9ytD60_rm5pJSgtOsak" TargetMode="External"/><Relationship Id="rId7" Type="http://schemas.openxmlformats.org/officeDocument/2006/relationships/hyperlink" Target="https://max.ru/join/pcqQ76hVH1VM62gdvJpdTUt6hv6a-FL0jPDOixrw4dg" TargetMode="External"/><Relationship Id="rId2" Type="http://schemas.openxmlformats.org/officeDocument/2006/relationships/hyperlink" Target="https://max.ru/join/pcqQ76hVH1VM62gdvJpdTUt6hv6a-FL0jPDOixrw4dg" TargetMode="External"/><Relationship Id="rId16" Type="http://schemas.openxmlformats.org/officeDocument/2006/relationships/hyperlink" Target="https://max.ru/join/pcqQ76hVH1VM62gdvJpdTUt6hv6a-FL0jPDOixrw4dg" TargetMode="External"/><Relationship Id="rId29" Type="http://schemas.openxmlformats.org/officeDocument/2006/relationships/hyperlink" Target="https://max.ru/join/pcqQ76hVH1VM62gdvJpdTUt6hv6a-FL0jPDOixrw4dg" TargetMode="External"/><Relationship Id="rId11" Type="http://schemas.openxmlformats.org/officeDocument/2006/relationships/hyperlink" Target="https://max.ru/join/pcqQ76hVH1VM62gdvJpdTUt6hv6a-FL0jPDOixrw4dg" TargetMode="External"/><Relationship Id="rId24" Type="http://schemas.openxmlformats.org/officeDocument/2006/relationships/hyperlink" Target="https://max.ru/join/riJmaqosTGmlJ5V9SusHL1qzdfPICg37OEXe_Vi3MOk" TargetMode="External"/><Relationship Id="rId32" Type="http://schemas.openxmlformats.org/officeDocument/2006/relationships/hyperlink" Target="https://max.ru/join/9Tu8CjVd0Lj9X_tszB33zlFPOa1KK9z2_RDhc9uSEv4" TargetMode="External"/><Relationship Id="rId37" Type="http://schemas.openxmlformats.org/officeDocument/2006/relationships/hyperlink" Target="https://max.ru/join/xD-wF7TlxMhbvzMRwcRXCMMKwTqw0TYObmH4JvuMVrI" TargetMode="External"/><Relationship Id="rId40" Type="http://schemas.openxmlformats.org/officeDocument/2006/relationships/hyperlink" Target="https://max.ru/join/ifm4sP5J7eW9jxvJGm8u1xNJUM6dmGcMmcadUWDKCTQ" TargetMode="External"/><Relationship Id="rId45" Type="http://schemas.openxmlformats.org/officeDocument/2006/relationships/hyperlink" Target="https://max.ru/join/a1vqL0FhwHqv9zn4aATOqpruHYBZCdSJy1Dme_5r2wo" TargetMode="External"/><Relationship Id="rId5" Type="http://schemas.openxmlformats.org/officeDocument/2006/relationships/hyperlink" Target="https://max.ru/join/pcqQ76hVH1VM62gdvJpdTUt6hv6a-FL0jPDOixrw4dg" TargetMode="External"/><Relationship Id="rId15" Type="http://schemas.openxmlformats.org/officeDocument/2006/relationships/hyperlink" Target="https://max.ru/join/pcqQ76hVH1VM62gdvJpdTUt6hv6a-FL0jPDOixrw4dg" TargetMode="External"/><Relationship Id="rId23" Type="http://schemas.openxmlformats.org/officeDocument/2006/relationships/hyperlink" Target="https://max.ru/join/LHXEAIGysnFibxsRwtZArREoYfToRFXEohY7NxEmmwA" TargetMode="External"/><Relationship Id="rId28" Type="http://schemas.openxmlformats.org/officeDocument/2006/relationships/hyperlink" Target="https://max.ru/join/riJmaqosTGmlJ5V9SusHL1qzdfPICg37OEXe_Vi3MOk" TargetMode="External"/><Relationship Id="rId36" Type="http://schemas.openxmlformats.org/officeDocument/2006/relationships/hyperlink" Target="https://max.ru/join/9Tu8CjVd0Lj9X_tszB33zlFPOa1KK9z2_RDhc9uSEv4" TargetMode="External"/><Relationship Id="rId49" Type="http://schemas.openxmlformats.org/officeDocument/2006/relationships/hyperlink" Target="https://max.ru/join/a1vqL0FhwHqv9zn4aATOqpruHYBZCdSJy1Dme_5r2wo" TargetMode="External"/><Relationship Id="rId10" Type="http://schemas.openxmlformats.org/officeDocument/2006/relationships/hyperlink" Target="https://max.ru/join/pcqQ76hVH1VM62gdvJpdTUt6hv6a-FL0jPDOixrw4dg" TargetMode="External"/><Relationship Id="rId19" Type="http://schemas.openxmlformats.org/officeDocument/2006/relationships/hyperlink" Target="https://max.ru/join/pcqQ76hVH1VM62gdvJpdTUt6hv6a-FL0jPDOixrw4dg" TargetMode="External"/><Relationship Id="rId31" Type="http://schemas.openxmlformats.org/officeDocument/2006/relationships/hyperlink" Target="https://max.ru/join/xD-wF7TlxMhbvzMRwcRXCMMKwTqw0TYObmH4JvuMVrI" TargetMode="External"/><Relationship Id="rId44" Type="http://schemas.openxmlformats.org/officeDocument/2006/relationships/hyperlink" Target="https://max.ru/join/ifm4sP5J7eW9jxvJGm8u1xNJUM6dmGcMmcadUWDKCTQ" TargetMode="External"/><Relationship Id="rId52" Type="http://schemas.openxmlformats.org/officeDocument/2006/relationships/drawing" Target="../drawings/drawing11.xml"/><Relationship Id="rId4" Type="http://schemas.openxmlformats.org/officeDocument/2006/relationships/hyperlink" Target="https://max.ru/join/pcqQ76hVH1VM62gdvJpdTUt6hv6a-FL0jPDOixrw4dg" TargetMode="External"/><Relationship Id="rId9" Type="http://schemas.openxmlformats.org/officeDocument/2006/relationships/hyperlink" Target="https://max.ru/join/pcqQ76hVH1VM62gdvJpdTUt6hv6a-FL0jPDOixrw4dg" TargetMode="External"/><Relationship Id="rId14" Type="http://schemas.openxmlformats.org/officeDocument/2006/relationships/hyperlink" Target="https://max.ru/join/pcqQ76hVH1VM62gdvJpdTUt6hv6a-FL0jPDOixrw4dg" TargetMode="External"/><Relationship Id="rId22" Type="http://schemas.openxmlformats.org/officeDocument/2006/relationships/hyperlink" Target="https://max.ru/join/riJmaqosTGmlJ5V9SusHL1qzdfPICg37OEXe_Vi3MOk" TargetMode="External"/><Relationship Id="rId27" Type="http://schemas.openxmlformats.org/officeDocument/2006/relationships/hyperlink" Target="https://max.ru/join/LHXEAIGysnFibxsRwtZArREoYfToRFXEohY7NxEmmwA" TargetMode="External"/><Relationship Id="rId30" Type="http://schemas.openxmlformats.org/officeDocument/2006/relationships/hyperlink" Target="https://max.ru/join/pcqQ76hVH1VM62gdvJpdTUt6hv6a-FL0jPDOixrw4dg" TargetMode="External"/><Relationship Id="rId35" Type="http://schemas.openxmlformats.org/officeDocument/2006/relationships/hyperlink" Target="https://max.ru/join/xD-wF7TlxMhbvzMRwcRXCMMKwTqw0TYObmH4JvuMVrI" TargetMode="External"/><Relationship Id="rId43" Type="http://schemas.openxmlformats.org/officeDocument/2006/relationships/hyperlink" Target="https://max.ru/join/b3lG3yXXlx4oN6ARtt5U2gI_Ql2EQ8Dcmb8SyqV2uQU" TargetMode="External"/><Relationship Id="rId48" Type="http://schemas.openxmlformats.org/officeDocument/2006/relationships/hyperlink" Target="https://max.ru/join/XKDi26Yau4ZaZ82flTg3cS6t9ytD60_rm5pJSgtOsak" TargetMode="External"/><Relationship Id="rId8" Type="http://schemas.openxmlformats.org/officeDocument/2006/relationships/hyperlink" Target="https://max.ru/join/pcqQ76hVH1VM62gdvJpdTUt6hv6a-FL0jPDOixrw4dg" TargetMode="External"/><Relationship Id="rId51" Type="http://schemas.openxmlformats.org/officeDocument/2006/relationships/printerSettings" Target="../printerSettings/printerSettings11.bin"/><Relationship Id="rId3" Type="http://schemas.openxmlformats.org/officeDocument/2006/relationships/hyperlink" Target="https://max.ru/join/pcqQ76hVH1VM62gdvJpdTUt6hv6a-FL0jPDOixrw4dg" TargetMode="External"/><Relationship Id="rId12" Type="http://schemas.openxmlformats.org/officeDocument/2006/relationships/hyperlink" Target="https://max.ru/join/pcqQ76hVH1VM62gdvJpdTUt6hv6a-FL0jPDOixrw4dg" TargetMode="External"/><Relationship Id="rId17" Type="http://schemas.openxmlformats.org/officeDocument/2006/relationships/hyperlink" Target="https://max.ru/join/pcqQ76hVH1VM62gdvJpdTUt6hv6a-FL0jPDOixrw4dg" TargetMode="External"/><Relationship Id="rId25" Type="http://schemas.openxmlformats.org/officeDocument/2006/relationships/hyperlink" Target="https://max.ru/join/LHXEAIGysnFibxsRwtZArREoYfToRFXEohY7NxEmmwA" TargetMode="External"/><Relationship Id="rId33" Type="http://schemas.openxmlformats.org/officeDocument/2006/relationships/hyperlink" Target="https://max.ru/join/xD-wF7TlxMhbvzMRwcRXCMMKwTqw0TYObmH4JvuMVrI" TargetMode="External"/><Relationship Id="rId38" Type="http://schemas.openxmlformats.org/officeDocument/2006/relationships/hyperlink" Target="https://max.ru/join/9Tu8CjVd0Lj9X_tszB33zlFPOa1KK9z2_RDhc9uSEv4" TargetMode="External"/><Relationship Id="rId46" Type="http://schemas.openxmlformats.org/officeDocument/2006/relationships/hyperlink" Target="https://max.ru/join/XKDi26Yau4ZaZ82flTg3cS6t9ytD60_rm5pJSgtOsak" TargetMode="External"/><Relationship Id="rId20" Type="http://schemas.openxmlformats.org/officeDocument/2006/relationships/hyperlink" Target="https://max.ru/join/pcqQ76hVH1VM62gdvJpdTUt6hv6a-FL0jPDOixrw4dg" TargetMode="External"/><Relationship Id="rId41" Type="http://schemas.openxmlformats.org/officeDocument/2006/relationships/hyperlink" Target="https://max.ru/join/b3lG3yXXlx4oN6ARtt5U2gI_Ql2EQ8Dcmb8SyqV2uQU" TargetMode="External"/><Relationship Id="rId1" Type="http://schemas.openxmlformats.org/officeDocument/2006/relationships/hyperlink" Target="https://max.ru/join/pcqQ76hVH1VM62gdvJpdTUt6hv6a-FL0jPDOixrw4dg" TargetMode="External"/><Relationship Id="rId6" Type="http://schemas.openxmlformats.org/officeDocument/2006/relationships/hyperlink" Target="https://max.ru/join/pcqQ76hVH1VM62gdvJpdTUt6hv6a-FL0jPDOixrw4dg" TargetMode="Externa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x.ru/join/M7wDISGvmShFMnRwwNWABqv4bmIdPah2zAI1ryedWA4" TargetMode="External"/><Relationship Id="rId21" Type="http://schemas.openxmlformats.org/officeDocument/2006/relationships/hyperlink" Target="https://max.ru/join/M7wDISGvmShFMnRwwNWABqv4bmIdPah2zAI1ryedWA4" TargetMode="External"/><Relationship Id="rId42" Type="http://schemas.openxmlformats.org/officeDocument/2006/relationships/hyperlink" Target="https://max.ru/join/M7wDISGvmShFMnRwwNWABqv4bmIdPah2zAI1ryedWA4" TargetMode="External"/><Relationship Id="rId63" Type="http://schemas.openxmlformats.org/officeDocument/2006/relationships/hyperlink" Target="https://max.ru/join/kwuS9eEwkiZcM2J4jlEJMBMD19izxuC_L2Mwjryv0Dk" TargetMode="External"/><Relationship Id="rId84" Type="http://schemas.openxmlformats.org/officeDocument/2006/relationships/hyperlink" Target="https://max.ru/join/M7wDISGvmShFMnRwwNWABqv4bmIdPah2zAI1ryedWA4" TargetMode="External"/><Relationship Id="rId138" Type="http://schemas.openxmlformats.org/officeDocument/2006/relationships/hyperlink" Target="https://max.ru/join/Pje-KoE3gYMi4eRD6tgfSJ0mvb9dQ4dbwMEvIOZJhEU" TargetMode="External"/><Relationship Id="rId107" Type="http://schemas.openxmlformats.org/officeDocument/2006/relationships/hyperlink" Target="https://max.ru/join/M7wDISGvmShFMnRwwNWABqv4bmIdPah2zAI1ryedWA4" TargetMode="External"/><Relationship Id="rId11" Type="http://schemas.openxmlformats.org/officeDocument/2006/relationships/hyperlink" Target="https://max.ru/join/t257J4YJBJ8AiKVNLL3zOcaCz5ne73H9eWxMrfP7T5o" TargetMode="External"/><Relationship Id="rId32" Type="http://schemas.openxmlformats.org/officeDocument/2006/relationships/hyperlink" Target="https://max.ru/join/M7wDISGvmShFMnRwwNWABqv4bmIdPah2zAI1ryedWA4" TargetMode="External"/><Relationship Id="rId53" Type="http://schemas.openxmlformats.org/officeDocument/2006/relationships/hyperlink" Target="https://max.ru/join/sfNY5ST71hV_pC23QZ2ii7W3g5AgaCajoOYPFHnex5s" TargetMode="External"/><Relationship Id="rId74" Type="http://schemas.openxmlformats.org/officeDocument/2006/relationships/hyperlink" Target="https://max.ru/join/M7wDISGvmShFMnRwwNWABqv4bmIdPah2zAI1ryedWA4" TargetMode="External"/><Relationship Id="rId128" Type="http://schemas.openxmlformats.org/officeDocument/2006/relationships/hyperlink" Target="https://max.ru/join/Pje-KoE3gYMi4eRD6tgfSJ0mvb9dQ4dbwMEvIOZJhEU" TargetMode="External"/><Relationship Id="rId5" Type="http://schemas.openxmlformats.org/officeDocument/2006/relationships/hyperlink" Target="https://max.ru/join/t257J4YJBJ8AiKVNLL3zOcaCz5ne73H9eWxMrfP7T5o" TargetMode="External"/><Relationship Id="rId90" Type="http://schemas.openxmlformats.org/officeDocument/2006/relationships/hyperlink" Target="https://max.ru/join/M7wDISGvmShFMnRwwNWABqv4bmIdPah2zAI1ryedWA4" TargetMode="External"/><Relationship Id="rId95" Type="http://schemas.openxmlformats.org/officeDocument/2006/relationships/hyperlink" Target="https://max.ru/join/M7wDISGvmShFMnRwwNWABqv4bmIdPah2zAI1ryedWA4" TargetMode="External"/><Relationship Id="rId22" Type="http://schemas.openxmlformats.org/officeDocument/2006/relationships/hyperlink" Target="https://max.ru/join/M7wDISGvmShFMnRwwNWABqv4bmIdPah2zAI1ryedWA4" TargetMode="External"/><Relationship Id="rId27" Type="http://schemas.openxmlformats.org/officeDocument/2006/relationships/hyperlink" Target="https://max.ru/join/M7wDISGvmShFMnRwwNWABqv4bmIdPah2zAI1ryedWA4" TargetMode="External"/><Relationship Id="rId43" Type="http://schemas.openxmlformats.org/officeDocument/2006/relationships/hyperlink" Target="https://max.ru/join/M7wDISGvmShFMnRwwNWABqv4bmIdPah2zAI1ryedWA4" TargetMode="External"/><Relationship Id="rId48" Type="http://schemas.openxmlformats.org/officeDocument/2006/relationships/hyperlink" Target="https://max.ru/join/_WbPeww7Si-yjLHOYgIQrD3bebn34IBKiDWG4cTLviM" TargetMode="External"/><Relationship Id="rId64" Type="http://schemas.openxmlformats.org/officeDocument/2006/relationships/hyperlink" Target="https://max.ru/join/yiMW5hnYBtZHcXFu4xRokqWJT9jXccqJxwXEav6pwkM" TargetMode="External"/><Relationship Id="rId69" Type="http://schemas.openxmlformats.org/officeDocument/2006/relationships/hyperlink" Target="https://max.ru/join/kwuS9eEwkiZcM2J4jlEJMBMD19izxuC_L2Mwjryv0Dk" TargetMode="External"/><Relationship Id="rId113" Type="http://schemas.openxmlformats.org/officeDocument/2006/relationships/hyperlink" Target="https://max.ru/join/M7wDISGvmShFMnRwwNWABqv4bmIdPah2zAI1ryedWA4" TargetMode="External"/><Relationship Id="rId118" Type="http://schemas.openxmlformats.org/officeDocument/2006/relationships/hyperlink" Target="https://max.ru/join/M7wDISGvmShFMnRwwNWABqv4bmIdPah2zAI1ryedWA4" TargetMode="External"/><Relationship Id="rId134" Type="http://schemas.openxmlformats.org/officeDocument/2006/relationships/hyperlink" Target="https://max.ru/join/Pje-KoE3gYMi4eRD6tgfSJ0mvb9dQ4dbwMEvIOZJhEU" TargetMode="External"/><Relationship Id="rId139" Type="http://schemas.openxmlformats.org/officeDocument/2006/relationships/hyperlink" Target="https://max.ru/join/Pje-KoE3gYMi4eRD6tgfSJ0mvb9dQ4dbwMEvIOZJhEU" TargetMode="External"/><Relationship Id="rId80" Type="http://schemas.openxmlformats.org/officeDocument/2006/relationships/hyperlink" Target="https://max.ru/join/M7wDISGvmShFMnRwwNWABqv4bmIdPah2zAI1ryedWA4" TargetMode="External"/><Relationship Id="rId85" Type="http://schemas.openxmlformats.org/officeDocument/2006/relationships/hyperlink" Target="https://max.ru/join/M7wDISGvmShFMnRwwNWABqv4bmIdPah2zAI1ryedWA4" TargetMode="External"/><Relationship Id="rId12" Type="http://schemas.openxmlformats.org/officeDocument/2006/relationships/hyperlink" Target="https://max.ru/join/t257J4YJBJ8AiKVNLL3zOcaCz5ne73H9eWxMrfP7T5o" TargetMode="External"/><Relationship Id="rId17" Type="http://schemas.openxmlformats.org/officeDocument/2006/relationships/hyperlink" Target="https://max.ru/join/M7wDISGvmShFMnRwwNWABqv4bmIdPah2zAI1ryedWA4" TargetMode="External"/><Relationship Id="rId33" Type="http://schemas.openxmlformats.org/officeDocument/2006/relationships/hyperlink" Target="https://max.ru/join/M7wDISGvmShFMnRwwNWABqv4bmIdPah2zAI1ryedWA4" TargetMode="External"/><Relationship Id="rId38" Type="http://schemas.openxmlformats.org/officeDocument/2006/relationships/hyperlink" Target="https://max.ru/join/M7wDISGvmShFMnRwwNWABqv4bmIdPah2zAI1ryedWA4" TargetMode="External"/><Relationship Id="rId59" Type="http://schemas.openxmlformats.org/officeDocument/2006/relationships/hyperlink" Target="https://max.ru/join/kwuS9eEwkiZcM2J4jlEJMBMD19izxuC_L2Mwjryv0Dk" TargetMode="External"/><Relationship Id="rId103" Type="http://schemas.openxmlformats.org/officeDocument/2006/relationships/hyperlink" Target="https://max.ru/join/M7wDISGvmShFMnRwwNWABqv4bmIdPah2zAI1ryedWA4" TargetMode="External"/><Relationship Id="rId108" Type="http://schemas.openxmlformats.org/officeDocument/2006/relationships/hyperlink" Target="https://max.ru/join/M7wDISGvmShFMnRwwNWABqv4bmIdPah2zAI1ryedWA4" TargetMode="External"/><Relationship Id="rId124" Type="http://schemas.openxmlformats.org/officeDocument/2006/relationships/hyperlink" Target="https://max.ru/join/M7wDISGvmShFMnRwwNWABqv4bmIdPah2zAI1ryedWA4" TargetMode="External"/><Relationship Id="rId129" Type="http://schemas.openxmlformats.org/officeDocument/2006/relationships/hyperlink" Target="https://max.ru/join/Pje-KoE3gYMi4eRD6tgfSJ0mvb9dQ4dbwMEvIOZJhEU" TargetMode="External"/><Relationship Id="rId54" Type="http://schemas.openxmlformats.org/officeDocument/2006/relationships/hyperlink" Target="https://max.ru/join/_WbPeww7Si-yjLHOYgIQrD3bebn34IBKiDWG4cTLviM" TargetMode="External"/><Relationship Id="rId70" Type="http://schemas.openxmlformats.org/officeDocument/2006/relationships/hyperlink" Target="https://max.ru/join/_WbPeww7Si-yjLHOYgIQrD3bebn34IBKiDWG4cTLviM" TargetMode="External"/><Relationship Id="rId75" Type="http://schemas.openxmlformats.org/officeDocument/2006/relationships/hyperlink" Target="https://max.ru/join/t257J4YJBJ8AiKVNLL3zOcaCz5ne73H9eWxMrfP7T5o" TargetMode="External"/><Relationship Id="rId91" Type="http://schemas.openxmlformats.org/officeDocument/2006/relationships/hyperlink" Target="https://max.ru/join/M7wDISGvmShFMnRwwNWABqv4bmIdPah2zAI1ryedWA4" TargetMode="External"/><Relationship Id="rId96" Type="http://schemas.openxmlformats.org/officeDocument/2006/relationships/hyperlink" Target="https://max.ru/join/M7wDISGvmShFMnRwwNWABqv4bmIdPah2zAI1ryedWA4" TargetMode="External"/><Relationship Id="rId140" Type="http://schemas.openxmlformats.org/officeDocument/2006/relationships/hyperlink" Target="https://max.ru/join/Pje-KoE3gYMi4eRD6tgfSJ0mvb9dQ4dbwMEvIOZJhEU" TargetMode="External"/><Relationship Id="rId145" Type="http://schemas.openxmlformats.org/officeDocument/2006/relationships/drawing" Target="../drawings/drawing12.xml"/><Relationship Id="rId1" Type="http://schemas.openxmlformats.org/officeDocument/2006/relationships/hyperlink" Target="https://max.ru/join/t257J4YJBJ8AiKVNLL3zOcaCz5ne73H9eWxMrfP7T5o" TargetMode="External"/><Relationship Id="rId6" Type="http://schemas.openxmlformats.org/officeDocument/2006/relationships/hyperlink" Target="https://max.ru/join/t257J4YJBJ8AiKVNLL3zOcaCz5ne73H9eWxMrfP7T5o" TargetMode="External"/><Relationship Id="rId23" Type="http://schemas.openxmlformats.org/officeDocument/2006/relationships/hyperlink" Target="https://max.ru/join/M7wDISGvmShFMnRwwNWABqv4bmIdPah2zAI1ryedWA4" TargetMode="External"/><Relationship Id="rId28" Type="http://schemas.openxmlformats.org/officeDocument/2006/relationships/hyperlink" Target="https://max.ru/join/M7wDISGvmShFMnRwwNWABqv4bmIdPah2zAI1ryedWA4" TargetMode="External"/><Relationship Id="rId49" Type="http://schemas.openxmlformats.org/officeDocument/2006/relationships/hyperlink" Target="https://max.ru/join/sfNY5ST71hV_pC23QZ2ii7W3g5AgaCajoOYPFHnex5s" TargetMode="External"/><Relationship Id="rId114" Type="http://schemas.openxmlformats.org/officeDocument/2006/relationships/hyperlink" Target="https://max.ru/join/M7wDISGvmShFMnRwwNWABqv4bmIdPah2zAI1ryedWA4" TargetMode="External"/><Relationship Id="rId119" Type="http://schemas.openxmlformats.org/officeDocument/2006/relationships/hyperlink" Target="https://max.ru/join/M7wDISGvmShFMnRwwNWABqv4bmIdPah2zAI1ryedWA4" TargetMode="External"/><Relationship Id="rId44" Type="http://schemas.openxmlformats.org/officeDocument/2006/relationships/hyperlink" Target="https://max.ru/join/M7wDISGvmShFMnRwwNWABqv4bmIdPah2zAI1ryedWA4" TargetMode="External"/><Relationship Id="rId60" Type="http://schemas.openxmlformats.org/officeDocument/2006/relationships/hyperlink" Target="https://max.ru/join/yiMW5hnYBtZHcXFu4xRokqWJT9jXccqJxwXEav6pwkM" TargetMode="External"/><Relationship Id="rId65" Type="http://schemas.openxmlformats.org/officeDocument/2006/relationships/hyperlink" Target="https://max.ru/join/kwuS9eEwkiZcM2J4jlEJMBMD19izxuC_L2Mwjryv0Dk" TargetMode="External"/><Relationship Id="rId81" Type="http://schemas.openxmlformats.org/officeDocument/2006/relationships/hyperlink" Target="https://max.ru/join/M7wDISGvmShFMnRwwNWABqv4bmIdPah2zAI1ryedWA4" TargetMode="External"/><Relationship Id="rId86" Type="http://schemas.openxmlformats.org/officeDocument/2006/relationships/hyperlink" Target="https://max.ru/join/M7wDISGvmShFMnRwwNWABqv4bmIdPah2zAI1ryedWA4" TargetMode="External"/><Relationship Id="rId130" Type="http://schemas.openxmlformats.org/officeDocument/2006/relationships/hyperlink" Target="https://max.ru/join/Pje-KoE3gYMi4eRD6tgfSJ0mvb9dQ4dbwMEvIOZJhEU" TargetMode="External"/><Relationship Id="rId135" Type="http://schemas.openxmlformats.org/officeDocument/2006/relationships/hyperlink" Target="https://max.ru/join/Pje-KoE3gYMi4eRD6tgfSJ0mvb9dQ4dbwMEvIOZJhEU" TargetMode="External"/><Relationship Id="rId13" Type="http://schemas.openxmlformats.org/officeDocument/2006/relationships/hyperlink" Target="https://max.ru/join/t257J4YJBJ8AiKVNLL3zOcaCz5ne73H9eWxMrfP7T5o" TargetMode="External"/><Relationship Id="rId18" Type="http://schemas.openxmlformats.org/officeDocument/2006/relationships/hyperlink" Target="https://max.ru/join/M7wDISGvmShFMnRwwNWABqv4bmIdPah2zAI1ryedWA4" TargetMode="External"/><Relationship Id="rId39" Type="http://schemas.openxmlformats.org/officeDocument/2006/relationships/hyperlink" Target="https://max.ru/join/M7wDISGvmShFMnRwwNWABqv4bmIdPah2zAI1ryedWA4" TargetMode="External"/><Relationship Id="rId109" Type="http://schemas.openxmlformats.org/officeDocument/2006/relationships/hyperlink" Target="https://max.ru/join/M7wDISGvmShFMnRwwNWABqv4bmIdPah2zAI1ryedWA4" TargetMode="External"/><Relationship Id="rId34" Type="http://schemas.openxmlformats.org/officeDocument/2006/relationships/hyperlink" Target="https://max.ru/join/M7wDISGvmShFMnRwwNWABqv4bmIdPah2zAI1ryedWA4" TargetMode="External"/><Relationship Id="rId50" Type="http://schemas.openxmlformats.org/officeDocument/2006/relationships/hyperlink" Target="https://max.ru/join/_WbPeww7Si-yjLHOYgIQrD3bebn34IBKiDWG4cTLviM" TargetMode="External"/><Relationship Id="rId55" Type="http://schemas.openxmlformats.org/officeDocument/2006/relationships/hyperlink" Target="https://max.ru/join/sfNY5ST71hV_pC23QZ2ii7W3g5AgaCajoOYPFHnex5s" TargetMode="External"/><Relationship Id="rId76" Type="http://schemas.openxmlformats.org/officeDocument/2006/relationships/hyperlink" Target="https://max.ru/join/yiMW5hnYBtZHcXFu4xRokqWJT9jXccqJxwXEav6pwkM" TargetMode="External"/><Relationship Id="rId97" Type="http://schemas.openxmlformats.org/officeDocument/2006/relationships/hyperlink" Target="https://max.ru/join/M7wDISGvmShFMnRwwNWABqv4bmIdPah2zAI1ryedWA4" TargetMode="External"/><Relationship Id="rId104" Type="http://schemas.openxmlformats.org/officeDocument/2006/relationships/hyperlink" Target="https://max.ru/join/M7wDISGvmShFMnRwwNWABqv4bmIdPah2zAI1ryedWA4" TargetMode="External"/><Relationship Id="rId120" Type="http://schemas.openxmlformats.org/officeDocument/2006/relationships/hyperlink" Target="https://max.ru/join/M7wDISGvmShFMnRwwNWABqv4bmIdPah2zAI1ryedWA4" TargetMode="External"/><Relationship Id="rId125" Type="http://schemas.openxmlformats.org/officeDocument/2006/relationships/hyperlink" Target="https://max.ru/join/M7wDISGvmShFMnRwwNWABqv4bmIdPah2zAI1ryedWA4" TargetMode="External"/><Relationship Id="rId141" Type="http://schemas.openxmlformats.org/officeDocument/2006/relationships/hyperlink" Target="https://max.ru/join/Pje-KoE3gYMi4eRD6tgfSJ0mvb9dQ4dbwMEvIOZJhEU" TargetMode="External"/><Relationship Id="rId7" Type="http://schemas.openxmlformats.org/officeDocument/2006/relationships/hyperlink" Target="https://max.ru/join/t257J4YJBJ8AiKVNLL3zOcaCz5ne73H9eWxMrfP7T5o" TargetMode="External"/><Relationship Id="rId71" Type="http://schemas.openxmlformats.org/officeDocument/2006/relationships/hyperlink" Target="https://max.ru/join/sfNY5ST71hV_pC23QZ2ii7W3g5AgaCajoOYPFHnex5s" TargetMode="External"/><Relationship Id="rId92" Type="http://schemas.openxmlformats.org/officeDocument/2006/relationships/hyperlink" Target="https://max.ru/join/M7wDISGvmShFMnRwwNWABqv4bmIdPah2zAI1ryedWA4" TargetMode="External"/><Relationship Id="rId2" Type="http://schemas.openxmlformats.org/officeDocument/2006/relationships/hyperlink" Target="https://max.ru/join/t257J4YJBJ8AiKVNLL3zOcaCz5ne73H9eWxMrfP7T5o" TargetMode="External"/><Relationship Id="rId29" Type="http://schemas.openxmlformats.org/officeDocument/2006/relationships/hyperlink" Target="https://max.ru/join/M7wDISGvmShFMnRwwNWABqv4bmIdPah2zAI1ryedWA4" TargetMode="External"/><Relationship Id="rId24" Type="http://schemas.openxmlformats.org/officeDocument/2006/relationships/hyperlink" Target="https://max.ru/join/M7wDISGvmShFMnRwwNWABqv4bmIdPah2zAI1ryedWA4" TargetMode="External"/><Relationship Id="rId40" Type="http://schemas.openxmlformats.org/officeDocument/2006/relationships/hyperlink" Target="https://max.ru/join/M7wDISGvmShFMnRwwNWABqv4bmIdPah2zAI1ryedWA4" TargetMode="External"/><Relationship Id="rId45" Type="http://schemas.openxmlformats.org/officeDocument/2006/relationships/hyperlink" Target="https://max.ru/join/M7wDISGvmShFMnRwwNWABqv4bmIdPah2zAI1ryedWA4" TargetMode="External"/><Relationship Id="rId66" Type="http://schemas.openxmlformats.org/officeDocument/2006/relationships/hyperlink" Target="https://max.ru/join/yiMW5hnYBtZHcXFu4xRokqWJT9jXccqJxwXEav6pwkM" TargetMode="External"/><Relationship Id="rId87" Type="http://schemas.openxmlformats.org/officeDocument/2006/relationships/hyperlink" Target="https://max.ru/join/M7wDISGvmShFMnRwwNWABqv4bmIdPah2zAI1ryedWA4" TargetMode="External"/><Relationship Id="rId110" Type="http://schemas.openxmlformats.org/officeDocument/2006/relationships/hyperlink" Target="https://max.ru/join/M7wDISGvmShFMnRwwNWABqv4bmIdPah2zAI1ryedWA4" TargetMode="External"/><Relationship Id="rId115" Type="http://schemas.openxmlformats.org/officeDocument/2006/relationships/hyperlink" Target="https://max.ru/join/M7wDISGvmShFMnRwwNWABqv4bmIdPah2zAI1ryedWA4" TargetMode="External"/><Relationship Id="rId131" Type="http://schemas.openxmlformats.org/officeDocument/2006/relationships/hyperlink" Target="https://max.ru/join/Pje-KoE3gYMi4eRD6tgfSJ0mvb9dQ4dbwMEvIOZJhEU" TargetMode="External"/><Relationship Id="rId136" Type="http://schemas.openxmlformats.org/officeDocument/2006/relationships/hyperlink" Target="https://max.ru/join/Pje-KoE3gYMi4eRD6tgfSJ0mvb9dQ4dbwMEvIOZJhEU" TargetMode="External"/><Relationship Id="rId61" Type="http://schemas.openxmlformats.org/officeDocument/2006/relationships/hyperlink" Target="https://max.ru/join/kwuS9eEwkiZcM2J4jlEJMBMD19izxuC_L2Mwjryv0Dk" TargetMode="External"/><Relationship Id="rId82" Type="http://schemas.openxmlformats.org/officeDocument/2006/relationships/hyperlink" Target="https://max.ru/join/M7wDISGvmShFMnRwwNWABqv4bmIdPah2zAI1ryedWA4" TargetMode="External"/><Relationship Id="rId19" Type="http://schemas.openxmlformats.org/officeDocument/2006/relationships/hyperlink" Target="https://max.ru/join/M7wDISGvmShFMnRwwNWABqv4bmIdPah2zAI1ryedWA4" TargetMode="External"/><Relationship Id="rId14" Type="http://schemas.openxmlformats.org/officeDocument/2006/relationships/hyperlink" Target="https://max.ru/join/M7wDISGvmShFMnRwwNWABqv4bmIdPah2zAI1ryedWA4" TargetMode="External"/><Relationship Id="rId30" Type="http://schemas.openxmlformats.org/officeDocument/2006/relationships/hyperlink" Target="https://max.ru/join/M7wDISGvmShFMnRwwNWABqv4bmIdPah2zAI1ryedWA4" TargetMode="External"/><Relationship Id="rId35" Type="http://schemas.openxmlformats.org/officeDocument/2006/relationships/hyperlink" Target="https://max.ru/join/M7wDISGvmShFMnRwwNWABqv4bmIdPah2zAI1ryedWA4" TargetMode="External"/><Relationship Id="rId56" Type="http://schemas.openxmlformats.org/officeDocument/2006/relationships/hyperlink" Target="https://max.ru/join/_WbPeww7Si-yjLHOYgIQrD3bebn34IBKiDWG4cTLviM" TargetMode="External"/><Relationship Id="rId77" Type="http://schemas.openxmlformats.org/officeDocument/2006/relationships/hyperlink" Target="https://max.ru/join/kwuS9eEwkiZcM2J4jlEJMBMD19izxuC_L2Mwjryv0Dk" TargetMode="External"/><Relationship Id="rId100" Type="http://schemas.openxmlformats.org/officeDocument/2006/relationships/hyperlink" Target="https://max.ru/join/M7wDISGvmShFMnRwwNWABqv4bmIdPah2zAI1ryedWA4" TargetMode="External"/><Relationship Id="rId105" Type="http://schemas.openxmlformats.org/officeDocument/2006/relationships/hyperlink" Target="https://max.ru/join/M7wDISGvmShFMnRwwNWABqv4bmIdPah2zAI1ryedWA4" TargetMode="External"/><Relationship Id="rId126" Type="http://schemas.openxmlformats.org/officeDocument/2006/relationships/hyperlink" Target="https://max.ru/join/M7wDISGvmShFMnRwwNWABqv4bmIdPah2zAI1ryedWA4" TargetMode="External"/><Relationship Id="rId8" Type="http://schemas.openxmlformats.org/officeDocument/2006/relationships/hyperlink" Target="https://max.ru/join/t257J4YJBJ8AiKVNLL3zOcaCz5ne73H9eWxMrfP7T5o" TargetMode="External"/><Relationship Id="rId51" Type="http://schemas.openxmlformats.org/officeDocument/2006/relationships/hyperlink" Target="https://max.ru/join/sfNY5ST71hV_pC23QZ2ii7W3g5AgaCajoOYPFHnex5s" TargetMode="External"/><Relationship Id="rId72" Type="http://schemas.openxmlformats.org/officeDocument/2006/relationships/hyperlink" Target="https://max.ru/join/_WbPeww7Si-yjLHOYgIQrD3bebn34IBKiDWG4cTLviM" TargetMode="External"/><Relationship Id="rId93" Type="http://schemas.openxmlformats.org/officeDocument/2006/relationships/hyperlink" Target="https://max.ru/join/M7wDISGvmShFMnRwwNWABqv4bmIdPah2zAI1ryedWA4" TargetMode="External"/><Relationship Id="rId98" Type="http://schemas.openxmlformats.org/officeDocument/2006/relationships/hyperlink" Target="https://max.ru/join/M7wDISGvmShFMnRwwNWABqv4bmIdPah2zAI1ryedWA4" TargetMode="External"/><Relationship Id="rId121" Type="http://schemas.openxmlformats.org/officeDocument/2006/relationships/hyperlink" Target="https://max.ru/join/M7wDISGvmShFMnRwwNWABqv4bmIdPah2zAI1ryedWA4" TargetMode="External"/><Relationship Id="rId142" Type="http://schemas.openxmlformats.org/officeDocument/2006/relationships/hyperlink" Target="https://max.ru/join/Pje-KoE3gYMi4eRD6tgfSJ0mvb9dQ4dbwMEvIOZJhEU" TargetMode="External"/><Relationship Id="rId3" Type="http://schemas.openxmlformats.org/officeDocument/2006/relationships/hyperlink" Target="https://max.ru/join/t257J4YJBJ8AiKVNLL3zOcaCz5ne73H9eWxMrfP7T5o" TargetMode="External"/><Relationship Id="rId25" Type="http://schemas.openxmlformats.org/officeDocument/2006/relationships/hyperlink" Target="https://max.ru/join/M7wDISGvmShFMnRwwNWABqv4bmIdPah2zAI1ryedWA4" TargetMode="External"/><Relationship Id="rId46" Type="http://schemas.openxmlformats.org/officeDocument/2006/relationships/hyperlink" Target="https://max.ru/join/M7wDISGvmShFMnRwwNWABqv4bmIdPah2zAI1ryedWA4" TargetMode="External"/><Relationship Id="rId67" Type="http://schemas.openxmlformats.org/officeDocument/2006/relationships/hyperlink" Target="https://max.ru/join/kwuS9eEwkiZcM2J4jlEJMBMD19izxuC_L2Mwjryv0Dk" TargetMode="External"/><Relationship Id="rId116" Type="http://schemas.openxmlformats.org/officeDocument/2006/relationships/hyperlink" Target="https://max.ru/join/M7wDISGvmShFMnRwwNWABqv4bmIdPah2zAI1ryedWA4" TargetMode="External"/><Relationship Id="rId137" Type="http://schemas.openxmlformats.org/officeDocument/2006/relationships/hyperlink" Target="https://max.ru/join/Pje-KoE3gYMi4eRD6tgfSJ0mvb9dQ4dbwMEvIOZJhEU" TargetMode="External"/><Relationship Id="rId20" Type="http://schemas.openxmlformats.org/officeDocument/2006/relationships/hyperlink" Target="https://max.ru/join/M7wDISGvmShFMnRwwNWABqv4bmIdPah2zAI1ryedWA4" TargetMode="External"/><Relationship Id="rId41" Type="http://schemas.openxmlformats.org/officeDocument/2006/relationships/hyperlink" Target="https://max.ru/join/M7wDISGvmShFMnRwwNWABqv4bmIdPah2zAI1ryedWA4" TargetMode="External"/><Relationship Id="rId62" Type="http://schemas.openxmlformats.org/officeDocument/2006/relationships/hyperlink" Target="https://max.ru/join/yiMW5hnYBtZHcXFu4xRokqWJT9jXccqJxwXEav6pwkM" TargetMode="External"/><Relationship Id="rId83" Type="http://schemas.openxmlformats.org/officeDocument/2006/relationships/hyperlink" Target="https://max.ru/join/M7wDISGvmShFMnRwwNWABqv4bmIdPah2zAI1ryedWA4" TargetMode="External"/><Relationship Id="rId88" Type="http://schemas.openxmlformats.org/officeDocument/2006/relationships/hyperlink" Target="https://max.ru/join/M7wDISGvmShFMnRwwNWABqv4bmIdPah2zAI1ryedWA4" TargetMode="External"/><Relationship Id="rId111" Type="http://schemas.openxmlformats.org/officeDocument/2006/relationships/hyperlink" Target="https://max.ru/join/M7wDISGvmShFMnRwwNWABqv4bmIdPah2zAI1ryedWA4" TargetMode="External"/><Relationship Id="rId132" Type="http://schemas.openxmlformats.org/officeDocument/2006/relationships/hyperlink" Target="https://max.ru/join/Pje-KoE3gYMi4eRD6tgfSJ0mvb9dQ4dbwMEvIOZJhEU" TargetMode="External"/><Relationship Id="rId15" Type="http://schemas.openxmlformats.org/officeDocument/2006/relationships/hyperlink" Target="https://max.ru/join/M7wDISGvmShFMnRwwNWABqv4bmIdPah2zAI1ryedWA4" TargetMode="External"/><Relationship Id="rId36" Type="http://schemas.openxmlformats.org/officeDocument/2006/relationships/hyperlink" Target="https://max.ru/join/M7wDISGvmShFMnRwwNWABqv4bmIdPah2zAI1ryedWA4" TargetMode="External"/><Relationship Id="rId57" Type="http://schemas.openxmlformats.org/officeDocument/2006/relationships/hyperlink" Target="https://max.ru/join/sfNY5ST71hV_pC23QZ2ii7W3g5AgaCajoOYPFHnex5s" TargetMode="External"/><Relationship Id="rId106" Type="http://schemas.openxmlformats.org/officeDocument/2006/relationships/hyperlink" Target="https://max.ru/join/M7wDISGvmShFMnRwwNWABqv4bmIdPah2zAI1ryedWA4" TargetMode="External"/><Relationship Id="rId127" Type="http://schemas.openxmlformats.org/officeDocument/2006/relationships/hyperlink" Target="https://max.ru/join/Pje-KoE3gYMi4eRD6tgfSJ0mvb9dQ4dbwMEvIOZJhEU" TargetMode="External"/><Relationship Id="rId10" Type="http://schemas.openxmlformats.org/officeDocument/2006/relationships/hyperlink" Target="https://max.ru/join/t257J4YJBJ8AiKVNLL3zOcaCz5ne73H9eWxMrfP7T5o" TargetMode="External"/><Relationship Id="rId31" Type="http://schemas.openxmlformats.org/officeDocument/2006/relationships/hyperlink" Target="https://max.ru/join/M7wDISGvmShFMnRwwNWABqv4bmIdPah2zAI1ryedWA4" TargetMode="External"/><Relationship Id="rId52" Type="http://schemas.openxmlformats.org/officeDocument/2006/relationships/hyperlink" Target="https://max.ru/join/_WbPeww7Si-yjLHOYgIQrD3bebn34IBKiDWG4cTLviM" TargetMode="External"/><Relationship Id="rId73" Type="http://schemas.openxmlformats.org/officeDocument/2006/relationships/hyperlink" Target="https://max.ru/join/sfNY5ST71hV_pC23QZ2ii7W3g5AgaCajoOYPFHnex5s" TargetMode="External"/><Relationship Id="rId78" Type="http://schemas.openxmlformats.org/officeDocument/2006/relationships/hyperlink" Target="https://max.ru/join/M7wDISGvmShFMnRwwNWABqv4bmIdPah2zAI1ryedWA4" TargetMode="External"/><Relationship Id="rId94" Type="http://schemas.openxmlformats.org/officeDocument/2006/relationships/hyperlink" Target="https://max.ru/join/M7wDISGvmShFMnRwwNWABqv4bmIdPah2zAI1ryedWA4" TargetMode="External"/><Relationship Id="rId99" Type="http://schemas.openxmlformats.org/officeDocument/2006/relationships/hyperlink" Target="https://max.ru/join/M7wDISGvmShFMnRwwNWABqv4bmIdPah2zAI1ryedWA4" TargetMode="External"/><Relationship Id="rId101" Type="http://schemas.openxmlformats.org/officeDocument/2006/relationships/hyperlink" Target="https://max.ru/join/M7wDISGvmShFMnRwwNWABqv4bmIdPah2zAI1ryedWA4" TargetMode="External"/><Relationship Id="rId122" Type="http://schemas.openxmlformats.org/officeDocument/2006/relationships/hyperlink" Target="https://max.ru/join/M7wDISGvmShFMnRwwNWABqv4bmIdPah2zAI1ryedWA4" TargetMode="External"/><Relationship Id="rId143" Type="http://schemas.openxmlformats.org/officeDocument/2006/relationships/hyperlink" Target="https://max.ru/join/Pje-KoE3gYMi4eRD6tgfSJ0mvb9dQ4dbwMEvIOZJhEU" TargetMode="External"/><Relationship Id="rId4" Type="http://schemas.openxmlformats.org/officeDocument/2006/relationships/hyperlink" Target="https://max.ru/join/t257J4YJBJ8AiKVNLL3zOcaCz5ne73H9eWxMrfP7T5o" TargetMode="External"/><Relationship Id="rId9" Type="http://schemas.openxmlformats.org/officeDocument/2006/relationships/hyperlink" Target="https://max.ru/join/t257J4YJBJ8AiKVNLL3zOcaCz5ne73H9eWxMrfP7T5o" TargetMode="External"/><Relationship Id="rId26" Type="http://schemas.openxmlformats.org/officeDocument/2006/relationships/hyperlink" Target="https://max.ru/join/M7wDISGvmShFMnRwwNWABqv4bmIdPah2zAI1ryedWA4" TargetMode="External"/><Relationship Id="rId47" Type="http://schemas.openxmlformats.org/officeDocument/2006/relationships/hyperlink" Target="https://max.ru/join/M7wDISGvmShFMnRwwNWABqv4bmIdPah2zAI1ryedWA4" TargetMode="External"/><Relationship Id="rId68" Type="http://schemas.openxmlformats.org/officeDocument/2006/relationships/hyperlink" Target="https://max.ru/join/yiMW5hnYBtZHcXFu4xRokqWJT9jXccqJxwXEav6pwkM" TargetMode="External"/><Relationship Id="rId89" Type="http://schemas.openxmlformats.org/officeDocument/2006/relationships/hyperlink" Target="https://max.ru/join/M7wDISGvmShFMnRwwNWABqv4bmIdPah2zAI1ryedWA4" TargetMode="External"/><Relationship Id="rId112" Type="http://schemas.openxmlformats.org/officeDocument/2006/relationships/hyperlink" Target="https://max.ru/join/M7wDISGvmShFMnRwwNWABqv4bmIdPah2zAI1ryedWA4" TargetMode="External"/><Relationship Id="rId133" Type="http://schemas.openxmlformats.org/officeDocument/2006/relationships/hyperlink" Target="https://max.ru/join/Pje-KoE3gYMi4eRD6tgfSJ0mvb9dQ4dbwMEvIOZJhEU" TargetMode="External"/><Relationship Id="rId16" Type="http://schemas.openxmlformats.org/officeDocument/2006/relationships/hyperlink" Target="https://max.ru/join/M7wDISGvmShFMnRwwNWABqv4bmIdPah2zAI1ryedWA4" TargetMode="External"/><Relationship Id="rId37" Type="http://schemas.openxmlformats.org/officeDocument/2006/relationships/hyperlink" Target="https://max.ru/join/M7wDISGvmShFMnRwwNWABqv4bmIdPah2zAI1ryedWA4" TargetMode="External"/><Relationship Id="rId58" Type="http://schemas.openxmlformats.org/officeDocument/2006/relationships/hyperlink" Target="https://max.ru/join/yiMW5hnYBtZHcXFu4xRokqWJT9jXccqJxwXEav6pwkM" TargetMode="External"/><Relationship Id="rId79" Type="http://schemas.openxmlformats.org/officeDocument/2006/relationships/hyperlink" Target="https://max.ru/join/M7wDISGvmShFMnRwwNWABqv4bmIdPah2zAI1ryedWA4" TargetMode="External"/><Relationship Id="rId102" Type="http://schemas.openxmlformats.org/officeDocument/2006/relationships/hyperlink" Target="https://max.ru/join/M7wDISGvmShFMnRwwNWABqv4bmIdPah2zAI1ryedWA4" TargetMode="External"/><Relationship Id="rId123" Type="http://schemas.openxmlformats.org/officeDocument/2006/relationships/hyperlink" Target="https://max.ru/join/M7wDISGvmShFMnRwwNWABqv4bmIdPah2zAI1ryedWA4" TargetMode="External"/><Relationship Id="rId144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hyperlink" Target="https://max.ru/join/riJmaqosTGmlJ5V9SusHL1qzdfPICg37OEXe_Vi3MOk" TargetMode="External"/><Relationship Id="rId21" Type="http://schemas.openxmlformats.org/officeDocument/2006/relationships/hyperlink" Target="https://max.ru/join/LHXEAIGysnFibxsRwtZArREoYfToRFXEohY7NxEmmwA" TargetMode="External"/><Relationship Id="rId42" Type="http://schemas.openxmlformats.org/officeDocument/2006/relationships/hyperlink" Target="https://max.ru/join/ifm4sP5J7eW9jxvJGm8u1xNJUM6dmGcMmcadUWDKCTQ" TargetMode="External"/><Relationship Id="rId47" Type="http://schemas.openxmlformats.org/officeDocument/2006/relationships/hyperlink" Target="https://max.ru/join/a1vqL0FhwHqv9zn4aATOqpruHYBZCdSJy1Dme_5r2wo" TargetMode="External"/><Relationship Id="rId63" Type="http://schemas.openxmlformats.org/officeDocument/2006/relationships/hyperlink" Target="https://max.ru/join/7mtCdSEtzjoNAvkS_0MBfK-SPmMY-aTijCFS8x25rKM" TargetMode="External"/><Relationship Id="rId68" Type="http://schemas.openxmlformats.org/officeDocument/2006/relationships/printerSettings" Target="../printerSettings/printerSettings13.bin"/><Relationship Id="rId7" Type="http://schemas.openxmlformats.org/officeDocument/2006/relationships/hyperlink" Target="https://max.ru/join/pcqQ76hVH1VM62gdvJpdTUt6hv6a-FL0jPDOixrw4dg" TargetMode="External"/><Relationship Id="rId2" Type="http://schemas.openxmlformats.org/officeDocument/2006/relationships/hyperlink" Target="https://max.ru/join/pcqQ76hVH1VM62gdvJpdTUt6hv6a-FL0jPDOixrw4dg" TargetMode="External"/><Relationship Id="rId16" Type="http://schemas.openxmlformats.org/officeDocument/2006/relationships/hyperlink" Target="https://max.ru/join/pcqQ76hVH1VM62gdvJpdTUt6hv6a-FL0jPDOixrw4dg" TargetMode="External"/><Relationship Id="rId29" Type="http://schemas.openxmlformats.org/officeDocument/2006/relationships/hyperlink" Target="https://max.ru/join/pcqQ76hVH1VM62gdvJpdTUt6hv6a-FL0jPDOixrw4dg" TargetMode="External"/><Relationship Id="rId11" Type="http://schemas.openxmlformats.org/officeDocument/2006/relationships/hyperlink" Target="https://max.ru/join/pcqQ76hVH1VM62gdvJpdTUt6hv6a-FL0jPDOixrw4dg" TargetMode="External"/><Relationship Id="rId24" Type="http://schemas.openxmlformats.org/officeDocument/2006/relationships/hyperlink" Target="https://max.ru/join/riJmaqosTGmlJ5V9SusHL1qzdfPICg37OEXe_Vi3MOk" TargetMode="External"/><Relationship Id="rId32" Type="http://schemas.openxmlformats.org/officeDocument/2006/relationships/hyperlink" Target="https://max.ru/join/9Tu8CjVd0Lj9X_tszB33zlFPOa1KK9z2_RDhc9uSEv4" TargetMode="External"/><Relationship Id="rId37" Type="http://schemas.openxmlformats.org/officeDocument/2006/relationships/hyperlink" Target="https://max.ru/join/xD-wF7TlxMhbvzMRwcRXCMMKwTqw0TYObmH4JvuMVrI" TargetMode="External"/><Relationship Id="rId40" Type="http://schemas.openxmlformats.org/officeDocument/2006/relationships/hyperlink" Target="https://max.ru/join/ifm4sP5J7eW9jxvJGm8u1xNJUM6dmGcMmcadUWDKCTQ" TargetMode="External"/><Relationship Id="rId45" Type="http://schemas.openxmlformats.org/officeDocument/2006/relationships/hyperlink" Target="https://max.ru/join/a1vqL0FhwHqv9zn4aATOqpruHYBZCdSJy1Dme_5r2wo" TargetMode="External"/><Relationship Id="rId53" Type="http://schemas.openxmlformats.org/officeDocument/2006/relationships/hyperlink" Target="https://max.ru/join/7mtCdSEtzjoNAvkS_0MBfK-SPmMY-aTijCFS8x25rKM" TargetMode="External"/><Relationship Id="rId58" Type="http://schemas.openxmlformats.org/officeDocument/2006/relationships/hyperlink" Target="https://max.ru/join/7mtCdSEtzjoNAvkS_0MBfK-SPmMY-aTijCFS8x25rKM" TargetMode="External"/><Relationship Id="rId66" Type="http://schemas.openxmlformats.org/officeDocument/2006/relationships/hyperlink" Target="https://max.ru/join/7mtCdSEtzjoNAvkS_0MBfK-SPmMY-aTijCFS8x25rKM" TargetMode="External"/><Relationship Id="rId5" Type="http://schemas.openxmlformats.org/officeDocument/2006/relationships/hyperlink" Target="https://max.ru/join/pcqQ76hVH1VM62gdvJpdTUt6hv6a-FL0jPDOixrw4dg" TargetMode="External"/><Relationship Id="rId61" Type="http://schemas.openxmlformats.org/officeDocument/2006/relationships/hyperlink" Target="https://max.ru/join/7mtCdSEtzjoNAvkS_0MBfK-SPmMY-aTijCFS8x25rKM" TargetMode="External"/><Relationship Id="rId19" Type="http://schemas.openxmlformats.org/officeDocument/2006/relationships/hyperlink" Target="https://max.ru/join/pcqQ76hVH1VM62gdvJpdTUt6hv6a-FL0jPDOixrw4dg" TargetMode="External"/><Relationship Id="rId14" Type="http://schemas.openxmlformats.org/officeDocument/2006/relationships/hyperlink" Target="https://max.ru/join/pcqQ76hVH1VM62gdvJpdTUt6hv6a-FL0jPDOixrw4dg" TargetMode="External"/><Relationship Id="rId22" Type="http://schemas.openxmlformats.org/officeDocument/2006/relationships/hyperlink" Target="https://max.ru/join/riJmaqosTGmlJ5V9SusHL1qzdfPICg37OEXe_Vi3MOk" TargetMode="External"/><Relationship Id="rId27" Type="http://schemas.openxmlformats.org/officeDocument/2006/relationships/hyperlink" Target="https://max.ru/join/LHXEAIGysnFibxsRwtZArREoYfToRFXEohY7NxEmmwA" TargetMode="External"/><Relationship Id="rId30" Type="http://schemas.openxmlformats.org/officeDocument/2006/relationships/hyperlink" Target="https://max.ru/join/pcqQ76hVH1VM62gdvJpdTUt6hv6a-FL0jPDOixrw4dg" TargetMode="External"/><Relationship Id="rId35" Type="http://schemas.openxmlformats.org/officeDocument/2006/relationships/hyperlink" Target="https://max.ru/join/xD-wF7TlxMhbvzMRwcRXCMMKwTqw0TYObmH4JvuMVrI" TargetMode="External"/><Relationship Id="rId43" Type="http://schemas.openxmlformats.org/officeDocument/2006/relationships/hyperlink" Target="https://max.ru/join/b3lG3yXXlx4oN6ARtt5U2gI_Ql2EQ8Dcmb8SyqV2uQU" TargetMode="External"/><Relationship Id="rId48" Type="http://schemas.openxmlformats.org/officeDocument/2006/relationships/hyperlink" Target="https://max.ru/join/XKDi26Yau4ZaZ82flTg3cS6t9ytD60_rm5pJSgtOsak" TargetMode="External"/><Relationship Id="rId56" Type="http://schemas.openxmlformats.org/officeDocument/2006/relationships/hyperlink" Target="https://max.ru/join/7mtCdSEtzjoNAvkS_0MBfK-SPmMY-aTijCFS8x25rKM" TargetMode="External"/><Relationship Id="rId64" Type="http://schemas.openxmlformats.org/officeDocument/2006/relationships/hyperlink" Target="https://max.ru/join/7mtCdSEtzjoNAvkS_0MBfK-SPmMY-aTijCFS8x25rKM" TargetMode="External"/><Relationship Id="rId69" Type="http://schemas.openxmlformats.org/officeDocument/2006/relationships/drawing" Target="../drawings/drawing13.xml"/><Relationship Id="rId8" Type="http://schemas.openxmlformats.org/officeDocument/2006/relationships/hyperlink" Target="https://max.ru/join/pcqQ76hVH1VM62gdvJpdTUt6hv6a-FL0jPDOixrw4dg" TargetMode="External"/><Relationship Id="rId51" Type="http://schemas.openxmlformats.org/officeDocument/2006/relationships/hyperlink" Target="https://max.ru/join/7mtCdSEtzjoNAvkS_0MBfK-SPmMY-aTijCFS8x25rKM" TargetMode="External"/><Relationship Id="rId3" Type="http://schemas.openxmlformats.org/officeDocument/2006/relationships/hyperlink" Target="https://max.ru/join/pcqQ76hVH1VM62gdvJpdTUt6hv6a-FL0jPDOixrw4dg" TargetMode="External"/><Relationship Id="rId12" Type="http://schemas.openxmlformats.org/officeDocument/2006/relationships/hyperlink" Target="https://max.ru/join/pcqQ76hVH1VM62gdvJpdTUt6hv6a-FL0jPDOixrw4dg" TargetMode="External"/><Relationship Id="rId17" Type="http://schemas.openxmlformats.org/officeDocument/2006/relationships/hyperlink" Target="https://max.ru/join/pcqQ76hVH1VM62gdvJpdTUt6hv6a-FL0jPDOixrw4dg" TargetMode="External"/><Relationship Id="rId25" Type="http://schemas.openxmlformats.org/officeDocument/2006/relationships/hyperlink" Target="https://max.ru/join/LHXEAIGysnFibxsRwtZArREoYfToRFXEohY7NxEmmwA" TargetMode="External"/><Relationship Id="rId33" Type="http://schemas.openxmlformats.org/officeDocument/2006/relationships/hyperlink" Target="https://max.ru/join/xD-wF7TlxMhbvzMRwcRXCMMKwTqw0TYObmH4JvuMVrI" TargetMode="External"/><Relationship Id="rId38" Type="http://schemas.openxmlformats.org/officeDocument/2006/relationships/hyperlink" Target="https://max.ru/join/9Tu8CjVd0Lj9X_tszB33zlFPOa1KK9z2_RDhc9uSEv4" TargetMode="External"/><Relationship Id="rId46" Type="http://schemas.openxmlformats.org/officeDocument/2006/relationships/hyperlink" Target="https://max.ru/join/XKDi26Yau4ZaZ82flTg3cS6t9ytD60_rm5pJSgtOsak" TargetMode="External"/><Relationship Id="rId59" Type="http://schemas.openxmlformats.org/officeDocument/2006/relationships/hyperlink" Target="https://max.ru/join/7mtCdSEtzjoNAvkS_0MBfK-SPmMY-aTijCFS8x25rKM" TargetMode="External"/><Relationship Id="rId67" Type="http://schemas.openxmlformats.org/officeDocument/2006/relationships/hyperlink" Target="https://max.ru/join/7mtCdSEtzjoNAvkS_0MBfK-SPmMY-aTijCFS8x25rKM" TargetMode="External"/><Relationship Id="rId20" Type="http://schemas.openxmlformats.org/officeDocument/2006/relationships/hyperlink" Target="https://max.ru/join/pcqQ76hVH1VM62gdvJpdTUt6hv6a-FL0jPDOixrw4dg" TargetMode="External"/><Relationship Id="rId41" Type="http://schemas.openxmlformats.org/officeDocument/2006/relationships/hyperlink" Target="https://max.ru/join/b3lG3yXXlx4oN6ARtt5U2gI_Ql2EQ8Dcmb8SyqV2uQU" TargetMode="External"/><Relationship Id="rId54" Type="http://schemas.openxmlformats.org/officeDocument/2006/relationships/hyperlink" Target="https://max.ru/join/7mtCdSEtzjoNAvkS_0MBfK-SPmMY-aTijCFS8x25rKM" TargetMode="External"/><Relationship Id="rId62" Type="http://schemas.openxmlformats.org/officeDocument/2006/relationships/hyperlink" Target="https://max.ru/join/7mtCdSEtzjoNAvkS_0MBfK-SPmMY-aTijCFS8x25rKM" TargetMode="External"/><Relationship Id="rId1" Type="http://schemas.openxmlformats.org/officeDocument/2006/relationships/hyperlink" Target="https://max.ru/join/pcqQ76hVH1VM62gdvJpdTUt6hv6a-FL0jPDOixrw4dg" TargetMode="External"/><Relationship Id="rId6" Type="http://schemas.openxmlformats.org/officeDocument/2006/relationships/hyperlink" Target="https://max.ru/join/pcqQ76hVH1VM62gdvJpdTUt6hv6a-FL0jPDOixrw4dg" TargetMode="External"/><Relationship Id="rId15" Type="http://schemas.openxmlformats.org/officeDocument/2006/relationships/hyperlink" Target="https://max.ru/join/pcqQ76hVH1VM62gdvJpdTUt6hv6a-FL0jPDOixrw4dg" TargetMode="External"/><Relationship Id="rId23" Type="http://schemas.openxmlformats.org/officeDocument/2006/relationships/hyperlink" Target="https://max.ru/join/LHXEAIGysnFibxsRwtZArREoYfToRFXEohY7NxEmmwA" TargetMode="External"/><Relationship Id="rId28" Type="http://schemas.openxmlformats.org/officeDocument/2006/relationships/hyperlink" Target="https://max.ru/join/riJmaqosTGmlJ5V9SusHL1qzdfPICg37OEXe_Vi3MOk" TargetMode="External"/><Relationship Id="rId36" Type="http://schemas.openxmlformats.org/officeDocument/2006/relationships/hyperlink" Target="https://max.ru/join/9Tu8CjVd0Lj9X_tszB33zlFPOa1KK9z2_RDhc9uSEv4" TargetMode="External"/><Relationship Id="rId49" Type="http://schemas.openxmlformats.org/officeDocument/2006/relationships/hyperlink" Target="https://max.ru/join/a1vqL0FhwHqv9zn4aATOqpruHYBZCdSJy1Dme_5r2wo" TargetMode="External"/><Relationship Id="rId57" Type="http://schemas.openxmlformats.org/officeDocument/2006/relationships/hyperlink" Target="https://max.ru/join/7mtCdSEtzjoNAvkS_0MBfK-SPmMY-aTijCFS8x25rKM" TargetMode="External"/><Relationship Id="rId10" Type="http://schemas.openxmlformats.org/officeDocument/2006/relationships/hyperlink" Target="https://max.ru/join/pcqQ76hVH1VM62gdvJpdTUt6hv6a-FL0jPDOixrw4dg" TargetMode="External"/><Relationship Id="rId31" Type="http://schemas.openxmlformats.org/officeDocument/2006/relationships/hyperlink" Target="https://max.ru/join/xD-wF7TlxMhbvzMRwcRXCMMKwTqw0TYObmH4JvuMVrI" TargetMode="External"/><Relationship Id="rId44" Type="http://schemas.openxmlformats.org/officeDocument/2006/relationships/hyperlink" Target="https://max.ru/join/ifm4sP5J7eW9jxvJGm8u1xNJUM6dmGcMmcadUWDKCTQ" TargetMode="External"/><Relationship Id="rId52" Type="http://schemas.openxmlformats.org/officeDocument/2006/relationships/hyperlink" Target="https://max.ru/join/7mtCdSEtzjoNAvkS_0MBfK-SPmMY-aTijCFS8x25rKM" TargetMode="External"/><Relationship Id="rId60" Type="http://schemas.openxmlformats.org/officeDocument/2006/relationships/hyperlink" Target="https://max.ru/join/7mtCdSEtzjoNAvkS_0MBfK-SPmMY-aTijCFS8x25rKM" TargetMode="External"/><Relationship Id="rId65" Type="http://schemas.openxmlformats.org/officeDocument/2006/relationships/hyperlink" Target="https://max.ru/join/7mtCdSEtzjoNAvkS_0MBfK-SPmMY-aTijCFS8x25rKM" TargetMode="External"/><Relationship Id="rId4" Type="http://schemas.openxmlformats.org/officeDocument/2006/relationships/hyperlink" Target="https://max.ru/join/pcqQ76hVH1VM62gdvJpdTUt6hv6a-FL0jPDOixrw4dg" TargetMode="External"/><Relationship Id="rId9" Type="http://schemas.openxmlformats.org/officeDocument/2006/relationships/hyperlink" Target="https://max.ru/join/pcqQ76hVH1VM62gdvJpdTUt6hv6a-FL0jPDOixrw4dg" TargetMode="External"/><Relationship Id="rId13" Type="http://schemas.openxmlformats.org/officeDocument/2006/relationships/hyperlink" Target="https://max.ru/join/pcqQ76hVH1VM62gdvJpdTUt6hv6a-FL0jPDOixrw4dg" TargetMode="External"/><Relationship Id="rId18" Type="http://schemas.openxmlformats.org/officeDocument/2006/relationships/hyperlink" Target="https://max.ru/join/pcqQ76hVH1VM62gdvJpdTUt6hv6a-FL0jPDOixrw4dg" TargetMode="External"/><Relationship Id="rId39" Type="http://schemas.openxmlformats.org/officeDocument/2006/relationships/hyperlink" Target="https://max.ru/join/b3lG3yXXlx4oN6ARtt5U2gI_Ql2EQ8Dcmb8SyqV2uQU" TargetMode="External"/><Relationship Id="rId34" Type="http://schemas.openxmlformats.org/officeDocument/2006/relationships/hyperlink" Target="https://max.ru/join/9Tu8CjVd0Lj9X_tszB33zlFPOa1KK9z2_RDhc9uSEv4" TargetMode="External"/><Relationship Id="rId50" Type="http://schemas.openxmlformats.org/officeDocument/2006/relationships/hyperlink" Target="https://max.ru/join/XKDi26Yau4ZaZ82flTg3cS6t9ytD60_rm5pJSgtOsak" TargetMode="External"/><Relationship Id="rId55" Type="http://schemas.openxmlformats.org/officeDocument/2006/relationships/hyperlink" Target="https://max.ru/join/7mtCdSEtzjoNAvkS_0MBfK-SPmMY-aTijCFS8x25rKM" TargetMode="Externa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hyperlink" Target="https://max.ru/join/DN-Al3Hn8BwzumxU2F0z1ZrdkkOKrJJlr2N-X5z2j-A" TargetMode="External"/><Relationship Id="rId21" Type="http://schemas.openxmlformats.org/officeDocument/2006/relationships/hyperlink" Target="https://max.ru/join/DN-Al3Hn8BwzumxU2F0z1ZrdkkOKrJJlr2N-X5z2j-A" TargetMode="External"/><Relationship Id="rId42" Type="http://schemas.openxmlformats.org/officeDocument/2006/relationships/hyperlink" Target="https://max.ru/join/7ZX4f28MEeTlea0guiQdw8S5UdBvFmmf9X03TBFhWP8" TargetMode="External"/><Relationship Id="rId47" Type="http://schemas.openxmlformats.org/officeDocument/2006/relationships/hyperlink" Target="https://max.ru/join/6I2ZvFnhjZI-Xfmv6qe9qmBfvR52Q5pnclVsAScpsr0" TargetMode="External"/><Relationship Id="rId63" Type="http://schemas.openxmlformats.org/officeDocument/2006/relationships/hyperlink" Target="https://max.ru/join/DN-Al3Hn8BwzumxU2F0z1ZrdkkOKrJJlr2N-X5z2j-A" TargetMode="External"/><Relationship Id="rId68" Type="http://schemas.openxmlformats.org/officeDocument/2006/relationships/hyperlink" Target="https://max.ru/join/7ZX4f28MEeTlea0guiQdw8S5UdBvFmmf9X03TBFhWP8" TargetMode="External"/><Relationship Id="rId84" Type="http://schemas.openxmlformats.org/officeDocument/2006/relationships/hyperlink" Target="https://max.ru/join/4Bv4Cm2CZ13wBrVQRdtQhvH1haZ3At4hxfqXuyOtouY" TargetMode="External"/><Relationship Id="rId89" Type="http://schemas.openxmlformats.org/officeDocument/2006/relationships/hyperlink" Target="https://max.ru/join/4Bv4Cm2CZ13wBrVQRdtQhvH1haZ3At4hxfqXuyOtouY" TargetMode="External"/><Relationship Id="rId16" Type="http://schemas.openxmlformats.org/officeDocument/2006/relationships/hyperlink" Target="https://max.ru/join/l_bpAIIktJZPmvTsb8-zaS65nAK5lj443Fw6tR1cNEk" TargetMode="External"/><Relationship Id="rId11" Type="http://schemas.openxmlformats.org/officeDocument/2006/relationships/hyperlink" Target="https://max.ru/join/x-qh8nhQekM7R6ceyB6n3XVNvdHieZGrkZfYOhrqK0s" TargetMode="External"/><Relationship Id="rId32" Type="http://schemas.openxmlformats.org/officeDocument/2006/relationships/hyperlink" Target="https://max.ru/join/2DTyHfIDrLB11as5QKF5wS1SbrWaR4P9QxwTvPBLh08" TargetMode="External"/><Relationship Id="rId37" Type="http://schemas.openxmlformats.org/officeDocument/2006/relationships/hyperlink" Target="https://max.ru/join/6I2ZvFnhjZI-Xfmv6qe9qmBfvR52Q5pnclVsAScpsr0" TargetMode="External"/><Relationship Id="rId53" Type="http://schemas.openxmlformats.org/officeDocument/2006/relationships/hyperlink" Target="https://max.ru/join/4j2V9hB038q5gaZu-wc1TSDJVtfBbWT_BFEfLfEbclg" TargetMode="External"/><Relationship Id="rId58" Type="http://schemas.openxmlformats.org/officeDocument/2006/relationships/hyperlink" Target="https://max.ru/join/DN-Al3Hn8BwzumxU2F0z1ZrdkkOKrJJlr2N-X5z2j-A" TargetMode="External"/><Relationship Id="rId74" Type="http://schemas.openxmlformats.org/officeDocument/2006/relationships/hyperlink" Target="https://max.ru/join/DN-Al3Hn8BwzumxU2F0z1ZrdkkOKrJJlr2N-X5z2j-A" TargetMode="External"/><Relationship Id="rId79" Type="http://schemas.openxmlformats.org/officeDocument/2006/relationships/hyperlink" Target="https://max.ru/join/4Bv4Cm2CZ13wBrVQRdtQhvH1haZ3At4hxfqXuyOtouY" TargetMode="External"/><Relationship Id="rId5" Type="http://schemas.openxmlformats.org/officeDocument/2006/relationships/hyperlink" Target="https://max.ru/join/x-qh8nhQekM7R6ceyB6n3XVNvdHieZGrkZfYOhrqK0s" TargetMode="External"/><Relationship Id="rId90" Type="http://schemas.openxmlformats.org/officeDocument/2006/relationships/hyperlink" Target="https://max.ru/join/4Bv4Cm2CZ13wBrVQRdtQhvH1haZ3At4hxfqXuyOtouY" TargetMode="External"/><Relationship Id="rId95" Type="http://schemas.openxmlformats.org/officeDocument/2006/relationships/hyperlink" Target="https://max.ru/join/4Bv4Cm2CZ13wBrVQRdtQhvH1haZ3At4hxfqXuyOtouY" TargetMode="External"/><Relationship Id="rId22" Type="http://schemas.openxmlformats.org/officeDocument/2006/relationships/hyperlink" Target="https://max.ru/join/l_bpAIIktJZPmvTsb8-zaS65nAK5lj443Fw6tR1cNEk" TargetMode="External"/><Relationship Id="rId27" Type="http://schemas.openxmlformats.org/officeDocument/2006/relationships/hyperlink" Target="https://max.ru/join/DN-Al3Hn8BwzumxU2F0z1ZrdkkOKrJJlr2N-X5z2j-A" TargetMode="External"/><Relationship Id="rId43" Type="http://schemas.openxmlformats.org/officeDocument/2006/relationships/hyperlink" Target="https://max.ru/join/6I2ZvFnhjZI-Xfmv6qe9qmBfvR52Q5pnclVsAScpsr0" TargetMode="External"/><Relationship Id="rId48" Type="http://schemas.openxmlformats.org/officeDocument/2006/relationships/hyperlink" Target="https://max.ru/join/7ZX4f28MEeTlea0guiQdw8S5UdBvFmmf9X03TBFhWP8" TargetMode="External"/><Relationship Id="rId64" Type="http://schemas.openxmlformats.org/officeDocument/2006/relationships/hyperlink" Target="https://max.ru/join/DN-Al3Hn8BwzumxU2F0z1ZrdkkOKrJJlr2N-X5z2j-A" TargetMode="External"/><Relationship Id="rId69" Type="http://schemas.openxmlformats.org/officeDocument/2006/relationships/hyperlink" Target="https://max.ru/join/DN-Al3Hn8BwzumxU2F0z1ZrdkkOKrJJlr2N-X5z2j-A" TargetMode="External"/><Relationship Id="rId80" Type="http://schemas.openxmlformats.org/officeDocument/2006/relationships/hyperlink" Target="https://max.ru/join/4Bv4Cm2CZ13wBrVQRdtQhvH1haZ3At4hxfqXuyOtouY" TargetMode="External"/><Relationship Id="rId85" Type="http://schemas.openxmlformats.org/officeDocument/2006/relationships/hyperlink" Target="https://max.ru/join/4Bv4Cm2CZ13wBrVQRdtQhvH1haZ3At4hxfqXuyOtouY" TargetMode="External"/><Relationship Id="rId12" Type="http://schemas.openxmlformats.org/officeDocument/2006/relationships/hyperlink" Target="https://max.ru/join/PA6UDU3fhaC4g72Wjb0MpJQIhqu7-IZGcbPRNVjbe3c" TargetMode="External"/><Relationship Id="rId17" Type="http://schemas.openxmlformats.org/officeDocument/2006/relationships/hyperlink" Target="https://max.ru/join/DN-Al3Hn8BwzumxU2F0z1ZrdkkOKrJJlr2N-X5z2j-A" TargetMode="External"/><Relationship Id="rId25" Type="http://schemas.openxmlformats.org/officeDocument/2006/relationships/hyperlink" Target="https://max.ru/join/DN-Al3Hn8BwzumxU2F0z1ZrdkkOKrJJlr2N-X5z2j-A" TargetMode="External"/><Relationship Id="rId33" Type="http://schemas.openxmlformats.org/officeDocument/2006/relationships/hyperlink" Target="https://max.ru/join/yzXTmfOFz1HEhWZDwZFJAyeo0j0pz7osWI4ctgJgMkc" TargetMode="External"/><Relationship Id="rId38" Type="http://schemas.openxmlformats.org/officeDocument/2006/relationships/hyperlink" Target="https://max.ru/join/7ZX4f28MEeTlea0guiQdw8S5UdBvFmmf9X03TBFhWP8" TargetMode="External"/><Relationship Id="rId46" Type="http://schemas.openxmlformats.org/officeDocument/2006/relationships/hyperlink" Target="https://max.ru/join/7ZX4f28MEeTlea0guiQdw8S5UdBvFmmf9X03TBFhWP8" TargetMode="External"/><Relationship Id="rId59" Type="http://schemas.openxmlformats.org/officeDocument/2006/relationships/hyperlink" Target="https://max.ru/join/qEpRxxVQlsZA_7XFQxRjfJOQ92j4I2ExNoRogPvpFeg" TargetMode="External"/><Relationship Id="rId67" Type="http://schemas.openxmlformats.org/officeDocument/2006/relationships/hyperlink" Target="https://max.ru/join/LTflTUTh2E1gBfZn7pl4ZVszmE1D9dP2_owcDsReqPc" TargetMode="External"/><Relationship Id="rId20" Type="http://schemas.openxmlformats.org/officeDocument/2006/relationships/hyperlink" Target="https://max.ru/join/l_bpAIIktJZPmvTsb8-zaS65nAK5lj443Fw6tR1cNEk" TargetMode="External"/><Relationship Id="rId41" Type="http://schemas.openxmlformats.org/officeDocument/2006/relationships/hyperlink" Target="https://max.ru/join/6I2ZvFnhjZI-Xfmv6qe9qmBfvR52Q5pnclVsAScpsr0" TargetMode="External"/><Relationship Id="rId54" Type="http://schemas.openxmlformats.org/officeDocument/2006/relationships/hyperlink" Target="https://max.ru/join/qEpRxxVQlsZA_7XFQxRjfJOQ92j4I2ExNoRogPvpFeg" TargetMode="External"/><Relationship Id="rId62" Type="http://schemas.openxmlformats.org/officeDocument/2006/relationships/hyperlink" Target="https://max.ru/join/DN-Al3Hn8BwzumxU2F0z1ZrdkkOKrJJlr2N-X5z2j-A" TargetMode="External"/><Relationship Id="rId70" Type="http://schemas.openxmlformats.org/officeDocument/2006/relationships/hyperlink" Target="https://max.ru/join/DN-Al3Hn8BwzumxU2F0z1ZrdkkOKrJJlr2N-X5z2j-A" TargetMode="External"/><Relationship Id="rId75" Type="http://schemas.openxmlformats.org/officeDocument/2006/relationships/hyperlink" Target="https://max.ru/join/DN-Al3Hn8BwzumxU2F0z1ZrdkkOKrJJlr2N-X5z2j-A" TargetMode="External"/><Relationship Id="rId83" Type="http://schemas.openxmlformats.org/officeDocument/2006/relationships/hyperlink" Target="https://max.ru/join/4Bv4Cm2CZ13wBrVQRdtQhvH1haZ3At4hxfqXuyOtouY" TargetMode="External"/><Relationship Id="rId88" Type="http://schemas.openxmlformats.org/officeDocument/2006/relationships/hyperlink" Target="https://max.ru/join/4Bv4Cm2CZ13wBrVQRdtQhvH1haZ3At4hxfqXuyOtouY" TargetMode="External"/><Relationship Id="rId91" Type="http://schemas.openxmlformats.org/officeDocument/2006/relationships/hyperlink" Target="https://max.ru/join/4Bv4Cm2CZ13wBrVQRdtQhvH1haZ3At4hxfqXuyOtouY" TargetMode="External"/><Relationship Id="rId96" Type="http://schemas.openxmlformats.org/officeDocument/2006/relationships/hyperlink" Target="https://max.ru/join/4Bv4Cm2CZ13wBrVQRdtQhvH1haZ3At4hxfqXuyOtouY" TargetMode="External"/><Relationship Id="rId1" Type="http://schemas.openxmlformats.org/officeDocument/2006/relationships/hyperlink" Target="https://max.ru/join/x-qh8nhQekM7R6ceyB6n3XVNvdHieZGrkZfYOhrqK0s" TargetMode="External"/><Relationship Id="rId6" Type="http://schemas.openxmlformats.org/officeDocument/2006/relationships/hyperlink" Target="https://max.ru/join/PA6UDU3fhaC4g72Wjb0MpJQIhqu7-IZGcbPRNVjbe3c" TargetMode="External"/><Relationship Id="rId15" Type="http://schemas.openxmlformats.org/officeDocument/2006/relationships/hyperlink" Target="https://max.ru/join/DN-Al3Hn8BwzumxU2F0z1ZrdkkOKrJJlr2N-X5z2j-A" TargetMode="External"/><Relationship Id="rId23" Type="http://schemas.openxmlformats.org/officeDocument/2006/relationships/hyperlink" Target="https://max.ru/join/DN-Al3Hn8BwzumxU2F0z1ZrdkkOKrJJlr2N-X5z2j-A" TargetMode="External"/><Relationship Id="rId28" Type="http://schemas.openxmlformats.org/officeDocument/2006/relationships/hyperlink" Target="https://max.ru/join/LTflTUTh2E1gBfZn7pl4ZVszmE1D9dP2_owcDsReqPc" TargetMode="External"/><Relationship Id="rId36" Type="http://schemas.openxmlformats.org/officeDocument/2006/relationships/hyperlink" Target="https://max.ru/join/2DTyHfIDrLB11as5QKF5wS1SbrWaR4P9QxwTvPBLh08" TargetMode="External"/><Relationship Id="rId49" Type="http://schemas.openxmlformats.org/officeDocument/2006/relationships/hyperlink" Target="https://max.ru/join/4j2V9hB038q5gaZu-wc1TSDJVtfBbWT_BFEfLfEbclg" TargetMode="External"/><Relationship Id="rId57" Type="http://schemas.openxmlformats.org/officeDocument/2006/relationships/hyperlink" Target="https://max.ru/join/qEpRxxVQlsZA_7XFQxRjfJOQ92j4I2ExNoRogPvpFeg" TargetMode="External"/><Relationship Id="rId10" Type="http://schemas.openxmlformats.org/officeDocument/2006/relationships/hyperlink" Target="https://max.ru/join/PA6UDU3fhaC4g72Wjb0MpJQIhqu7-IZGcbPRNVjbe3c" TargetMode="External"/><Relationship Id="rId31" Type="http://schemas.openxmlformats.org/officeDocument/2006/relationships/hyperlink" Target="https://max.ru/join/yzXTmfOFz1HEhWZDwZFJAyeo0j0pz7osWI4ctgJgMkc" TargetMode="External"/><Relationship Id="rId44" Type="http://schemas.openxmlformats.org/officeDocument/2006/relationships/hyperlink" Target="https://max.ru/join/7ZX4f28MEeTlea0guiQdw8S5UdBvFmmf9X03TBFhWP8" TargetMode="External"/><Relationship Id="rId52" Type="http://schemas.openxmlformats.org/officeDocument/2006/relationships/hyperlink" Target="https://max.ru/join/qEpRxxVQlsZA_7XFQxRjfJOQ92j4I2ExNoRogPvpFeg" TargetMode="External"/><Relationship Id="rId60" Type="http://schemas.openxmlformats.org/officeDocument/2006/relationships/hyperlink" Target="https://max.ru/join/DN-Al3Hn8BwzumxU2F0z1ZrdkkOKrJJlr2N-X5z2j-A" TargetMode="External"/><Relationship Id="rId65" Type="http://schemas.openxmlformats.org/officeDocument/2006/relationships/hyperlink" Target="https://max.ru/join/LTflTUTh2E1gBfZn7pl4ZVszmE1D9dP2_owcDsReqPc" TargetMode="External"/><Relationship Id="rId73" Type="http://schemas.openxmlformats.org/officeDocument/2006/relationships/hyperlink" Target="https://max.ru/join/DN-Al3Hn8BwzumxU2F0z1ZrdkkOKrJJlr2N-X5z2j-A" TargetMode="External"/><Relationship Id="rId78" Type="http://schemas.openxmlformats.org/officeDocument/2006/relationships/hyperlink" Target="https://max.ru/join/4Bv4Cm2CZ13wBrVQRdtQhvH1haZ3At4hxfqXuyOtouY" TargetMode="External"/><Relationship Id="rId81" Type="http://schemas.openxmlformats.org/officeDocument/2006/relationships/hyperlink" Target="https://max.ru/join/4Bv4Cm2CZ13wBrVQRdtQhvH1haZ3At4hxfqXuyOtouY" TargetMode="External"/><Relationship Id="rId86" Type="http://schemas.openxmlformats.org/officeDocument/2006/relationships/hyperlink" Target="https://max.ru/join/4Bv4Cm2CZ13wBrVQRdtQhvH1haZ3At4hxfqXuyOtouY" TargetMode="External"/><Relationship Id="rId94" Type="http://schemas.openxmlformats.org/officeDocument/2006/relationships/hyperlink" Target="https://max.ru/join/4Bv4Cm2CZ13wBrVQRdtQhvH1haZ3At4hxfqXuyOtouY" TargetMode="External"/><Relationship Id="rId99" Type="http://schemas.openxmlformats.org/officeDocument/2006/relationships/hyperlink" Target="https://max.ru/join/4Bv4Cm2CZ13wBrVQRdtQhvH1haZ3At4hxfqXuyOtouY" TargetMode="External"/><Relationship Id="rId101" Type="http://schemas.openxmlformats.org/officeDocument/2006/relationships/drawing" Target="../drawings/drawing14.xml"/><Relationship Id="rId4" Type="http://schemas.openxmlformats.org/officeDocument/2006/relationships/hyperlink" Target="https://max.ru/join/PA6UDU3fhaC4g72Wjb0MpJQIhqu7-IZGcbPRNVjbe3c" TargetMode="External"/><Relationship Id="rId9" Type="http://schemas.openxmlformats.org/officeDocument/2006/relationships/hyperlink" Target="https://max.ru/join/x-qh8nhQekM7R6ceyB6n3XVNvdHieZGrkZfYOhrqK0s" TargetMode="External"/><Relationship Id="rId13" Type="http://schemas.openxmlformats.org/officeDocument/2006/relationships/hyperlink" Target="https://max.ru/join/x-qh8nhQekM7R6ceyB6n3XVNvdHieZGrkZfYOhrqK0s" TargetMode="External"/><Relationship Id="rId18" Type="http://schemas.openxmlformats.org/officeDocument/2006/relationships/hyperlink" Target="https://max.ru/join/l_bpAIIktJZPmvTsb8-zaS65nAK5lj443Fw6tR1cNEk" TargetMode="External"/><Relationship Id="rId39" Type="http://schemas.openxmlformats.org/officeDocument/2006/relationships/hyperlink" Target="https://max.ru/join/6I2ZvFnhjZI-Xfmv6qe9qmBfvR52Q5pnclVsAScpsr0" TargetMode="External"/><Relationship Id="rId34" Type="http://schemas.openxmlformats.org/officeDocument/2006/relationships/hyperlink" Target="https://max.ru/join/2DTyHfIDrLB11as5QKF5wS1SbrWaR4P9QxwTvPBLh08" TargetMode="External"/><Relationship Id="rId50" Type="http://schemas.openxmlformats.org/officeDocument/2006/relationships/hyperlink" Target="https://max.ru/join/qEpRxxVQlsZA_7XFQxRjfJOQ92j4I2ExNoRogPvpFeg" TargetMode="External"/><Relationship Id="rId55" Type="http://schemas.openxmlformats.org/officeDocument/2006/relationships/hyperlink" Target="https://max.ru/join/4j2V9hB038q5gaZu-wc1TSDJVtfBbWT_BFEfLfEbclg" TargetMode="External"/><Relationship Id="rId76" Type="http://schemas.openxmlformats.org/officeDocument/2006/relationships/hyperlink" Target="https://max.ru/join/DN-Al3Hn8BwzumxU2F0z1ZrdkkOKrJJlr2N-X5z2j-A" TargetMode="External"/><Relationship Id="rId97" Type="http://schemas.openxmlformats.org/officeDocument/2006/relationships/hyperlink" Target="https://max.ru/join/4Bv4Cm2CZ13wBrVQRdtQhvH1haZ3At4hxfqXuyOtouY" TargetMode="External"/><Relationship Id="rId7" Type="http://schemas.openxmlformats.org/officeDocument/2006/relationships/hyperlink" Target="https://max.ru/join/x-qh8nhQekM7R6ceyB6n3XVNvdHieZGrkZfYOhrqK0s" TargetMode="External"/><Relationship Id="rId71" Type="http://schemas.openxmlformats.org/officeDocument/2006/relationships/hyperlink" Target="https://max.ru/join/DN-Al3Hn8BwzumxU2F0z1ZrdkkOKrJJlr2N-X5z2j-A" TargetMode="External"/><Relationship Id="rId92" Type="http://schemas.openxmlformats.org/officeDocument/2006/relationships/hyperlink" Target="https://max.ru/join/4Bv4Cm2CZ13wBrVQRdtQhvH1haZ3At4hxfqXuyOtouY" TargetMode="External"/><Relationship Id="rId2" Type="http://schemas.openxmlformats.org/officeDocument/2006/relationships/hyperlink" Target="https://max.ru/join/PA6UDU3fhaC4g72Wjb0MpJQIhqu7-IZGcbPRNVjbe3c" TargetMode="External"/><Relationship Id="rId29" Type="http://schemas.openxmlformats.org/officeDocument/2006/relationships/hyperlink" Target="https://max.ru/join/LTflTUTh2E1gBfZn7pl4ZVszmE1D9dP2_owcDsReqPc" TargetMode="External"/><Relationship Id="rId24" Type="http://schemas.openxmlformats.org/officeDocument/2006/relationships/hyperlink" Target="https://max.ru/join/l_bpAIIktJZPmvTsb8-zaS65nAK5lj443Fw6tR1cNEk" TargetMode="External"/><Relationship Id="rId40" Type="http://schemas.openxmlformats.org/officeDocument/2006/relationships/hyperlink" Target="https://max.ru/join/7ZX4f28MEeTlea0guiQdw8S5UdBvFmmf9X03TBFhWP8" TargetMode="External"/><Relationship Id="rId45" Type="http://schemas.openxmlformats.org/officeDocument/2006/relationships/hyperlink" Target="https://max.ru/join/6I2ZvFnhjZI-Xfmv6qe9qmBfvR52Q5pnclVsAScpsr0" TargetMode="External"/><Relationship Id="rId66" Type="http://schemas.openxmlformats.org/officeDocument/2006/relationships/hyperlink" Target="https://max.ru/join/LTflTUTh2E1gBfZn7pl4ZVszmE1D9dP2_owcDsReqPc" TargetMode="External"/><Relationship Id="rId87" Type="http://schemas.openxmlformats.org/officeDocument/2006/relationships/hyperlink" Target="https://max.ru/join/4Bv4Cm2CZ13wBrVQRdtQhvH1haZ3At4hxfqXuyOtouY" TargetMode="External"/><Relationship Id="rId61" Type="http://schemas.openxmlformats.org/officeDocument/2006/relationships/hyperlink" Target="https://max.ru/join/qEpRxxVQlsZA_7XFQxRjfJOQ92j4I2ExNoRogPvpFeg" TargetMode="External"/><Relationship Id="rId82" Type="http://schemas.openxmlformats.org/officeDocument/2006/relationships/hyperlink" Target="https://max.ru/join/4Bv4Cm2CZ13wBrVQRdtQhvH1haZ3At4hxfqXuyOtouY" TargetMode="External"/><Relationship Id="rId19" Type="http://schemas.openxmlformats.org/officeDocument/2006/relationships/hyperlink" Target="https://max.ru/join/DN-Al3Hn8BwzumxU2F0z1ZrdkkOKrJJlr2N-X5z2j-A" TargetMode="External"/><Relationship Id="rId14" Type="http://schemas.openxmlformats.org/officeDocument/2006/relationships/hyperlink" Target="https://max.ru/join/PA6UDU3fhaC4g72Wjb0MpJQIhqu7-IZGcbPRNVjbe3c" TargetMode="External"/><Relationship Id="rId30" Type="http://schemas.openxmlformats.org/officeDocument/2006/relationships/hyperlink" Target="https://max.ru/join/LTflTUTh2E1gBfZn7pl4ZVszmE1D9dP2_owcDsReqPc" TargetMode="External"/><Relationship Id="rId35" Type="http://schemas.openxmlformats.org/officeDocument/2006/relationships/hyperlink" Target="https://max.ru/join/yzXTmfOFz1HEhWZDwZFJAyeo0j0pz7osWI4ctgJgMkc" TargetMode="External"/><Relationship Id="rId56" Type="http://schemas.openxmlformats.org/officeDocument/2006/relationships/hyperlink" Target="https://max.ru/join/qEpRxxVQlsZA_7XFQxRjfJOQ92j4I2ExNoRogPvpFeg" TargetMode="External"/><Relationship Id="rId77" Type="http://schemas.openxmlformats.org/officeDocument/2006/relationships/hyperlink" Target="https://max.ru/join/DN-Al3Hn8BwzumxU2F0z1ZrdkkOKrJJlr2N-X5z2j-A" TargetMode="External"/><Relationship Id="rId100" Type="http://schemas.openxmlformats.org/officeDocument/2006/relationships/printerSettings" Target="../printerSettings/printerSettings14.bin"/><Relationship Id="rId8" Type="http://schemas.openxmlformats.org/officeDocument/2006/relationships/hyperlink" Target="https://max.ru/join/PA6UDU3fhaC4g72Wjb0MpJQIhqu7-IZGcbPRNVjbe3c" TargetMode="External"/><Relationship Id="rId51" Type="http://schemas.openxmlformats.org/officeDocument/2006/relationships/hyperlink" Target="https://max.ru/join/4j2V9hB038q5gaZu-wc1TSDJVtfBbWT_BFEfLfEbclg" TargetMode="External"/><Relationship Id="rId72" Type="http://schemas.openxmlformats.org/officeDocument/2006/relationships/hyperlink" Target="https://max.ru/join/DN-Al3Hn8BwzumxU2F0z1ZrdkkOKrJJlr2N-X5z2j-A" TargetMode="External"/><Relationship Id="rId93" Type="http://schemas.openxmlformats.org/officeDocument/2006/relationships/hyperlink" Target="https://max.ru/join/4Bv4Cm2CZ13wBrVQRdtQhvH1haZ3At4hxfqXuyOtouY" TargetMode="External"/><Relationship Id="rId98" Type="http://schemas.openxmlformats.org/officeDocument/2006/relationships/hyperlink" Target="https://max.ru/join/4Bv4Cm2CZ13wBrVQRdtQhvH1haZ3At4hxfqXuyOtouY" TargetMode="External"/><Relationship Id="rId3" Type="http://schemas.openxmlformats.org/officeDocument/2006/relationships/hyperlink" Target="https://max.ru/join/x-qh8nhQekM7R6ceyB6n3XVNvdHieZGrkZfYOhrqK0s" TargetMode="Externa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x.ru/join/M7wDISGvmShFMnRwwNWABqv4bmIdPah2zAI1ryedWA4" TargetMode="External"/><Relationship Id="rId21" Type="http://schemas.openxmlformats.org/officeDocument/2006/relationships/hyperlink" Target="https://max.ru/join/M7wDISGvmShFMnRwwNWABqv4bmIdPah2zAI1ryedWA4" TargetMode="External"/><Relationship Id="rId42" Type="http://schemas.openxmlformats.org/officeDocument/2006/relationships/hyperlink" Target="https://max.ru/join/M7wDISGvmShFMnRwwNWABqv4bmIdPah2zAI1ryedWA4" TargetMode="External"/><Relationship Id="rId63" Type="http://schemas.openxmlformats.org/officeDocument/2006/relationships/hyperlink" Target="https://max.ru/join/kwuS9eEwkiZcM2J4jlEJMBMD19izxuC_L2Mwjryv0Dk" TargetMode="External"/><Relationship Id="rId84" Type="http://schemas.openxmlformats.org/officeDocument/2006/relationships/hyperlink" Target="https://max.ru/join/M7wDISGvmShFMnRwwNWABqv4bmIdPah2zAI1ryedWA4" TargetMode="External"/><Relationship Id="rId138" Type="http://schemas.openxmlformats.org/officeDocument/2006/relationships/hyperlink" Target="https://max.ru/join/4Bv4Cm2CZ13wBrVQRdtQhvH1haZ3At4hxfqXuyOtouY" TargetMode="External"/><Relationship Id="rId107" Type="http://schemas.openxmlformats.org/officeDocument/2006/relationships/hyperlink" Target="https://max.ru/join/M7wDISGvmShFMnRwwNWABqv4bmIdPah2zAI1ryedWA4" TargetMode="External"/><Relationship Id="rId11" Type="http://schemas.openxmlformats.org/officeDocument/2006/relationships/hyperlink" Target="https://max.ru/join/t257J4YJBJ8AiKVNLL3zOcaCz5ne73H9eWxMrfP7T5o" TargetMode="External"/><Relationship Id="rId32" Type="http://schemas.openxmlformats.org/officeDocument/2006/relationships/hyperlink" Target="https://max.ru/join/M7wDISGvmShFMnRwwNWABqv4bmIdPah2zAI1ryedWA4" TargetMode="External"/><Relationship Id="rId53" Type="http://schemas.openxmlformats.org/officeDocument/2006/relationships/hyperlink" Target="https://max.ru/join/sfNY5ST71hV_pC23QZ2ii7W3g5AgaCajoOYPFHnex5s" TargetMode="External"/><Relationship Id="rId74" Type="http://schemas.openxmlformats.org/officeDocument/2006/relationships/hyperlink" Target="https://max.ru/join/M7wDISGvmShFMnRwwNWABqv4bmIdPah2zAI1ryedWA4" TargetMode="External"/><Relationship Id="rId128" Type="http://schemas.openxmlformats.org/officeDocument/2006/relationships/hyperlink" Target="https://max.ru/join/4Bv4Cm2CZ13wBrVQRdtQhvH1haZ3At4hxfqXuyOtouY" TargetMode="External"/><Relationship Id="rId149" Type="http://schemas.openxmlformats.org/officeDocument/2006/relationships/drawing" Target="../drawings/drawing15.xml"/><Relationship Id="rId5" Type="http://schemas.openxmlformats.org/officeDocument/2006/relationships/hyperlink" Target="https://max.ru/join/t257J4YJBJ8AiKVNLL3zOcaCz5ne73H9eWxMrfP7T5o" TargetMode="External"/><Relationship Id="rId95" Type="http://schemas.openxmlformats.org/officeDocument/2006/relationships/hyperlink" Target="https://max.ru/join/M7wDISGvmShFMnRwwNWABqv4bmIdPah2zAI1ryedWA4" TargetMode="External"/><Relationship Id="rId22" Type="http://schemas.openxmlformats.org/officeDocument/2006/relationships/hyperlink" Target="https://max.ru/join/M7wDISGvmShFMnRwwNWABqv4bmIdPah2zAI1ryedWA4" TargetMode="External"/><Relationship Id="rId27" Type="http://schemas.openxmlformats.org/officeDocument/2006/relationships/hyperlink" Target="https://max.ru/join/M7wDISGvmShFMnRwwNWABqv4bmIdPah2zAI1ryedWA4" TargetMode="External"/><Relationship Id="rId43" Type="http://schemas.openxmlformats.org/officeDocument/2006/relationships/hyperlink" Target="https://max.ru/join/M7wDISGvmShFMnRwwNWABqv4bmIdPah2zAI1ryedWA4" TargetMode="External"/><Relationship Id="rId48" Type="http://schemas.openxmlformats.org/officeDocument/2006/relationships/hyperlink" Target="https://max.ru/join/_WbPeww7Si-yjLHOYgIQrD3bebn34IBKiDWG4cTLviM" TargetMode="External"/><Relationship Id="rId64" Type="http://schemas.openxmlformats.org/officeDocument/2006/relationships/hyperlink" Target="https://max.ru/join/yiMW5hnYBtZHcXFu4xRokqWJT9jXccqJxwXEav6pwkM" TargetMode="External"/><Relationship Id="rId69" Type="http://schemas.openxmlformats.org/officeDocument/2006/relationships/hyperlink" Target="https://max.ru/join/kwuS9eEwkiZcM2J4jlEJMBMD19izxuC_L2Mwjryv0Dk" TargetMode="External"/><Relationship Id="rId113" Type="http://schemas.openxmlformats.org/officeDocument/2006/relationships/hyperlink" Target="https://max.ru/join/M7wDISGvmShFMnRwwNWABqv4bmIdPah2zAI1ryedWA4" TargetMode="External"/><Relationship Id="rId118" Type="http://schemas.openxmlformats.org/officeDocument/2006/relationships/hyperlink" Target="https://max.ru/join/M7wDISGvmShFMnRwwNWABqv4bmIdPah2zAI1ryedWA4" TargetMode="External"/><Relationship Id="rId134" Type="http://schemas.openxmlformats.org/officeDocument/2006/relationships/hyperlink" Target="https://max.ru/join/4Bv4Cm2CZ13wBrVQRdtQhvH1haZ3At4hxfqXuyOtouY" TargetMode="External"/><Relationship Id="rId139" Type="http://schemas.openxmlformats.org/officeDocument/2006/relationships/hyperlink" Target="https://max.ru/join/4Bv4Cm2CZ13wBrVQRdtQhvH1haZ3At4hxfqXuyOtouY" TargetMode="External"/><Relationship Id="rId80" Type="http://schemas.openxmlformats.org/officeDocument/2006/relationships/hyperlink" Target="https://max.ru/join/M7wDISGvmShFMnRwwNWABqv4bmIdPah2zAI1ryedWA4" TargetMode="External"/><Relationship Id="rId85" Type="http://schemas.openxmlformats.org/officeDocument/2006/relationships/hyperlink" Target="https://max.ru/join/M7wDISGvmShFMnRwwNWABqv4bmIdPah2zAI1ryedWA4" TargetMode="External"/><Relationship Id="rId12" Type="http://schemas.openxmlformats.org/officeDocument/2006/relationships/hyperlink" Target="https://max.ru/join/t257J4YJBJ8AiKVNLL3zOcaCz5ne73H9eWxMrfP7T5o" TargetMode="External"/><Relationship Id="rId17" Type="http://schemas.openxmlformats.org/officeDocument/2006/relationships/hyperlink" Target="https://max.ru/join/M7wDISGvmShFMnRwwNWABqv4bmIdPah2zAI1ryedWA4" TargetMode="External"/><Relationship Id="rId33" Type="http://schemas.openxmlformats.org/officeDocument/2006/relationships/hyperlink" Target="https://max.ru/join/M7wDISGvmShFMnRwwNWABqv4bmIdPah2zAI1ryedWA4" TargetMode="External"/><Relationship Id="rId38" Type="http://schemas.openxmlformats.org/officeDocument/2006/relationships/hyperlink" Target="https://max.ru/join/M7wDISGvmShFMnRwwNWABqv4bmIdPah2zAI1ryedWA4" TargetMode="External"/><Relationship Id="rId59" Type="http://schemas.openxmlformats.org/officeDocument/2006/relationships/hyperlink" Target="https://max.ru/join/kwuS9eEwkiZcM2J4jlEJMBMD19izxuC_L2Mwjryv0Dk" TargetMode="External"/><Relationship Id="rId103" Type="http://schemas.openxmlformats.org/officeDocument/2006/relationships/hyperlink" Target="https://max.ru/join/M7wDISGvmShFMnRwwNWABqv4bmIdPah2zAI1ryedWA4" TargetMode="External"/><Relationship Id="rId108" Type="http://schemas.openxmlformats.org/officeDocument/2006/relationships/hyperlink" Target="https://max.ru/join/M7wDISGvmShFMnRwwNWABqv4bmIdPah2zAI1ryedWA4" TargetMode="External"/><Relationship Id="rId124" Type="http://schemas.openxmlformats.org/officeDocument/2006/relationships/hyperlink" Target="https://max.ru/join/M7wDISGvmShFMnRwwNWABqv4bmIdPah2zAI1ryedWA4" TargetMode="External"/><Relationship Id="rId129" Type="http://schemas.openxmlformats.org/officeDocument/2006/relationships/hyperlink" Target="https://max.ru/join/4Bv4Cm2CZ13wBrVQRdtQhvH1haZ3At4hxfqXuyOtouY" TargetMode="External"/><Relationship Id="rId54" Type="http://schemas.openxmlformats.org/officeDocument/2006/relationships/hyperlink" Target="https://max.ru/join/_WbPeww7Si-yjLHOYgIQrD3bebn34IBKiDWG4cTLviM" TargetMode="External"/><Relationship Id="rId70" Type="http://schemas.openxmlformats.org/officeDocument/2006/relationships/hyperlink" Target="https://max.ru/join/_WbPeww7Si-yjLHOYgIQrD3bebn34IBKiDWG4cTLviM" TargetMode="External"/><Relationship Id="rId75" Type="http://schemas.openxmlformats.org/officeDocument/2006/relationships/hyperlink" Target="https://max.ru/join/t257J4YJBJ8AiKVNLL3zOcaCz5ne73H9eWxMrfP7T5o" TargetMode="External"/><Relationship Id="rId91" Type="http://schemas.openxmlformats.org/officeDocument/2006/relationships/hyperlink" Target="https://max.ru/join/M7wDISGvmShFMnRwwNWABqv4bmIdPah2zAI1ryedWA4" TargetMode="External"/><Relationship Id="rId96" Type="http://schemas.openxmlformats.org/officeDocument/2006/relationships/hyperlink" Target="https://max.ru/join/M7wDISGvmShFMnRwwNWABqv4bmIdPah2zAI1ryedWA4" TargetMode="External"/><Relationship Id="rId140" Type="http://schemas.openxmlformats.org/officeDocument/2006/relationships/hyperlink" Target="https://max.ru/join/4Bv4Cm2CZ13wBrVQRdtQhvH1haZ3At4hxfqXuyOtouY" TargetMode="External"/><Relationship Id="rId145" Type="http://schemas.openxmlformats.org/officeDocument/2006/relationships/hyperlink" Target="https://max.ru/join/4Bv4Cm2CZ13wBrVQRdtQhvH1haZ3At4hxfqXuyOtouY" TargetMode="External"/><Relationship Id="rId1" Type="http://schemas.openxmlformats.org/officeDocument/2006/relationships/hyperlink" Target="https://max.ru/join/t257J4YJBJ8AiKVNLL3zOcaCz5ne73H9eWxMrfP7T5o" TargetMode="External"/><Relationship Id="rId6" Type="http://schemas.openxmlformats.org/officeDocument/2006/relationships/hyperlink" Target="https://max.ru/join/t257J4YJBJ8AiKVNLL3zOcaCz5ne73H9eWxMrfP7T5o" TargetMode="External"/><Relationship Id="rId23" Type="http://schemas.openxmlformats.org/officeDocument/2006/relationships/hyperlink" Target="https://max.ru/join/M7wDISGvmShFMnRwwNWABqv4bmIdPah2zAI1ryedWA4" TargetMode="External"/><Relationship Id="rId28" Type="http://schemas.openxmlformats.org/officeDocument/2006/relationships/hyperlink" Target="https://max.ru/join/M7wDISGvmShFMnRwwNWABqv4bmIdPah2zAI1ryedWA4" TargetMode="External"/><Relationship Id="rId49" Type="http://schemas.openxmlformats.org/officeDocument/2006/relationships/hyperlink" Target="https://max.ru/join/sfNY5ST71hV_pC23QZ2ii7W3g5AgaCajoOYPFHnex5s" TargetMode="External"/><Relationship Id="rId114" Type="http://schemas.openxmlformats.org/officeDocument/2006/relationships/hyperlink" Target="https://max.ru/join/M7wDISGvmShFMnRwwNWABqv4bmIdPah2zAI1ryedWA4" TargetMode="External"/><Relationship Id="rId119" Type="http://schemas.openxmlformats.org/officeDocument/2006/relationships/hyperlink" Target="https://max.ru/join/M7wDISGvmShFMnRwwNWABqv4bmIdPah2zAI1ryedWA4" TargetMode="External"/><Relationship Id="rId44" Type="http://schemas.openxmlformats.org/officeDocument/2006/relationships/hyperlink" Target="https://max.ru/join/M7wDISGvmShFMnRwwNWABqv4bmIdPah2zAI1ryedWA4" TargetMode="External"/><Relationship Id="rId60" Type="http://schemas.openxmlformats.org/officeDocument/2006/relationships/hyperlink" Target="https://max.ru/join/yiMW5hnYBtZHcXFu4xRokqWJT9jXccqJxwXEav6pwkM" TargetMode="External"/><Relationship Id="rId65" Type="http://schemas.openxmlformats.org/officeDocument/2006/relationships/hyperlink" Target="https://max.ru/join/kwuS9eEwkiZcM2J4jlEJMBMD19izxuC_L2Mwjryv0Dk" TargetMode="External"/><Relationship Id="rId81" Type="http://schemas.openxmlformats.org/officeDocument/2006/relationships/hyperlink" Target="https://max.ru/join/M7wDISGvmShFMnRwwNWABqv4bmIdPah2zAI1ryedWA4" TargetMode="External"/><Relationship Id="rId86" Type="http://schemas.openxmlformats.org/officeDocument/2006/relationships/hyperlink" Target="https://max.ru/join/M7wDISGvmShFMnRwwNWABqv4bmIdPah2zAI1ryedWA4" TargetMode="External"/><Relationship Id="rId130" Type="http://schemas.openxmlformats.org/officeDocument/2006/relationships/hyperlink" Target="https://max.ru/join/4Bv4Cm2CZ13wBrVQRdtQhvH1haZ3At4hxfqXuyOtouY" TargetMode="External"/><Relationship Id="rId135" Type="http://schemas.openxmlformats.org/officeDocument/2006/relationships/hyperlink" Target="https://max.ru/join/4Bv4Cm2CZ13wBrVQRdtQhvH1haZ3At4hxfqXuyOtouY" TargetMode="External"/><Relationship Id="rId13" Type="http://schemas.openxmlformats.org/officeDocument/2006/relationships/hyperlink" Target="https://max.ru/join/t257J4YJBJ8AiKVNLL3zOcaCz5ne73H9eWxMrfP7T5o" TargetMode="External"/><Relationship Id="rId18" Type="http://schemas.openxmlformats.org/officeDocument/2006/relationships/hyperlink" Target="https://max.ru/join/M7wDISGvmShFMnRwwNWABqv4bmIdPah2zAI1ryedWA4" TargetMode="External"/><Relationship Id="rId39" Type="http://schemas.openxmlformats.org/officeDocument/2006/relationships/hyperlink" Target="https://max.ru/join/M7wDISGvmShFMnRwwNWABqv4bmIdPah2zAI1ryedWA4" TargetMode="External"/><Relationship Id="rId109" Type="http://schemas.openxmlformats.org/officeDocument/2006/relationships/hyperlink" Target="https://max.ru/join/M7wDISGvmShFMnRwwNWABqv4bmIdPah2zAI1ryedWA4" TargetMode="External"/><Relationship Id="rId34" Type="http://schemas.openxmlformats.org/officeDocument/2006/relationships/hyperlink" Target="https://max.ru/join/M7wDISGvmShFMnRwwNWABqv4bmIdPah2zAI1ryedWA4" TargetMode="External"/><Relationship Id="rId50" Type="http://schemas.openxmlformats.org/officeDocument/2006/relationships/hyperlink" Target="https://max.ru/join/_WbPeww7Si-yjLHOYgIQrD3bebn34IBKiDWG4cTLviM" TargetMode="External"/><Relationship Id="rId55" Type="http://schemas.openxmlformats.org/officeDocument/2006/relationships/hyperlink" Target="https://max.ru/join/sfNY5ST71hV_pC23QZ2ii7W3g5AgaCajoOYPFHnex5s" TargetMode="External"/><Relationship Id="rId76" Type="http://schemas.openxmlformats.org/officeDocument/2006/relationships/hyperlink" Target="https://max.ru/join/yiMW5hnYBtZHcXFu4xRokqWJT9jXccqJxwXEav6pwkM" TargetMode="External"/><Relationship Id="rId97" Type="http://schemas.openxmlformats.org/officeDocument/2006/relationships/hyperlink" Target="https://max.ru/join/M7wDISGvmShFMnRwwNWABqv4bmIdPah2zAI1ryedWA4" TargetMode="External"/><Relationship Id="rId104" Type="http://schemas.openxmlformats.org/officeDocument/2006/relationships/hyperlink" Target="https://max.ru/join/M7wDISGvmShFMnRwwNWABqv4bmIdPah2zAI1ryedWA4" TargetMode="External"/><Relationship Id="rId120" Type="http://schemas.openxmlformats.org/officeDocument/2006/relationships/hyperlink" Target="https://max.ru/join/M7wDISGvmShFMnRwwNWABqv4bmIdPah2zAI1ryedWA4" TargetMode="External"/><Relationship Id="rId125" Type="http://schemas.openxmlformats.org/officeDocument/2006/relationships/hyperlink" Target="https://max.ru/join/M7wDISGvmShFMnRwwNWABqv4bmIdPah2zAI1ryedWA4" TargetMode="External"/><Relationship Id="rId141" Type="http://schemas.openxmlformats.org/officeDocument/2006/relationships/hyperlink" Target="https://max.ru/join/4Bv4Cm2CZ13wBrVQRdtQhvH1haZ3At4hxfqXuyOtouY" TargetMode="External"/><Relationship Id="rId146" Type="http://schemas.openxmlformats.org/officeDocument/2006/relationships/hyperlink" Target="https://max.ru/join/4Bv4Cm2CZ13wBrVQRdtQhvH1haZ3At4hxfqXuyOtouY" TargetMode="External"/><Relationship Id="rId7" Type="http://schemas.openxmlformats.org/officeDocument/2006/relationships/hyperlink" Target="https://max.ru/join/t257J4YJBJ8AiKVNLL3zOcaCz5ne73H9eWxMrfP7T5o" TargetMode="External"/><Relationship Id="rId71" Type="http://schemas.openxmlformats.org/officeDocument/2006/relationships/hyperlink" Target="https://max.ru/join/sfNY5ST71hV_pC23QZ2ii7W3g5AgaCajoOYPFHnex5s" TargetMode="External"/><Relationship Id="rId92" Type="http://schemas.openxmlformats.org/officeDocument/2006/relationships/hyperlink" Target="https://max.ru/join/M7wDISGvmShFMnRwwNWABqv4bmIdPah2zAI1ryedWA4" TargetMode="External"/><Relationship Id="rId2" Type="http://schemas.openxmlformats.org/officeDocument/2006/relationships/hyperlink" Target="https://max.ru/join/t257J4YJBJ8AiKVNLL3zOcaCz5ne73H9eWxMrfP7T5o" TargetMode="External"/><Relationship Id="rId29" Type="http://schemas.openxmlformats.org/officeDocument/2006/relationships/hyperlink" Target="https://max.ru/join/M7wDISGvmShFMnRwwNWABqv4bmIdPah2zAI1ryedWA4" TargetMode="External"/><Relationship Id="rId24" Type="http://schemas.openxmlformats.org/officeDocument/2006/relationships/hyperlink" Target="https://max.ru/join/M7wDISGvmShFMnRwwNWABqv4bmIdPah2zAI1ryedWA4" TargetMode="External"/><Relationship Id="rId40" Type="http://schemas.openxmlformats.org/officeDocument/2006/relationships/hyperlink" Target="https://max.ru/join/M7wDISGvmShFMnRwwNWABqv4bmIdPah2zAI1ryedWA4" TargetMode="External"/><Relationship Id="rId45" Type="http://schemas.openxmlformats.org/officeDocument/2006/relationships/hyperlink" Target="https://max.ru/join/M7wDISGvmShFMnRwwNWABqv4bmIdPah2zAI1ryedWA4" TargetMode="External"/><Relationship Id="rId66" Type="http://schemas.openxmlformats.org/officeDocument/2006/relationships/hyperlink" Target="https://max.ru/join/yiMW5hnYBtZHcXFu4xRokqWJT9jXccqJxwXEav6pwkM" TargetMode="External"/><Relationship Id="rId87" Type="http://schemas.openxmlformats.org/officeDocument/2006/relationships/hyperlink" Target="https://max.ru/join/M7wDISGvmShFMnRwwNWABqv4bmIdPah2zAI1ryedWA4" TargetMode="External"/><Relationship Id="rId110" Type="http://schemas.openxmlformats.org/officeDocument/2006/relationships/hyperlink" Target="https://max.ru/join/M7wDISGvmShFMnRwwNWABqv4bmIdPah2zAI1ryedWA4" TargetMode="External"/><Relationship Id="rId115" Type="http://schemas.openxmlformats.org/officeDocument/2006/relationships/hyperlink" Target="https://max.ru/join/M7wDISGvmShFMnRwwNWABqv4bmIdPah2zAI1ryedWA4" TargetMode="External"/><Relationship Id="rId131" Type="http://schemas.openxmlformats.org/officeDocument/2006/relationships/hyperlink" Target="https://max.ru/join/4Bv4Cm2CZ13wBrVQRdtQhvH1haZ3At4hxfqXuyOtouY" TargetMode="External"/><Relationship Id="rId136" Type="http://schemas.openxmlformats.org/officeDocument/2006/relationships/hyperlink" Target="https://max.ru/join/4Bv4Cm2CZ13wBrVQRdtQhvH1haZ3At4hxfqXuyOtouY" TargetMode="External"/><Relationship Id="rId61" Type="http://schemas.openxmlformats.org/officeDocument/2006/relationships/hyperlink" Target="https://max.ru/join/kwuS9eEwkiZcM2J4jlEJMBMD19izxuC_L2Mwjryv0Dk" TargetMode="External"/><Relationship Id="rId82" Type="http://schemas.openxmlformats.org/officeDocument/2006/relationships/hyperlink" Target="https://max.ru/join/M7wDISGvmShFMnRwwNWABqv4bmIdPah2zAI1ryedWA4" TargetMode="External"/><Relationship Id="rId19" Type="http://schemas.openxmlformats.org/officeDocument/2006/relationships/hyperlink" Target="https://max.ru/join/M7wDISGvmShFMnRwwNWABqv4bmIdPah2zAI1ryedWA4" TargetMode="External"/><Relationship Id="rId14" Type="http://schemas.openxmlformats.org/officeDocument/2006/relationships/hyperlink" Target="https://max.ru/join/M7wDISGvmShFMnRwwNWABqv4bmIdPah2zAI1ryedWA4" TargetMode="External"/><Relationship Id="rId30" Type="http://schemas.openxmlformats.org/officeDocument/2006/relationships/hyperlink" Target="https://max.ru/join/M7wDISGvmShFMnRwwNWABqv4bmIdPah2zAI1ryedWA4" TargetMode="External"/><Relationship Id="rId35" Type="http://schemas.openxmlformats.org/officeDocument/2006/relationships/hyperlink" Target="https://max.ru/join/M7wDISGvmShFMnRwwNWABqv4bmIdPah2zAI1ryedWA4" TargetMode="External"/><Relationship Id="rId56" Type="http://schemas.openxmlformats.org/officeDocument/2006/relationships/hyperlink" Target="https://max.ru/join/_WbPeww7Si-yjLHOYgIQrD3bebn34IBKiDWG4cTLviM" TargetMode="External"/><Relationship Id="rId77" Type="http://schemas.openxmlformats.org/officeDocument/2006/relationships/hyperlink" Target="https://max.ru/join/kwuS9eEwkiZcM2J4jlEJMBMD19izxuC_L2Mwjryv0Dk" TargetMode="External"/><Relationship Id="rId100" Type="http://schemas.openxmlformats.org/officeDocument/2006/relationships/hyperlink" Target="https://max.ru/join/M7wDISGvmShFMnRwwNWABqv4bmIdPah2zAI1ryedWA4" TargetMode="External"/><Relationship Id="rId105" Type="http://schemas.openxmlformats.org/officeDocument/2006/relationships/hyperlink" Target="https://max.ru/join/M7wDISGvmShFMnRwwNWABqv4bmIdPah2zAI1ryedWA4" TargetMode="External"/><Relationship Id="rId126" Type="http://schemas.openxmlformats.org/officeDocument/2006/relationships/hyperlink" Target="https://max.ru/join/M7wDISGvmShFMnRwwNWABqv4bmIdPah2zAI1ryedWA4" TargetMode="External"/><Relationship Id="rId147" Type="http://schemas.openxmlformats.org/officeDocument/2006/relationships/hyperlink" Target="https://max.ru/join/4Bv4Cm2CZ13wBrVQRdtQhvH1haZ3At4hxfqXuyOtouY" TargetMode="External"/><Relationship Id="rId8" Type="http://schemas.openxmlformats.org/officeDocument/2006/relationships/hyperlink" Target="https://max.ru/join/t257J4YJBJ8AiKVNLL3zOcaCz5ne73H9eWxMrfP7T5o" TargetMode="External"/><Relationship Id="rId51" Type="http://schemas.openxmlformats.org/officeDocument/2006/relationships/hyperlink" Target="https://max.ru/join/sfNY5ST71hV_pC23QZ2ii7W3g5AgaCajoOYPFHnex5s" TargetMode="External"/><Relationship Id="rId72" Type="http://schemas.openxmlformats.org/officeDocument/2006/relationships/hyperlink" Target="https://max.ru/join/_WbPeww7Si-yjLHOYgIQrD3bebn34IBKiDWG4cTLviM" TargetMode="External"/><Relationship Id="rId93" Type="http://schemas.openxmlformats.org/officeDocument/2006/relationships/hyperlink" Target="https://max.ru/join/M7wDISGvmShFMnRwwNWABqv4bmIdPah2zAI1ryedWA4" TargetMode="External"/><Relationship Id="rId98" Type="http://schemas.openxmlformats.org/officeDocument/2006/relationships/hyperlink" Target="https://max.ru/join/M7wDISGvmShFMnRwwNWABqv4bmIdPah2zAI1ryedWA4" TargetMode="External"/><Relationship Id="rId121" Type="http://schemas.openxmlformats.org/officeDocument/2006/relationships/hyperlink" Target="https://max.ru/join/M7wDISGvmShFMnRwwNWABqv4bmIdPah2zAI1ryedWA4" TargetMode="External"/><Relationship Id="rId142" Type="http://schemas.openxmlformats.org/officeDocument/2006/relationships/hyperlink" Target="https://max.ru/join/4Bv4Cm2CZ13wBrVQRdtQhvH1haZ3At4hxfqXuyOtouY" TargetMode="External"/><Relationship Id="rId3" Type="http://schemas.openxmlformats.org/officeDocument/2006/relationships/hyperlink" Target="https://max.ru/join/t257J4YJBJ8AiKVNLL3zOcaCz5ne73H9eWxMrfP7T5o" TargetMode="External"/><Relationship Id="rId25" Type="http://schemas.openxmlformats.org/officeDocument/2006/relationships/hyperlink" Target="https://max.ru/join/M7wDISGvmShFMnRwwNWABqv4bmIdPah2zAI1ryedWA4" TargetMode="External"/><Relationship Id="rId46" Type="http://schemas.openxmlformats.org/officeDocument/2006/relationships/hyperlink" Target="https://max.ru/join/M7wDISGvmShFMnRwwNWABqv4bmIdPah2zAI1ryedWA4" TargetMode="External"/><Relationship Id="rId67" Type="http://schemas.openxmlformats.org/officeDocument/2006/relationships/hyperlink" Target="https://max.ru/join/kwuS9eEwkiZcM2J4jlEJMBMD19izxuC_L2Mwjryv0Dk" TargetMode="External"/><Relationship Id="rId116" Type="http://schemas.openxmlformats.org/officeDocument/2006/relationships/hyperlink" Target="https://max.ru/join/M7wDISGvmShFMnRwwNWABqv4bmIdPah2zAI1ryedWA4" TargetMode="External"/><Relationship Id="rId137" Type="http://schemas.openxmlformats.org/officeDocument/2006/relationships/hyperlink" Target="https://max.ru/join/4Bv4Cm2CZ13wBrVQRdtQhvH1haZ3At4hxfqXuyOtouY" TargetMode="External"/><Relationship Id="rId20" Type="http://schemas.openxmlformats.org/officeDocument/2006/relationships/hyperlink" Target="https://max.ru/join/M7wDISGvmShFMnRwwNWABqv4bmIdPah2zAI1ryedWA4" TargetMode="External"/><Relationship Id="rId41" Type="http://schemas.openxmlformats.org/officeDocument/2006/relationships/hyperlink" Target="https://max.ru/join/M7wDISGvmShFMnRwwNWABqv4bmIdPah2zAI1ryedWA4" TargetMode="External"/><Relationship Id="rId62" Type="http://schemas.openxmlformats.org/officeDocument/2006/relationships/hyperlink" Target="https://max.ru/join/yiMW5hnYBtZHcXFu4xRokqWJT9jXccqJxwXEav6pwkM" TargetMode="External"/><Relationship Id="rId83" Type="http://schemas.openxmlformats.org/officeDocument/2006/relationships/hyperlink" Target="https://max.ru/join/M7wDISGvmShFMnRwwNWABqv4bmIdPah2zAI1ryedWA4" TargetMode="External"/><Relationship Id="rId88" Type="http://schemas.openxmlformats.org/officeDocument/2006/relationships/hyperlink" Target="https://max.ru/join/M7wDISGvmShFMnRwwNWABqv4bmIdPah2zAI1ryedWA4" TargetMode="External"/><Relationship Id="rId111" Type="http://schemas.openxmlformats.org/officeDocument/2006/relationships/hyperlink" Target="https://max.ru/join/M7wDISGvmShFMnRwwNWABqv4bmIdPah2zAI1ryedWA4" TargetMode="External"/><Relationship Id="rId132" Type="http://schemas.openxmlformats.org/officeDocument/2006/relationships/hyperlink" Target="https://max.ru/join/4Bv4Cm2CZ13wBrVQRdtQhvH1haZ3At4hxfqXuyOtouY" TargetMode="External"/><Relationship Id="rId15" Type="http://schemas.openxmlformats.org/officeDocument/2006/relationships/hyperlink" Target="https://max.ru/join/M7wDISGvmShFMnRwwNWABqv4bmIdPah2zAI1ryedWA4" TargetMode="External"/><Relationship Id="rId36" Type="http://schemas.openxmlformats.org/officeDocument/2006/relationships/hyperlink" Target="https://max.ru/join/M7wDISGvmShFMnRwwNWABqv4bmIdPah2zAI1ryedWA4" TargetMode="External"/><Relationship Id="rId57" Type="http://schemas.openxmlformats.org/officeDocument/2006/relationships/hyperlink" Target="https://max.ru/join/sfNY5ST71hV_pC23QZ2ii7W3g5AgaCajoOYPFHnex5s" TargetMode="External"/><Relationship Id="rId106" Type="http://schemas.openxmlformats.org/officeDocument/2006/relationships/hyperlink" Target="https://max.ru/join/M7wDISGvmShFMnRwwNWABqv4bmIdPah2zAI1ryedWA4" TargetMode="External"/><Relationship Id="rId127" Type="http://schemas.openxmlformats.org/officeDocument/2006/relationships/hyperlink" Target="https://max.ru/join/4Bv4Cm2CZ13wBrVQRdtQhvH1haZ3At4hxfqXuyOtouY" TargetMode="External"/><Relationship Id="rId10" Type="http://schemas.openxmlformats.org/officeDocument/2006/relationships/hyperlink" Target="https://max.ru/join/t257J4YJBJ8AiKVNLL3zOcaCz5ne73H9eWxMrfP7T5o" TargetMode="External"/><Relationship Id="rId31" Type="http://schemas.openxmlformats.org/officeDocument/2006/relationships/hyperlink" Target="https://max.ru/join/M7wDISGvmShFMnRwwNWABqv4bmIdPah2zAI1ryedWA4" TargetMode="External"/><Relationship Id="rId52" Type="http://schemas.openxmlformats.org/officeDocument/2006/relationships/hyperlink" Target="https://max.ru/join/_WbPeww7Si-yjLHOYgIQrD3bebn34IBKiDWG4cTLviM" TargetMode="External"/><Relationship Id="rId73" Type="http://schemas.openxmlformats.org/officeDocument/2006/relationships/hyperlink" Target="https://max.ru/join/sfNY5ST71hV_pC23QZ2ii7W3g5AgaCajoOYPFHnex5s" TargetMode="External"/><Relationship Id="rId78" Type="http://schemas.openxmlformats.org/officeDocument/2006/relationships/hyperlink" Target="https://max.ru/join/M7wDISGvmShFMnRwwNWABqv4bmIdPah2zAI1ryedWA4" TargetMode="External"/><Relationship Id="rId94" Type="http://schemas.openxmlformats.org/officeDocument/2006/relationships/hyperlink" Target="https://max.ru/join/M7wDISGvmShFMnRwwNWABqv4bmIdPah2zAI1ryedWA4" TargetMode="External"/><Relationship Id="rId99" Type="http://schemas.openxmlformats.org/officeDocument/2006/relationships/hyperlink" Target="https://max.ru/join/M7wDISGvmShFMnRwwNWABqv4bmIdPah2zAI1ryedWA4" TargetMode="External"/><Relationship Id="rId101" Type="http://schemas.openxmlformats.org/officeDocument/2006/relationships/hyperlink" Target="https://max.ru/join/M7wDISGvmShFMnRwwNWABqv4bmIdPah2zAI1ryedWA4" TargetMode="External"/><Relationship Id="rId122" Type="http://schemas.openxmlformats.org/officeDocument/2006/relationships/hyperlink" Target="https://max.ru/join/M7wDISGvmShFMnRwwNWABqv4bmIdPah2zAI1ryedWA4" TargetMode="External"/><Relationship Id="rId143" Type="http://schemas.openxmlformats.org/officeDocument/2006/relationships/hyperlink" Target="https://max.ru/join/4Bv4Cm2CZ13wBrVQRdtQhvH1haZ3At4hxfqXuyOtouY" TargetMode="External"/><Relationship Id="rId148" Type="http://schemas.openxmlformats.org/officeDocument/2006/relationships/printerSettings" Target="../printerSettings/printerSettings15.bin"/><Relationship Id="rId4" Type="http://schemas.openxmlformats.org/officeDocument/2006/relationships/hyperlink" Target="https://max.ru/join/t257J4YJBJ8AiKVNLL3zOcaCz5ne73H9eWxMrfP7T5o" TargetMode="External"/><Relationship Id="rId9" Type="http://schemas.openxmlformats.org/officeDocument/2006/relationships/hyperlink" Target="https://max.ru/join/t257J4YJBJ8AiKVNLL3zOcaCz5ne73H9eWxMrfP7T5o" TargetMode="External"/><Relationship Id="rId26" Type="http://schemas.openxmlformats.org/officeDocument/2006/relationships/hyperlink" Target="https://max.ru/join/M7wDISGvmShFMnRwwNWABqv4bmIdPah2zAI1ryedWA4" TargetMode="External"/><Relationship Id="rId47" Type="http://schemas.openxmlformats.org/officeDocument/2006/relationships/hyperlink" Target="https://max.ru/join/M7wDISGvmShFMnRwwNWABqv4bmIdPah2zAI1ryedWA4" TargetMode="External"/><Relationship Id="rId68" Type="http://schemas.openxmlformats.org/officeDocument/2006/relationships/hyperlink" Target="https://max.ru/join/yiMW5hnYBtZHcXFu4xRokqWJT9jXccqJxwXEav6pwkM" TargetMode="External"/><Relationship Id="rId89" Type="http://schemas.openxmlformats.org/officeDocument/2006/relationships/hyperlink" Target="https://max.ru/join/M7wDISGvmShFMnRwwNWABqv4bmIdPah2zAI1ryedWA4" TargetMode="External"/><Relationship Id="rId112" Type="http://schemas.openxmlformats.org/officeDocument/2006/relationships/hyperlink" Target="https://max.ru/join/M7wDISGvmShFMnRwwNWABqv4bmIdPah2zAI1ryedWA4" TargetMode="External"/><Relationship Id="rId133" Type="http://schemas.openxmlformats.org/officeDocument/2006/relationships/hyperlink" Target="https://max.ru/join/4Bv4Cm2CZ13wBrVQRdtQhvH1haZ3At4hxfqXuyOtouY" TargetMode="External"/><Relationship Id="rId16" Type="http://schemas.openxmlformats.org/officeDocument/2006/relationships/hyperlink" Target="https://max.ru/join/M7wDISGvmShFMnRwwNWABqv4bmIdPah2zAI1ryedWA4" TargetMode="External"/><Relationship Id="rId37" Type="http://schemas.openxmlformats.org/officeDocument/2006/relationships/hyperlink" Target="https://max.ru/join/M7wDISGvmShFMnRwwNWABqv4bmIdPah2zAI1ryedWA4" TargetMode="External"/><Relationship Id="rId58" Type="http://schemas.openxmlformats.org/officeDocument/2006/relationships/hyperlink" Target="https://max.ru/join/yiMW5hnYBtZHcXFu4xRokqWJT9jXccqJxwXEav6pwkM" TargetMode="External"/><Relationship Id="rId79" Type="http://schemas.openxmlformats.org/officeDocument/2006/relationships/hyperlink" Target="https://max.ru/join/M7wDISGvmShFMnRwwNWABqv4bmIdPah2zAI1ryedWA4" TargetMode="External"/><Relationship Id="rId102" Type="http://schemas.openxmlformats.org/officeDocument/2006/relationships/hyperlink" Target="https://max.ru/join/M7wDISGvmShFMnRwwNWABqv4bmIdPah2zAI1ryedWA4" TargetMode="External"/><Relationship Id="rId123" Type="http://schemas.openxmlformats.org/officeDocument/2006/relationships/hyperlink" Target="https://max.ru/join/M7wDISGvmShFMnRwwNWABqv4bmIdPah2zAI1ryedWA4" TargetMode="External"/><Relationship Id="rId144" Type="http://schemas.openxmlformats.org/officeDocument/2006/relationships/hyperlink" Target="https://max.ru/join/4Bv4Cm2CZ13wBrVQRdtQhvH1haZ3At4hxfqXuyOtouY" TargetMode="External"/><Relationship Id="rId90" Type="http://schemas.openxmlformats.org/officeDocument/2006/relationships/hyperlink" Target="https://max.ru/join/M7wDISGvmShFMnRwwNWABqv4bmIdPah2zAI1ryedWA4" TargetMode="External"/></Relationships>
</file>

<file path=xl/worksheets/_rels/sheet16.xml.rels><?xml version="1.0" encoding="UTF-8" standalone="yes"?>
<Relationships xmlns="http://schemas.openxmlformats.org/package/2006/relationships"><Relationship Id="rId26" Type="http://schemas.openxmlformats.org/officeDocument/2006/relationships/hyperlink" Target="https://max.ru/join/riJmaqosTGmlJ5V9SusHL1qzdfPICg37OEXe_Vi3MOk" TargetMode="External"/><Relationship Id="rId21" Type="http://schemas.openxmlformats.org/officeDocument/2006/relationships/hyperlink" Target="https://max.ru/join/LHXEAIGysnFibxsRwtZArREoYfToRFXEohY7NxEmmwA" TargetMode="External"/><Relationship Id="rId42" Type="http://schemas.openxmlformats.org/officeDocument/2006/relationships/hyperlink" Target="https://max.ru/join/ifm4sP5J7eW9jxvJGm8u1xNJUM6dmGcMmcadUWDKCTQ" TargetMode="External"/><Relationship Id="rId47" Type="http://schemas.openxmlformats.org/officeDocument/2006/relationships/hyperlink" Target="https://max.ru/join/a1vqL0FhwHqv9zn4aATOqpruHYBZCdSJy1Dme_5r2wo" TargetMode="External"/><Relationship Id="rId63" Type="http://schemas.openxmlformats.org/officeDocument/2006/relationships/hyperlink" Target="https://max.ru/join/rrPmcTIJWQnsYmVLpUpZSm45XeBrN2354Bfco7Avbiw" TargetMode="External"/><Relationship Id="rId68" Type="http://schemas.openxmlformats.org/officeDocument/2006/relationships/hyperlink" Target="https://max.ru/join/homF2JQrSbfGjsCLCfGv9nLDCndGMXXgOvPyjRN4BGI" TargetMode="External"/><Relationship Id="rId84" Type="http://schemas.openxmlformats.org/officeDocument/2006/relationships/hyperlink" Target="https://max.ru/join/homF2JQrSbfGjsCLCfGv9nLDCndGMXXgOvPyjRN4BGI" TargetMode="External"/><Relationship Id="rId89" Type="http://schemas.openxmlformats.org/officeDocument/2006/relationships/hyperlink" Target="https://max.ru/join/QUL9zVINs3nT1XjXSqHcRVuVTa82IlRzbS3fsZjlOGk" TargetMode="External"/><Relationship Id="rId16" Type="http://schemas.openxmlformats.org/officeDocument/2006/relationships/hyperlink" Target="https://max.ru/join/pcqQ76hVH1VM62gdvJpdTUt6hv6a-FL0jPDOixrw4dg" TargetMode="External"/><Relationship Id="rId11" Type="http://schemas.openxmlformats.org/officeDocument/2006/relationships/hyperlink" Target="https://max.ru/join/pcqQ76hVH1VM62gdvJpdTUt6hv6a-FL0jPDOixrw4dg" TargetMode="External"/><Relationship Id="rId32" Type="http://schemas.openxmlformats.org/officeDocument/2006/relationships/hyperlink" Target="https://max.ru/join/9Tu8CjVd0Lj9X_tszB33zlFPOa1KK9z2_RDhc9uSEv4" TargetMode="External"/><Relationship Id="rId37" Type="http://schemas.openxmlformats.org/officeDocument/2006/relationships/hyperlink" Target="https://max.ru/join/xD-wF7TlxMhbvzMRwcRXCMMKwTqw0TYObmH4JvuMVrI" TargetMode="External"/><Relationship Id="rId53" Type="http://schemas.openxmlformats.org/officeDocument/2006/relationships/hyperlink" Target="https://max.ru/join/QUL9zVINs3nT1XjXSqHcRVuVTa82IlRzbS3fsZjlOGk" TargetMode="External"/><Relationship Id="rId58" Type="http://schemas.openxmlformats.org/officeDocument/2006/relationships/hyperlink" Target="https://max.ru/join/QUL9zVINs3nT1XjXSqHcRVuVTa82IlRzbS3fsZjlOGk" TargetMode="External"/><Relationship Id="rId74" Type="http://schemas.openxmlformats.org/officeDocument/2006/relationships/hyperlink" Target="https://max.ru/join/homF2JQrSbfGjsCLCfGv9nLDCndGMXXgOvPyjRN4BGI" TargetMode="External"/><Relationship Id="rId79" Type="http://schemas.openxmlformats.org/officeDocument/2006/relationships/hyperlink" Target="https://max.ru/join/homF2JQrSbfGjsCLCfGv9nLDCndGMXXgOvPyjRN4BGI" TargetMode="External"/><Relationship Id="rId5" Type="http://schemas.openxmlformats.org/officeDocument/2006/relationships/hyperlink" Target="https://max.ru/join/pcqQ76hVH1VM62gdvJpdTUt6hv6a-FL0jPDOixrw4dg" TargetMode="External"/><Relationship Id="rId90" Type="http://schemas.openxmlformats.org/officeDocument/2006/relationships/hyperlink" Target="https://max.ru/join/E8vYT6ylLDYkEbH-7f-5VziEUEaKNMd9li64R16RXeQ" TargetMode="External"/><Relationship Id="rId95" Type="http://schemas.openxmlformats.org/officeDocument/2006/relationships/drawing" Target="../drawings/drawing16.xml"/><Relationship Id="rId22" Type="http://schemas.openxmlformats.org/officeDocument/2006/relationships/hyperlink" Target="https://max.ru/join/riJmaqosTGmlJ5V9SusHL1qzdfPICg37OEXe_Vi3MOk" TargetMode="External"/><Relationship Id="rId27" Type="http://schemas.openxmlformats.org/officeDocument/2006/relationships/hyperlink" Target="https://max.ru/join/LHXEAIGysnFibxsRwtZArREoYfToRFXEohY7NxEmmwA" TargetMode="External"/><Relationship Id="rId43" Type="http://schemas.openxmlformats.org/officeDocument/2006/relationships/hyperlink" Target="https://max.ru/join/b3lG3yXXlx4oN6ARtt5U2gI_Ql2EQ8Dcmb8SyqV2uQU" TargetMode="External"/><Relationship Id="rId48" Type="http://schemas.openxmlformats.org/officeDocument/2006/relationships/hyperlink" Target="https://max.ru/join/XKDi26Yau4ZaZ82flTg3cS6t9ytD60_rm5pJSgtOsak" TargetMode="External"/><Relationship Id="rId64" Type="http://schemas.openxmlformats.org/officeDocument/2006/relationships/hyperlink" Target="https://max.ru/join/vlBi4MSMZizpNP_VXg68lPZcnj-vHQkZlWpPX1SpmRk" TargetMode="External"/><Relationship Id="rId69" Type="http://schemas.openxmlformats.org/officeDocument/2006/relationships/hyperlink" Target="https://max.ru/join/homF2JQrSbfGjsCLCfGv9nLDCndGMXXgOvPyjRN4BGI" TargetMode="External"/><Relationship Id="rId8" Type="http://schemas.openxmlformats.org/officeDocument/2006/relationships/hyperlink" Target="https://max.ru/join/pcqQ76hVH1VM62gdvJpdTUt6hv6a-FL0jPDOixrw4dg" TargetMode="External"/><Relationship Id="rId51" Type="http://schemas.openxmlformats.org/officeDocument/2006/relationships/hyperlink" Target="https://max.ru/join/QUL9zVINs3nT1XjXSqHcRVuVTa82IlRzbS3fsZjlOGk" TargetMode="External"/><Relationship Id="rId72" Type="http://schemas.openxmlformats.org/officeDocument/2006/relationships/hyperlink" Target="https://max.ru/join/homF2JQrSbfGjsCLCfGv9nLDCndGMXXgOvPyjRN4BGI" TargetMode="External"/><Relationship Id="rId80" Type="http://schemas.openxmlformats.org/officeDocument/2006/relationships/hyperlink" Target="https://max.ru/join/homF2JQrSbfGjsCLCfGv9nLDCndGMXXgOvPyjRN4BGI" TargetMode="External"/><Relationship Id="rId85" Type="http://schemas.openxmlformats.org/officeDocument/2006/relationships/hyperlink" Target="https://max.ru/join/homF2JQrSbfGjsCLCfGv9nLDCndGMXXgOvPyjRN4BGI" TargetMode="External"/><Relationship Id="rId93" Type="http://schemas.openxmlformats.org/officeDocument/2006/relationships/hyperlink" Target="https://max.ru/join/QUL9zVINs3nT1XjXSqHcRVuVTa82IlRzbS3fsZjlOGk" TargetMode="External"/><Relationship Id="rId3" Type="http://schemas.openxmlformats.org/officeDocument/2006/relationships/hyperlink" Target="https://max.ru/join/pcqQ76hVH1VM62gdvJpdTUt6hv6a-FL0jPDOixrw4dg" TargetMode="External"/><Relationship Id="rId12" Type="http://schemas.openxmlformats.org/officeDocument/2006/relationships/hyperlink" Target="https://max.ru/join/pcqQ76hVH1VM62gdvJpdTUt6hv6a-FL0jPDOixrw4dg" TargetMode="External"/><Relationship Id="rId17" Type="http://schemas.openxmlformats.org/officeDocument/2006/relationships/hyperlink" Target="https://max.ru/join/pcqQ76hVH1VM62gdvJpdTUt6hv6a-FL0jPDOixrw4dg" TargetMode="External"/><Relationship Id="rId25" Type="http://schemas.openxmlformats.org/officeDocument/2006/relationships/hyperlink" Target="https://max.ru/join/LHXEAIGysnFibxsRwtZArREoYfToRFXEohY7NxEmmwA" TargetMode="External"/><Relationship Id="rId33" Type="http://schemas.openxmlformats.org/officeDocument/2006/relationships/hyperlink" Target="https://max.ru/join/xD-wF7TlxMhbvzMRwcRXCMMKwTqw0TYObmH4JvuMVrI" TargetMode="External"/><Relationship Id="rId38" Type="http://schemas.openxmlformats.org/officeDocument/2006/relationships/hyperlink" Target="https://max.ru/join/9Tu8CjVd0Lj9X_tszB33zlFPOa1KK9z2_RDhc9uSEv4" TargetMode="External"/><Relationship Id="rId46" Type="http://schemas.openxmlformats.org/officeDocument/2006/relationships/hyperlink" Target="https://max.ru/join/XKDi26Yau4ZaZ82flTg3cS6t9ytD60_rm5pJSgtOsak" TargetMode="External"/><Relationship Id="rId59" Type="http://schemas.openxmlformats.org/officeDocument/2006/relationships/hyperlink" Target="https://max.ru/join/QUL9zVINs3nT1XjXSqHcRVuVTa82IlRzbS3fsZjlOGk" TargetMode="External"/><Relationship Id="rId67" Type="http://schemas.openxmlformats.org/officeDocument/2006/relationships/hyperlink" Target="https://max.ru/join/homF2JQrSbfGjsCLCfGv9nLDCndGMXXgOvPyjRN4BGI" TargetMode="External"/><Relationship Id="rId20" Type="http://schemas.openxmlformats.org/officeDocument/2006/relationships/hyperlink" Target="https://max.ru/join/pcqQ76hVH1VM62gdvJpdTUt6hv6a-FL0jPDOixrw4dg" TargetMode="External"/><Relationship Id="rId41" Type="http://schemas.openxmlformats.org/officeDocument/2006/relationships/hyperlink" Target="https://max.ru/join/b3lG3yXXlx4oN6ARtt5U2gI_Ql2EQ8Dcmb8SyqV2uQU" TargetMode="External"/><Relationship Id="rId54" Type="http://schemas.openxmlformats.org/officeDocument/2006/relationships/hyperlink" Target="https://max.ru/join/QUL9zVINs3nT1XjXSqHcRVuVTa82IlRzbS3fsZjlOGk" TargetMode="External"/><Relationship Id="rId62" Type="http://schemas.openxmlformats.org/officeDocument/2006/relationships/hyperlink" Target="https://max.ru/join/QUL9zVINs3nT1XjXSqHcRVuVTa82IlRzbS3fsZjlOGk" TargetMode="External"/><Relationship Id="rId70" Type="http://schemas.openxmlformats.org/officeDocument/2006/relationships/hyperlink" Target="https://max.ru/join/homF2JQrSbfGjsCLCfGv9nLDCndGMXXgOvPyjRN4BGI" TargetMode="External"/><Relationship Id="rId75" Type="http://schemas.openxmlformats.org/officeDocument/2006/relationships/hyperlink" Target="https://max.ru/join/homF2JQrSbfGjsCLCfGv9nLDCndGMXXgOvPyjRN4BGI" TargetMode="External"/><Relationship Id="rId83" Type="http://schemas.openxmlformats.org/officeDocument/2006/relationships/hyperlink" Target="https://max.ru/join/homF2JQrSbfGjsCLCfGv9nLDCndGMXXgOvPyjRN4BGI" TargetMode="External"/><Relationship Id="rId88" Type="http://schemas.openxmlformats.org/officeDocument/2006/relationships/hyperlink" Target="https://max.ru/join/homF2JQrSbfGjsCLCfGv9nLDCndGMXXgOvPyjRN4BGI" TargetMode="External"/><Relationship Id="rId91" Type="http://schemas.openxmlformats.org/officeDocument/2006/relationships/hyperlink" Target="https://max.ru/join/E8vYT6ylLDYkEbH-7f-5VziEUEaKNMd9li64R16RXeQ" TargetMode="External"/><Relationship Id="rId1" Type="http://schemas.openxmlformats.org/officeDocument/2006/relationships/hyperlink" Target="https://max.ru/join/pcqQ76hVH1VM62gdvJpdTUt6hv6a-FL0jPDOixrw4dg" TargetMode="External"/><Relationship Id="rId6" Type="http://schemas.openxmlformats.org/officeDocument/2006/relationships/hyperlink" Target="https://max.ru/join/pcqQ76hVH1VM62gdvJpdTUt6hv6a-FL0jPDOixrw4dg" TargetMode="External"/><Relationship Id="rId15" Type="http://schemas.openxmlformats.org/officeDocument/2006/relationships/hyperlink" Target="https://max.ru/join/pcqQ76hVH1VM62gdvJpdTUt6hv6a-FL0jPDOixrw4dg" TargetMode="External"/><Relationship Id="rId23" Type="http://schemas.openxmlformats.org/officeDocument/2006/relationships/hyperlink" Target="https://max.ru/join/LHXEAIGysnFibxsRwtZArREoYfToRFXEohY7NxEmmwA" TargetMode="External"/><Relationship Id="rId28" Type="http://schemas.openxmlformats.org/officeDocument/2006/relationships/hyperlink" Target="https://max.ru/join/riJmaqosTGmlJ5V9SusHL1qzdfPICg37OEXe_Vi3MOk" TargetMode="External"/><Relationship Id="rId36" Type="http://schemas.openxmlformats.org/officeDocument/2006/relationships/hyperlink" Target="https://max.ru/join/9Tu8CjVd0Lj9X_tszB33zlFPOa1KK9z2_RDhc9uSEv4" TargetMode="External"/><Relationship Id="rId49" Type="http://schemas.openxmlformats.org/officeDocument/2006/relationships/hyperlink" Target="https://max.ru/join/a1vqL0FhwHqv9zn4aATOqpruHYBZCdSJy1Dme_5r2wo" TargetMode="External"/><Relationship Id="rId57" Type="http://schemas.openxmlformats.org/officeDocument/2006/relationships/hyperlink" Target="https://max.ru/join/QUL9zVINs3nT1XjXSqHcRVuVTa82IlRzbS3fsZjlOGk" TargetMode="External"/><Relationship Id="rId10" Type="http://schemas.openxmlformats.org/officeDocument/2006/relationships/hyperlink" Target="https://max.ru/join/pcqQ76hVH1VM62gdvJpdTUt6hv6a-FL0jPDOixrw4dg" TargetMode="External"/><Relationship Id="rId31" Type="http://schemas.openxmlformats.org/officeDocument/2006/relationships/hyperlink" Target="https://max.ru/join/xD-wF7TlxMhbvzMRwcRXCMMKwTqw0TYObmH4JvuMVrI" TargetMode="External"/><Relationship Id="rId44" Type="http://schemas.openxmlformats.org/officeDocument/2006/relationships/hyperlink" Target="https://max.ru/join/ifm4sP5J7eW9jxvJGm8u1xNJUM6dmGcMmcadUWDKCTQ" TargetMode="External"/><Relationship Id="rId52" Type="http://schemas.openxmlformats.org/officeDocument/2006/relationships/hyperlink" Target="https://max.ru/join/QUL9zVINs3nT1XjXSqHcRVuVTa82IlRzbS3fsZjlOGk" TargetMode="External"/><Relationship Id="rId60" Type="http://schemas.openxmlformats.org/officeDocument/2006/relationships/hyperlink" Target="https://max.ru/join/QUL9zVINs3nT1XjXSqHcRVuVTa82IlRzbS3fsZjlOGk" TargetMode="External"/><Relationship Id="rId65" Type="http://schemas.openxmlformats.org/officeDocument/2006/relationships/hyperlink" Target="https://max.ru/join/BX9GwDgvKQsT9aoP4wQCeSyqH53UV3FeBPJwN13hJOg" TargetMode="External"/><Relationship Id="rId73" Type="http://schemas.openxmlformats.org/officeDocument/2006/relationships/hyperlink" Target="https://max.ru/join/homF2JQrSbfGjsCLCfGv9nLDCndGMXXgOvPyjRN4BGI" TargetMode="External"/><Relationship Id="rId78" Type="http://schemas.openxmlformats.org/officeDocument/2006/relationships/hyperlink" Target="https://max.ru/join/homF2JQrSbfGjsCLCfGv9nLDCndGMXXgOvPyjRN4BGI" TargetMode="External"/><Relationship Id="rId81" Type="http://schemas.openxmlformats.org/officeDocument/2006/relationships/hyperlink" Target="https://max.ru/join/homF2JQrSbfGjsCLCfGv9nLDCndGMXXgOvPyjRN4BGI" TargetMode="External"/><Relationship Id="rId86" Type="http://schemas.openxmlformats.org/officeDocument/2006/relationships/hyperlink" Target="https://max.ru/join/homF2JQrSbfGjsCLCfGv9nLDCndGMXXgOvPyjRN4BGI" TargetMode="External"/><Relationship Id="rId94" Type="http://schemas.openxmlformats.org/officeDocument/2006/relationships/printerSettings" Target="../printerSettings/printerSettings16.bin"/><Relationship Id="rId4" Type="http://schemas.openxmlformats.org/officeDocument/2006/relationships/hyperlink" Target="https://max.ru/join/pcqQ76hVH1VM62gdvJpdTUt6hv6a-FL0jPDOixrw4dg" TargetMode="External"/><Relationship Id="rId9" Type="http://schemas.openxmlformats.org/officeDocument/2006/relationships/hyperlink" Target="https://max.ru/join/pcqQ76hVH1VM62gdvJpdTUt6hv6a-FL0jPDOixrw4dg" TargetMode="External"/><Relationship Id="rId13" Type="http://schemas.openxmlformats.org/officeDocument/2006/relationships/hyperlink" Target="https://max.ru/join/pcqQ76hVH1VM62gdvJpdTUt6hv6a-FL0jPDOixrw4dg" TargetMode="External"/><Relationship Id="rId18" Type="http://schemas.openxmlformats.org/officeDocument/2006/relationships/hyperlink" Target="https://max.ru/join/pcqQ76hVH1VM62gdvJpdTUt6hv6a-FL0jPDOixrw4dg" TargetMode="External"/><Relationship Id="rId39" Type="http://schemas.openxmlformats.org/officeDocument/2006/relationships/hyperlink" Target="https://max.ru/join/b3lG3yXXlx4oN6ARtt5U2gI_Ql2EQ8Dcmb8SyqV2uQU" TargetMode="External"/><Relationship Id="rId34" Type="http://schemas.openxmlformats.org/officeDocument/2006/relationships/hyperlink" Target="https://max.ru/join/9Tu8CjVd0Lj9X_tszB33zlFPOa1KK9z2_RDhc9uSEv4" TargetMode="External"/><Relationship Id="rId50" Type="http://schemas.openxmlformats.org/officeDocument/2006/relationships/hyperlink" Target="https://max.ru/join/XKDi26Yau4ZaZ82flTg3cS6t9ytD60_rm5pJSgtOsak" TargetMode="External"/><Relationship Id="rId55" Type="http://schemas.openxmlformats.org/officeDocument/2006/relationships/hyperlink" Target="https://max.ru/join/QUL9zVINs3nT1XjXSqHcRVuVTa82IlRzbS3fsZjlOGk" TargetMode="External"/><Relationship Id="rId76" Type="http://schemas.openxmlformats.org/officeDocument/2006/relationships/hyperlink" Target="https://max.ru/join/homF2JQrSbfGjsCLCfGv9nLDCndGMXXgOvPyjRN4BGI" TargetMode="External"/><Relationship Id="rId7" Type="http://schemas.openxmlformats.org/officeDocument/2006/relationships/hyperlink" Target="https://max.ru/join/pcqQ76hVH1VM62gdvJpdTUt6hv6a-FL0jPDOixrw4dg" TargetMode="External"/><Relationship Id="rId71" Type="http://schemas.openxmlformats.org/officeDocument/2006/relationships/hyperlink" Target="https://max.ru/join/homF2JQrSbfGjsCLCfGv9nLDCndGMXXgOvPyjRN4BGI" TargetMode="External"/><Relationship Id="rId92" Type="http://schemas.openxmlformats.org/officeDocument/2006/relationships/hyperlink" Target="https://max.ru/join/E8vYT6ylLDYkEbH-7f-5VziEUEaKNMd9li64R16RXeQ" TargetMode="External"/><Relationship Id="rId2" Type="http://schemas.openxmlformats.org/officeDocument/2006/relationships/hyperlink" Target="https://max.ru/join/pcqQ76hVH1VM62gdvJpdTUt6hv6a-FL0jPDOixrw4dg" TargetMode="External"/><Relationship Id="rId29" Type="http://schemas.openxmlformats.org/officeDocument/2006/relationships/hyperlink" Target="https://max.ru/join/pcqQ76hVH1VM62gdvJpdTUt6hv6a-FL0jPDOixrw4dg" TargetMode="External"/><Relationship Id="rId24" Type="http://schemas.openxmlformats.org/officeDocument/2006/relationships/hyperlink" Target="https://max.ru/join/riJmaqosTGmlJ5V9SusHL1qzdfPICg37OEXe_Vi3MOk" TargetMode="External"/><Relationship Id="rId40" Type="http://schemas.openxmlformats.org/officeDocument/2006/relationships/hyperlink" Target="https://max.ru/join/ifm4sP5J7eW9jxvJGm8u1xNJUM6dmGcMmcadUWDKCTQ" TargetMode="External"/><Relationship Id="rId45" Type="http://schemas.openxmlformats.org/officeDocument/2006/relationships/hyperlink" Target="https://max.ru/join/a1vqL0FhwHqv9zn4aATOqpruHYBZCdSJy1Dme_5r2wo" TargetMode="External"/><Relationship Id="rId66" Type="http://schemas.openxmlformats.org/officeDocument/2006/relationships/hyperlink" Target="https://max.ru/join/homF2JQrSbfGjsCLCfGv9nLDCndGMXXgOvPyjRN4BGI" TargetMode="External"/><Relationship Id="rId87" Type="http://schemas.openxmlformats.org/officeDocument/2006/relationships/hyperlink" Target="https://max.ru/join/homF2JQrSbfGjsCLCfGv9nLDCndGMXXgOvPyjRN4BGI" TargetMode="External"/><Relationship Id="rId61" Type="http://schemas.openxmlformats.org/officeDocument/2006/relationships/hyperlink" Target="https://max.ru/join/QUL9zVINs3nT1XjXSqHcRVuVTa82IlRzbS3fsZjlOGk" TargetMode="External"/><Relationship Id="rId82" Type="http://schemas.openxmlformats.org/officeDocument/2006/relationships/hyperlink" Target="https://max.ru/join/homF2JQrSbfGjsCLCfGv9nLDCndGMXXgOvPyjRN4BGI" TargetMode="External"/><Relationship Id="rId19" Type="http://schemas.openxmlformats.org/officeDocument/2006/relationships/hyperlink" Target="https://max.ru/join/pcqQ76hVH1VM62gdvJpdTUt6hv6a-FL0jPDOixrw4dg" TargetMode="External"/><Relationship Id="rId14" Type="http://schemas.openxmlformats.org/officeDocument/2006/relationships/hyperlink" Target="https://max.ru/join/pcqQ76hVH1VM62gdvJpdTUt6hv6a-FL0jPDOixrw4dg" TargetMode="External"/><Relationship Id="rId30" Type="http://schemas.openxmlformats.org/officeDocument/2006/relationships/hyperlink" Target="https://max.ru/join/pcqQ76hVH1VM62gdvJpdTUt6hv6a-FL0jPDOixrw4dg" TargetMode="External"/><Relationship Id="rId35" Type="http://schemas.openxmlformats.org/officeDocument/2006/relationships/hyperlink" Target="https://max.ru/join/xD-wF7TlxMhbvzMRwcRXCMMKwTqw0TYObmH4JvuMVrI" TargetMode="External"/><Relationship Id="rId56" Type="http://schemas.openxmlformats.org/officeDocument/2006/relationships/hyperlink" Target="https://max.ru/join/QUL9zVINs3nT1XjXSqHcRVuVTa82IlRzbS3fsZjlOGk" TargetMode="External"/><Relationship Id="rId77" Type="http://schemas.openxmlformats.org/officeDocument/2006/relationships/hyperlink" Target="https://max.ru/join/homF2JQrSbfGjsCLCfGv9nLDCndGMXXgOvPyjRN4BGI" TargetMode="External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hyperlink" Target="https://max.ru/join/DN-Al3Hn8BwzumxU2F0z1ZrdkkOKrJJlr2N-X5z2j-A" TargetMode="External"/><Relationship Id="rId21" Type="http://schemas.openxmlformats.org/officeDocument/2006/relationships/hyperlink" Target="https://max.ru/join/DN-Al3Hn8BwzumxU2F0z1ZrdkkOKrJJlr2N-X5z2j-A" TargetMode="External"/><Relationship Id="rId42" Type="http://schemas.openxmlformats.org/officeDocument/2006/relationships/hyperlink" Target="https://max.ru/join/7ZX4f28MEeTlea0guiQdw8S5UdBvFmmf9X03TBFhWP8" TargetMode="External"/><Relationship Id="rId47" Type="http://schemas.openxmlformats.org/officeDocument/2006/relationships/hyperlink" Target="https://max.ru/join/6I2ZvFnhjZI-Xfmv6qe9qmBfvR52Q5pnclVsAScpsr0" TargetMode="External"/><Relationship Id="rId63" Type="http://schemas.openxmlformats.org/officeDocument/2006/relationships/hyperlink" Target="https://max.ru/join/DN-Al3Hn8BwzumxU2F0z1ZrdkkOKrJJlr2N-X5z2j-A" TargetMode="External"/><Relationship Id="rId68" Type="http://schemas.openxmlformats.org/officeDocument/2006/relationships/hyperlink" Target="https://max.ru/join/7ZX4f28MEeTlea0guiQdw8S5UdBvFmmf9X03TBFhWP8" TargetMode="External"/><Relationship Id="rId84" Type="http://schemas.openxmlformats.org/officeDocument/2006/relationships/hyperlink" Target="https://max.ru/join/QUL9zVINs3nT1XjXSqHcRVuVTa82IlRzbS3fsZjlOGk" TargetMode="External"/><Relationship Id="rId89" Type="http://schemas.openxmlformats.org/officeDocument/2006/relationships/hyperlink" Target="https://max.ru/join/QUL9zVINs3nT1XjXSqHcRVuVTa82IlRzbS3fsZjlOGk" TargetMode="External"/><Relationship Id="rId112" Type="http://schemas.openxmlformats.org/officeDocument/2006/relationships/hyperlink" Target="https://max.ru/join/QUL9zVINs3nT1XjXSqHcRVuVTa82IlRzbS3fsZjlOGk" TargetMode="External"/><Relationship Id="rId16" Type="http://schemas.openxmlformats.org/officeDocument/2006/relationships/hyperlink" Target="https://max.ru/join/l_bpAIIktJZPmvTsb8-zaS65nAK5lj443Fw6tR1cNEk" TargetMode="External"/><Relationship Id="rId107" Type="http://schemas.openxmlformats.org/officeDocument/2006/relationships/hyperlink" Target="https://max.ru/join/bAwN_8xIg-Z-DE9dNjQR6yYJh9sy1Q-9NJDqSPYshs0" TargetMode="External"/><Relationship Id="rId11" Type="http://schemas.openxmlformats.org/officeDocument/2006/relationships/hyperlink" Target="https://max.ru/join/x-qh8nhQekM7R6ceyB6n3XVNvdHieZGrkZfYOhrqK0s" TargetMode="External"/><Relationship Id="rId32" Type="http://schemas.openxmlformats.org/officeDocument/2006/relationships/hyperlink" Target="https://max.ru/join/2DTyHfIDrLB11as5QKF5wS1SbrWaR4P9QxwTvPBLh08" TargetMode="External"/><Relationship Id="rId37" Type="http://schemas.openxmlformats.org/officeDocument/2006/relationships/hyperlink" Target="https://max.ru/join/6I2ZvFnhjZI-Xfmv6qe9qmBfvR52Q5pnclVsAScpsr0" TargetMode="External"/><Relationship Id="rId53" Type="http://schemas.openxmlformats.org/officeDocument/2006/relationships/hyperlink" Target="https://max.ru/join/4j2V9hB038q5gaZu-wc1TSDJVtfBbWT_BFEfLfEbclg" TargetMode="External"/><Relationship Id="rId58" Type="http://schemas.openxmlformats.org/officeDocument/2006/relationships/hyperlink" Target="https://max.ru/join/DN-Al3Hn8BwzumxU2F0z1ZrdkkOKrJJlr2N-X5z2j-A" TargetMode="External"/><Relationship Id="rId74" Type="http://schemas.openxmlformats.org/officeDocument/2006/relationships/hyperlink" Target="https://max.ru/join/DN-Al3Hn8BwzumxU2F0z1ZrdkkOKrJJlr2N-X5z2j-A" TargetMode="External"/><Relationship Id="rId79" Type="http://schemas.openxmlformats.org/officeDocument/2006/relationships/hyperlink" Target="https://max.ru/join/QUL9zVINs3nT1XjXSqHcRVuVTa82IlRzbS3fsZjlOGk" TargetMode="External"/><Relationship Id="rId102" Type="http://schemas.openxmlformats.org/officeDocument/2006/relationships/hyperlink" Target="https://max.ru/join/bAwN_8xIg-Z-DE9dNjQR6yYJh9sy1Q-9NJDqSPYshs0" TargetMode="External"/><Relationship Id="rId5" Type="http://schemas.openxmlformats.org/officeDocument/2006/relationships/hyperlink" Target="https://max.ru/join/x-qh8nhQekM7R6ceyB6n3XVNvdHieZGrkZfYOhrqK0s" TargetMode="External"/><Relationship Id="rId90" Type="http://schemas.openxmlformats.org/officeDocument/2006/relationships/hyperlink" Target="https://max.ru/join/rrPmcTIJWQnsYmVLpUpZSm45XeBrN2354Bfco7Avbiw" TargetMode="External"/><Relationship Id="rId95" Type="http://schemas.openxmlformats.org/officeDocument/2006/relationships/hyperlink" Target="https://max.ru/join/E8vYT6ylLDYkEbH-7f-5VziEUEaKNMd9li64R16RXeQ" TargetMode="External"/><Relationship Id="rId22" Type="http://schemas.openxmlformats.org/officeDocument/2006/relationships/hyperlink" Target="https://max.ru/join/l_bpAIIktJZPmvTsb8-zaS65nAK5lj443Fw6tR1cNEk" TargetMode="External"/><Relationship Id="rId27" Type="http://schemas.openxmlformats.org/officeDocument/2006/relationships/hyperlink" Target="https://max.ru/join/DN-Al3Hn8BwzumxU2F0z1ZrdkkOKrJJlr2N-X5z2j-A" TargetMode="External"/><Relationship Id="rId43" Type="http://schemas.openxmlformats.org/officeDocument/2006/relationships/hyperlink" Target="https://max.ru/join/6I2ZvFnhjZI-Xfmv6qe9qmBfvR52Q5pnclVsAScpsr0" TargetMode="External"/><Relationship Id="rId48" Type="http://schemas.openxmlformats.org/officeDocument/2006/relationships/hyperlink" Target="https://max.ru/join/7ZX4f28MEeTlea0guiQdw8S5UdBvFmmf9X03TBFhWP8" TargetMode="External"/><Relationship Id="rId64" Type="http://schemas.openxmlformats.org/officeDocument/2006/relationships/hyperlink" Target="https://max.ru/join/DN-Al3Hn8BwzumxU2F0z1ZrdkkOKrJJlr2N-X5z2j-A" TargetMode="External"/><Relationship Id="rId69" Type="http://schemas.openxmlformats.org/officeDocument/2006/relationships/hyperlink" Target="https://max.ru/join/DN-Al3Hn8BwzumxU2F0z1ZrdkkOKrJJlr2N-X5z2j-A" TargetMode="External"/><Relationship Id="rId113" Type="http://schemas.openxmlformats.org/officeDocument/2006/relationships/printerSettings" Target="../printerSettings/printerSettings17.bin"/><Relationship Id="rId80" Type="http://schemas.openxmlformats.org/officeDocument/2006/relationships/hyperlink" Target="https://max.ru/join/QUL9zVINs3nT1XjXSqHcRVuVTa82IlRzbS3fsZjlOGk" TargetMode="External"/><Relationship Id="rId85" Type="http://schemas.openxmlformats.org/officeDocument/2006/relationships/hyperlink" Target="https://max.ru/join/QUL9zVINs3nT1XjXSqHcRVuVTa82IlRzbS3fsZjlOGk" TargetMode="External"/><Relationship Id="rId12" Type="http://schemas.openxmlformats.org/officeDocument/2006/relationships/hyperlink" Target="https://max.ru/join/PA6UDU3fhaC4g72Wjb0MpJQIhqu7-IZGcbPRNVjbe3c" TargetMode="External"/><Relationship Id="rId17" Type="http://schemas.openxmlformats.org/officeDocument/2006/relationships/hyperlink" Target="https://max.ru/join/DN-Al3Hn8BwzumxU2F0z1ZrdkkOKrJJlr2N-X5z2j-A" TargetMode="External"/><Relationship Id="rId33" Type="http://schemas.openxmlformats.org/officeDocument/2006/relationships/hyperlink" Target="https://max.ru/join/yzXTmfOFz1HEhWZDwZFJAyeo0j0pz7osWI4ctgJgMkc" TargetMode="External"/><Relationship Id="rId38" Type="http://schemas.openxmlformats.org/officeDocument/2006/relationships/hyperlink" Target="https://max.ru/join/7ZX4f28MEeTlea0guiQdw8S5UdBvFmmf9X03TBFhWP8" TargetMode="External"/><Relationship Id="rId59" Type="http://schemas.openxmlformats.org/officeDocument/2006/relationships/hyperlink" Target="https://max.ru/join/qEpRxxVQlsZA_7XFQxRjfJOQ92j4I2ExNoRogPvpFeg" TargetMode="External"/><Relationship Id="rId103" Type="http://schemas.openxmlformats.org/officeDocument/2006/relationships/hyperlink" Target="https://max.ru/join/bAwN_8xIg-Z-DE9dNjQR6yYJh9sy1Q-9NJDqSPYshs0" TargetMode="External"/><Relationship Id="rId108" Type="http://schemas.openxmlformats.org/officeDocument/2006/relationships/hyperlink" Target="https://max.ru/join/bAwN_8xIg-Z-DE9dNjQR6yYJh9sy1Q-9NJDqSPYshs0" TargetMode="External"/><Relationship Id="rId54" Type="http://schemas.openxmlformats.org/officeDocument/2006/relationships/hyperlink" Target="https://max.ru/join/qEpRxxVQlsZA_7XFQxRjfJOQ92j4I2ExNoRogPvpFeg" TargetMode="External"/><Relationship Id="rId70" Type="http://schemas.openxmlformats.org/officeDocument/2006/relationships/hyperlink" Target="https://max.ru/join/DN-Al3Hn8BwzumxU2F0z1ZrdkkOKrJJlr2N-X5z2j-A" TargetMode="External"/><Relationship Id="rId75" Type="http://schemas.openxmlformats.org/officeDocument/2006/relationships/hyperlink" Target="https://max.ru/join/DN-Al3Hn8BwzumxU2F0z1ZrdkkOKrJJlr2N-X5z2j-A" TargetMode="External"/><Relationship Id="rId91" Type="http://schemas.openxmlformats.org/officeDocument/2006/relationships/hyperlink" Target="https://max.ru/join/vlBi4MSMZizpNP_VXg68lPZcnj-vHQkZlWpPX1SpmRk" TargetMode="External"/><Relationship Id="rId96" Type="http://schemas.openxmlformats.org/officeDocument/2006/relationships/hyperlink" Target="https://max.ru/join/bAwN_8xIg-Z-DE9dNjQR6yYJh9sy1Q-9NJDqSPYshs0" TargetMode="External"/><Relationship Id="rId1" Type="http://schemas.openxmlformats.org/officeDocument/2006/relationships/hyperlink" Target="https://max.ru/join/x-qh8nhQekM7R6ceyB6n3XVNvdHieZGrkZfYOhrqK0s" TargetMode="External"/><Relationship Id="rId6" Type="http://schemas.openxmlformats.org/officeDocument/2006/relationships/hyperlink" Target="https://max.ru/join/PA6UDU3fhaC4g72Wjb0MpJQIhqu7-IZGcbPRNVjbe3c" TargetMode="External"/><Relationship Id="rId15" Type="http://schemas.openxmlformats.org/officeDocument/2006/relationships/hyperlink" Target="https://max.ru/join/DN-Al3Hn8BwzumxU2F0z1ZrdkkOKrJJlr2N-X5z2j-A" TargetMode="External"/><Relationship Id="rId23" Type="http://schemas.openxmlformats.org/officeDocument/2006/relationships/hyperlink" Target="https://max.ru/join/DN-Al3Hn8BwzumxU2F0z1ZrdkkOKrJJlr2N-X5z2j-A" TargetMode="External"/><Relationship Id="rId28" Type="http://schemas.openxmlformats.org/officeDocument/2006/relationships/hyperlink" Target="https://max.ru/join/LTflTUTh2E1gBfZn7pl4ZVszmE1D9dP2_owcDsReqPc" TargetMode="External"/><Relationship Id="rId36" Type="http://schemas.openxmlformats.org/officeDocument/2006/relationships/hyperlink" Target="https://max.ru/join/2DTyHfIDrLB11as5QKF5wS1SbrWaR4P9QxwTvPBLh08" TargetMode="External"/><Relationship Id="rId49" Type="http://schemas.openxmlformats.org/officeDocument/2006/relationships/hyperlink" Target="https://max.ru/join/4j2V9hB038q5gaZu-wc1TSDJVtfBbWT_BFEfLfEbclg" TargetMode="External"/><Relationship Id="rId57" Type="http://schemas.openxmlformats.org/officeDocument/2006/relationships/hyperlink" Target="https://max.ru/join/qEpRxxVQlsZA_7XFQxRjfJOQ92j4I2ExNoRogPvpFeg" TargetMode="External"/><Relationship Id="rId106" Type="http://schemas.openxmlformats.org/officeDocument/2006/relationships/hyperlink" Target="https://max.ru/join/bAwN_8xIg-Z-DE9dNjQR6yYJh9sy1Q-9NJDqSPYshs0" TargetMode="External"/><Relationship Id="rId114" Type="http://schemas.openxmlformats.org/officeDocument/2006/relationships/drawing" Target="../drawings/drawing17.xml"/><Relationship Id="rId10" Type="http://schemas.openxmlformats.org/officeDocument/2006/relationships/hyperlink" Target="https://max.ru/join/PA6UDU3fhaC4g72Wjb0MpJQIhqu7-IZGcbPRNVjbe3c" TargetMode="External"/><Relationship Id="rId31" Type="http://schemas.openxmlformats.org/officeDocument/2006/relationships/hyperlink" Target="https://max.ru/join/yzXTmfOFz1HEhWZDwZFJAyeo0j0pz7osWI4ctgJgMkc" TargetMode="External"/><Relationship Id="rId44" Type="http://schemas.openxmlformats.org/officeDocument/2006/relationships/hyperlink" Target="https://max.ru/join/7ZX4f28MEeTlea0guiQdw8S5UdBvFmmf9X03TBFhWP8" TargetMode="External"/><Relationship Id="rId52" Type="http://schemas.openxmlformats.org/officeDocument/2006/relationships/hyperlink" Target="https://max.ru/join/qEpRxxVQlsZA_7XFQxRjfJOQ92j4I2ExNoRogPvpFeg" TargetMode="External"/><Relationship Id="rId60" Type="http://schemas.openxmlformats.org/officeDocument/2006/relationships/hyperlink" Target="https://max.ru/join/DN-Al3Hn8BwzumxU2F0z1ZrdkkOKrJJlr2N-X5z2j-A" TargetMode="External"/><Relationship Id="rId65" Type="http://schemas.openxmlformats.org/officeDocument/2006/relationships/hyperlink" Target="https://max.ru/join/LTflTUTh2E1gBfZn7pl4ZVszmE1D9dP2_owcDsReqPc" TargetMode="External"/><Relationship Id="rId73" Type="http://schemas.openxmlformats.org/officeDocument/2006/relationships/hyperlink" Target="https://max.ru/join/DN-Al3Hn8BwzumxU2F0z1ZrdkkOKrJJlr2N-X5z2j-A" TargetMode="External"/><Relationship Id="rId78" Type="http://schemas.openxmlformats.org/officeDocument/2006/relationships/hyperlink" Target="https://max.ru/join/QUL9zVINs3nT1XjXSqHcRVuVTa82IlRzbS3fsZjlOGk" TargetMode="External"/><Relationship Id="rId81" Type="http://schemas.openxmlformats.org/officeDocument/2006/relationships/hyperlink" Target="https://max.ru/join/QUL9zVINs3nT1XjXSqHcRVuVTa82IlRzbS3fsZjlOGk" TargetMode="External"/><Relationship Id="rId86" Type="http://schemas.openxmlformats.org/officeDocument/2006/relationships/hyperlink" Target="https://max.ru/join/QUL9zVINs3nT1XjXSqHcRVuVTa82IlRzbS3fsZjlOGk" TargetMode="External"/><Relationship Id="rId94" Type="http://schemas.openxmlformats.org/officeDocument/2006/relationships/hyperlink" Target="https://max.ru/join/E8vYT6ylLDYkEbH-7f-5VziEUEaKNMd9li64R16RXeQ" TargetMode="External"/><Relationship Id="rId99" Type="http://schemas.openxmlformats.org/officeDocument/2006/relationships/hyperlink" Target="https://max.ru/join/bAwN_8xIg-Z-DE9dNjQR6yYJh9sy1Q-9NJDqSPYshs0" TargetMode="External"/><Relationship Id="rId101" Type="http://schemas.openxmlformats.org/officeDocument/2006/relationships/hyperlink" Target="https://max.ru/join/bAwN_8xIg-Z-DE9dNjQR6yYJh9sy1Q-9NJDqSPYshs0" TargetMode="External"/><Relationship Id="rId4" Type="http://schemas.openxmlformats.org/officeDocument/2006/relationships/hyperlink" Target="https://max.ru/join/PA6UDU3fhaC4g72Wjb0MpJQIhqu7-IZGcbPRNVjbe3c" TargetMode="External"/><Relationship Id="rId9" Type="http://schemas.openxmlformats.org/officeDocument/2006/relationships/hyperlink" Target="https://max.ru/join/x-qh8nhQekM7R6ceyB6n3XVNvdHieZGrkZfYOhrqK0s" TargetMode="External"/><Relationship Id="rId13" Type="http://schemas.openxmlformats.org/officeDocument/2006/relationships/hyperlink" Target="https://max.ru/join/x-qh8nhQekM7R6ceyB6n3XVNvdHieZGrkZfYOhrqK0s" TargetMode="External"/><Relationship Id="rId18" Type="http://schemas.openxmlformats.org/officeDocument/2006/relationships/hyperlink" Target="https://max.ru/join/l_bpAIIktJZPmvTsb8-zaS65nAK5lj443Fw6tR1cNEk" TargetMode="External"/><Relationship Id="rId39" Type="http://schemas.openxmlformats.org/officeDocument/2006/relationships/hyperlink" Target="https://max.ru/join/6I2ZvFnhjZI-Xfmv6qe9qmBfvR52Q5pnclVsAScpsr0" TargetMode="External"/><Relationship Id="rId109" Type="http://schemas.openxmlformats.org/officeDocument/2006/relationships/hyperlink" Target="https://max.ru/join/bAwN_8xIg-Z-DE9dNjQR6yYJh9sy1Q-9NJDqSPYshs0" TargetMode="External"/><Relationship Id="rId34" Type="http://schemas.openxmlformats.org/officeDocument/2006/relationships/hyperlink" Target="https://max.ru/join/2DTyHfIDrLB11as5QKF5wS1SbrWaR4P9QxwTvPBLh08" TargetMode="External"/><Relationship Id="rId50" Type="http://schemas.openxmlformats.org/officeDocument/2006/relationships/hyperlink" Target="https://max.ru/join/qEpRxxVQlsZA_7XFQxRjfJOQ92j4I2ExNoRogPvpFeg" TargetMode="External"/><Relationship Id="rId55" Type="http://schemas.openxmlformats.org/officeDocument/2006/relationships/hyperlink" Target="https://max.ru/join/4j2V9hB038q5gaZu-wc1TSDJVtfBbWT_BFEfLfEbclg" TargetMode="External"/><Relationship Id="rId76" Type="http://schemas.openxmlformats.org/officeDocument/2006/relationships/hyperlink" Target="https://max.ru/join/DN-Al3Hn8BwzumxU2F0z1ZrdkkOKrJJlr2N-X5z2j-A" TargetMode="External"/><Relationship Id="rId97" Type="http://schemas.openxmlformats.org/officeDocument/2006/relationships/hyperlink" Target="https://max.ru/join/bAwN_8xIg-Z-DE9dNjQR6yYJh9sy1Q-9NJDqSPYshs0" TargetMode="External"/><Relationship Id="rId104" Type="http://schemas.openxmlformats.org/officeDocument/2006/relationships/hyperlink" Target="https://max.ru/join/bAwN_8xIg-Z-DE9dNjQR6yYJh9sy1Q-9NJDqSPYshs0" TargetMode="External"/><Relationship Id="rId7" Type="http://schemas.openxmlformats.org/officeDocument/2006/relationships/hyperlink" Target="https://max.ru/join/x-qh8nhQekM7R6ceyB6n3XVNvdHieZGrkZfYOhrqK0s" TargetMode="External"/><Relationship Id="rId71" Type="http://schemas.openxmlformats.org/officeDocument/2006/relationships/hyperlink" Target="https://max.ru/join/DN-Al3Hn8BwzumxU2F0z1ZrdkkOKrJJlr2N-X5z2j-A" TargetMode="External"/><Relationship Id="rId92" Type="http://schemas.openxmlformats.org/officeDocument/2006/relationships/hyperlink" Target="https://max.ru/join/BX9GwDgvKQsT9aoP4wQCeSyqH53UV3FeBPJwN13hJOg" TargetMode="External"/><Relationship Id="rId2" Type="http://schemas.openxmlformats.org/officeDocument/2006/relationships/hyperlink" Target="https://max.ru/join/PA6UDU3fhaC4g72Wjb0MpJQIhqu7-IZGcbPRNVjbe3c" TargetMode="External"/><Relationship Id="rId29" Type="http://schemas.openxmlformats.org/officeDocument/2006/relationships/hyperlink" Target="https://max.ru/join/LTflTUTh2E1gBfZn7pl4ZVszmE1D9dP2_owcDsReqPc" TargetMode="External"/><Relationship Id="rId24" Type="http://schemas.openxmlformats.org/officeDocument/2006/relationships/hyperlink" Target="https://max.ru/join/l_bpAIIktJZPmvTsb8-zaS65nAK5lj443Fw6tR1cNEk" TargetMode="External"/><Relationship Id="rId40" Type="http://schemas.openxmlformats.org/officeDocument/2006/relationships/hyperlink" Target="https://max.ru/join/7ZX4f28MEeTlea0guiQdw8S5UdBvFmmf9X03TBFhWP8" TargetMode="External"/><Relationship Id="rId45" Type="http://schemas.openxmlformats.org/officeDocument/2006/relationships/hyperlink" Target="https://max.ru/join/6I2ZvFnhjZI-Xfmv6qe9qmBfvR52Q5pnclVsAScpsr0" TargetMode="External"/><Relationship Id="rId66" Type="http://schemas.openxmlformats.org/officeDocument/2006/relationships/hyperlink" Target="https://max.ru/join/LTflTUTh2E1gBfZn7pl4ZVszmE1D9dP2_owcDsReqPc" TargetMode="External"/><Relationship Id="rId87" Type="http://schemas.openxmlformats.org/officeDocument/2006/relationships/hyperlink" Target="https://max.ru/join/QUL9zVINs3nT1XjXSqHcRVuVTa82IlRzbS3fsZjlOGk" TargetMode="External"/><Relationship Id="rId110" Type="http://schemas.openxmlformats.org/officeDocument/2006/relationships/hyperlink" Target="https://max.ru/join/bAwN_8xIg-Z-DE9dNjQR6yYJh9sy1Q-9NJDqSPYshs0" TargetMode="External"/><Relationship Id="rId61" Type="http://schemas.openxmlformats.org/officeDocument/2006/relationships/hyperlink" Target="https://max.ru/join/qEpRxxVQlsZA_7XFQxRjfJOQ92j4I2ExNoRogPvpFeg" TargetMode="External"/><Relationship Id="rId82" Type="http://schemas.openxmlformats.org/officeDocument/2006/relationships/hyperlink" Target="https://max.ru/join/QUL9zVINs3nT1XjXSqHcRVuVTa82IlRzbS3fsZjlOGk" TargetMode="External"/><Relationship Id="rId19" Type="http://schemas.openxmlformats.org/officeDocument/2006/relationships/hyperlink" Target="https://max.ru/join/DN-Al3Hn8BwzumxU2F0z1ZrdkkOKrJJlr2N-X5z2j-A" TargetMode="External"/><Relationship Id="rId14" Type="http://schemas.openxmlformats.org/officeDocument/2006/relationships/hyperlink" Target="https://max.ru/join/PA6UDU3fhaC4g72Wjb0MpJQIhqu7-IZGcbPRNVjbe3c" TargetMode="External"/><Relationship Id="rId30" Type="http://schemas.openxmlformats.org/officeDocument/2006/relationships/hyperlink" Target="https://max.ru/join/LTflTUTh2E1gBfZn7pl4ZVszmE1D9dP2_owcDsReqPc" TargetMode="External"/><Relationship Id="rId35" Type="http://schemas.openxmlformats.org/officeDocument/2006/relationships/hyperlink" Target="https://max.ru/join/yzXTmfOFz1HEhWZDwZFJAyeo0j0pz7osWI4ctgJgMkc" TargetMode="External"/><Relationship Id="rId56" Type="http://schemas.openxmlformats.org/officeDocument/2006/relationships/hyperlink" Target="https://max.ru/join/qEpRxxVQlsZA_7XFQxRjfJOQ92j4I2ExNoRogPvpFeg" TargetMode="External"/><Relationship Id="rId77" Type="http://schemas.openxmlformats.org/officeDocument/2006/relationships/hyperlink" Target="https://max.ru/join/DN-Al3Hn8BwzumxU2F0z1ZrdkkOKrJJlr2N-X5z2j-A" TargetMode="External"/><Relationship Id="rId100" Type="http://schemas.openxmlformats.org/officeDocument/2006/relationships/hyperlink" Target="https://max.ru/join/bAwN_8xIg-Z-DE9dNjQR6yYJh9sy1Q-9NJDqSPYshs0" TargetMode="External"/><Relationship Id="rId105" Type="http://schemas.openxmlformats.org/officeDocument/2006/relationships/hyperlink" Target="https://max.ru/join/bAwN_8xIg-Z-DE9dNjQR6yYJh9sy1Q-9NJDqSPYshs0" TargetMode="External"/><Relationship Id="rId8" Type="http://schemas.openxmlformats.org/officeDocument/2006/relationships/hyperlink" Target="https://max.ru/join/PA6UDU3fhaC4g72Wjb0MpJQIhqu7-IZGcbPRNVjbe3c" TargetMode="External"/><Relationship Id="rId51" Type="http://schemas.openxmlformats.org/officeDocument/2006/relationships/hyperlink" Target="https://max.ru/join/4j2V9hB038q5gaZu-wc1TSDJVtfBbWT_BFEfLfEbclg" TargetMode="External"/><Relationship Id="rId72" Type="http://schemas.openxmlformats.org/officeDocument/2006/relationships/hyperlink" Target="https://max.ru/join/DN-Al3Hn8BwzumxU2F0z1ZrdkkOKrJJlr2N-X5z2j-A" TargetMode="External"/><Relationship Id="rId93" Type="http://schemas.openxmlformats.org/officeDocument/2006/relationships/hyperlink" Target="https://max.ru/join/E8vYT6ylLDYkEbH-7f-5VziEUEaKNMd9li64R16RXeQ" TargetMode="External"/><Relationship Id="rId98" Type="http://schemas.openxmlformats.org/officeDocument/2006/relationships/hyperlink" Target="https://max.ru/join/bAwN_8xIg-Z-DE9dNjQR6yYJh9sy1Q-9NJDqSPYshs0" TargetMode="External"/><Relationship Id="rId3" Type="http://schemas.openxmlformats.org/officeDocument/2006/relationships/hyperlink" Target="https://max.ru/join/x-qh8nhQekM7R6ceyB6n3XVNvdHieZGrkZfYOhrqK0s" TargetMode="External"/><Relationship Id="rId25" Type="http://schemas.openxmlformats.org/officeDocument/2006/relationships/hyperlink" Target="https://max.ru/join/DN-Al3Hn8BwzumxU2F0z1ZrdkkOKrJJlr2N-X5z2j-A" TargetMode="External"/><Relationship Id="rId46" Type="http://schemas.openxmlformats.org/officeDocument/2006/relationships/hyperlink" Target="https://max.ru/join/7ZX4f28MEeTlea0guiQdw8S5UdBvFmmf9X03TBFhWP8" TargetMode="External"/><Relationship Id="rId67" Type="http://schemas.openxmlformats.org/officeDocument/2006/relationships/hyperlink" Target="https://max.ru/join/LTflTUTh2E1gBfZn7pl4ZVszmE1D9dP2_owcDsReqPc" TargetMode="External"/><Relationship Id="rId20" Type="http://schemas.openxmlformats.org/officeDocument/2006/relationships/hyperlink" Target="https://max.ru/join/l_bpAIIktJZPmvTsb8-zaS65nAK5lj443Fw6tR1cNEk" TargetMode="External"/><Relationship Id="rId41" Type="http://schemas.openxmlformats.org/officeDocument/2006/relationships/hyperlink" Target="https://max.ru/join/6I2ZvFnhjZI-Xfmv6qe9qmBfvR52Q5pnclVsAScpsr0" TargetMode="External"/><Relationship Id="rId62" Type="http://schemas.openxmlformats.org/officeDocument/2006/relationships/hyperlink" Target="https://max.ru/join/DN-Al3Hn8BwzumxU2F0z1ZrdkkOKrJJlr2N-X5z2j-A" TargetMode="External"/><Relationship Id="rId83" Type="http://schemas.openxmlformats.org/officeDocument/2006/relationships/hyperlink" Target="https://max.ru/join/QUL9zVINs3nT1XjXSqHcRVuVTa82IlRzbS3fsZjlOGk" TargetMode="External"/><Relationship Id="rId88" Type="http://schemas.openxmlformats.org/officeDocument/2006/relationships/hyperlink" Target="https://max.ru/join/QUL9zVINs3nT1XjXSqHcRVuVTa82IlRzbS3fsZjlOGk" TargetMode="External"/><Relationship Id="rId111" Type="http://schemas.openxmlformats.org/officeDocument/2006/relationships/hyperlink" Target="https://max.ru/join/QUL9zVINs3nT1XjXSqHcRVuVTa82IlRzbS3fsZjlOGk" TargetMode="Externa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x.ru/join/M7wDISGvmShFMnRwwNWABqv4bmIdPah2zAI1ryedWA4" TargetMode="External"/><Relationship Id="rId21" Type="http://schemas.openxmlformats.org/officeDocument/2006/relationships/hyperlink" Target="https://max.ru/join/M7wDISGvmShFMnRwwNWABqv4bmIdPah2zAI1ryedWA4" TargetMode="External"/><Relationship Id="rId42" Type="http://schemas.openxmlformats.org/officeDocument/2006/relationships/hyperlink" Target="https://max.ru/join/M7wDISGvmShFMnRwwNWABqv4bmIdPah2zAI1ryedWA4" TargetMode="External"/><Relationship Id="rId63" Type="http://schemas.openxmlformats.org/officeDocument/2006/relationships/hyperlink" Target="https://max.ru/join/kwuS9eEwkiZcM2J4jlEJMBMD19izxuC_L2Mwjryv0Dk" TargetMode="External"/><Relationship Id="rId84" Type="http://schemas.openxmlformats.org/officeDocument/2006/relationships/hyperlink" Target="https://max.ru/join/M7wDISGvmShFMnRwwNWABqv4bmIdPah2zAI1ryedWA4" TargetMode="External"/><Relationship Id="rId138" Type="http://schemas.openxmlformats.org/officeDocument/2006/relationships/hyperlink" Target="https://max.ru/join/BX9GwDgvKQsT9aoP4wQCeSyqH53UV3FeBPJwN13hJOg" TargetMode="External"/><Relationship Id="rId107" Type="http://schemas.openxmlformats.org/officeDocument/2006/relationships/hyperlink" Target="https://max.ru/join/M7wDISGvmShFMnRwwNWABqv4bmIdPah2zAI1ryedWA4" TargetMode="External"/><Relationship Id="rId11" Type="http://schemas.openxmlformats.org/officeDocument/2006/relationships/hyperlink" Target="https://max.ru/join/t257J4YJBJ8AiKVNLL3zOcaCz5ne73H9eWxMrfP7T5o" TargetMode="External"/><Relationship Id="rId32" Type="http://schemas.openxmlformats.org/officeDocument/2006/relationships/hyperlink" Target="https://max.ru/join/M7wDISGvmShFMnRwwNWABqv4bmIdPah2zAI1ryedWA4" TargetMode="External"/><Relationship Id="rId53" Type="http://schemas.openxmlformats.org/officeDocument/2006/relationships/hyperlink" Target="https://max.ru/join/sfNY5ST71hV_pC23QZ2ii7W3g5AgaCajoOYPFHnex5s" TargetMode="External"/><Relationship Id="rId74" Type="http://schemas.openxmlformats.org/officeDocument/2006/relationships/hyperlink" Target="https://max.ru/join/M7wDISGvmShFMnRwwNWABqv4bmIdPah2zAI1ryedWA4" TargetMode="External"/><Relationship Id="rId128" Type="http://schemas.openxmlformats.org/officeDocument/2006/relationships/hyperlink" Target="https://max.ru/join/QUL9zVINs3nT1XjXSqHcRVuVTa82IlRzbS3fsZjlOGk" TargetMode="External"/><Relationship Id="rId149" Type="http://schemas.openxmlformats.org/officeDocument/2006/relationships/hyperlink" Target="https://max.ru/join/Au5Khh-yUgObfiYApbjbGZ2Jvch1kI_d6fGutGoTX-8" TargetMode="External"/><Relationship Id="rId5" Type="http://schemas.openxmlformats.org/officeDocument/2006/relationships/hyperlink" Target="https://max.ru/join/t257J4YJBJ8AiKVNLL3zOcaCz5ne73H9eWxMrfP7T5o" TargetMode="External"/><Relationship Id="rId95" Type="http://schemas.openxmlformats.org/officeDocument/2006/relationships/hyperlink" Target="https://max.ru/join/M7wDISGvmShFMnRwwNWABqv4bmIdPah2zAI1ryedWA4" TargetMode="External"/><Relationship Id="rId22" Type="http://schemas.openxmlformats.org/officeDocument/2006/relationships/hyperlink" Target="https://max.ru/join/M7wDISGvmShFMnRwwNWABqv4bmIdPah2zAI1ryedWA4" TargetMode="External"/><Relationship Id="rId43" Type="http://schemas.openxmlformats.org/officeDocument/2006/relationships/hyperlink" Target="https://max.ru/join/M7wDISGvmShFMnRwwNWABqv4bmIdPah2zAI1ryedWA4" TargetMode="External"/><Relationship Id="rId64" Type="http://schemas.openxmlformats.org/officeDocument/2006/relationships/hyperlink" Target="https://max.ru/join/yiMW5hnYBtZHcXFu4xRokqWJT9jXccqJxwXEav6pwkM" TargetMode="External"/><Relationship Id="rId118" Type="http://schemas.openxmlformats.org/officeDocument/2006/relationships/hyperlink" Target="https://max.ru/join/M7wDISGvmShFMnRwwNWABqv4bmIdPah2zAI1ryedWA4" TargetMode="External"/><Relationship Id="rId139" Type="http://schemas.openxmlformats.org/officeDocument/2006/relationships/hyperlink" Target="https://max.ru/join/E8vYT6ylLDYkEbH-7f-5VziEUEaKNMd9li64R16RXeQ" TargetMode="External"/><Relationship Id="rId80" Type="http://schemas.openxmlformats.org/officeDocument/2006/relationships/hyperlink" Target="https://max.ru/join/M7wDISGvmShFMnRwwNWABqv4bmIdPah2zAI1ryedWA4" TargetMode="External"/><Relationship Id="rId85" Type="http://schemas.openxmlformats.org/officeDocument/2006/relationships/hyperlink" Target="https://max.ru/join/M7wDISGvmShFMnRwwNWABqv4bmIdPah2zAI1ryedWA4" TargetMode="External"/><Relationship Id="rId150" Type="http://schemas.openxmlformats.org/officeDocument/2006/relationships/hyperlink" Target="https://max.ru/join/Au5Khh-yUgObfiYApbjbGZ2Jvch1kI_d6fGutGoTX-8" TargetMode="External"/><Relationship Id="rId155" Type="http://schemas.openxmlformats.org/officeDocument/2006/relationships/hyperlink" Target="https://max.ru/join/Au5Khh-yUgObfiYApbjbGZ2Jvch1kI_d6fGutGoTX-8" TargetMode="External"/><Relationship Id="rId12" Type="http://schemas.openxmlformats.org/officeDocument/2006/relationships/hyperlink" Target="https://max.ru/join/t257J4YJBJ8AiKVNLL3zOcaCz5ne73H9eWxMrfP7T5o" TargetMode="External"/><Relationship Id="rId17" Type="http://schemas.openxmlformats.org/officeDocument/2006/relationships/hyperlink" Target="https://max.ru/join/M7wDISGvmShFMnRwwNWABqv4bmIdPah2zAI1ryedWA4" TargetMode="External"/><Relationship Id="rId33" Type="http://schemas.openxmlformats.org/officeDocument/2006/relationships/hyperlink" Target="https://max.ru/join/M7wDISGvmShFMnRwwNWABqv4bmIdPah2zAI1ryedWA4" TargetMode="External"/><Relationship Id="rId38" Type="http://schemas.openxmlformats.org/officeDocument/2006/relationships/hyperlink" Target="https://max.ru/join/M7wDISGvmShFMnRwwNWABqv4bmIdPah2zAI1ryedWA4" TargetMode="External"/><Relationship Id="rId59" Type="http://schemas.openxmlformats.org/officeDocument/2006/relationships/hyperlink" Target="https://max.ru/join/kwuS9eEwkiZcM2J4jlEJMBMD19izxuC_L2Mwjryv0Dk" TargetMode="External"/><Relationship Id="rId103" Type="http://schemas.openxmlformats.org/officeDocument/2006/relationships/hyperlink" Target="https://max.ru/join/M7wDISGvmShFMnRwwNWABqv4bmIdPah2zAI1ryedWA4" TargetMode="External"/><Relationship Id="rId108" Type="http://schemas.openxmlformats.org/officeDocument/2006/relationships/hyperlink" Target="https://max.ru/join/M7wDISGvmShFMnRwwNWABqv4bmIdPah2zAI1ryedWA4" TargetMode="External"/><Relationship Id="rId124" Type="http://schemas.openxmlformats.org/officeDocument/2006/relationships/hyperlink" Target="https://max.ru/join/M7wDISGvmShFMnRwwNWABqv4bmIdPah2zAI1ryedWA4" TargetMode="External"/><Relationship Id="rId129" Type="http://schemas.openxmlformats.org/officeDocument/2006/relationships/hyperlink" Target="https://max.ru/join/QUL9zVINs3nT1XjXSqHcRVuVTa82IlRzbS3fsZjlOGk" TargetMode="External"/><Relationship Id="rId54" Type="http://schemas.openxmlformats.org/officeDocument/2006/relationships/hyperlink" Target="https://max.ru/join/_WbPeww7Si-yjLHOYgIQrD3bebn34IBKiDWG4cTLviM" TargetMode="External"/><Relationship Id="rId70" Type="http://schemas.openxmlformats.org/officeDocument/2006/relationships/hyperlink" Target="https://max.ru/join/_WbPeww7Si-yjLHOYgIQrD3bebn34IBKiDWG4cTLviM" TargetMode="External"/><Relationship Id="rId75" Type="http://schemas.openxmlformats.org/officeDocument/2006/relationships/hyperlink" Target="https://max.ru/join/t257J4YJBJ8AiKVNLL3zOcaCz5ne73H9eWxMrfP7T5o" TargetMode="External"/><Relationship Id="rId91" Type="http://schemas.openxmlformats.org/officeDocument/2006/relationships/hyperlink" Target="https://max.ru/join/M7wDISGvmShFMnRwwNWABqv4bmIdPah2zAI1ryedWA4" TargetMode="External"/><Relationship Id="rId96" Type="http://schemas.openxmlformats.org/officeDocument/2006/relationships/hyperlink" Target="https://max.ru/join/M7wDISGvmShFMnRwwNWABqv4bmIdPah2zAI1ryedWA4" TargetMode="External"/><Relationship Id="rId140" Type="http://schemas.openxmlformats.org/officeDocument/2006/relationships/hyperlink" Target="https://max.ru/join/E8vYT6ylLDYkEbH-7f-5VziEUEaKNMd9li64R16RXeQ" TargetMode="External"/><Relationship Id="rId145" Type="http://schemas.openxmlformats.org/officeDocument/2006/relationships/hyperlink" Target="https://max.ru/join/Au5Khh-yUgObfiYApbjbGZ2Jvch1kI_d6fGutGoTX-8" TargetMode="External"/><Relationship Id="rId1" Type="http://schemas.openxmlformats.org/officeDocument/2006/relationships/hyperlink" Target="https://max.ru/join/t257J4YJBJ8AiKVNLL3zOcaCz5ne73H9eWxMrfP7T5o" TargetMode="External"/><Relationship Id="rId6" Type="http://schemas.openxmlformats.org/officeDocument/2006/relationships/hyperlink" Target="https://max.ru/join/t257J4YJBJ8AiKVNLL3zOcaCz5ne73H9eWxMrfP7T5o" TargetMode="External"/><Relationship Id="rId23" Type="http://schemas.openxmlformats.org/officeDocument/2006/relationships/hyperlink" Target="https://max.ru/join/M7wDISGvmShFMnRwwNWABqv4bmIdPah2zAI1ryedWA4" TargetMode="External"/><Relationship Id="rId28" Type="http://schemas.openxmlformats.org/officeDocument/2006/relationships/hyperlink" Target="https://max.ru/join/M7wDISGvmShFMnRwwNWABqv4bmIdPah2zAI1ryedWA4" TargetMode="External"/><Relationship Id="rId49" Type="http://schemas.openxmlformats.org/officeDocument/2006/relationships/hyperlink" Target="https://max.ru/join/sfNY5ST71hV_pC23QZ2ii7W3g5AgaCajoOYPFHnex5s" TargetMode="External"/><Relationship Id="rId114" Type="http://schemas.openxmlformats.org/officeDocument/2006/relationships/hyperlink" Target="https://max.ru/join/M7wDISGvmShFMnRwwNWABqv4bmIdPah2zAI1ryedWA4" TargetMode="External"/><Relationship Id="rId119" Type="http://schemas.openxmlformats.org/officeDocument/2006/relationships/hyperlink" Target="https://max.ru/join/M7wDISGvmShFMnRwwNWABqv4bmIdPah2zAI1ryedWA4" TargetMode="External"/><Relationship Id="rId44" Type="http://schemas.openxmlformats.org/officeDocument/2006/relationships/hyperlink" Target="https://max.ru/join/M7wDISGvmShFMnRwwNWABqv4bmIdPah2zAI1ryedWA4" TargetMode="External"/><Relationship Id="rId60" Type="http://schemas.openxmlformats.org/officeDocument/2006/relationships/hyperlink" Target="https://max.ru/join/yiMW5hnYBtZHcXFu4xRokqWJT9jXccqJxwXEav6pwkM" TargetMode="External"/><Relationship Id="rId65" Type="http://schemas.openxmlformats.org/officeDocument/2006/relationships/hyperlink" Target="https://max.ru/join/kwuS9eEwkiZcM2J4jlEJMBMD19izxuC_L2Mwjryv0Dk" TargetMode="External"/><Relationship Id="rId81" Type="http://schemas.openxmlformats.org/officeDocument/2006/relationships/hyperlink" Target="https://max.ru/join/M7wDISGvmShFMnRwwNWABqv4bmIdPah2zAI1ryedWA4" TargetMode="External"/><Relationship Id="rId86" Type="http://schemas.openxmlformats.org/officeDocument/2006/relationships/hyperlink" Target="https://max.ru/join/M7wDISGvmShFMnRwwNWABqv4bmIdPah2zAI1ryedWA4" TargetMode="External"/><Relationship Id="rId130" Type="http://schemas.openxmlformats.org/officeDocument/2006/relationships/hyperlink" Target="https://max.ru/join/QUL9zVINs3nT1XjXSqHcRVuVTa82IlRzbS3fsZjlOGk" TargetMode="External"/><Relationship Id="rId135" Type="http://schemas.openxmlformats.org/officeDocument/2006/relationships/hyperlink" Target="https://max.ru/join/QUL9zVINs3nT1XjXSqHcRVuVTa82IlRzbS3fsZjlOGk" TargetMode="External"/><Relationship Id="rId151" Type="http://schemas.openxmlformats.org/officeDocument/2006/relationships/hyperlink" Target="https://max.ru/join/Au5Khh-yUgObfiYApbjbGZ2Jvch1kI_d6fGutGoTX-8" TargetMode="External"/><Relationship Id="rId156" Type="http://schemas.openxmlformats.org/officeDocument/2006/relationships/hyperlink" Target="https://max.ru/join/QUL9zVINs3nT1XjXSqHcRVuVTa82IlRzbS3fsZjlOGk" TargetMode="External"/><Relationship Id="rId13" Type="http://schemas.openxmlformats.org/officeDocument/2006/relationships/hyperlink" Target="https://max.ru/join/t257J4YJBJ8AiKVNLL3zOcaCz5ne73H9eWxMrfP7T5o" TargetMode="External"/><Relationship Id="rId18" Type="http://schemas.openxmlformats.org/officeDocument/2006/relationships/hyperlink" Target="https://max.ru/join/M7wDISGvmShFMnRwwNWABqv4bmIdPah2zAI1ryedWA4" TargetMode="External"/><Relationship Id="rId39" Type="http://schemas.openxmlformats.org/officeDocument/2006/relationships/hyperlink" Target="https://max.ru/join/M7wDISGvmShFMnRwwNWABqv4bmIdPah2zAI1ryedWA4" TargetMode="External"/><Relationship Id="rId109" Type="http://schemas.openxmlformats.org/officeDocument/2006/relationships/hyperlink" Target="https://max.ru/join/M7wDISGvmShFMnRwwNWABqv4bmIdPah2zAI1ryedWA4" TargetMode="External"/><Relationship Id="rId34" Type="http://schemas.openxmlformats.org/officeDocument/2006/relationships/hyperlink" Target="https://max.ru/join/M7wDISGvmShFMnRwwNWABqv4bmIdPah2zAI1ryedWA4" TargetMode="External"/><Relationship Id="rId50" Type="http://schemas.openxmlformats.org/officeDocument/2006/relationships/hyperlink" Target="https://max.ru/join/_WbPeww7Si-yjLHOYgIQrD3bebn34IBKiDWG4cTLviM" TargetMode="External"/><Relationship Id="rId55" Type="http://schemas.openxmlformats.org/officeDocument/2006/relationships/hyperlink" Target="https://max.ru/join/sfNY5ST71hV_pC23QZ2ii7W3g5AgaCajoOYPFHnex5s" TargetMode="External"/><Relationship Id="rId76" Type="http://schemas.openxmlformats.org/officeDocument/2006/relationships/hyperlink" Target="https://max.ru/join/yiMW5hnYBtZHcXFu4xRokqWJT9jXccqJxwXEav6pwkM" TargetMode="External"/><Relationship Id="rId97" Type="http://schemas.openxmlformats.org/officeDocument/2006/relationships/hyperlink" Target="https://max.ru/join/M7wDISGvmShFMnRwwNWABqv4bmIdPah2zAI1ryedWA4" TargetMode="External"/><Relationship Id="rId104" Type="http://schemas.openxmlformats.org/officeDocument/2006/relationships/hyperlink" Target="https://max.ru/join/M7wDISGvmShFMnRwwNWABqv4bmIdPah2zAI1ryedWA4" TargetMode="External"/><Relationship Id="rId120" Type="http://schemas.openxmlformats.org/officeDocument/2006/relationships/hyperlink" Target="https://max.ru/join/M7wDISGvmShFMnRwwNWABqv4bmIdPah2zAI1ryedWA4" TargetMode="External"/><Relationship Id="rId125" Type="http://schemas.openxmlformats.org/officeDocument/2006/relationships/hyperlink" Target="https://max.ru/join/M7wDISGvmShFMnRwwNWABqv4bmIdPah2zAI1ryedWA4" TargetMode="External"/><Relationship Id="rId141" Type="http://schemas.openxmlformats.org/officeDocument/2006/relationships/hyperlink" Target="https://max.ru/join/E8vYT6ylLDYkEbH-7f-5VziEUEaKNMd9li64R16RXeQ" TargetMode="External"/><Relationship Id="rId146" Type="http://schemas.openxmlformats.org/officeDocument/2006/relationships/hyperlink" Target="https://max.ru/join/Au5Khh-yUgObfiYApbjbGZ2Jvch1kI_d6fGutGoTX-8" TargetMode="External"/><Relationship Id="rId7" Type="http://schemas.openxmlformats.org/officeDocument/2006/relationships/hyperlink" Target="https://max.ru/join/t257J4YJBJ8AiKVNLL3zOcaCz5ne73H9eWxMrfP7T5o" TargetMode="External"/><Relationship Id="rId71" Type="http://schemas.openxmlformats.org/officeDocument/2006/relationships/hyperlink" Target="https://max.ru/join/sfNY5ST71hV_pC23QZ2ii7W3g5AgaCajoOYPFHnex5s" TargetMode="External"/><Relationship Id="rId92" Type="http://schemas.openxmlformats.org/officeDocument/2006/relationships/hyperlink" Target="https://max.ru/join/M7wDISGvmShFMnRwwNWABqv4bmIdPah2zAI1ryedWA4" TargetMode="External"/><Relationship Id="rId2" Type="http://schemas.openxmlformats.org/officeDocument/2006/relationships/hyperlink" Target="https://max.ru/join/t257J4YJBJ8AiKVNLL3zOcaCz5ne73H9eWxMrfP7T5o" TargetMode="External"/><Relationship Id="rId29" Type="http://schemas.openxmlformats.org/officeDocument/2006/relationships/hyperlink" Target="https://max.ru/join/M7wDISGvmShFMnRwwNWABqv4bmIdPah2zAI1ryedWA4" TargetMode="External"/><Relationship Id="rId24" Type="http://schemas.openxmlformats.org/officeDocument/2006/relationships/hyperlink" Target="https://max.ru/join/M7wDISGvmShFMnRwwNWABqv4bmIdPah2zAI1ryedWA4" TargetMode="External"/><Relationship Id="rId40" Type="http://schemas.openxmlformats.org/officeDocument/2006/relationships/hyperlink" Target="https://max.ru/join/M7wDISGvmShFMnRwwNWABqv4bmIdPah2zAI1ryedWA4" TargetMode="External"/><Relationship Id="rId45" Type="http://schemas.openxmlformats.org/officeDocument/2006/relationships/hyperlink" Target="https://max.ru/join/M7wDISGvmShFMnRwwNWABqv4bmIdPah2zAI1ryedWA4" TargetMode="External"/><Relationship Id="rId66" Type="http://schemas.openxmlformats.org/officeDocument/2006/relationships/hyperlink" Target="https://max.ru/join/yiMW5hnYBtZHcXFu4xRokqWJT9jXccqJxwXEav6pwkM" TargetMode="External"/><Relationship Id="rId87" Type="http://schemas.openxmlformats.org/officeDocument/2006/relationships/hyperlink" Target="https://max.ru/join/M7wDISGvmShFMnRwwNWABqv4bmIdPah2zAI1ryedWA4" TargetMode="External"/><Relationship Id="rId110" Type="http://schemas.openxmlformats.org/officeDocument/2006/relationships/hyperlink" Target="https://max.ru/join/M7wDISGvmShFMnRwwNWABqv4bmIdPah2zAI1ryedWA4" TargetMode="External"/><Relationship Id="rId115" Type="http://schemas.openxmlformats.org/officeDocument/2006/relationships/hyperlink" Target="https://max.ru/join/M7wDISGvmShFMnRwwNWABqv4bmIdPah2zAI1ryedWA4" TargetMode="External"/><Relationship Id="rId131" Type="http://schemas.openxmlformats.org/officeDocument/2006/relationships/hyperlink" Target="https://max.ru/join/QUL9zVINs3nT1XjXSqHcRVuVTa82IlRzbS3fsZjlOGk" TargetMode="External"/><Relationship Id="rId136" Type="http://schemas.openxmlformats.org/officeDocument/2006/relationships/hyperlink" Target="https://max.ru/join/rrPmcTIJWQnsYmVLpUpZSm45XeBrN2354Bfco7Avbiw" TargetMode="External"/><Relationship Id="rId157" Type="http://schemas.openxmlformats.org/officeDocument/2006/relationships/printerSettings" Target="../printerSettings/printerSettings18.bin"/><Relationship Id="rId61" Type="http://schemas.openxmlformats.org/officeDocument/2006/relationships/hyperlink" Target="https://max.ru/join/kwuS9eEwkiZcM2J4jlEJMBMD19izxuC_L2Mwjryv0Dk" TargetMode="External"/><Relationship Id="rId82" Type="http://schemas.openxmlformats.org/officeDocument/2006/relationships/hyperlink" Target="https://max.ru/join/M7wDISGvmShFMnRwwNWABqv4bmIdPah2zAI1ryedWA4" TargetMode="External"/><Relationship Id="rId152" Type="http://schemas.openxmlformats.org/officeDocument/2006/relationships/hyperlink" Target="https://max.ru/join/Au5Khh-yUgObfiYApbjbGZ2Jvch1kI_d6fGutGoTX-8" TargetMode="External"/><Relationship Id="rId19" Type="http://schemas.openxmlformats.org/officeDocument/2006/relationships/hyperlink" Target="https://max.ru/join/M7wDISGvmShFMnRwwNWABqv4bmIdPah2zAI1ryedWA4" TargetMode="External"/><Relationship Id="rId14" Type="http://schemas.openxmlformats.org/officeDocument/2006/relationships/hyperlink" Target="https://max.ru/join/M7wDISGvmShFMnRwwNWABqv4bmIdPah2zAI1ryedWA4" TargetMode="External"/><Relationship Id="rId30" Type="http://schemas.openxmlformats.org/officeDocument/2006/relationships/hyperlink" Target="https://max.ru/join/M7wDISGvmShFMnRwwNWABqv4bmIdPah2zAI1ryedWA4" TargetMode="External"/><Relationship Id="rId35" Type="http://schemas.openxmlformats.org/officeDocument/2006/relationships/hyperlink" Target="https://max.ru/join/M7wDISGvmShFMnRwwNWABqv4bmIdPah2zAI1ryedWA4" TargetMode="External"/><Relationship Id="rId56" Type="http://schemas.openxmlformats.org/officeDocument/2006/relationships/hyperlink" Target="https://max.ru/join/_WbPeww7Si-yjLHOYgIQrD3bebn34IBKiDWG4cTLviM" TargetMode="External"/><Relationship Id="rId77" Type="http://schemas.openxmlformats.org/officeDocument/2006/relationships/hyperlink" Target="https://max.ru/join/kwuS9eEwkiZcM2J4jlEJMBMD19izxuC_L2Mwjryv0Dk" TargetMode="External"/><Relationship Id="rId100" Type="http://schemas.openxmlformats.org/officeDocument/2006/relationships/hyperlink" Target="https://max.ru/join/M7wDISGvmShFMnRwwNWABqv4bmIdPah2zAI1ryedWA4" TargetMode="External"/><Relationship Id="rId105" Type="http://schemas.openxmlformats.org/officeDocument/2006/relationships/hyperlink" Target="https://max.ru/join/M7wDISGvmShFMnRwwNWABqv4bmIdPah2zAI1ryedWA4" TargetMode="External"/><Relationship Id="rId126" Type="http://schemas.openxmlformats.org/officeDocument/2006/relationships/hyperlink" Target="https://max.ru/join/M7wDISGvmShFMnRwwNWABqv4bmIdPah2zAI1ryedWA4" TargetMode="External"/><Relationship Id="rId147" Type="http://schemas.openxmlformats.org/officeDocument/2006/relationships/hyperlink" Target="https://max.ru/join/Au5Khh-yUgObfiYApbjbGZ2Jvch1kI_d6fGutGoTX-8" TargetMode="External"/><Relationship Id="rId8" Type="http://schemas.openxmlformats.org/officeDocument/2006/relationships/hyperlink" Target="https://max.ru/join/t257J4YJBJ8AiKVNLL3zOcaCz5ne73H9eWxMrfP7T5o" TargetMode="External"/><Relationship Id="rId51" Type="http://schemas.openxmlformats.org/officeDocument/2006/relationships/hyperlink" Target="https://max.ru/join/sfNY5ST71hV_pC23QZ2ii7W3g5AgaCajoOYPFHnex5s" TargetMode="External"/><Relationship Id="rId72" Type="http://schemas.openxmlformats.org/officeDocument/2006/relationships/hyperlink" Target="https://max.ru/join/_WbPeww7Si-yjLHOYgIQrD3bebn34IBKiDWG4cTLviM" TargetMode="External"/><Relationship Id="rId93" Type="http://schemas.openxmlformats.org/officeDocument/2006/relationships/hyperlink" Target="https://max.ru/join/M7wDISGvmShFMnRwwNWABqv4bmIdPah2zAI1ryedWA4" TargetMode="External"/><Relationship Id="rId98" Type="http://schemas.openxmlformats.org/officeDocument/2006/relationships/hyperlink" Target="https://max.ru/join/M7wDISGvmShFMnRwwNWABqv4bmIdPah2zAI1ryedWA4" TargetMode="External"/><Relationship Id="rId121" Type="http://schemas.openxmlformats.org/officeDocument/2006/relationships/hyperlink" Target="https://max.ru/join/M7wDISGvmShFMnRwwNWABqv4bmIdPah2zAI1ryedWA4" TargetMode="External"/><Relationship Id="rId142" Type="http://schemas.openxmlformats.org/officeDocument/2006/relationships/hyperlink" Target="https://max.ru/join/Au5Khh-yUgObfiYApbjbGZ2Jvch1kI_d6fGutGoTX-8" TargetMode="External"/><Relationship Id="rId3" Type="http://schemas.openxmlformats.org/officeDocument/2006/relationships/hyperlink" Target="https://max.ru/join/t257J4YJBJ8AiKVNLL3zOcaCz5ne73H9eWxMrfP7T5o" TargetMode="External"/><Relationship Id="rId25" Type="http://schemas.openxmlformats.org/officeDocument/2006/relationships/hyperlink" Target="https://max.ru/join/M7wDISGvmShFMnRwwNWABqv4bmIdPah2zAI1ryedWA4" TargetMode="External"/><Relationship Id="rId46" Type="http://schemas.openxmlformats.org/officeDocument/2006/relationships/hyperlink" Target="https://max.ru/join/M7wDISGvmShFMnRwwNWABqv4bmIdPah2zAI1ryedWA4" TargetMode="External"/><Relationship Id="rId67" Type="http://schemas.openxmlformats.org/officeDocument/2006/relationships/hyperlink" Target="https://max.ru/join/kwuS9eEwkiZcM2J4jlEJMBMD19izxuC_L2Mwjryv0Dk" TargetMode="External"/><Relationship Id="rId116" Type="http://schemas.openxmlformats.org/officeDocument/2006/relationships/hyperlink" Target="https://max.ru/join/M7wDISGvmShFMnRwwNWABqv4bmIdPah2zAI1ryedWA4" TargetMode="External"/><Relationship Id="rId137" Type="http://schemas.openxmlformats.org/officeDocument/2006/relationships/hyperlink" Target="https://max.ru/join/vlBi4MSMZizpNP_VXg68lPZcnj-vHQkZlWpPX1SpmRk" TargetMode="External"/><Relationship Id="rId158" Type="http://schemas.openxmlformats.org/officeDocument/2006/relationships/drawing" Target="../drawings/drawing18.xml"/><Relationship Id="rId20" Type="http://schemas.openxmlformats.org/officeDocument/2006/relationships/hyperlink" Target="https://max.ru/join/M7wDISGvmShFMnRwwNWABqv4bmIdPah2zAI1ryedWA4" TargetMode="External"/><Relationship Id="rId41" Type="http://schemas.openxmlformats.org/officeDocument/2006/relationships/hyperlink" Target="https://max.ru/join/M7wDISGvmShFMnRwwNWABqv4bmIdPah2zAI1ryedWA4" TargetMode="External"/><Relationship Id="rId62" Type="http://schemas.openxmlformats.org/officeDocument/2006/relationships/hyperlink" Target="https://max.ru/join/yiMW5hnYBtZHcXFu4xRokqWJT9jXccqJxwXEav6pwkM" TargetMode="External"/><Relationship Id="rId83" Type="http://schemas.openxmlformats.org/officeDocument/2006/relationships/hyperlink" Target="https://max.ru/join/M7wDISGvmShFMnRwwNWABqv4bmIdPah2zAI1ryedWA4" TargetMode="External"/><Relationship Id="rId88" Type="http://schemas.openxmlformats.org/officeDocument/2006/relationships/hyperlink" Target="https://max.ru/join/M7wDISGvmShFMnRwwNWABqv4bmIdPah2zAI1ryedWA4" TargetMode="External"/><Relationship Id="rId111" Type="http://schemas.openxmlformats.org/officeDocument/2006/relationships/hyperlink" Target="https://max.ru/join/M7wDISGvmShFMnRwwNWABqv4bmIdPah2zAI1ryedWA4" TargetMode="External"/><Relationship Id="rId132" Type="http://schemas.openxmlformats.org/officeDocument/2006/relationships/hyperlink" Target="https://max.ru/join/QUL9zVINs3nT1XjXSqHcRVuVTa82IlRzbS3fsZjlOGk" TargetMode="External"/><Relationship Id="rId153" Type="http://schemas.openxmlformats.org/officeDocument/2006/relationships/hyperlink" Target="https://max.ru/join/Au5Khh-yUgObfiYApbjbGZ2Jvch1kI_d6fGutGoTX-8" TargetMode="External"/><Relationship Id="rId15" Type="http://schemas.openxmlformats.org/officeDocument/2006/relationships/hyperlink" Target="https://max.ru/join/M7wDISGvmShFMnRwwNWABqv4bmIdPah2zAI1ryedWA4" TargetMode="External"/><Relationship Id="rId36" Type="http://schemas.openxmlformats.org/officeDocument/2006/relationships/hyperlink" Target="https://max.ru/join/M7wDISGvmShFMnRwwNWABqv4bmIdPah2zAI1ryedWA4" TargetMode="External"/><Relationship Id="rId57" Type="http://schemas.openxmlformats.org/officeDocument/2006/relationships/hyperlink" Target="https://max.ru/join/sfNY5ST71hV_pC23QZ2ii7W3g5AgaCajoOYPFHnex5s" TargetMode="External"/><Relationship Id="rId106" Type="http://schemas.openxmlformats.org/officeDocument/2006/relationships/hyperlink" Target="https://max.ru/join/M7wDISGvmShFMnRwwNWABqv4bmIdPah2zAI1ryedWA4" TargetMode="External"/><Relationship Id="rId127" Type="http://schemas.openxmlformats.org/officeDocument/2006/relationships/hyperlink" Target="https://max.ru/join/QUL9zVINs3nT1XjXSqHcRVuVTa82IlRzbS3fsZjlOGk" TargetMode="External"/><Relationship Id="rId10" Type="http://schemas.openxmlformats.org/officeDocument/2006/relationships/hyperlink" Target="https://max.ru/join/t257J4YJBJ8AiKVNLL3zOcaCz5ne73H9eWxMrfP7T5o" TargetMode="External"/><Relationship Id="rId31" Type="http://schemas.openxmlformats.org/officeDocument/2006/relationships/hyperlink" Target="https://max.ru/join/M7wDISGvmShFMnRwwNWABqv4bmIdPah2zAI1ryedWA4" TargetMode="External"/><Relationship Id="rId52" Type="http://schemas.openxmlformats.org/officeDocument/2006/relationships/hyperlink" Target="https://max.ru/join/_WbPeww7Si-yjLHOYgIQrD3bebn34IBKiDWG4cTLviM" TargetMode="External"/><Relationship Id="rId73" Type="http://schemas.openxmlformats.org/officeDocument/2006/relationships/hyperlink" Target="https://max.ru/join/sfNY5ST71hV_pC23QZ2ii7W3g5AgaCajoOYPFHnex5s" TargetMode="External"/><Relationship Id="rId78" Type="http://schemas.openxmlformats.org/officeDocument/2006/relationships/hyperlink" Target="https://max.ru/join/M7wDISGvmShFMnRwwNWABqv4bmIdPah2zAI1ryedWA4" TargetMode="External"/><Relationship Id="rId94" Type="http://schemas.openxmlformats.org/officeDocument/2006/relationships/hyperlink" Target="https://max.ru/join/M7wDISGvmShFMnRwwNWABqv4bmIdPah2zAI1ryedWA4" TargetMode="External"/><Relationship Id="rId99" Type="http://schemas.openxmlformats.org/officeDocument/2006/relationships/hyperlink" Target="https://max.ru/join/M7wDISGvmShFMnRwwNWABqv4bmIdPah2zAI1ryedWA4" TargetMode="External"/><Relationship Id="rId101" Type="http://schemas.openxmlformats.org/officeDocument/2006/relationships/hyperlink" Target="https://max.ru/join/M7wDISGvmShFMnRwwNWABqv4bmIdPah2zAI1ryedWA4" TargetMode="External"/><Relationship Id="rId122" Type="http://schemas.openxmlformats.org/officeDocument/2006/relationships/hyperlink" Target="https://max.ru/join/M7wDISGvmShFMnRwwNWABqv4bmIdPah2zAI1ryedWA4" TargetMode="External"/><Relationship Id="rId143" Type="http://schemas.openxmlformats.org/officeDocument/2006/relationships/hyperlink" Target="https://max.ru/join/Au5Khh-yUgObfiYApbjbGZ2Jvch1kI_d6fGutGoTX-8" TargetMode="External"/><Relationship Id="rId148" Type="http://schemas.openxmlformats.org/officeDocument/2006/relationships/hyperlink" Target="https://max.ru/join/Au5Khh-yUgObfiYApbjbGZ2Jvch1kI_d6fGutGoTX-8" TargetMode="External"/><Relationship Id="rId4" Type="http://schemas.openxmlformats.org/officeDocument/2006/relationships/hyperlink" Target="https://max.ru/join/t257J4YJBJ8AiKVNLL3zOcaCz5ne73H9eWxMrfP7T5o" TargetMode="External"/><Relationship Id="rId9" Type="http://schemas.openxmlformats.org/officeDocument/2006/relationships/hyperlink" Target="https://max.ru/join/t257J4YJBJ8AiKVNLL3zOcaCz5ne73H9eWxMrfP7T5o" TargetMode="External"/><Relationship Id="rId26" Type="http://schemas.openxmlformats.org/officeDocument/2006/relationships/hyperlink" Target="https://max.ru/join/M7wDISGvmShFMnRwwNWABqv4bmIdPah2zAI1ryedWA4" TargetMode="External"/><Relationship Id="rId47" Type="http://schemas.openxmlformats.org/officeDocument/2006/relationships/hyperlink" Target="https://max.ru/join/M7wDISGvmShFMnRwwNWABqv4bmIdPah2zAI1ryedWA4" TargetMode="External"/><Relationship Id="rId68" Type="http://schemas.openxmlformats.org/officeDocument/2006/relationships/hyperlink" Target="https://max.ru/join/yiMW5hnYBtZHcXFu4xRokqWJT9jXccqJxwXEav6pwkM" TargetMode="External"/><Relationship Id="rId89" Type="http://schemas.openxmlformats.org/officeDocument/2006/relationships/hyperlink" Target="https://max.ru/join/M7wDISGvmShFMnRwwNWABqv4bmIdPah2zAI1ryedWA4" TargetMode="External"/><Relationship Id="rId112" Type="http://schemas.openxmlformats.org/officeDocument/2006/relationships/hyperlink" Target="https://max.ru/join/M7wDISGvmShFMnRwwNWABqv4bmIdPah2zAI1ryedWA4" TargetMode="External"/><Relationship Id="rId133" Type="http://schemas.openxmlformats.org/officeDocument/2006/relationships/hyperlink" Target="https://max.ru/join/QUL9zVINs3nT1XjXSqHcRVuVTa82IlRzbS3fsZjlOGk" TargetMode="External"/><Relationship Id="rId154" Type="http://schemas.openxmlformats.org/officeDocument/2006/relationships/hyperlink" Target="https://max.ru/join/Au5Khh-yUgObfiYApbjbGZ2Jvch1kI_d6fGutGoTX-8" TargetMode="External"/><Relationship Id="rId16" Type="http://schemas.openxmlformats.org/officeDocument/2006/relationships/hyperlink" Target="https://max.ru/join/M7wDISGvmShFMnRwwNWABqv4bmIdPah2zAI1ryedWA4" TargetMode="External"/><Relationship Id="rId37" Type="http://schemas.openxmlformats.org/officeDocument/2006/relationships/hyperlink" Target="https://max.ru/join/M7wDISGvmShFMnRwwNWABqv4bmIdPah2zAI1ryedWA4" TargetMode="External"/><Relationship Id="rId58" Type="http://schemas.openxmlformats.org/officeDocument/2006/relationships/hyperlink" Target="https://max.ru/join/yiMW5hnYBtZHcXFu4xRokqWJT9jXccqJxwXEav6pwkM" TargetMode="External"/><Relationship Id="rId79" Type="http://schemas.openxmlformats.org/officeDocument/2006/relationships/hyperlink" Target="https://max.ru/join/M7wDISGvmShFMnRwwNWABqv4bmIdPah2zAI1ryedWA4" TargetMode="External"/><Relationship Id="rId102" Type="http://schemas.openxmlformats.org/officeDocument/2006/relationships/hyperlink" Target="https://max.ru/join/M7wDISGvmShFMnRwwNWABqv4bmIdPah2zAI1ryedWA4" TargetMode="External"/><Relationship Id="rId123" Type="http://schemas.openxmlformats.org/officeDocument/2006/relationships/hyperlink" Target="https://max.ru/join/M7wDISGvmShFMnRwwNWABqv4bmIdPah2zAI1ryedWA4" TargetMode="External"/><Relationship Id="rId144" Type="http://schemas.openxmlformats.org/officeDocument/2006/relationships/hyperlink" Target="https://max.ru/join/Au5Khh-yUgObfiYApbjbGZ2Jvch1kI_d6fGutGoTX-8" TargetMode="External"/><Relationship Id="rId90" Type="http://schemas.openxmlformats.org/officeDocument/2006/relationships/hyperlink" Target="https://max.ru/join/M7wDISGvmShFMnRwwNWABqv4bmIdPah2zAI1ryedWA4" TargetMode="External"/><Relationship Id="rId27" Type="http://schemas.openxmlformats.org/officeDocument/2006/relationships/hyperlink" Target="https://max.ru/join/M7wDISGvmShFMnRwwNWABqv4bmIdPah2zAI1ryedWA4" TargetMode="External"/><Relationship Id="rId48" Type="http://schemas.openxmlformats.org/officeDocument/2006/relationships/hyperlink" Target="https://max.ru/join/_WbPeww7Si-yjLHOYgIQrD3bebn34IBKiDWG4cTLviM" TargetMode="External"/><Relationship Id="rId69" Type="http://schemas.openxmlformats.org/officeDocument/2006/relationships/hyperlink" Target="https://max.ru/join/kwuS9eEwkiZcM2J4jlEJMBMD19izxuC_L2Mwjryv0Dk" TargetMode="External"/><Relationship Id="rId113" Type="http://schemas.openxmlformats.org/officeDocument/2006/relationships/hyperlink" Target="https://max.ru/join/M7wDISGvmShFMnRwwNWABqv4bmIdPah2zAI1ryedWA4" TargetMode="External"/><Relationship Id="rId134" Type="http://schemas.openxmlformats.org/officeDocument/2006/relationships/hyperlink" Target="https://max.ru/join/QUL9zVINs3nT1XjXSqHcRVuVTa82IlRzbS3fsZjlOGk" TargetMode="Externa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hyperlink" Target="https://max.ru/join/pcqQ76hVH1VM62gdvJpdTUt6hv6a-FL0jPDOixrw4dg" TargetMode="External"/><Relationship Id="rId18" Type="http://schemas.openxmlformats.org/officeDocument/2006/relationships/hyperlink" Target="https://max.ru/join/pcqQ76hVH1VM62gdvJpdTUt6hv6a-FL0jPDOixrw4dg" TargetMode="External"/><Relationship Id="rId26" Type="http://schemas.openxmlformats.org/officeDocument/2006/relationships/hyperlink" Target="https://max.ru/join/riJmaqosTGmlJ5V9SusHL1qzdfPICg37OEXe_Vi3MOk" TargetMode="External"/><Relationship Id="rId39" Type="http://schemas.openxmlformats.org/officeDocument/2006/relationships/hyperlink" Target="https://max.ru/join/b3lG3yXXlx4oN6ARtt5U2gI_Ql2EQ8Dcmb8SyqV2uQU" TargetMode="External"/><Relationship Id="rId21" Type="http://schemas.openxmlformats.org/officeDocument/2006/relationships/hyperlink" Target="https://max.ru/join/LHXEAIGysnFibxsRwtZArREoYfToRFXEohY7NxEmmwA" TargetMode="External"/><Relationship Id="rId34" Type="http://schemas.openxmlformats.org/officeDocument/2006/relationships/hyperlink" Target="https://max.ru/join/9Tu8CjVd0Lj9X_tszB33zlFPOa1KK9z2_RDhc9uSEv4" TargetMode="External"/><Relationship Id="rId42" Type="http://schemas.openxmlformats.org/officeDocument/2006/relationships/hyperlink" Target="https://max.ru/join/ifm4sP5J7eW9jxvJGm8u1xNJUM6dmGcMmcadUWDKCTQ" TargetMode="External"/><Relationship Id="rId47" Type="http://schemas.openxmlformats.org/officeDocument/2006/relationships/hyperlink" Target="https://max.ru/join/a1vqL0FhwHqv9zn4aATOqpruHYBZCdSJy1Dme_5r2wo" TargetMode="External"/><Relationship Id="rId50" Type="http://schemas.openxmlformats.org/officeDocument/2006/relationships/hyperlink" Target="https://max.ru/join/XKDi26Yau4ZaZ82flTg3cS6t9ytD60_rm5pJSgtOsak" TargetMode="External"/><Relationship Id="rId7" Type="http://schemas.openxmlformats.org/officeDocument/2006/relationships/hyperlink" Target="https://max.ru/join/pcqQ76hVH1VM62gdvJpdTUt6hv6a-FL0jPDOixrw4dg" TargetMode="External"/><Relationship Id="rId2" Type="http://schemas.openxmlformats.org/officeDocument/2006/relationships/hyperlink" Target="https://max.ru/join/pcqQ76hVH1VM62gdvJpdTUt6hv6a-FL0jPDOixrw4dg" TargetMode="External"/><Relationship Id="rId16" Type="http://schemas.openxmlformats.org/officeDocument/2006/relationships/hyperlink" Target="https://max.ru/join/pcqQ76hVH1VM62gdvJpdTUt6hv6a-FL0jPDOixrw4dg" TargetMode="External"/><Relationship Id="rId29" Type="http://schemas.openxmlformats.org/officeDocument/2006/relationships/hyperlink" Target="https://max.ru/join/pcqQ76hVH1VM62gdvJpdTUt6hv6a-FL0jPDOixrw4dg" TargetMode="External"/><Relationship Id="rId11" Type="http://schemas.openxmlformats.org/officeDocument/2006/relationships/hyperlink" Target="https://max.ru/join/pcqQ76hVH1VM62gdvJpdTUt6hv6a-FL0jPDOixrw4dg" TargetMode="External"/><Relationship Id="rId24" Type="http://schemas.openxmlformats.org/officeDocument/2006/relationships/hyperlink" Target="https://max.ru/join/riJmaqosTGmlJ5V9SusHL1qzdfPICg37OEXe_Vi3MOk" TargetMode="External"/><Relationship Id="rId32" Type="http://schemas.openxmlformats.org/officeDocument/2006/relationships/hyperlink" Target="https://max.ru/join/9Tu8CjVd0Lj9X_tszB33zlFPOa1KK9z2_RDhc9uSEv4" TargetMode="External"/><Relationship Id="rId37" Type="http://schemas.openxmlformats.org/officeDocument/2006/relationships/hyperlink" Target="https://max.ru/join/xD-wF7TlxMhbvzMRwcRXCMMKwTqw0TYObmH4JvuMVrI" TargetMode="External"/><Relationship Id="rId40" Type="http://schemas.openxmlformats.org/officeDocument/2006/relationships/hyperlink" Target="https://max.ru/join/ifm4sP5J7eW9jxvJGm8u1xNJUM6dmGcMmcadUWDKCTQ" TargetMode="External"/><Relationship Id="rId45" Type="http://schemas.openxmlformats.org/officeDocument/2006/relationships/hyperlink" Target="https://max.ru/join/a1vqL0FhwHqv9zn4aATOqpruHYBZCdSJy1Dme_5r2wo" TargetMode="External"/><Relationship Id="rId5" Type="http://schemas.openxmlformats.org/officeDocument/2006/relationships/hyperlink" Target="https://max.ru/join/pcqQ76hVH1VM62gdvJpdTUt6hv6a-FL0jPDOixrw4dg" TargetMode="External"/><Relationship Id="rId15" Type="http://schemas.openxmlformats.org/officeDocument/2006/relationships/hyperlink" Target="https://max.ru/join/pcqQ76hVH1VM62gdvJpdTUt6hv6a-FL0jPDOixrw4dg" TargetMode="External"/><Relationship Id="rId23" Type="http://schemas.openxmlformats.org/officeDocument/2006/relationships/hyperlink" Target="https://max.ru/join/LHXEAIGysnFibxsRwtZArREoYfToRFXEohY7NxEmmwA" TargetMode="External"/><Relationship Id="rId28" Type="http://schemas.openxmlformats.org/officeDocument/2006/relationships/hyperlink" Target="https://max.ru/join/riJmaqosTGmlJ5V9SusHL1qzdfPICg37OEXe_Vi3MOk" TargetMode="External"/><Relationship Id="rId36" Type="http://schemas.openxmlformats.org/officeDocument/2006/relationships/hyperlink" Target="https://max.ru/join/9Tu8CjVd0Lj9X_tszB33zlFPOa1KK9z2_RDhc9uSEv4" TargetMode="External"/><Relationship Id="rId49" Type="http://schemas.openxmlformats.org/officeDocument/2006/relationships/hyperlink" Target="https://max.ru/join/a1vqL0FhwHqv9zn4aATOqpruHYBZCdSJy1Dme_5r2wo" TargetMode="External"/><Relationship Id="rId10" Type="http://schemas.openxmlformats.org/officeDocument/2006/relationships/hyperlink" Target="https://max.ru/join/pcqQ76hVH1VM62gdvJpdTUt6hv6a-FL0jPDOixrw4dg" TargetMode="External"/><Relationship Id="rId19" Type="http://schemas.openxmlformats.org/officeDocument/2006/relationships/hyperlink" Target="https://max.ru/join/pcqQ76hVH1VM62gdvJpdTUt6hv6a-FL0jPDOixrw4dg" TargetMode="External"/><Relationship Id="rId31" Type="http://schemas.openxmlformats.org/officeDocument/2006/relationships/hyperlink" Target="https://max.ru/join/xD-wF7TlxMhbvzMRwcRXCMMKwTqw0TYObmH4JvuMVrI" TargetMode="External"/><Relationship Id="rId44" Type="http://schemas.openxmlformats.org/officeDocument/2006/relationships/hyperlink" Target="https://max.ru/join/ifm4sP5J7eW9jxvJGm8u1xNJUM6dmGcMmcadUWDKCTQ" TargetMode="External"/><Relationship Id="rId4" Type="http://schemas.openxmlformats.org/officeDocument/2006/relationships/hyperlink" Target="https://max.ru/join/pcqQ76hVH1VM62gdvJpdTUt6hv6a-FL0jPDOixrw4dg" TargetMode="External"/><Relationship Id="rId9" Type="http://schemas.openxmlformats.org/officeDocument/2006/relationships/hyperlink" Target="https://max.ru/join/pcqQ76hVH1VM62gdvJpdTUt6hv6a-FL0jPDOixrw4dg" TargetMode="External"/><Relationship Id="rId14" Type="http://schemas.openxmlformats.org/officeDocument/2006/relationships/hyperlink" Target="https://max.ru/join/pcqQ76hVH1VM62gdvJpdTUt6hv6a-FL0jPDOixrw4dg" TargetMode="External"/><Relationship Id="rId22" Type="http://schemas.openxmlformats.org/officeDocument/2006/relationships/hyperlink" Target="https://max.ru/join/riJmaqosTGmlJ5V9SusHL1qzdfPICg37OEXe_Vi3MOk" TargetMode="External"/><Relationship Id="rId27" Type="http://schemas.openxmlformats.org/officeDocument/2006/relationships/hyperlink" Target="https://max.ru/join/LHXEAIGysnFibxsRwtZArREoYfToRFXEohY7NxEmmwA" TargetMode="External"/><Relationship Id="rId30" Type="http://schemas.openxmlformats.org/officeDocument/2006/relationships/hyperlink" Target="https://max.ru/join/pcqQ76hVH1VM62gdvJpdTUt6hv6a-FL0jPDOixrw4dg" TargetMode="External"/><Relationship Id="rId35" Type="http://schemas.openxmlformats.org/officeDocument/2006/relationships/hyperlink" Target="https://max.ru/join/xD-wF7TlxMhbvzMRwcRXCMMKwTqw0TYObmH4JvuMVrI" TargetMode="External"/><Relationship Id="rId43" Type="http://schemas.openxmlformats.org/officeDocument/2006/relationships/hyperlink" Target="https://max.ru/join/b3lG3yXXlx4oN6ARtt5U2gI_Ql2EQ8Dcmb8SyqV2uQU" TargetMode="External"/><Relationship Id="rId48" Type="http://schemas.openxmlformats.org/officeDocument/2006/relationships/hyperlink" Target="https://max.ru/join/XKDi26Yau4ZaZ82flTg3cS6t9ytD60_rm5pJSgtOsak" TargetMode="External"/><Relationship Id="rId8" Type="http://schemas.openxmlformats.org/officeDocument/2006/relationships/hyperlink" Target="https://max.ru/join/pcqQ76hVH1VM62gdvJpdTUt6hv6a-FL0jPDOixrw4dg" TargetMode="External"/><Relationship Id="rId51" Type="http://schemas.openxmlformats.org/officeDocument/2006/relationships/printerSettings" Target="../printerSettings/printerSettings19.bin"/><Relationship Id="rId3" Type="http://schemas.openxmlformats.org/officeDocument/2006/relationships/hyperlink" Target="https://max.ru/join/pcqQ76hVH1VM62gdvJpdTUt6hv6a-FL0jPDOixrw4dg" TargetMode="External"/><Relationship Id="rId12" Type="http://schemas.openxmlformats.org/officeDocument/2006/relationships/hyperlink" Target="https://max.ru/join/pcqQ76hVH1VM62gdvJpdTUt6hv6a-FL0jPDOixrw4dg" TargetMode="External"/><Relationship Id="rId17" Type="http://schemas.openxmlformats.org/officeDocument/2006/relationships/hyperlink" Target="https://max.ru/join/pcqQ76hVH1VM62gdvJpdTUt6hv6a-FL0jPDOixrw4dg" TargetMode="External"/><Relationship Id="rId25" Type="http://schemas.openxmlformats.org/officeDocument/2006/relationships/hyperlink" Target="https://max.ru/join/LHXEAIGysnFibxsRwtZArREoYfToRFXEohY7NxEmmwA" TargetMode="External"/><Relationship Id="rId33" Type="http://schemas.openxmlformats.org/officeDocument/2006/relationships/hyperlink" Target="https://max.ru/join/xD-wF7TlxMhbvzMRwcRXCMMKwTqw0TYObmH4JvuMVrI" TargetMode="External"/><Relationship Id="rId38" Type="http://schemas.openxmlformats.org/officeDocument/2006/relationships/hyperlink" Target="https://max.ru/join/9Tu8CjVd0Lj9X_tszB33zlFPOa1KK9z2_RDhc9uSEv4" TargetMode="External"/><Relationship Id="rId46" Type="http://schemas.openxmlformats.org/officeDocument/2006/relationships/hyperlink" Target="https://max.ru/join/XKDi26Yau4ZaZ82flTg3cS6t9ytD60_rm5pJSgtOsak" TargetMode="External"/><Relationship Id="rId20" Type="http://schemas.openxmlformats.org/officeDocument/2006/relationships/hyperlink" Target="https://max.ru/join/pcqQ76hVH1VM62gdvJpdTUt6hv6a-FL0jPDOixrw4dg" TargetMode="External"/><Relationship Id="rId41" Type="http://schemas.openxmlformats.org/officeDocument/2006/relationships/hyperlink" Target="https://max.ru/join/b3lG3yXXlx4oN6ARtt5U2gI_Ql2EQ8Dcmb8SyqV2uQU" TargetMode="External"/><Relationship Id="rId1" Type="http://schemas.openxmlformats.org/officeDocument/2006/relationships/hyperlink" Target="https://max.ru/join/pcqQ76hVH1VM62gdvJpdTUt6hv6a-FL0jPDOixrw4dg" TargetMode="External"/><Relationship Id="rId6" Type="http://schemas.openxmlformats.org/officeDocument/2006/relationships/hyperlink" Target="https://max.ru/join/pcqQ76hVH1VM62gdvJpdTUt6hv6a-FL0jPDOixrw4dg" TargetMode="External"/></Relationships>
</file>

<file path=xl/worksheets/_rels/sheet20.xml.rels><?xml version="1.0" encoding="UTF-8" standalone="yes"?>
<Relationships xmlns="http://schemas.openxmlformats.org/package/2006/relationships"><Relationship Id="rId26" Type="http://schemas.openxmlformats.org/officeDocument/2006/relationships/hyperlink" Target="https://max.ru/join/DN-Al3Hn8BwzumxU2F0z1ZrdkkOKrJJlr2N-X5z2j-A" TargetMode="External"/><Relationship Id="rId21" Type="http://schemas.openxmlformats.org/officeDocument/2006/relationships/hyperlink" Target="https://max.ru/join/DN-Al3Hn8BwzumxU2F0z1ZrdkkOKrJJlr2N-X5z2j-A" TargetMode="External"/><Relationship Id="rId42" Type="http://schemas.openxmlformats.org/officeDocument/2006/relationships/hyperlink" Target="https://max.ru/join/7ZX4f28MEeTlea0guiQdw8S5UdBvFmmf9X03TBFhWP8" TargetMode="External"/><Relationship Id="rId47" Type="http://schemas.openxmlformats.org/officeDocument/2006/relationships/hyperlink" Target="https://max.ru/join/6I2ZvFnhjZI-Xfmv6qe9qmBfvR52Q5pnclVsAScpsr0" TargetMode="External"/><Relationship Id="rId63" Type="http://schemas.openxmlformats.org/officeDocument/2006/relationships/hyperlink" Target="https://max.ru/join/DN-Al3Hn8BwzumxU2F0z1ZrdkkOKrJJlr2N-X5z2j-A" TargetMode="External"/><Relationship Id="rId68" Type="http://schemas.openxmlformats.org/officeDocument/2006/relationships/hyperlink" Target="https://max.ru/join/7ZX4f28MEeTlea0guiQdw8S5UdBvFmmf9X03TBFhWP8" TargetMode="External"/><Relationship Id="rId16" Type="http://schemas.openxmlformats.org/officeDocument/2006/relationships/hyperlink" Target="https://max.ru/join/l_bpAIIktJZPmvTsb8-zaS65nAK5lj443Fw6tR1cNEk" TargetMode="External"/><Relationship Id="rId11" Type="http://schemas.openxmlformats.org/officeDocument/2006/relationships/hyperlink" Target="https://max.ru/join/x-qh8nhQekM7R6ceyB6n3XVNvdHieZGrkZfYOhrqK0s" TargetMode="External"/><Relationship Id="rId32" Type="http://schemas.openxmlformats.org/officeDocument/2006/relationships/hyperlink" Target="https://max.ru/join/2DTyHfIDrLB11as5QKF5wS1SbrWaR4P9QxwTvPBLh08" TargetMode="External"/><Relationship Id="rId37" Type="http://schemas.openxmlformats.org/officeDocument/2006/relationships/hyperlink" Target="https://max.ru/join/6I2ZvFnhjZI-Xfmv6qe9qmBfvR52Q5pnclVsAScpsr0" TargetMode="External"/><Relationship Id="rId53" Type="http://schemas.openxmlformats.org/officeDocument/2006/relationships/hyperlink" Target="https://max.ru/join/4j2V9hB038q5gaZu-wc1TSDJVtfBbWT_BFEfLfEbclg" TargetMode="External"/><Relationship Id="rId58" Type="http://schemas.openxmlformats.org/officeDocument/2006/relationships/hyperlink" Target="https://max.ru/join/DN-Al3Hn8BwzumxU2F0z1ZrdkkOKrJJlr2N-X5z2j-A" TargetMode="External"/><Relationship Id="rId74" Type="http://schemas.openxmlformats.org/officeDocument/2006/relationships/hyperlink" Target="https://max.ru/join/DN-Al3Hn8BwzumxU2F0z1ZrdkkOKrJJlr2N-X5z2j-A" TargetMode="External"/><Relationship Id="rId79" Type="http://schemas.openxmlformats.org/officeDocument/2006/relationships/hyperlink" Target="https://max.ru/join/LrQ4jVkWn_soYRLyCrOPD_eukalRbh3tFACqpqJw51Y" TargetMode="External"/><Relationship Id="rId5" Type="http://schemas.openxmlformats.org/officeDocument/2006/relationships/hyperlink" Target="https://max.ru/join/x-qh8nhQekM7R6ceyB6n3XVNvdHieZGrkZfYOhrqK0s" TargetMode="External"/><Relationship Id="rId61" Type="http://schemas.openxmlformats.org/officeDocument/2006/relationships/hyperlink" Target="https://max.ru/join/qEpRxxVQlsZA_7XFQxRjfJOQ92j4I2ExNoRogPvpFeg" TargetMode="External"/><Relationship Id="rId19" Type="http://schemas.openxmlformats.org/officeDocument/2006/relationships/hyperlink" Target="https://max.ru/join/DN-Al3Hn8BwzumxU2F0z1ZrdkkOKrJJlr2N-X5z2j-A" TargetMode="External"/><Relationship Id="rId14" Type="http://schemas.openxmlformats.org/officeDocument/2006/relationships/hyperlink" Target="https://max.ru/join/PA6UDU3fhaC4g72Wjb0MpJQIhqu7-IZGcbPRNVjbe3c" TargetMode="External"/><Relationship Id="rId22" Type="http://schemas.openxmlformats.org/officeDocument/2006/relationships/hyperlink" Target="https://max.ru/join/l_bpAIIktJZPmvTsb8-zaS65nAK5lj443Fw6tR1cNEk" TargetMode="External"/><Relationship Id="rId27" Type="http://schemas.openxmlformats.org/officeDocument/2006/relationships/hyperlink" Target="https://max.ru/join/DN-Al3Hn8BwzumxU2F0z1ZrdkkOKrJJlr2N-X5z2j-A" TargetMode="External"/><Relationship Id="rId30" Type="http://schemas.openxmlformats.org/officeDocument/2006/relationships/hyperlink" Target="https://max.ru/join/LTflTUTh2E1gBfZn7pl4ZVszmE1D9dP2_owcDsReqPc" TargetMode="External"/><Relationship Id="rId35" Type="http://schemas.openxmlformats.org/officeDocument/2006/relationships/hyperlink" Target="https://max.ru/join/yzXTmfOFz1HEhWZDwZFJAyeo0j0pz7osWI4ctgJgMkc" TargetMode="External"/><Relationship Id="rId43" Type="http://schemas.openxmlformats.org/officeDocument/2006/relationships/hyperlink" Target="https://max.ru/join/6I2ZvFnhjZI-Xfmv6qe9qmBfvR52Q5pnclVsAScpsr0" TargetMode="External"/><Relationship Id="rId48" Type="http://schemas.openxmlformats.org/officeDocument/2006/relationships/hyperlink" Target="https://max.ru/join/7ZX4f28MEeTlea0guiQdw8S5UdBvFmmf9X03TBFhWP8" TargetMode="External"/><Relationship Id="rId56" Type="http://schemas.openxmlformats.org/officeDocument/2006/relationships/hyperlink" Target="https://max.ru/join/qEpRxxVQlsZA_7XFQxRjfJOQ92j4I2ExNoRogPvpFeg" TargetMode="External"/><Relationship Id="rId64" Type="http://schemas.openxmlformats.org/officeDocument/2006/relationships/hyperlink" Target="https://max.ru/join/DN-Al3Hn8BwzumxU2F0z1ZrdkkOKrJJlr2N-X5z2j-A" TargetMode="External"/><Relationship Id="rId69" Type="http://schemas.openxmlformats.org/officeDocument/2006/relationships/hyperlink" Target="https://max.ru/join/DN-Al3Hn8BwzumxU2F0z1ZrdkkOKrJJlr2N-X5z2j-A" TargetMode="External"/><Relationship Id="rId77" Type="http://schemas.openxmlformats.org/officeDocument/2006/relationships/hyperlink" Target="https://max.ru/join/DN-Al3Hn8BwzumxU2F0z1ZrdkkOKrJJlr2N-X5z2j-A" TargetMode="External"/><Relationship Id="rId8" Type="http://schemas.openxmlformats.org/officeDocument/2006/relationships/hyperlink" Target="https://max.ru/join/PA6UDU3fhaC4g72Wjb0MpJQIhqu7-IZGcbPRNVjbe3c" TargetMode="External"/><Relationship Id="rId51" Type="http://schemas.openxmlformats.org/officeDocument/2006/relationships/hyperlink" Target="https://max.ru/join/4j2V9hB038q5gaZu-wc1TSDJVtfBbWT_BFEfLfEbclg" TargetMode="External"/><Relationship Id="rId72" Type="http://schemas.openxmlformats.org/officeDocument/2006/relationships/hyperlink" Target="https://max.ru/join/DN-Al3Hn8BwzumxU2F0z1ZrdkkOKrJJlr2N-X5z2j-A" TargetMode="External"/><Relationship Id="rId80" Type="http://schemas.openxmlformats.org/officeDocument/2006/relationships/printerSettings" Target="../printerSettings/printerSettings20.bin"/><Relationship Id="rId3" Type="http://schemas.openxmlformats.org/officeDocument/2006/relationships/hyperlink" Target="https://max.ru/join/x-qh8nhQekM7R6ceyB6n3XVNvdHieZGrkZfYOhrqK0s" TargetMode="External"/><Relationship Id="rId12" Type="http://schemas.openxmlformats.org/officeDocument/2006/relationships/hyperlink" Target="https://max.ru/join/PA6UDU3fhaC4g72Wjb0MpJQIhqu7-IZGcbPRNVjbe3c" TargetMode="External"/><Relationship Id="rId17" Type="http://schemas.openxmlformats.org/officeDocument/2006/relationships/hyperlink" Target="https://max.ru/join/DN-Al3Hn8BwzumxU2F0z1ZrdkkOKrJJlr2N-X5z2j-A" TargetMode="External"/><Relationship Id="rId25" Type="http://schemas.openxmlformats.org/officeDocument/2006/relationships/hyperlink" Target="https://max.ru/join/DN-Al3Hn8BwzumxU2F0z1ZrdkkOKrJJlr2N-X5z2j-A" TargetMode="External"/><Relationship Id="rId33" Type="http://schemas.openxmlformats.org/officeDocument/2006/relationships/hyperlink" Target="https://max.ru/join/yzXTmfOFz1HEhWZDwZFJAyeo0j0pz7osWI4ctgJgMkc" TargetMode="External"/><Relationship Id="rId38" Type="http://schemas.openxmlformats.org/officeDocument/2006/relationships/hyperlink" Target="https://max.ru/join/7ZX4f28MEeTlea0guiQdw8S5UdBvFmmf9X03TBFhWP8" TargetMode="External"/><Relationship Id="rId46" Type="http://schemas.openxmlformats.org/officeDocument/2006/relationships/hyperlink" Target="https://max.ru/join/7ZX4f28MEeTlea0guiQdw8S5UdBvFmmf9X03TBFhWP8" TargetMode="External"/><Relationship Id="rId59" Type="http://schemas.openxmlformats.org/officeDocument/2006/relationships/hyperlink" Target="https://max.ru/join/qEpRxxVQlsZA_7XFQxRjfJOQ92j4I2ExNoRogPvpFeg" TargetMode="External"/><Relationship Id="rId67" Type="http://schemas.openxmlformats.org/officeDocument/2006/relationships/hyperlink" Target="https://max.ru/join/LTflTUTh2E1gBfZn7pl4ZVszmE1D9dP2_owcDsReqPc" TargetMode="External"/><Relationship Id="rId20" Type="http://schemas.openxmlformats.org/officeDocument/2006/relationships/hyperlink" Target="https://max.ru/join/l_bpAIIktJZPmvTsb8-zaS65nAK5lj443Fw6tR1cNEk" TargetMode="External"/><Relationship Id="rId41" Type="http://schemas.openxmlformats.org/officeDocument/2006/relationships/hyperlink" Target="https://max.ru/join/6I2ZvFnhjZI-Xfmv6qe9qmBfvR52Q5pnclVsAScpsr0" TargetMode="External"/><Relationship Id="rId54" Type="http://schemas.openxmlformats.org/officeDocument/2006/relationships/hyperlink" Target="https://max.ru/join/qEpRxxVQlsZA_7XFQxRjfJOQ92j4I2ExNoRogPvpFeg" TargetMode="External"/><Relationship Id="rId62" Type="http://schemas.openxmlformats.org/officeDocument/2006/relationships/hyperlink" Target="https://max.ru/join/DN-Al3Hn8BwzumxU2F0z1ZrdkkOKrJJlr2N-X5z2j-A" TargetMode="External"/><Relationship Id="rId70" Type="http://schemas.openxmlformats.org/officeDocument/2006/relationships/hyperlink" Target="https://max.ru/join/DN-Al3Hn8BwzumxU2F0z1ZrdkkOKrJJlr2N-X5z2j-A" TargetMode="External"/><Relationship Id="rId75" Type="http://schemas.openxmlformats.org/officeDocument/2006/relationships/hyperlink" Target="https://max.ru/join/DN-Al3Hn8BwzumxU2F0z1ZrdkkOKrJJlr2N-X5z2j-A" TargetMode="External"/><Relationship Id="rId1" Type="http://schemas.openxmlformats.org/officeDocument/2006/relationships/hyperlink" Target="https://max.ru/join/x-qh8nhQekM7R6ceyB6n3XVNvdHieZGrkZfYOhrqK0s" TargetMode="External"/><Relationship Id="rId6" Type="http://schemas.openxmlformats.org/officeDocument/2006/relationships/hyperlink" Target="https://max.ru/join/PA6UDU3fhaC4g72Wjb0MpJQIhqu7-IZGcbPRNVjbe3c" TargetMode="External"/><Relationship Id="rId15" Type="http://schemas.openxmlformats.org/officeDocument/2006/relationships/hyperlink" Target="https://max.ru/join/DN-Al3Hn8BwzumxU2F0z1ZrdkkOKrJJlr2N-X5z2j-A" TargetMode="External"/><Relationship Id="rId23" Type="http://schemas.openxmlformats.org/officeDocument/2006/relationships/hyperlink" Target="https://max.ru/join/DN-Al3Hn8BwzumxU2F0z1ZrdkkOKrJJlr2N-X5z2j-A" TargetMode="External"/><Relationship Id="rId28" Type="http://schemas.openxmlformats.org/officeDocument/2006/relationships/hyperlink" Target="https://max.ru/join/LTflTUTh2E1gBfZn7pl4ZVszmE1D9dP2_owcDsReqPc" TargetMode="External"/><Relationship Id="rId36" Type="http://schemas.openxmlformats.org/officeDocument/2006/relationships/hyperlink" Target="https://max.ru/join/2DTyHfIDrLB11as5QKF5wS1SbrWaR4P9QxwTvPBLh08" TargetMode="External"/><Relationship Id="rId49" Type="http://schemas.openxmlformats.org/officeDocument/2006/relationships/hyperlink" Target="https://max.ru/join/4j2V9hB038q5gaZu-wc1TSDJVtfBbWT_BFEfLfEbclg" TargetMode="External"/><Relationship Id="rId57" Type="http://schemas.openxmlformats.org/officeDocument/2006/relationships/hyperlink" Target="https://max.ru/join/qEpRxxVQlsZA_7XFQxRjfJOQ92j4I2ExNoRogPvpFeg" TargetMode="External"/><Relationship Id="rId10" Type="http://schemas.openxmlformats.org/officeDocument/2006/relationships/hyperlink" Target="https://max.ru/join/PA6UDU3fhaC4g72Wjb0MpJQIhqu7-IZGcbPRNVjbe3c" TargetMode="External"/><Relationship Id="rId31" Type="http://schemas.openxmlformats.org/officeDocument/2006/relationships/hyperlink" Target="https://max.ru/join/yzXTmfOFz1HEhWZDwZFJAyeo0j0pz7osWI4ctgJgMkc" TargetMode="External"/><Relationship Id="rId44" Type="http://schemas.openxmlformats.org/officeDocument/2006/relationships/hyperlink" Target="https://max.ru/join/7ZX4f28MEeTlea0guiQdw8S5UdBvFmmf9X03TBFhWP8" TargetMode="External"/><Relationship Id="rId52" Type="http://schemas.openxmlformats.org/officeDocument/2006/relationships/hyperlink" Target="https://max.ru/join/qEpRxxVQlsZA_7XFQxRjfJOQ92j4I2ExNoRogPvpFeg" TargetMode="External"/><Relationship Id="rId60" Type="http://schemas.openxmlformats.org/officeDocument/2006/relationships/hyperlink" Target="https://max.ru/join/DN-Al3Hn8BwzumxU2F0z1ZrdkkOKrJJlr2N-X5z2j-A" TargetMode="External"/><Relationship Id="rId65" Type="http://schemas.openxmlformats.org/officeDocument/2006/relationships/hyperlink" Target="https://max.ru/join/LTflTUTh2E1gBfZn7pl4ZVszmE1D9dP2_owcDsReqPc" TargetMode="External"/><Relationship Id="rId73" Type="http://schemas.openxmlformats.org/officeDocument/2006/relationships/hyperlink" Target="https://max.ru/join/DN-Al3Hn8BwzumxU2F0z1ZrdkkOKrJJlr2N-X5z2j-A" TargetMode="External"/><Relationship Id="rId78" Type="http://schemas.openxmlformats.org/officeDocument/2006/relationships/hyperlink" Target="https://max.ru/join/LrQ4jVkWn_soYRLyCrOPD_eukalRbh3tFACqpqJw51Y" TargetMode="External"/><Relationship Id="rId81" Type="http://schemas.openxmlformats.org/officeDocument/2006/relationships/drawing" Target="../drawings/drawing19.xml"/><Relationship Id="rId4" Type="http://schemas.openxmlformats.org/officeDocument/2006/relationships/hyperlink" Target="https://max.ru/join/PA6UDU3fhaC4g72Wjb0MpJQIhqu7-IZGcbPRNVjbe3c" TargetMode="External"/><Relationship Id="rId9" Type="http://schemas.openxmlformats.org/officeDocument/2006/relationships/hyperlink" Target="https://max.ru/join/x-qh8nhQekM7R6ceyB6n3XVNvdHieZGrkZfYOhrqK0s" TargetMode="External"/><Relationship Id="rId13" Type="http://schemas.openxmlformats.org/officeDocument/2006/relationships/hyperlink" Target="https://max.ru/join/x-qh8nhQekM7R6ceyB6n3XVNvdHieZGrkZfYOhrqK0s" TargetMode="External"/><Relationship Id="rId18" Type="http://schemas.openxmlformats.org/officeDocument/2006/relationships/hyperlink" Target="https://max.ru/join/l_bpAIIktJZPmvTsb8-zaS65nAK5lj443Fw6tR1cNEk" TargetMode="External"/><Relationship Id="rId39" Type="http://schemas.openxmlformats.org/officeDocument/2006/relationships/hyperlink" Target="https://max.ru/join/6I2ZvFnhjZI-Xfmv6qe9qmBfvR52Q5pnclVsAScpsr0" TargetMode="External"/><Relationship Id="rId34" Type="http://schemas.openxmlformats.org/officeDocument/2006/relationships/hyperlink" Target="https://max.ru/join/2DTyHfIDrLB11as5QKF5wS1SbrWaR4P9QxwTvPBLh08" TargetMode="External"/><Relationship Id="rId50" Type="http://schemas.openxmlformats.org/officeDocument/2006/relationships/hyperlink" Target="https://max.ru/join/qEpRxxVQlsZA_7XFQxRjfJOQ92j4I2ExNoRogPvpFeg" TargetMode="External"/><Relationship Id="rId55" Type="http://schemas.openxmlformats.org/officeDocument/2006/relationships/hyperlink" Target="https://max.ru/join/4j2V9hB038q5gaZu-wc1TSDJVtfBbWT_BFEfLfEbclg" TargetMode="External"/><Relationship Id="rId76" Type="http://schemas.openxmlformats.org/officeDocument/2006/relationships/hyperlink" Target="https://max.ru/join/DN-Al3Hn8BwzumxU2F0z1ZrdkkOKrJJlr2N-X5z2j-A" TargetMode="External"/><Relationship Id="rId7" Type="http://schemas.openxmlformats.org/officeDocument/2006/relationships/hyperlink" Target="https://max.ru/join/x-qh8nhQekM7R6ceyB6n3XVNvdHieZGrkZfYOhrqK0s" TargetMode="External"/><Relationship Id="rId71" Type="http://schemas.openxmlformats.org/officeDocument/2006/relationships/hyperlink" Target="https://max.ru/join/DN-Al3Hn8BwzumxU2F0z1ZrdkkOKrJJlr2N-X5z2j-A" TargetMode="External"/><Relationship Id="rId2" Type="http://schemas.openxmlformats.org/officeDocument/2006/relationships/hyperlink" Target="https://max.ru/join/PA6UDU3fhaC4g72Wjb0MpJQIhqu7-IZGcbPRNVjbe3c" TargetMode="External"/><Relationship Id="rId29" Type="http://schemas.openxmlformats.org/officeDocument/2006/relationships/hyperlink" Target="https://max.ru/join/LTflTUTh2E1gBfZn7pl4ZVszmE1D9dP2_owcDsReqPc" TargetMode="External"/><Relationship Id="rId24" Type="http://schemas.openxmlformats.org/officeDocument/2006/relationships/hyperlink" Target="https://max.ru/join/l_bpAIIktJZPmvTsb8-zaS65nAK5lj443Fw6tR1cNEk" TargetMode="External"/><Relationship Id="rId40" Type="http://schemas.openxmlformats.org/officeDocument/2006/relationships/hyperlink" Target="https://max.ru/join/7ZX4f28MEeTlea0guiQdw8S5UdBvFmmf9X03TBFhWP8" TargetMode="External"/><Relationship Id="rId45" Type="http://schemas.openxmlformats.org/officeDocument/2006/relationships/hyperlink" Target="https://max.ru/join/6I2ZvFnhjZI-Xfmv6qe9qmBfvR52Q5pnclVsAScpsr0" TargetMode="External"/><Relationship Id="rId66" Type="http://schemas.openxmlformats.org/officeDocument/2006/relationships/hyperlink" Target="https://max.ru/join/LTflTUTh2E1gBfZn7pl4ZVszmE1D9dP2_owcDsReqPc" TargetMode="Externa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x.ru/join/M7wDISGvmShFMnRwwNWABqv4bmIdPah2zAI1ryedWA4" TargetMode="External"/><Relationship Id="rId21" Type="http://schemas.openxmlformats.org/officeDocument/2006/relationships/hyperlink" Target="https://max.ru/join/M7wDISGvmShFMnRwwNWABqv4bmIdPah2zAI1ryedWA4" TargetMode="External"/><Relationship Id="rId42" Type="http://schemas.openxmlformats.org/officeDocument/2006/relationships/hyperlink" Target="https://max.ru/join/M7wDISGvmShFMnRwwNWABqv4bmIdPah2zAI1ryedWA4" TargetMode="External"/><Relationship Id="rId63" Type="http://schemas.openxmlformats.org/officeDocument/2006/relationships/hyperlink" Target="https://max.ru/join/kwuS9eEwkiZcM2J4jlEJMBMD19izxuC_L2Mwjryv0Dk" TargetMode="External"/><Relationship Id="rId84" Type="http://schemas.openxmlformats.org/officeDocument/2006/relationships/hyperlink" Target="https://max.ru/join/M7wDISGvmShFMnRwwNWABqv4bmIdPah2zAI1ryedWA4" TargetMode="External"/><Relationship Id="rId138" Type="http://schemas.openxmlformats.org/officeDocument/2006/relationships/hyperlink" Target="https://max.ru/join/_3R5Ed1sH1JS9df6yJoh2SoXMF9AjEVLK3ZtwoWqZKg" TargetMode="External"/><Relationship Id="rId107" Type="http://schemas.openxmlformats.org/officeDocument/2006/relationships/hyperlink" Target="https://max.ru/join/M7wDISGvmShFMnRwwNWABqv4bmIdPah2zAI1ryedWA4" TargetMode="External"/><Relationship Id="rId11" Type="http://schemas.openxmlformats.org/officeDocument/2006/relationships/hyperlink" Target="https://max.ru/join/t257J4YJBJ8AiKVNLL3zOcaCz5ne73H9eWxMrfP7T5o" TargetMode="External"/><Relationship Id="rId32" Type="http://schemas.openxmlformats.org/officeDocument/2006/relationships/hyperlink" Target="https://max.ru/join/M7wDISGvmShFMnRwwNWABqv4bmIdPah2zAI1ryedWA4" TargetMode="External"/><Relationship Id="rId37" Type="http://schemas.openxmlformats.org/officeDocument/2006/relationships/hyperlink" Target="https://max.ru/join/M7wDISGvmShFMnRwwNWABqv4bmIdPah2zAI1ryedWA4" TargetMode="External"/><Relationship Id="rId53" Type="http://schemas.openxmlformats.org/officeDocument/2006/relationships/hyperlink" Target="https://max.ru/join/sfNY5ST71hV_pC23QZ2ii7W3g5AgaCajoOYPFHnex5s" TargetMode="External"/><Relationship Id="rId58" Type="http://schemas.openxmlformats.org/officeDocument/2006/relationships/hyperlink" Target="https://max.ru/join/yiMW5hnYBtZHcXFu4xRokqWJT9jXccqJxwXEav6pwkM" TargetMode="External"/><Relationship Id="rId74" Type="http://schemas.openxmlformats.org/officeDocument/2006/relationships/hyperlink" Target="https://max.ru/join/M7wDISGvmShFMnRwwNWABqv4bmIdPah2zAI1ryedWA4" TargetMode="External"/><Relationship Id="rId79" Type="http://schemas.openxmlformats.org/officeDocument/2006/relationships/hyperlink" Target="https://max.ru/join/M7wDISGvmShFMnRwwNWABqv4bmIdPah2zAI1ryedWA4" TargetMode="External"/><Relationship Id="rId102" Type="http://schemas.openxmlformats.org/officeDocument/2006/relationships/hyperlink" Target="https://max.ru/join/M7wDISGvmShFMnRwwNWABqv4bmIdPah2zAI1ryedWA4" TargetMode="External"/><Relationship Id="rId123" Type="http://schemas.openxmlformats.org/officeDocument/2006/relationships/hyperlink" Target="https://max.ru/join/M7wDISGvmShFMnRwwNWABqv4bmIdPah2zAI1ryedWA4" TargetMode="External"/><Relationship Id="rId128" Type="http://schemas.openxmlformats.org/officeDocument/2006/relationships/hyperlink" Target="https://max.ru/join/_3R5Ed1sH1JS9df6yJoh2SoXMF9AjEVLK3ZtwoWqZKg" TargetMode="External"/><Relationship Id="rId5" Type="http://schemas.openxmlformats.org/officeDocument/2006/relationships/hyperlink" Target="https://max.ru/join/t257J4YJBJ8AiKVNLL3zOcaCz5ne73H9eWxMrfP7T5o" TargetMode="External"/><Relationship Id="rId90" Type="http://schemas.openxmlformats.org/officeDocument/2006/relationships/hyperlink" Target="https://max.ru/join/M7wDISGvmShFMnRwwNWABqv4bmIdPah2zAI1ryedWA4" TargetMode="External"/><Relationship Id="rId95" Type="http://schemas.openxmlformats.org/officeDocument/2006/relationships/hyperlink" Target="https://max.ru/join/M7wDISGvmShFMnRwwNWABqv4bmIdPah2zAI1ryedWA4" TargetMode="External"/><Relationship Id="rId22" Type="http://schemas.openxmlformats.org/officeDocument/2006/relationships/hyperlink" Target="https://max.ru/join/M7wDISGvmShFMnRwwNWABqv4bmIdPah2zAI1ryedWA4" TargetMode="External"/><Relationship Id="rId27" Type="http://schemas.openxmlformats.org/officeDocument/2006/relationships/hyperlink" Target="https://max.ru/join/M7wDISGvmShFMnRwwNWABqv4bmIdPah2zAI1ryedWA4" TargetMode="External"/><Relationship Id="rId43" Type="http://schemas.openxmlformats.org/officeDocument/2006/relationships/hyperlink" Target="https://max.ru/join/M7wDISGvmShFMnRwwNWABqv4bmIdPah2zAI1ryedWA4" TargetMode="External"/><Relationship Id="rId48" Type="http://schemas.openxmlformats.org/officeDocument/2006/relationships/hyperlink" Target="https://max.ru/join/_WbPeww7Si-yjLHOYgIQrD3bebn34IBKiDWG4cTLviM" TargetMode="External"/><Relationship Id="rId64" Type="http://schemas.openxmlformats.org/officeDocument/2006/relationships/hyperlink" Target="https://max.ru/join/yiMW5hnYBtZHcXFu4xRokqWJT9jXccqJxwXEav6pwkM" TargetMode="External"/><Relationship Id="rId69" Type="http://schemas.openxmlformats.org/officeDocument/2006/relationships/hyperlink" Target="https://max.ru/join/kwuS9eEwkiZcM2J4jlEJMBMD19izxuC_L2Mwjryv0Dk" TargetMode="External"/><Relationship Id="rId113" Type="http://schemas.openxmlformats.org/officeDocument/2006/relationships/hyperlink" Target="https://max.ru/join/M7wDISGvmShFMnRwwNWABqv4bmIdPah2zAI1ryedWA4" TargetMode="External"/><Relationship Id="rId118" Type="http://schemas.openxmlformats.org/officeDocument/2006/relationships/hyperlink" Target="https://max.ru/join/M7wDISGvmShFMnRwwNWABqv4bmIdPah2zAI1ryedWA4" TargetMode="External"/><Relationship Id="rId134" Type="http://schemas.openxmlformats.org/officeDocument/2006/relationships/hyperlink" Target="https://max.ru/join/_3R5Ed1sH1JS9df6yJoh2SoXMF9AjEVLK3ZtwoWqZKg" TargetMode="External"/><Relationship Id="rId139" Type="http://schemas.openxmlformats.org/officeDocument/2006/relationships/hyperlink" Target="https://max.ru/join/_3R5Ed1sH1JS9df6yJoh2SoXMF9AjEVLK3ZtwoWqZKg" TargetMode="External"/><Relationship Id="rId80" Type="http://schemas.openxmlformats.org/officeDocument/2006/relationships/hyperlink" Target="https://max.ru/join/M7wDISGvmShFMnRwwNWABqv4bmIdPah2zAI1ryedWA4" TargetMode="External"/><Relationship Id="rId85" Type="http://schemas.openxmlformats.org/officeDocument/2006/relationships/hyperlink" Target="https://max.ru/join/M7wDISGvmShFMnRwwNWABqv4bmIdPah2zAI1ryedWA4" TargetMode="External"/><Relationship Id="rId12" Type="http://schemas.openxmlformats.org/officeDocument/2006/relationships/hyperlink" Target="https://max.ru/join/t257J4YJBJ8AiKVNLL3zOcaCz5ne73H9eWxMrfP7T5o" TargetMode="External"/><Relationship Id="rId17" Type="http://schemas.openxmlformats.org/officeDocument/2006/relationships/hyperlink" Target="https://max.ru/join/M7wDISGvmShFMnRwwNWABqv4bmIdPah2zAI1ryedWA4" TargetMode="External"/><Relationship Id="rId33" Type="http://schemas.openxmlformats.org/officeDocument/2006/relationships/hyperlink" Target="https://max.ru/join/M7wDISGvmShFMnRwwNWABqv4bmIdPah2zAI1ryedWA4" TargetMode="External"/><Relationship Id="rId38" Type="http://schemas.openxmlformats.org/officeDocument/2006/relationships/hyperlink" Target="https://max.ru/join/M7wDISGvmShFMnRwwNWABqv4bmIdPah2zAI1ryedWA4" TargetMode="External"/><Relationship Id="rId59" Type="http://schemas.openxmlformats.org/officeDocument/2006/relationships/hyperlink" Target="https://max.ru/join/kwuS9eEwkiZcM2J4jlEJMBMD19izxuC_L2Mwjryv0Dk" TargetMode="External"/><Relationship Id="rId103" Type="http://schemas.openxmlformats.org/officeDocument/2006/relationships/hyperlink" Target="https://max.ru/join/M7wDISGvmShFMnRwwNWABqv4bmIdPah2zAI1ryedWA4" TargetMode="External"/><Relationship Id="rId108" Type="http://schemas.openxmlformats.org/officeDocument/2006/relationships/hyperlink" Target="https://max.ru/join/M7wDISGvmShFMnRwwNWABqv4bmIdPah2zAI1ryedWA4" TargetMode="External"/><Relationship Id="rId124" Type="http://schemas.openxmlformats.org/officeDocument/2006/relationships/hyperlink" Target="https://max.ru/join/M7wDISGvmShFMnRwwNWABqv4bmIdPah2zAI1ryedWA4" TargetMode="External"/><Relationship Id="rId129" Type="http://schemas.openxmlformats.org/officeDocument/2006/relationships/hyperlink" Target="https://max.ru/join/_3R5Ed1sH1JS9df6yJoh2SoXMF9AjEVLK3ZtwoWqZKg" TargetMode="External"/><Relationship Id="rId54" Type="http://schemas.openxmlformats.org/officeDocument/2006/relationships/hyperlink" Target="https://max.ru/join/_WbPeww7Si-yjLHOYgIQrD3bebn34IBKiDWG4cTLviM" TargetMode="External"/><Relationship Id="rId70" Type="http://schemas.openxmlformats.org/officeDocument/2006/relationships/hyperlink" Target="https://max.ru/join/_WbPeww7Si-yjLHOYgIQrD3bebn34IBKiDWG4cTLviM" TargetMode="External"/><Relationship Id="rId75" Type="http://schemas.openxmlformats.org/officeDocument/2006/relationships/hyperlink" Target="https://max.ru/join/t257J4YJBJ8AiKVNLL3zOcaCz5ne73H9eWxMrfP7T5o" TargetMode="External"/><Relationship Id="rId91" Type="http://schemas.openxmlformats.org/officeDocument/2006/relationships/hyperlink" Target="https://max.ru/join/M7wDISGvmShFMnRwwNWABqv4bmIdPah2zAI1ryedWA4" TargetMode="External"/><Relationship Id="rId96" Type="http://schemas.openxmlformats.org/officeDocument/2006/relationships/hyperlink" Target="https://max.ru/join/M7wDISGvmShFMnRwwNWABqv4bmIdPah2zAI1ryedWA4" TargetMode="External"/><Relationship Id="rId140" Type="http://schemas.openxmlformats.org/officeDocument/2006/relationships/hyperlink" Target="https://max.ru/join/_3R5Ed1sH1JS9df6yJoh2SoXMF9AjEVLK3ZtwoWqZKg" TargetMode="External"/><Relationship Id="rId1" Type="http://schemas.openxmlformats.org/officeDocument/2006/relationships/hyperlink" Target="https://max.ru/join/t257J4YJBJ8AiKVNLL3zOcaCz5ne73H9eWxMrfP7T5o" TargetMode="External"/><Relationship Id="rId6" Type="http://schemas.openxmlformats.org/officeDocument/2006/relationships/hyperlink" Target="https://max.ru/join/t257J4YJBJ8AiKVNLL3zOcaCz5ne73H9eWxMrfP7T5o" TargetMode="External"/><Relationship Id="rId23" Type="http://schemas.openxmlformats.org/officeDocument/2006/relationships/hyperlink" Target="https://max.ru/join/M7wDISGvmShFMnRwwNWABqv4bmIdPah2zAI1ryedWA4" TargetMode="External"/><Relationship Id="rId28" Type="http://schemas.openxmlformats.org/officeDocument/2006/relationships/hyperlink" Target="https://max.ru/join/M7wDISGvmShFMnRwwNWABqv4bmIdPah2zAI1ryedWA4" TargetMode="External"/><Relationship Id="rId49" Type="http://schemas.openxmlformats.org/officeDocument/2006/relationships/hyperlink" Target="https://max.ru/join/sfNY5ST71hV_pC23QZ2ii7W3g5AgaCajoOYPFHnex5s" TargetMode="External"/><Relationship Id="rId114" Type="http://schemas.openxmlformats.org/officeDocument/2006/relationships/hyperlink" Target="https://max.ru/join/M7wDISGvmShFMnRwwNWABqv4bmIdPah2zAI1ryedWA4" TargetMode="External"/><Relationship Id="rId119" Type="http://schemas.openxmlformats.org/officeDocument/2006/relationships/hyperlink" Target="https://max.ru/join/M7wDISGvmShFMnRwwNWABqv4bmIdPah2zAI1ryedWA4" TargetMode="External"/><Relationship Id="rId44" Type="http://schemas.openxmlformats.org/officeDocument/2006/relationships/hyperlink" Target="https://max.ru/join/M7wDISGvmShFMnRwwNWABqv4bmIdPah2zAI1ryedWA4" TargetMode="External"/><Relationship Id="rId60" Type="http://schemas.openxmlformats.org/officeDocument/2006/relationships/hyperlink" Target="https://max.ru/join/yiMW5hnYBtZHcXFu4xRokqWJT9jXccqJxwXEav6pwkM" TargetMode="External"/><Relationship Id="rId65" Type="http://schemas.openxmlformats.org/officeDocument/2006/relationships/hyperlink" Target="https://max.ru/join/kwuS9eEwkiZcM2J4jlEJMBMD19izxuC_L2Mwjryv0Dk" TargetMode="External"/><Relationship Id="rId81" Type="http://schemas.openxmlformats.org/officeDocument/2006/relationships/hyperlink" Target="https://max.ru/join/M7wDISGvmShFMnRwwNWABqv4bmIdPah2zAI1ryedWA4" TargetMode="External"/><Relationship Id="rId86" Type="http://schemas.openxmlformats.org/officeDocument/2006/relationships/hyperlink" Target="https://max.ru/join/M7wDISGvmShFMnRwwNWABqv4bmIdPah2zAI1ryedWA4" TargetMode="External"/><Relationship Id="rId130" Type="http://schemas.openxmlformats.org/officeDocument/2006/relationships/hyperlink" Target="https://max.ru/join/_3R5Ed1sH1JS9df6yJoh2SoXMF9AjEVLK3ZtwoWqZKg" TargetMode="External"/><Relationship Id="rId135" Type="http://schemas.openxmlformats.org/officeDocument/2006/relationships/hyperlink" Target="https://max.ru/join/_3R5Ed1sH1JS9df6yJoh2SoXMF9AjEVLK3ZtwoWqZKg" TargetMode="External"/><Relationship Id="rId13" Type="http://schemas.openxmlformats.org/officeDocument/2006/relationships/hyperlink" Target="https://max.ru/join/t257J4YJBJ8AiKVNLL3zOcaCz5ne73H9eWxMrfP7T5o" TargetMode="External"/><Relationship Id="rId18" Type="http://schemas.openxmlformats.org/officeDocument/2006/relationships/hyperlink" Target="https://max.ru/join/M7wDISGvmShFMnRwwNWABqv4bmIdPah2zAI1ryedWA4" TargetMode="External"/><Relationship Id="rId39" Type="http://schemas.openxmlformats.org/officeDocument/2006/relationships/hyperlink" Target="https://max.ru/join/M7wDISGvmShFMnRwwNWABqv4bmIdPah2zAI1ryedWA4" TargetMode="External"/><Relationship Id="rId109" Type="http://schemas.openxmlformats.org/officeDocument/2006/relationships/hyperlink" Target="https://max.ru/join/M7wDISGvmShFMnRwwNWABqv4bmIdPah2zAI1ryedWA4" TargetMode="External"/><Relationship Id="rId34" Type="http://schemas.openxmlformats.org/officeDocument/2006/relationships/hyperlink" Target="https://max.ru/join/M7wDISGvmShFMnRwwNWABqv4bmIdPah2zAI1ryedWA4" TargetMode="External"/><Relationship Id="rId50" Type="http://schemas.openxmlformats.org/officeDocument/2006/relationships/hyperlink" Target="https://max.ru/join/_WbPeww7Si-yjLHOYgIQrD3bebn34IBKiDWG4cTLviM" TargetMode="External"/><Relationship Id="rId55" Type="http://schemas.openxmlformats.org/officeDocument/2006/relationships/hyperlink" Target="https://max.ru/join/sfNY5ST71hV_pC23QZ2ii7W3g5AgaCajoOYPFHnex5s" TargetMode="External"/><Relationship Id="rId76" Type="http://schemas.openxmlformats.org/officeDocument/2006/relationships/hyperlink" Target="https://max.ru/join/yiMW5hnYBtZHcXFu4xRokqWJT9jXccqJxwXEav6pwkM" TargetMode="External"/><Relationship Id="rId97" Type="http://schemas.openxmlformats.org/officeDocument/2006/relationships/hyperlink" Target="https://max.ru/join/M7wDISGvmShFMnRwwNWABqv4bmIdPah2zAI1ryedWA4" TargetMode="External"/><Relationship Id="rId104" Type="http://schemas.openxmlformats.org/officeDocument/2006/relationships/hyperlink" Target="https://max.ru/join/M7wDISGvmShFMnRwwNWABqv4bmIdPah2zAI1ryedWA4" TargetMode="External"/><Relationship Id="rId120" Type="http://schemas.openxmlformats.org/officeDocument/2006/relationships/hyperlink" Target="https://max.ru/join/M7wDISGvmShFMnRwwNWABqv4bmIdPah2zAI1ryedWA4" TargetMode="External"/><Relationship Id="rId125" Type="http://schemas.openxmlformats.org/officeDocument/2006/relationships/hyperlink" Target="https://max.ru/join/M7wDISGvmShFMnRwwNWABqv4bmIdPah2zAI1ryedWA4" TargetMode="External"/><Relationship Id="rId141" Type="http://schemas.openxmlformats.org/officeDocument/2006/relationships/printerSettings" Target="../printerSettings/printerSettings21.bin"/><Relationship Id="rId7" Type="http://schemas.openxmlformats.org/officeDocument/2006/relationships/hyperlink" Target="https://max.ru/join/t257J4YJBJ8AiKVNLL3zOcaCz5ne73H9eWxMrfP7T5o" TargetMode="External"/><Relationship Id="rId71" Type="http://schemas.openxmlformats.org/officeDocument/2006/relationships/hyperlink" Target="https://max.ru/join/sfNY5ST71hV_pC23QZ2ii7W3g5AgaCajoOYPFHnex5s" TargetMode="External"/><Relationship Id="rId92" Type="http://schemas.openxmlformats.org/officeDocument/2006/relationships/hyperlink" Target="https://max.ru/join/M7wDISGvmShFMnRwwNWABqv4bmIdPah2zAI1ryedWA4" TargetMode="External"/><Relationship Id="rId2" Type="http://schemas.openxmlformats.org/officeDocument/2006/relationships/hyperlink" Target="https://max.ru/join/t257J4YJBJ8AiKVNLL3zOcaCz5ne73H9eWxMrfP7T5o" TargetMode="External"/><Relationship Id="rId29" Type="http://schemas.openxmlformats.org/officeDocument/2006/relationships/hyperlink" Target="https://max.ru/join/M7wDISGvmShFMnRwwNWABqv4bmIdPah2zAI1ryedWA4" TargetMode="External"/><Relationship Id="rId24" Type="http://schemas.openxmlformats.org/officeDocument/2006/relationships/hyperlink" Target="https://max.ru/join/M7wDISGvmShFMnRwwNWABqv4bmIdPah2zAI1ryedWA4" TargetMode="External"/><Relationship Id="rId40" Type="http://schemas.openxmlformats.org/officeDocument/2006/relationships/hyperlink" Target="https://max.ru/join/M7wDISGvmShFMnRwwNWABqv4bmIdPah2zAI1ryedWA4" TargetMode="External"/><Relationship Id="rId45" Type="http://schemas.openxmlformats.org/officeDocument/2006/relationships/hyperlink" Target="https://max.ru/join/M7wDISGvmShFMnRwwNWABqv4bmIdPah2zAI1ryedWA4" TargetMode="External"/><Relationship Id="rId66" Type="http://schemas.openxmlformats.org/officeDocument/2006/relationships/hyperlink" Target="https://max.ru/join/yiMW5hnYBtZHcXFu4xRokqWJT9jXccqJxwXEav6pwkM" TargetMode="External"/><Relationship Id="rId87" Type="http://schemas.openxmlformats.org/officeDocument/2006/relationships/hyperlink" Target="https://max.ru/join/M7wDISGvmShFMnRwwNWABqv4bmIdPah2zAI1ryedWA4" TargetMode="External"/><Relationship Id="rId110" Type="http://schemas.openxmlformats.org/officeDocument/2006/relationships/hyperlink" Target="https://max.ru/join/M7wDISGvmShFMnRwwNWABqv4bmIdPah2zAI1ryedWA4" TargetMode="External"/><Relationship Id="rId115" Type="http://schemas.openxmlformats.org/officeDocument/2006/relationships/hyperlink" Target="https://max.ru/join/M7wDISGvmShFMnRwwNWABqv4bmIdPah2zAI1ryedWA4" TargetMode="External"/><Relationship Id="rId131" Type="http://schemas.openxmlformats.org/officeDocument/2006/relationships/hyperlink" Target="https://max.ru/join/_3R5Ed1sH1JS9df6yJoh2SoXMF9AjEVLK3ZtwoWqZKg" TargetMode="External"/><Relationship Id="rId136" Type="http://schemas.openxmlformats.org/officeDocument/2006/relationships/hyperlink" Target="https://max.ru/join/_3R5Ed1sH1JS9df6yJoh2SoXMF9AjEVLK3ZtwoWqZKg" TargetMode="External"/><Relationship Id="rId61" Type="http://schemas.openxmlformats.org/officeDocument/2006/relationships/hyperlink" Target="https://max.ru/join/kwuS9eEwkiZcM2J4jlEJMBMD19izxuC_L2Mwjryv0Dk" TargetMode="External"/><Relationship Id="rId82" Type="http://schemas.openxmlformats.org/officeDocument/2006/relationships/hyperlink" Target="https://max.ru/join/M7wDISGvmShFMnRwwNWABqv4bmIdPah2zAI1ryedWA4" TargetMode="External"/><Relationship Id="rId19" Type="http://schemas.openxmlformats.org/officeDocument/2006/relationships/hyperlink" Target="https://max.ru/join/M7wDISGvmShFMnRwwNWABqv4bmIdPah2zAI1ryedWA4" TargetMode="External"/><Relationship Id="rId14" Type="http://schemas.openxmlformats.org/officeDocument/2006/relationships/hyperlink" Target="https://max.ru/join/M7wDISGvmShFMnRwwNWABqv4bmIdPah2zAI1ryedWA4" TargetMode="External"/><Relationship Id="rId30" Type="http://schemas.openxmlformats.org/officeDocument/2006/relationships/hyperlink" Target="https://max.ru/join/M7wDISGvmShFMnRwwNWABqv4bmIdPah2zAI1ryedWA4" TargetMode="External"/><Relationship Id="rId35" Type="http://schemas.openxmlformats.org/officeDocument/2006/relationships/hyperlink" Target="https://max.ru/join/M7wDISGvmShFMnRwwNWABqv4bmIdPah2zAI1ryedWA4" TargetMode="External"/><Relationship Id="rId56" Type="http://schemas.openxmlformats.org/officeDocument/2006/relationships/hyperlink" Target="https://max.ru/join/_WbPeww7Si-yjLHOYgIQrD3bebn34IBKiDWG4cTLviM" TargetMode="External"/><Relationship Id="rId77" Type="http://schemas.openxmlformats.org/officeDocument/2006/relationships/hyperlink" Target="https://max.ru/join/kwuS9eEwkiZcM2J4jlEJMBMD19izxuC_L2Mwjryv0Dk" TargetMode="External"/><Relationship Id="rId100" Type="http://schemas.openxmlformats.org/officeDocument/2006/relationships/hyperlink" Target="https://max.ru/join/M7wDISGvmShFMnRwwNWABqv4bmIdPah2zAI1ryedWA4" TargetMode="External"/><Relationship Id="rId105" Type="http://schemas.openxmlformats.org/officeDocument/2006/relationships/hyperlink" Target="https://max.ru/join/M7wDISGvmShFMnRwwNWABqv4bmIdPah2zAI1ryedWA4" TargetMode="External"/><Relationship Id="rId126" Type="http://schemas.openxmlformats.org/officeDocument/2006/relationships/hyperlink" Target="https://max.ru/join/M7wDISGvmShFMnRwwNWABqv4bmIdPah2zAI1ryedWA4" TargetMode="External"/><Relationship Id="rId8" Type="http://schemas.openxmlformats.org/officeDocument/2006/relationships/hyperlink" Target="https://max.ru/join/t257J4YJBJ8AiKVNLL3zOcaCz5ne73H9eWxMrfP7T5o" TargetMode="External"/><Relationship Id="rId51" Type="http://schemas.openxmlformats.org/officeDocument/2006/relationships/hyperlink" Target="https://max.ru/join/sfNY5ST71hV_pC23QZ2ii7W3g5AgaCajoOYPFHnex5s" TargetMode="External"/><Relationship Id="rId72" Type="http://schemas.openxmlformats.org/officeDocument/2006/relationships/hyperlink" Target="https://max.ru/join/_WbPeww7Si-yjLHOYgIQrD3bebn34IBKiDWG4cTLviM" TargetMode="External"/><Relationship Id="rId93" Type="http://schemas.openxmlformats.org/officeDocument/2006/relationships/hyperlink" Target="https://max.ru/join/M7wDISGvmShFMnRwwNWABqv4bmIdPah2zAI1ryedWA4" TargetMode="External"/><Relationship Id="rId98" Type="http://schemas.openxmlformats.org/officeDocument/2006/relationships/hyperlink" Target="https://max.ru/join/M7wDISGvmShFMnRwwNWABqv4bmIdPah2zAI1ryedWA4" TargetMode="External"/><Relationship Id="rId121" Type="http://schemas.openxmlformats.org/officeDocument/2006/relationships/hyperlink" Target="https://max.ru/join/M7wDISGvmShFMnRwwNWABqv4bmIdPah2zAI1ryedWA4" TargetMode="External"/><Relationship Id="rId142" Type="http://schemas.openxmlformats.org/officeDocument/2006/relationships/drawing" Target="../drawings/drawing20.xml"/><Relationship Id="rId3" Type="http://schemas.openxmlformats.org/officeDocument/2006/relationships/hyperlink" Target="https://max.ru/join/t257J4YJBJ8AiKVNLL3zOcaCz5ne73H9eWxMrfP7T5o" TargetMode="External"/><Relationship Id="rId25" Type="http://schemas.openxmlformats.org/officeDocument/2006/relationships/hyperlink" Target="https://max.ru/join/M7wDISGvmShFMnRwwNWABqv4bmIdPah2zAI1ryedWA4" TargetMode="External"/><Relationship Id="rId46" Type="http://schemas.openxmlformats.org/officeDocument/2006/relationships/hyperlink" Target="https://max.ru/join/M7wDISGvmShFMnRwwNWABqv4bmIdPah2zAI1ryedWA4" TargetMode="External"/><Relationship Id="rId67" Type="http://schemas.openxmlformats.org/officeDocument/2006/relationships/hyperlink" Target="https://max.ru/join/kwuS9eEwkiZcM2J4jlEJMBMD19izxuC_L2Mwjryv0Dk" TargetMode="External"/><Relationship Id="rId116" Type="http://schemas.openxmlformats.org/officeDocument/2006/relationships/hyperlink" Target="https://max.ru/join/M7wDISGvmShFMnRwwNWABqv4bmIdPah2zAI1ryedWA4" TargetMode="External"/><Relationship Id="rId137" Type="http://schemas.openxmlformats.org/officeDocument/2006/relationships/hyperlink" Target="https://max.ru/join/_3R5Ed1sH1JS9df6yJoh2SoXMF9AjEVLK3ZtwoWqZKg" TargetMode="External"/><Relationship Id="rId20" Type="http://schemas.openxmlformats.org/officeDocument/2006/relationships/hyperlink" Target="https://max.ru/join/M7wDISGvmShFMnRwwNWABqv4bmIdPah2zAI1ryedWA4" TargetMode="External"/><Relationship Id="rId41" Type="http://schemas.openxmlformats.org/officeDocument/2006/relationships/hyperlink" Target="https://max.ru/join/M7wDISGvmShFMnRwwNWABqv4bmIdPah2zAI1ryedWA4" TargetMode="External"/><Relationship Id="rId62" Type="http://schemas.openxmlformats.org/officeDocument/2006/relationships/hyperlink" Target="https://max.ru/join/yiMW5hnYBtZHcXFu4xRokqWJT9jXccqJxwXEav6pwkM" TargetMode="External"/><Relationship Id="rId83" Type="http://schemas.openxmlformats.org/officeDocument/2006/relationships/hyperlink" Target="https://max.ru/join/M7wDISGvmShFMnRwwNWABqv4bmIdPah2zAI1ryedWA4" TargetMode="External"/><Relationship Id="rId88" Type="http://schemas.openxmlformats.org/officeDocument/2006/relationships/hyperlink" Target="https://max.ru/join/M7wDISGvmShFMnRwwNWABqv4bmIdPah2zAI1ryedWA4" TargetMode="External"/><Relationship Id="rId111" Type="http://schemas.openxmlformats.org/officeDocument/2006/relationships/hyperlink" Target="https://max.ru/join/M7wDISGvmShFMnRwwNWABqv4bmIdPah2zAI1ryedWA4" TargetMode="External"/><Relationship Id="rId132" Type="http://schemas.openxmlformats.org/officeDocument/2006/relationships/hyperlink" Target="https://max.ru/join/_3R5Ed1sH1JS9df6yJoh2SoXMF9AjEVLK3ZtwoWqZKg" TargetMode="External"/><Relationship Id="rId15" Type="http://schemas.openxmlformats.org/officeDocument/2006/relationships/hyperlink" Target="https://max.ru/join/M7wDISGvmShFMnRwwNWABqv4bmIdPah2zAI1ryedWA4" TargetMode="External"/><Relationship Id="rId36" Type="http://schemas.openxmlformats.org/officeDocument/2006/relationships/hyperlink" Target="https://max.ru/join/M7wDISGvmShFMnRwwNWABqv4bmIdPah2zAI1ryedWA4" TargetMode="External"/><Relationship Id="rId57" Type="http://schemas.openxmlformats.org/officeDocument/2006/relationships/hyperlink" Target="https://max.ru/join/sfNY5ST71hV_pC23QZ2ii7W3g5AgaCajoOYPFHnex5s" TargetMode="External"/><Relationship Id="rId106" Type="http://schemas.openxmlformats.org/officeDocument/2006/relationships/hyperlink" Target="https://max.ru/join/M7wDISGvmShFMnRwwNWABqv4bmIdPah2zAI1ryedWA4" TargetMode="External"/><Relationship Id="rId127" Type="http://schemas.openxmlformats.org/officeDocument/2006/relationships/hyperlink" Target="https://max.ru/join/_3R5Ed1sH1JS9df6yJoh2SoXMF9AjEVLK3ZtwoWqZKg" TargetMode="External"/><Relationship Id="rId10" Type="http://schemas.openxmlformats.org/officeDocument/2006/relationships/hyperlink" Target="https://max.ru/join/t257J4YJBJ8AiKVNLL3zOcaCz5ne73H9eWxMrfP7T5o" TargetMode="External"/><Relationship Id="rId31" Type="http://schemas.openxmlformats.org/officeDocument/2006/relationships/hyperlink" Target="https://max.ru/join/M7wDISGvmShFMnRwwNWABqv4bmIdPah2zAI1ryedWA4" TargetMode="External"/><Relationship Id="rId52" Type="http://schemas.openxmlformats.org/officeDocument/2006/relationships/hyperlink" Target="https://max.ru/join/_WbPeww7Si-yjLHOYgIQrD3bebn34IBKiDWG4cTLviM" TargetMode="External"/><Relationship Id="rId73" Type="http://schemas.openxmlformats.org/officeDocument/2006/relationships/hyperlink" Target="https://max.ru/join/sfNY5ST71hV_pC23QZ2ii7W3g5AgaCajoOYPFHnex5s" TargetMode="External"/><Relationship Id="rId78" Type="http://schemas.openxmlformats.org/officeDocument/2006/relationships/hyperlink" Target="https://max.ru/join/M7wDISGvmShFMnRwwNWABqv4bmIdPah2zAI1ryedWA4" TargetMode="External"/><Relationship Id="rId94" Type="http://schemas.openxmlformats.org/officeDocument/2006/relationships/hyperlink" Target="https://max.ru/join/M7wDISGvmShFMnRwwNWABqv4bmIdPah2zAI1ryedWA4" TargetMode="External"/><Relationship Id="rId99" Type="http://schemas.openxmlformats.org/officeDocument/2006/relationships/hyperlink" Target="https://max.ru/join/M7wDISGvmShFMnRwwNWABqv4bmIdPah2zAI1ryedWA4" TargetMode="External"/><Relationship Id="rId101" Type="http://schemas.openxmlformats.org/officeDocument/2006/relationships/hyperlink" Target="https://max.ru/join/M7wDISGvmShFMnRwwNWABqv4bmIdPah2zAI1ryedWA4" TargetMode="External"/><Relationship Id="rId122" Type="http://schemas.openxmlformats.org/officeDocument/2006/relationships/hyperlink" Target="https://max.ru/join/M7wDISGvmShFMnRwwNWABqv4bmIdPah2zAI1ryedWA4" TargetMode="External"/><Relationship Id="rId4" Type="http://schemas.openxmlformats.org/officeDocument/2006/relationships/hyperlink" Target="https://max.ru/join/t257J4YJBJ8AiKVNLL3zOcaCz5ne73H9eWxMrfP7T5o" TargetMode="External"/><Relationship Id="rId9" Type="http://schemas.openxmlformats.org/officeDocument/2006/relationships/hyperlink" Target="https://max.ru/join/t257J4YJBJ8AiKVNLL3zOcaCz5ne73H9eWxMrfP7T5o" TargetMode="External"/><Relationship Id="rId26" Type="http://schemas.openxmlformats.org/officeDocument/2006/relationships/hyperlink" Target="https://max.ru/join/M7wDISGvmShFMnRwwNWABqv4bmIdPah2zAI1ryedWA4" TargetMode="External"/><Relationship Id="rId47" Type="http://schemas.openxmlformats.org/officeDocument/2006/relationships/hyperlink" Target="https://max.ru/join/M7wDISGvmShFMnRwwNWABqv4bmIdPah2zAI1ryedWA4" TargetMode="External"/><Relationship Id="rId68" Type="http://schemas.openxmlformats.org/officeDocument/2006/relationships/hyperlink" Target="https://max.ru/join/yiMW5hnYBtZHcXFu4xRokqWJT9jXccqJxwXEav6pwkM" TargetMode="External"/><Relationship Id="rId89" Type="http://schemas.openxmlformats.org/officeDocument/2006/relationships/hyperlink" Target="https://max.ru/join/M7wDISGvmShFMnRwwNWABqv4bmIdPah2zAI1ryedWA4" TargetMode="External"/><Relationship Id="rId112" Type="http://schemas.openxmlformats.org/officeDocument/2006/relationships/hyperlink" Target="https://max.ru/join/M7wDISGvmShFMnRwwNWABqv4bmIdPah2zAI1ryedWA4" TargetMode="External"/><Relationship Id="rId133" Type="http://schemas.openxmlformats.org/officeDocument/2006/relationships/hyperlink" Target="https://max.ru/join/_3R5Ed1sH1JS9df6yJoh2SoXMF9AjEVLK3ZtwoWqZKg" TargetMode="External"/><Relationship Id="rId16" Type="http://schemas.openxmlformats.org/officeDocument/2006/relationships/hyperlink" Target="https://max.ru/join/M7wDISGvmShFMnRwwNWABqv4bmIdPah2zAI1ryedWA4" TargetMode="External"/></Relationships>
</file>

<file path=xl/worksheets/_rels/sheet22.xml.rels><?xml version="1.0" encoding="UTF-8" standalone="yes"?>
<Relationships xmlns="http://schemas.openxmlformats.org/package/2006/relationships"><Relationship Id="rId26" Type="http://schemas.openxmlformats.org/officeDocument/2006/relationships/hyperlink" Target="https://max.ru/join/riJmaqosTGmlJ5V9SusHL1qzdfPICg37OEXe_Vi3MOk" TargetMode="External"/><Relationship Id="rId21" Type="http://schemas.openxmlformats.org/officeDocument/2006/relationships/hyperlink" Target="https://max.ru/join/LHXEAIGysnFibxsRwtZArREoYfToRFXEohY7NxEmmwA" TargetMode="External"/><Relationship Id="rId42" Type="http://schemas.openxmlformats.org/officeDocument/2006/relationships/hyperlink" Target="https://max.ru/join/ifm4sP5J7eW9jxvJGm8u1xNJUM6dmGcMmcadUWDKCTQ" TargetMode="External"/><Relationship Id="rId47" Type="http://schemas.openxmlformats.org/officeDocument/2006/relationships/hyperlink" Target="https://max.ru/join/a1vqL0FhwHqv9zn4aATOqpruHYBZCdSJy1Dme_5r2wo" TargetMode="External"/><Relationship Id="rId63" Type="http://schemas.openxmlformats.org/officeDocument/2006/relationships/hyperlink" Target="https://max.ru/join/6cR-OyBfSIOhdJs_Ad59rTNJuqX4jSFCTUeHFD8BMbI" TargetMode="External"/><Relationship Id="rId68" Type="http://schemas.openxmlformats.org/officeDocument/2006/relationships/hyperlink" Target="https://max.ru/join/6cR-OyBfSIOhdJs_Ad59rTNJuqX4jSFCTUeHFD8BMbI" TargetMode="External"/><Relationship Id="rId16" Type="http://schemas.openxmlformats.org/officeDocument/2006/relationships/hyperlink" Target="https://max.ru/join/pcqQ76hVH1VM62gdvJpdTUt6hv6a-FL0jPDOixrw4dg" TargetMode="External"/><Relationship Id="rId11" Type="http://schemas.openxmlformats.org/officeDocument/2006/relationships/hyperlink" Target="https://max.ru/join/pcqQ76hVH1VM62gdvJpdTUt6hv6a-FL0jPDOixrw4dg" TargetMode="External"/><Relationship Id="rId32" Type="http://schemas.openxmlformats.org/officeDocument/2006/relationships/hyperlink" Target="https://max.ru/join/9Tu8CjVd0Lj9X_tszB33zlFPOa1KK9z2_RDhc9uSEv4" TargetMode="External"/><Relationship Id="rId37" Type="http://schemas.openxmlformats.org/officeDocument/2006/relationships/hyperlink" Target="https://max.ru/join/xD-wF7TlxMhbvzMRwcRXCMMKwTqw0TYObmH4JvuMVrI" TargetMode="External"/><Relationship Id="rId53" Type="http://schemas.openxmlformats.org/officeDocument/2006/relationships/hyperlink" Target="https://max.ru/join/6cR-OyBfSIOhdJs_Ad59rTNJuqX4jSFCTUeHFD8BMbI" TargetMode="External"/><Relationship Id="rId58" Type="http://schemas.openxmlformats.org/officeDocument/2006/relationships/hyperlink" Target="https://max.ru/join/6cR-OyBfSIOhdJs_Ad59rTNJuqX4jSFCTUeHFD8BMbI" TargetMode="External"/><Relationship Id="rId74" Type="http://schemas.openxmlformats.org/officeDocument/2006/relationships/hyperlink" Target="https://max.ru/join/vNmWVxWuO8sgQF3V4lZgu31YqDpCaG-3SZ4250Bv89s" TargetMode="External"/><Relationship Id="rId79" Type="http://schemas.openxmlformats.org/officeDocument/2006/relationships/hyperlink" Target="https://max.ru/join/6cR-OyBfSIOhdJs_Ad59rTNJuqX4jSFCTUeHFD8BMbI" TargetMode="External"/><Relationship Id="rId5" Type="http://schemas.openxmlformats.org/officeDocument/2006/relationships/hyperlink" Target="https://max.ru/join/pcqQ76hVH1VM62gdvJpdTUt6hv6a-FL0jPDOixrw4dg" TargetMode="External"/><Relationship Id="rId61" Type="http://schemas.openxmlformats.org/officeDocument/2006/relationships/hyperlink" Target="https://max.ru/join/6cR-OyBfSIOhdJs_Ad59rTNJuqX4jSFCTUeHFD8BMbI" TargetMode="External"/><Relationship Id="rId82" Type="http://schemas.openxmlformats.org/officeDocument/2006/relationships/drawing" Target="../drawings/drawing21.xml"/><Relationship Id="rId19" Type="http://schemas.openxmlformats.org/officeDocument/2006/relationships/hyperlink" Target="https://max.ru/join/pcqQ76hVH1VM62gdvJpdTUt6hv6a-FL0jPDOixrw4dg" TargetMode="External"/><Relationship Id="rId14" Type="http://schemas.openxmlformats.org/officeDocument/2006/relationships/hyperlink" Target="https://max.ru/join/pcqQ76hVH1VM62gdvJpdTUt6hv6a-FL0jPDOixrw4dg" TargetMode="External"/><Relationship Id="rId22" Type="http://schemas.openxmlformats.org/officeDocument/2006/relationships/hyperlink" Target="https://max.ru/join/riJmaqosTGmlJ5V9SusHL1qzdfPICg37OEXe_Vi3MOk" TargetMode="External"/><Relationship Id="rId27" Type="http://schemas.openxmlformats.org/officeDocument/2006/relationships/hyperlink" Target="https://max.ru/join/LHXEAIGysnFibxsRwtZArREoYfToRFXEohY7NxEmmwA" TargetMode="External"/><Relationship Id="rId30" Type="http://schemas.openxmlformats.org/officeDocument/2006/relationships/hyperlink" Target="https://max.ru/join/pcqQ76hVH1VM62gdvJpdTUt6hv6a-FL0jPDOixrw4dg" TargetMode="External"/><Relationship Id="rId35" Type="http://schemas.openxmlformats.org/officeDocument/2006/relationships/hyperlink" Target="https://max.ru/join/xD-wF7TlxMhbvzMRwcRXCMMKwTqw0TYObmH4JvuMVrI" TargetMode="External"/><Relationship Id="rId43" Type="http://schemas.openxmlformats.org/officeDocument/2006/relationships/hyperlink" Target="https://max.ru/join/b3lG3yXXlx4oN6ARtt5U2gI_Ql2EQ8Dcmb8SyqV2uQU" TargetMode="External"/><Relationship Id="rId48" Type="http://schemas.openxmlformats.org/officeDocument/2006/relationships/hyperlink" Target="https://max.ru/join/XKDi26Yau4ZaZ82flTg3cS6t9ytD60_rm5pJSgtOsak" TargetMode="External"/><Relationship Id="rId56" Type="http://schemas.openxmlformats.org/officeDocument/2006/relationships/hyperlink" Target="https://max.ru/join/6cR-OyBfSIOhdJs_Ad59rTNJuqX4jSFCTUeHFD8BMbI" TargetMode="External"/><Relationship Id="rId64" Type="http://schemas.openxmlformats.org/officeDocument/2006/relationships/hyperlink" Target="https://max.ru/join/6cR-OyBfSIOhdJs_Ad59rTNJuqX4jSFCTUeHFD8BMbI" TargetMode="External"/><Relationship Id="rId69" Type="http://schemas.openxmlformats.org/officeDocument/2006/relationships/hyperlink" Target="https://max.ru/join/6cR-OyBfSIOhdJs_Ad59rTNJuqX4jSFCTUeHFD8BMbI" TargetMode="External"/><Relationship Id="rId77" Type="http://schemas.openxmlformats.org/officeDocument/2006/relationships/hyperlink" Target="https://max.ru/join/6cR-OyBfSIOhdJs_Ad59rTNJuqX4jSFCTUeHFD8BMbI" TargetMode="External"/><Relationship Id="rId8" Type="http://schemas.openxmlformats.org/officeDocument/2006/relationships/hyperlink" Target="https://max.ru/join/pcqQ76hVH1VM62gdvJpdTUt6hv6a-FL0jPDOixrw4dg" TargetMode="External"/><Relationship Id="rId51" Type="http://schemas.openxmlformats.org/officeDocument/2006/relationships/hyperlink" Target="https://max.ru/join/6cR-OyBfSIOhdJs_Ad59rTNJuqX4jSFCTUeHFD8BMbI" TargetMode="External"/><Relationship Id="rId72" Type="http://schemas.openxmlformats.org/officeDocument/2006/relationships/hyperlink" Target="https://max.ru/join/6cR-OyBfSIOhdJs_Ad59rTNJuqX4jSFCTUeHFD8BMbI" TargetMode="External"/><Relationship Id="rId80" Type="http://schemas.openxmlformats.org/officeDocument/2006/relationships/hyperlink" Target="https://max.ru/join/6cR-OyBfSIOhdJs_Ad59rTNJuqX4jSFCTUeHFD8BMbI" TargetMode="External"/><Relationship Id="rId3" Type="http://schemas.openxmlformats.org/officeDocument/2006/relationships/hyperlink" Target="https://max.ru/join/pcqQ76hVH1VM62gdvJpdTUt6hv6a-FL0jPDOixrw4dg" TargetMode="External"/><Relationship Id="rId12" Type="http://schemas.openxmlformats.org/officeDocument/2006/relationships/hyperlink" Target="https://max.ru/join/pcqQ76hVH1VM62gdvJpdTUt6hv6a-FL0jPDOixrw4dg" TargetMode="External"/><Relationship Id="rId17" Type="http://schemas.openxmlformats.org/officeDocument/2006/relationships/hyperlink" Target="https://max.ru/join/pcqQ76hVH1VM62gdvJpdTUt6hv6a-FL0jPDOixrw4dg" TargetMode="External"/><Relationship Id="rId25" Type="http://schemas.openxmlformats.org/officeDocument/2006/relationships/hyperlink" Target="https://max.ru/join/LHXEAIGysnFibxsRwtZArREoYfToRFXEohY7NxEmmwA" TargetMode="External"/><Relationship Id="rId33" Type="http://schemas.openxmlformats.org/officeDocument/2006/relationships/hyperlink" Target="https://max.ru/join/xD-wF7TlxMhbvzMRwcRXCMMKwTqw0TYObmH4JvuMVrI" TargetMode="External"/><Relationship Id="rId38" Type="http://schemas.openxmlformats.org/officeDocument/2006/relationships/hyperlink" Target="https://max.ru/join/9Tu8CjVd0Lj9X_tszB33zlFPOa1KK9z2_RDhc9uSEv4" TargetMode="External"/><Relationship Id="rId46" Type="http://schemas.openxmlformats.org/officeDocument/2006/relationships/hyperlink" Target="https://max.ru/join/XKDi26Yau4ZaZ82flTg3cS6t9ytD60_rm5pJSgtOsak" TargetMode="External"/><Relationship Id="rId59" Type="http://schemas.openxmlformats.org/officeDocument/2006/relationships/hyperlink" Target="https://max.ru/join/6cR-OyBfSIOhdJs_Ad59rTNJuqX4jSFCTUeHFD8BMbI" TargetMode="External"/><Relationship Id="rId67" Type="http://schemas.openxmlformats.org/officeDocument/2006/relationships/hyperlink" Target="https://max.ru/join/6cR-OyBfSIOhdJs_Ad59rTNJuqX4jSFCTUeHFD8BMbI" TargetMode="External"/><Relationship Id="rId20" Type="http://schemas.openxmlformats.org/officeDocument/2006/relationships/hyperlink" Target="https://max.ru/join/pcqQ76hVH1VM62gdvJpdTUt6hv6a-FL0jPDOixrw4dg" TargetMode="External"/><Relationship Id="rId41" Type="http://schemas.openxmlformats.org/officeDocument/2006/relationships/hyperlink" Target="https://max.ru/join/b3lG3yXXlx4oN6ARtt5U2gI_Ql2EQ8Dcmb8SyqV2uQU" TargetMode="External"/><Relationship Id="rId54" Type="http://schemas.openxmlformats.org/officeDocument/2006/relationships/hyperlink" Target="https://max.ru/join/6cR-OyBfSIOhdJs_Ad59rTNJuqX4jSFCTUeHFD8BMbI" TargetMode="External"/><Relationship Id="rId62" Type="http://schemas.openxmlformats.org/officeDocument/2006/relationships/hyperlink" Target="https://max.ru/join/6cR-OyBfSIOhdJs_Ad59rTNJuqX4jSFCTUeHFD8BMbI" TargetMode="External"/><Relationship Id="rId70" Type="http://schemas.openxmlformats.org/officeDocument/2006/relationships/hyperlink" Target="https://max.ru/join/6cR-OyBfSIOhdJs_Ad59rTNJuqX4jSFCTUeHFD8BMbI" TargetMode="External"/><Relationship Id="rId75" Type="http://schemas.openxmlformats.org/officeDocument/2006/relationships/hyperlink" Target="https://max.ru/join/vNmWVxWuO8sgQF3V4lZgu31YqDpCaG-3SZ4250Bv89s" TargetMode="External"/><Relationship Id="rId1" Type="http://schemas.openxmlformats.org/officeDocument/2006/relationships/hyperlink" Target="https://max.ru/join/pcqQ76hVH1VM62gdvJpdTUt6hv6a-FL0jPDOixrw4dg" TargetMode="External"/><Relationship Id="rId6" Type="http://schemas.openxmlformats.org/officeDocument/2006/relationships/hyperlink" Target="https://max.ru/join/pcqQ76hVH1VM62gdvJpdTUt6hv6a-FL0jPDOixrw4dg" TargetMode="External"/><Relationship Id="rId15" Type="http://schemas.openxmlformats.org/officeDocument/2006/relationships/hyperlink" Target="https://max.ru/join/pcqQ76hVH1VM62gdvJpdTUt6hv6a-FL0jPDOixrw4dg" TargetMode="External"/><Relationship Id="rId23" Type="http://schemas.openxmlformats.org/officeDocument/2006/relationships/hyperlink" Target="https://max.ru/join/LHXEAIGysnFibxsRwtZArREoYfToRFXEohY7NxEmmwA" TargetMode="External"/><Relationship Id="rId28" Type="http://schemas.openxmlformats.org/officeDocument/2006/relationships/hyperlink" Target="https://max.ru/join/riJmaqosTGmlJ5V9SusHL1qzdfPICg37OEXe_Vi3MOk" TargetMode="External"/><Relationship Id="rId36" Type="http://schemas.openxmlformats.org/officeDocument/2006/relationships/hyperlink" Target="https://max.ru/join/9Tu8CjVd0Lj9X_tszB33zlFPOa1KK9z2_RDhc9uSEv4" TargetMode="External"/><Relationship Id="rId49" Type="http://schemas.openxmlformats.org/officeDocument/2006/relationships/hyperlink" Target="https://max.ru/join/a1vqL0FhwHqv9zn4aATOqpruHYBZCdSJy1Dme_5r2wo" TargetMode="External"/><Relationship Id="rId57" Type="http://schemas.openxmlformats.org/officeDocument/2006/relationships/hyperlink" Target="https://max.ru/join/6cR-OyBfSIOhdJs_Ad59rTNJuqX4jSFCTUeHFD8BMbI" TargetMode="External"/><Relationship Id="rId10" Type="http://schemas.openxmlformats.org/officeDocument/2006/relationships/hyperlink" Target="https://max.ru/join/pcqQ76hVH1VM62gdvJpdTUt6hv6a-FL0jPDOixrw4dg" TargetMode="External"/><Relationship Id="rId31" Type="http://schemas.openxmlformats.org/officeDocument/2006/relationships/hyperlink" Target="https://max.ru/join/xD-wF7TlxMhbvzMRwcRXCMMKwTqw0TYObmH4JvuMVrI" TargetMode="External"/><Relationship Id="rId44" Type="http://schemas.openxmlformats.org/officeDocument/2006/relationships/hyperlink" Target="https://max.ru/join/ifm4sP5J7eW9jxvJGm8u1xNJUM6dmGcMmcadUWDKCTQ" TargetMode="External"/><Relationship Id="rId52" Type="http://schemas.openxmlformats.org/officeDocument/2006/relationships/hyperlink" Target="https://max.ru/join/6cR-OyBfSIOhdJs_Ad59rTNJuqX4jSFCTUeHFD8BMbI" TargetMode="External"/><Relationship Id="rId60" Type="http://schemas.openxmlformats.org/officeDocument/2006/relationships/hyperlink" Target="https://max.ru/join/6cR-OyBfSIOhdJs_Ad59rTNJuqX4jSFCTUeHFD8BMbI" TargetMode="External"/><Relationship Id="rId65" Type="http://schemas.openxmlformats.org/officeDocument/2006/relationships/hyperlink" Target="https://max.ru/join/6cR-OyBfSIOhdJs_Ad59rTNJuqX4jSFCTUeHFD8BMbI" TargetMode="External"/><Relationship Id="rId73" Type="http://schemas.openxmlformats.org/officeDocument/2006/relationships/hyperlink" Target="https://max.ru/join/vNmWVxWuO8sgQF3V4lZgu31YqDpCaG-3SZ4250Bv89s" TargetMode="External"/><Relationship Id="rId78" Type="http://schemas.openxmlformats.org/officeDocument/2006/relationships/hyperlink" Target="https://max.ru/join/6cR-OyBfSIOhdJs_Ad59rTNJuqX4jSFCTUeHFD8BMbI" TargetMode="External"/><Relationship Id="rId81" Type="http://schemas.openxmlformats.org/officeDocument/2006/relationships/printerSettings" Target="../printerSettings/printerSettings22.bin"/><Relationship Id="rId4" Type="http://schemas.openxmlformats.org/officeDocument/2006/relationships/hyperlink" Target="https://max.ru/join/pcqQ76hVH1VM62gdvJpdTUt6hv6a-FL0jPDOixrw4dg" TargetMode="External"/><Relationship Id="rId9" Type="http://schemas.openxmlformats.org/officeDocument/2006/relationships/hyperlink" Target="https://max.ru/join/pcqQ76hVH1VM62gdvJpdTUt6hv6a-FL0jPDOixrw4dg" TargetMode="External"/><Relationship Id="rId13" Type="http://schemas.openxmlformats.org/officeDocument/2006/relationships/hyperlink" Target="https://max.ru/join/pcqQ76hVH1VM62gdvJpdTUt6hv6a-FL0jPDOixrw4dg" TargetMode="External"/><Relationship Id="rId18" Type="http://schemas.openxmlformats.org/officeDocument/2006/relationships/hyperlink" Target="https://max.ru/join/pcqQ76hVH1VM62gdvJpdTUt6hv6a-FL0jPDOixrw4dg" TargetMode="External"/><Relationship Id="rId39" Type="http://schemas.openxmlformats.org/officeDocument/2006/relationships/hyperlink" Target="https://max.ru/join/b3lG3yXXlx4oN6ARtt5U2gI_Ql2EQ8Dcmb8SyqV2uQU" TargetMode="External"/><Relationship Id="rId34" Type="http://schemas.openxmlformats.org/officeDocument/2006/relationships/hyperlink" Target="https://max.ru/join/9Tu8CjVd0Lj9X_tszB33zlFPOa1KK9z2_RDhc9uSEv4" TargetMode="External"/><Relationship Id="rId50" Type="http://schemas.openxmlformats.org/officeDocument/2006/relationships/hyperlink" Target="https://max.ru/join/XKDi26Yau4ZaZ82flTg3cS6t9ytD60_rm5pJSgtOsak" TargetMode="External"/><Relationship Id="rId55" Type="http://schemas.openxmlformats.org/officeDocument/2006/relationships/hyperlink" Target="https://max.ru/join/6cR-OyBfSIOhdJs_Ad59rTNJuqX4jSFCTUeHFD8BMbI" TargetMode="External"/><Relationship Id="rId76" Type="http://schemas.openxmlformats.org/officeDocument/2006/relationships/hyperlink" Target="https://max.ru/join/vNmWVxWuO8sgQF3V4lZgu31YqDpCaG-3SZ4250Bv89s" TargetMode="External"/><Relationship Id="rId7" Type="http://schemas.openxmlformats.org/officeDocument/2006/relationships/hyperlink" Target="https://max.ru/join/pcqQ76hVH1VM62gdvJpdTUt6hv6a-FL0jPDOixrw4dg" TargetMode="External"/><Relationship Id="rId71" Type="http://schemas.openxmlformats.org/officeDocument/2006/relationships/hyperlink" Target="https://max.ru/join/6cR-OyBfSIOhdJs_Ad59rTNJuqX4jSFCTUeHFD8BMbI" TargetMode="External"/><Relationship Id="rId2" Type="http://schemas.openxmlformats.org/officeDocument/2006/relationships/hyperlink" Target="https://max.ru/join/pcqQ76hVH1VM62gdvJpdTUt6hv6a-FL0jPDOixrw4dg" TargetMode="External"/><Relationship Id="rId29" Type="http://schemas.openxmlformats.org/officeDocument/2006/relationships/hyperlink" Target="https://max.ru/join/pcqQ76hVH1VM62gdvJpdTUt6hv6a-FL0jPDOixrw4dg" TargetMode="External"/><Relationship Id="rId24" Type="http://schemas.openxmlformats.org/officeDocument/2006/relationships/hyperlink" Target="https://max.ru/join/riJmaqosTGmlJ5V9SusHL1qzdfPICg37OEXe_Vi3MOk" TargetMode="External"/><Relationship Id="rId40" Type="http://schemas.openxmlformats.org/officeDocument/2006/relationships/hyperlink" Target="https://max.ru/join/ifm4sP5J7eW9jxvJGm8u1xNJUM6dmGcMmcadUWDKCTQ" TargetMode="External"/><Relationship Id="rId45" Type="http://schemas.openxmlformats.org/officeDocument/2006/relationships/hyperlink" Target="https://max.ru/join/a1vqL0FhwHqv9zn4aATOqpruHYBZCdSJy1Dme_5r2wo" TargetMode="External"/><Relationship Id="rId66" Type="http://schemas.openxmlformats.org/officeDocument/2006/relationships/hyperlink" Target="https://max.ru/join/6cR-OyBfSIOhdJs_Ad59rTNJuqX4jSFCTUeHFD8BMbI" TargetMode="External"/></Relationships>
</file>

<file path=xl/worksheets/_rels/sheet23.xml.rels><?xml version="1.0" encoding="UTF-8" standalone="yes"?>
<Relationships xmlns="http://schemas.openxmlformats.org/package/2006/relationships"><Relationship Id="rId26" Type="http://schemas.openxmlformats.org/officeDocument/2006/relationships/hyperlink" Target="https://max.ru/join/DN-Al3Hn8BwzumxU2F0z1ZrdkkOKrJJlr2N-X5z2j-A" TargetMode="External"/><Relationship Id="rId21" Type="http://schemas.openxmlformats.org/officeDocument/2006/relationships/hyperlink" Target="https://max.ru/join/DN-Al3Hn8BwzumxU2F0z1ZrdkkOKrJJlr2N-X5z2j-A" TargetMode="External"/><Relationship Id="rId42" Type="http://schemas.openxmlformats.org/officeDocument/2006/relationships/hyperlink" Target="https://max.ru/join/7ZX4f28MEeTlea0guiQdw8S5UdBvFmmf9X03TBFhWP8" TargetMode="External"/><Relationship Id="rId47" Type="http://schemas.openxmlformats.org/officeDocument/2006/relationships/hyperlink" Target="https://max.ru/join/6I2ZvFnhjZI-Xfmv6qe9qmBfvR52Q5pnclVsAScpsr0" TargetMode="External"/><Relationship Id="rId63" Type="http://schemas.openxmlformats.org/officeDocument/2006/relationships/hyperlink" Target="https://max.ru/join/DN-Al3Hn8BwzumxU2F0z1ZrdkkOKrJJlr2N-X5z2j-A" TargetMode="External"/><Relationship Id="rId68" Type="http://schemas.openxmlformats.org/officeDocument/2006/relationships/hyperlink" Target="https://max.ru/join/7ZX4f28MEeTlea0guiQdw8S5UdBvFmmf9X03TBFhWP8" TargetMode="External"/><Relationship Id="rId84" Type="http://schemas.openxmlformats.org/officeDocument/2006/relationships/hyperlink" Target="https://max.ru/join/bAUibDNr8zZa2axkTqNeiZhYrvjq5D7pGAmYsYI6dw4" TargetMode="External"/><Relationship Id="rId89" Type="http://schemas.openxmlformats.org/officeDocument/2006/relationships/hyperlink" Target="https://max.ru/join/bAUibDNr8zZa2axkTqNeiZhYrvjq5D7pGAmYsYI6dw4" TargetMode="External"/><Relationship Id="rId112" Type="http://schemas.openxmlformats.org/officeDocument/2006/relationships/hyperlink" Target="https://max.ru/join/vNmWVxWuO8sgQF3V4lZgu31YqDpCaG-3SZ4250Bv89s" TargetMode="External"/><Relationship Id="rId16" Type="http://schemas.openxmlformats.org/officeDocument/2006/relationships/hyperlink" Target="https://max.ru/join/l_bpAIIktJZPmvTsb8-zaS65nAK5lj443Fw6tR1cNEk" TargetMode="External"/><Relationship Id="rId107" Type="http://schemas.openxmlformats.org/officeDocument/2006/relationships/hyperlink" Target="https://max.ru/join/bAUibDNr8zZa2axkTqNeiZhYrvjq5D7pGAmYsYI6dw4" TargetMode="External"/><Relationship Id="rId11" Type="http://schemas.openxmlformats.org/officeDocument/2006/relationships/hyperlink" Target="https://max.ru/join/x-qh8nhQekM7R6ceyB6n3XVNvdHieZGrkZfYOhrqK0s" TargetMode="External"/><Relationship Id="rId32" Type="http://schemas.openxmlformats.org/officeDocument/2006/relationships/hyperlink" Target="https://max.ru/join/2DTyHfIDrLB11as5QKF5wS1SbrWaR4P9QxwTvPBLh08" TargetMode="External"/><Relationship Id="rId37" Type="http://schemas.openxmlformats.org/officeDocument/2006/relationships/hyperlink" Target="https://max.ru/join/6I2ZvFnhjZI-Xfmv6qe9qmBfvR52Q5pnclVsAScpsr0" TargetMode="External"/><Relationship Id="rId53" Type="http://schemas.openxmlformats.org/officeDocument/2006/relationships/hyperlink" Target="https://max.ru/join/4j2V9hB038q5gaZu-wc1TSDJVtfBbWT_BFEfLfEbclg" TargetMode="External"/><Relationship Id="rId58" Type="http://schemas.openxmlformats.org/officeDocument/2006/relationships/hyperlink" Target="https://max.ru/join/DN-Al3Hn8BwzumxU2F0z1ZrdkkOKrJJlr2N-X5z2j-A" TargetMode="External"/><Relationship Id="rId74" Type="http://schemas.openxmlformats.org/officeDocument/2006/relationships/hyperlink" Target="https://max.ru/join/DN-Al3Hn8BwzumxU2F0z1ZrdkkOKrJJlr2N-X5z2j-A" TargetMode="External"/><Relationship Id="rId79" Type="http://schemas.openxmlformats.org/officeDocument/2006/relationships/hyperlink" Target="https://max.ru/join/bAUibDNr8zZa2axkTqNeiZhYrvjq5D7pGAmYsYI6dw4" TargetMode="External"/><Relationship Id="rId102" Type="http://schemas.openxmlformats.org/officeDocument/2006/relationships/hyperlink" Target="https://max.ru/join/bAUibDNr8zZa2axkTqNeiZhYrvjq5D7pGAmYsYI6dw4" TargetMode="External"/><Relationship Id="rId5" Type="http://schemas.openxmlformats.org/officeDocument/2006/relationships/hyperlink" Target="https://max.ru/join/x-qh8nhQekM7R6ceyB6n3XVNvdHieZGrkZfYOhrqK0s" TargetMode="External"/><Relationship Id="rId90" Type="http://schemas.openxmlformats.org/officeDocument/2006/relationships/hyperlink" Target="https://max.ru/join/bAUibDNr8zZa2axkTqNeiZhYrvjq5D7pGAmYsYI6dw4" TargetMode="External"/><Relationship Id="rId95" Type="http://schemas.openxmlformats.org/officeDocument/2006/relationships/hyperlink" Target="https://max.ru/join/bAUibDNr8zZa2axkTqNeiZhYrvjq5D7pGAmYsYI6dw4" TargetMode="External"/><Relationship Id="rId22" Type="http://schemas.openxmlformats.org/officeDocument/2006/relationships/hyperlink" Target="https://max.ru/join/l_bpAIIktJZPmvTsb8-zaS65nAK5lj443Fw6tR1cNEk" TargetMode="External"/><Relationship Id="rId27" Type="http://schemas.openxmlformats.org/officeDocument/2006/relationships/hyperlink" Target="https://max.ru/join/DN-Al3Hn8BwzumxU2F0z1ZrdkkOKrJJlr2N-X5z2j-A" TargetMode="External"/><Relationship Id="rId43" Type="http://schemas.openxmlformats.org/officeDocument/2006/relationships/hyperlink" Target="https://max.ru/join/6I2ZvFnhjZI-Xfmv6qe9qmBfvR52Q5pnclVsAScpsr0" TargetMode="External"/><Relationship Id="rId48" Type="http://schemas.openxmlformats.org/officeDocument/2006/relationships/hyperlink" Target="https://max.ru/join/7ZX4f28MEeTlea0guiQdw8S5UdBvFmmf9X03TBFhWP8" TargetMode="External"/><Relationship Id="rId64" Type="http://schemas.openxmlformats.org/officeDocument/2006/relationships/hyperlink" Target="https://max.ru/join/DN-Al3Hn8BwzumxU2F0z1ZrdkkOKrJJlr2N-X5z2j-A" TargetMode="External"/><Relationship Id="rId69" Type="http://schemas.openxmlformats.org/officeDocument/2006/relationships/hyperlink" Target="https://max.ru/join/DN-Al3Hn8BwzumxU2F0z1ZrdkkOKrJJlr2N-X5z2j-A" TargetMode="External"/><Relationship Id="rId113" Type="http://schemas.openxmlformats.org/officeDocument/2006/relationships/printerSettings" Target="../printerSettings/printerSettings23.bin"/><Relationship Id="rId80" Type="http://schemas.openxmlformats.org/officeDocument/2006/relationships/hyperlink" Target="https://max.ru/join/bAUibDNr8zZa2axkTqNeiZhYrvjq5D7pGAmYsYI6dw4" TargetMode="External"/><Relationship Id="rId85" Type="http://schemas.openxmlformats.org/officeDocument/2006/relationships/hyperlink" Target="https://max.ru/join/bAUibDNr8zZa2axkTqNeiZhYrvjq5D7pGAmYsYI6dw4" TargetMode="External"/><Relationship Id="rId12" Type="http://schemas.openxmlformats.org/officeDocument/2006/relationships/hyperlink" Target="https://max.ru/join/PA6UDU3fhaC4g72Wjb0MpJQIhqu7-IZGcbPRNVjbe3c" TargetMode="External"/><Relationship Id="rId17" Type="http://schemas.openxmlformats.org/officeDocument/2006/relationships/hyperlink" Target="https://max.ru/join/DN-Al3Hn8BwzumxU2F0z1ZrdkkOKrJJlr2N-X5z2j-A" TargetMode="External"/><Relationship Id="rId33" Type="http://schemas.openxmlformats.org/officeDocument/2006/relationships/hyperlink" Target="https://max.ru/join/yzXTmfOFz1HEhWZDwZFJAyeo0j0pz7osWI4ctgJgMkc" TargetMode="External"/><Relationship Id="rId38" Type="http://schemas.openxmlformats.org/officeDocument/2006/relationships/hyperlink" Target="https://max.ru/join/7ZX4f28MEeTlea0guiQdw8S5UdBvFmmf9X03TBFhWP8" TargetMode="External"/><Relationship Id="rId59" Type="http://schemas.openxmlformats.org/officeDocument/2006/relationships/hyperlink" Target="https://max.ru/join/qEpRxxVQlsZA_7XFQxRjfJOQ92j4I2ExNoRogPvpFeg" TargetMode="External"/><Relationship Id="rId103" Type="http://schemas.openxmlformats.org/officeDocument/2006/relationships/hyperlink" Target="https://max.ru/join/bAUibDNr8zZa2axkTqNeiZhYrvjq5D7pGAmYsYI6dw4" TargetMode="External"/><Relationship Id="rId108" Type="http://schemas.openxmlformats.org/officeDocument/2006/relationships/hyperlink" Target="https://max.ru/join/bAUibDNr8zZa2axkTqNeiZhYrvjq5D7pGAmYsYI6dw4" TargetMode="External"/><Relationship Id="rId54" Type="http://schemas.openxmlformats.org/officeDocument/2006/relationships/hyperlink" Target="https://max.ru/join/qEpRxxVQlsZA_7XFQxRjfJOQ92j4I2ExNoRogPvpFeg" TargetMode="External"/><Relationship Id="rId70" Type="http://schemas.openxmlformats.org/officeDocument/2006/relationships/hyperlink" Target="https://max.ru/join/DN-Al3Hn8BwzumxU2F0z1ZrdkkOKrJJlr2N-X5z2j-A" TargetMode="External"/><Relationship Id="rId75" Type="http://schemas.openxmlformats.org/officeDocument/2006/relationships/hyperlink" Target="https://max.ru/join/DN-Al3Hn8BwzumxU2F0z1ZrdkkOKrJJlr2N-X5z2j-A" TargetMode="External"/><Relationship Id="rId91" Type="http://schemas.openxmlformats.org/officeDocument/2006/relationships/hyperlink" Target="https://max.ru/join/bAUibDNr8zZa2axkTqNeiZhYrvjq5D7pGAmYsYI6dw4" TargetMode="External"/><Relationship Id="rId96" Type="http://schemas.openxmlformats.org/officeDocument/2006/relationships/hyperlink" Target="https://max.ru/join/bAUibDNr8zZa2axkTqNeiZhYrvjq5D7pGAmYsYI6dw4" TargetMode="External"/><Relationship Id="rId1" Type="http://schemas.openxmlformats.org/officeDocument/2006/relationships/hyperlink" Target="https://max.ru/join/x-qh8nhQekM7R6ceyB6n3XVNvdHieZGrkZfYOhrqK0s" TargetMode="External"/><Relationship Id="rId6" Type="http://schemas.openxmlformats.org/officeDocument/2006/relationships/hyperlink" Target="https://max.ru/join/PA6UDU3fhaC4g72Wjb0MpJQIhqu7-IZGcbPRNVjbe3c" TargetMode="External"/><Relationship Id="rId15" Type="http://schemas.openxmlformats.org/officeDocument/2006/relationships/hyperlink" Target="https://max.ru/join/DN-Al3Hn8BwzumxU2F0z1ZrdkkOKrJJlr2N-X5z2j-A" TargetMode="External"/><Relationship Id="rId23" Type="http://schemas.openxmlformats.org/officeDocument/2006/relationships/hyperlink" Target="https://max.ru/join/DN-Al3Hn8BwzumxU2F0z1ZrdkkOKrJJlr2N-X5z2j-A" TargetMode="External"/><Relationship Id="rId28" Type="http://schemas.openxmlformats.org/officeDocument/2006/relationships/hyperlink" Target="https://max.ru/join/LTflTUTh2E1gBfZn7pl4ZVszmE1D9dP2_owcDsReqPc" TargetMode="External"/><Relationship Id="rId36" Type="http://schemas.openxmlformats.org/officeDocument/2006/relationships/hyperlink" Target="https://max.ru/join/2DTyHfIDrLB11as5QKF5wS1SbrWaR4P9QxwTvPBLh08" TargetMode="External"/><Relationship Id="rId49" Type="http://schemas.openxmlformats.org/officeDocument/2006/relationships/hyperlink" Target="https://max.ru/join/4j2V9hB038q5gaZu-wc1TSDJVtfBbWT_BFEfLfEbclg" TargetMode="External"/><Relationship Id="rId57" Type="http://schemas.openxmlformats.org/officeDocument/2006/relationships/hyperlink" Target="https://max.ru/join/qEpRxxVQlsZA_7XFQxRjfJOQ92j4I2ExNoRogPvpFeg" TargetMode="External"/><Relationship Id="rId106" Type="http://schemas.openxmlformats.org/officeDocument/2006/relationships/hyperlink" Target="https://max.ru/join/bAUibDNr8zZa2axkTqNeiZhYrvjq5D7pGAmYsYI6dw4" TargetMode="External"/><Relationship Id="rId114" Type="http://schemas.openxmlformats.org/officeDocument/2006/relationships/drawing" Target="../drawings/drawing22.xml"/><Relationship Id="rId10" Type="http://schemas.openxmlformats.org/officeDocument/2006/relationships/hyperlink" Target="https://max.ru/join/PA6UDU3fhaC4g72Wjb0MpJQIhqu7-IZGcbPRNVjbe3c" TargetMode="External"/><Relationship Id="rId31" Type="http://schemas.openxmlformats.org/officeDocument/2006/relationships/hyperlink" Target="https://max.ru/join/yzXTmfOFz1HEhWZDwZFJAyeo0j0pz7osWI4ctgJgMkc" TargetMode="External"/><Relationship Id="rId44" Type="http://schemas.openxmlformats.org/officeDocument/2006/relationships/hyperlink" Target="https://max.ru/join/7ZX4f28MEeTlea0guiQdw8S5UdBvFmmf9X03TBFhWP8" TargetMode="External"/><Relationship Id="rId52" Type="http://schemas.openxmlformats.org/officeDocument/2006/relationships/hyperlink" Target="https://max.ru/join/qEpRxxVQlsZA_7XFQxRjfJOQ92j4I2ExNoRogPvpFeg" TargetMode="External"/><Relationship Id="rId60" Type="http://schemas.openxmlformats.org/officeDocument/2006/relationships/hyperlink" Target="https://max.ru/join/DN-Al3Hn8BwzumxU2F0z1ZrdkkOKrJJlr2N-X5z2j-A" TargetMode="External"/><Relationship Id="rId65" Type="http://schemas.openxmlformats.org/officeDocument/2006/relationships/hyperlink" Target="https://max.ru/join/LTflTUTh2E1gBfZn7pl4ZVszmE1D9dP2_owcDsReqPc" TargetMode="External"/><Relationship Id="rId73" Type="http://schemas.openxmlformats.org/officeDocument/2006/relationships/hyperlink" Target="https://max.ru/join/DN-Al3Hn8BwzumxU2F0z1ZrdkkOKrJJlr2N-X5z2j-A" TargetMode="External"/><Relationship Id="rId78" Type="http://schemas.openxmlformats.org/officeDocument/2006/relationships/hyperlink" Target="https://max.ru/join/bAUibDNr8zZa2axkTqNeiZhYrvjq5D7pGAmYsYI6dw4" TargetMode="External"/><Relationship Id="rId81" Type="http://schemas.openxmlformats.org/officeDocument/2006/relationships/hyperlink" Target="https://max.ru/join/bAUibDNr8zZa2axkTqNeiZhYrvjq5D7pGAmYsYI6dw4" TargetMode="External"/><Relationship Id="rId86" Type="http://schemas.openxmlformats.org/officeDocument/2006/relationships/hyperlink" Target="https://max.ru/join/bAUibDNr8zZa2axkTqNeiZhYrvjq5D7pGAmYsYI6dw4" TargetMode="External"/><Relationship Id="rId94" Type="http://schemas.openxmlformats.org/officeDocument/2006/relationships/hyperlink" Target="https://max.ru/join/bAUibDNr8zZa2axkTqNeiZhYrvjq5D7pGAmYsYI6dw4" TargetMode="External"/><Relationship Id="rId99" Type="http://schemas.openxmlformats.org/officeDocument/2006/relationships/hyperlink" Target="https://max.ru/join/bAUibDNr8zZa2axkTqNeiZhYrvjq5D7pGAmYsYI6dw4" TargetMode="External"/><Relationship Id="rId101" Type="http://schemas.openxmlformats.org/officeDocument/2006/relationships/hyperlink" Target="https://max.ru/join/bAUibDNr8zZa2axkTqNeiZhYrvjq5D7pGAmYsYI6dw4" TargetMode="External"/><Relationship Id="rId4" Type="http://schemas.openxmlformats.org/officeDocument/2006/relationships/hyperlink" Target="https://max.ru/join/PA6UDU3fhaC4g72Wjb0MpJQIhqu7-IZGcbPRNVjbe3c" TargetMode="External"/><Relationship Id="rId9" Type="http://schemas.openxmlformats.org/officeDocument/2006/relationships/hyperlink" Target="https://max.ru/join/x-qh8nhQekM7R6ceyB6n3XVNvdHieZGrkZfYOhrqK0s" TargetMode="External"/><Relationship Id="rId13" Type="http://schemas.openxmlformats.org/officeDocument/2006/relationships/hyperlink" Target="https://max.ru/join/x-qh8nhQekM7R6ceyB6n3XVNvdHieZGrkZfYOhrqK0s" TargetMode="External"/><Relationship Id="rId18" Type="http://schemas.openxmlformats.org/officeDocument/2006/relationships/hyperlink" Target="https://max.ru/join/l_bpAIIktJZPmvTsb8-zaS65nAK5lj443Fw6tR1cNEk" TargetMode="External"/><Relationship Id="rId39" Type="http://schemas.openxmlformats.org/officeDocument/2006/relationships/hyperlink" Target="https://max.ru/join/6I2ZvFnhjZI-Xfmv6qe9qmBfvR52Q5pnclVsAScpsr0" TargetMode="External"/><Relationship Id="rId109" Type="http://schemas.openxmlformats.org/officeDocument/2006/relationships/hyperlink" Target="https://max.ru/join/bAUibDNr8zZa2axkTqNeiZhYrvjq5D7pGAmYsYI6dw4" TargetMode="External"/><Relationship Id="rId34" Type="http://schemas.openxmlformats.org/officeDocument/2006/relationships/hyperlink" Target="https://max.ru/join/2DTyHfIDrLB11as5QKF5wS1SbrWaR4P9QxwTvPBLh08" TargetMode="External"/><Relationship Id="rId50" Type="http://schemas.openxmlformats.org/officeDocument/2006/relationships/hyperlink" Target="https://max.ru/join/qEpRxxVQlsZA_7XFQxRjfJOQ92j4I2ExNoRogPvpFeg" TargetMode="External"/><Relationship Id="rId55" Type="http://schemas.openxmlformats.org/officeDocument/2006/relationships/hyperlink" Target="https://max.ru/join/4j2V9hB038q5gaZu-wc1TSDJVtfBbWT_BFEfLfEbclg" TargetMode="External"/><Relationship Id="rId76" Type="http://schemas.openxmlformats.org/officeDocument/2006/relationships/hyperlink" Target="https://max.ru/join/DN-Al3Hn8BwzumxU2F0z1ZrdkkOKrJJlr2N-X5z2j-A" TargetMode="External"/><Relationship Id="rId97" Type="http://schemas.openxmlformats.org/officeDocument/2006/relationships/hyperlink" Target="https://max.ru/join/bAUibDNr8zZa2axkTqNeiZhYrvjq5D7pGAmYsYI6dw4" TargetMode="External"/><Relationship Id="rId104" Type="http://schemas.openxmlformats.org/officeDocument/2006/relationships/hyperlink" Target="https://max.ru/join/bAUibDNr8zZa2axkTqNeiZhYrvjq5D7pGAmYsYI6dw4" TargetMode="External"/><Relationship Id="rId7" Type="http://schemas.openxmlformats.org/officeDocument/2006/relationships/hyperlink" Target="https://max.ru/join/x-qh8nhQekM7R6ceyB6n3XVNvdHieZGrkZfYOhrqK0s" TargetMode="External"/><Relationship Id="rId71" Type="http://schemas.openxmlformats.org/officeDocument/2006/relationships/hyperlink" Target="https://max.ru/join/DN-Al3Hn8BwzumxU2F0z1ZrdkkOKrJJlr2N-X5z2j-A" TargetMode="External"/><Relationship Id="rId92" Type="http://schemas.openxmlformats.org/officeDocument/2006/relationships/hyperlink" Target="https://max.ru/join/bAUibDNr8zZa2axkTqNeiZhYrvjq5D7pGAmYsYI6dw4" TargetMode="External"/><Relationship Id="rId2" Type="http://schemas.openxmlformats.org/officeDocument/2006/relationships/hyperlink" Target="https://max.ru/join/PA6UDU3fhaC4g72Wjb0MpJQIhqu7-IZGcbPRNVjbe3c" TargetMode="External"/><Relationship Id="rId29" Type="http://schemas.openxmlformats.org/officeDocument/2006/relationships/hyperlink" Target="https://max.ru/join/LTflTUTh2E1gBfZn7pl4ZVszmE1D9dP2_owcDsReqPc" TargetMode="External"/><Relationship Id="rId24" Type="http://schemas.openxmlformats.org/officeDocument/2006/relationships/hyperlink" Target="https://max.ru/join/l_bpAIIktJZPmvTsb8-zaS65nAK5lj443Fw6tR1cNEk" TargetMode="External"/><Relationship Id="rId40" Type="http://schemas.openxmlformats.org/officeDocument/2006/relationships/hyperlink" Target="https://max.ru/join/7ZX4f28MEeTlea0guiQdw8S5UdBvFmmf9X03TBFhWP8" TargetMode="External"/><Relationship Id="rId45" Type="http://schemas.openxmlformats.org/officeDocument/2006/relationships/hyperlink" Target="https://max.ru/join/6I2ZvFnhjZI-Xfmv6qe9qmBfvR52Q5pnclVsAScpsr0" TargetMode="External"/><Relationship Id="rId66" Type="http://schemas.openxmlformats.org/officeDocument/2006/relationships/hyperlink" Target="https://max.ru/join/LTflTUTh2E1gBfZn7pl4ZVszmE1D9dP2_owcDsReqPc" TargetMode="External"/><Relationship Id="rId87" Type="http://schemas.openxmlformats.org/officeDocument/2006/relationships/hyperlink" Target="https://max.ru/join/bAUibDNr8zZa2axkTqNeiZhYrvjq5D7pGAmYsYI6dw4" TargetMode="External"/><Relationship Id="rId110" Type="http://schemas.openxmlformats.org/officeDocument/2006/relationships/hyperlink" Target="https://max.ru/join/bAUibDNr8zZa2axkTqNeiZhYrvjq5D7pGAmYsYI6dw4" TargetMode="External"/><Relationship Id="rId61" Type="http://schemas.openxmlformats.org/officeDocument/2006/relationships/hyperlink" Target="https://max.ru/join/qEpRxxVQlsZA_7XFQxRjfJOQ92j4I2ExNoRogPvpFeg" TargetMode="External"/><Relationship Id="rId82" Type="http://schemas.openxmlformats.org/officeDocument/2006/relationships/hyperlink" Target="https://max.ru/join/bAUibDNr8zZa2axkTqNeiZhYrvjq5D7pGAmYsYI6dw4" TargetMode="External"/><Relationship Id="rId19" Type="http://schemas.openxmlformats.org/officeDocument/2006/relationships/hyperlink" Target="https://max.ru/join/DN-Al3Hn8BwzumxU2F0z1ZrdkkOKrJJlr2N-X5z2j-A" TargetMode="External"/><Relationship Id="rId14" Type="http://schemas.openxmlformats.org/officeDocument/2006/relationships/hyperlink" Target="https://max.ru/join/PA6UDU3fhaC4g72Wjb0MpJQIhqu7-IZGcbPRNVjbe3c" TargetMode="External"/><Relationship Id="rId30" Type="http://schemas.openxmlformats.org/officeDocument/2006/relationships/hyperlink" Target="https://max.ru/join/LTflTUTh2E1gBfZn7pl4ZVszmE1D9dP2_owcDsReqPc" TargetMode="External"/><Relationship Id="rId35" Type="http://schemas.openxmlformats.org/officeDocument/2006/relationships/hyperlink" Target="https://max.ru/join/yzXTmfOFz1HEhWZDwZFJAyeo0j0pz7osWI4ctgJgMkc" TargetMode="External"/><Relationship Id="rId56" Type="http://schemas.openxmlformats.org/officeDocument/2006/relationships/hyperlink" Target="https://max.ru/join/qEpRxxVQlsZA_7XFQxRjfJOQ92j4I2ExNoRogPvpFeg" TargetMode="External"/><Relationship Id="rId77" Type="http://schemas.openxmlformats.org/officeDocument/2006/relationships/hyperlink" Target="https://max.ru/join/DN-Al3Hn8BwzumxU2F0z1ZrdkkOKrJJlr2N-X5z2j-A" TargetMode="External"/><Relationship Id="rId100" Type="http://schemas.openxmlformats.org/officeDocument/2006/relationships/hyperlink" Target="https://max.ru/join/bAUibDNr8zZa2axkTqNeiZhYrvjq5D7pGAmYsYI6dw4" TargetMode="External"/><Relationship Id="rId105" Type="http://schemas.openxmlformats.org/officeDocument/2006/relationships/hyperlink" Target="https://max.ru/join/bAUibDNr8zZa2axkTqNeiZhYrvjq5D7pGAmYsYI6dw4" TargetMode="External"/><Relationship Id="rId8" Type="http://schemas.openxmlformats.org/officeDocument/2006/relationships/hyperlink" Target="https://max.ru/join/PA6UDU3fhaC4g72Wjb0MpJQIhqu7-IZGcbPRNVjbe3c" TargetMode="External"/><Relationship Id="rId51" Type="http://schemas.openxmlformats.org/officeDocument/2006/relationships/hyperlink" Target="https://max.ru/join/4j2V9hB038q5gaZu-wc1TSDJVtfBbWT_BFEfLfEbclg" TargetMode="External"/><Relationship Id="rId72" Type="http://schemas.openxmlformats.org/officeDocument/2006/relationships/hyperlink" Target="https://max.ru/join/DN-Al3Hn8BwzumxU2F0z1ZrdkkOKrJJlr2N-X5z2j-A" TargetMode="External"/><Relationship Id="rId93" Type="http://schemas.openxmlformats.org/officeDocument/2006/relationships/hyperlink" Target="https://max.ru/join/bAUibDNr8zZa2axkTqNeiZhYrvjq5D7pGAmYsYI6dw4" TargetMode="External"/><Relationship Id="rId98" Type="http://schemas.openxmlformats.org/officeDocument/2006/relationships/hyperlink" Target="https://max.ru/join/bAUibDNr8zZa2axkTqNeiZhYrvjq5D7pGAmYsYI6dw4" TargetMode="External"/><Relationship Id="rId3" Type="http://schemas.openxmlformats.org/officeDocument/2006/relationships/hyperlink" Target="https://max.ru/join/x-qh8nhQekM7R6ceyB6n3XVNvdHieZGrkZfYOhrqK0s" TargetMode="External"/><Relationship Id="rId25" Type="http://schemas.openxmlformats.org/officeDocument/2006/relationships/hyperlink" Target="https://max.ru/join/DN-Al3Hn8BwzumxU2F0z1ZrdkkOKrJJlr2N-X5z2j-A" TargetMode="External"/><Relationship Id="rId46" Type="http://schemas.openxmlformats.org/officeDocument/2006/relationships/hyperlink" Target="https://max.ru/join/7ZX4f28MEeTlea0guiQdw8S5UdBvFmmf9X03TBFhWP8" TargetMode="External"/><Relationship Id="rId67" Type="http://schemas.openxmlformats.org/officeDocument/2006/relationships/hyperlink" Target="https://max.ru/join/LTflTUTh2E1gBfZn7pl4ZVszmE1D9dP2_owcDsReqPc" TargetMode="External"/><Relationship Id="rId20" Type="http://schemas.openxmlformats.org/officeDocument/2006/relationships/hyperlink" Target="https://max.ru/join/l_bpAIIktJZPmvTsb8-zaS65nAK5lj443Fw6tR1cNEk" TargetMode="External"/><Relationship Id="rId41" Type="http://schemas.openxmlformats.org/officeDocument/2006/relationships/hyperlink" Target="https://max.ru/join/6I2ZvFnhjZI-Xfmv6qe9qmBfvR52Q5pnclVsAScpsr0" TargetMode="External"/><Relationship Id="rId62" Type="http://schemas.openxmlformats.org/officeDocument/2006/relationships/hyperlink" Target="https://max.ru/join/DN-Al3Hn8BwzumxU2F0z1ZrdkkOKrJJlr2N-X5z2j-A" TargetMode="External"/><Relationship Id="rId83" Type="http://schemas.openxmlformats.org/officeDocument/2006/relationships/hyperlink" Target="https://max.ru/join/bAUibDNr8zZa2axkTqNeiZhYrvjq5D7pGAmYsYI6dw4" TargetMode="External"/><Relationship Id="rId88" Type="http://schemas.openxmlformats.org/officeDocument/2006/relationships/hyperlink" Target="https://max.ru/join/bAUibDNr8zZa2axkTqNeiZhYrvjq5D7pGAmYsYI6dw4" TargetMode="External"/><Relationship Id="rId111" Type="http://schemas.openxmlformats.org/officeDocument/2006/relationships/hyperlink" Target="https://max.ru/join/bAUibDNr8zZa2axkTqNeiZhYrvjq5D7pGAmYsYI6dw4" TargetMode="Externa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x.ru/join/M7wDISGvmShFMnRwwNWABqv4bmIdPah2zAI1ryedWA4" TargetMode="External"/><Relationship Id="rId21" Type="http://schemas.openxmlformats.org/officeDocument/2006/relationships/hyperlink" Target="https://max.ru/join/M7wDISGvmShFMnRwwNWABqv4bmIdPah2zAI1ryedWA4" TargetMode="External"/><Relationship Id="rId42" Type="http://schemas.openxmlformats.org/officeDocument/2006/relationships/hyperlink" Target="https://max.ru/join/M7wDISGvmShFMnRwwNWABqv4bmIdPah2zAI1ryedWA4" TargetMode="External"/><Relationship Id="rId63" Type="http://schemas.openxmlformats.org/officeDocument/2006/relationships/hyperlink" Target="https://max.ru/join/kwuS9eEwkiZcM2J4jlEJMBMD19izxuC_L2Mwjryv0Dk" TargetMode="External"/><Relationship Id="rId84" Type="http://schemas.openxmlformats.org/officeDocument/2006/relationships/hyperlink" Target="https://max.ru/join/M7wDISGvmShFMnRwwNWABqv4bmIdPah2zAI1ryedWA4" TargetMode="External"/><Relationship Id="rId138" Type="http://schemas.openxmlformats.org/officeDocument/2006/relationships/hyperlink" Target="https://max.ru/join/QZSQ7gSbQmcFCYwY1kzF0M_o17mqGl5ClYU09RZ1pqQ" TargetMode="External"/><Relationship Id="rId107" Type="http://schemas.openxmlformats.org/officeDocument/2006/relationships/hyperlink" Target="https://max.ru/join/M7wDISGvmShFMnRwwNWABqv4bmIdPah2zAI1ryedWA4" TargetMode="External"/><Relationship Id="rId11" Type="http://schemas.openxmlformats.org/officeDocument/2006/relationships/hyperlink" Target="https://max.ru/join/t257J4YJBJ8AiKVNLL3zOcaCz5ne73H9eWxMrfP7T5o" TargetMode="External"/><Relationship Id="rId32" Type="http://schemas.openxmlformats.org/officeDocument/2006/relationships/hyperlink" Target="https://max.ru/join/M7wDISGvmShFMnRwwNWABqv4bmIdPah2zAI1ryedWA4" TargetMode="External"/><Relationship Id="rId53" Type="http://schemas.openxmlformats.org/officeDocument/2006/relationships/hyperlink" Target="https://max.ru/join/sfNY5ST71hV_pC23QZ2ii7W3g5AgaCajoOYPFHnex5s" TargetMode="External"/><Relationship Id="rId74" Type="http://schemas.openxmlformats.org/officeDocument/2006/relationships/hyperlink" Target="https://max.ru/join/M7wDISGvmShFMnRwwNWABqv4bmIdPah2zAI1ryedWA4" TargetMode="External"/><Relationship Id="rId128" Type="http://schemas.openxmlformats.org/officeDocument/2006/relationships/hyperlink" Target="https://max.ru/join/vNmWVxWuO8sgQF3V4lZgu31YqDpCaG-3SZ4250Bv89s" TargetMode="External"/><Relationship Id="rId5" Type="http://schemas.openxmlformats.org/officeDocument/2006/relationships/hyperlink" Target="https://max.ru/join/t257J4YJBJ8AiKVNLL3zOcaCz5ne73H9eWxMrfP7T5o" TargetMode="External"/><Relationship Id="rId90" Type="http://schemas.openxmlformats.org/officeDocument/2006/relationships/hyperlink" Target="https://max.ru/join/M7wDISGvmShFMnRwwNWABqv4bmIdPah2zAI1ryedWA4" TargetMode="External"/><Relationship Id="rId95" Type="http://schemas.openxmlformats.org/officeDocument/2006/relationships/hyperlink" Target="https://max.ru/join/M7wDISGvmShFMnRwwNWABqv4bmIdPah2zAI1ryedWA4" TargetMode="External"/><Relationship Id="rId22" Type="http://schemas.openxmlformats.org/officeDocument/2006/relationships/hyperlink" Target="https://max.ru/join/M7wDISGvmShFMnRwwNWABqv4bmIdPah2zAI1ryedWA4" TargetMode="External"/><Relationship Id="rId27" Type="http://schemas.openxmlformats.org/officeDocument/2006/relationships/hyperlink" Target="https://max.ru/join/M7wDISGvmShFMnRwwNWABqv4bmIdPah2zAI1ryedWA4" TargetMode="External"/><Relationship Id="rId43" Type="http://schemas.openxmlformats.org/officeDocument/2006/relationships/hyperlink" Target="https://max.ru/join/M7wDISGvmShFMnRwwNWABqv4bmIdPah2zAI1ryedWA4" TargetMode="External"/><Relationship Id="rId48" Type="http://schemas.openxmlformats.org/officeDocument/2006/relationships/hyperlink" Target="https://max.ru/join/_WbPeww7Si-yjLHOYgIQrD3bebn34IBKiDWG4cTLviM" TargetMode="External"/><Relationship Id="rId64" Type="http://schemas.openxmlformats.org/officeDocument/2006/relationships/hyperlink" Target="https://max.ru/join/yiMW5hnYBtZHcXFu4xRokqWJT9jXccqJxwXEav6pwkM" TargetMode="External"/><Relationship Id="rId69" Type="http://schemas.openxmlformats.org/officeDocument/2006/relationships/hyperlink" Target="https://max.ru/join/kwuS9eEwkiZcM2J4jlEJMBMD19izxuC_L2Mwjryv0Dk" TargetMode="External"/><Relationship Id="rId113" Type="http://schemas.openxmlformats.org/officeDocument/2006/relationships/hyperlink" Target="https://max.ru/join/M7wDISGvmShFMnRwwNWABqv4bmIdPah2zAI1ryedWA4" TargetMode="External"/><Relationship Id="rId118" Type="http://schemas.openxmlformats.org/officeDocument/2006/relationships/hyperlink" Target="https://max.ru/join/M7wDISGvmShFMnRwwNWABqv4bmIdPah2zAI1ryedWA4" TargetMode="External"/><Relationship Id="rId134" Type="http://schemas.openxmlformats.org/officeDocument/2006/relationships/hyperlink" Target="https://max.ru/join/QZSQ7gSbQmcFCYwY1kzF0M_o17mqGl5ClYU09RZ1pqQ" TargetMode="External"/><Relationship Id="rId139" Type="http://schemas.openxmlformats.org/officeDocument/2006/relationships/hyperlink" Target="https://max.ru/join/QZSQ7gSbQmcFCYwY1kzF0M_o17mqGl5ClYU09RZ1pqQ" TargetMode="External"/><Relationship Id="rId80" Type="http://schemas.openxmlformats.org/officeDocument/2006/relationships/hyperlink" Target="https://max.ru/join/M7wDISGvmShFMnRwwNWABqv4bmIdPah2zAI1ryedWA4" TargetMode="External"/><Relationship Id="rId85" Type="http://schemas.openxmlformats.org/officeDocument/2006/relationships/hyperlink" Target="https://max.ru/join/M7wDISGvmShFMnRwwNWABqv4bmIdPah2zAI1ryedWA4" TargetMode="External"/><Relationship Id="rId12" Type="http://schemas.openxmlformats.org/officeDocument/2006/relationships/hyperlink" Target="https://max.ru/join/t257J4YJBJ8AiKVNLL3zOcaCz5ne73H9eWxMrfP7T5o" TargetMode="External"/><Relationship Id="rId17" Type="http://schemas.openxmlformats.org/officeDocument/2006/relationships/hyperlink" Target="https://max.ru/join/M7wDISGvmShFMnRwwNWABqv4bmIdPah2zAI1ryedWA4" TargetMode="External"/><Relationship Id="rId33" Type="http://schemas.openxmlformats.org/officeDocument/2006/relationships/hyperlink" Target="https://max.ru/join/M7wDISGvmShFMnRwwNWABqv4bmIdPah2zAI1ryedWA4" TargetMode="External"/><Relationship Id="rId38" Type="http://schemas.openxmlformats.org/officeDocument/2006/relationships/hyperlink" Target="https://max.ru/join/M7wDISGvmShFMnRwwNWABqv4bmIdPah2zAI1ryedWA4" TargetMode="External"/><Relationship Id="rId59" Type="http://schemas.openxmlformats.org/officeDocument/2006/relationships/hyperlink" Target="https://max.ru/join/kwuS9eEwkiZcM2J4jlEJMBMD19izxuC_L2Mwjryv0Dk" TargetMode="External"/><Relationship Id="rId103" Type="http://schemas.openxmlformats.org/officeDocument/2006/relationships/hyperlink" Target="https://max.ru/join/M7wDISGvmShFMnRwwNWABqv4bmIdPah2zAI1ryedWA4" TargetMode="External"/><Relationship Id="rId108" Type="http://schemas.openxmlformats.org/officeDocument/2006/relationships/hyperlink" Target="https://max.ru/join/M7wDISGvmShFMnRwwNWABqv4bmIdPah2zAI1ryedWA4" TargetMode="External"/><Relationship Id="rId124" Type="http://schemas.openxmlformats.org/officeDocument/2006/relationships/hyperlink" Target="https://max.ru/join/M7wDISGvmShFMnRwwNWABqv4bmIdPah2zAI1ryedWA4" TargetMode="External"/><Relationship Id="rId129" Type="http://schemas.openxmlformats.org/officeDocument/2006/relationships/hyperlink" Target="https://max.ru/join/vNmWVxWuO8sgQF3V4lZgu31YqDpCaG-3SZ4250Bv89s" TargetMode="External"/><Relationship Id="rId54" Type="http://schemas.openxmlformats.org/officeDocument/2006/relationships/hyperlink" Target="https://max.ru/join/_WbPeww7Si-yjLHOYgIQrD3bebn34IBKiDWG4cTLviM" TargetMode="External"/><Relationship Id="rId70" Type="http://schemas.openxmlformats.org/officeDocument/2006/relationships/hyperlink" Target="https://max.ru/join/_WbPeww7Si-yjLHOYgIQrD3bebn34IBKiDWG4cTLviM" TargetMode="External"/><Relationship Id="rId75" Type="http://schemas.openxmlformats.org/officeDocument/2006/relationships/hyperlink" Target="https://max.ru/join/t257J4YJBJ8AiKVNLL3zOcaCz5ne73H9eWxMrfP7T5o" TargetMode="External"/><Relationship Id="rId91" Type="http://schemas.openxmlformats.org/officeDocument/2006/relationships/hyperlink" Target="https://max.ru/join/M7wDISGvmShFMnRwwNWABqv4bmIdPah2zAI1ryedWA4" TargetMode="External"/><Relationship Id="rId96" Type="http://schemas.openxmlformats.org/officeDocument/2006/relationships/hyperlink" Target="https://max.ru/join/M7wDISGvmShFMnRwwNWABqv4bmIdPah2zAI1ryedWA4" TargetMode="External"/><Relationship Id="rId140" Type="http://schemas.openxmlformats.org/officeDocument/2006/relationships/hyperlink" Target="https://max.ru/join/QZSQ7gSbQmcFCYwY1kzF0M_o17mqGl5ClYU09RZ1pqQ" TargetMode="External"/><Relationship Id="rId145" Type="http://schemas.openxmlformats.org/officeDocument/2006/relationships/drawing" Target="../drawings/drawing23.xml"/><Relationship Id="rId1" Type="http://schemas.openxmlformats.org/officeDocument/2006/relationships/hyperlink" Target="https://max.ru/join/t257J4YJBJ8AiKVNLL3zOcaCz5ne73H9eWxMrfP7T5o" TargetMode="External"/><Relationship Id="rId6" Type="http://schemas.openxmlformats.org/officeDocument/2006/relationships/hyperlink" Target="https://max.ru/join/t257J4YJBJ8AiKVNLL3zOcaCz5ne73H9eWxMrfP7T5o" TargetMode="External"/><Relationship Id="rId23" Type="http://schemas.openxmlformats.org/officeDocument/2006/relationships/hyperlink" Target="https://max.ru/join/M7wDISGvmShFMnRwwNWABqv4bmIdPah2zAI1ryedWA4" TargetMode="External"/><Relationship Id="rId28" Type="http://schemas.openxmlformats.org/officeDocument/2006/relationships/hyperlink" Target="https://max.ru/join/M7wDISGvmShFMnRwwNWABqv4bmIdPah2zAI1ryedWA4" TargetMode="External"/><Relationship Id="rId49" Type="http://schemas.openxmlformats.org/officeDocument/2006/relationships/hyperlink" Target="https://max.ru/join/sfNY5ST71hV_pC23QZ2ii7W3g5AgaCajoOYPFHnex5s" TargetMode="External"/><Relationship Id="rId114" Type="http://schemas.openxmlformats.org/officeDocument/2006/relationships/hyperlink" Target="https://max.ru/join/M7wDISGvmShFMnRwwNWABqv4bmIdPah2zAI1ryedWA4" TargetMode="External"/><Relationship Id="rId119" Type="http://schemas.openxmlformats.org/officeDocument/2006/relationships/hyperlink" Target="https://max.ru/join/M7wDISGvmShFMnRwwNWABqv4bmIdPah2zAI1ryedWA4" TargetMode="External"/><Relationship Id="rId44" Type="http://schemas.openxmlformats.org/officeDocument/2006/relationships/hyperlink" Target="https://max.ru/join/M7wDISGvmShFMnRwwNWABqv4bmIdPah2zAI1ryedWA4" TargetMode="External"/><Relationship Id="rId60" Type="http://schemas.openxmlformats.org/officeDocument/2006/relationships/hyperlink" Target="https://max.ru/join/yiMW5hnYBtZHcXFu4xRokqWJT9jXccqJxwXEav6pwkM" TargetMode="External"/><Relationship Id="rId65" Type="http://schemas.openxmlformats.org/officeDocument/2006/relationships/hyperlink" Target="https://max.ru/join/kwuS9eEwkiZcM2J4jlEJMBMD19izxuC_L2Mwjryv0Dk" TargetMode="External"/><Relationship Id="rId81" Type="http://schemas.openxmlformats.org/officeDocument/2006/relationships/hyperlink" Target="https://max.ru/join/M7wDISGvmShFMnRwwNWABqv4bmIdPah2zAI1ryedWA4" TargetMode="External"/><Relationship Id="rId86" Type="http://schemas.openxmlformats.org/officeDocument/2006/relationships/hyperlink" Target="https://max.ru/join/M7wDISGvmShFMnRwwNWABqv4bmIdPah2zAI1ryedWA4" TargetMode="External"/><Relationship Id="rId130" Type="http://schemas.openxmlformats.org/officeDocument/2006/relationships/hyperlink" Target="https://max.ru/join/QZSQ7gSbQmcFCYwY1kzF0M_o17mqGl5ClYU09RZ1pqQ" TargetMode="External"/><Relationship Id="rId135" Type="http://schemas.openxmlformats.org/officeDocument/2006/relationships/hyperlink" Target="https://max.ru/join/QZSQ7gSbQmcFCYwY1kzF0M_o17mqGl5ClYU09RZ1pqQ" TargetMode="External"/><Relationship Id="rId13" Type="http://schemas.openxmlformats.org/officeDocument/2006/relationships/hyperlink" Target="https://max.ru/join/t257J4YJBJ8AiKVNLL3zOcaCz5ne73H9eWxMrfP7T5o" TargetMode="External"/><Relationship Id="rId18" Type="http://schemas.openxmlformats.org/officeDocument/2006/relationships/hyperlink" Target="https://max.ru/join/M7wDISGvmShFMnRwwNWABqv4bmIdPah2zAI1ryedWA4" TargetMode="External"/><Relationship Id="rId39" Type="http://schemas.openxmlformats.org/officeDocument/2006/relationships/hyperlink" Target="https://max.ru/join/M7wDISGvmShFMnRwwNWABqv4bmIdPah2zAI1ryedWA4" TargetMode="External"/><Relationship Id="rId109" Type="http://schemas.openxmlformats.org/officeDocument/2006/relationships/hyperlink" Target="https://max.ru/join/M7wDISGvmShFMnRwwNWABqv4bmIdPah2zAI1ryedWA4" TargetMode="External"/><Relationship Id="rId34" Type="http://schemas.openxmlformats.org/officeDocument/2006/relationships/hyperlink" Target="https://max.ru/join/M7wDISGvmShFMnRwwNWABqv4bmIdPah2zAI1ryedWA4" TargetMode="External"/><Relationship Id="rId50" Type="http://schemas.openxmlformats.org/officeDocument/2006/relationships/hyperlink" Target="https://max.ru/join/_WbPeww7Si-yjLHOYgIQrD3bebn34IBKiDWG4cTLviM" TargetMode="External"/><Relationship Id="rId55" Type="http://schemas.openxmlformats.org/officeDocument/2006/relationships/hyperlink" Target="https://max.ru/join/sfNY5ST71hV_pC23QZ2ii7W3g5AgaCajoOYPFHnex5s" TargetMode="External"/><Relationship Id="rId76" Type="http://schemas.openxmlformats.org/officeDocument/2006/relationships/hyperlink" Target="https://max.ru/join/yiMW5hnYBtZHcXFu4xRokqWJT9jXccqJxwXEav6pwkM" TargetMode="External"/><Relationship Id="rId97" Type="http://schemas.openxmlformats.org/officeDocument/2006/relationships/hyperlink" Target="https://max.ru/join/M7wDISGvmShFMnRwwNWABqv4bmIdPah2zAI1ryedWA4" TargetMode="External"/><Relationship Id="rId104" Type="http://schemas.openxmlformats.org/officeDocument/2006/relationships/hyperlink" Target="https://max.ru/join/M7wDISGvmShFMnRwwNWABqv4bmIdPah2zAI1ryedWA4" TargetMode="External"/><Relationship Id="rId120" Type="http://schemas.openxmlformats.org/officeDocument/2006/relationships/hyperlink" Target="https://max.ru/join/M7wDISGvmShFMnRwwNWABqv4bmIdPah2zAI1ryedWA4" TargetMode="External"/><Relationship Id="rId125" Type="http://schemas.openxmlformats.org/officeDocument/2006/relationships/hyperlink" Target="https://max.ru/join/M7wDISGvmShFMnRwwNWABqv4bmIdPah2zAI1ryedWA4" TargetMode="External"/><Relationship Id="rId141" Type="http://schemas.openxmlformats.org/officeDocument/2006/relationships/hyperlink" Target="https://max.ru/join/QZSQ7gSbQmcFCYwY1kzF0M_o17mqGl5ClYU09RZ1pqQ" TargetMode="External"/><Relationship Id="rId7" Type="http://schemas.openxmlformats.org/officeDocument/2006/relationships/hyperlink" Target="https://max.ru/join/t257J4YJBJ8AiKVNLL3zOcaCz5ne73H9eWxMrfP7T5o" TargetMode="External"/><Relationship Id="rId71" Type="http://schemas.openxmlformats.org/officeDocument/2006/relationships/hyperlink" Target="https://max.ru/join/sfNY5ST71hV_pC23QZ2ii7W3g5AgaCajoOYPFHnex5s" TargetMode="External"/><Relationship Id="rId92" Type="http://schemas.openxmlformats.org/officeDocument/2006/relationships/hyperlink" Target="https://max.ru/join/M7wDISGvmShFMnRwwNWABqv4bmIdPah2zAI1ryedWA4" TargetMode="External"/><Relationship Id="rId2" Type="http://schemas.openxmlformats.org/officeDocument/2006/relationships/hyperlink" Target="https://max.ru/join/t257J4YJBJ8AiKVNLL3zOcaCz5ne73H9eWxMrfP7T5o" TargetMode="External"/><Relationship Id="rId29" Type="http://schemas.openxmlformats.org/officeDocument/2006/relationships/hyperlink" Target="https://max.ru/join/M7wDISGvmShFMnRwwNWABqv4bmIdPah2zAI1ryedWA4" TargetMode="External"/><Relationship Id="rId24" Type="http://schemas.openxmlformats.org/officeDocument/2006/relationships/hyperlink" Target="https://max.ru/join/M7wDISGvmShFMnRwwNWABqv4bmIdPah2zAI1ryedWA4" TargetMode="External"/><Relationship Id="rId40" Type="http://schemas.openxmlformats.org/officeDocument/2006/relationships/hyperlink" Target="https://max.ru/join/M7wDISGvmShFMnRwwNWABqv4bmIdPah2zAI1ryedWA4" TargetMode="External"/><Relationship Id="rId45" Type="http://schemas.openxmlformats.org/officeDocument/2006/relationships/hyperlink" Target="https://max.ru/join/M7wDISGvmShFMnRwwNWABqv4bmIdPah2zAI1ryedWA4" TargetMode="External"/><Relationship Id="rId66" Type="http://schemas.openxmlformats.org/officeDocument/2006/relationships/hyperlink" Target="https://max.ru/join/yiMW5hnYBtZHcXFu4xRokqWJT9jXccqJxwXEav6pwkM" TargetMode="External"/><Relationship Id="rId87" Type="http://schemas.openxmlformats.org/officeDocument/2006/relationships/hyperlink" Target="https://max.ru/join/M7wDISGvmShFMnRwwNWABqv4bmIdPah2zAI1ryedWA4" TargetMode="External"/><Relationship Id="rId110" Type="http://schemas.openxmlformats.org/officeDocument/2006/relationships/hyperlink" Target="https://max.ru/join/M7wDISGvmShFMnRwwNWABqv4bmIdPah2zAI1ryedWA4" TargetMode="External"/><Relationship Id="rId115" Type="http://schemas.openxmlformats.org/officeDocument/2006/relationships/hyperlink" Target="https://max.ru/join/M7wDISGvmShFMnRwwNWABqv4bmIdPah2zAI1ryedWA4" TargetMode="External"/><Relationship Id="rId131" Type="http://schemas.openxmlformats.org/officeDocument/2006/relationships/hyperlink" Target="https://max.ru/join/QZSQ7gSbQmcFCYwY1kzF0M_o17mqGl5ClYU09RZ1pqQ" TargetMode="External"/><Relationship Id="rId136" Type="http://schemas.openxmlformats.org/officeDocument/2006/relationships/hyperlink" Target="https://max.ru/join/QZSQ7gSbQmcFCYwY1kzF0M_o17mqGl5ClYU09RZ1pqQ" TargetMode="External"/><Relationship Id="rId61" Type="http://schemas.openxmlformats.org/officeDocument/2006/relationships/hyperlink" Target="https://max.ru/join/kwuS9eEwkiZcM2J4jlEJMBMD19izxuC_L2Mwjryv0Dk" TargetMode="External"/><Relationship Id="rId82" Type="http://schemas.openxmlformats.org/officeDocument/2006/relationships/hyperlink" Target="https://max.ru/join/M7wDISGvmShFMnRwwNWABqv4bmIdPah2zAI1ryedWA4" TargetMode="External"/><Relationship Id="rId19" Type="http://schemas.openxmlformats.org/officeDocument/2006/relationships/hyperlink" Target="https://max.ru/join/M7wDISGvmShFMnRwwNWABqv4bmIdPah2zAI1ryedWA4" TargetMode="External"/><Relationship Id="rId14" Type="http://schemas.openxmlformats.org/officeDocument/2006/relationships/hyperlink" Target="https://max.ru/join/M7wDISGvmShFMnRwwNWABqv4bmIdPah2zAI1ryedWA4" TargetMode="External"/><Relationship Id="rId30" Type="http://schemas.openxmlformats.org/officeDocument/2006/relationships/hyperlink" Target="https://max.ru/join/M7wDISGvmShFMnRwwNWABqv4bmIdPah2zAI1ryedWA4" TargetMode="External"/><Relationship Id="rId35" Type="http://schemas.openxmlformats.org/officeDocument/2006/relationships/hyperlink" Target="https://max.ru/join/M7wDISGvmShFMnRwwNWABqv4bmIdPah2zAI1ryedWA4" TargetMode="External"/><Relationship Id="rId56" Type="http://schemas.openxmlformats.org/officeDocument/2006/relationships/hyperlink" Target="https://max.ru/join/_WbPeww7Si-yjLHOYgIQrD3bebn34IBKiDWG4cTLviM" TargetMode="External"/><Relationship Id="rId77" Type="http://schemas.openxmlformats.org/officeDocument/2006/relationships/hyperlink" Target="https://max.ru/join/kwuS9eEwkiZcM2J4jlEJMBMD19izxuC_L2Mwjryv0Dk" TargetMode="External"/><Relationship Id="rId100" Type="http://schemas.openxmlformats.org/officeDocument/2006/relationships/hyperlink" Target="https://max.ru/join/M7wDISGvmShFMnRwwNWABqv4bmIdPah2zAI1ryedWA4" TargetMode="External"/><Relationship Id="rId105" Type="http://schemas.openxmlformats.org/officeDocument/2006/relationships/hyperlink" Target="https://max.ru/join/M7wDISGvmShFMnRwwNWABqv4bmIdPah2zAI1ryedWA4" TargetMode="External"/><Relationship Id="rId126" Type="http://schemas.openxmlformats.org/officeDocument/2006/relationships/hyperlink" Target="https://max.ru/join/M7wDISGvmShFMnRwwNWABqv4bmIdPah2zAI1ryedWA4" TargetMode="External"/><Relationship Id="rId8" Type="http://schemas.openxmlformats.org/officeDocument/2006/relationships/hyperlink" Target="https://max.ru/join/t257J4YJBJ8AiKVNLL3zOcaCz5ne73H9eWxMrfP7T5o" TargetMode="External"/><Relationship Id="rId51" Type="http://schemas.openxmlformats.org/officeDocument/2006/relationships/hyperlink" Target="https://max.ru/join/sfNY5ST71hV_pC23QZ2ii7W3g5AgaCajoOYPFHnex5s" TargetMode="External"/><Relationship Id="rId72" Type="http://schemas.openxmlformats.org/officeDocument/2006/relationships/hyperlink" Target="https://max.ru/join/_WbPeww7Si-yjLHOYgIQrD3bebn34IBKiDWG4cTLviM" TargetMode="External"/><Relationship Id="rId93" Type="http://schemas.openxmlformats.org/officeDocument/2006/relationships/hyperlink" Target="https://max.ru/join/M7wDISGvmShFMnRwwNWABqv4bmIdPah2zAI1ryedWA4" TargetMode="External"/><Relationship Id="rId98" Type="http://schemas.openxmlformats.org/officeDocument/2006/relationships/hyperlink" Target="https://max.ru/join/M7wDISGvmShFMnRwwNWABqv4bmIdPah2zAI1ryedWA4" TargetMode="External"/><Relationship Id="rId121" Type="http://schemas.openxmlformats.org/officeDocument/2006/relationships/hyperlink" Target="https://max.ru/join/M7wDISGvmShFMnRwwNWABqv4bmIdPah2zAI1ryedWA4" TargetMode="External"/><Relationship Id="rId142" Type="http://schemas.openxmlformats.org/officeDocument/2006/relationships/hyperlink" Target="https://max.ru/join/QZSQ7gSbQmcFCYwY1kzF0M_o17mqGl5ClYU09RZ1pqQ" TargetMode="External"/><Relationship Id="rId3" Type="http://schemas.openxmlformats.org/officeDocument/2006/relationships/hyperlink" Target="https://max.ru/join/t257J4YJBJ8AiKVNLL3zOcaCz5ne73H9eWxMrfP7T5o" TargetMode="External"/><Relationship Id="rId25" Type="http://schemas.openxmlformats.org/officeDocument/2006/relationships/hyperlink" Target="https://max.ru/join/M7wDISGvmShFMnRwwNWABqv4bmIdPah2zAI1ryedWA4" TargetMode="External"/><Relationship Id="rId46" Type="http://schemas.openxmlformats.org/officeDocument/2006/relationships/hyperlink" Target="https://max.ru/join/M7wDISGvmShFMnRwwNWABqv4bmIdPah2zAI1ryedWA4" TargetMode="External"/><Relationship Id="rId67" Type="http://schemas.openxmlformats.org/officeDocument/2006/relationships/hyperlink" Target="https://max.ru/join/kwuS9eEwkiZcM2J4jlEJMBMD19izxuC_L2Mwjryv0Dk" TargetMode="External"/><Relationship Id="rId116" Type="http://schemas.openxmlformats.org/officeDocument/2006/relationships/hyperlink" Target="https://max.ru/join/M7wDISGvmShFMnRwwNWABqv4bmIdPah2zAI1ryedWA4" TargetMode="External"/><Relationship Id="rId137" Type="http://schemas.openxmlformats.org/officeDocument/2006/relationships/hyperlink" Target="https://max.ru/join/QZSQ7gSbQmcFCYwY1kzF0M_o17mqGl5ClYU09RZ1pqQ" TargetMode="External"/><Relationship Id="rId20" Type="http://schemas.openxmlformats.org/officeDocument/2006/relationships/hyperlink" Target="https://max.ru/join/M7wDISGvmShFMnRwwNWABqv4bmIdPah2zAI1ryedWA4" TargetMode="External"/><Relationship Id="rId41" Type="http://schemas.openxmlformats.org/officeDocument/2006/relationships/hyperlink" Target="https://max.ru/join/M7wDISGvmShFMnRwwNWABqv4bmIdPah2zAI1ryedWA4" TargetMode="External"/><Relationship Id="rId62" Type="http://schemas.openxmlformats.org/officeDocument/2006/relationships/hyperlink" Target="https://max.ru/join/yiMW5hnYBtZHcXFu4xRokqWJT9jXccqJxwXEav6pwkM" TargetMode="External"/><Relationship Id="rId83" Type="http://schemas.openxmlformats.org/officeDocument/2006/relationships/hyperlink" Target="https://max.ru/join/M7wDISGvmShFMnRwwNWABqv4bmIdPah2zAI1ryedWA4" TargetMode="External"/><Relationship Id="rId88" Type="http://schemas.openxmlformats.org/officeDocument/2006/relationships/hyperlink" Target="https://max.ru/join/M7wDISGvmShFMnRwwNWABqv4bmIdPah2zAI1ryedWA4" TargetMode="External"/><Relationship Id="rId111" Type="http://schemas.openxmlformats.org/officeDocument/2006/relationships/hyperlink" Target="https://max.ru/join/M7wDISGvmShFMnRwwNWABqv4bmIdPah2zAI1ryedWA4" TargetMode="External"/><Relationship Id="rId132" Type="http://schemas.openxmlformats.org/officeDocument/2006/relationships/hyperlink" Target="https://max.ru/join/QZSQ7gSbQmcFCYwY1kzF0M_o17mqGl5ClYU09RZ1pqQ" TargetMode="External"/><Relationship Id="rId15" Type="http://schemas.openxmlformats.org/officeDocument/2006/relationships/hyperlink" Target="https://max.ru/join/M7wDISGvmShFMnRwwNWABqv4bmIdPah2zAI1ryedWA4" TargetMode="External"/><Relationship Id="rId36" Type="http://schemas.openxmlformats.org/officeDocument/2006/relationships/hyperlink" Target="https://max.ru/join/M7wDISGvmShFMnRwwNWABqv4bmIdPah2zAI1ryedWA4" TargetMode="External"/><Relationship Id="rId57" Type="http://schemas.openxmlformats.org/officeDocument/2006/relationships/hyperlink" Target="https://max.ru/join/sfNY5ST71hV_pC23QZ2ii7W3g5AgaCajoOYPFHnex5s" TargetMode="External"/><Relationship Id="rId106" Type="http://schemas.openxmlformats.org/officeDocument/2006/relationships/hyperlink" Target="https://max.ru/join/M7wDISGvmShFMnRwwNWABqv4bmIdPah2zAI1ryedWA4" TargetMode="External"/><Relationship Id="rId127" Type="http://schemas.openxmlformats.org/officeDocument/2006/relationships/hyperlink" Target="https://max.ru/join/vNmWVxWuO8sgQF3V4lZgu31YqDpCaG-3SZ4250Bv89s" TargetMode="External"/><Relationship Id="rId10" Type="http://schemas.openxmlformats.org/officeDocument/2006/relationships/hyperlink" Target="https://max.ru/join/t257J4YJBJ8AiKVNLL3zOcaCz5ne73H9eWxMrfP7T5o" TargetMode="External"/><Relationship Id="rId31" Type="http://schemas.openxmlformats.org/officeDocument/2006/relationships/hyperlink" Target="https://max.ru/join/M7wDISGvmShFMnRwwNWABqv4bmIdPah2zAI1ryedWA4" TargetMode="External"/><Relationship Id="rId52" Type="http://schemas.openxmlformats.org/officeDocument/2006/relationships/hyperlink" Target="https://max.ru/join/_WbPeww7Si-yjLHOYgIQrD3bebn34IBKiDWG4cTLviM" TargetMode="External"/><Relationship Id="rId73" Type="http://schemas.openxmlformats.org/officeDocument/2006/relationships/hyperlink" Target="https://max.ru/join/sfNY5ST71hV_pC23QZ2ii7W3g5AgaCajoOYPFHnex5s" TargetMode="External"/><Relationship Id="rId78" Type="http://schemas.openxmlformats.org/officeDocument/2006/relationships/hyperlink" Target="https://max.ru/join/M7wDISGvmShFMnRwwNWABqv4bmIdPah2zAI1ryedWA4" TargetMode="External"/><Relationship Id="rId94" Type="http://schemas.openxmlformats.org/officeDocument/2006/relationships/hyperlink" Target="https://max.ru/join/M7wDISGvmShFMnRwwNWABqv4bmIdPah2zAI1ryedWA4" TargetMode="External"/><Relationship Id="rId99" Type="http://schemas.openxmlformats.org/officeDocument/2006/relationships/hyperlink" Target="https://max.ru/join/M7wDISGvmShFMnRwwNWABqv4bmIdPah2zAI1ryedWA4" TargetMode="External"/><Relationship Id="rId101" Type="http://schemas.openxmlformats.org/officeDocument/2006/relationships/hyperlink" Target="https://max.ru/join/M7wDISGvmShFMnRwwNWABqv4bmIdPah2zAI1ryedWA4" TargetMode="External"/><Relationship Id="rId122" Type="http://schemas.openxmlformats.org/officeDocument/2006/relationships/hyperlink" Target="https://max.ru/join/M7wDISGvmShFMnRwwNWABqv4bmIdPah2zAI1ryedWA4" TargetMode="External"/><Relationship Id="rId143" Type="http://schemas.openxmlformats.org/officeDocument/2006/relationships/hyperlink" Target="https://max.ru/join/QZSQ7gSbQmcFCYwY1kzF0M_o17mqGl5ClYU09RZ1pqQ" TargetMode="External"/><Relationship Id="rId4" Type="http://schemas.openxmlformats.org/officeDocument/2006/relationships/hyperlink" Target="https://max.ru/join/t257J4YJBJ8AiKVNLL3zOcaCz5ne73H9eWxMrfP7T5o" TargetMode="External"/><Relationship Id="rId9" Type="http://schemas.openxmlformats.org/officeDocument/2006/relationships/hyperlink" Target="https://max.ru/join/t257J4YJBJ8AiKVNLL3zOcaCz5ne73H9eWxMrfP7T5o" TargetMode="External"/><Relationship Id="rId26" Type="http://schemas.openxmlformats.org/officeDocument/2006/relationships/hyperlink" Target="https://max.ru/join/M7wDISGvmShFMnRwwNWABqv4bmIdPah2zAI1ryedWA4" TargetMode="External"/><Relationship Id="rId47" Type="http://schemas.openxmlformats.org/officeDocument/2006/relationships/hyperlink" Target="https://max.ru/join/M7wDISGvmShFMnRwwNWABqv4bmIdPah2zAI1ryedWA4" TargetMode="External"/><Relationship Id="rId68" Type="http://schemas.openxmlformats.org/officeDocument/2006/relationships/hyperlink" Target="https://max.ru/join/yiMW5hnYBtZHcXFu4xRokqWJT9jXccqJxwXEav6pwkM" TargetMode="External"/><Relationship Id="rId89" Type="http://schemas.openxmlformats.org/officeDocument/2006/relationships/hyperlink" Target="https://max.ru/join/M7wDISGvmShFMnRwwNWABqv4bmIdPah2zAI1ryedWA4" TargetMode="External"/><Relationship Id="rId112" Type="http://schemas.openxmlformats.org/officeDocument/2006/relationships/hyperlink" Target="https://max.ru/join/M7wDISGvmShFMnRwwNWABqv4bmIdPah2zAI1ryedWA4" TargetMode="External"/><Relationship Id="rId133" Type="http://schemas.openxmlformats.org/officeDocument/2006/relationships/hyperlink" Target="https://max.ru/join/QZSQ7gSbQmcFCYwY1kzF0M_o17mqGl5ClYU09RZ1pqQ" TargetMode="External"/><Relationship Id="rId16" Type="http://schemas.openxmlformats.org/officeDocument/2006/relationships/hyperlink" Target="https://max.ru/join/M7wDISGvmShFMnRwwNWABqv4bmIdPah2zAI1ryedWA4" TargetMode="External"/><Relationship Id="rId37" Type="http://schemas.openxmlformats.org/officeDocument/2006/relationships/hyperlink" Target="https://max.ru/join/M7wDISGvmShFMnRwwNWABqv4bmIdPah2zAI1ryedWA4" TargetMode="External"/><Relationship Id="rId58" Type="http://schemas.openxmlformats.org/officeDocument/2006/relationships/hyperlink" Target="https://max.ru/join/yiMW5hnYBtZHcXFu4xRokqWJT9jXccqJxwXEav6pwkM" TargetMode="External"/><Relationship Id="rId79" Type="http://schemas.openxmlformats.org/officeDocument/2006/relationships/hyperlink" Target="https://max.ru/join/M7wDISGvmShFMnRwwNWABqv4bmIdPah2zAI1ryedWA4" TargetMode="External"/><Relationship Id="rId102" Type="http://schemas.openxmlformats.org/officeDocument/2006/relationships/hyperlink" Target="https://max.ru/join/M7wDISGvmShFMnRwwNWABqv4bmIdPah2zAI1ryedWA4" TargetMode="External"/><Relationship Id="rId123" Type="http://schemas.openxmlformats.org/officeDocument/2006/relationships/hyperlink" Target="https://max.ru/join/M7wDISGvmShFMnRwwNWABqv4bmIdPah2zAI1ryedWA4" TargetMode="External"/><Relationship Id="rId144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pcqQ76hVH1VM62gdvJpdTUt6hv6a-FL0jPDOixrw4dg" TargetMode="External"/><Relationship Id="rId13" Type="http://schemas.openxmlformats.org/officeDocument/2006/relationships/hyperlink" Target="https://max.ru/join/LHXEAIGysnFibxsRwtZArREoYfToRFXEohY7NxEmmwA" TargetMode="External"/><Relationship Id="rId18" Type="http://schemas.openxmlformats.org/officeDocument/2006/relationships/hyperlink" Target="https://max.ru/join/ifm4sP5J7eW9jxvJGm8u1xNJUM6dmGcMmcadUWDKCTQ" TargetMode="External"/><Relationship Id="rId26" Type="http://schemas.openxmlformats.org/officeDocument/2006/relationships/hyperlink" Target="https://max.ru/join/XKDi26Yau4ZaZ82flTg3cS6t9ytD60_rm5pJSgtOsak" TargetMode="External"/><Relationship Id="rId3" Type="http://schemas.openxmlformats.org/officeDocument/2006/relationships/hyperlink" Target="https://max.ru/join/pcqQ76hVH1VM62gdvJpdTUt6hv6a-FL0jPDOixrw4dg" TargetMode="External"/><Relationship Id="rId21" Type="http://schemas.openxmlformats.org/officeDocument/2006/relationships/hyperlink" Target="https://max.ru/join/b3lG3yXXlx4oN6ARtt5U2gI_Ql2EQ8Dcmb8SyqV2uQU" TargetMode="External"/><Relationship Id="rId7" Type="http://schemas.openxmlformats.org/officeDocument/2006/relationships/hyperlink" Target="https://max.ru/join/pcqQ76hVH1VM62gdvJpdTUt6hv6a-FL0jPDOixrw4dg" TargetMode="External"/><Relationship Id="rId12" Type="http://schemas.openxmlformats.org/officeDocument/2006/relationships/hyperlink" Target="https://max.ru/join/riJmaqosTGmlJ5V9SusHL1qzdfPICg37OEXe_Vi3MOk" TargetMode="External"/><Relationship Id="rId17" Type="http://schemas.openxmlformats.org/officeDocument/2006/relationships/hyperlink" Target="https://max.ru/join/b3lG3yXXlx4oN6ARtt5U2gI_Ql2EQ8Dcmb8SyqV2uQU" TargetMode="External"/><Relationship Id="rId25" Type="http://schemas.openxmlformats.org/officeDocument/2006/relationships/hyperlink" Target="https://max.ru/join/a1vqL0FhwHqv9zn4aATOqpruHYBZCdSJy1Dme_5r2wo" TargetMode="External"/><Relationship Id="rId2" Type="http://schemas.openxmlformats.org/officeDocument/2006/relationships/hyperlink" Target="https://max.ru/join/pcqQ76hVH1VM62gdvJpdTUt6hv6a-FL0jPDOixrw4dg" TargetMode="External"/><Relationship Id="rId16" Type="http://schemas.openxmlformats.org/officeDocument/2006/relationships/hyperlink" Target="https://max.ru/join/pcqQ76hVH1VM62gdvJpdTUt6hv6a-FL0jPDOixrw4dg" TargetMode="External"/><Relationship Id="rId20" Type="http://schemas.openxmlformats.org/officeDocument/2006/relationships/hyperlink" Target="https://max.ru/join/ifm4sP5J7eW9jxvJGm8u1xNJUM6dmGcMmcadUWDKCTQ" TargetMode="External"/><Relationship Id="rId29" Type="http://schemas.openxmlformats.org/officeDocument/2006/relationships/hyperlink" Target="https://max.ru/join/kg5o30H_eDXfnIcWeOhsEk8_mRrr5OFi0kfwYlpUMrM" TargetMode="External"/><Relationship Id="rId1" Type="http://schemas.openxmlformats.org/officeDocument/2006/relationships/hyperlink" Target="https://max.ru/join/pcqQ76hVH1VM62gdvJpdTUt6hv6a-FL0jPDOixrw4dg" TargetMode="External"/><Relationship Id="rId6" Type="http://schemas.openxmlformats.org/officeDocument/2006/relationships/hyperlink" Target="https://max.ru/join/pcqQ76hVH1VM62gdvJpdTUt6hv6a-FL0jPDOixrw4dg" TargetMode="External"/><Relationship Id="rId11" Type="http://schemas.openxmlformats.org/officeDocument/2006/relationships/hyperlink" Target="https://max.ru/join/LHXEAIGysnFibxsRwtZArREoYfToRFXEohY7NxEmmwA" TargetMode="External"/><Relationship Id="rId24" Type="http://schemas.openxmlformats.org/officeDocument/2006/relationships/hyperlink" Target="https://max.ru/join/XKDi26Yau4ZaZ82flTg3cS6t9ytD60_rm5pJSgtOsak" TargetMode="External"/><Relationship Id="rId5" Type="http://schemas.openxmlformats.org/officeDocument/2006/relationships/hyperlink" Target="https://max.ru/join/pcqQ76hVH1VM62gdvJpdTUt6hv6a-FL0jPDOixrw4dg" TargetMode="External"/><Relationship Id="rId15" Type="http://schemas.openxmlformats.org/officeDocument/2006/relationships/hyperlink" Target="https://max.ru/join/pcqQ76hVH1VM62gdvJpdTUt6hv6a-FL0jPDOixrw4dg" TargetMode="External"/><Relationship Id="rId23" Type="http://schemas.openxmlformats.org/officeDocument/2006/relationships/hyperlink" Target="https://max.ru/join/a1vqL0FhwHqv9zn4aATOqpruHYBZCdSJy1Dme_5r2wo" TargetMode="External"/><Relationship Id="rId28" Type="http://schemas.openxmlformats.org/officeDocument/2006/relationships/hyperlink" Target="https://max.ru/join/XKDi26Yau4ZaZ82flTg3cS6t9ytD60_rm5pJSgtOsak" TargetMode="External"/><Relationship Id="rId10" Type="http://schemas.openxmlformats.org/officeDocument/2006/relationships/hyperlink" Target="https://max.ru/join/pcqQ76hVH1VM62gdvJpdTUt6hv6a-FL0jPDOixrw4dg" TargetMode="External"/><Relationship Id="rId19" Type="http://schemas.openxmlformats.org/officeDocument/2006/relationships/hyperlink" Target="https://max.ru/join/b3lG3yXXlx4oN6ARtt5U2gI_Ql2EQ8Dcmb8SyqV2uQU" TargetMode="External"/><Relationship Id="rId31" Type="http://schemas.openxmlformats.org/officeDocument/2006/relationships/drawing" Target="../drawings/drawing24.xml"/><Relationship Id="rId4" Type="http://schemas.openxmlformats.org/officeDocument/2006/relationships/hyperlink" Target="https://max.ru/join/pcqQ76hVH1VM62gdvJpdTUt6hv6a-FL0jPDOixrw4dg" TargetMode="External"/><Relationship Id="rId9" Type="http://schemas.openxmlformats.org/officeDocument/2006/relationships/hyperlink" Target="https://max.ru/join/pcqQ76hVH1VM62gdvJpdTUt6hv6a-FL0jPDOixrw4dg" TargetMode="External"/><Relationship Id="rId14" Type="http://schemas.openxmlformats.org/officeDocument/2006/relationships/hyperlink" Target="https://max.ru/join/riJmaqosTGmlJ5V9SusHL1qzdfPICg37OEXe_Vi3MOk" TargetMode="External"/><Relationship Id="rId22" Type="http://schemas.openxmlformats.org/officeDocument/2006/relationships/hyperlink" Target="https://max.ru/join/ifm4sP5J7eW9jxvJGm8u1xNJUM6dmGcMmcadUWDKCTQ" TargetMode="External"/><Relationship Id="rId27" Type="http://schemas.openxmlformats.org/officeDocument/2006/relationships/hyperlink" Target="https://max.ru/join/a1vqL0FhwHqv9zn4aATOqpruHYBZCdSJy1Dme_5r2wo" TargetMode="External"/><Relationship Id="rId30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https://max.ru/join/DN-Al3Hn8BwzumxU2F0z1ZrdkkOKrJJlr2N-X5z2j-A" TargetMode="External"/><Relationship Id="rId21" Type="http://schemas.openxmlformats.org/officeDocument/2006/relationships/hyperlink" Target="https://max.ru/join/DN-Al3Hn8BwzumxU2F0z1ZrdkkOKrJJlr2N-X5z2j-A" TargetMode="External"/><Relationship Id="rId42" Type="http://schemas.openxmlformats.org/officeDocument/2006/relationships/hyperlink" Target="https://max.ru/join/7ZX4f28MEeTlea0guiQdw8S5UdBvFmmf9X03TBFhWP8" TargetMode="External"/><Relationship Id="rId47" Type="http://schemas.openxmlformats.org/officeDocument/2006/relationships/hyperlink" Target="https://max.ru/join/6I2ZvFnhjZI-Xfmv6qe9qmBfvR52Q5pnclVsAScpsr0" TargetMode="External"/><Relationship Id="rId63" Type="http://schemas.openxmlformats.org/officeDocument/2006/relationships/hyperlink" Target="https://max.ru/join/DN-Al3Hn8BwzumxU2F0z1ZrdkkOKrJJlr2N-X5z2j-A" TargetMode="External"/><Relationship Id="rId68" Type="http://schemas.openxmlformats.org/officeDocument/2006/relationships/hyperlink" Target="https://max.ru/join/7ZX4f28MEeTlea0guiQdw8S5UdBvFmmf9X03TBFhWP8" TargetMode="External"/><Relationship Id="rId84" Type="http://schemas.openxmlformats.org/officeDocument/2006/relationships/hyperlink" Target="https://max.ru/join/KWnk_1pHPWm1f6Um-6uOscKkNWBwZMzek6rniWKP5lo" TargetMode="External"/><Relationship Id="rId89" Type="http://schemas.openxmlformats.org/officeDocument/2006/relationships/hyperlink" Target="https://max.ru/join/KWnk_1pHPWm1f6Um-6uOscKkNWBwZMzek6rniWKP5lo" TargetMode="External"/><Relationship Id="rId16" Type="http://schemas.openxmlformats.org/officeDocument/2006/relationships/hyperlink" Target="https://max.ru/join/l_bpAIIktJZPmvTsb8-zaS65nAK5lj443Fw6tR1cNEk" TargetMode="External"/><Relationship Id="rId11" Type="http://schemas.openxmlformats.org/officeDocument/2006/relationships/hyperlink" Target="https://max.ru/join/x-qh8nhQekM7R6ceyB6n3XVNvdHieZGrkZfYOhrqK0s" TargetMode="External"/><Relationship Id="rId32" Type="http://schemas.openxmlformats.org/officeDocument/2006/relationships/hyperlink" Target="https://max.ru/join/2DTyHfIDrLB11as5QKF5wS1SbrWaR4P9QxwTvPBLh08" TargetMode="External"/><Relationship Id="rId37" Type="http://schemas.openxmlformats.org/officeDocument/2006/relationships/hyperlink" Target="https://max.ru/join/6I2ZvFnhjZI-Xfmv6qe9qmBfvR52Q5pnclVsAScpsr0" TargetMode="External"/><Relationship Id="rId53" Type="http://schemas.openxmlformats.org/officeDocument/2006/relationships/hyperlink" Target="https://max.ru/join/4j2V9hB038q5gaZu-wc1TSDJVtfBbWT_BFEfLfEbclg" TargetMode="External"/><Relationship Id="rId58" Type="http://schemas.openxmlformats.org/officeDocument/2006/relationships/hyperlink" Target="https://max.ru/join/DN-Al3Hn8BwzumxU2F0z1ZrdkkOKrJJlr2N-X5z2j-A" TargetMode="External"/><Relationship Id="rId74" Type="http://schemas.openxmlformats.org/officeDocument/2006/relationships/hyperlink" Target="https://max.ru/join/DN-Al3Hn8BwzumxU2F0z1ZrdkkOKrJJlr2N-X5z2j-A" TargetMode="External"/><Relationship Id="rId79" Type="http://schemas.openxmlformats.org/officeDocument/2006/relationships/hyperlink" Target="https://max.ru/join/KWnk_1pHPWm1f6Um-6uOscKkNWBwZMzek6rniWKP5lo" TargetMode="External"/><Relationship Id="rId5" Type="http://schemas.openxmlformats.org/officeDocument/2006/relationships/hyperlink" Target="https://max.ru/join/x-qh8nhQekM7R6ceyB6n3XVNvdHieZGrkZfYOhrqK0s" TargetMode="External"/><Relationship Id="rId90" Type="http://schemas.openxmlformats.org/officeDocument/2006/relationships/hyperlink" Target="https://max.ru/join/KWnk_1pHPWm1f6Um-6uOscKkNWBwZMzek6rniWKP5lo" TargetMode="External"/><Relationship Id="rId22" Type="http://schemas.openxmlformats.org/officeDocument/2006/relationships/hyperlink" Target="https://max.ru/join/l_bpAIIktJZPmvTsb8-zaS65nAK5lj443Fw6tR1cNEk" TargetMode="External"/><Relationship Id="rId27" Type="http://schemas.openxmlformats.org/officeDocument/2006/relationships/hyperlink" Target="https://max.ru/join/DN-Al3Hn8BwzumxU2F0z1ZrdkkOKrJJlr2N-X5z2j-A" TargetMode="External"/><Relationship Id="rId43" Type="http://schemas.openxmlformats.org/officeDocument/2006/relationships/hyperlink" Target="https://max.ru/join/6I2ZvFnhjZI-Xfmv6qe9qmBfvR52Q5pnclVsAScpsr0" TargetMode="External"/><Relationship Id="rId48" Type="http://schemas.openxmlformats.org/officeDocument/2006/relationships/hyperlink" Target="https://max.ru/join/7ZX4f28MEeTlea0guiQdw8S5UdBvFmmf9X03TBFhWP8" TargetMode="External"/><Relationship Id="rId64" Type="http://schemas.openxmlformats.org/officeDocument/2006/relationships/hyperlink" Target="https://max.ru/join/DN-Al3Hn8BwzumxU2F0z1ZrdkkOKrJJlr2N-X5z2j-A" TargetMode="External"/><Relationship Id="rId69" Type="http://schemas.openxmlformats.org/officeDocument/2006/relationships/hyperlink" Target="https://max.ru/join/DN-Al3Hn8BwzumxU2F0z1ZrdkkOKrJJlr2N-X5z2j-A" TargetMode="External"/><Relationship Id="rId8" Type="http://schemas.openxmlformats.org/officeDocument/2006/relationships/hyperlink" Target="https://max.ru/join/PA6UDU3fhaC4g72Wjb0MpJQIhqu7-IZGcbPRNVjbe3c" TargetMode="External"/><Relationship Id="rId51" Type="http://schemas.openxmlformats.org/officeDocument/2006/relationships/hyperlink" Target="https://max.ru/join/4j2V9hB038q5gaZu-wc1TSDJVtfBbWT_BFEfLfEbclg" TargetMode="External"/><Relationship Id="rId72" Type="http://schemas.openxmlformats.org/officeDocument/2006/relationships/hyperlink" Target="https://max.ru/join/DN-Al3Hn8BwzumxU2F0z1ZrdkkOKrJJlr2N-X5z2j-A" TargetMode="External"/><Relationship Id="rId80" Type="http://schemas.openxmlformats.org/officeDocument/2006/relationships/hyperlink" Target="https://max.ru/join/KWnk_1pHPWm1f6Um-6uOscKkNWBwZMzek6rniWKP5lo" TargetMode="External"/><Relationship Id="rId85" Type="http://schemas.openxmlformats.org/officeDocument/2006/relationships/hyperlink" Target="https://max.ru/join/KWnk_1pHPWm1f6Um-6uOscKkNWBwZMzek6rniWKP5lo" TargetMode="External"/><Relationship Id="rId93" Type="http://schemas.openxmlformats.org/officeDocument/2006/relationships/printerSettings" Target="../printerSettings/printerSettings26.bin"/><Relationship Id="rId3" Type="http://schemas.openxmlformats.org/officeDocument/2006/relationships/hyperlink" Target="https://max.ru/join/x-qh8nhQekM7R6ceyB6n3XVNvdHieZGrkZfYOhrqK0s" TargetMode="External"/><Relationship Id="rId12" Type="http://schemas.openxmlformats.org/officeDocument/2006/relationships/hyperlink" Target="https://max.ru/join/PA6UDU3fhaC4g72Wjb0MpJQIhqu7-IZGcbPRNVjbe3c" TargetMode="External"/><Relationship Id="rId17" Type="http://schemas.openxmlformats.org/officeDocument/2006/relationships/hyperlink" Target="https://max.ru/join/DN-Al3Hn8BwzumxU2F0z1ZrdkkOKrJJlr2N-X5z2j-A" TargetMode="External"/><Relationship Id="rId25" Type="http://schemas.openxmlformats.org/officeDocument/2006/relationships/hyperlink" Target="https://max.ru/join/DN-Al3Hn8BwzumxU2F0z1ZrdkkOKrJJlr2N-X5z2j-A" TargetMode="External"/><Relationship Id="rId33" Type="http://schemas.openxmlformats.org/officeDocument/2006/relationships/hyperlink" Target="https://max.ru/join/yzXTmfOFz1HEhWZDwZFJAyeo0j0pz7osWI4ctgJgMkc" TargetMode="External"/><Relationship Id="rId38" Type="http://schemas.openxmlformats.org/officeDocument/2006/relationships/hyperlink" Target="https://max.ru/join/7ZX4f28MEeTlea0guiQdw8S5UdBvFmmf9X03TBFhWP8" TargetMode="External"/><Relationship Id="rId46" Type="http://schemas.openxmlformats.org/officeDocument/2006/relationships/hyperlink" Target="https://max.ru/join/7ZX4f28MEeTlea0guiQdw8S5UdBvFmmf9X03TBFhWP8" TargetMode="External"/><Relationship Id="rId59" Type="http://schemas.openxmlformats.org/officeDocument/2006/relationships/hyperlink" Target="https://max.ru/join/qEpRxxVQlsZA_7XFQxRjfJOQ92j4I2ExNoRogPvpFeg" TargetMode="External"/><Relationship Id="rId67" Type="http://schemas.openxmlformats.org/officeDocument/2006/relationships/hyperlink" Target="https://max.ru/join/LTflTUTh2E1gBfZn7pl4ZVszmE1D9dP2_owcDsReqPc" TargetMode="External"/><Relationship Id="rId20" Type="http://schemas.openxmlformats.org/officeDocument/2006/relationships/hyperlink" Target="https://max.ru/join/l_bpAIIktJZPmvTsb8-zaS65nAK5lj443Fw6tR1cNEk" TargetMode="External"/><Relationship Id="rId41" Type="http://schemas.openxmlformats.org/officeDocument/2006/relationships/hyperlink" Target="https://max.ru/join/6I2ZvFnhjZI-Xfmv6qe9qmBfvR52Q5pnclVsAScpsr0" TargetMode="External"/><Relationship Id="rId54" Type="http://schemas.openxmlformats.org/officeDocument/2006/relationships/hyperlink" Target="https://max.ru/join/qEpRxxVQlsZA_7XFQxRjfJOQ92j4I2ExNoRogPvpFeg" TargetMode="External"/><Relationship Id="rId62" Type="http://schemas.openxmlformats.org/officeDocument/2006/relationships/hyperlink" Target="https://max.ru/join/DN-Al3Hn8BwzumxU2F0z1ZrdkkOKrJJlr2N-X5z2j-A" TargetMode="External"/><Relationship Id="rId70" Type="http://schemas.openxmlformats.org/officeDocument/2006/relationships/hyperlink" Target="https://max.ru/join/DN-Al3Hn8BwzumxU2F0z1ZrdkkOKrJJlr2N-X5z2j-A" TargetMode="External"/><Relationship Id="rId75" Type="http://schemas.openxmlformats.org/officeDocument/2006/relationships/hyperlink" Target="https://max.ru/join/DN-Al3Hn8BwzumxU2F0z1ZrdkkOKrJJlr2N-X5z2j-A" TargetMode="External"/><Relationship Id="rId83" Type="http://schemas.openxmlformats.org/officeDocument/2006/relationships/hyperlink" Target="https://max.ru/join/KWnk_1pHPWm1f6Um-6uOscKkNWBwZMzek6rniWKP5lo" TargetMode="External"/><Relationship Id="rId88" Type="http://schemas.openxmlformats.org/officeDocument/2006/relationships/hyperlink" Target="https://max.ru/join/KWnk_1pHPWm1f6Um-6uOscKkNWBwZMzek6rniWKP5lo" TargetMode="External"/><Relationship Id="rId91" Type="http://schemas.openxmlformats.org/officeDocument/2006/relationships/hyperlink" Target="https://max.ru/join/KWnk_1pHPWm1f6Um-6uOscKkNWBwZMzek6rniWKP5lo" TargetMode="External"/><Relationship Id="rId1" Type="http://schemas.openxmlformats.org/officeDocument/2006/relationships/hyperlink" Target="https://max.ru/join/x-qh8nhQekM7R6ceyB6n3XVNvdHieZGrkZfYOhrqK0s" TargetMode="External"/><Relationship Id="rId6" Type="http://schemas.openxmlformats.org/officeDocument/2006/relationships/hyperlink" Target="https://max.ru/join/PA6UDU3fhaC4g72Wjb0MpJQIhqu7-IZGcbPRNVjbe3c" TargetMode="External"/><Relationship Id="rId15" Type="http://schemas.openxmlformats.org/officeDocument/2006/relationships/hyperlink" Target="https://max.ru/join/DN-Al3Hn8BwzumxU2F0z1ZrdkkOKrJJlr2N-X5z2j-A" TargetMode="External"/><Relationship Id="rId23" Type="http://schemas.openxmlformats.org/officeDocument/2006/relationships/hyperlink" Target="https://max.ru/join/DN-Al3Hn8BwzumxU2F0z1ZrdkkOKrJJlr2N-X5z2j-A" TargetMode="External"/><Relationship Id="rId28" Type="http://schemas.openxmlformats.org/officeDocument/2006/relationships/hyperlink" Target="https://max.ru/join/LTflTUTh2E1gBfZn7pl4ZVszmE1D9dP2_owcDsReqPc" TargetMode="External"/><Relationship Id="rId36" Type="http://schemas.openxmlformats.org/officeDocument/2006/relationships/hyperlink" Target="https://max.ru/join/2DTyHfIDrLB11as5QKF5wS1SbrWaR4P9QxwTvPBLh08" TargetMode="External"/><Relationship Id="rId49" Type="http://schemas.openxmlformats.org/officeDocument/2006/relationships/hyperlink" Target="https://max.ru/join/4j2V9hB038q5gaZu-wc1TSDJVtfBbWT_BFEfLfEbclg" TargetMode="External"/><Relationship Id="rId57" Type="http://schemas.openxmlformats.org/officeDocument/2006/relationships/hyperlink" Target="https://max.ru/join/qEpRxxVQlsZA_7XFQxRjfJOQ92j4I2ExNoRogPvpFeg" TargetMode="External"/><Relationship Id="rId10" Type="http://schemas.openxmlformats.org/officeDocument/2006/relationships/hyperlink" Target="https://max.ru/join/PA6UDU3fhaC4g72Wjb0MpJQIhqu7-IZGcbPRNVjbe3c" TargetMode="External"/><Relationship Id="rId31" Type="http://schemas.openxmlformats.org/officeDocument/2006/relationships/hyperlink" Target="https://max.ru/join/yzXTmfOFz1HEhWZDwZFJAyeo0j0pz7osWI4ctgJgMkc" TargetMode="External"/><Relationship Id="rId44" Type="http://schemas.openxmlformats.org/officeDocument/2006/relationships/hyperlink" Target="https://max.ru/join/7ZX4f28MEeTlea0guiQdw8S5UdBvFmmf9X03TBFhWP8" TargetMode="External"/><Relationship Id="rId52" Type="http://schemas.openxmlformats.org/officeDocument/2006/relationships/hyperlink" Target="https://max.ru/join/qEpRxxVQlsZA_7XFQxRjfJOQ92j4I2ExNoRogPvpFeg" TargetMode="External"/><Relationship Id="rId60" Type="http://schemas.openxmlformats.org/officeDocument/2006/relationships/hyperlink" Target="https://max.ru/join/DN-Al3Hn8BwzumxU2F0z1ZrdkkOKrJJlr2N-X5z2j-A" TargetMode="External"/><Relationship Id="rId65" Type="http://schemas.openxmlformats.org/officeDocument/2006/relationships/hyperlink" Target="https://max.ru/join/LTflTUTh2E1gBfZn7pl4ZVszmE1D9dP2_owcDsReqPc" TargetMode="External"/><Relationship Id="rId73" Type="http://schemas.openxmlformats.org/officeDocument/2006/relationships/hyperlink" Target="https://max.ru/join/DN-Al3Hn8BwzumxU2F0z1ZrdkkOKrJJlr2N-X5z2j-A" TargetMode="External"/><Relationship Id="rId78" Type="http://schemas.openxmlformats.org/officeDocument/2006/relationships/hyperlink" Target="https://max.ru/join/KWnk_1pHPWm1f6Um-6uOscKkNWBwZMzek6rniWKP5lo" TargetMode="External"/><Relationship Id="rId81" Type="http://schemas.openxmlformats.org/officeDocument/2006/relationships/hyperlink" Target="https://max.ru/join/KWnk_1pHPWm1f6Um-6uOscKkNWBwZMzek6rniWKP5lo" TargetMode="External"/><Relationship Id="rId86" Type="http://schemas.openxmlformats.org/officeDocument/2006/relationships/hyperlink" Target="https://max.ru/join/KWnk_1pHPWm1f6Um-6uOscKkNWBwZMzek6rniWKP5lo" TargetMode="External"/><Relationship Id="rId94" Type="http://schemas.openxmlformats.org/officeDocument/2006/relationships/drawing" Target="../drawings/drawing25.xml"/><Relationship Id="rId4" Type="http://schemas.openxmlformats.org/officeDocument/2006/relationships/hyperlink" Target="https://max.ru/join/PA6UDU3fhaC4g72Wjb0MpJQIhqu7-IZGcbPRNVjbe3c" TargetMode="External"/><Relationship Id="rId9" Type="http://schemas.openxmlformats.org/officeDocument/2006/relationships/hyperlink" Target="https://max.ru/join/x-qh8nhQekM7R6ceyB6n3XVNvdHieZGrkZfYOhrqK0s" TargetMode="External"/><Relationship Id="rId13" Type="http://schemas.openxmlformats.org/officeDocument/2006/relationships/hyperlink" Target="https://max.ru/join/x-qh8nhQekM7R6ceyB6n3XVNvdHieZGrkZfYOhrqK0s" TargetMode="External"/><Relationship Id="rId18" Type="http://schemas.openxmlformats.org/officeDocument/2006/relationships/hyperlink" Target="https://max.ru/join/l_bpAIIktJZPmvTsb8-zaS65nAK5lj443Fw6tR1cNEk" TargetMode="External"/><Relationship Id="rId39" Type="http://schemas.openxmlformats.org/officeDocument/2006/relationships/hyperlink" Target="https://max.ru/join/6I2ZvFnhjZI-Xfmv6qe9qmBfvR52Q5pnclVsAScpsr0" TargetMode="External"/><Relationship Id="rId34" Type="http://schemas.openxmlformats.org/officeDocument/2006/relationships/hyperlink" Target="https://max.ru/join/2DTyHfIDrLB11as5QKF5wS1SbrWaR4P9QxwTvPBLh08" TargetMode="External"/><Relationship Id="rId50" Type="http://schemas.openxmlformats.org/officeDocument/2006/relationships/hyperlink" Target="https://max.ru/join/qEpRxxVQlsZA_7XFQxRjfJOQ92j4I2ExNoRogPvpFeg" TargetMode="External"/><Relationship Id="rId55" Type="http://schemas.openxmlformats.org/officeDocument/2006/relationships/hyperlink" Target="https://max.ru/join/4j2V9hB038q5gaZu-wc1TSDJVtfBbWT_BFEfLfEbclg" TargetMode="External"/><Relationship Id="rId76" Type="http://schemas.openxmlformats.org/officeDocument/2006/relationships/hyperlink" Target="https://max.ru/join/DN-Al3Hn8BwzumxU2F0z1ZrdkkOKrJJlr2N-X5z2j-A" TargetMode="External"/><Relationship Id="rId7" Type="http://schemas.openxmlformats.org/officeDocument/2006/relationships/hyperlink" Target="https://max.ru/join/x-qh8nhQekM7R6ceyB6n3XVNvdHieZGrkZfYOhrqK0s" TargetMode="External"/><Relationship Id="rId71" Type="http://schemas.openxmlformats.org/officeDocument/2006/relationships/hyperlink" Target="https://max.ru/join/DN-Al3Hn8BwzumxU2F0z1ZrdkkOKrJJlr2N-X5z2j-A" TargetMode="External"/><Relationship Id="rId92" Type="http://schemas.openxmlformats.org/officeDocument/2006/relationships/hyperlink" Target="https://max.ru/join/KWnk_1pHPWm1f6Um-6uOscKkNWBwZMzek6rniWKP5lo" TargetMode="External"/><Relationship Id="rId2" Type="http://schemas.openxmlformats.org/officeDocument/2006/relationships/hyperlink" Target="https://max.ru/join/PA6UDU3fhaC4g72Wjb0MpJQIhqu7-IZGcbPRNVjbe3c" TargetMode="External"/><Relationship Id="rId29" Type="http://schemas.openxmlformats.org/officeDocument/2006/relationships/hyperlink" Target="https://max.ru/join/LTflTUTh2E1gBfZn7pl4ZVszmE1D9dP2_owcDsReqPc" TargetMode="External"/><Relationship Id="rId24" Type="http://schemas.openxmlformats.org/officeDocument/2006/relationships/hyperlink" Target="https://max.ru/join/l_bpAIIktJZPmvTsb8-zaS65nAK5lj443Fw6tR1cNEk" TargetMode="External"/><Relationship Id="rId40" Type="http://schemas.openxmlformats.org/officeDocument/2006/relationships/hyperlink" Target="https://max.ru/join/7ZX4f28MEeTlea0guiQdw8S5UdBvFmmf9X03TBFhWP8" TargetMode="External"/><Relationship Id="rId45" Type="http://schemas.openxmlformats.org/officeDocument/2006/relationships/hyperlink" Target="https://max.ru/join/6I2ZvFnhjZI-Xfmv6qe9qmBfvR52Q5pnclVsAScpsr0" TargetMode="External"/><Relationship Id="rId66" Type="http://schemas.openxmlformats.org/officeDocument/2006/relationships/hyperlink" Target="https://max.ru/join/LTflTUTh2E1gBfZn7pl4ZVszmE1D9dP2_owcDsReqPc" TargetMode="External"/><Relationship Id="rId87" Type="http://schemas.openxmlformats.org/officeDocument/2006/relationships/hyperlink" Target="https://max.ru/join/KWnk_1pHPWm1f6Um-6uOscKkNWBwZMzek6rniWKP5lo" TargetMode="External"/><Relationship Id="rId61" Type="http://schemas.openxmlformats.org/officeDocument/2006/relationships/hyperlink" Target="https://max.ru/join/qEpRxxVQlsZA_7XFQxRjfJOQ92j4I2ExNoRogPvpFeg" TargetMode="External"/><Relationship Id="rId82" Type="http://schemas.openxmlformats.org/officeDocument/2006/relationships/hyperlink" Target="https://max.ru/join/KWnk_1pHPWm1f6Um-6uOscKkNWBwZMzek6rniWKP5lo" TargetMode="External"/><Relationship Id="rId19" Type="http://schemas.openxmlformats.org/officeDocument/2006/relationships/hyperlink" Target="https://max.ru/join/DN-Al3Hn8BwzumxU2F0z1ZrdkkOKrJJlr2N-X5z2j-A" TargetMode="External"/><Relationship Id="rId14" Type="http://schemas.openxmlformats.org/officeDocument/2006/relationships/hyperlink" Target="https://max.ru/join/PA6UDU3fhaC4g72Wjb0MpJQIhqu7-IZGcbPRNVjbe3c" TargetMode="External"/><Relationship Id="rId30" Type="http://schemas.openxmlformats.org/officeDocument/2006/relationships/hyperlink" Target="https://max.ru/join/LTflTUTh2E1gBfZn7pl4ZVszmE1D9dP2_owcDsReqPc" TargetMode="External"/><Relationship Id="rId35" Type="http://schemas.openxmlformats.org/officeDocument/2006/relationships/hyperlink" Target="https://max.ru/join/yzXTmfOFz1HEhWZDwZFJAyeo0j0pz7osWI4ctgJgMkc" TargetMode="External"/><Relationship Id="rId56" Type="http://schemas.openxmlformats.org/officeDocument/2006/relationships/hyperlink" Target="https://max.ru/join/qEpRxxVQlsZA_7XFQxRjfJOQ92j4I2ExNoRogPvpFeg" TargetMode="External"/><Relationship Id="rId77" Type="http://schemas.openxmlformats.org/officeDocument/2006/relationships/hyperlink" Target="https://max.ru/join/DN-Al3Hn8BwzumxU2F0z1ZrdkkOKrJJlr2N-X5z2j-A" TargetMode="Externa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x.ru/join/M7wDISGvmShFMnRwwNWABqv4bmIdPah2zAI1ryedWA4" TargetMode="External"/><Relationship Id="rId21" Type="http://schemas.openxmlformats.org/officeDocument/2006/relationships/hyperlink" Target="https://max.ru/join/M7wDISGvmShFMnRwwNWABqv4bmIdPah2zAI1ryedWA4" TargetMode="External"/><Relationship Id="rId42" Type="http://schemas.openxmlformats.org/officeDocument/2006/relationships/hyperlink" Target="https://max.ru/join/M7wDISGvmShFMnRwwNWABqv4bmIdPah2zAI1ryedWA4" TargetMode="External"/><Relationship Id="rId63" Type="http://schemas.openxmlformats.org/officeDocument/2006/relationships/hyperlink" Target="https://max.ru/join/kwuS9eEwkiZcM2J4jlEJMBMD19izxuC_L2Mwjryv0Dk" TargetMode="External"/><Relationship Id="rId84" Type="http://schemas.openxmlformats.org/officeDocument/2006/relationships/hyperlink" Target="https://max.ru/join/M7wDISGvmShFMnRwwNWABqv4bmIdPah2zAI1ryedWA4" TargetMode="External"/><Relationship Id="rId138" Type="http://schemas.openxmlformats.org/officeDocument/2006/relationships/hyperlink" Target="https://max.ru/join/_bYBNUkTP1rbph-qIKBabwkuYA0HUY8rx-eLy593Y-c" TargetMode="External"/><Relationship Id="rId107" Type="http://schemas.openxmlformats.org/officeDocument/2006/relationships/hyperlink" Target="https://max.ru/join/M7wDISGvmShFMnRwwNWABqv4bmIdPah2zAI1ryedWA4" TargetMode="External"/><Relationship Id="rId11" Type="http://schemas.openxmlformats.org/officeDocument/2006/relationships/hyperlink" Target="https://max.ru/join/t257J4YJBJ8AiKVNLL3zOcaCz5ne73H9eWxMrfP7T5o" TargetMode="External"/><Relationship Id="rId32" Type="http://schemas.openxmlformats.org/officeDocument/2006/relationships/hyperlink" Target="https://max.ru/join/M7wDISGvmShFMnRwwNWABqv4bmIdPah2zAI1ryedWA4" TargetMode="External"/><Relationship Id="rId37" Type="http://schemas.openxmlformats.org/officeDocument/2006/relationships/hyperlink" Target="https://max.ru/join/M7wDISGvmShFMnRwwNWABqv4bmIdPah2zAI1ryedWA4" TargetMode="External"/><Relationship Id="rId53" Type="http://schemas.openxmlformats.org/officeDocument/2006/relationships/hyperlink" Target="https://max.ru/join/sfNY5ST71hV_pC23QZ2ii7W3g5AgaCajoOYPFHnex5s" TargetMode="External"/><Relationship Id="rId58" Type="http://schemas.openxmlformats.org/officeDocument/2006/relationships/hyperlink" Target="https://max.ru/join/yiMW5hnYBtZHcXFu4xRokqWJT9jXccqJxwXEav6pwkM" TargetMode="External"/><Relationship Id="rId74" Type="http://schemas.openxmlformats.org/officeDocument/2006/relationships/hyperlink" Target="https://max.ru/join/M7wDISGvmShFMnRwwNWABqv4bmIdPah2zAI1ryedWA4" TargetMode="External"/><Relationship Id="rId79" Type="http://schemas.openxmlformats.org/officeDocument/2006/relationships/hyperlink" Target="https://max.ru/join/M7wDISGvmShFMnRwwNWABqv4bmIdPah2zAI1ryedWA4" TargetMode="External"/><Relationship Id="rId102" Type="http://schemas.openxmlformats.org/officeDocument/2006/relationships/hyperlink" Target="https://max.ru/join/M7wDISGvmShFMnRwwNWABqv4bmIdPah2zAI1ryedWA4" TargetMode="External"/><Relationship Id="rId123" Type="http://schemas.openxmlformats.org/officeDocument/2006/relationships/hyperlink" Target="https://max.ru/join/M7wDISGvmShFMnRwwNWABqv4bmIdPah2zAI1ryedWA4" TargetMode="External"/><Relationship Id="rId128" Type="http://schemas.openxmlformats.org/officeDocument/2006/relationships/hyperlink" Target="https://max.ru/join/_bYBNUkTP1rbph-qIKBabwkuYA0HUY8rx-eLy593Y-c" TargetMode="External"/><Relationship Id="rId5" Type="http://schemas.openxmlformats.org/officeDocument/2006/relationships/hyperlink" Target="https://max.ru/join/t257J4YJBJ8AiKVNLL3zOcaCz5ne73H9eWxMrfP7T5o" TargetMode="External"/><Relationship Id="rId90" Type="http://schemas.openxmlformats.org/officeDocument/2006/relationships/hyperlink" Target="https://max.ru/join/M7wDISGvmShFMnRwwNWABqv4bmIdPah2zAI1ryedWA4" TargetMode="External"/><Relationship Id="rId95" Type="http://schemas.openxmlformats.org/officeDocument/2006/relationships/hyperlink" Target="https://max.ru/join/M7wDISGvmShFMnRwwNWABqv4bmIdPah2zAI1ryedWA4" TargetMode="External"/><Relationship Id="rId22" Type="http://schemas.openxmlformats.org/officeDocument/2006/relationships/hyperlink" Target="https://max.ru/join/M7wDISGvmShFMnRwwNWABqv4bmIdPah2zAI1ryedWA4" TargetMode="External"/><Relationship Id="rId27" Type="http://schemas.openxmlformats.org/officeDocument/2006/relationships/hyperlink" Target="https://max.ru/join/M7wDISGvmShFMnRwwNWABqv4bmIdPah2zAI1ryedWA4" TargetMode="External"/><Relationship Id="rId43" Type="http://schemas.openxmlformats.org/officeDocument/2006/relationships/hyperlink" Target="https://max.ru/join/M7wDISGvmShFMnRwwNWABqv4bmIdPah2zAI1ryedWA4" TargetMode="External"/><Relationship Id="rId48" Type="http://schemas.openxmlformats.org/officeDocument/2006/relationships/hyperlink" Target="https://max.ru/join/_WbPeww7Si-yjLHOYgIQrD3bebn34IBKiDWG4cTLviM" TargetMode="External"/><Relationship Id="rId64" Type="http://schemas.openxmlformats.org/officeDocument/2006/relationships/hyperlink" Target="https://max.ru/join/yiMW5hnYBtZHcXFu4xRokqWJT9jXccqJxwXEav6pwkM" TargetMode="External"/><Relationship Id="rId69" Type="http://schemas.openxmlformats.org/officeDocument/2006/relationships/hyperlink" Target="https://max.ru/join/kwuS9eEwkiZcM2J4jlEJMBMD19izxuC_L2Mwjryv0Dk" TargetMode="External"/><Relationship Id="rId113" Type="http://schemas.openxmlformats.org/officeDocument/2006/relationships/hyperlink" Target="https://max.ru/join/M7wDISGvmShFMnRwwNWABqv4bmIdPah2zAI1ryedWA4" TargetMode="External"/><Relationship Id="rId118" Type="http://schemas.openxmlformats.org/officeDocument/2006/relationships/hyperlink" Target="https://max.ru/join/M7wDISGvmShFMnRwwNWABqv4bmIdPah2zAI1ryedWA4" TargetMode="External"/><Relationship Id="rId134" Type="http://schemas.openxmlformats.org/officeDocument/2006/relationships/hyperlink" Target="https://max.ru/join/_bYBNUkTP1rbph-qIKBabwkuYA0HUY8rx-eLy593Y-c" TargetMode="External"/><Relationship Id="rId139" Type="http://schemas.openxmlformats.org/officeDocument/2006/relationships/hyperlink" Target="https://max.ru/join/_bYBNUkTP1rbph-qIKBabwkuYA0HUY8rx-eLy593Y-c" TargetMode="External"/><Relationship Id="rId80" Type="http://schemas.openxmlformats.org/officeDocument/2006/relationships/hyperlink" Target="https://max.ru/join/M7wDISGvmShFMnRwwNWABqv4bmIdPah2zAI1ryedWA4" TargetMode="External"/><Relationship Id="rId85" Type="http://schemas.openxmlformats.org/officeDocument/2006/relationships/hyperlink" Target="https://max.ru/join/M7wDISGvmShFMnRwwNWABqv4bmIdPah2zAI1ryedWA4" TargetMode="External"/><Relationship Id="rId12" Type="http://schemas.openxmlformats.org/officeDocument/2006/relationships/hyperlink" Target="https://max.ru/join/t257J4YJBJ8AiKVNLL3zOcaCz5ne73H9eWxMrfP7T5o" TargetMode="External"/><Relationship Id="rId17" Type="http://schemas.openxmlformats.org/officeDocument/2006/relationships/hyperlink" Target="https://max.ru/join/M7wDISGvmShFMnRwwNWABqv4bmIdPah2zAI1ryedWA4" TargetMode="External"/><Relationship Id="rId33" Type="http://schemas.openxmlformats.org/officeDocument/2006/relationships/hyperlink" Target="https://max.ru/join/M7wDISGvmShFMnRwwNWABqv4bmIdPah2zAI1ryedWA4" TargetMode="External"/><Relationship Id="rId38" Type="http://schemas.openxmlformats.org/officeDocument/2006/relationships/hyperlink" Target="https://max.ru/join/M7wDISGvmShFMnRwwNWABqv4bmIdPah2zAI1ryedWA4" TargetMode="External"/><Relationship Id="rId59" Type="http://schemas.openxmlformats.org/officeDocument/2006/relationships/hyperlink" Target="https://max.ru/join/kwuS9eEwkiZcM2J4jlEJMBMD19izxuC_L2Mwjryv0Dk" TargetMode="External"/><Relationship Id="rId103" Type="http://schemas.openxmlformats.org/officeDocument/2006/relationships/hyperlink" Target="https://max.ru/join/M7wDISGvmShFMnRwwNWABqv4bmIdPah2zAI1ryedWA4" TargetMode="External"/><Relationship Id="rId108" Type="http://schemas.openxmlformats.org/officeDocument/2006/relationships/hyperlink" Target="https://max.ru/join/M7wDISGvmShFMnRwwNWABqv4bmIdPah2zAI1ryedWA4" TargetMode="External"/><Relationship Id="rId124" Type="http://schemas.openxmlformats.org/officeDocument/2006/relationships/hyperlink" Target="https://max.ru/join/M7wDISGvmShFMnRwwNWABqv4bmIdPah2zAI1ryedWA4" TargetMode="External"/><Relationship Id="rId129" Type="http://schemas.openxmlformats.org/officeDocument/2006/relationships/hyperlink" Target="https://max.ru/join/_bYBNUkTP1rbph-qIKBabwkuYA0HUY8rx-eLy593Y-c" TargetMode="External"/><Relationship Id="rId54" Type="http://schemas.openxmlformats.org/officeDocument/2006/relationships/hyperlink" Target="https://max.ru/join/_WbPeww7Si-yjLHOYgIQrD3bebn34IBKiDWG4cTLviM" TargetMode="External"/><Relationship Id="rId70" Type="http://schemas.openxmlformats.org/officeDocument/2006/relationships/hyperlink" Target="https://max.ru/join/_WbPeww7Si-yjLHOYgIQrD3bebn34IBKiDWG4cTLviM" TargetMode="External"/><Relationship Id="rId75" Type="http://schemas.openxmlformats.org/officeDocument/2006/relationships/hyperlink" Target="https://max.ru/join/t257J4YJBJ8AiKVNLL3zOcaCz5ne73H9eWxMrfP7T5o" TargetMode="External"/><Relationship Id="rId91" Type="http://schemas.openxmlformats.org/officeDocument/2006/relationships/hyperlink" Target="https://max.ru/join/M7wDISGvmShFMnRwwNWABqv4bmIdPah2zAI1ryedWA4" TargetMode="External"/><Relationship Id="rId96" Type="http://schemas.openxmlformats.org/officeDocument/2006/relationships/hyperlink" Target="https://max.ru/join/M7wDISGvmShFMnRwwNWABqv4bmIdPah2zAI1ryedWA4" TargetMode="External"/><Relationship Id="rId140" Type="http://schemas.openxmlformats.org/officeDocument/2006/relationships/hyperlink" Target="https://max.ru/join/_bYBNUkTP1rbph-qIKBabwkuYA0HUY8rx-eLy593Y-c" TargetMode="External"/><Relationship Id="rId1" Type="http://schemas.openxmlformats.org/officeDocument/2006/relationships/hyperlink" Target="https://max.ru/join/t257J4YJBJ8AiKVNLL3zOcaCz5ne73H9eWxMrfP7T5o" TargetMode="External"/><Relationship Id="rId6" Type="http://schemas.openxmlformats.org/officeDocument/2006/relationships/hyperlink" Target="https://max.ru/join/t257J4YJBJ8AiKVNLL3zOcaCz5ne73H9eWxMrfP7T5o" TargetMode="External"/><Relationship Id="rId23" Type="http://schemas.openxmlformats.org/officeDocument/2006/relationships/hyperlink" Target="https://max.ru/join/M7wDISGvmShFMnRwwNWABqv4bmIdPah2zAI1ryedWA4" TargetMode="External"/><Relationship Id="rId28" Type="http://schemas.openxmlformats.org/officeDocument/2006/relationships/hyperlink" Target="https://max.ru/join/M7wDISGvmShFMnRwwNWABqv4bmIdPah2zAI1ryedWA4" TargetMode="External"/><Relationship Id="rId49" Type="http://schemas.openxmlformats.org/officeDocument/2006/relationships/hyperlink" Target="https://max.ru/join/sfNY5ST71hV_pC23QZ2ii7W3g5AgaCajoOYPFHnex5s" TargetMode="External"/><Relationship Id="rId114" Type="http://schemas.openxmlformats.org/officeDocument/2006/relationships/hyperlink" Target="https://max.ru/join/M7wDISGvmShFMnRwwNWABqv4bmIdPah2zAI1ryedWA4" TargetMode="External"/><Relationship Id="rId119" Type="http://schemas.openxmlformats.org/officeDocument/2006/relationships/hyperlink" Target="https://max.ru/join/M7wDISGvmShFMnRwwNWABqv4bmIdPah2zAI1ryedWA4" TargetMode="External"/><Relationship Id="rId44" Type="http://schemas.openxmlformats.org/officeDocument/2006/relationships/hyperlink" Target="https://max.ru/join/M7wDISGvmShFMnRwwNWABqv4bmIdPah2zAI1ryedWA4" TargetMode="External"/><Relationship Id="rId60" Type="http://schemas.openxmlformats.org/officeDocument/2006/relationships/hyperlink" Target="https://max.ru/join/yiMW5hnYBtZHcXFu4xRokqWJT9jXccqJxwXEav6pwkM" TargetMode="External"/><Relationship Id="rId65" Type="http://schemas.openxmlformats.org/officeDocument/2006/relationships/hyperlink" Target="https://max.ru/join/kwuS9eEwkiZcM2J4jlEJMBMD19izxuC_L2Mwjryv0Dk" TargetMode="External"/><Relationship Id="rId81" Type="http://schemas.openxmlformats.org/officeDocument/2006/relationships/hyperlink" Target="https://max.ru/join/M7wDISGvmShFMnRwwNWABqv4bmIdPah2zAI1ryedWA4" TargetMode="External"/><Relationship Id="rId86" Type="http://schemas.openxmlformats.org/officeDocument/2006/relationships/hyperlink" Target="https://max.ru/join/M7wDISGvmShFMnRwwNWABqv4bmIdPah2zAI1ryedWA4" TargetMode="External"/><Relationship Id="rId130" Type="http://schemas.openxmlformats.org/officeDocument/2006/relationships/hyperlink" Target="https://max.ru/join/_bYBNUkTP1rbph-qIKBabwkuYA0HUY8rx-eLy593Y-c" TargetMode="External"/><Relationship Id="rId135" Type="http://schemas.openxmlformats.org/officeDocument/2006/relationships/hyperlink" Target="https://max.ru/join/_bYBNUkTP1rbph-qIKBabwkuYA0HUY8rx-eLy593Y-c" TargetMode="External"/><Relationship Id="rId13" Type="http://schemas.openxmlformats.org/officeDocument/2006/relationships/hyperlink" Target="https://max.ru/join/t257J4YJBJ8AiKVNLL3zOcaCz5ne73H9eWxMrfP7T5o" TargetMode="External"/><Relationship Id="rId18" Type="http://schemas.openxmlformats.org/officeDocument/2006/relationships/hyperlink" Target="https://max.ru/join/M7wDISGvmShFMnRwwNWABqv4bmIdPah2zAI1ryedWA4" TargetMode="External"/><Relationship Id="rId39" Type="http://schemas.openxmlformats.org/officeDocument/2006/relationships/hyperlink" Target="https://max.ru/join/M7wDISGvmShFMnRwwNWABqv4bmIdPah2zAI1ryedWA4" TargetMode="External"/><Relationship Id="rId109" Type="http://schemas.openxmlformats.org/officeDocument/2006/relationships/hyperlink" Target="https://max.ru/join/M7wDISGvmShFMnRwwNWABqv4bmIdPah2zAI1ryedWA4" TargetMode="External"/><Relationship Id="rId34" Type="http://schemas.openxmlformats.org/officeDocument/2006/relationships/hyperlink" Target="https://max.ru/join/M7wDISGvmShFMnRwwNWABqv4bmIdPah2zAI1ryedWA4" TargetMode="External"/><Relationship Id="rId50" Type="http://schemas.openxmlformats.org/officeDocument/2006/relationships/hyperlink" Target="https://max.ru/join/_WbPeww7Si-yjLHOYgIQrD3bebn34IBKiDWG4cTLviM" TargetMode="External"/><Relationship Id="rId55" Type="http://schemas.openxmlformats.org/officeDocument/2006/relationships/hyperlink" Target="https://max.ru/join/sfNY5ST71hV_pC23QZ2ii7W3g5AgaCajoOYPFHnex5s" TargetMode="External"/><Relationship Id="rId76" Type="http://schemas.openxmlformats.org/officeDocument/2006/relationships/hyperlink" Target="https://max.ru/join/yiMW5hnYBtZHcXFu4xRokqWJT9jXccqJxwXEav6pwkM" TargetMode="External"/><Relationship Id="rId97" Type="http://schemas.openxmlformats.org/officeDocument/2006/relationships/hyperlink" Target="https://max.ru/join/M7wDISGvmShFMnRwwNWABqv4bmIdPah2zAI1ryedWA4" TargetMode="External"/><Relationship Id="rId104" Type="http://schemas.openxmlformats.org/officeDocument/2006/relationships/hyperlink" Target="https://max.ru/join/M7wDISGvmShFMnRwwNWABqv4bmIdPah2zAI1ryedWA4" TargetMode="External"/><Relationship Id="rId120" Type="http://schemas.openxmlformats.org/officeDocument/2006/relationships/hyperlink" Target="https://max.ru/join/M7wDISGvmShFMnRwwNWABqv4bmIdPah2zAI1ryedWA4" TargetMode="External"/><Relationship Id="rId125" Type="http://schemas.openxmlformats.org/officeDocument/2006/relationships/hyperlink" Target="https://max.ru/join/M7wDISGvmShFMnRwwNWABqv4bmIdPah2zAI1ryedWA4" TargetMode="External"/><Relationship Id="rId141" Type="http://schemas.openxmlformats.org/officeDocument/2006/relationships/printerSettings" Target="../printerSettings/printerSettings27.bin"/><Relationship Id="rId7" Type="http://schemas.openxmlformats.org/officeDocument/2006/relationships/hyperlink" Target="https://max.ru/join/t257J4YJBJ8AiKVNLL3zOcaCz5ne73H9eWxMrfP7T5o" TargetMode="External"/><Relationship Id="rId71" Type="http://schemas.openxmlformats.org/officeDocument/2006/relationships/hyperlink" Target="https://max.ru/join/sfNY5ST71hV_pC23QZ2ii7W3g5AgaCajoOYPFHnex5s" TargetMode="External"/><Relationship Id="rId92" Type="http://schemas.openxmlformats.org/officeDocument/2006/relationships/hyperlink" Target="https://max.ru/join/M7wDISGvmShFMnRwwNWABqv4bmIdPah2zAI1ryedWA4" TargetMode="External"/><Relationship Id="rId2" Type="http://schemas.openxmlformats.org/officeDocument/2006/relationships/hyperlink" Target="https://max.ru/join/t257J4YJBJ8AiKVNLL3zOcaCz5ne73H9eWxMrfP7T5o" TargetMode="External"/><Relationship Id="rId29" Type="http://schemas.openxmlformats.org/officeDocument/2006/relationships/hyperlink" Target="https://max.ru/join/M7wDISGvmShFMnRwwNWABqv4bmIdPah2zAI1ryedWA4" TargetMode="External"/><Relationship Id="rId24" Type="http://schemas.openxmlformats.org/officeDocument/2006/relationships/hyperlink" Target="https://max.ru/join/M7wDISGvmShFMnRwwNWABqv4bmIdPah2zAI1ryedWA4" TargetMode="External"/><Relationship Id="rId40" Type="http://schemas.openxmlformats.org/officeDocument/2006/relationships/hyperlink" Target="https://max.ru/join/M7wDISGvmShFMnRwwNWABqv4bmIdPah2zAI1ryedWA4" TargetMode="External"/><Relationship Id="rId45" Type="http://schemas.openxmlformats.org/officeDocument/2006/relationships/hyperlink" Target="https://max.ru/join/M7wDISGvmShFMnRwwNWABqv4bmIdPah2zAI1ryedWA4" TargetMode="External"/><Relationship Id="rId66" Type="http://schemas.openxmlformats.org/officeDocument/2006/relationships/hyperlink" Target="https://max.ru/join/yiMW5hnYBtZHcXFu4xRokqWJT9jXccqJxwXEav6pwkM" TargetMode="External"/><Relationship Id="rId87" Type="http://schemas.openxmlformats.org/officeDocument/2006/relationships/hyperlink" Target="https://max.ru/join/M7wDISGvmShFMnRwwNWABqv4bmIdPah2zAI1ryedWA4" TargetMode="External"/><Relationship Id="rId110" Type="http://schemas.openxmlformats.org/officeDocument/2006/relationships/hyperlink" Target="https://max.ru/join/M7wDISGvmShFMnRwwNWABqv4bmIdPah2zAI1ryedWA4" TargetMode="External"/><Relationship Id="rId115" Type="http://schemas.openxmlformats.org/officeDocument/2006/relationships/hyperlink" Target="https://max.ru/join/M7wDISGvmShFMnRwwNWABqv4bmIdPah2zAI1ryedWA4" TargetMode="External"/><Relationship Id="rId131" Type="http://schemas.openxmlformats.org/officeDocument/2006/relationships/hyperlink" Target="https://max.ru/join/_bYBNUkTP1rbph-qIKBabwkuYA0HUY8rx-eLy593Y-c" TargetMode="External"/><Relationship Id="rId136" Type="http://schemas.openxmlformats.org/officeDocument/2006/relationships/hyperlink" Target="https://max.ru/join/_bYBNUkTP1rbph-qIKBabwkuYA0HUY8rx-eLy593Y-c" TargetMode="External"/><Relationship Id="rId61" Type="http://schemas.openxmlformats.org/officeDocument/2006/relationships/hyperlink" Target="https://max.ru/join/kwuS9eEwkiZcM2J4jlEJMBMD19izxuC_L2Mwjryv0Dk" TargetMode="External"/><Relationship Id="rId82" Type="http://schemas.openxmlformats.org/officeDocument/2006/relationships/hyperlink" Target="https://max.ru/join/M7wDISGvmShFMnRwwNWABqv4bmIdPah2zAI1ryedWA4" TargetMode="External"/><Relationship Id="rId19" Type="http://schemas.openxmlformats.org/officeDocument/2006/relationships/hyperlink" Target="https://max.ru/join/M7wDISGvmShFMnRwwNWABqv4bmIdPah2zAI1ryedWA4" TargetMode="External"/><Relationship Id="rId14" Type="http://schemas.openxmlformats.org/officeDocument/2006/relationships/hyperlink" Target="https://max.ru/join/M7wDISGvmShFMnRwwNWABqv4bmIdPah2zAI1ryedWA4" TargetMode="External"/><Relationship Id="rId30" Type="http://schemas.openxmlformats.org/officeDocument/2006/relationships/hyperlink" Target="https://max.ru/join/M7wDISGvmShFMnRwwNWABqv4bmIdPah2zAI1ryedWA4" TargetMode="External"/><Relationship Id="rId35" Type="http://schemas.openxmlformats.org/officeDocument/2006/relationships/hyperlink" Target="https://max.ru/join/M7wDISGvmShFMnRwwNWABqv4bmIdPah2zAI1ryedWA4" TargetMode="External"/><Relationship Id="rId56" Type="http://schemas.openxmlformats.org/officeDocument/2006/relationships/hyperlink" Target="https://max.ru/join/_WbPeww7Si-yjLHOYgIQrD3bebn34IBKiDWG4cTLviM" TargetMode="External"/><Relationship Id="rId77" Type="http://schemas.openxmlformats.org/officeDocument/2006/relationships/hyperlink" Target="https://max.ru/join/kwuS9eEwkiZcM2J4jlEJMBMD19izxuC_L2Mwjryv0Dk" TargetMode="External"/><Relationship Id="rId100" Type="http://schemas.openxmlformats.org/officeDocument/2006/relationships/hyperlink" Target="https://max.ru/join/M7wDISGvmShFMnRwwNWABqv4bmIdPah2zAI1ryedWA4" TargetMode="External"/><Relationship Id="rId105" Type="http://schemas.openxmlformats.org/officeDocument/2006/relationships/hyperlink" Target="https://max.ru/join/M7wDISGvmShFMnRwwNWABqv4bmIdPah2zAI1ryedWA4" TargetMode="External"/><Relationship Id="rId126" Type="http://schemas.openxmlformats.org/officeDocument/2006/relationships/hyperlink" Target="https://max.ru/join/M7wDISGvmShFMnRwwNWABqv4bmIdPah2zAI1ryedWA4" TargetMode="External"/><Relationship Id="rId8" Type="http://schemas.openxmlformats.org/officeDocument/2006/relationships/hyperlink" Target="https://max.ru/join/t257J4YJBJ8AiKVNLL3zOcaCz5ne73H9eWxMrfP7T5o" TargetMode="External"/><Relationship Id="rId51" Type="http://schemas.openxmlformats.org/officeDocument/2006/relationships/hyperlink" Target="https://max.ru/join/sfNY5ST71hV_pC23QZ2ii7W3g5AgaCajoOYPFHnex5s" TargetMode="External"/><Relationship Id="rId72" Type="http://schemas.openxmlformats.org/officeDocument/2006/relationships/hyperlink" Target="https://max.ru/join/_WbPeww7Si-yjLHOYgIQrD3bebn34IBKiDWG4cTLviM" TargetMode="External"/><Relationship Id="rId93" Type="http://schemas.openxmlformats.org/officeDocument/2006/relationships/hyperlink" Target="https://max.ru/join/M7wDISGvmShFMnRwwNWABqv4bmIdPah2zAI1ryedWA4" TargetMode="External"/><Relationship Id="rId98" Type="http://schemas.openxmlformats.org/officeDocument/2006/relationships/hyperlink" Target="https://max.ru/join/M7wDISGvmShFMnRwwNWABqv4bmIdPah2zAI1ryedWA4" TargetMode="External"/><Relationship Id="rId121" Type="http://schemas.openxmlformats.org/officeDocument/2006/relationships/hyperlink" Target="https://max.ru/join/M7wDISGvmShFMnRwwNWABqv4bmIdPah2zAI1ryedWA4" TargetMode="External"/><Relationship Id="rId142" Type="http://schemas.openxmlformats.org/officeDocument/2006/relationships/drawing" Target="../drawings/drawing26.xml"/><Relationship Id="rId3" Type="http://schemas.openxmlformats.org/officeDocument/2006/relationships/hyperlink" Target="https://max.ru/join/t257J4YJBJ8AiKVNLL3zOcaCz5ne73H9eWxMrfP7T5o" TargetMode="External"/><Relationship Id="rId25" Type="http://schemas.openxmlformats.org/officeDocument/2006/relationships/hyperlink" Target="https://max.ru/join/M7wDISGvmShFMnRwwNWABqv4bmIdPah2zAI1ryedWA4" TargetMode="External"/><Relationship Id="rId46" Type="http://schemas.openxmlformats.org/officeDocument/2006/relationships/hyperlink" Target="https://max.ru/join/M7wDISGvmShFMnRwwNWABqv4bmIdPah2zAI1ryedWA4" TargetMode="External"/><Relationship Id="rId67" Type="http://schemas.openxmlformats.org/officeDocument/2006/relationships/hyperlink" Target="https://max.ru/join/kwuS9eEwkiZcM2J4jlEJMBMD19izxuC_L2Mwjryv0Dk" TargetMode="External"/><Relationship Id="rId116" Type="http://schemas.openxmlformats.org/officeDocument/2006/relationships/hyperlink" Target="https://max.ru/join/M7wDISGvmShFMnRwwNWABqv4bmIdPah2zAI1ryedWA4" TargetMode="External"/><Relationship Id="rId137" Type="http://schemas.openxmlformats.org/officeDocument/2006/relationships/hyperlink" Target="https://max.ru/join/_bYBNUkTP1rbph-qIKBabwkuYA0HUY8rx-eLy593Y-c" TargetMode="External"/><Relationship Id="rId20" Type="http://schemas.openxmlformats.org/officeDocument/2006/relationships/hyperlink" Target="https://max.ru/join/M7wDISGvmShFMnRwwNWABqv4bmIdPah2zAI1ryedWA4" TargetMode="External"/><Relationship Id="rId41" Type="http://schemas.openxmlformats.org/officeDocument/2006/relationships/hyperlink" Target="https://max.ru/join/M7wDISGvmShFMnRwwNWABqv4bmIdPah2zAI1ryedWA4" TargetMode="External"/><Relationship Id="rId62" Type="http://schemas.openxmlformats.org/officeDocument/2006/relationships/hyperlink" Target="https://max.ru/join/yiMW5hnYBtZHcXFu4xRokqWJT9jXccqJxwXEav6pwkM" TargetMode="External"/><Relationship Id="rId83" Type="http://schemas.openxmlformats.org/officeDocument/2006/relationships/hyperlink" Target="https://max.ru/join/M7wDISGvmShFMnRwwNWABqv4bmIdPah2zAI1ryedWA4" TargetMode="External"/><Relationship Id="rId88" Type="http://schemas.openxmlformats.org/officeDocument/2006/relationships/hyperlink" Target="https://max.ru/join/M7wDISGvmShFMnRwwNWABqv4bmIdPah2zAI1ryedWA4" TargetMode="External"/><Relationship Id="rId111" Type="http://schemas.openxmlformats.org/officeDocument/2006/relationships/hyperlink" Target="https://max.ru/join/M7wDISGvmShFMnRwwNWABqv4bmIdPah2zAI1ryedWA4" TargetMode="External"/><Relationship Id="rId132" Type="http://schemas.openxmlformats.org/officeDocument/2006/relationships/hyperlink" Target="https://max.ru/join/_bYBNUkTP1rbph-qIKBabwkuYA0HUY8rx-eLy593Y-c" TargetMode="External"/><Relationship Id="rId15" Type="http://schemas.openxmlformats.org/officeDocument/2006/relationships/hyperlink" Target="https://max.ru/join/M7wDISGvmShFMnRwwNWABqv4bmIdPah2zAI1ryedWA4" TargetMode="External"/><Relationship Id="rId36" Type="http://schemas.openxmlformats.org/officeDocument/2006/relationships/hyperlink" Target="https://max.ru/join/M7wDISGvmShFMnRwwNWABqv4bmIdPah2zAI1ryedWA4" TargetMode="External"/><Relationship Id="rId57" Type="http://schemas.openxmlformats.org/officeDocument/2006/relationships/hyperlink" Target="https://max.ru/join/sfNY5ST71hV_pC23QZ2ii7W3g5AgaCajoOYPFHnex5s" TargetMode="External"/><Relationship Id="rId106" Type="http://schemas.openxmlformats.org/officeDocument/2006/relationships/hyperlink" Target="https://max.ru/join/M7wDISGvmShFMnRwwNWABqv4bmIdPah2zAI1ryedWA4" TargetMode="External"/><Relationship Id="rId127" Type="http://schemas.openxmlformats.org/officeDocument/2006/relationships/hyperlink" Target="https://max.ru/join/_bYBNUkTP1rbph-qIKBabwkuYA0HUY8rx-eLy593Y-c" TargetMode="External"/><Relationship Id="rId10" Type="http://schemas.openxmlformats.org/officeDocument/2006/relationships/hyperlink" Target="https://max.ru/join/t257J4YJBJ8AiKVNLL3zOcaCz5ne73H9eWxMrfP7T5o" TargetMode="External"/><Relationship Id="rId31" Type="http://schemas.openxmlformats.org/officeDocument/2006/relationships/hyperlink" Target="https://max.ru/join/M7wDISGvmShFMnRwwNWABqv4bmIdPah2zAI1ryedWA4" TargetMode="External"/><Relationship Id="rId52" Type="http://schemas.openxmlformats.org/officeDocument/2006/relationships/hyperlink" Target="https://max.ru/join/_WbPeww7Si-yjLHOYgIQrD3bebn34IBKiDWG4cTLviM" TargetMode="External"/><Relationship Id="rId73" Type="http://schemas.openxmlformats.org/officeDocument/2006/relationships/hyperlink" Target="https://max.ru/join/sfNY5ST71hV_pC23QZ2ii7W3g5AgaCajoOYPFHnex5s" TargetMode="External"/><Relationship Id="rId78" Type="http://schemas.openxmlformats.org/officeDocument/2006/relationships/hyperlink" Target="https://max.ru/join/M7wDISGvmShFMnRwwNWABqv4bmIdPah2zAI1ryedWA4" TargetMode="External"/><Relationship Id="rId94" Type="http://schemas.openxmlformats.org/officeDocument/2006/relationships/hyperlink" Target="https://max.ru/join/M7wDISGvmShFMnRwwNWABqv4bmIdPah2zAI1ryedWA4" TargetMode="External"/><Relationship Id="rId99" Type="http://schemas.openxmlformats.org/officeDocument/2006/relationships/hyperlink" Target="https://max.ru/join/M7wDISGvmShFMnRwwNWABqv4bmIdPah2zAI1ryedWA4" TargetMode="External"/><Relationship Id="rId101" Type="http://schemas.openxmlformats.org/officeDocument/2006/relationships/hyperlink" Target="https://max.ru/join/M7wDISGvmShFMnRwwNWABqv4bmIdPah2zAI1ryedWA4" TargetMode="External"/><Relationship Id="rId122" Type="http://schemas.openxmlformats.org/officeDocument/2006/relationships/hyperlink" Target="https://max.ru/join/M7wDISGvmShFMnRwwNWABqv4bmIdPah2zAI1ryedWA4" TargetMode="External"/><Relationship Id="rId4" Type="http://schemas.openxmlformats.org/officeDocument/2006/relationships/hyperlink" Target="https://max.ru/join/t257J4YJBJ8AiKVNLL3zOcaCz5ne73H9eWxMrfP7T5o" TargetMode="External"/><Relationship Id="rId9" Type="http://schemas.openxmlformats.org/officeDocument/2006/relationships/hyperlink" Target="https://max.ru/join/t257J4YJBJ8AiKVNLL3zOcaCz5ne73H9eWxMrfP7T5o" TargetMode="External"/><Relationship Id="rId26" Type="http://schemas.openxmlformats.org/officeDocument/2006/relationships/hyperlink" Target="https://max.ru/join/M7wDISGvmShFMnRwwNWABqv4bmIdPah2zAI1ryedWA4" TargetMode="External"/><Relationship Id="rId47" Type="http://schemas.openxmlformats.org/officeDocument/2006/relationships/hyperlink" Target="https://max.ru/join/M7wDISGvmShFMnRwwNWABqv4bmIdPah2zAI1ryedWA4" TargetMode="External"/><Relationship Id="rId68" Type="http://schemas.openxmlformats.org/officeDocument/2006/relationships/hyperlink" Target="https://max.ru/join/yiMW5hnYBtZHcXFu4xRokqWJT9jXccqJxwXEav6pwkM" TargetMode="External"/><Relationship Id="rId89" Type="http://schemas.openxmlformats.org/officeDocument/2006/relationships/hyperlink" Target="https://max.ru/join/M7wDISGvmShFMnRwwNWABqv4bmIdPah2zAI1ryedWA4" TargetMode="External"/><Relationship Id="rId112" Type="http://schemas.openxmlformats.org/officeDocument/2006/relationships/hyperlink" Target="https://max.ru/join/M7wDISGvmShFMnRwwNWABqv4bmIdPah2zAI1ryedWA4" TargetMode="External"/><Relationship Id="rId133" Type="http://schemas.openxmlformats.org/officeDocument/2006/relationships/hyperlink" Target="https://max.ru/join/_bYBNUkTP1rbph-qIKBabwkuYA0HUY8rx-eLy593Y-c" TargetMode="External"/><Relationship Id="rId16" Type="http://schemas.openxmlformats.org/officeDocument/2006/relationships/hyperlink" Target="https://max.ru/join/M7wDISGvmShFMnRwwNWABqv4bmIdPah2zAI1ryedWA4" TargetMode="External"/></Relationships>
</file>

<file path=xl/worksheets/_rels/sheet28.xml.rels><?xml version="1.0" encoding="UTF-8" standalone="yes"?>
<Relationships xmlns="http://schemas.openxmlformats.org/package/2006/relationships"><Relationship Id="rId13" Type="http://schemas.openxmlformats.org/officeDocument/2006/relationships/hyperlink" Target="https://max.ru/join/pcqQ76hVH1VM62gdvJpdTUt6hv6a-FL0jPDOixrw4dg" TargetMode="External"/><Relationship Id="rId18" Type="http://schemas.openxmlformats.org/officeDocument/2006/relationships/hyperlink" Target="https://max.ru/join/pcqQ76hVH1VM62gdvJpdTUt6hv6a-FL0jPDOixrw4dg" TargetMode="External"/><Relationship Id="rId26" Type="http://schemas.openxmlformats.org/officeDocument/2006/relationships/hyperlink" Target="https://max.ru/join/riJmaqosTGmlJ5V9SusHL1qzdfPICg37OEXe_Vi3MOk" TargetMode="External"/><Relationship Id="rId39" Type="http://schemas.openxmlformats.org/officeDocument/2006/relationships/hyperlink" Target="https://max.ru/join/b3lG3yXXlx4oN6ARtt5U2gI_Ql2EQ8Dcmb8SyqV2uQU" TargetMode="External"/><Relationship Id="rId21" Type="http://schemas.openxmlformats.org/officeDocument/2006/relationships/hyperlink" Target="https://max.ru/join/LHXEAIGysnFibxsRwtZArREoYfToRFXEohY7NxEmmwA" TargetMode="External"/><Relationship Id="rId34" Type="http://schemas.openxmlformats.org/officeDocument/2006/relationships/hyperlink" Target="https://max.ru/join/9Tu8CjVd0Lj9X_tszB33zlFPOa1KK9z2_RDhc9uSEv4" TargetMode="External"/><Relationship Id="rId42" Type="http://schemas.openxmlformats.org/officeDocument/2006/relationships/hyperlink" Target="https://max.ru/join/ifm4sP5J7eW9jxvJGm8u1xNJUM6dmGcMmcadUWDKCTQ" TargetMode="External"/><Relationship Id="rId47" Type="http://schemas.openxmlformats.org/officeDocument/2006/relationships/hyperlink" Target="https://max.ru/join/a1vqL0FhwHqv9zn4aATOqpruHYBZCdSJy1Dme_5r2wo" TargetMode="External"/><Relationship Id="rId50" Type="http://schemas.openxmlformats.org/officeDocument/2006/relationships/hyperlink" Target="https://max.ru/join/XKDi26Yau4ZaZ82flTg3cS6t9ytD60_rm5pJSgtOsak" TargetMode="External"/><Relationship Id="rId55" Type="http://schemas.openxmlformats.org/officeDocument/2006/relationships/hyperlink" Target="https://max.ru/join/tpxHHa8QaIqaSkqCh6dpNU8mhhvLs-ySrcDGBUtu4TY" TargetMode="External"/><Relationship Id="rId7" Type="http://schemas.openxmlformats.org/officeDocument/2006/relationships/hyperlink" Target="https://max.ru/join/pcqQ76hVH1VM62gdvJpdTUt6hv6a-FL0jPDOixrw4dg" TargetMode="External"/><Relationship Id="rId2" Type="http://schemas.openxmlformats.org/officeDocument/2006/relationships/hyperlink" Target="https://max.ru/join/pcqQ76hVH1VM62gdvJpdTUt6hv6a-FL0jPDOixrw4dg" TargetMode="External"/><Relationship Id="rId16" Type="http://schemas.openxmlformats.org/officeDocument/2006/relationships/hyperlink" Target="https://max.ru/join/pcqQ76hVH1VM62gdvJpdTUt6hv6a-FL0jPDOixrw4dg" TargetMode="External"/><Relationship Id="rId29" Type="http://schemas.openxmlformats.org/officeDocument/2006/relationships/hyperlink" Target="https://max.ru/join/pcqQ76hVH1VM62gdvJpdTUt6hv6a-FL0jPDOixrw4dg" TargetMode="External"/><Relationship Id="rId11" Type="http://schemas.openxmlformats.org/officeDocument/2006/relationships/hyperlink" Target="https://max.ru/join/pcqQ76hVH1VM62gdvJpdTUt6hv6a-FL0jPDOixrw4dg" TargetMode="External"/><Relationship Id="rId24" Type="http://schemas.openxmlformats.org/officeDocument/2006/relationships/hyperlink" Target="https://max.ru/join/riJmaqosTGmlJ5V9SusHL1qzdfPICg37OEXe_Vi3MOk" TargetMode="External"/><Relationship Id="rId32" Type="http://schemas.openxmlformats.org/officeDocument/2006/relationships/hyperlink" Target="https://max.ru/join/9Tu8CjVd0Lj9X_tszB33zlFPOa1KK9z2_RDhc9uSEv4" TargetMode="External"/><Relationship Id="rId37" Type="http://schemas.openxmlformats.org/officeDocument/2006/relationships/hyperlink" Target="https://max.ru/join/xD-wF7TlxMhbvzMRwcRXCMMKwTqw0TYObmH4JvuMVrI" TargetMode="External"/><Relationship Id="rId40" Type="http://schemas.openxmlformats.org/officeDocument/2006/relationships/hyperlink" Target="https://max.ru/join/ifm4sP5J7eW9jxvJGm8u1xNJUM6dmGcMmcadUWDKCTQ" TargetMode="External"/><Relationship Id="rId45" Type="http://schemas.openxmlformats.org/officeDocument/2006/relationships/hyperlink" Target="https://max.ru/join/a1vqL0FhwHqv9zn4aATOqpruHYBZCdSJy1Dme_5r2wo" TargetMode="External"/><Relationship Id="rId53" Type="http://schemas.openxmlformats.org/officeDocument/2006/relationships/hyperlink" Target="https://max.ru/join/tpxHHa8QaIqaSkqCh6dpNU8mhhvLs-ySrcDGBUtu4TY" TargetMode="External"/><Relationship Id="rId58" Type="http://schemas.openxmlformats.org/officeDocument/2006/relationships/printerSettings" Target="../printerSettings/printerSettings28.bin"/><Relationship Id="rId5" Type="http://schemas.openxmlformats.org/officeDocument/2006/relationships/hyperlink" Target="https://max.ru/join/pcqQ76hVH1VM62gdvJpdTUt6hv6a-FL0jPDOixrw4dg" TargetMode="External"/><Relationship Id="rId19" Type="http://schemas.openxmlformats.org/officeDocument/2006/relationships/hyperlink" Target="https://max.ru/join/pcqQ76hVH1VM62gdvJpdTUt6hv6a-FL0jPDOixrw4dg" TargetMode="External"/><Relationship Id="rId4" Type="http://schemas.openxmlformats.org/officeDocument/2006/relationships/hyperlink" Target="https://max.ru/join/pcqQ76hVH1VM62gdvJpdTUt6hv6a-FL0jPDOixrw4dg" TargetMode="External"/><Relationship Id="rId9" Type="http://schemas.openxmlformats.org/officeDocument/2006/relationships/hyperlink" Target="https://max.ru/join/pcqQ76hVH1VM62gdvJpdTUt6hv6a-FL0jPDOixrw4dg" TargetMode="External"/><Relationship Id="rId14" Type="http://schemas.openxmlformats.org/officeDocument/2006/relationships/hyperlink" Target="https://max.ru/join/pcqQ76hVH1VM62gdvJpdTUt6hv6a-FL0jPDOixrw4dg" TargetMode="External"/><Relationship Id="rId22" Type="http://schemas.openxmlformats.org/officeDocument/2006/relationships/hyperlink" Target="https://max.ru/join/riJmaqosTGmlJ5V9SusHL1qzdfPICg37OEXe_Vi3MOk" TargetMode="External"/><Relationship Id="rId27" Type="http://schemas.openxmlformats.org/officeDocument/2006/relationships/hyperlink" Target="https://max.ru/join/LHXEAIGysnFibxsRwtZArREoYfToRFXEohY7NxEmmwA" TargetMode="External"/><Relationship Id="rId30" Type="http://schemas.openxmlformats.org/officeDocument/2006/relationships/hyperlink" Target="https://max.ru/join/pcqQ76hVH1VM62gdvJpdTUt6hv6a-FL0jPDOixrw4dg" TargetMode="External"/><Relationship Id="rId35" Type="http://schemas.openxmlformats.org/officeDocument/2006/relationships/hyperlink" Target="https://max.ru/join/xD-wF7TlxMhbvzMRwcRXCMMKwTqw0TYObmH4JvuMVrI" TargetMode="External"/><Relationship Id="rId43" Type="http://schemas.openxmlformats.org/officeDocument/2006/relationships/hyperlink" Target="https://max.ru/join/b3lG3yXXlx4oN6ARtt5U2gI_Ql2EQ8Dcmb8SyqV2uQU" TargetMode="External"/><Relationship Id="rId48" Type="http://schemas.openxmlformats.org/officeDocument/2006/relationships/hyperlink" Target="https://max.ru/join/XKDi26Yau4ZaZ82flTg3cS6t9ytD60_rm5pJSgtOsak" TargetMode="External"/><Relationship Id="rId56" Type="http://schemas.openxmlformats.org/officeDocument/2006/relationships/hyperlink" Target="https://max.ru/join/tpxHHa8QaIqaSkqCh6dpNU8mhhvLs-ySrcDGBUtu4TY" TargetMode="External"/><Relationship Id="rId8" Type="http://schemas.openxmlformats.org/officeDocument/2006/relationships/hyperlink" Target="https://max.ru/join/pcqQ76hVH1VM62gdvJpdTUt6hv6a-FL0jPDOixrw4dg" TargetMode="External"/><Relationship Id="rId51" Type="http://schemas.openxmlformats.org/officeDocument/2006/relationships/hyperlink" Target="https://max.ru/join/tpxHHa8QaIqaSkqCh6dpNU8mhhvLs-ySrcDGBUtu4TY" TargetMode="External"/><Relationship Id="rId3" Type="http://schemas.openxmlformats.org/officeDocument/2006/relationships/hyperlink" Target="https://max.ru/join/pcqQ76hVH1VM62gdvJpdTUt6hv6a-FL0jPDOixrw4dg" TargetMode="External"/><Relationship Id="rId12" Type="http://schemas.openxmlformats.org/officeDocument/2006/relationships/hyperlink" Target="https://max.ru/join/pcqQ76hVH1VM62gdvJpdTUt6hv6a-FL0jPDOixrw4dg" TargetMode="External"/><Relationship Id="rId17" Type="http://schemas.openxmlformats.org/officeDocument/2006/relationships/hyperlink" Target="https://max.ru/join/pcqQ76hVH1VM62gdvJpdTUt6hv6a-FL0jPDOixrw4dg" TargetMode="External"/><Relationship Id="rId25" Type="http://schemas.openxmlformats.org/officeDocument/2006/relationships/hyperlink" Target="https://max.ru/join/LHXEAIGysnFibxsRwtZArREoYfToRFXEohY7NxEmmwA" TargetMode="External"/><Relationship Id="rId33" Type="http://schemas.openxmlformats.org/officeDocument/2006/relationships/hyperlink" Target="https://max.ru/join/xD-wF7TlxMhbvzMRwcRXCMMKwTqw0TYObmH4JvuMVrI" TargetMode="External"/><Relationship Id="rId38" Type="http://schemas.openxmlformats.org/officeDocument/2006/relationships/hyperlink" Target="https://max.ru/join/9Tu8CjVd0Lj9X_tszB33zlFPOa1KK9z2_RDhc9uSEv4" TargetMode="External"/><Relationship Id="rId46" Type="http://schemas.openxmlformats.org/officeDocument/2006/relationships/hyperlink" Target="https://max.ru/join/XKDi26Yau4ZaZ82flTg3cS6t9ytD60_rm5pJSgtOsak" TargetMode="External"/><Relationship Id="rId59" Type="http://schemas.openxmlformats.org/officeDocument/2006/relationships/drawing" Target="../drawings/drawing27.xml"/><Relationship Id="rId20" Type="http://schemas.openxmlformats.org/officeDocument/2006/relationships/hyperlink" Target="https://max.ru/join/pcqQ76hVH1VM62gdvJpdTUt6hv6a-FL0jPDOixrw4dg" TargetMode="External"/><Relationship Id="rId41" Type="http://schemas.openxmlformats.org/officeDocument/2006/relationships/hyperlink" Target="https://max.ru/join/b3lG3yXXlx4oN6ARtt5U2gI_Ql2EQ8Dcmb8SyqV2uQU" TargetMode="External"/><Relationship Id="rId54" Type="http://schemas.openxmlformats.org/officeDocument/2006/relationships/hyperlink" Target="https://max.ru/join/tpxHHa8QaIqaSkqCh6dpNU8mhhvLs-ySrcDGBUtu4TY" TargetMode="External"/><Relationship Id="rId1" Type="http://schemas.openxmlformats.org/officeDocument/2006/relationships/hyperlink" Target="https://max.ru/join/pcqQ76hVH1VM62gdvJpdTUt6hv6a-FL0jPDOixrw4dg" TargetMode="External"/><Relationship Id="rId6" Type="http://schemas.openxmlformats.org/officeDocument/2006/relationships/hyperlink" Target="https://max.ru/join/pcqQ76hVH1VM62gdvJpdTUt6hv6a-FL0jPDOixrw4dg" TargetMode="External"/><Relationship Id="rId15" Type="http://schemas.openxmlformats.org/officeDocument/2006/relationships/hyperlink" Target="https://max.ru/join/pcqQ76hVH1VM62gdvJpdTUt6hv6a-FL0jPDOixrw4dg" TargetMode="External"/><Relationship Id="rId23" Type="http://schemas.openxmlformats.org/officeDocument/2006/relationships/hyperlink" Target="https://max.ru/join/LHXEAIGysnFibxsRwtZArREoYfToRFXEohY7NxEmmwA" TargetMode="External"/><Relationship Id="rId28" Type="http://schemas.openxmlformats.org/officeDocument/2006/relationships/hyperlink" Target="https://max.ru/join/riJmaqosTGmlJ5V9SusHL1qzdfPICg37OEXe_Vi3MOk" TargetMode="External"/><Relationship Id="rId36" Type="http://schemas.openxmlformats.org/officeDocument/2006/relationships/hyperlink" Target="https://max.ru/join/9Tu8CjVd0Lj9X_tszB33zlFPOa1KK9z2_RDhc9uSEv4" TargetMode="External"/><Relationship Id="rId49" Type="http://schemas.openxmlformats.org/officeDocument/2006/relationships/hyperlink" Target="https://max.ru/join/a1vqL0FhwHqv9zn4aATOqpruHYBZCdSJy1Dme_5r2wo" TargetMode="External"/><Relationship Id="rId57" Type="http://schemas.openxmlformats.org/officeDocument/2006/relationships/hyperlink" Target="https://max.ru/join/tpxHHa8QaIqaSkqCh6dpNU8mhhvLs-ySrcDGBUtu4TY" TargetMode="External"/><Relationship Id="rId10" Type="http://schemas.openxmlformats.org/officeDocument/2006/relationships/hyperlink" Target="https://max.ru/join/pcqQ76hVH1VM62gdvJpdTUt6hv6a-FL0jPDOixrw4dg" TargetMode="External"/><Relationship Id="rId31" Type="http://schemas.openxmlformats.org/officeDocument/2006/relationships/hyperlink" Target="https://max.ru/join/xD-wF7TlxMhbvzMRwcRXCMMKwTqw0TYObmH4JvuMVrI" TargetMode="External"/><Relationship Id="rId44" Type="http://schemas.openxmlformats.org/officeDocument/2006/relationships/hyperlink" Target="https://max.ru/join/ifm4sP5J7eW9jxvJGm8u1xNJUM6dmGcMmcadUWDKCTQ" TargetMode="External"/><Relationship Id="rId52" Type="http://schemas.openxmlformats.org/officeDocument/2006/relationships/hyperlink" Target="https://max.ru/join/tpxHHa8QaIqaSkqCh6dpNU8mhhvLs-ySrcDGBUtu4T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540"/>
  <sheetViews>
    <sheetView view="pageBreakPreview" zoomScale="47" zoomScaleNormal="55" zoomScaleSheetLayoutView="47" workbookViewId="0">
      <selection activeCell="E12" sqref="E12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1.710937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</v>
      </c>
      <c r="C6" s="144"/>
      <c r="D6" s="144"/>
      <c r="E6" s="144"/>
      <c r="F6" s="144"/>
      <c r="G6" s="144"/>
      <c r="H6" s="144"/>
      <c r="I6" s="1"/>
      <c r="J6" s="144" t="s">
        <v>4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'[2]1нед'!$A$6</f>
        <v>Направление подготовки:</v>
      </c>
      <c r="C7" s="8"/>
      <c r="D7" s="9"/>
      <c r="E7" s="10" t="str">
        <f>'[2]1нед'!$D$6</f>
        <v>09.03.04Программная инженерия (Программно-информационные системы)</v>
      </c>
      <c r="F7" s="9"/>
      <c r="G7" s="9" t="str">
        <f>'[2]1нед'!$D$10</f>
        <v>12-25ПИ</v>
      </c>
      <c r="H7" s="48"/>
      <c r="I7" s="7"/>
      <c r="J7" s="140" t="str">
        <f>'[2]1нед'!$A$6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 t="str">
        <f>G7</f>
        <v>12-25ПИ</v>
      </c>
      <c r="P7" s="48"/>
    </row>
    <row r="8" spans="1:16" ht="15.6">
      <c r="A8" s="1"/>
      <c r="B8" s="145" t="s">
        <v>5</v>
      </c>
      <c r="C8" s="145"/>
      <c r="D8" s="145"/>
      <c r="E8" s="145" t="s">
        <v>6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1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1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</v>
      </c>
      <c r="N10" s="141"/>
      <c r="O10" s="141"/>
      <c r="P10" s="49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2.25" customHeight="1" thickTop="1">
      <c r="A12" s="167">
        <v>45901</v>
      </c>
      <c r="B12" s="153" t="s">
        <v>15</v>
      </c>
      <c r="C12" s="16" t="s">
        <v>16</v>
      </c>
      <c r="D12" s="18" t="str">
        <f>'[2]1нед'!C12</f>
        <v>л</v>
      </c>
      <c r="E12" s="21" t="str">
        <f>'[2]1нед'!D12</f>
        <v>История России</v>
      </c>
      <c r="F12" s="19" t="str">
        <f>'[2]1нед'!G12</f>
        <v>Гуменюк А.Ю.</v>
      </c>
      <c r="G12" s="20" t="str">
        <f>'[2]1нед'!H12</f>
        <v>доцент, канд. наук</v>
      </c>
      <c r="H12" s="39" t="s">
        <v>17</v>
      </c>
      <c r="I12" s="167">
        <v>45908</v>
      </c>
      <c r="J12" s="158" t="s">
        <v>15</v>
      </c>
      <c r="K12" s="16" t="s">
        <v>16</v>
      </c>
      <c r="L12" s="18" t="str">
        <f>'[2]2нед'!C12</f>
        <v>л</v>
      </c>
      <c r="M12" s="21" t="str">
        <f>'[2]2нед'!D12</f>
        <v>История России</v>
      </c>
      <c r="N12" s="19" t="str">
        <f>'[2]2нед'!G12</f>
        <v>Гуменюк А.Ю.</v>
      </c>
      <c r="O12" s="20" t="str">
        <f>'[2]2нед'!H12</f>
        <v>доцент, канд. наук</v>
      </c>
      <c r="P12" s="39" t="s">
        <v>17</v>
      </c>
    </row>
    <row r="13" spans="1:16" ht="35.85">
      <c r="A13" s="168"/>
      <c r="B13" s="154"/>
      <c r="C13" s="16" t="s">
        <v>18</v>
      </c>
      <c r="D13" s="22" t="str">
        <f>'[2]1нед'!C13</f>
        <v>л</v>
      </c>
      <c r="E13" s="23" t="str">
        <f>'[2]1нед'!D13</f>
        <v>Основы и методология программирования</v>
      </c>
      <c r="F13" s="24" t="str">
        <f>'[2]1нед'!G13</f>
        <v>Криницкий Ю.В.</v>
      </c>
      <c r="G13" s="25" t="str">
        <f>'[2]1нед'!H13</f>
        <v>преподаватель</v>
      </c>
      <c r="H13" s="41" t="s">
        <v>19</v>
      </c>
      <c r="I13" s="170"/>
      <c r="J13" s="159"/>
      <c r="K13" s="16" t="s">
        <v>18</v>
      </c>
      <c r="L13" s="22" t="str">
        <f>'[2]2нед'!C13</f>
        <v>л</v>
      </c>
      <c r="M13" s="23" t="str">
        <f>'[2]2нед'!D13</f>
        <v>Основы и методология программирования</v>
      </c>
      <c r="N13" s="24" t="str">
        <f>'[2]2нед'!G13</f>
        <v>Криницкий Ю.В.</v>
      </c>
      <c r="O13" s="25" t="str">
        <f>'[2]2нед'!H13</f>
        <v>преподаватель</v>
      </c>
      <c r="P13" s="41" t="s">
        <v>19</v>
      </c>
    </row>
    <row r="14" spans="1:16" ht="31.15">
      <c r="A14" s="168"/>
      <c r="B14" s="154"/>
      <c r="C14" s="16" t="s">
        <v>20</v>
      </c>
      <c r="D14" s="22">
        <f>'[2]1нед'!C14</f>
        <v>0</v>
      </c>
      <c r="E14" s="26">
        <f>'[2]1нед'!D14</f>
        <v>0</v>
      </c>
      <c r="F14" s="24">
        <f>'[2]1нед'!G14</f>
        <v>0</v>
      </c>
      <c r="G14" s="25">
        <f>'[2]1нед'!H14</f>
        <v>0</v>
      </c>
      <c r="H14" s="41"/>
      <c r="I14" s="170"/>
      <c r="J14" s="159"/>
      <c r="K14" s="16" t="s">
        <v>20</v>
      </c>
      <c r="L14" s="22">
        <f>'[2]2нед'!C14</f>
        <v>0</v>
      </c>
      <c r="M14" s="26">
        <f>'[2]2нед'!D14</f>
        <v>0</v>
      </c>
      <c r="N14" s="24">
        <f>'[2]2нед'!G14</f>
        <v>0</v>
      </c>
      <c r="O14" s="25">
        <f>'[2]2нед'!H14</f>
        <v>0</v>
      </c>
      <c r="P14" s="41"/>
    </row>
    <row r="15" spans="1:16" ht="31.15">
      <c r="A15" s="168"/>
      <c r="B15" s="154"/>
      <c r="C15" s="16" t="s">
        <v>21</v>
      </c>
      <c r="D15" s="22">
        <f>'[2]1нед'!C15</f>
        <v>0</v>
      </c>
      <c r="E15" s="26">
        <f>'[2]1нед'!D15</f>
        <v>0</v>
      </c>
      <c r="F15" s="24">
        <f>'[2]1нед'!G15</f>
        <v>0</v>
      </c>
      <c r="G15" s="25">
        <f>'[2]1нед'!H15</f>
        <v>0</v>
      </c>
      <c r="H15" s="50"/>
      <c r="I15" s="170"/>
      <c r="J15" s="159"/>
      <c r="K15" s="16" t="s">
        <v>21</v>
      </c>
      <c r="L15" s="22">
        <f>'[2]2нед'!C15</f>
        <v>0</v>
      </c>
      <c r="M15" s="26">
        <f>'[2]2нед'!D15</f>
        <v>0</v>
      </c>
      <c r="N15" s="24">
        <f>'[2]2нед'!G15</f>
        <v>0</v>
      </c>
      <c r="O15" s="25">
        <f>'[2]2нед'!H15</f>
        <v>0</v>
      </c>
      <c r="P15" s="50"/>
    </row>
    <row r="16" spans="1:16" ht="31.15">
      <c r="A16" s="168"/>
      <c r="B16" s="154"/>
      <c r="C16" s="16" t="s">
        <v>22</v>
      </c>
      <c r="D16" s="22">
        <f>'[2]1нед'!C16</f>
        <v>0</v>
      </c>
      <c r="E16" s="26">
        <f>'[2]1нед'!D16</f>
        <v>0</v>
      </c>
      <c r="F16" s="24">
        <f>'[2]1нед'!G16</f>
        <v>0</v>
      </c>
      <c r="G16" s="25">
        <f>'[2]1нед'!H16</f>
        <v>0</v>
      </c>
      <c r="H16" s="50"/>
      <c r="I16" s="170"/>
      <c r="J16" s="159"/>
      <c r="K16" s="16" t="s">
        <v>22</v>
      </c>
      <c r="L16" s="22">
        <f>'[2]2нед'!C16</f>
        <v>0</v>
      </c>
      <c r="M16" s="26">
        <f>'[2]2нед'!D16</f>
        <v>0</v>
      </c>
      <c r="N16" s="24">
        <f>'[2]2нед'!G16</f>
        <v>0</v>
      </c>
      <c r="O16" s="25">
        <f>'[2]2нед'!H16</f>
        <v>0</v>
      </c>
      <c r="P16" s="50"/>
    </row>
    <row r="17" spans="1:16" ht="31.15">
      <c r="A17" s="168"/>
      <c r="B17" s="154"/>
      <c r="C17" s="16" t="s">
        <v>23</v>
      </c>
      <c r="D17" s="22">
        <f>'[2]1нед'!C17</f>
        <v>0</v>
      </c>
      <c r="E17" s="26">
        <f>'[2]1нед'!D17</f>
        <v>0</v>
      </c>
      <c r="F17" s="24">
        <f>'[2]1нед'!G17</f>
        <v>0</v>
      </c>
      <c r="G17" s="25">
        <f>'[2]1нед'!H17</f>
        <v>0</v>
      </c>
      <c r="H17" s="50"/>
      <c r="I17" s="170"/>
      <c r="J17" s="159"/>
      <c r="K17" s="16" t="s">
        <v>23</v>
      </c>
      <c r="L17" s="22">
        <f>'[2]2нед'!C17</f>
        <v>0</v>
      </c>
      <c r="M17" s="26">
        <f>'[2]2нед'!D17</f>
        <v>0</v>
      </c>
      <c r="N17" s="24">
        <f>'[2]2нед'!G17</f>
        <v>0</v>
      </c>
      <c r="O17" s="25">
        <f>'[2]2нед'!H17</f>
        <v>0</v>
      </c>
      <c r="P17" s="50"/>
    </row>
    <row r="18" spans="1:16" ht="31.7" thickBot="1">
      <c r="A18" s="168"/>
      <c r="B18" s="154"/>
      <c r="C18" s="16" t="s">
        <v>24</v>
      </c>
      <c r="D18" s="22">
        <f>'[2]1нед'!C18</f>
        <v>0</v>
      </c>
      <c r="E18" s="26">
        <f>'[2]1нед'!D18</f>
        <v>0</v>
      </c>
      <c r="F18" s="24">
        <f>'[2]1нед'!G18</f>
        <v>0</v>
      </c>
      <c r="G18" s="25">
        <f>'[2]1нед'!H18</f>
        <v>0</v>
      </c>
      <c r="H18" s="50"/>
      <c r="I18" s="170"/>
      <c r="J18" s="159"/>
      <c r="K18" s="16" t="s">
        <v>24</v>
      </c>
      <c r="L18" s="22">
        <f>'[2]2нед'!C18</f>
        <v>0</v>
      </c>
      <c r="M18" s="26">
        <f>'[2]2нед'!D18</f>
        <v>0</v>
      </c>
      <c r="N18" s="24">
        <f>'[2]2нед'!G18</f>
        <v>0</v>
      </c>
      <c r="O18" s="25">
        <f>'[2]2нед'!H18</f>
        <v>0</v>
      </c>
      <c r="P18" s="50"/>
    </row>
    <row r="19" spans="1:16" ht="18.399999999999999" hidden="1" thickBot="1">
      <c r="A19" s="169"/>
      <c r="B19" s="155"/>
      <c r="C19" s="17"/>
      <c r="D19" s="27">
        <f>'[2]1нед'!C19</f>
        <v>0</v>
      </c>
      <c r="E19" s="28">
        <f>'[2]1нед'!D19</f>
        <v>0</v>
      </c>
      <c r="F19" s="29">
        <f>'[2]1нед'!G19</f>
        <v>0</v>
      </c>
      <c r="G19" s="30">
        <f>'[2]1нед'!H19</f>
        <v>0</v>
      </c>
      <c r="H19" s="51"/>
      <c r="I19" s="171"/>
      <c r="J19" s="160"/>
      <c r="K19" s="17"/>
      <c r="L19" s="27">
        <f>'[2]2нед'!C19</f>
        <v>0</v>
      </c>
      <c r="M19" s="28">
        <f>'[2]2нед'!D19</f>
        <v>0</v>
      </c>
      <c r="N19" s="29">
        <f>'[2]2нед'!G19</f>
        <v>0</v>
      </c>
      <c r="O19" s="30">
        <f>'[2]2нед'!H19</f>
        <v>0</v>
      </c>
      <c r="P19" s="51"/>
    </row>
    <row r="20" spans="1:16" ht="32.25" customHeight="1" thickTop="1">
      <c r="A20" s="167">
        <v>45902</v>
      </c>
      <c r="B20" s="153" t="s">
        <v>25</v>
      </c>
      <c r="C20" s="32" t="s">
        <v>16</v>
      </c>
      <c r="D20" s="18" t="str">
        <f>'[2]1нед'!C20</f>
        <v>л</v>
      </c>
      <c r="E20" s="21" t="str">
        <f>'[2]1нед'!D20</f>
        <v>Технологии цифрового образования</v>
      </c>
      <c r="F20" s="19" t="e">
        <f>'[2]1нед'!G20</f>
        <v>#N/A</v>
      </c>
      <c r="G20" s="20" t="str">
        <f>'[2]1нед'!H20</f>
        <v/>
      </c>
      <c r="H20" s="39" t="s">
        <v>26</v>
      </c>
      <c r="I20" s="167">
        <v>45909</v>
      </c>
      <c r="J20" s="158" t="s">
        <v>25</v>
      </c>
      <c r="K20" s="32" t="s">
        <v>16</v>
      </c>
      <c r="L20" s="18">
        <f>'[2]2нед'!C20</f>
        <v>0</v>
      </c>
      <c r="M20" s="21">
        <f>'[2]2нед'!D20</f>
        <v>0</v>
      </c>
      <c r="N20" s="19">
        <f>'[2]2нед'!G20</f>
        <v>0</v>
      </c>
      <c r="O20" s="20">
        <f>'[2]2нед'!H20</f>
        <v>0</v>
      </c>
      <c r="P20" s="39"/>
    </row>
    <row r="21" spans="1:16" ht="35.85">
      <c r="A21" s="168"/>
      <c r="B21" s="154"/>
      <c r="C21" s="16" t="s">
        <v>18</v>
      </c>
      <c r="D21" s="22" t="str">
        <f>'[2]1нед'!C21</f>
        <v>л</v>
      </c>
      <c r="E21" s="23" t="str">
        <f>'[2]1нед'!D21</f>
        <v>Основы российской государственности</v>
      </c>
      <c r="F21" s="24" t="e">
        <f>'[2]1нед'!G21</f>
        <v>#N/A</v>
      </c>
      <c r="G21" s="25" t="str">
        <f>'[2]1нед'!H21</f>
        <v/>
      </c>
      <c r="H21" s="57" t="s">
        <v>27</v>
      </c>
      <c r="I21" s="170"/>
      <c r="J21" s="159"/>
      <c r="K21" s="16" t="s">
        <v>18</v>
      </c>
      <c r="L21" s="22" t="str">
        <f>'[2]2нед'!C21</f>
        <v>пр</v>
      </c>
      <c r="M21" s="23" t="str">
        <f>'[2]2нед'!D21</f>
        <v>Английский язык для специальных целей</v>
      </c>
      <c r="N21" s="24" t="str">
        <f>'[2]2нед'!G21</f>
        <v>Ленюк Н.М.</v>
      </c>
      <c r="O21" s="25" t="str">
        <f>'[2]2нед'!H21</f>
        <v>доцент, канд. наук</v>
      </c>
      <c r="P21" s="57" t="s">
        <v>19</v>
      </c>
    </row>
    <row r="22" spans="1:16" ht="31.15">
      <c r="A22" s="168"/>
      <c r="B22" s="154"/>
      <c r="C22" s="16" t="s">
        <v>20</v>
      </c>
      <c r="D22" s="22" t="str">
        <f>'[2]1нед'!C22</f>
        <v>пр</v>
      </c>
      <c r="E22" s="26" t="str">
        <f>'[2]1нед'!D22</f>
        <v xml:space="preserve"> История России</v>
      </c>
      <c r="F22" s="24" t="str">
        <f>'[2]1нед'!G22</f>
        <v>Ельшова Е.В.</v>
      </c>
      <c r="G22" s="25" t="str">
        <f>'[2]1нед'!H22</f>
        <v>преподаватель</v>
      </c>
      <c r="H22" s="57" t="s">
        <v>28</v>
      </c>
      <c r="I22" s="170"/>
      <c r="J22" s="159"/>
      <c r="K22" s="16" t="s">
        <v>20</v>
      </c>
      <c r="L22" s="22" t="str">
        <f>'[2]2нед'!C22</f>
        <v>пр</v>
      </c>
      <c r="M22" s="26" t="str">
        <f>'[2]2нед'!D22</f>
        <v xml:space="preserve"> История России</v>
      </c>
      <c r="N22" s="24" t="str">
        <f>'[2]2нед'!G22</f>
        <v>Ельшова Е.В.</v>
      </c>
      <c r="O22" s="25" t="str">
        <f>'[2]2нед'!H22</f>
        <v>преподаватель</v>
      </c>
      <c r="P22" s="57" t="s">
        <v>28</v>
      </c>
    </row>
    <row r="23" spans="1:16" ht="31.15">
      <c r="A23" s="168"/>
      <c r="B23" s="154"/>
      <c r="C23" s="16" t="s">
        <v>21</v>
      </c>
      <c r="D23" s="22">
        <f>'[2]1нед'!C23</f>
        <v>0</v>
      </c>
      <c r="E23" s="26">
        <f>'[2]1нед'!D23</f>
        <v>0</v>
      </c>
      <c r="F23" s="24">
        <f>'[2]1нед'!G23</f>
        <v>0</v>
      </c>
      <c r="G23" s="25">
        <f>'[2]1нед'!H23</f>
        <v>0</v>
      </c>
      <c r="H23" s="57"/>
      <c r="I23" s="170"/>
      <c r="J23" s="159"/>
      <c r="K23" s="16" t="s">
        <v>21</v>
      </c>
      <c r="L23" s="22" t="str">
        <f>'[2]2нед'!C23</f>
        <v>пр</v>
      </c>
      <c r="M23" s="26" t="str">
        <f>'[2]2нед'!D23</f>
        <v>Физическая культура и спорт</v>
      </c>
      <c r="N23" s="24" t="str">
        <f>'[2]2нед'!G23</f>
        <v>Мокеева Н.Н.</v>
      </c>
      <c r="O23" s="25" t="str">
        <f>'[2]2нед'!H23</f>
        <v>преподаватель</v>
      </c>
      <c r="P23" s="57" t="s">
        <v>29</v>
      </c>
    </row>
    <row r="24" spans="1:16" ht="31.15">
      <c r="A24" s="168"/>
      <c r="B24" s="154"/>
      <c r="C24" s="16" t="s">
        <v>22</v>
      </c>
      <c r="D24" s="22">
        <f>'[2]1нед'!C24</f>
        <v>0</v>
      </c>
      <c r="E24" s="26">
        <f>'[2]1нед'!D24</f>
        <v>0</v>
      </c>
      <c r="F24" s="24">
        <f>'[2]1нед'!G24</f>
        <v>0</v>
      </c>
      <c r="G24" s="25">
        <f>'[2]1нед'!H24</f>
        <v>0</v>
      </c>
      <c r="H24" s="50"/>
      <c r="I24" s="170"/>
      <c r="J24" s="159"/>
      <c r="K24" s="16" t="s">
        <v>22</v>
      </c>
      <c r="L24" s="22">
        <f>'[2]2нед'!C24</f>
        <v>0</v>
      </c>
      <c r="M24" s="26">
        <f>'[2]2нед'!D24</f>
        <v>0</v>
      </c>
      <c r="N24" s="24">
        <f>'[2]2нед'!G24</f>
        <v>0</v>
      </c>
      <c r="O24" s="25">
        <f>'[2]2нед'!H24</f>
        <v>0</v>
      </c>
      <c r="P24" s="50"/>
    </row>
    <row r="25" spans="1:16" ht="31.15">
      <c r="A25" s="168"/>
      <c r="B25" s="154"/>
      <c r="C25" s="16" t="s">
        <v>23</v>
      </c>
      <c r="D25" s="22">
        <f>'[2]1нед'!C25</f>
        <v>0</v>
      </c>
      <c r="E25" s="26">
        <f>'[2]1нед'!D25</f>
        <v>0</v>
      </c>
      <c r="F25" s="24">
        <f>'[2]1нед'!G25</f>
        <v>0</v>
      </c>
      <c r="G25" s="25">
        <f>'[2]1нед'!H25</f>
        <v>0</v>
      </c>
      <c r="H25" s="50"/>
      <c r="I25" s="170"/>
      <c r="J25" s="159"/>
      <c r="K25" s="16" t="s">
        <v>23</v>
      </c>
      <c r="L25" s="22">
        <f>'[2]2нед'!C25</f>
        <v>0</v>
      </c>
      <c r="M25" s="26">
        <f>'[2]2нед'!D25</f>
        <v>0</v>
      </c>
      <c r="N25" s="24">
        <f>'[2]2нед'!G25</f>
        <v>0</v>
      </c>
      <c r="O25" s="25">
        <f>'[2]2нед'!H25</f>
        <v>0</v>
      </c>
      <c r="P25" s="50"/>
    </row>
    <row r="26" spans="1:16" ht="31.7" thickBot="1">
      <c r="A26" s="168"/>
      <c r="B26" s="154"/>
      <c r="C26" s="16" t="s">
        <v>24</v>
      </c>
      <c r="D26" s="22">
        <f>'[2]1нед'!C26</f>
        <v>0</v>
      </c>
      <c r="E26" s="26">
        <f>'[2]1нед'!D26</f>
        <v>0</v>
      </c>
      <c r="F26" s="24">
        <f>'[2]1нед'!G26</f>
        <v>0</v>
      </c>
      <c r="G26" s="25">
        <f>'[2]1нед'!H26</f>
        <v>0</v>
      </c>
      <c r="H26" s="50"/>
      <c r="I26" s="170"/>
      <c r="J26" s="159"/>
      <c r="K26" s="16" t="s">
        <v>24</v>
      </c>
      <c r="L26" s="22">
        <f>'[2]2нед'!C26</f>
        <v>0</v>
      </c>
      <c r="M26" s="26">
        <f>'[2]2нед'!D26</f>
        <v>0</v>
      </c>
      <c r="N26" s="24">
        <f>'[2]2нед'!G26</f>
        <v>0</v>
      </c>
      <c r="O26" s="25">
        <f>'[2]2нед'!H26</f>
        <v>0</v>
      </c>
      <c r="P26" s="50"/>
    </row>
    <row r="27" spans="1:16" ht="18.399999999999999" hidden="1" thickBot="1">
      <c r="A27" s="169"/>
      <c r="B27" s="155"/>
      <c r="C27" s="17"/>
      <c r="D27" s="27">
        <f>'[2]1нед'!C27</f>
        <v>0</v>
      </c>
      <c r="E27" s="28">
        <f>'[2]1нед'!D27</f>
        <v>0</v>
      </c>
      <c r="F27" s="29">
        <f>'[2]1нед'!G27</f>
        <v>0</v>
      </c>
      <c r="G27" s="30">
        <f>'[2]1нед'!H27</f>
        <v>0</v>
      </c>
      <c r="H27" s="51"/>
      <c r="I27" s="171"/>
      <c r="J27" s="160"/>
      <c r="K27" s="17"/>
      <c r="L27" s="27">
        <f>'[2]2нед'!C27</f>
        <v>0</v>
      </c>
      <c r="M27" s="28">
        <f>'[2]2нед'!D27</f>
        <v>0</v>
      </c>
      <c r="N27" s="29">
        <f>'[2]2нед'!G27</f>
        <v>0</v>
      </c>
      <c r="O27" s="30">
        <f>'[2]2нед'!H27</f>
        <v>0</v>
      </c>
      <c r="P27" s="51"/>
    </row>
    <row r="28" spans="1:16" ht="48" customHeight="1" thickTop="1">
      <c r="A28" s="172">
        <v>45903</v>
      </c>
      <c r="B28" s="161" t="s">
        <v>30</v>
      </c>
      <c r="C28" s="32" t="s">
        <v>16</v>
      </c>
      <c r="D28" s="18" t="str">
        <f>'[2]1нед'!C28</f>
        <v>л</v>
      </c>
      <c r="E28" s="21" t="str">
        <f>'[2]1нед'!D28</f>
        <v>Обучение служением</v>
      </c>
      <c r="F28" s="19" t="e">
        <f>'[2]1нед'!G28</f>
        <v>#N/A</v>
      </c>
      <c r="G28" s="20" t="str">
        <f>'[2]1нед'!H28</f>
        <v/>
      </c>
      <c r="H28" s="39" t="s">
        <v>31</v>
      </c>
      <c r="I28" s="172">
        <v>45910</v>
      </c>
      <c r="J28" s="164" t="s">
        <v>30</v>
      </c>
      <c r="K28" s="32" t="s">
        <v>16</v>
      </c>
      <c r="L28" s="18">
        <f>'[2]2нед'!C28</f>
        <v>0</v>
      </c>
      <c r="M28" s="21">
        <f>'[2]2нед'!D28</f>
        <v>0</v>
      </c>
      <c r="N28" s="19">
        <f>'[2]2нед'!G28</f>
        <v>0</v>
      </c>
      <c r="O28" s="20">
        <f>'[2]2нед'!H28</f>
        <v>0</v>
      </c>
      <c r="P28" s="39"/>
    </row>
    <row r="29" spans="1:16" ht="31.15">
      <c r="A29" s="173"/>
      <c r="B29" s="162"/>
      <c r="C29" s="16" t="s">
        <v>18</v>
      </c>
      <c r="D29" s="22" t="str">
        <f>'[2]1нед'!C29</f>
        <v>л</v>
      </c>
      <c r="E29" s="23" t="str">
        <f>'[2]1нед'!D29</f>
        <v>Математический анализ</v>
      </c>
      <c r="F29" s="24" t="str">
        <f>'[2]1нед'!G29</f>
        <v>Линник Е.П.</v>
      </c>
      <c r="G29" s="25" t="str">
        <f>'[2]1нед'!H29</f>
        <v>доцент, канд. наук</v>
      </c>
      <c r="H29" s="57" t="s">
        <v>19</v>
      </c>
      <c r="I29" s="173"/>
      <c r="J29" s="165"/>
      <c r="K29" s="16" t="s">
        <v>18</v>
      </c>
      <c r="L29" s="22">
        <f>'[2]2нед'!C29</f>
        <v>0</v>
      </c>
      <c r="M29" s="26">
        <f>'[2]2нед'!D29</f>
        <v>0</v>
      </c>
      <c r="N29" s="24">
        <f>'[2]2нед'!G29</f>
        <v>0</v>
      </c>
      <c r="O29" s="25">
        <f>'[2]2нед'!H29</f>
        <v>0</v>
      </c>
      <c r="P29" s="57"/>
    </row>
    <row r="30" spans="1:16" ht="31.15">
      <c r="A30" s="173"/>
      <c r="B30" s="162"/>
      <c r="C30" s="16" t="s">
        <v>20</v>
      </c>
      <c r="D30" s="22" t="str">
        <f>'[2]1нед'!C30</f>
        <v>л</v>
      </c>
      <c r="E30" s="26" t="str">
        <f>'[2]1нед'!D30</f>
        <v>Алгебра и Геометрия</v>
      </c>
      <c r="F30" s="24" t="str">
        <f>'[2]1нед'!G30</f>
        <v>Овчинникова М.В.</v>
      </c>
      <c r="G30" s="25" t="str">
        <f>'[2]1нед'!H30</f>
        <v>доцент, канд. наук</v>
      </c>
      <c r="H30" s="57" t="s">
        <v>19</v>
      </c>
      <c r="I30" s="173"/>
      <c r="J30" s="165"/>
      <c r="K30" s="16" t="s">
        <v>20</v>
      </c>
      <c r="L30" s="22" t="str">
        <f>'[2]2нед'!C30</f>
        <v>пр</v>
      </c>
      <c r="M30" s="26" t="str">
        <f>'[2]2нед'!D30</f>
        <v>Математический анализ</v>
      </c>
      <c r="N30" s="24" t="str">
        <f>'[2]2нед'!G30</f>
        <v>Линник Е.П.</v>
      </c>
      <c r="O30" s="25" t="str">
        <f>'[2]2нед'!H30</f>
        <v>доцент, канд. наук</v>
      </c>
      <c r="P30" s="57" t="s">
        <v>19</v>
      </c>
    </row>
    <row r="31" spans="1:16" ht="31.15">
      <c r="A31" s="173"/>
      <c r="B31" s="162"/>
      <c r="C31" s="16" t="s">
        <v>21</v>
      </c>
      <c r="D31" s="22">
        <f>'[2]1нед'!C31</f>
        <v>0</v>
      </c>
      <c r="E31" s="26">
        <f>'[2]1нед'!D31</f>
        <v>0</v>
      </c>
      <c r="F31" s="24">
        <f>'[2]1нед'!G31</f>
        <v>0</v>
      </c>
      <c r="G31" s="25">
        <f>'[2]1нед'!H31</f>
        <v>0</v>
      </c>
      <c r="H31" s="57"/>
      <c r="I31" s="173"/>
      <c r="J31" s="165"/>
      <c r="K31" s="16" t="s">
        <v>21</v>
      </c>
      <c r="L31" s="22" t="str">
        <f>'[2]2нед'!C31</f>
        <v>пр</v>
      </c>
      <c r="M31" s="26" t="str">
        <f>'[2]2нед'!D31</f>
        <v>Алгебра и Геометрия</v>
      </c>
      <c r="N31" s="24" t="str">
        <f>'[2]2нед'!G31</f>
        <v>Овчинникова М.В.</v>
      </c>
      <c r="O31" s="25" t="str">
        <f>'[2]2нед'!H31</f>
        <v>доцент, канд. наук</v>
      </c>
      <c r="P31" s="57" t="s">
        <v>19</v>
      </c>
    </row>
    <row r="32" spans="1:16" ht="31.15">
      <c r="A32" s="173"/>
      <c r="B32" s="162"/>
      <c r="C32" s="16" t="s">
        <v>22</v>
      </c>
      <c r="D32" s="22">
        <f>'[2]1нед'!C32</f>
        <v>0</v>
      </c>
      <c r="E32" s="26">
        <f>'[2]1нед'!D32</f>
        <v>0</v>
      </c>
      <c r="F32" s="24">
        <f>'[2]1нед'!G32</f>
        <v>0</v>
      </c>
      <c r="G32" s="25">
        <f>'[2]1нед'!H32</f>
        <v>0</v>
      </c>
      <c r="H32" s="50"/>
      <c r="I32" s="173"/>
      <c r="J32" s="165"/>
      <c r="K32" s="16" t="s">
        <v>22</v>
      </c>
      <c r="L32" s="22">
        <f>'[2]2нед'!C32</f>
        <v>0</v>
      </c>
      <c r="M32" s="26">
        <f>'[2]2нед'!D32</f>
        <v>0</v>
      </c>
      <c r="N32" s="24">
        <f>'[2]2нед'!G32</f>
        <v>0</v>
      </c>
      <c r="O32" s="25">
        <f>'[2]2нед'!H32</f>
        <v>0</v>
      </c>
      <c r="P32" s="50"/>
    </row>
    <row r="33" spans="1:16" ht="31.15">
      <c r="A33" s="173"/>
      <c r="B33" s="162"/>
      <c r="C33" s="16" t="s">
        <v>23</v>
      </c>
      <c r="D33" s="22">
        <f>'[2]1нед'!C33</f>
        <v>0</v>
      </c>
      <c r="E33" s="26">
        <f>'[2]1нед'!D33</f>
        <v>0</v>
      </c>
      <c r="F33" s="24">
        <f>'[2]1нед'!G33</f>
        <v>0</v>
      </c>
      <c r="G33" s="25">
        <f>'[2]1нед'!H33</f>
        <v>0</v>
      </c>
      <c r="H33" s="50"/>
      <c r="I33" s="173"/>
      <c r="J33" s="165"/>
      <c r="K33" s="16" t="s">
        <v>23</v>
      </c>
      <c r="L33" s="22">
        <f>'[2]2нед'!C33</f>
        <v>0</v>
      </c>
      <c r="M33" s="26">
        <f>'[2]2нед'!D33</f>
        <v>0</v>
      </c>
      <c r="N33" s="24">
        <f>'[2]2нед'!G33</f>
        <v>0</v>
      </c>
      <c r="O33" s="25">
        <f>'[2]2нед'!H33</f>
        <v>0</v>
      </c>
      <c r="P33" s="50"/>
    </row>
    <row r="34" spans="1:16" ht="31.7" thickBot="1">
      <c r="A34" s="173"/>
      <c r="B34" s="162"/>
      <c r="C34" s="16" t="s">
        <v>24</v>
      </c>
      <c r="D34" s="22">
        <f>'[2]1нед'!C34</f>
        <v>0</v>
      </c>
      <c r="E34" s="26">
        <f>'[2]1нед'!D34</f>
        <v>0</v>
      </c>
      <c r="F34" s="24">
        <f>'[2]1нед'!G34</f>
        <v>0</v>
      </c>
      <c r="G34" s="25">
        <f>'[2]1нед'!H34</f>
        <v>0</v>
      </c>
      <c r="H34" s="50"/>
      <c r="I34" s="173"/>
      <c r="J34" s="165"/>
      <c r="K34" s="16" t="s">
        <v>24</v>
      </c>
      <c r="L34" s="22">
        <f>'[2]2нед'!C34</f>
        <v>0</v>
      </c>
      <c r="M34" s="26">
        <f>'[2]2нед'!D34</f>
        <v>0</v>
      </c>
      <c r="N34" s="24">
        <f>'[2]2нед'!G34</f>
        <v>0</v>
      </c>
      <c r="O34" s="25">
        <f>'[2]2нед'!H34</f>
        <v>0</v>
      </c>
      <c r="P34" s="50"/>
    </row>
    <row r="35" spans="1:16" ht="18.399999999999999" hidden="1" thickBot="1">
      <c r="A35" s="174"/>
      <c r="B35" s="163"/>
      <c r="C35" s="17"/>
      <c r="D35" s="27">
        <f>'[2]1нед'!C35</f>
        <v>0</v>
      </c>
      <c r="E35" s="28">
        <f>'[2]1нед'!D35</f>
        <v>0</v>
      </c>
      <c r="F35" s="29">
        <f>'[2]1нед'!G35</f>
        <v>0</v>
      </c>
      <c r="G35" s="30">
        <f>'[2]1нед'!H35</f>
        <v>0</v>
      </c>
      <c r="H35" s="51"/>
      <c r="I35" s="174"/>
      <c r="J35" s="166"/>
      <c r="K35" s="17"/>
      <c r="L35" s="27">
        <f>'[2]2нед'!C35</f>
        <v>0</v>
      </c>
      <c r="M35" s="28">
        <f>'[2]2нед'!D35</f>
        <v>0</v>
      </c>
      <c r="N35" s="29">
        <f>'[2]2нед'!G35</f>
        <v>0</v>
      </c>
      <c r="O35" s="30">
        <f>'[2]2нед'!H35</f>
        <v>0</v>
      </c>
      <c r="P35" s="51"/>
    </row>
    <row r="36" spans="1:16" ht="48" customHeight="1" thickTop="1">
      <c r="A36" s="167">
        <v>45904</v>
      </c>
      <c r="B36" s="153" t="s">
        <v>32</v>
      </c>
      <c r="C36" s="32" t="s">
        <v>16</v>
      </c>
      <c r="D36" s="18" t="str">
        <f>'[2]1нед'!C36</f>
        <v>пр</v>
      </c>
      <c r="E36" s="21" t="str">
        <f>'[2]1нед'!D36</f>
        <v>Основы и методология программирования</v>
      </c>
      <c r="F36" s="19" t="str">
        <f>'[2]1нед'!G36</f>
        <v>Криницкий Ю.В.</v>
      </c>
      <c r="G36" s="20" t="str">
        <f>'[2]1нед'!H36</f>
        <v>преподаватель</v>
      </c>
      <c r="H36" s="39" t="s">
        <v>19</v>
      </c>
      <c r="I36" s="167">
        <v>45911</v>
      </c>
      <c r="J36" s="158" t="s">
        <v>32</v>
      </c>
      <c r="K36" s="32" t="s">
        <v>16</v>
      </c>
      <c r="L36" s="18">
        <f>'[2]2нед'!C36</f>
        <v>0</v>
      </c>
      <c r="M36" s="21">
        <f>'[2]2нед'!D36</f>
        <v>0</v>
      </c>
      <c r="N36" s="19">
        <f>'[2]2нед'!G36</f>
        <v>0</v>
      </c>
      <c r="O36" s="20">
        <f>'[2]2нед'!H36</f>
        <v>0</v>
      </c>
      <c r="P36" s="39"/>
    </row>
    <row r="37" spans="1:16" ht="31.15">
      <c r="A37" s="168"/>
      <c r="B37" s="154"/>
      <c r="C37" s="16" t="s">
        <v>18</v>
      </c>
      <c r="D37" s="22" t="str">
        <f>'[2]1нед'!C37</f>
        <v>пр</v>
      </c>
      <c r="E37" s="23" t="str">
        <f>'[2]1нед'!D37</f>
        <v>Математический анализ</v>
      </c>
      <c r="F37" s="24" t="str">
        <f>'[2]1нед'!G37</f>
        <v>Линник Е.П.</v>
      </c>
      <c r="G37" s="25" t="str">
        <f>'[2]1нед'!H37</f>
        <v>доцент, канд. наук</v>
      </c>
      <c r="H37" s="57" t="s">
        <v>19</v>
      </c>
      <c r="I37" s="170"/>
      <c r="J37" s="159"/>
      <c r="K37" s="16" t="s">
        <v>18</v>
      </c>
      <c r="L37" s="22" t="str">
        <f>'[2]2нед'!C37</f>
        <v>пр</v>
      </c>
      <c r="M37" s="23" t="str">
        <f>'[2]2нед'!D37</f>
        <v>Алгебра и Геометрия</v>
      </c>
      <c r="N37" s="24" t="str">
        <f>'[2]2нед'!G37</f>
        <v>Овчинникова М.В.</v>
      </c>
      <c r="O37" s="25" t="str">
        <f>'[2]2нед'!H37</f>
        <v>доцент, канд. наук</v>
      </c>
      <c r="P37" s="57" t="s">
        <v>19</v>
      </c>
    </row>
    <row r="38" spans="1:16" ht="31.15">
      <c r="A38" s="168"/>
      <c r="B38" s="154"/>
      <c r="C38" s="16" t="s">
        <v>20</v>
      </c>
      <c r="D38" s="22" t="str">
        <f>'[2]1нед'!C38</f>
        <v>пр</v>
      </c>
      <c r="E38" s="26" t="str">
        <f>'[2]1нед'!D38</f>
        <v>Физическая культура и спорт</v>
      </c>
      <c r="F38" s="24" t="str">
        <f>'[2]1нед'!G38</f>
        <v>Мокеева Н.Н.</v>
      </c>
      <c r="G38" s="25" t="str">
        <f>'[2]1нед'!H38</f>
        <v>преподаватель</v>
      </c>
      <c r="H38" s="57" t="s">
        <v>29</v>
      </c>
      <c r="I38" s="170"/>
      <c r="J38" s="159"/>
      <c r="K38" s="16" t="s">
        <v>20</v>
      </c>
      <c r="L38" s="22" t="str">
        <f>'[2]2нед'!C38</f>
        <v>пр</v>
      </c>
      <c r="M38" s="26" t="str">
        <f>'[2]2нед'!D38</f>
        <v>Технологии цифрового образования</v>
      </c>
      <c r="N38" s="24" t="e">
        <f>'[2]2нед'!G38</f>
        <v>#N/A</v>
      </c>
      <c r="O38" s="25" t="str">
        <f>'[2]2нед'!H38</f>
        <v/>
      </c>
      <c r="P38" s="57" t="s">
        <v>33</v>
      </c>
    </row>
    <row r="39" spans="1:16" ht="31.15">
      <c r="A39" s="168"/>
      <c r="B39" s="154"/>
      <c r="C39" s="16" t="s">
        <v>21</v>
      </c>
      <c r="D39" s="22">
        <f>'[2]1нед'!C39</f>
        <v>0</v>
      </c>
      <c r="E39" s="26">
        <f>'[2]1нед'!D39</f>
        <v>0</v>
      </c>
      <c r="F39" s="24">
        <f>'[2]1нед'!G39</f>
        <v>0</v>
      </c>
      <c r="G39" s="25">
        <f>'[2]1нед'!H39</f>
        <v>0</v>
      </c>
      <c r="H39" s="50"/>
      <c r="I39" s="170"/>
      <c r="J39" s="159"/>
      <c r="K39" s="16" t="s">
        <v>21</v>
      </c>
      <c r="L39" s="22">
        <f>'[2]2нед'!C39</f>
        <v>0</v>
      </c>
      <c r="M39" s="26">
        <f>'[2]2нед'!D39</f>
        <v>0</v>
      </c>
      <c r="N39" s="24">
        <f>'[2]2нед'!G39</f>
        <v>0</v>
      </c>
      <c r="O39" s="25">
        <f>'[2]2нед'!H39</f>
        <v>0</v>
      </c>
      <c r="P39" s="50"/>
    </row>
    <row r="40" spans="1:16" ht="31.15">
      <c r="A40" s="168"/>
      <c r="B40" s="154"/>
      <c r="C40" s="16" t="s">
        <v>22</v>
      </c>
      <c r="D40" s="22">
        <f>'[2]1нед'!C40</f>
        <v>0</v>
      </c>
      <c r="E40" s="26">
        <f>'[2]1нед'!D40</f>
        <v>0</v>
      </c>
      <c r="F40" s="24">
        <f>'[2]1нед'!G40</f>
        <v>0</v>
      </c>
      <c r="G40" s="25">
        <f>'[2]1нед'!H40</f>
        <v>0</v>
      </c>
      <c r="H40" s="50"/>
      <c r="I40" s="170"/>
      <c r="J40" s="159"/>
      <c r="K40" s="16" t="s">
        <v>22</v>
      </c>
      <c r="L40" s="22">
        <f>'[2]2нед'!C40</f>
        <v>0</v>
      </c>
      <c r="M40" s="26">
        <f>'[2]2нед'!D40</f>
        <v>0</v>
      </c>
      <c r="N40" s="24">
        <f>'[2]2нед'!G40</f>
        <v>0</v>
      </c>
      <c r="O40" s="25">
        <f>'[2]2нед'!H40</f>
        <v>0</v>
      </c>
      <c r="P40" s="50"/>
    </row>
    <row r="41" spans="1:16" ht="31.15">
      <c r="A41" s="168"/>
      <c r="B41" s="154"/>
      <c r="C41" s="16" t="s">
        <v>23</v>
      </c>
      <c r="D41" s="22">
        <f>'[2]1нед'!C41</f>
        <v>0</v>
      </c>
      <c r="E41" s="26">
        <f>'[2]1нед'!D41</f>
        <v>0</v>
      </c>
      <c r="F41" s="24">
        <f>'[2]1нед'!G41</f>
        <v>0</v>
      </c>
      <c r="G41" s="25">
        <f>'[2]1нед'!H41</f>
        <v>0</v>
      </c>
      <c r="H41" s="50"/>
      <c r="I41" s="170"/>
      <c r="J41" s="159"/>
      <c r="K41" s="16" t="s">
        <v>23</v>
      </c>
      <c r="L41" s="22">
        <f>'[2]2нед'!C41</f>
        <v>0</v>
      </c>
      <c r="M41" s="26">
        <f>'[2]2нед'!D41</f>
        <v>0</v>
      </c>
      <c r="N41" s="24">
        <f>'[2]2нед'!G41</f>
        <v>0</v>
      </c>
      <c r="O41" s="25">
        <f>'[2]2нед'!H41</f>
        <v>0</v>
      </c>
      <c r="P41" s="50"/>
    </row>
    <row r="42" spans="1:16" ht="31.7" thickBot="1">
      <c r="A42" s="168"/>
      <c r="B42" s="154"/>
      <c r="C42" s="16" t="s">
        <v>24</v>
      </c>
      <c r="D42" s="22">
        <f>'[2]1нед'!C42</f>
        <v>0</v>
      </c>
      <c r="E42" s="26">
        <f>'[2]1нед'!D42</f>
        <v>0</v>
      </c>
      <c r="F42" s="24">
        <f>'[2]1нед'!G42</f>
        <v>0</v>
      </c>
      <c r="G42" s="25">
        <f>'[2]1нед'!H42</f>
        <v>0</v>
      </c>
      <c r="H42" s="50"/>
      <c r="I42" s="170"/>
      <c r="J42" s="159"/>
      <c r="K42" s="16" t="s">
        <v>24</v>
      </c>
      <c r="L42" s="22">
        <f>'[2]2нед'!C42</f>
        <v>0</v>
      </c>
      <c r="M42" s="26">
        <f>'[2]2нед'!D42</f>
        <v>0</v>
      </c>
      <c r="N42" s="24">
        <f>'[2]2нед'!G42</f>
        <v>0</v>
      </c>
      <c r="O42" s="25">
        <f>'[2]2нед'!H42</f>
        <v>0</v>
      </c>
      <c r="P42" s="50"/>
    </row>
    <row r="43" spans="1:16" ht="18.399999999999999" hidden="1" thickBot="1">
      <c r="A43" s="169"/>
      <c r="B43" s="155"/>
      <c r="C43" s="17"/>
      <c r="D43" s="27">
        <f>'[2]1нед'!C43</f>
        <v>0</v>
      </c>
      <c r="E43" s="28">
        <f>'[2]1нед'!D43</f>
        <v>0</v>
      </c>
      <c r="F43" s="29">
        <f>'[2]1нед'!G43</f>
        <v>0</v>
      </c>
      <c r="G43" s="30">
        <f>'[2]1нед'!H43</f>
        <v>0</v>
      </c>
      <c r="H43" s="51"/>
      <c r="I43" s="171"/>
      <c r="J43" s="160"/>
      <c r="K43" s="17"/>
      <c r="L43" s="27">
        <f>'[2]2нед'!C43</f>
        <v>0</v>
      </c>
      <c r="M43" s="28">
        <f>'[2]2нед'!D43</f>
        <v>0</v>
      </c>
      <c r="N43" s="29">
        <f>'[2]2нед'!G43</f>
        <v>0</v>
      </c>
      <c r="O43" s="30">
        <f>'[2]2нед'!H43</f>
        <v>0</v>
      </c>
      <c r="P43" s="51"/>
    </row>
    <row r="44" spans="1:16" ht="48" customHeight="1" thickTop="1">
      <c r="A44" s="167">
        <v>45905</v>
      </c>
      <c r="B44" s="153" t="s">
        <v>34</v>
      </c>
      <c r="C44" s="32" t="s">
        <v>16</v>
      </c>
      <c r="D44" s="18" t="str">
        <f>'[2]1нед'!C44</f>
        <v>пр</v>
      </c>
      <c r="E44" s="21" t="str">
        <f>'[2]1нед'!D44</f>
        <v>Основы российской государственности</v>
      </c>
      <c r="F44" s="19" t="e">
        <f>'[2]1нед'!G44</f>
        <v>#N/A</v>
      </c>
      <c r="G44" s="20" t="str">
        <f>'[2]1нед'!H44</f>
        <v/>
      </c>
      <c r="H44" s="52" t="s">
        <v>35</v>
      </c>
      <c r="I44" s="167">
        <v>45912</v>
      </c>
      <c r="J44" s="158" t="s">
        <v>34</v>
      </c>
      <c r="K44" s="32" t="s">
        <v>16</v>
      </c>
      <c r="L44" s="18">
        <f>'[2]2нед'!C44</f>
        <v>0</v>
      </c>
      <c r="M44" s="21">
        <f>'[2]2нед'!D44</f>
        <v>0</v>
      </c>
      <c r="N44" s="19">
        <f>'[2]2нед'!G44</f>
        <v>0</v>
      </c>
      <c r="O44" s="20">
        <f>'[2]2нед'!H44</f>
        <v>0</v>
      </c>
      <c r="P44" s="52"/>
    </row>
    <row r="45" spans="1:16" ht="31.15">
      <c r="A45" s="168"/>
      <c r="B45" s="154"/>
      <c r="C45" s="16" t="s">
        <v>18</v>
      </c>
      <c r="D45" s="22" t="str">
        <f>'[2]1нед'!C45</f>
        <v>пр</v>
      </c>
      <c r="E45" s="23" t="str">
        <f>'[2]1нед'!D45</f>
        <v>Основы российской государственности</v>
      </c>
      <c r="F45" s="24" t="e">
        <f>'[2]1нед'!G45</f>
        <v>#N/A</v>
      </c>
      <c r="G45" s="25" t="str">
        <f>'[2]1нед'!H45</f>
        <v/>
      </c>
      <c r="H45" s="41" t="s">
        <v>35</v>
      </c>
      <c r="I45" s="170"/>
      <c r="J45" s="159"/>
      <c r="K45" s="16" t="s">
        <v>18</v>
      </c>
      <c r="L45" s="22">
        <f>'[2]2нед'!C45</f>
        <v>0</v>
      </c>
      <c r="M45" s="26">
        <f>'[2]2нед'!D45</f>
        <v>0</v>
      </c>
      <c r="N45" s="24">
        <f>'[2]2нед'!G45</f>
        <v>0</v>
      </c>
      <c r="O45" s="25">
        <f>'[2]2нед'!H45</f>
        <v>0</v>
      </c>
      <c r="P45" s="41"/>
    </row>
    <row r="46" spans="1:16" ht="31.15">
      <c r="A46" s="168"/>
      <c r="B46" s="154"/>
      <c r="C46" s="16" t="s">
        <v>20</v>
      </c>
      <c r="D46" s="22" t="str">
        <f>'[2]1нед'!C46</f>
        <v>пр</v>
      </c>
      <c r="E46" s="26" t="str">
        <f>'[2]1нед'!D46</f>
        <v xml:space="preserve">Иностранный язык </v>
      </c>
      <c r="F46" s="24" t="e">
        <f>'[2]1нед'!G46</f>
        <v>#N/A</v>
      </c>
      <c r="G46" s="25" t="str">
        <f>'[2]1нед'!H46</f>
        <v/>
      </c>
      <c r="H46" s="57" t="s">
        <v>36</v>
      </c>
      <c r="I46" s="170"/>
      <c r="J46" s="159"/>
      <c r="K46" s="16" t="s">
        <v>20</v>
      </c>
      <c r="L46" s="22" t="str">
        <f>'[2]2нед'!C46</f>
        <v>пр</v>
      </c>
      <c r="M46" s="26" t="str">
        <f>'[2]2нед'!D46</f>
        <v xml:space="preserve">Иностранный язык </v>
      </c>
      <c r="N46" s="24" t="e">
        <f>'[2]2нед'!G46</f>
        <v>#N/A</v>
      </c>
      <c r="O46" s="25" t="str">
        <f>'[2]2нед'!H46</f>
        <v/>
      </c>
      <c r="P46" s="57" t="s">
        <v>36</v>
      </c>
    </row>
    <row r="47" spans="1:16" ht="35.85">
      <c r="A47" s="168"/>
      <c r="B47" s="154"/>
      <c r="C47" s="16" t="s">
        <v>21</v>
      </c>
      <c r="D47" s="22">
        <f>'[2]1нед'!C47</f>
        <v>0</v>
      </c>
      <c r="E47" s="26">
        <f>'[2]1нед'!D47</f>
        <v>0</v>
      </c>
      <c r="F47" s="24">
        <f>'[2]1нед'!G47</f>
        <v>0</v>
      </c>
      <c r="G47" s="25">
        <f>'[2]1нед'!H47</f>
        <v>0</v>
      </c>
      <c r="H47" s="57"/>
      <c r="I47" s="170"/>
      <c r="J47" s="159"/>
      <c r="K47" s="16" t="s">
        <v>21</v>
      </c>
      <c r="L47" s="22" t="str">
        <f>'[2]2нед'!C47</f>
        <v>пр</v>
      </c>
      <c r="M47" s="26" t="str">
        <f>'[2]2нед'!D47</f>
        <v>Основы и методология программирования</v>
      </c>
      <c r="N47" s="24" t="str">
        <f>'[2]2нед'!G47</f>
        <v>Криницкий Ю.В.</v>
      </c>
      <c r="O47" s="25" t="str">
        <f>'[2]2нед'!H47</f>
        <v>преподаватель</v>
      </c>
      <c r="P47" s="57" t="s">
        <v>19</v>
      </c>
    </row>
    <row r="48" spans="1:16" ht="31.15">
      <c r="A48" s="168"/>
      <c r="B48" s="154"/>
      <c r="C48" s="16" t="s">
        <v>22</v>
      </c>
      <c r="D48" s="22">
        <f>'[2]1нед'!C48</f>
        <v>0</v>
      </c>
      <c r="E48" s="26">
        <f>'[2]1нед'!D48</f>
        <v>0</v>
      </c>
      <c r="F48" s="24">
        <f>'[2]1нед'!G48</f>
        <v>0</v>
      </c>
      <c r="G48" s="25">
        <f>'[2]1нед'!H48</f>
        <v>0</v>
      </c>
      <c r="H48" s="50"/>
      <c r="I48" s="170"/>
      <c r="J48" s="159"/>
      <c r="K48" s="16" t="s">
        <v>22</v>
      </c>
      <c r="L48" s="22">
        <f>'[2]2нед'!C48</f>
        <v>0</v>
      </c>
      <c r="M48" s="26">
        <f>'[2]2нед'!D48</f>
        <v>0</v>
      </c>
      <c r="N48" s="24">
        <f>'[2]2нед'!G48</f>
        <v>0</v>
      </c>
      <c r="O48" s="25">
        <f>'[2]2нед'!H48</f>
        <v>0</v>
      </c>
      <c r="P48" s="50"/>
    </row>
    <row r="49" spans="1:16" ht="31.15">
      <c r="A49" s="168"/>
      <c r="B49" s="154"/>
      <c r="C49" s="16" t="s">
        <v>23</v>
      </c>
      <c r="D49" s="22">
        <f>'[2]1нед'!C49</f>
        <v>0</v>
      </c>
      <c r="E49" s="26">
        <f>'[2]1нед'!D49</f>
        <v>0</v>
      </c>
      <c r="F49" s="24">
        <f>'[2]1нед'!G49</f>
        <v>0</v>
      </c>
      <c r="G49" s="25">
        <f>'[2]1нед'!H49</f>
        <v>0</v>
      </c>
      <c r="H49" s="50"/>
      <c r="I49" s="170"/>
      <c r="J49" s="159"/>
      <c r="K49" s="16" t="s">
        <v>23</v>
      </c>
      <c r="L49" s="22">
        <f>'[2]2нед'!C49</f>
        <v>0</v>
      </c>
      <c r="M49" s="26">
        <f>'[2]2нед'!D49</f>
        <v>0</v>
      </c>
      <c r="N49" s="24">
        <f>'[2]2нед'!G49</f>
        <v>0</v>
      </c>
      <c r="O49" s="25">
        <f>'[2]2нед'!H49</f>
        <v>0</v>
      </c>
      <c r="P49" s="50"/>
    </row>
    <row r="50" spans="1:16" ht="31.7" thickBot="1">
      <c r="A50" s="168"/>
      <c r="B50" s="154"/>
      <c r="C50" s="16" t="s">
        <v>24</v>
      </c>
      <c r="D50" s="22">
        <f>'[2]1нед'!C50</f>
        <v>0</v>
      </c>
      <c r="E50" s="26">
        <f>'[2]1нед'!D50</f>
        <v>0</v>
      </c>
      <c r="F50" s="24">
        <f>'[2]1нед'!G50</f>
        <v>0</v>
      </c>
      <c r="G50" s="25">
        <f>'[2]1нед'!H50</f>
        <v>0</v>
      </c>
      <c r="H50" s="50"/>
      <c r="I50" s="170"/>
      <c r="J50" s="159"/>
      <c r="K50" s="16" t="s">
        <v>24</v>
      </c>
      <c r="L50" s="22">
        <f>'[2]2нед'!C50</f>
        <v>0</v>
      </c>
      <c r="M50" s="26">
        <f>'[2]2нед'!D50</f>
        <v>0</v>
      </c>
      <c r="N50" s="24">
        <f>'[2]2нед'!G50</f>
        <v>0</v>
      </c>
      <c r="O50" s="25">
        <f>'[2]2нед'!H50</f>
        <v>0</v>
      </c>
      <c r="P50" s="50"/>
    </row>
    <row r="51" spans="1:16" ht="18.399999999999999" hidden="1" thickBot="1">
      <c r="A51" s="169"/>
      <c r="B51" s="155"/>
      <c r="C51" s="17"/>
      <c r="D51" s="27">
        <f>'[2]1нед'!C51</f>
        <v>0</v>
      </c>
      <c r="E51" s="28">
        <f>'[2]1нед'!D51</f>
        <v>0</v>
      </c>
      <c r="F51" s="29">
        <f>'[2]1нед'!G51</f>
        <v>0</v>
      </c>
      <c r="G51" s="30">
        <f>'[2]1нед'!H51</f>
        <v>0</v>
      </c>
      <c r="H51" s="51"/>
      <c r="I51" s="171"/>
      <c r="J51" s="160"/>
      <c r="K51" s="17"/>
      <c r="L51" s="27">
        <f>'[2]2нед'!C51</f>
        <v>0</v>
      </c>
      <c r="M51" s="28">
        <f>'[2]2нед'!D51</f>
        <v>0</v>
      </c>
      <c r="N51" s="29">
        <f>'[2]2нед'!G51</f>
        <v>0</v>
      </c>
      <c r="O51" s="30">
        <f>'[2]2нед'!H51</f>
        <v>0</v>
      </c>
      <c r="P51" s="51"/>
    </row>
    <row r="52" spans="1:16" ht="48" customHeight="1" thickTop="1">
      <c r="A52" s="167">
        <v>45906</v>
      </c>
      <c r="B52" s="153" t="s">
        <v>37</v>
      </c>
      <c r="C52" s="32" t="s">
        <v>16</v>
      </c>
      <c r="D52" s="18">
        <f>'[2]1нед'!C52</f>
        <v>0</v>
      </c>
      <c r="E52" s="21">
        <f>'[2]1нед'!D52</f>
        <v>0</v>
      </c>
      <c r="F52" s="19">
        <f>'[2]1нед'!G52</f>
        <v>0</v>
      </c>
      <c r="G52" s="20">
        <f>'[2]1нед'!H52</f>
        <v>0</v>
      </c>
      <c r="H52" s="53"/>
      <c r="I52" s="167">
        <v>45913</v>
      </c>
      <c r="J52" s="158" t="s">
        <v>37</v>
      </c>
      <c r="K52" s="32" t="s">
        <v>16</v>
      </c>
      <c r="L52" s="18">
        <f>'[2]2нед'!C52</f>
        <v>0</v>
      </c>
      <c r="M52" s="21">
        <f>'[2]2нед'!D52</f>
        <v>0</v>
      </c>
      <c r="N52" s="19">
        <f>'[2]2нед'!G52</f>
        <v>0</v>
      </c>
      <c r="O52" s="20">
        <f>'[2]2нед'!H52</f>
        <v>0</v>
      </c>
      <c r="P52" s="53"/>
    </row>
    <row r="53" spans="1:16" ht="31.15">
      <c r="A53" s="168"/>
      <c r="B53" s="154"/>
      <c r="C53" s="16" t="s">
        <v>18</v>
      </c>
      <c r="D53" s="22">
        <f>'[2]1нед'!C53</f>
        <v>0</v>
      </c>
      <c r="E53" s="26">
        <f>'[2]1нед'!D53</f>
        <v>0</v>
      </c>
      <c r="F53" s="24">
        <f>'[2]1нед'!G53</f>
        <v>0</v>
      </c>
      <c r="G53" s="25">
        <f>'[2]1нед'!H53</f>
        <v>0</v>
      </c>
      <c r="H53" s="50"/>
      <c r="I53" s="170"/>
      <c r="J53" s="159"/>
      <c r="K53" s="16" t="s">
        <v>18</v>
      </c>
      <c r="L53" s="22">
        <f>'[2]2нед'!C53</f>
        <v>0</v>
      </c>
      <c r="M53" s="26">
        <f>'[2]2нед'!D53</f>
        <v>0</v>
      </c>
      <c r="N53" s="24">
        <f>'[2]2нед'!G53</f>
        <v>0</v>
      </c>
      <c r="O53" s="25">
        <f>'[2]2нед'!H53</f>
        <v>0</v>
      </c>
      <c r="P53" s="50"/>
    </row>
    <row r="54" spans="1:16" ht="31.15">
      <c r="A54" s="168"/>
      <c r="B54" s="154"/>
      <c r="C54" s="16" t="s">
        <v>20</v>
      </c>
      <c r="D54" s="22">
        <f>'[2]1нед'!C54</f>
        <v>0</v>
      </c>
      <c r="E54" s="26">
        <f>'[2]1нед'!D54</f>
        <v>0</v>
      </c>
      <c r="F54" s="24">
        <f>'[2]1нед'!G54</f>
        <v>0</v>
      </c>
      <c r="G54" s="25">
        <f>'[2]1нед'!H54</f>
        <v>0</v>
      </c>
      <c r="H54" s="50"/>
      <c r="I54" s="170"/>
      <c r="J54" s="159"/>
      <c r="K54" s="16" t="s">
        <v>20</v>
      </c>
      <c r="L54" s="22">
        <f>'[2]2нед'!C54</f>
        <v>0</v>
      </c>
      <c r="M54" s="26">
        <f>'[2]2нед'!D54</f>
        <v>0</v>
      </c>
      <c r="N54" s="24">
        <f>'[2]2нед'!G54</f>
        <v>0</v>
      </c>
      <c r="O54" s="25">
        <f>'[2]2нед'!H54</f>
        <v>0</v>
      </c>
      <c r="P54" s="50"/>
    </row>
    <row r="55" spans="1:16" ht="31.15">
      <c r="A55" s="168"/>
      <c r="B55" s="154"/>
      <c r="C55" s="16" t="s">
        <v>21</v>
      </c>
      <c r="D55" s="22">
        <f>'[2]1нед'!C55</f>
        <v>0</v>
      </c>
      <c r="E55" s="26">
        <f>'[2]1нед'!D55</f>
        <v>0</v>
      </c>
      <c r="F55" s="24">
        <f>'[2]1нед'!G55</f>
        <v>0</v>
      </c>
      <c r="G55" s="25">
        <f>'[2]1нед'!H55</f>
        <v>0</v>
      </c>
      <c r="H55" s="50"/>
      <c r="I55" s="170"/>
      <c r="J55" s="159"/>
      <c r="K55" s="16" t="s">
        <v>21</v>
      </c>
      <c r="L55" s="22">
        <f>'[2]2нед'!C55</f>
        <v>0</v>
      </c>
      <c r="M55" s="26">
        <f>'[2]2нед'!D55</f>
        <v>0</v>
      </c>
      <c r="N55" s="24">
        <f>'[2]2нед'!G55</f>
        <v>0</v>
      </c>
      <c r="O55" s="25">
        <f>'[2]2нед'!H55</f>
        <v>0</v>
      </c>
      <c r="P55" s="50"/>
    </row>
    <row r="56" spans="1:16" ht="31.15">
      <c r="A56" s="168"/>
      <c r="B56" s="154"/>
      <c r="C56" s="16" t="s">
        <v>22</v>
      </c>
      <c r="D56" s="22">
        <f>'[2]1нед'!C56</f>
        <v>0</v>
      </c>
      <c r="E56" s="26">
        <f>'[2]1нед'!D56</f>
        <v>0</v>
      </c>
      <c r="F56" s="24">
        <f>'[2]1нед'!G56</f>
        <v>0</v>
      </c>
      <c r="G56" s="25">
        <f>'[2]1нед'!H56</f>
        <v>0</v>
      </c>
      <c r="H56" s="50"/>
      <c r="I56" s="170"/>
      <c r="J56" s="159"/>
      <c r="K56" s="16" t="s">
        <v>22</v>
      </c>
      <c r="L56" s="22">
        <f>'[2]2нед'!C56</f>
        <v>0</v>
      </c>
      <c r="M56" s="26">
        <f>'[2]2нед'!D56</f>
        <v>0</v>
      </c>
      <c r="N56" s="24">
        <f>'[2]2нед'!G56</f>
        <v>0</v>
      </c>
      <c r="O56" s="25">
        <f>'[2]2нед'!H56</f>
        <v>0</v>
      </c>
      <c r="P56" s="50"/>
    </row>
    <row r="57" spans="1:16" ht="31.15">
      <c r="A57" s="168"/>
      <c r="B57" s="154"/>
      <c r="C57" s="16" t="s">
        <v>23</v>
      </c>
      <c r="D57" s="22">
        <f>'[2]1нед'!C57</f>
        <v>0</v>
      </c>
      <c r="E57" s="26">
        <f>'[2]1нед'!D57</f>
        <v>0</v>
      </c>
      <c r="F57" s="24">
        <f>'[2]1нед'!G57</f>
        <v>0</v>
      </c>
      <c r="G57" s="25">
        <f>'[2]1нед'!H57</f>
        <v>0</v>
      </c>
      <c r="H57" s="50"/>
      <c r="I57" s="170"/>
      <c r="J57" s="159"/>
      <c r="K57" s="16" t="s">
        <v>23</v>
      </c>
      <c r="L57" s="22">
        <f>'[2]2нед'!C57</f>
        <v>0</v>
      </c>
      <c r="M57" s="26">
        <f>'[2]2нед'!D57</f>
        <v>0</v>
      </c>
      <c r="N57" s="24">
        <f>'[2]2нед'!G57</f>
        <v>0</v>
      </c>
      <c r="O57" s="25">
        <f>'[2]2нед'!H57</f>
        <v>0</v>
      </c>
      <c r="P57" s="50"/>
    </row>
    <row r="58" spans="1:16" ht="31.7" thickBot="1">
      <c r="A58" s="168"/>
      <c r="B58" s="154"/>
      <c r="C58" s="16" t="s">
        <v>24</v>
      </c>
      <c r="D58" s="22">
        <f>'[2]1нед'!C58</f>
        <v>0</v>
      </c>
      <c r="E58" s="26">
        <f>'[2]1нед'!D58</f>
        <v>0</v>
      </c>
      <c r="F58" s="24">
        <f>'[2]1нед'!G58</f>
        <v>0</v>
      </c>
      <c r="G58" s="25">
        <f>'[2]1нед'!H58</f>
        <v>0</v>
      </c>
      <c r="H58" s="50"/>
      <c r="I58" s="170"/>
      <c r="J58" s="159"/>
      <c r="K58" s="16" t="s">
        <v>24</v>
      </c>
      <c r="L58" s="22">
        <f>'[2]2нед'!C58</f>
        <v>0</v>
      </c>
      <c r="M58" s="26">
        <f>'[2]2нед'!D58</f>
        <v>0</v>
      </c>
      <c r="N58" s="24">
        <f>'[2]2нед'!G58</f>
        <v>0</v>
      </c>
      <c r="O58" s="25">
        <f>'[2]2нед'!H58</f>
        <v>0</v>
      </c>
      <c r="P58" s="50"/>
    </row>
    <row r="59" spans="1:16" ht="18.399999999999999" hidden="1" thickBot="1">
      <c r="A59" s="169"/>
      <c r="B59" s="155"/>
      <c r="C59" s="17"/>
      <c r="D59" s="27">
        <f>'[2]1нед'!C59</f>
        <v>0</v>
      </c>
      <c r="E59" s="28">
        <f>'[2]1нед'!D59</f>
        <v>0</v>
      </c>
      <c r="F59" s="29">
        <f>'[2]1нед'!G59</f>
        <v>0</v>
      </c>
      <c r="G59" s="30">
        <f>'[2]1нед'!H59</f>
        <v>0</v>
      </c>
      <c r="H59" s="51"/>
      <c r="I59" s="171"/>
      <c r="J59" s="160"/>
      <c r="K59" s="17"/>
      <c r="L59" s="27">
        <f>'[2]2нед'!C59</f>
        <v>0</v>
      </c>
      <c r="M59" s="28">
        <f>'[2]2нед'!D59</f>
        <v>0</v>
      </c>
      <c r="N59" s="29">
        <f>'[2]2нед'!G59</f>
        <v>0</v>
      </c>
      <c r="O59" s="30">
        <f>'[2]2нед'!H59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>
      <c r="A66" s="1"/>
      <c r="B66" s="144" t="s">
        <v>4</v>
      </c>
      <c r="C66" s="144"/>
      <c r="D66" s="144"/>
      <c r="E66" s="144"/>
      <c r="F66" s="144"/>
      <c r="G66" s="144"/>
      <c r="H66" s="144"/>
      <c r="I66" s="1"/>
      <c r="J66" s="144" t="s">
        <v>4</v>
      </c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'[2]1нед'!$A$6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 t="str">
        <f>G7</f>
        <v>12-25ПИ</v>
      </c>
      <c r="H67" s="48"/>
      <c r="I67" s="7"/>
      <c r="J67" s="140" t="str">
        <f>'[2]1нед'!$A$6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 t="str">
        <f>G7</f>
        <v>12-25ПИ</v>
      </c>
      <c r="P67" s="48"/>
    </row>
    <row r="68" spans="1:16" ht="15.6">
      <c r="A68" s="1"/>
      <c r="B68" s="145" t="s">
        <v>5</v>
      </c>
      <c r="C68" s="145"/>
      <c r="D68" s="145"/>
      <c r="E68" s="145" t="str">
        <f>E8</f>
        <v>очная</v>
      </c>
      <c r="F68" s="145"/>
      <c r="G68" s="145"/>
      <c r="H68" s="145"/>
      <c r="I68" s="1"/>
      <c r="J68" s="145" t="s">
        <v>5</v>
      </c>
      <c r="K68" s="145"/>
      <c r="L68" s="145"/>
      <c r="M68" s="145" t="str">
        <f>E8</f>
        <v>очная</v>
      </c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1</v>
      </c>
      <c r="F69" s="140"/>
      <c r="G69" s="140"/>
      <c r="H69" s="47"/>
      <c r="I69" s="1"/>
      <c r="J69" s="145" t="s">
        <v>7</v>
      </c>
      <c r="K69" s="145"/>
      <c r="L69" s="145"/>
      <c r="M69" s="140">
        <f>E9</f>
        <v>1</v>
      </c>
      <c r="N69" s="140"/>
      <c r="O69" s="140"/>
      <c r="P69" s="47"/>
    </row>
    <row r="70" spans="1:16" ht="16.149999999999999" thickBot="1">
      <c r="A70" s="1"/>
      <c r="B70" s="146" t="s">
        <v>8</v>
      </c>
      <c r="C70" s="146"/>
      <c r="D70" s="146"/>
      <c r="E70" s="141">
        <f>M10+1</f>
        <v>3</v>
      </c>
      <c r="F70" s="141"/>
      <c r="G70" s="141"/>
      <c r="H70" s="49"/>
      <c r="I70" s="1"/>
      <c r="J70" s="146" t="s">
        <v>8</v>
      </c>
      <c r="K70" s="146"/>
      <c r="L70" s="146"/>
      <c r="M70" s="141">
        <f>E70+1</f>
        <v>4</v>
      </c>
      <c r="N70" s="141"/>
      <c r="O70" s="141"/>
      <c r="P70" s="49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48" t="s">
        <v>9</v>
      </c>
      <c r="J71" s="149"/>
      <c r="K71" s="12" t="s">
        <v>10</v>
      </c>
      <c r="L71" s="13" t="s">
        <v>11</v>
      </c>
      <c r="M71" s="14" t="s">
        <v>12</v>
      </c>
      <c r="N71" s="142" t="s">
        <v>13</v>
      </c>
      <c r="O71" s="143"/>
      <c r="P71" s="15" t="s">
        <v>14</v>
      </c>
    </row>
    <row r="72" spans="1:16" ht="32.25" customHeight="1" thickTop="1">
      <c r="A72" s="167">
        <v>45915</v>
      </c>
      <c r="B72" s="153" t="s">
        <v>15</v>
      </c>
      <c r="C72" s="16" t="s">
        <v>16</v>
      </c>
      <c r="D72" s="18" t="str">
        <f>'[2]3нед'!C12</f>
        <v>л</v>
      </c>
      <c r="E72" s="21" t="str">
        <f>'[2]3нед'!D12</f>
        <v>История России</v>
      </c>
      <c r="F72" s="19" t="str">
        <f>'[2]3нед'!G12</f>
        <v>Гуменюк А.Ю.</v>
      </c>
      <c r="G72" s="20" t="str">
        <f>'[2]3нед'!H12</f>
        <v>доцент, канд. наук</v>
      </c>
      <c r="H72" s="39" t="s">
        <v>17</v>
      </c>
      <c r="I72" s="167">
        <v>45922</v>
      </c>
      <c r="J72" s="158" t="s">
        <v>15</v>
      </c>
      <c r="K72" s="16" t="s">
        <v>16</v>
      </c>
      <c r="L72" s="18" t="str">
        <f>'[2]4нед'!C12</f>
        <v>л</v>
      </c>
      <c r="M72" s="21" t="str">
        <f>'[2]4нед'!D12</f>
        <v>История России</v>
      </c>
      <c r="N72" s="19" t="str">
        <f>'[2]4нед'!G12</f>
        <v>Гуменюк А.Ю.</v>
      </c>
      <c r="O72" s="20" t="str">
        <f>'[2]4нед'!H12</f>
        <v>доцент, канд. наук</v>
      </c>
      <c r="P72" s="39" t="s">
        <v>17</v>
      </c>
    </row>
    <row r="73" spans="1:16" ht="35.85">
      <c r="A73" s="168"/>
      <c r="B73" s="154"/>
      <c r="C73" s="16" t="s">
        <v>18</v>
      </c>
      <c r="D73" s="22" t="str">
        <f>'[2]3нед'!C13</f>
        <v>л</v>
      </c>
      <c r="E73" s="23" t="str">
        <f>'[2]3нед'!D13</f>
        <v>Основы и методология программирования</v>
      </c>
      <c r="F73" s="24" t="str">
        <f>'[2]3нед'!G13</f>
        <v>Криницкий Ю.В.</v>
      </c>
      <c r="G73" s="25" t="str">
        <f>'[2]3нед'!H13</f>
        <v>преподаватель</v>
      </c>
      <c r="H73" s="41" t="s">
        <v>19</v>
      </c>
      <c r="I73" s="170"/>
      <c r="J73" s="159"/>
      <c r="K73" s="16" t="s">
        <v>18</v>
      </c>
      <c r="L73" s="22" t="str">
        <f>'[2]4нед'!C13</f>
        <v>л</v>
      </c>
      <c r="M73" s="23" t="str">
        <f>'[2]4нед'!D13</f>
        <v>Основы и методология программирования</v>
      </c>
      <c r="N73" s="24" t="str">
        <f>'[2]4нед'!G13</f>
        <v>Криницкий Ю.В.</v>
      </c>
      <c r="O73" s="25" t="str">
        <f>'[2]4нед'!H13</f>
        <v>преподаватель</v>
      </c>
      <c r="P73" s="41" t="s">
        <v>19</v>
      </c>
    </row>
    <row r="74" spans="1:16" ht="31.15">
      <c r="A74" s="168"/>
      <c r="B74" s="154"/>
      <c r="C74" s="16" t="s">
        <v>20</v>
      </c>
      <c r="D74" s="22">
        <f>'[2]3нед'!C14</f>
        <v>0</v>
      </c>
      <c r="E74" s="26">
        <f>'[2]3нед'!D14</f>
        <v>0</v>
      </c>
      <c r="F74" s="24">
        <f>'[2]3нед'!G14</f>
        <v>0</v>
      </c>
      <c r="G74" s="25">
        <f>'[2]3нед'!H14</f>
        <v>0</v>
      </c>
      <c r="H74" s="41"/>
      <c r="I74" s="170"/>
      <c r="J74" s="159"/>
      <c r="K74" s="16" t="s">
        <v>20</v>
      </c>
      <c r="L74" s="22" t="str">
        <f>'[2]4нед'!C14</f>
        <v>пр</v>
      </c>
      <c r="M74" s="26" t="str">
        <f>'[2]4нед'!D14</f>
        <v xml:space="preserve"> Обучение служением</v>
      </c>
      <c r="N74" s="24" t="e">
        <f>'[2]4нед'!G14</f>
        <v>#N/A</v>
      </c>
      <c r="O74" s="25" t="str">
        <f>'[2]4нед'!H14</f>
        <v/>
      </c>
      <c r="P74" s="41" t="s">
        <v>31</v>
      </c>
    </row>
    <row r="75" spans="1:16" ht="31.15">
      <c r="A75" s="168"/>
      <c r="B75" s="154"/>
      <c r="C75" s="16" t="s">
        <v>21</v>
      </c>
      <c r="D75" s="22">
        <f>'[2]3нед'!C15</f>
        <v>0</v>
      </c>
      <c r="E75" s="26">
        <f>'[2]3нед'!D15</f>
        <v>0</v>
      </c>
      <c r="F75" s="24">
        <f>'[2]3нед'!G15</f>
        <v>0</v>
      </c>
      <c r="G75" s="25">
        <f>'[2]3нед'!H15</f>
        <v>0</v>
      </c>
      <c r="H75" s="50"/>
      <c r="I75" s="170"/>
      <c r="J75" s="159"/>
      <c r="K75" s="16" t="s">
        <v>21</v>
      </c>
      <c r="L75" s="22">
        <f>'[2]4нед'!C15</f>
        <v>0</v>
      </c>
      <c r="M75" s="26">
        <f>'[2]4нед'!D15</f>
        <v>0</v>
      </c>
      <c r="N75" s="24">
        <f>'[2]4нед'!G15</f>
        <v>0</v>
      </c>
      <c r="O75" s="25">
        <f>'[2]4нед'!H15</f>
        <v>0</v>
      </c>
      <c r="P75" s="50"/>
    </row>
    <row r="76" spans="1:16" ht="31.15">
      <c r="A76" s="168"/>
      <c r="B76" s="154"/>
      <c r="C76" s="16" t="s">
        <v>22</v>
      </c>
      <c r="D76" s="22">
        <f>'[2]3нед'!C16</f>
        <v>0</v>
      </c>
      <c r="E76" s="26">
        <f>'[2]3нед'!D16</f>
        <v>0</v>
      </c>
      <c r="F76" s="24">
        <f>'[2]3нед'!G16</f>
        <v>0</v>
      </c>
      <c r="G76" s="25">
        <f>'[2]3нед'!H16</f>
        <v>0</v>
      </c>
      <c r="H76" s="50"/>
      <c r="I76" s="170"/>
      <c r="J76" s="159"/>
      <c r="K76" s="16" t="s">
        <v>22</v>
      </c>
      <c r="L76" s="22">
        <f>'[2]4нед'!C16</f>
        <v>0</v>
      </c>
      <c r="M76" s="26">
        <f>'[2]4нед'!D16</f>
        <v>0</v>
      </c>
      <c r="N76" s="24">
        <f>'[2]4нед'!G16</f>
        <v>0</v>
      </c>
      <c r="O76" s="25">
        <f>'[2]4нед'!H16</f>
        <v>0</v>
      </c>
      <c r="P76" s="50"/>
    </row>
    <row r="77" spans="1:16" ht="31.15">
      <c r="A77" s="168"/>
      <c r="B77" s="154"/>
      <c r="C77" s="16" t="s">
        <v>23</v>
      </c>
      <c r="D77" s="22">
        <f>'[2]3нед'!C17</f>
        <v>0</v>
      </c>
      <c r="E77" s="26">
        <f>'[2]3нед'!D17</f>
        <v>0</v>
      </c>
      <c r="F77" s="24">
        <f>'[2]3нед'!G17</f>
        <v>0</v>
      </c>
      <c r="G77" s="25">
        <f>'[2]3нед'!H17</f>
        <v>0</v>
      </c>
      <c r="H77" s="50"/>
      <c r="I77" s="170"/>
      <c r="J77" s="159"/>
      <c r="K77" s="16" t="s">
        <v>23</v>
      </c>
      <c r="L77" s="22">
        <f>'[2]4нед'!C17</f>
        <v>0</v>
      </c>
      <c r="M77" s="26">
        <f>'[2]4нед'!D17</f>
        <v>0</v>
      </c>
      <c r="N77" s="24">
        <f>'[2]4нед'!G17</f>
        <v>0</v>
      </c>
      <c r="O77" s="25">
        <f>'[2]4нед'!H17</f>
        <v>0</v>
      </c>
      <c r="P77" s="50"/>
    </row>
    <row r="78" spans="1:16" ht="31.7" thickBot="1">
      <c r="A78" s="168"/>
      <c r="B78" s="154"/>
      <c r="C78" s="16" t="s">
        <v>24</v>
      </c>
      <c r="D78" s="22">
        <f>'[2]3нед'!C18</f>
        <v>0</v>
      </c>
      <c r="E78" s="26">
        <f>'[2]3нед'!D18</f>
        <v>0</v>
      </c>
      <c r="F78" s="24">
        <f>'[2]3нед'!G18</f>
        <v>0</v>
      </c>
      <c r="G78" s="25">
        <f>'[2]3нед'!H18</f>
        <v>0</v>
      </c>
      <c r="H78" s="50"/>
      <c r="I78" s="170"/>
      <c r="J78" s="159"/>
      <c r="K78" s="16" t="s">
        <v>24</v>
      </c>
      <c r="L78" s="22">
        <f>'[2]4нед'!C18</f>
        <v>0</v>
      </c>
      <c r="M78" s="26">
        <f>'[2]4нед'!D18</f>
        <v>0</v>
      </c>
      <c r="N78" s="24">
        <f>'[2]4нед'!G18</f>
        <v>0</v>
      </c>
      <c r="O78" s="25">
        <f>'[2]4нед'!H18</f>
        <v>0</v>
      </c>
      <c r="P78" s="50"/>
    </row>
    <row r="79" spans="1:16" ht="18.399999999999999" hidden="1" thickBot="1">
      <c r="A79" s="169"/>
      <c r="B79" s="155"/>
      <c r="C79" s="17"/>
      <c r="D79" s="27">
        <f>'[2]3нед'!C19</f>
        <v>0</v>
      </c>
      <c r="E79" s="28">
        <f>'[2]3нед'!D19</f>
        <v>0</v>
      </c>
      <c r="F79" s="29">
        <f>'[2]3нед'!G19</f>
        <v>0</v>
      </c>
      <c r="G79" s="30">
        <f>'[2]3нед'!H19</f>
        <v>0</v>
      </c>
      <c r="H79" s="51"/>
      <c r="I79" s="171"/>
      <c r="J79" s="160"/>
      <c r="K79" s="17"/>
      <c r="L79" s="27">
        <f>'[2]4нед'!C19</f>
        <v>0</v>
      </c>
      <c r="M79" s="28">
        <f>'[2]4нед'!D19</f>
        <v>0</v>
      </c>
      <c r="N79" s="29">
        <f>'[2]4нед'!G19</f>
        <v>0</v>
      </c>
      <c r="O79" s="30">
        <f>'[2]4нед'!H19</f>
        <v>0</v>
      </c>
      <c r="P79" s="51"/>
    </row>
    <row r="80" spans="1:16" ht="32.25" customHeight="1" thickTop="1">
      <c r="A80" s="167">
        <v>45916</v>
      </c>
      <c r="B80" s="153" t="s">
        <v>25</v>
      </c>
      <c r="C80" s="32" t="s">
        <v>16</v>
      </c>
      <c r="D80" s="18" t="str">
        <f>'[2]3нед'!C20</f>
        <v>л</v>
      </c>
      <c r="E80" s="21" t="str">
        <f>'[2]3нед'!D20</f>
        <v>Технологии цифрового образования</v>
      </c>
      <c r="F80" s="19" t="e">
        <f>'[2]3нед'!G20</f>
        <v>#N/A</v>
      </c>
      <c r="G80" s="20" t="str">
        <f>'[2]3нед'!H20</f>
        <v/>
      </c>
      <c r="H80" s="39" t="s">
        <v>26</v>
      </c>
      <c r="I80" s="167">
        <v>45923</v>
      </c>
      <c r="J80" s="158" t="s">
        <v>25</v>
      </c>
      <c r="K80" s="32" t="s">
        <v>16</v>
      </c>
      <c r="L80" s="18">
        <f>'[2]4нед'!C20</f>
        <v>0</v>
      </c>
      <c r="M80" s="21">
        <f>'[2]4нед'!D20</f>
        <v>0</v>
      </c>
      <c r="N80" s="19">
        <f>'[2]4нед'!G20</f>
        <v>0</v>
      </c>
      <c r="O80" s="20">
        <f>'[2]4нед'!H20</f>
        <v>0</v>
      </c>
      <c r="P80" s="39"/>
    </row>
    <row r="81" spans="1:16" ht="35.85">
      <c r="A81" s="168"/>
      <c r="B81" s="154"/>
      <c r="C81" s="16" t="s">
        <v>18</v>
      </c>
      <c r="D81" s="22" t="str">
        <f>'[2]3нед'!C21</f>
        <v>л</v>
      </c>
      <c r="E81" s="23" t="str">
        <f>'[2]3нед'!D21</f>
        <v>Основы российской государственности</v>
      </c>
      <c r="F81" s="24" t="e">
        <f>'[2]3нед'!G21</f>
        <v>#N/A</v>
      </c>
      <c r="G81" s="25" t="str">
        <f>'[2]3нед'!H21</f>
        <v/>
      </c>
      <c r="H81" s="57" t="s">
        <v>27</v>
      </c>
      <c r="I81" s="170"/>
      <c r="J81" s="159"/>
      <c r="K81" s="16" t="s">
        <v>18</v>
      </c>
      <c r="L81" s="22" t="str">
        <f>'[2]4нед'!C21</f>
        <v>пр</v>
      </c>
      <c r="M81" s="23" t="str">
        <f>'[2]4нед'!D21</f>
        <v>Английский язык для специальных целей</v>
      </c>
      <c r="N81" s="24" t="str">
        <f>'[2]4нед'!G21</f>
        <v>Ленюк Н.М.</v>
      </c>
      <c r="O81" s="25" t="str">
        <f>'[2]4нед'!H21</f>
        <v>доцент, канд. наук</v>
      </c>
      <c r="P81" s="57" t="s">
        <v>19</v>
      </c>
    </row>
    <row r="82" spans="1:16" ht="31.15">
      <c r="A82" s="168"/>
      <c r="B82" s="154"/>
      <c r="C82" s="16" t="s">
        <v>20</v>
      </c>
      <c r="D82" s="22" t="str">
        <f>'[2]3нед'!C22</f>
        <v>пр</v>
      </c>
      <c r="E82" s="26" t="str">
        <f>'[2]3нед'!D22</f>
        <v xml:space="preserve"> История России</v>
      </c>
      <c r="F82" s="24" t="str">
        <f>'[2]3нед'!G22</f>
        <v>Ельшова Е.В.</v>
      </c>
      <c r="G82" s="25" t="str">
        <f>'[2]3нед'!H22</f>
        <v>преподаватель</v>
      </c>
      <c r="H82" s="57" t="s">
        <v>28</v>
      </c>
      <c r="I82" s="170"/>
      <c r="J82" s="159"/>
      <c r="K82" s="16" t="s">
        <v>20</v>
      </c>
      <c r="L82" s="22" t="str">
        <f>'[2]4нед'!C22</f>
        <v>пр</v>
      </c>
      <c r="M82" s="26" t="str">
        <f>'[2]4нед'!D22</f>
        <v xml:space="preserve"> История России</v>
      </c>
      <c r="N82" s="24" t="str">
        <f>'[2]4нед'!G22</f>
        <v>Ельшова Е.В.</v>
      </c>
      <c r="O82" s="25" t="str">
        <f>'[2]4нед'!H22</f>
        <v>преподаватель</v>
      </c>
      <c r="P82" s="57" t="s">
        <v>28</v>
      </c>
    </row>
    <row r="83" spans="1:16" ht="31.15">
      <c r="A83" s="168"/>
      <c r="B83" s="154"/>
      <c r="C83" s="16" t="s">
        <v>21</v>
      </c>
      <c r="D83" s="22">
        <f>'[2]3нед'!C23</f>
        <v>0</v>
      </c>
      <c r="E83" s="26">
        <f>'[2]3нед'!D23</f>
        <v>0</v>
      </c>
      <c r="F83" s="24">
        <f>'[2]3нед'!G23</f>
        <v>0</v>
      </c>
      <c r="G83" s="25">
        <f>'[2]3нед'!H23</f>
        <v>0</v>
      </c>
      <c r="H83" s="57"/>
      <c r="I83" s="170"/>
      <c r="J83" s="159"/>
      <c r="K83" s="16" t="s">
        <v>21</v>
      </c>
      <c r="L83" s="22" t="str">
        <f>'[2]4нед'!C23</f>
        <v>пр</v>
      </c>
      <c r="M83" s="26" t="str">
        <f>'[2]4нед'!D23</f>
        <v>Физическая культура и спорт</v>
      </c>
      <c r="N83" s="24" t="str">
        <f>'[2]4нед'!G23</f>
        <v>Мокеева Н.Н.</v>
      </c>
      <c r="O83" s="25" t="str">
        <f>'[2]4нед'!H23</f>
        <v>преподаватель</v>
      </c>
      <c r="P83" s="57" t="s">
        <v>29</v>
      </c>
    </row>
    <row r="84" spans="1:16" ht="31.15">
      <c r="A84" s="168"/>
      <c r="B84" s="154"/>
      <c r="C84" s="16" t="s">
        <v>22</v>
      </c>
      <c r="D84" s="22">
        <f>'[2]3нед'!C24</f>
        <v>0</v>
      </c>
      <c r="E84" s="26">
        <f>'[2]3нед'!D24</f>
        <v>0</v>
      </c>
      <c r="F84" s="24">
        <f>'[2]3нед'!G24</f>
        <v>0</v>
      </c>
      <c r="G84" s="25">
        <f>'[2]3нед'!H24</f>
        <v>0</v>
      </c>
      <c r="H84" s="50"/>
      <c r="I84" s="170"/>
      <c r="J84" s="159"/>
      <c r="K84" s="16" t="s">
        <v>22</v>
      </c>
      <c r="L84" s="22">
        <f>'[2]4нед'!C24</f>
        <v>0</v>
      </c>
      <c r="M84" s="26">
        <f>'[2]4нед'!D24</f>
        <v>0</v>
      </c>
      <c r="N84" s="24">
        <f>'[2]4нед'!G24</f>
        <v>0</v>
      </c>
      <c r="O84" s="25">
        <f>'[2]4нед'!H24</f>
        <v>0</v>
      </c>
      <c r="P84" s="50"/>
    </row>
    <row r="85" spans="1:16" ht="31.15">
      <c r="A85" s="168"/>
      <c r="B85" s="154"/>
      <c r="C85" s="16" t="s">
        <v>23</v>
      </c>
      <c r="D85" s="22">
        <f>'[2]3нед'!C25</f>
        <v>0</v>
      </c>
      <c r="E85" s="26">
        <f>'[2]3нед'!D25</f>
        <v>0</v>
      </c>
      <c r="F85" s="24">
        <f>'[2]3нед'!G25</f>
        <v>0</v>
      </c>
      <c r="G85" s="25">
        <f>'[2]3нед'!H25</f>
        <v>0</v>
      </c>
      <c r="H85" s="50"/>
      <c r="I85" s="170"/>
      <c r="J85" s="159"/>
      <c r="K85" s="16" t="s">
        <v>23</v>
      </c>
      <c r="L85" s="22">
        <f>'[2]4нед'!C25</f>
        <v>0</v>
      </c>
      <c r="M85" s="26">
        <f>'[2]4нед'!D25</f>
        <v>0</v>
      </c>
      <c r="N85" s="24">
        <f>'[2]4нед'!G25</f>
        <v>0</v>
      </c>
      <c r="O85" s="25">
        <f>'[2]4нед'!H25</f>
        <v>0</v>
      </c>
      <c r="P85" s="50"/>
    </row>
    <row r="86" spans="1:16" ht="31.7" thickBot="1">
      <c r="A86" s="168"/>
      <c r="B86" s="154"/>
      <c r="C86" s="16" t="s">
        <v>24</v>
      </c>
      <c r="D86" s="22">
        <f>'[2]3нед'!C26</f>
        <v>0</v>
      </c>
      <c r="E86" s="26">
        <f>'[2]3нед'!D26</f>
        <v>0</v>
      </c>
      <c r="F86" s="24">
        <f>'[2]3нед'!G26</f>
        <v>0</v>
      </c>
      <c r="G86" s="25">
        <f>'[2]3нед'!H26</f>
        <v>0</v>
      </c>
      <c r="H86" s="50"/>
      <c r="I86" s="170"/>
      <c r="J86" s="159"/>
      <c r="K86" s="16" t="s">
        <v>24</v>
      </c>
      <c r="L86" s="22">
        <f>'[2]4нед'!C26</f>
        <v>0</v>
      </c>
      <c r="M86" s="26">
        <f>'[2]4нед'!D26</f>
        <v>0</v>
      </c>
      <c r="N86" s="24">
        <f>'[2]4нед'!G26</f>
        <v>0</v>
      </c>
      <c r="O86" s="25">
        <f>'[2]4нед'!H26</f>
        <v>0</v>
      </c>
      <c r="P86" s="50"/>
    </row>
    <row r="87" spans="1:16" ht="18.399999999999999" hidden="1" thickBot="1">
      <c r="A87" s="169"/>
      <c r="B87" s="155"/>
      <c r="C87" s="17"/>
      <c r="D87" s="27">
        <f>'[2]3нед'!C27</f>
        <v>0</v>
      </c>
      <c r="E87" s="28">
        <f>'[2]3нед'!D27</f>
        <v>0</v>
      </c>
      <c r="F87" s="29">
        <f>'[2]3нед'!G27</f>
        <v>0</v>
      </c>
      <c r="G87" s="30">
        <f>'[2]3нед'!H27</f>
        <v>0</v>
      </c>
      <c r="H87" s="51"/>
      <c r="I87" s="171"/>
      <c r="J87" s="160"/>
      <c r="K87" s="17"/>
      <c r="L87" s="27">
        <f>'[2]4нед'!C27</f>
        <v>0</v>
      </c>
      <c r="M87" s="28">
        <f>'[2]4нед'!D27</f>
        <v>0</v>
      </c>
      <c r="N87" s="29">
        <f>'[2]4нед'!G27</f>
        <v>0</v>
      </c>
      <c r="O87" s="30">
        <f>'[2]4нед'!H27</f>
        <v>0</v>
      </c>
      <c r="P87" s="51"/>
    </row>
    <row r="88" spans="1:16" ht="48" customHeight="1" thickTop="1">
      <c r="A88" s="172">
        <v>45917</v>
      </c>
      <c r="B88" s="161" t="s">
        <v>30</v>
      </c>
      <c r="C88" s="32" t="s">
        <v>16</v>
      </c>
      <c r="D88" s="18" t="str">
        <f>'[2]3нед'!C28</f>
        <v>л</v>
      </c>
      <c r="E88" s="21" t="str">
        <f>'[2]3нед'!D28</f>
        <v>Обучение служением</v>
      </c>
      <c r="F88" s="19" t="e">
        <f>'[2]3нед'!G28</f>
        <v>#N/A</v>
      </c>
      <c r="G88" s="20" t="str">
        <f>'[2]3нед'!H28</f>
        <v/>
      </c>
      <c r="H88" s="39" t="s">
        <v>31</v>
      </c>
      <c r="I88" s="172">
        <v>45924</v>
      </c>
      <c r="J88" s="164" t="s">
        <v>30</v>
      </c>
      <c r="K88" s="32" t="s">
        <v>16</v>
      </c>
      <c r="L88" s="18">
        <f>'[2]4нед'!C28</f>
        <v>0</v>
      </c>
      <c r="M88" s="21">
        <f>'[2]4нед'!D28</f>
        <v>0</v>
      </c>
      <c r="N88" s="19">
        <f>'[2]4нед'!G28</f>
        <v>0</v>
      </c>
      <c r="O88" s="20">
        <f>'[2]4нед'!H28</f>
        <v>0</v>
      </c>
      <c r="P88" s="39"/>
    </row>
    <row r="89" spans="1:16" ht="31.15">
      <c r="A89" s="173"/>
      <c r="B89" s="162"/>
      <c r="C89" s="16" t="s">
        <v>18</v>
      </c>
      <c r="D89" s="22" t="str">
        <f>'[2]3нед'!C29</f>
        <v>л</v>
      </c>
      <c r="E89" s="23" t="str">
        <f>'[2]3нед'!D29</f>
        <v>Математический анализ</v>
      </c>
      <c r="F89" s="24" t="str">
        <f>'[2]3нед'!G29</f>
        <v>Линник Е.П.</v>
      </c>
      <c r="G89" s="25" t="str">
        <f>'[2]3нед'!H29</f>
        <v>доцент, канд. наук</v>
      </c>
      <c r="H89" s="57" t="s">
        <v>19</v>
      </c>
      <c r="I89" s="173"/>
      <c r="J89" s="165"/>
      <c r="K89" s="16" t="s">
        <v>18</v>
      </c>
      <c r="L89" s="22">
        <f>'[2]4нед'!C29</f>
        <v>0</v>
      </c>
      <c r="M89" s="26">
        <f>'[2]4нед'!D29</f>
        <v>0</v>
      </c>
      <c r="N89" s="24">
        <f>'[2]4нед'!G29</f>
        <v>0</v>
      </c>
      <c r="O89" s="25">
        <f>'[2]4нед'!H29</f>
        <v>0</v>
      </c>
      <c r="P89" s="57"/>
    </row>
    <row r="90" spans="1:16" ht="31.15">
      <c r="A90" s="173"/>
      <c r="B90" s="162"/>
      <c r="C90" s="16" t="s">
        <v>20</v>
      </c>
      <c r="D90" s="22" t="str">
        <f>'[2]3нед'!C30</f>
        <v>л</v>
      </c>
      <c r="E90" s="26" t="str">
        <f>'[2]3нед'!D30</f>
        <v>Алгебра и Геометрия</v>
      </c>
      <c r="F90" s="24" t="str">
        <f>'[2]3нед'!G30</f>
        <v>Овчинникова М.В.</v>
      </c>
      <c r="G90" s="25" t="str">
        <f>'[2]3нед'!H30</f>
        <v>доцент, канд. наук</v>
      </c>
      <c r="H90" s="57" t="s">
        <v>19</v>
      </c>
      <c r="I90" s="173"/>
      <c r="J90" s="165"/>
      <c r="K90" s="16" t="s">
        <v>20</v>
      </c>
      <c r="L90" s="22" t="str">
        <f>'[2]4нед'!C30</f>
        <v>пр</v>
      </c>
      <c r="M90" s="26" t="str">
        <f>'[2]4нед'!D30</f>
        <v>Математический анализ</v>
      </c>
      <c r="N90" s="24" t="str">
        <f>'[2]4нед'!G30</f>
        <v>Линник Е.П.</v>
      </c>
      <c r="O90" s="25" t="str">
        <f>'[2]4нед'!H30</f>
        <v>доцент, канд. наук</v>
      </c>
      <c r="P90" s="57" t="s">
        <v>19</v>
      </c>
    </row>
    <row r="91" spans="1:16" ht="31.15">
      <c r="A91" s="173"/>
      <c r="B91" s="162"/>
      <c r="C91" s="16" t="s">
        <v>21</v>
      </c>
      <c r="D91" s="22">
        <f>'[2]3нед'!C31</f>
        <v>0</v>
      </c>
      <c r="E91" s="26">
        <f>'[2]3нед'!D31</f>
        <v>0</v>
      </c>
      <c r="F91" s="24">
        <f>'[2]3нед'!G31</f>
        <v>0</v>
      </c>
      <c r="G91" s="25">
        <f>'[2]3нед'!H31</f>
        <v>0</v>
      </c>
      <c r="H91" s="57"/>
      <c r="I91" s="173"/>
      <c r="J91" s="165"/>
      <c r="K91" s="16" t="s">
        <v>21</v>
      </c>
      <c r="L91" s="22" t="str">
        <f>'[2]4нед'!C31</f>
        <v>пр</v>
      </c>
      <c r="M91" s="26" t="str">
        <f>'[2]4нед'!D31</f>
        <v>Алгебра и Геометрия</v>
      </c>
      <c r="N91" s="24" t="str">
        <f>'[2]4нед'!G31</f>
        <v>Овчинникова М.В.</v>
      </c>
      <c r="O91" s="25" t="str">
        <f>'[2]4нед'!H31</f>
        <v>доцент, канд. наук</v>
      </c>
      <c r="P91" s="57" t="s">
        <v>19</v>
      </c>
    </row>
    <row r="92" spans="1:16" ht="31.15">
      <c r="A92" s="173"/>
      <c r="B92" s="162"/>
      <c r="C92" s="16" t="s">
        <v>22</v>
      </c>
      <c r="D92" s="22">
        <f>'[2]3нед'!C32</f>
        <v>0</v>
      </c>
      <c r="E92" s="26">
        <f>'[2]3нед'!D32</f>
        <v>0</v>
      </c>
      <c r="F92" s="24">
        <f>'[2]3нед'!G32</f>
        <v>0</v>
      </c>
      <c r="G92" s="25">
        <f>'[2]3нед'!H32</f>
        <v>0</v>
      </c>
      <c r="H92" s="50"/>
      <c r="I92" s="173"/>
      <c r="J92" s="165"/>
      <c r="K92" s="16" t="s">
        <v>22</v>
      </c>
      <c r="L92" s="22">
        <f>'[2]4нед'!C32</f>
        <v>0</v>
      </c>
      <c r="M92" s="26">
        <f>'[2]4нед'!D32</f>
        <v>0</v>
      </c>
      <c r="N92" s="24">
        <f>'[2]4нед'!G32</f>
        <v>0</v>
      </c>
      <c r="O92" s="25">
        <f>'[2]4нед'!H32</f>
        <v>0</v>
      </c>
      <c r="P92" s="50"/>
    </row>
    <row r="93" spans="1:16" ht="31.15">
      <c r="A93" s="173"/>
      <c r="B93" s="162"/>
      <c r="C93" s="16" t="s">
        <v>23</v>
      </c>
      <c r="D93" s="22">
        <f>'[2]3нед'!C33</f>
        <v>0</v>
      </c>
      <c r="E93" s="26">
        <f>'[2]3нед'!D33</f>
        <v>0</v>
      </c>
      <c r="F93" s="24">
        <f>'[2]3нед'!G33</f>
        <v>0</v>
      </c>
      <c r="G93" s="25">
        <f>'[2]3нед'!H33</f>
        <v>0</v>
      </c>
      <c r="H93" s="50"/>
      <c r="I93" s="173"/>
      <c r="J93" s="165"/>
      <c r="K93" s="16" t="s">
        <v>23</v>
      </c>
      <c r="L93" s="22">
        <f>'[2]4нед'!C33</f>
        <v>0</v>
      </c>
      <c r="M93" s="26">
        <f>'[2]4нед'!D33</f>
        <v>0</v>
      </c>
      <c r="N93" s="24">
        <f>'[2]4нед'!G33</f>
        <v>0</v>
      </c>
      <c r="O93" s="25">
        <f>'[2]4нед'!H33</f>
        <v>0</v>
      </c>
      <c r="P93" s="50"/>
    </row>
    <row r="94" spans="1:16" ht="31.7" thickBot="1">
      <c r="A94" s="173"/>
      <c r="B94" s="162"/>
      <c r="C94" s="16" t="s">
        <v>24</v>
      </c>
      <c r="D94" s="22">
        <f>'[2]3нед'!C34</f>
        <v>0</v>
      </c>
      <c r="E94" s="26">
        <f>'[2]3нед'!D34</f>
        <v>0</v>
      </c>
      <c r="F94" s="24">
        <f>'[2]3нед'!G34</f>
        <v>0</v>
      </c>
      <c r="G94" s="25">
        <f>'[2]3нед'!H34</f>
        <v>0</v>
      </c>
      <c r="H94" s="50"/>
      <c r="I94" s="173"/>
      <c r="J94" s="165"/>
      <c r="K94" s="16" t="s">
        <v>24</v>
      </c>
      <c r="L94" s="22">
        <f>'[2]4нед'!C34</f>
        <v>0</v>
      </c>
      <c r="M94" s="26">
        <f>'[2]4нед'!D34</f>
        <v>0</v>
      </c>
      <c r="N94" s="24">
        <f>'[2]4нед'!G34</f>
        <v>0</v>
      </c>
      <c r="O94" s="25">
        <f>'[2]4нед'!H34</f>
        <v>0</v>
      </c>
      <c r="P94" s="50"/>
    </row>
    <row r="95" spans="1:16" ht="18.399999999999999" hidden="1" thickBot="1">
      <c r="A95" s="174"/>
      <c r="B95" s="163"/>
      <c r="C95" s="17"/>
      <c r="D95" s="27">
        <f>'[2]3нед'!C35</f>
        <v>0</v>
      </c>
      <c r="E95" s="28">
        <f>'[2]3нед'!D35</f>
        <v>0</v>
      </c>
      <c r="F95" s="29">
        <f>'[2]3нед'!G35</f>
        <v>0</v>
      </c>
      <c r="G95" s="30">
        <f>'[2]3нед'!H35</f>
        <v>0</v>
      </c>
      <c r="H95" s="51"/>
      <c r="I95" s="174"/>
      <c r="J95" s="166"/>
      <c r="K95" s="17"/>
      <c r="L95" s="27">
        <f>'[2]4нед'!C35</f>
        <v>0</v>
      </c>
      <c r="M95" s="28">
        <f>'[2]4нед'!D35</f>
        <v>0</v>
      </c>
      <c r="N95" s="29">
        <f>'[2]4нед'!G35</f>
        <v>0</v>
      </c>
      <c r="O95" s="30">
        <f>'[2]4нед'!H35</f>
        <v>0</v>
      </c>
      <c r="P95" s="51"/>
    </row>
    <row r="96" spans="1:16" ht="48" customHeight="1" thickTop="1">
      <c r="A96" s="167">
        <v>45918</v>
      </c>
      <c r="B96" s="153" t="s">
        <v>32</v>
      </c>
      <c r="C96" s="32" t="s">
        <v>16</v>
      </c>
      <c r="D96" s="18" t="str">
        <f>'[2]3нед'!C36</f>
        <v>пр</v>
      </c>
      <c r="E96" s="21" t="str">
        <f>'[2]3нед'!D36</f>
        <v>Основы и методология программирования</v>
      </c>
      <c r="F96" s="19" t="str">
        <f>'[2]3нед'!G36</f>
        <v>Криницкий Ю.В.</v>
      </c>
      <c r="G96" s="20" t="str">
        <f>'[2]3нед'!H36</f>
        <v>преподаватель</v>
      </c>
      <c r="H96" s="39" t="s">
        <v>19</v>
      </c>
      <c r="I96" s="167">
        <v>45925</v>
      </c>
      <c r="J96" s="158" t="s">
        <v>32</v>
      </c>
      <c r="K96" s="32" t="s">
        <v>16</v>
      </c>
      <c r="L96" s="18">
        <f>'[2]4нед'!C36</f>
        <v>0</v>
      </c>
      <c r="M96" s="21">
        <f>'[2]4нед'!D36</f>
        <v>0</v>
      </c>
      <c r="N96" s="19">
        <f>'[2]4нед'!G36</f>
        <v>0</v>
      </c>
      <c r="O96" s="20">
        <f>'[2]4нед'!H36</f>
        <v>0</v>
      </c>
      <c r="P96" s="39"/>
    </row>
    <row r="97" spans="1:16" ht="31.15">
      <c r="A97" s="168"/>
      <c r="B97" s="154"/>
      <c r="C97" s="16" t="s">
        <v>18</v>
      </c>
      <c r="D97" s="22" t="str">
        <f>'[2]3нед'!C37</f>
        <v>пр</v>
      </c>
      <c r="E97" s="23" t="str">
        <f>'[2]3нед'!D37</f>
        <v>Математический анализ</v>
      </c>
      <c r="F97" s="24" t="str">
        <f>'[2]3нед'!G37</f>
        <v>Линник Е.П.</v>
      </c>
      <c r="G97" s="25" t="str">
        <f>'[2]3нед'!H37</f>
        <v>доцент, канд. наук</v>
      </c>
      <c r="H97" s="57" t="s">
        <v>19</v>
      </c>
      <c r="I97" s="170"/>
      <c r="J97" s="159"/>
      <c r="K97" s="16" t="s">
        <v>18</v>
      </c>
      <c r="L97" s="22" t="str">
        <f>'[2]4нед'!C37</f>
        <v>пр</v>
      </c>
      <c r="M97" s="23" t="str">
        <f>'[2]4нед'!D37</f>
        <v>Алгебра и Геометрия</v>
      </c>
      <c r="N97" s="24" t="str">
        <f>'[2]4нед'!G37</f>
        <v>Овчинникова М.В.</v>
      </c>
      <c r="O97" s="25" t="str">
        <f>'[2]4нед'!H37</f>
        <v>доцент, канд. наук</v>
      </c>
      <c r="P97" s="57" t="s">
        <v>19</v>
      </c>
    </row>
    <row r="98" spans="1:16" ht="31.15">
      <c r="A98" s="168"/>
      <c r="B98" s="154"/>
      <c r="C98" s="16" t="s">
        <v>20</v>
      </c>
      <c r="D98" s="22" t="str">
        <f>'[2]3нед'!C38</f>
        <v>пр</v>
      </c>
      <c r="E98" s="26" t="str">
        <f>'[2]3нед'!D38</f>
        <v>Физическая культура и спорт</v>
      </c>
      <c r="F98" s="24" t="str">
        <f>'[2]3нед'!G38</f>
        <v>Мокеева Н.Н.</v>
      </c>
      <c r="G98" s="25" t="str">
        <f>'[2]3нед'!H38</f>
        <v>преподаватель</v>
      </c>
      <c r="H98" s="57" t="s">
        <v>29</v>
      </c>
      <c r="I98" s="170"/>
      <c r="J98" s="159"/>
      <c r="K98" s="16" t="s">
        <v>20</v>
      </c>
      <c r="L98" s="22" t="str">
        <f>'[2]4нед'!C38</f>
        <v>пр</v>
      </c>
      <c r="M98" s="26" t="str">
        <f>'[2]4нед'!D38</f>
        <v>Технологии цифрового образования</v>
      </c>
      <c r="N98" s="24" t="e">
        <f>'[2]4нед'!G38</f>
        <v>#N/A</v>
      </c>
      <c r="O98" s="25" t="str">
        <f>'[2]4нед'!H38</f>
        <v/>
      </c>
      <c r="P98" s="57" t="s">
        <v>33</v>
      </c>
    </row>
    <row r="99" spans="1:16" ht="31.15">
      <c r="A99" s="168"/>
      <c r="B99" s="154"/>
      <c r="C99" s="16" t="s">
        <v>21</v>
      </c>
      <c r="D99" s="22">
        <f>'[2]3нед'!C39</f>
        <v>0</v>
      </c>
      <c r="E99" s="26">
        <f>'[2]3нед'!D39</f>
        <v>0</v>
      </c>
      <c r="F99" s="24">
        <f>'[2]3нед'!G39</f>
        <v>0</v>
      </c>
      <c r="G99" s="25">
        <f>'[2]3нед'!H39</f>
        <v>0</v>
      </c>
      <c r="H99" s="50"/>
      <c r="I99" s="170"/>
      <c r="J99" s="159"/>
      <c r="K99" s="16" t="s">
        <v>21</v>
      </c>
      <c r="L99" s="22">
        <f>'[2]4нед'!C39</f>
        <v>0</v>
      </c>
      <c r="M99" s="26">
        <f>'[2]4нед'!D39</f>
        <v>0</v>
      </c>
      <c r="N99" s="24">
        <f>'[2]4нед'!G39</f>
        <v>0</v>
      </c>
      <c r="O99" s="25">
        <f>'[2]4нед'!H39</f>
        <v>0</v>
      </c>
      <c r="P99" s="50"/>
    </row>
    <row r="100" spans="1:16" ht="31.15">
      <c r="A100" s="168"/>
      <c r="B100" s="154"/>
      <c r="C100" s="16" t="s">
        <v>22</v>
      </c>
      <c r="D100" s="22">
        <f>'[2]3нед'!C40</f>
        <v>0</v>
      </c>
      <c r="E100" s="26">
        <f>'[2]3нед'!D40</f>
        <v>0</v>
      </c>
      <c r="F100" s="24">
        <f>'[2]3нед'!G40</f>
        <v>0</v>
      </c>
      <c r="G100" s="25">
        <f>'[2]3нед'!H40</f>
        <v>0</v>
      </c>
      <c r="H100" s="50"/>
      <c r="I100" s="170"/>
      <c r="J100" s="159"/>
      <c r="K100" s="16" t="s">
        <v>22</v>
      </c>
      <c r="L100" s="22">
        <f>'[2]4нед'!C40</f>
        <v>0</v>
      </c>
      <c r="M100" s="26">
        <f>'[2]4нед'!D40</f>
        <v>0</v>
      </c>
      <c r="N100" s="24">
        <f>'[2]4нед'!G40</f>
        <v>0</v>
      </c>
      <c r="O100" s="25">
        <f>'[2]4нед'!H40</f>
        <v>0</v>
      </c>
      <c r="P100" s="50"/>
    </row>
    <row r="101" spans="1:16" ht="31.15">
      <c r="A101" s="168"/>
      <c r="B101" s="154"/>
      <c r="C101" s="16" t="s">
        <v>23</v>
      </c>
      <c r="D101" s="22">
        <f>'[2]3нед'!C41</f>
        <v>0</v>
      </c>
      <c r="E101" s="26">
        <f>'[2]3нед'!D41</f>
        <v>0</v>
      </c>
      <c r="F101" s="24">
        <f>'[2]3нед'!G41</f>
        <v>0</v>
      </c>
      <c r="G101" s="25">
        <f>'[2]3нед'!H41</f>
        <v>0</v>
      </c>
      <c r="H101" s="50"/>
      <c r="I101" s="170"/>
      <c r="J101" s="159"/>
      <c r="K101" s="16" t="s">
        <v>23</v>
      </c>
      <c r="L101" s="22">
        <f>'[2]4нед'!C41</f>
        <v>0</v>
      </c>
      <c r="M101" s="26">
        <f>'[2]4нед'!D41</f>
        <v>0</v>
      </c>
      <c r="N101" s="24">
        <f>'[2]4нед'!G41</f>
        <v>0</v>
      </c>
      <c r="O101" s="25">
        <f>'[2]4нед'!H41</f>
        <v>0</v>
      </c>
      <c r="P101" s="50"/>
    </row>
    <row r="102" spans="1:16" ht="31.7" thickBot="1">
      <c r="A102" s="168"/>
      <c r="B102" s="154"/>
      <c r="C102" s="16" t="s">
        <v>24</v>
      </c>
      <c r="D102" s="22">
        <f>'[2]3нед'!C42</f>
        <v>0</v>
      </c>
      <c r="E102" s="26">
        <f>'[2]3нед'!D42</f>
        <v>0</v>
      </c>
      <c r="F102" s="24">
        <f>'[2]3нед'!G42</f>
        <v>0</v>
      </c>
      <c r="G102" s="25">
        <f>'[2]3нед'!H42</f>
        <v>0</v>
      </c>
      <c r="H102" s="50"/>
      <c r="I102" s="170"/>
      <c r="J102" s="159"/>
      <c r="K102" s="16" t="s">
        <v>24</v>
      </c>
      <c r="L102" s="22">
        <f>'[2]4нед'!C42</f>
        <v>0</v>
      </c>
      <c r="M102" s="26">
        <f>'[2]4нед'!D42</f>
        <v>0</v>
      </c>
      <c r="N102" s="24">
        <f>'[2]4нед'!G42</f>
        <v>0</v>
      </c>
      <c r="O102" s="25">
        <f>'[2]4нед'!H42</f>
        <v>0</v>
      </c>
      <c r="P102" s="50"/>
    </row>
    <row r="103" spans="1:16" ht="18.399999999999999" hidden="1" thickBot="1">
      <c r="A103" s="169"/>
      <c r="B103" s="155"/>
      <c r="C103" s="17"/>
      <c r="D103" s="27">
        <f>'[2]3нед'!C43</f>
        <v>0</v>
      </c>
      <c r="E103" s="28">
        <f>'[2]3нед'!D43</f>
        <v>0</v>
      </c>
      <c r="F103" s="29">
        <f>'[2]3нед'!G43</f>
        <v>0</v>
      </c>
      <c r="G103" s="30">
        <f>'[2]3нед'!H43</f>
        <v>0</v>
      </c>
      <c r="H103" s="51"/>
      <c r="I103" s="171"/>
      <c r="J103" s="160"/>
      <c r="K103" s="17"/>
      <c r="L103" s="27">
        <f>'[2]4нед'!C43</f>
        <v>0</v>
      </c>
      <c r="M103" s="28">
        <f>'[2]4нед'!D43</f>
        <v>0</v>
      </c>
      <c r="N103" s="29">
        <f>'[2]4нед'!G43</f>
        <v>0</v>
      </c>
      <c r="O103" s="30">
        <f>'[2]4нед'!H43</f>
        <v>0</v>
      </c>
      <c r="P103" s="51"/>
    </row>
    <row r="104" spans="1:16" ht="48" customHeight="1" thickTop="1">
      <c r="A104" s="167">
        <v>45919</v>
      </c>
      <c r="B104" s="153" t="s">
        <v>34</v>
      </c>
      <c r="C104" s="32" t="s">
        <v>16</v>
      </c>
      <c r="D104" s="18" t="str">
        <f>'[2]3нед'!C44</f>
        <v>пр</v>
      </c>
      <c r="E104" s="21" t="str">
        <f>'[2]3нед'!D44</f>
        <v>Основы российской государственности</v>
      </c>
      <c r="F104" s="19" t="e">
        <f>'[2]3нед'!G44</f>
        <v>#N/A</v>
      </c>
      <c r="G104" s="20" t="str">
        <f>'[2]3нед'!H44</f>
        <v/>
      </c>
      <c r="H104" s="52" t="s">
        <v>35</v>
      </c>
      <c r="I104" s="167">
        <v>45926</v>
      </c>
      <c r="J104" s="158" t="s">
        <v>34</v>
      </c>
      <c r="K104" s="32" t="s">
        <v>16</v>
      </c>
      <c r="L104" s="18">
        <f>'[2]4нед'!C44</f>
        <v>0</v>
      </c>
      <c r="M104" s="21">
        <f>'[2]4нед'!D44</f>
        <v>0</v>
      </c>
      <c r="N104" s="19">
        <f>'[2]4нед'!G44</f>
        <v>0</v>
      </c>
      <c r="O104" s="20">
        <f>'[2]4нед'!H44</f>
        <v>0</v>
      </c>
      <c r="P104" s="52"/>
    </row>
    <row r="105" spans="1:16" ht="31.15">
      <c r="A105" s="168"/>
      <c r="B105" s="154"/>
      <c r="C105" s="16" t="s">
        <v>18</v>
      </c>
      <c r="D105" s="22" t="str">
        <f>'[2]3нед'!C45</f>
        <v>пр</v>
      </c>
      <c r="E105" s="23" t="str">
        <f>'[2]3нед'!D45</f>
        <v>Основы российской государственности</v>
      </c>
      <c r="F105" s="24" t="e">
        <f>'[2]3нед'!G45</f>
        <v>#N/A</v>
      </c>
      <c r="G105" s="25" t="str">
        <f>'[2]3нед'!H45</f>
        <v/>
      </c>
      <c r="H105" s="41" t="s">
        <v>35</v>
      </c>
      <c r="I105" s="170"/>
      <c r="J105" s="159"/>
      <c r="K105" s="16" t="s">
        <v>18</v>
      </c>
      <c r="L105" s="22">
        <f>'[2]4нед'!C45</f>
        <v>0</v>
      </c>
      <c r="M105" s="26">
        <f>'[2]4нед'!D45</f>
        <v>0</v>
      </c>
      <c r="N105" s="24">
        <f>'[2]4нед'!G45</f>
        <v>0</v>
      </c>
      <c r="O105" s="25">
        <f>'[2]4нед'!H45</f>
        <v>0</v>
      </c>
      <c r="P105" s="41"/>
    </row>
    <row r="106" spans="1:16" ht="31.15">
      <c r="A106" s="168"/>
      <c r="B106" s="154"/>
      <c r="C106" s="16" t="s">
        <v>20</v>
      </c>
      <c r="D106" s="22" t="str">
        <f>'[2]3нед'!C46</f>
        <v>пр</v>
      </c>
      <c r="E106" s="26" t="str">
        <f>'[2]3нед'!D46</f>
        <v xml:space="preserve">Иностранный язык </v>
      </c>
      <c r="F106" s="24" t="e">
        <f>'[2]3нед'!G46</f>
        <v>#N/A</v>
      </c>
      <c r="G106" s="25" t="str">
        <f>'[2]3нед'!H46</f>
        <v/>
      </c>
      <c r="H106" s="57" t="s">
        <v>36</v>
      </c>
      <c r="I106" s="170"/>
      <c r="J106" s="159"/>
      <c r="K106" s="16" t="s">
        <v>20</v>
      </c>
      <c r="L106" s="22" t="str">
        <f>'[2]4нед'!C46</f>
        <v>пр</v>
      </c>
      <c r="M106" s="26" t="str">
        <f>'[2]4нед'!D46</f>
        <v xml:space="preserve">Иностранный язык </v>
      </c>
      <c r="N106" s="24" t="e">
        <f>'[2]4нед'!G46</f>
        <v>#N/A</v>
      </c>
      <c r="O106" s="25" t="str">
        <f>'[2]4нед'!H46</f>
        <v/>
      </c>
      <c r="P106" s="57" t="s">
        <v>36</v>
      </c>
    </row>
    <row r="107" spans="1:16" ht="35.85">
      <c r="A107" s="168"/>
      <c r="B107" s="154"/>
      <c r="C107" s="16" t="s">
        <v>21</v>
      </c>
      <c r="D107" s="22">
        <f>'[2]3нед'!C47</f>
        <v>0</v>
      </c>
      <c r="E107" s="26">
        <f>'[2]3нед'!D47</f>
        <v>0</v>
      </c>
      <c r="F107" s="24">
        <f>'[2]3нед'!G47</f>
        <v>0</v>
      </c>
      <c r="G107" s="25">
        <f>'[2]3нед'!H47</f>
        <v>0</v>
      </c>
      <c r="H107" s="57"/>
      <c r="I107" s="170"/>
      <c r="J107" s="159"/>
      <c r="K107" s="16" t="s">
        <v>21</v>
      </c>
      <c r="L107" s="22" t="str">
        <f>'[2]4нед'!C47</f>
        <v>пр</v>
      </c>
      <c r="M107" s="26" t="str">
        <f>'[2]4нед'!D47</f>
        <v>Основы и методология программирования</v>
      </c>
      <c r="N107" s="24" t="str">
        <f>'[2]4нед'!G47</f>
        <v>Криницкий Ю.В.</v>
      </c>
      <c r="O107" s="25" t="str">
        <f>'[2]4нед'!H47</f>
        <v>преподаватель</v>
      </c>
      <c r="P107" s="57" t="s">
        <v>19</v>
      </c>
    </row>
    <row r="108" spans="1:16" ht="31.15">
      <c r="A108" s="168"/>
      <c r="B108" s="154"/>
      <c r="C108" s="16" t="s">
        <v>22</v>
      </c>
      <c r="D108" s="22">
        <f>'[2]3нед'!C48</f>
        <v>0</v>
      </c>
      <c r="E108" s="26">
        <f>'[2]3нед'!D48</f>
        <v>0</v>
      </c>
      <c r="F108" s="24">
        <f>'[2]3нед'!G48</f>
        <v>0</v>
      </c>
      <c r="G108" s="25">
        <f>'[2]3нед'!H48</f>
        <v>0</v>
      </c>
      <c r="H108" s="50"/>
      <c r="I108" s="170"/>
      <c r="J108" s="159"/>
      <c r="K108" s="16" t="s">
        <v>22</v>
      </c>
      <c r="L108" s="22">
        <f>'[2]4нед'!C48</f>
        <v>0</v>
      </c>
      <c r="M108" s="26">
        <f>'[2]4нед'!D48</f>
        <v>0</v>
      </c>
      <c r="N108" s="24">
        <f>'[2]4нед'!G48</f>
        <v>0</v>
      </c>
      <c r="O108" s="25">
        <f>'[2]4нед'!H48</f>
        <v>0</v>
      </c>
      <c r="P108" s="50"/>
    </row>
    <row r="109" spans="1:16" ht="31.15">
      <c r="A109" s="168"/>
      <c r="B109" s="154"/>
      <c r="C109" s="16" t="s">
        <v>23</v>
      </c>
      <c r="D109" s="22">
        <f>'[2]3нед'!C49</f>
        <v>0</v>
      </c>
      <c r="E109" s="26">
        <f>'[2]3нед'!D49</f>
        <v>0</v>
      </c>
      <c r="F109" s="24">
        <f>'[2]3нед'!G49</f>
        <v>0</v>
      </c>
      <c r="G109" s="25">
        <f>'[2]3нед'!H49</f>
        <v>0</v>
      </c>
      <c r="H109" s="50"/>
      <c r="I109" s="170"/>
      <c r="J109" s="159"/>
      <c r="K109" s="16" t="s">
        <v>23</v>
      </c>
      <c r="L109" s="22">
        <f>'[2]4нед'!C49</f>
        <v>0</v>
      </c>
      <c r="M109" s="26">
        <f>'[2]4нед'!D49</f>
        <v>0</v>
      </c>
      <c r="N109" s="24">
        <f>'[2]4нед'!G49</f>
        <v>0</v>
      </c>
      <c r="O109" s="25">
        <f>'[2]4нед'!H49</f>
        <v>0</v>
      </c>
      <c r="P109" s="50"/>
    </row>
    <row r="110" spans="1:16" ht="31.7" thickBot="1">
      <c r="A110" s="168"/>
      <c r="B110" s="154"/>
      <c r="C110" s="16" t="s">
        <v>24</v>
      </c>
      <c r="D110" s="22">
        <f>'[2]3нед'!C50</f>
        <v>0</v>
      </c>
      <c r="E110" s="26">
        <f>'[2]3нед'!D50</f>
        <v>0</v>
      </c>
      <c r="F110" s="24">
        <f>'[2]3нед'!G50</f>
        <v>0</v>
      </c>
      <c r="G110" s="25">
        <f>'[2]3нед'!H50</f>
        <v>0</v>
      </c>
      <c r="H110" s="50"/>
      <c r="I110" s="170"/>
      <c r="J110" s="159"/>
      <c r="K110" s="16" t="s">
        <v>24</v>
      </c>
      <c r="L110" s="22">
        <f>'[2]4нед'!C50</f>
        <v>0</v>
      </c>
      <c r="M110" s="26">
        <f>'[2]4нед'!D50</f>
        <v>0</v>
      </c>
      <c r="N110" s="24">
        <f>'[2]4нед'!G50</f>
        <v>0</v>
      </c>
      <c r="O110" s="25">
        <f>'[2]4нед'!H50</f>
        <v>0</v>
      </c>
      <c r="P110" s="50"/>
    </row>
    <row r="111" spans="1:16" ht="18.399999999999999" hidden="1" thickBot="1">
      <c r="A111" s="169"/>
      <c r="B111" s="155"/>
      <c r="C111" s="17"/>
      <c r="D111" s="27">
        <f>'[2]3нед'!C51</f>
        <v>0</v>
      </c>
      <c r="E111" s="28">
        <f>'[2]3нед'!D51</f>
        <v>0</v>
      </c>
      <c r="F111" s="29">
        <f>'[2]3нед'!G51</f>
        <v>0</v>
      </c>
      <c r="G111" s="30">
        <f>'[2]3нед'!H51</f>
        <v>0</v>
      </c>
      <c r="H111" s="51"/>
      <c r="I111" s="171"/>
      <c r="J111" s="160"/>
      <c r="K111" s="17"/>
      <c r="L111" s="27">
        <f>'[2]4нед'!C51</f>
        <v>0</v>
      </c>
      <c r="M111" s="28">
        <f>'[2]4нед'!D51</f>
        <v>0</v>
      </c>
      <c r="N111" s="29">
        <f>'[2]4нед'!G51</f>
        <v>0</v>
      </c>
      <c r="O111" s="30">
        <f>'[2]4нед'!H51</f>
        <v>0</v>
      </c>
      <c r="P111" s="51"/>
    </row>
    <row r="112" spans="1:16" ht="48" customHeight="1" thickTop="1">
      <c r="A112" s="167">
        <v>45920</v>
      </c>
      <c r="B112" s="153" t="s">
        <v>37</v>
      </c>
      <c r="C112" s="32" t="s">
        <v>16</v>
      </c>
      <c r="D112" s="18">
        <f>'[2]3нед'!C52</f>
        <v>0</v>
      </c>
      <c r="E112" s="21">
        <f>'[2]3нед'!D52</f>
        <v>0</v>
      </c>
      <c r="F112" s="19">
        <f>'[2]3нед'!G52</f>
        <v>0</v>
      </c>
      <c r="G112" s="20">
        <f>'[2]3нед'!H52</f>
        <v>0</v>
      </c>
      <c r="H112" s="53"/>
      <c r="I112" s="167">
        <v>45927</v>
      </c>
      <c r="J112" s="158" t="s">
        <v>37</v>
      </c>
      <c r="K112" s="32" t="s">
        <v>16</v>
      </c>
      <c r="L112" s="18">
        <f>'[2]4нед'!C52</f>
        <v>0</v>
      </c>
      <c r="M112" s="21">
        <f>'[2]4нед'!D52</f>
        <v>0</v>
      </c>
      <c r="N112" s="19">
        <f>'[2]4нед'!G52</f>
        <v>0</v>
      </c>
      <c r="O112" s="20">
        <f>'[2]4нед'!H52</f>
        <v>0</v>
      </c>
      <c r="P112" s="53"/>
    </row>
    <row r="113" spans="1:16" ht="31.15">
      <c r="A113" s="168"/>
      <c r="B113" s="154"/>
      <c r="C113" s="16" t="s">
        <v>18</v>
      </c>
      <c r="D113" s="22">
        <f>'[2]3нед'!C53</f>
        <v>0</v>
      </c>
      <c r="E113" s="26">
        <f>'[2]3нед'!D53</f>
        <v>0</v>
      </c>
      <c r="F113" s="24">
        <f>'[2]3нед'!G53</f>
        <v>0</v>
      </c>
      <c r="G113" s="25">
        <f>'[2]3нед'!H53</f>
        <v>0</v>
      </c>
      <c r="H113" s="50"/>
      <c r="I113" s="170"/>
      <c r="J113" s="159"/>
      <c r="K113" s="16" t="s">
        <v>18</v>
      </c>
      <c r="L113" s="22">
        <f>'[2]4нед'!C53</f>
        <v>0</v>
      </c>
      <c r="M113" s="26">
        <f>'[2]4нед'!D53</f>
        <v>0</v>
      </c>
      <c r="N113" s="24">
        <f>'[2]4нед'!G53</f>
        <v>0</v>
      </c>
      <c r="O113" s="25">
        <f>'[2]4нед'!H53</f>
        <v>0</v>
      </c>
      <c r="P113" s="50"/>
    </row>
    <row r="114" spans="1:16" ht="31.15">
      <c r="A114" s="168"/>
      <c r="B114" s="154"/>
      <c r="C114" s="16" t="s">
        <v>20</v>
      </c>
      <c r="D114" s="22">
        <f>'[2]3нед'!C54</f>
        <v>0</v>
      </c>
      <c r="E114" s="26">
        <f>'[2]3нед'!D54</f>
        <v>0</v>
      </c>
      <c r="F114" s="24">
        <f>'[2]3нед'!G54</f>
        <v>0</v>
      </c>
      <c r="G114" s="25">
        <f>'[2]3нед'!H54</f>
        <v>0</v>
      </c>
      <c r="H114" s="50"/>
      <c r="I114" s="170"/>
      <c r="J114" s="159"/>
      <c r="K114" s="16" t="s">
        <v>20</v>
      </c>
      <c r="L114" s="22">
        <f>'[2]4нед'!C54</f>
        <v>0</v>
      </c>
      <c r="M114" s="26">
        <f>'[2]4нед'!D54</f>
        <v>0</v>
      </c>
      <c r="N114" s="24">
        <f>'[2]4нед'!G54</f>
        <v>0</v>
      </c>
      <c r="O114" s="25">
        <f>'[2]4нед'!H54</f>
        <v>0</v>
      </c>
      <c r="P114" s="50"/>
    </row>
    <row r="115" spans="1:16" ht="35.85">
      <c r="A115" s="168"/>
      <c r="B115" s="154"/>
      <c r="C115" s="16" t="s">
        <v>21</v>
      </c>
      <c r="D115" s="22" t="str">
        <f>'[2]3нед'!C55</f>
        <v>пр</v>
      </c>
      <c r="E115" s="26" t="str">
        <f>'[2]3нед'!D55</f>
        <v>Основы российской государственности</v>
      </c>
      <c r="F115" s="24" t="e">
        <f>'[2]3нед'!G55</f>
        <v>#N/A</v>
      </c>
      <c r="G115" s="25" t="str">
        <f>'[2]3нед'!H55</f>
        <v/>
      </c>
      <c r="H115" s="50" t="s">
        <v>35</v>
      </c>
      <c r="I115" s="170"/>
      <c r="J115" s="159"/>
      <c r="K115" s="16" t="s">
        <v>21</v>
      </c>
      <c r="L115" s="22">
        <f>'[2]4нед'!C55</f>
        <v>0</v>
      </c>
      <c r="M115" s="26">
        <f>'[2]4нед'!D55</f>
        <v>0</v>
      </c>
      <c r="N115" s="24">
        <f>'[2]4нед'!G55</f>
        <v>0</v>
      </c>
      <c r="O115" s="25">
        <f>'[2]4нед'!H55</f>
        <v>0</v>
      </c>
      <c r="P115" s="50"/>
    </row>
    <row r="116" spans="1:16" ht="35.85">
      <c r="A116" s="168"/>
      <c r="B116" s="154"/>
      <c r="C116" s="16" t="s">
        <v>22</v>
      </c>
      <c r="D116" s="22" t="str">
        <f>'[2]3нед'!C56</f>
        <v>пр</v>
      </c>
      <c r="E116" s="26" t="str">
        <f>'[2]3нед'!D56</f>
        <v>Основы российской государственности</v>
      </c>
      <c r="F116" s="24" t="e">
        <f>'[2]3нед'!G56</f>
        <v>#N/A</v>
      </c>
      <c r="G116" s="25" t="str">
        <f>'[2]3нед'!H56</f>
        <v/>
      </c>
      <c r="H116" s="50" t="s">
        <v>35</v>
      </c>
      <c r="I116" s="170"/>
      <c r="J116" s="159"/>
      <c r="K116" s="16" t="s">
        <v>22</v>
      </c>
      <c r="L116" s="22">
        <f>'[2]4нед'!C56</f>
        <v>0</v>
      </c>
      <c r="M116" s="26">
        <f>'[2]4нед'!D56</f>
        <v>0</v>
      </c>
      <c r="N116" s="24">
        <f>'[2]4нед'!G56</f>
        <v>0</v>
      </c>
      <c r="O116" s="25">
        <f>'[2]4нед'!H56</f>
        <v>0</v>
      </c>
      <c r="P116" s="50"/>
    </row>
    <row r="117" spans="1:16" ht="31.15">
      <c r="A117" s="168"/>
      <c r="B117" s="154"/>
      <c r="C117" s="16" t="s">
        <v>23</v>
      </c>
      <c r="D117" s="22">
        <f>'[2]3нед'!C57</f>
        <v>0</v>
      </c>
      <c r="E117" s="26">
        <f>'[2]3нед'!D57</f>
        <v>0</v>
      </c>
      <c r="F117" s="24">
        <f>'[2]3нед'!G57</f>
        <v>0</v>
      </c>
      <c r="G117" s="25">
        <f>'[2]3нед'!H57</f>
        <v>0</v>
      </c>
      <c r="H117" s="50"/>
      <c r="I117" s="170"/>
      <c r="J117" s="159"/>
      <c r="K117" s="16" t="s">
        <v>23</v>
      </c>
      <c r="L117" s="22">
        <f>'[2]4нед'!C57</f>
        <v>0</v>
      </c>
      <c r="M117" s="26">
        <f>'[2]4нед'!D57</f>
        <v>0</v>
      </c>
      <c r="N117" s="24">
        <f>'[2]4нед'!G57</f>
        <v>0</v>
      </c>
      <c r="O117" s="25">
        <f>'[2]4нед'!H57</f>
        <v>0</v>
      </c>
      <c r="P117" s="50"/>
    </row>
    <row r="118" spans="1:16" ht="31.7" thickBot="1">
      <c r="A118" s="168"/>
      <c r="B118" s="154"/>
      <c r="C118" s="16" t="s">
        <v>24</v>
      </c>
      <c r="D118" s="22">
        <f>'[2]3нед'!C58</f>
        <v>0</v>
      </c>
      <c r="E118" s="26">
        <f>'[2]3нед'!D58</f>
        <v>0</v>
      </c>
      <c r="F118" s="24">
        <f>'[2]3нед'!G58</f>
        <v>0</v>
      </c>
      <c r="G118" s="25">
        <f>'[2]3нед'!H58</f>
        <v>0</v>
      </c>
      <c r="H118" s="50"/>
      <c r="I118" s="170"/>
      <c r="J118" s="159"/>
      <c r="K118" s="16" t="s">
        <v>24</v>
      </c>
      <c r="L118" s="22">
        <f>'[2]4нед'!C58</f>
        <v>0</v>
      </c>
      <c r="M118" s="26">
        <f>'[2]4нед'!D58</f>
        <v>0</v>
      </c>
      <c r="N118" s="24">
        <f>'[2]4нед'!G58</f>
        <v>0</v>
      </c>
      <c r="O118" s="25">
        <f>'[2]4нед'!H58</f>
        <v>0</v>
      </c>
      <c r="P118" s="50"/>
    </row>
    <row r="119" spans="1:16" ht="18.399999999999999" hidden="1" thickBot="1">
      <c r="A119" s="169"/>
      <c r="B119" s="155"/>
      <c r="C119" s="17"/>
      <c r="D119" s="27">
        <f>'[2]3нед'!C59</f>
        <v>0</v>
      </c>
      <c r="E119" s="28">
        <f>'[2]3нед'!D59</f>
        <v>0</v>
      </c>
      <c r="F119" s="29">
        <f>'[2]3нед'!G59</f>
        <v>0</v>
      </c>
      <c r="G119" s="30">
        <f>'[2]3нед'!H59</f>
        <v>0</v>
      </c>
      <c r="H119" s="51"/>
      <c r="I119" s="171"/>
      <c r="J119" s="160"/>
      <c r="K119" s="17"/>
      <c r="L119" s="27">
        <f>'[2]4нед'!C59</f>
        <v>0</v>
      </c>
      <c r="M119" s="28">
        <f>'[2]4нед'!D59</f>
        <v>0</v>
      </c>
      <c r="N119" s="29">
        <f>'[2]4нед'!G59</f>
        <v>0</v>
      </c>
      <c r="O119" s="30">
        <f>'[2]4нед'!H59</f>
        <v>0</v>
      </c>
      <c r="P119" s="51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33"/>
      <c r="J120" s="34"/>
      <c r="K120" s="35"/>
      <c r="L120" s="36"/>
      <c r="M120" s="36" t="s">
        <v>38</v>
      </c>
      <c r="N120" s="36"/>
      <c r="O120" s="37" t="s">
        <v>39</v>
      </c>
      <c r="P120" s="54"/>
    </row>
    <row r="121" spans="1:16" ht="15.6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2"/>
      <c r="K122" s="3"/>
      <c r="L122" s="4"/>
      <c r="M122" s="4"/>
      <c r="N122" s="4"/>
      <c r="O122" s="4"/>
      <c r="P122" s="46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2"/>
      <c r="K123" s="3"/>
      <c r="L123" s="4"/>
      <c r="M123" s="4"/>
      <c r="N123" s="4"/>
      <c r="O123" s="4"/>
      <c r="P123" s="46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>
      <c r="A126" s="1"/>
      <c r="B126" s="144" t="s">
        <v>4</v>
      </c>
      <c r="C126" s="144"/>
      <c r="D126" s="144"/>
      <c r="E126" s="144"/>
      <c r="F126" s="144"/>
      <c r="G126" s="144"/>
      <c r="H126" s="144"/>
      <c r="I126" s="1"/>
      <c r="J126" s="144" t="s">
        <v>4</v>
      </c>
      <c r="K126" s="144"/>
      <c r="L126" s="144"/>
      <c r="M126" s="144"/>
      <c r="N126" s="144"/>
      <c r="O126" s="144"/>
      <c r="P126" s="144"/>
    </row>
    <row r="127" spans="1:16" ht="15.6">
      <c r="A127" s="7"/>
      <c r="B127" s="140" t="str">
        <f>'[2]1нед'!$A$6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 t="str">
        <f>G7</f>
        <v>12-25ПИ</v>
      </c>
      <c r="H127" s="48"/>
      <c r="I127" s="7"/>
      <c r="J127" s="140" t="str">
        <f>'[2]1нед'!$A$6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 t="str">
        <f>G7</f>
        <v>12-25ПИ</v>
      </c>
      <c r="P127" s="48"/>
    </row>
    <row r="128" spans="1:16" ht="15.6">
      <c r="A128" s="1"/>
      <c r="B128" s="145" t="s">
        <v>5</v>
      </c>
      <c r="C128" s="145"/>
      <c r="D128" s="145"/>
      <c r="E128" s="145" t="str">
        <f>E8</f>
        <v>очная</v>
      </c>
      <c r="F128" s="145"/>
      <c r="G128" s="145"/>
      <c r="H128" s="145"/>
      <c r="I128" s="1"/>
      <c r="J128" s="145" t="s">
        <v>5</v>
      </c>
      <c r="K128" s="145"/>
      <c r="L128" s="145"/>
      <c r="M128" s="145" t="str">
        <f t="shared" ref="M128" si="1">E8</f>
        <v>очная</v>
      </c>
      <c r="N128" s="145"/>
      <c r="O128" s="145"/>
      <c r="P128" s="145"/>
    </row>
    <row r="129" spans="1:16" ht="15.6">
      <c r="A129" s="1"/>
      <c r="B129" s="145" t="s">
        <v>7</v>
      </c>
      <c r="C129" s="145"/>
      <c r="D129" s="145"/>
      <c r="E129" s="140">
        <f>E9</f>
        <v>1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1</v>
      </c>
      <c r="N129" s="140"/>
      <c r="O129" s="140"/>
      <c r="P129" s="47"/>
    </row>
    <row r="130" spans="1:16" ht="16.149999999999999" thickBot="1">
      <c r="A130" s="1"/>
      <c r="B130" s="146" t="s">
        <v>8</v>
      </c>
      <c r="C130" s="146"/>
      <c r="D130" s="146"/>
      <c r="E130" s="141">
        <f>M70+1</f>
        <v>5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6</v>
      </c>
      <c r="N130" s="141"/>
      <c r="O130" s="141"/>
      <c r="P130" s="49"/>
    </row>
    <row r="131" spans="1:16" ht="46.5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2.25" customHeight="1" thickTop="1">
      <c r="A132" s="167">
        <v>45929</v>
      </c>
      <c r="B132" s="153" t="s">
        <v>15</v>
      </c>
      <c r="C132" s="16" t="s">
        <v>16</v>
      </c>
      <c r="D132" s="18" t="str">
        <f>'[3]5нед'!C12</f>
        <v>л</v>
      </c>
      <c r="E132" s="21" t="str">
        <f>'[3]5нед'!D12</f>
        <v>История России</v>
      </c>
      <c r="F132" s="19" t="str">
        <f>'[3]5нед'!G12</f>
        <v>Гуменюк А.Ю.</v>
      </c>
      <c r="G132" s="20" t="str">
        <f>'[3]5нед'!H12</f>
        <v>доцент, канд. наук</v>
      </c>
      <c r="H132" s="39" t="s">
        <v>17</v>
      </c>
      <c r="I132" s="167">
        <v>45936</v>
      </c>
      <c r="J132" s="158" t="s">
        <v>15</v>
      </c>
      <c r="K132" s="16" t="s">
        <v>16</v>
      </c>
      <c r="L132" s="18" t="str">
        <f>'[3]6нед'!C12</f>
        <v>л</v>
      </c>
      <c r="M132" s="21" t="str">
        <f>'[3]6нед'!D12</f>
        <v>История России</v>
      </c>
      <c r="N132" s="19" t="str">
        <f>'[3]6нед'!G12</f>
        <v>Гуменюк А.Ю.</v>
      </c>
      <c r="O132" s="20" t="str">
        <f>'[3]6нед'!H12</f>
        <v>доцент, канд. наук</v>
      </c>
      <c r="P132" s="39" t="s">
        <v>17</v>
      </c>
    </row>
    <row r="133" spans="1:16" ht="35.85">
      <c r="A133" s="168"/>
      <c r="B133" s="154"/>
      <c r="C133" s="16" t="s">
        <v>18</v>
      </c>
      <c r="D133" s="22" t="str">
        <f>'[3]5нед'!C13</f>
        <v>л</v>
      </c>
      <c r="E133" s="23" t="str">
        <f>'[3]5нед'!D13</f>
        <v>Основы и методология программирования</v>
      </c>
      <c r="F133" s="24" t="str">
        <f>'[3]5нед'!G13</f>
        <v>Криницкий Ю.В.</v>
      </c>
      <c r="G133" s="25" t="str">
        <f>'[3]5нед'!H13</f>
        <v>преподаватель</v>
      </c>
      <c r="H133" s="41" t="s">
        <v>19</v>
      </c>
      <c r="I133" s="170"/>
      <c r="J133" s="159"/>
      <c r="K133" s="16" t="s">
        <v>18</v>
      </c>
      <c r="L133" s="22" t="str">
        <f>'[3]6нед'!C13</f>
        <v>л</v>
      </c>
      <c r="M133" s="23" t="str">
        <f>'[3]6нед'!D13</f>
        <v>Основы и методология программирования</v>
      </c>
      <c r="N133" s="24" t="str">
        <f>'[3]6нед'!G13</f>
        <v>Криницкий Ю.В.</v>
      </c>
      <c r="O133" s="25" t="str">
        <f>'[3]6нед'!H13</f>
        <v>преподаватель</v>
      </c>
      <c r="P133" s="41" t="s">
        <v>19</v>
      </c>
    </row>
    <row r="134" spans="1:16" ht="31.15">
      <c r="A134" s="168"/>
      <c r="B134" s="154"/>
      <c r="C134" s="16" t="s">
        <v>20</v>
      </c>
      <c r="D134" s="22">
        <f>'[3]5нед'!C14</f>
        <v>0</v>
      </c>
      <c r="E134" s="26">
        <f>'[3]5нед'!D14</f>
        <v>0</v>
      </c>
      <c r="F134" s="24">
        <f>'[3]5нед'!G14</f>
        <v>0</v>
      </c>
      <c r="G134" s="25">
        <f>'[3]5нед'!H14</f>
        <v>0</v>
      </c>
      <c r="H134" s="41"/>
      <c r="I134" s="170"/>
      <c r="J134" s="159"/>
      <c r="K134" s="16" t="s">
        <v>20</v>
      </c>
      <c r="L134" s="22">
        <f>'[3]6нед'!C14</f>
        <v>0</v>
      </c>
      <c r="M134" s="26">
        <f>'[3]6нед'!D14</f>
        <v>0</v>
      </c>
      <c r="N134" s="24">
        <f>'[3]6нед'!G14</f>
        <v>0</v>
      </c>
      <c r="O134" s="25">
        <f>'[3]6нед'!H14</f>
        <v>0</v>
      </c>
      <c r="P134" s="41"/>
    </row>
    <row r="135" spans="1:16" ht="31.15">
      <c r="A135" s="168"/>
      <c r="B135" s="154"/>
      <c r="C135" s="16" t="s">
        <v>21</v>
      </c>
      <c r="D135" s="22">
        <f>'[3]5нед'!C15</f>
        <v>0</v>
      </c>
      <c r="E135" s="26">
        <f>'[3]5нед'!D15</f>
        <v>0</v>
      </c>
      <c r="F135" s="24">
        <f>'[3]5нед'!G15</f>
        <v>0</v>
      </c>
      <c r="G135" s="25">
        <f>'[3]5нед'!H15</f>
        <v>0</v>
      </c>
      <c r="H135" s="50"/>
      <c r="I135" s="170"/>
      <c r="J135" s="159"/>
      <c r="K135" s="16" t="s">
        <v>21</v>
      </c>
      <c r="L135" s="22">
        <f>'[3]6нед'!C15</f>
        <v>0</v>
      </c>
      <c r="M135" s="26">
        <f>'[3]6нед'!D15</f>
        <v>0</v>
      </c>
      <c r="N135" s="24">
        <f>'[3]6нед'!G15</f>
        <v>0</v>
      </c>
      <c r="O135" s="25">
        <f>'[3]6нед'!H15</f>
        <v>0</v>
      </c>
      <c r="P135" s="50"/>
    </row>
    <row r="136" spans="1:16" ht="31.15">
      <c r="A136" s="168"/>
      <c r="B136" s="154"/>
      <c r="C136" s="16" t="s">
        <v>22</v>
      </c>
      <c r="D136" s="22">
        <f>'[3]5нед'!C16</f>
        <v>0</v>
      </c>
      <c r="E136" s="26">
        <f>'[3]5нед'!D16</f>
        <v>0</v>
      </c>
      <c r="F136" s="24">
        <f>'[3]5нед'!G16</f>
        <v>0</v>
      </c>
      <c r="G136" s="25">
        <f>'[3]5нед'!H16</f>
        <v>0</v>
      </c>
      <c r="H136" s="50"/>
      <c r="I136" s="170"/>
      <c r="J136" s="159"/>
      <c r="K136" s="16" t="s">
        <v>22</v>
      </c>
      <c r="L136" s="22">
        <f>'[3]6нед'!C16</f>
        <v>0</v>
      </c>
      <c r="M136" s="26">
        <f>'[3]6нед'!D16</f>
        <v>0</v>
      </c>
      <c r="N136" s="24">
        <f>'[3]6нед'!G16</f>
        <v>0</v>
      </c>
      <c r="O136" s="25">
        <f>'[3]6нед'!H16</f>
        <v>0</v>
      </c>
      <c r="P136" s="50"/>
    </row>
    <row r="137" spans="1:16" ht="31.15">
      <c r="A137" s="168"/>
      <c r="B137" s="154"/>
      <c r="C137" s="16" t="s">
        <v>23</v>
      </c>
      <c r="D137" s="22">
        <f>'[3]5нед'!C17</f>
        <v>0</v>
      </c>
      <c r="E137" s="26">
        <f>'[3]5нед'!D17</f>
        <v>0</v>
      </c>
      <c r="F137" s="24">
        <f>'[3]5нед'!G17</f>
        <v>0</v>
      </c>
      <c r="G137" s="25">
        <f>'[3]5нед'!H17</f>
        <v>0</v>
      </c>
      <c r="H137" s="50"/>
      <c r="I137" s="170"/>
      <c r="J137" s="159"/>
      <c r="K137" s="16" t="s">
        <v>23</v>
      </c>
      <c r="L137" s="22">
        <f>'[3]6нед'!C17</f>
        <v>0</v>
      </c>
      <c r="M137" s="26">
        <f>'[3]6нед'!D17</f>
        <v>0</v>
      </c>
      <c r="N137" s="24">
        <f>'[3]6нед'!G17</f>
        <v>0</v>
      </c>
      <c r="O137" s="25">
        <f>'[3]6нед'!H17</f>
        <v>0</v>
      </c>
      <c r="P137" s="50"/>
    </row>
    <row r="138" spans="1:16" ht="31.7" thickBot="1">
      <c r="A138" s="168"/>
      <c r="B138" s="154"/>
      <c r="C138" s="16" t="s">
        <v>24</v>
      </c>
      <c r="D138" s="22">
        <f>'[3]5нед'!C18</f>
        <v>0</v>
      </c>
      <c r="E138" s="26">
        <f>'[3]5нед'!D18</f>
        <v>0</v>
      </c>
      <c r="F138" s="24">
        <f>'[3]5нед'!G18</f>
        <v>0</v>
      </c>
      <c r="G138" s="25">
        <f>'[3]5нед'!H18</f>
        <v>0</v>
      </c>
      <c r="H138" s="50"/>
      <c r="I138" s="170"/>
      <c r="J138" s="159"/>
      <c r="K138" s="16" t="s">
        <v>24</v>
      </c>
      <c r="L138" s="22">
        <f>'[3]6нед'!C18</f>
        <v>0</v>
      </c>
      <c r="M138" s="26">
        <f>'[3]6нед'!D18</f>
        <v>0</v>
      </c>
      <c r="N138" s="24">
        <f>'[3]6нед'!G18</f>
        <v>0</v>
      </c>
      <c r="O138" s="25">
        <f>'[3]6нед'!H18</f>
        <v>0</v>
      </c>
      <c r="P138" s="50"/>
    </row>
    <row r="139" spans="1:16" ht="18.399999999999999" hidden="1" thickBot="1">
      <c r="A139" s="169"/>
      <c r="B139" s="155"/>
      <c r="C139" s="17"/>
      <c r="D139" s="27">
        <f>'[3]5нед'!C19</f>
        <v>0</v>
      </c>
      <c r="E139" s="28">
        <f>'[3]5нед'!D19</f>
        <v>0</v>
      </c>
      <c r="F139" s="29">
        <f>'[3]5нед'!G19</f>
        <v>0</v>
      </c>
      <c r="G139" s="30">
        <f>'[3]5нед'!H19</f>
        <v>0</v>
      </c>
      <c r="H139" s="51"/>
      <c r="I139" s="171"/>
      <c r="J139" s="160"/>
      <c r="K139" s="17"/>
      <c r="L139" s="27">
        <f>'[3]6нед'!C19</f>
        <v>0</v>
      </c>
      <c r="M139" s="28">
        <f>'[3]6нед'!D19</f>
        <v>0</v>
      </c>
      <c r="N139" s="29">
        <f>'[3]6нед'!G19</f>
        <v>0</v>
      </c>
      <c r="O139" s="30">
        <f>'[3]6нед'!H19</f>
        <v>0</v>
      </c>
      <c r="P139" s="51"/>
    </row>
    <row r="140" spans="1:16" ht="32.25" customHeight="1" thickTop="1">
      <c r="A140" s="167">
        <v>45930</v>
      </c>
      <c r="B140" s="153" t="s">
        <v>25</v>
      </c>
      <c r="C140" s="32" t="s">
        <v>16</v>
      </c>
      <c r="D140" s="18" t="str">
        <f>'[3]5нед'!C20</f>
        <v>л</v>
      </c>
      <c r="E140" s="21" t="str">
        <f>'[3]5нед'!D20</f>
        <v>Технологии цифрового образования</v>
      </c>
      <c r="F140" s="19" t="e">
        <f>'[3]5нед'!G20</f>
        <v>#N/A</v>
      </c>
      <c r="G140" s="20" t="str">
        <f>'[3]5нед'!H20</f>
        <v/>
      </c>
      <c r="H140" s="39" t="s">
        <v>26</v>
      </c>
      <c r="I140" s="167">
        <v>45937</v>
      </c>
      <c r="J140" s="158" t="s">
        <v>25</v>
      </c>
      <c r="K140" s="32" t="s">
        <v>16</v>
      </c>
      <c r="L140" s="18">
        <f>'[3]6нед'!C20</f>
        <v>0</v>
      </c>
      <c r="M140" s="21">
        <f>'[3]6нед'!D20</f>
        <v>0</v>
      </c>
      <c r="N140" s="19">
        <f>'[3]6нед'!G20</f>
        <v>0</v>
      </c>
      <c r="O140" s="20">
        <f>'[3]6нед'!H20</f>
        <v>0</v>
      </c>
      <c r="P140" s="39"/>
    </row>
    <row r="141" spans="1:16" ht="35.85">
      <c r="A141" s="168"/>
      <c r="B141" s="154"/>
      <c r="C141" s="16" t="s">
        <v>18</v>
      </c>
      <c r="D141" s="22" t="str">
        <f>'[3]5нед'!C21</f>
        <v>л</v>
      </c>
      <c r="E141" s="23" t="str">
        <f>'[3]5нед'!D21</f>
        <v>Основы российской государственности</v>
      </c>
      <c r="F141" s="24" t="e">
        <f>'[3]5нед'!G21</f>
        <v>#N/A</v>
      </c>
      <c r="G141" s="25" t="str">
        <f>'[3]5нед'!H21</f>
        <v/>
      </c>
      <c r="H141" s="57" t="s">
        <v>27</v>
      </c>
      <c r="I141" s="170"/>
      <c r="J141" s="159"/>
      <c r="K141" s="16" t="s">
        <v>18</v>
      </c>
      <c r="L141" s="22" t="str">
        <f>'[3]6нед'!C21</f>
        <v>пр</v>
      </c>
      <c r="M141" s="23" t="str">
        <f>'[3]6нед'!D21</f>
        <v>Английский язык для специальных целей</v>
      </c>
      <c r="N141" s="24" t="str">
        <f>'[3]6нед'!G21</f>
        <v>Ленюк Н.М.</v>
      </c>
      <c r="O141" s="25" t="str">
        <f>'[3]6нед'!H21</f>
        <v>доцент, канд. наук</v>
      </c>
      <c r="P141" s="57" t="s">
        <v>19</v>
      </c>
    </row>
    <row r="142" spans="1:16" ht="31.15">
      <c r="A142" s="168"/>
      <c r="B142" s="154"/>
      <c r="C142" s="16" t="s">
        <v>20</v>
      </c>
      <c r="D142" s="22" t="str">
        <f>'[3]5нед'!C22</f>
        <v>пр</v>
      </c>
      <c r="E142" s="26" t="str">
        <f>'[3]5нед'!D22</f>
        <v xml:space="preserve"> История России</v>
      </c>
      <c r="F142" s="24" t="str">
        <f>'[3]5нед'!G22</f>
        <v>Ельшова Е.В.</v>
      </c>
      <c r="G142" s="25" t="str">
        <f>'[3]5нед'!H22</f>
        <v>преподаватель</v>
      </c>
      <c r="H142" s="57" t="s">
        <v>28</v>
      </c>
      <c r="I142" s="170"/>
      <c r="J142" s="159"/>
      <c r="K142" s="16" t="s">
        <v>20</v>
      </c>
      <c r="L142" s="22" t="str">
        <f>'[3]6нед'!C22</f>
        <v>пр</v>
      </c>
      <c r="M142" s="26" t="str">
        <f>'[3]6нед'!D22</f>
        <v xml:space="preserve"> История России</v>
      </c>
      <c r="N142" s="24" t="str">
        <f>'[3]6нед'!G22</f>
        <v>Ельшова Е.В.</v>
      </c>
      <c r="O142" s="25" t="str">
        <f>'[3]6нед'!H22</f>
        <v>преподаватель</v>
      </c>
      <c r="P142" s="57" t="s">
        <v>28</v>
      </c>
    </row>
    <row r="143" spans="1:16" ht="31.15">
      <c r="A143" s="168"/>
      <c r="B143" s="154"/>
      <c r="C143" s="16" t="s">
        <v>21</v>
      </c>
      <c r="D143" s="22">
        <f>'[3]5нед'!C23</f>
        <v>0</v>
      </c>
      <c r="E143" s="26">
        <f>'[3]5нед'!D23</f>
        <v>0</v>
      </c>
      <c r="F143" s="24">
        <f>'[3]5нед'!G23</f>
        <v>0</v>
      </c>
      <c r="G143" s="25">
        <f>'[3]5нед'!H23</f>
        <v>0</v>
      </c>
      <c r="H143" s="57"/>
      <c r="I143" s="170"/>
      <c r="J143" s="159"/>
      <c r="K143" s="16" t="s">
        <v>21</v>
      </c>
      <c r="L143" s="22" t="str">
        <f>'[3]6нед'!C23</f>
        <v>пр</v>
      </c>
      <c r="M143" s="26" t="str">
        <f>'[3]6нед'!D23</f>
        <v>Физическая культура и спорт</v>
      </c>
      <c r="N143" s="24" t="str">
        <f>'[3]6нед'!G23</f>
        <v>Мокеева Н.Н.</v>
      </c>
      <c r="O143" s="25" t="str">
        <f>'[3]6нед'!H23</f>
        <v>преподаватель</v>
      </c>
      <c r="P143" s="57" t="s">
        <v>29</v>
      </c>
    </row>
    <row r="144" spans="1:16" ht="31.15">
      <c r="A144" s="168"/>
      <c r="B144" s="154"/>
      <c r="C144" s="16" t="s">
        <v>22</v>
      </c>
      <c r="D144" s="22">
        <f>'[3]5нед'!C24</f>
        <v>0</v>
      </c>
      <c r="E144" s="26">
        <f>'[3]5нед'!D24</f>
        <v>0</v>
      </c>
      <c r="F144" s="24">
        <f>'[3]5нед'!G24</f>
        <v>0</v>
      </c>
      <c r="G144" s="25">
        <f>'[3]5нед'!H24</f>
        <v>0</v>
      </c>
      <c r="H144" s="50"/>
      <c r="I144" s="170"/>
      <c r="J144" s="159"/>
      <c r="K144" s="16" t="s">
        <v>22</v>
      </c>
      <c r="L144" s="22">
        <f>'[3]6нед'!C24</f>
        <v>0</v>
      </c>
      <c r="M144" s="26">
        <f>'[3]6нед'!D24</f>
        <v>0</v>
      </c>
      <c r="N144" s="24">
        <f>'[3]6нед'!G24</f>
        <v>0</v>
      </c>
      <c r="O144" s="25">
        <f>'[3]6нед'!H24</f>
        <v>0</v>
      </c>
      <c r="P144" s="50"/>
    </row>
    <row r="145" spans="1:16" ht="31.15">
      <c r="A145" s="168"/>
      <c r="B145" s="154"/>
      <c r="C145" s="16" t="s">
        <v>23</v>
      </c>
      <c r="D145" s="22">
        <f>'[3]5нед'!C25</f>
        <v>0</v>
      </c>
      <c r="E145" s="26">
        <f>'[3]5нед'!D25</f>
        <v>0</v>
      </c>
      <c r="F145" s="24">
        <f>'[3]5нед'!G25</f>
        <v>0</v>
      </c>
      <c r="G145" s="25">
        <f>'[3]5нед'!H25</f>
        <v>0</v>
      </c>
      <c r="H145" s="50"/>
      <c r="I145" s="170"/>
      <c r="J145" s="159"/>
      <c r="K145" s="16" t="s">
        <v>23</v>
      </c>
      <c r="L145" s="22">
        <f>'[3]6нед'!C25</f>
        <v>0</v>
      </c>
      <c r="M145" s="26">
        <f>'[3]6нед'!D25</f>
        <v>0</v>
      </c>
      <c r="N145" s="24">
        <f>'[3]6нед'!G25</f>
        <v>0</v>
      </c>
      <c r="O145" s="25">
        <f>'[3]6нед'!H25</f>
        <v>0</v>
      </c>
      <c r="P145" s="50"/>
    </row>
    <row r="146" spans="1:16" ht="31.7" thickBot="1">
      <c r="A146" s="168"/>
      <c r="B146" s="154"/>
      <c r="C146" s="16" t="s">
        <v>24</v>
      </c>
      <c r="D146" s="22">
        <f>'[3]5нед'!C26</f>
        <v>0</v>
      </c>
      <c r="E146" s="26">
        <f>'[3]5нед'!D26</f>
        <v>0</v>
      </c>
      <c r="F146" s="24">
        <f>'[3]5нед'!G26</f>
        <v>0</v>
      </c>
      <c r="G146" s="25">
        <f>'[3]5нед'!H26</f>
        <v>0</v>
      </c>
      <c r="H146" s="50"/>
      <c r="I146" s="170"/>
      <c r="J146" s="159"/>
      <c r="K146" s="16" t="s">
        <v>24</v>
      </c>
      <c r="L146" s="22">
        <f>'[3]6нед'!C26</f>
        <v>0</v>
      </c>
      <c r="M146" s="26">
        <f>'[3]6нед'!D26</f>
        <v>0</v>
      </c>
      <c r="N146" s="24">
        <f>'[3]6нед'!G26</f>
        <v>0</v>
      </c>
      <c r="O146" s="25">
        <f>'[3]6нед'!H26</f>
        <v>0</v>
      </c>
      <c r="P146" s="50"/>
    </row>
    <row r="147" spans="1:16" ht="18.399999999999999" hidden="1" thickBot="1">
      <c r="A147" s="169"/>
      <c r="B147" s="155"/>
      <c r="C147" s="17"/>
      <c r="D147" s="27">
        <f>'[3]5нед'!C27</f>
        <v>0</v>
      </c>
      <c r="E147" s="28">
        <f>'[3]5нед'!D27</f>
        <v>0</v>
      </c>
      <c r="F147" s="29">
        <f>'[3]5нед'!G27</f>
        <v>0</v>
      </c>
      <c r="G147" s="30">
        <f>'[3]5нед'!H27</f>
        <v>0</v>
      </c>
      <c r="H147" s="51"/>
      <c r="I147" s="171"/>
      <c r="J147" s="160"/>
      <c r="K147" s="17"/>
      <c r="L147" s="27">
        <f>'[3]6нед'!C27</f>
        <v>0</v>
      </c>
      <c r="M147" s="28">
        <f>'[3]6нед'!D27</f>
        <v>0</v>
      </c>
      <c r="N147" s="29">
        <f>'[3]6нед'!G27</f>
        <v>0</v>
      </c>
      <c r="O147" s="30">
        <f>'[3]6нед'!H27</f>
        <v>0</v>
      </c>
      <c r="P147" s="51"/>
    </row>
    <row r="148" spans="1:16" ht="48" customHeight="1" thickTop="1">
      <c r="A148" s="172">
        <v>45931</v>
      </c>
      <c r="B148" s="161" t="s">
        <v>30</v>
      </c>
      <c r="C148" s="32" t="s">
        <v>16</v>
      </c>
      <c r="D148" s="18" t="str">
        <f>'[3]5нед'!C28</f>
        <v>л</v>
      </c>
      <c r="E148" s="21" t="str">
        <f>'[3]5нед'!D28</f>
        <v>Обучение служением</v>
      </c>
      <c r="F148" s="19" t="e">
        <f>'[3]5нед'!G28</f>
        <v>#N/A</v>
      </c>
      <c r="G148" s="20" t="str">
        <f>'[3]5нед'!H28</f>
        <v/>
      </c>
      <c r="H148" s="39" t="s">
        <v>31</v>
      </c>
      <c r="I148" s="172">
        <v>45938</v>
      </c>
      <c r="J148" s="164" t="s">
        <v>30</v>
      </c>
      <c r="K148" s="32" t="s">
        <v>16</v>
      </c>
      <c r="L148" s="18">
        <f>'[3]6нед'!C28</f>
        <v>0</v>
      </c>
      <c r="M148" s="21">
        <f>'[3]6нед'!D28</f>
        <v>0</v>
      </c>
      <c r="N148" s="19">
        <f>'[3]6нед'!G28</f>
        <v>0</v>
      </c>
      <c r="O148" s="20">
        <f>'[3]6нед'!H28</f>
        <v>0</v>
      </c>
      <c r="P148" s="39"/>
    </row>
    <row r="149" spans="1:16" ht="31.15">
      <c r="A149" s="173"/>
      <c r="B149" s="162"/>
      <c r="C149" s="16" t="s">
        <v>18</v>
      </c>
      <c r="D149" s="22" t="str">
        <f>'[3]5нед'!C29</f>
        <v>л</v>
      </c>
      <c r="E149" s="23" t="str">
        <f>'[3]5нед'!D29</f>
        <v>Математический анализ</v>
      </c>
      <c r="F149" s="24" t="str">
        <f>'[3]5нед'!G29</f>
        <v>Линник Е.П.</v>
      </c>
      <c r="G149" s="25" t="str">
        <f>'[3]5нед'!H29</f>
        <v>доцент, канд. наук</v>
      </c>
      <c r="H149" s="57" t="s">
        <v>19</v>
      </c>
      <c r="I149" s="173"/>
      <c r="J149" s="165"/>
      <c r="K149" s="16" t="s">
        <v>18</v>
      </c>
      <c r="L149" s="22">
        <f>'[3]6нед'!C29</f>
        <v>0</v>
      </c>
      <c r="M149" s="26">
        <f>'[3]6нед'!D29</f>
        <v>0</v>
      </c>
      <c r="N149" s="24">
        <f>'[3]6нед'!G29</f>
        <v>0</v>
      </c>
      <c r="O149" s="25">
        <f>'[3]6нед'!H29</f>
        <v>0</v>
      </c>
      <c r="P149" s="57"/>
    </row>
    <row r="150" spans="1:16" ht="31.15">
      <c r="A150" s="173"/>
      <c r="B150" s="162"/>
      <c r="C150" s="16" t="s">
        <v>20</v>
      </c>
      <c r="D150" s="22" t="str">
        <f>'[3]5нед'!C30</f>
        <v>л</v>
      </c>
      <c r="E150" s="26" t="str">
        <f>'[3]5нед'!D30</f>
        <v>Алгебра и Геометрия</v>
      </c>
      <c r="F150" s="24" t="str">
        <f>'[3]5нед'!G30</f>
        <v>Овчинникова М.В.</v>
      </c>
      <c r="G150" s="25" t="str">
        <f>'[3]5нед'!H30</f>
        <v>доцент, канд. наук</v>
      </c>
      <c r="H150" s="57" t="s">
        <v>19</v>
      </c>
      <c r="I150" s="173"/>
      <c r="J150" s="165"/>
      <c r="K150" s="16" t="s">
        <v>20</v>
      </c>
      <c r="L150" s="22" t="str">
        <f>'[3]6нед'!C30</f>
        <v>пр</v>
      </c>
      <c r="M150" s="26" t="str">
        <f>'[3]6нед'!D30</f>
        <v>Математический анализ</v>
      </c>
      <c r="N150" s="24" t="str">
        <f>'[3]6нед'!G30</f>
        <v>Линник Е.П.</v>
      </c>
      <c r="O150" s="25" t="str">
        <f>'[3]6нед'!H30</f>
        <v>доцент, канд. наук</v>
      </c>
      <c r="P150" s="57" t="s">
        <v>19</v>
      </c>
    </row>
    <row r="151" spans="1:16" ht="31.15">
      <c r="A151" s="173"/>
      <c r="B151" s="162"/>
      <c r="C151" s="16" t="s">
        <v>21</v>
      </c>
      <c r="D151" s="22">
        <f>'[3]5нед'!C31</f>
        <v>0</v>
      </c>
      <c r="E151" s="26">
        <f>'[3]5нед'!D31</f>
        <v>0</v>
      </c>
      <c r="F151" s="24">
        <f>'[3]5нед'!G31</f>
        <v>0</v>
      </c>
      <c r="G151" s="25">
        <f>'[3]5нед'!H31</f>
        <v>0</v>
      </c>
      <c r="H151" s="57"/>
      <c r="I151" s="173"/>
      <c r="J151" s="165"/>
      <c r="K151" s="16" t="s">
        <v>21</v>
      </c>
      <c r="L151" s="22" t="str">
        <f>'[3]6нед'!C31</f>
        <v>пр</v>
      </c>
      <c r="M151" s="26" t="str">
        <f>'[3]6нед'!D31</f>
        <v>Алгебра и Геометрия</v>
      </c>
      <c r="N151" s="24" t="str">
        <f>'[3]6нед'!G31</f>
        <v>Овчинникова М.В.</v>
      </c>
      <c r="O151" s="25" t="str">
        <f>'[3]6нед'!H31</f>
        <v>доцент, канд. наук</v>
      </c>
      <c r="P151" s="57" t="s">
        <v>19</v>
      </c>
    </row>
    <row r="152" spans="1:16" ht="31.15">
      <c r="A152" s="173"/>
      <c r="B152" s="162"/>
      <c r="C152" s="16" t="s">
        <v>22</v>
      </c>
      <c r="D152" s="22">
        <f>'[3]5нед'!C32</f>
        <v>0</v>
      </c>
      <c r="E152" s="26">
        <f>'[3]5нед'!D32</f>
        <v>0</v>
      </c>
      <c r="F152" s="24">
        <f>'[3]5нед'!G32</f>
        <v>0</v>
      </c>
      <c r="G152" s="25">
        <f>'[3]5нед'!H32</f>
        <v>0</v>
      </c>
      <c r="H152" s="50"/>
      <c r="I152" s="173"/>
      <c r="J152" s="165"/>
      <c r="K152" s="16" t="s">
        <v>22</v>
      </c>
      <c r="L152" s="22">
        <f>'[3]6нед'!C32</f>
        <v>0</v>
      </c>
      <c r="M152" s="26">
        <f>'[3]6нед'!D32</f>
        <v>0</v>
      </c>
      <c r="N152" s="24">
        <f>'[3]6нед'!G32</f>
        <v>0</v>
      </c>
      <c r="O152" s="25">
        <f>'[3]6нед'!H32</f>
        <v>0</v>
      </c>
      <c r="P152" s="50"/>
    </row>
    <row r="153" spans="1:16" ht="31.15">
      <c r="A153" s="173"/>
      <c r="B153" s="162"/>
      <c r="C153" s="16" t="s">
        <v>23</v>
      </c>
      <c r="D153" s="22">
        <f>'[3]5нед'!C33</f>
        <v>0</v>
      </c>
      <c r="E153" s="26">
        <f>'[3]5нед'!D33</f>
        <v>0</v>
      </c>
      <c r="F153" s="24">
        <f>'[3]5нед'!G33</f>
        <v>0</v>
      </c>
      <c r="G153" s="25">
        <f>'[3]5нед'!H33</f>
        <v>0</v>
      </c>
      <c r="H153" s="50"/>
      <c r="I153" s="173"/>
      <c r="J153" s="165"/>
      <c r="K153" s="16" t="s">
        <v>23</v>
      </c>
      <c r="L153" s="22">
        <f>'[3]6нед'!C33</f>
        <v>0</v>
      </c>
      <c r="M153" s="26">
        <f>'[3]6нед'!D33</f>
        <v>0</v>
      </c>
      <c r="N153" s="24">
        <f>'[3]6нед'!G33</f>
        <v>0</v>
      </c>
      <c r="O153" s="25">
        <f>'[3]6нед'!H33</f>
        <v>0</v>
      </c>
      <c r="P153" s="50"/>
    </row>
    <row r="154" spans="1:16" ht="31.7" thickBot="1">
      <c r="A154" s="173"/>
      <c r="B154" s="162"/>
      <c r="C154" s="16" t="s">
        <v>24</v>
      </c>
      <c r="D154" s="22">
        <f>'[3]5нед'!C34</f>
        <v>0</v>
      </c>
      <c r="E154" s="26">
        <f>'[3]5нед'!D34</f>
        <v>0</v>
      </c>
      <c r="F154" s="24">
        <f>'[3]5нед'!G34</f>
        <v>0</v>
      </c>
      <c r="G154" s="25">
        <f>'[3]5нед'!H34</f>
        <v>0</v>
      </c>
      <c r="H154" s="50"/>
      <c r="I154" s="173"/>
      <c r="J154" s="165"/>
      <c r="K154" s="16" t="s">
        <v>24</v>
      </c>
      <c r="L154" s="22">
        <f>'[3]6нед'!C34</f>
        <v>0</v>
      </c>
      <c r="M154" s="26">
        <f>'[3]6нед'!D34</f>
        <v>0</v>
      </c>
      <c r="N154" s="24">
        <f>'[3]6нед'!G34</f>
        <v>0</v>
      </c>
      <c r="O154" s="25">
        <f>'[3]6нед'!H34</f>
        <v>0</v>
      </c>
      <c r="P154" s="50"/>
    </row>
    <row r="155" spans="1:16" ht="18.399999999999999" hidden="1" thickBot="1">
      <c r="A155" s="174"/>
      <c r="B155" s="163"/>
      <c r="C155" s="17"/>
      <c r="D155" s="27">
        <f>'[3]5нед'!C35</f>
        <v>0</v>
      </c>
      <c r="E155" s="28">
        <f>'[3]5нед'!D35</f>
        <v>0</v>
      </c>
      <c r="F155" s="29">
        <f>'[3]5нед'!G35</f>
        <v>0</v>
      </c>
      <c r="G155" s="30">
        <f>'[3]5нед'!H35</f>
        <v>0</v>
      </c>
      <c r="H155" s="51"/>
      <c r="I155" s="174"/>
      <c r="J155" s="166"/>
      <c r="K155" s="17"/>
      <c r="L155" s="27">
        <f>'[3]6нед'!C35</f>
        <v>0</v>
      </c>
      <c r="M155" s="28">
        <f>'[3]6нед'!D35</f>
        <v>0</v>
      </c>
      <c r="N155" s="29">
        <f>'[3]6нед'!G35</f>
        <v>0</v>
      </c>
      <c r="O155" s="30">
        <f>'[3]6нед'!H35</f>
        <v>0</v>
      </c>
      <c r="P155" s="51"/>
    </row>
    <row r="156" spans="1:16" ht="48" customHeight="1" thickTop="1">
      <c r="A156" s="167">
        <v>45932</v>
      </c>
      <c r="B156" s="153" t="s">
        <v>32</v>
      </c>
      <c r="C156" s="32" t="s">
        <v>16</v>
      </c>
      <c r="D156" s="18" t="str">
        <f>'[3]5нед'!C36</f>
        <v>пр</v>
      </c>
      <c r="E156" s="21" t="str">
        <f>'[3]5нед'!D36</f>
        <v>Основы и методология программирования</v>
      </c>
      <c r="F156" s="19" t="str">
        <f>'[3]5нед'!G36</f>
        <v>Криницкий Ю.В.</v>
      </c>
      <c r="G156" s="20" t="str">
        <f>'[3]5нед'!H36</f>
        <v>преподаватель</v>
      </c>
      <c r="H156" s="39" t="s">
        <v>19</v>
      </c>
      <c r="I156" s="167">
        <v>45939</v>
      </c>
      <c r="J156" s="158" t="s">
        <v>32</v>
      </c>
      <c r="K156" s="32" t="s">
        <v>16</v>
      </c>
      <c r="L156" s="18">
        <f>'[3]6нед'!C36</f>
        <v>0</v>
      </c>
      <c r="M156" s="21">
        <f>'[3]6нед'!D36</f>
        <v>0</v>
      </c>
      <c r="N156" s="19">
        <f>'[3]6нед'!G36</f>
        <v>0</v>
      </c>
      <c r="O156" s="20">
        <f>'[3]6нед'!H36</f>
        <v>0</v>
      </c>
      <c r="P156" s="39"/>
    </row>
    <row r="157" spans="1:16" ht="31.15">
      <c r="A157" s="168"/>
      <c r="B157" s="154"/>
      <c r="C157" s="16" t="s">
        <v>18</v>
      </c>
      <c r="D157" s="22" t="str">
        <f>'[3]5нед'!C37</f>
        <v>пр</v>
      </c>
      <c r="E157" s="23" t="str">
        <f>'[3]5нед'!D37</f>
        <v>Математический анализ</v>
      </c>
      <c r="F157" s="24" t="str">
        <f>'[3]5нед'!G37</f>
        <v>Линник Е.П.</v>
      </c>
      <c r="G157" s="25" t="str">
        <f>'[3]5нед'!H37</f>
        <v>доцент, канд. наук</v>
      </c>
      <c r="H157" s="57" t="s">
        <v>19</v>
      </c>
      <c r="I157" s="170"/>
      <c r="J157" s="159"/>
      <c r="K157" s="16" t="s">
        <v>18</v>
      </c>
      <c r="L157" s="22" t="str">
        <f>'[3]6нед'!C37</f>
        <v>пр</v>
      </c>
      <c r="M157" s="23" t="str">
        <f>'[3]6нед'!D37</f>
        <v>Алгебра и Геометрия</v>
      </c>
      <c r="N157" s="24" t="str">
        <f>'[3]6нед'!G37</f>
        <v>Овчинникова М.В.</v>
      </c>
      <c r="O157" s="25" t="str">
        <f>'[3]6нед'!H37</f>
        <v>доцент, канд. наук</v>
      </c>
      <c r="P157" s="57" t="s">
        <v>19</v>
      </c>
    </row>
    <row r="158" spans="1:16" ht="31.15">
      <c r="A158" s="168"/>
      <c r="B158" s="154"/>
      <c r="C158" s="16" t="s">
        <v>20</v>
      </c>
      <c r="D158" s="22" t="str">
        <f>'[3]5нед'!C38</f>
        <v>пр</v>
      </c>
      <c r="E158" s="26" t="str">
        <f>'[3]5нед'!D38</f>
        <v>Физическая культура и спорт</v>
      </c>
      <c r="F158" s="24" t="str">
        <f>'[3]5нед'!G38</f>
        <v>Мокеева Н.Н.</v>
      </c>
      <c r="G158" s="25" t="str">
        <f>'[3]5нед'!H38</f>
        <v>преподаватель</v>
      </c>
      <c r="H158" s="57" t="s">
        <v>29</v>
      </c>
      <c r="I158" s="170"/>
      <c r="J158" s="159"/>
      <c r="K158" s="16" t="s">
        <v>20</v>
      </c>
      <c r="L158" s="22" t="str">
        <f>'[3]6нед'!C38</f>
        <v>пр</v>
      </c>
      <c r="M158" s="26" t="str">
        <f>'[3]6нед'!D38</f>
        <v>Технологии цифрового образования</v>
      </c>
      <c r="N158" s="24" t="e">
        <f>'[3]6нед'!G38</f>
        <v>#N/A</v>
      </c>
      <c r="O158" s="25" t="str">
        <f>'[3]6нед'!H38</f>
        <v/>
      </c>
      <c r="P158" s="57" t="s">
        <v>33</v>
      </c>
    </row>
    <row r="159" spans="1:16" ht="31.15">
      <c r="A159" s="168"/>
      <c r="B159" s="154"/>
      <c r="C159" s="16" t="s">
        <v>21</v>
      </c>
      <c r="D159" s="22">
        <f>'[3]5нед'!C39</f>
        <v>0</v>
      </c>
      <c r="E159" s="26">
        <f>'[3]5нед'!D39</f>
        <v>0</v>
      </c>
      <c r="F159" s="24">
        <f>'[3]5нед'!G39</f>
        <v>0</v>
      </c>
      <c r="G159" s="25">
        <f>'[3]5нед'!H39</f>
        <v>0</v>
      </c>
      <c r="H159" s="50"/>
      <c r="I159" s="170"/>
      <c r="J159" s="159"/>
      <c r="K159" s="16" t="s">
        <v>21</v>
      </c>
      <c r="L159" s="22">
        <f>'[3]6нед'!C39</f>
        <v>0</v>
      </c>
      <c r="M159" s="26">
        <f>'[3]6нед'!D39</f>
        <v>0</v>
      </c>
      <c r="N159" s="24">
        <f>'[3]6нед'!G39</f>
        <v>0</v>
      </c>
      <c r="O159" s="25">
        <f>'[3]6нед'!H39</f>
        <v>0</v>
      </c>
      <c r="P159" s="50"/>
    </row>
    <row r="160" spans="1:16" ht="31.15">
      <c r="A160" s="168"/>
      <c r="B160" s="154"/>
      <c r="C160" s="16" t="s">
        <v>22</v>
      </c>
      <c r="D160" s="22">
        <f>'[3]5нед'!C40</f>
        <v>0</v>
      </c>
      <c r="E160" s="26">
        <f>'[3]5нед'!D40</f>
        <v>0</v>
      </c>
      <c r="F160" s="24">
        <f>'[3]5нед'!G40</f>
        <v>0</v>
      </c>
      <c r="G160" s="25">
        <f>'[3]5нед'!H40</f>
        <v>0</v>
      </c>
      <c r="H160" s="50"/>
      <c r="I160" s="170"/>
      <c r="J160" s="159"/>
      <c r="K160" s="16" t="s">
        <v>22</v>
      </c>
      <c r="L160" s="22">
        <f>'[3]6нед'!C40</f>
        <v>0</v>
      </c>
      <c r="M160" s="26">
        <f>'[3]6нед'!D40</f>
        <v>0</v>
      </c>
      <c r="N160" s="24">
        <f>'[3]6нед'!G40</f>
        <v>0</v>
      </c>
      <c r="O160" s="25">
        <f>'[3]6нед'!H40</f>
        <v>0</v>
      </c>
      <c r="P160" s="50"/>
    </row>
    <row r="161" spans="1:16" ht="31.15">
      <c r="A161" s="168"/>
      <c r="B161" s="154"/>
      <c r="C161" s="16" t="s">
        <v>23</v>
      </c>
      <c r="D161" s="22">
        <f>'[3]5нед'!C41</f>
        <v>0</v>
      </c>
      <c r="E161" s="26">
        <f>'[3]5нед'!D41</f>
        <v>0</v>
      </c>
      <c r="F161" s="24">
        <f>'[3]5нед'!G41</f>
        <v>0</v>
      </c>
      <c r="G161" s="25">
        <f>'[3]5нед'!H41</f>
        <v>0</v>
      </c>
      <c r="H161" s="50"/>
      <c r="I161" s="170"/>
      <c r="J161" s="159"/>
      <c r="K161" s="16" t="s">
        <v>23</v>
      </c>
      <c r="L161" s="22">
        <f>'[3]6нед'!C41</f>
        <v>0</v>
      </c>
      <c r="M161" s="26">
        <f>'[3]6нед'!D41</f>
        <v>0</v>
      </c>
      <c r="N161" s="24">
        <f>'[3]6нед'!G41</f>
        <v>0</v>
      </c>
      <c r="O161" s="25">
        <f>'[3]6нед'!H41</f>
        <v>0</v>
      </c>
      <c r="P161" s="50"/>
    </row>
    <row r="162" spans="1:16" ht="31.7" thickBot="1">
      <c r="A162" s="168"/>
      <c r="B162" s="154"/>
      <c r="C162" s="16" t="s">
        <v>24</v>
      </c>
      <c r="D162" s="22">
        <f>'[3]5нед'!C42</f>
        <v>0</v>
      </c>
      <c r="E162" s="26">
        <f>'[3]5нед'!D42</f>
        <v>0</v>
      </c>
      <c r="F162" s="24">
        <f>'[3]5нед'!G42</f>
        <v>0</v>
      </c>
      <c r="G162" s="25">
        <f>'[3]5нед'!H42</f>
        <v>0</v>
      </c>
      <c r="H162" s="50"/>
      <c r="I162" s="170"/>
      <c r="J162" s="159"/>
      <c r="K162" s="16" t="s">
        <v>24</v>
      </c>
      <c r="L162" s="22">
        <f>'[3]6нед'!C42</f>
        <v>0</v>
      </c>
      <c r="M162" s="26">
        <f>'[3]6нед'!D42</f>
        <v>0</v>
      </c>
      <c r="N162" s="24">
        <f>'[3]6нед'!G42</f>
        <v>0</v>
      </c>
      <c r="O162" s="25">
        <f>'[3]6нед'!H42</f>
        <v>0</v>
      </c>
      <c r="P162" s="50"/>
    </row>
    <row r="163" spans="1:16" ht="18.399999999999999" hidden="1" thickBot="1">
      <c r="A163" s="169"/>
      <c r="B163" s="155"/>
      <c r="C163" s="17"/>
      <c r="D163" s="27">
        <f>'[3]5нед'!C43</f>
        <v>0</v>
      </c>
      <c r="E163" s="28">
        <f>'[3]5нед'!D43</f>
        <v>0</v>
      </c>
      <c r="F163" s="29">
        <f>'[3]5нед'!G43</f>
        <v>0</v>
      </c>
      <c r="G163" s="30">
        <f>'[3]5нед'!H43</f>
        <v>0</v>
      </c>
      <c r="H163" s="51"/>
      <c r="I163" s="171"/>
      <c r="J163" s="160"/>
      <c r="K163" s="17"/>
      <c r="L163" s="27">
        <f>'[3]6нед'!C43</f>
        <v>0</v>
      </c>
      <c r="M163" s="28">
        <f>'[3]6нед'!D43</f>
        <v>0</v>
      </c>
      <c r="N163" s="29">
        <f>'[3]6нед'!G43</f>
        <v>0</v>
      </c>
      <c r="O163" s="30">
        <f>'[3]6нед'!H43</f>
        <v>0</v>
      </c>
      <c r="P163" s="51"/>
    </row>
    <row r="164" spans="1:16" ht="48" customHeight="1" thickTop="1">
      <c r="A164" s="167">
        <v>45933</v>
      </c>
      <c r="B164" s="153" t="s">
        <v>34</v>
      </c>
      <c r="C164" s="32" t="s">
        <v>16</v>
      </c>
      <c r="D164" s="18" t="str">
        <f>'[3]5нед'!C44</f>
        <v>пр</v>
      </c>
      <c r="E164" s="21" t="str">
        <f>'[3]5нед'!D44</f>
        <v>Основы российской государственности</v>
      </c>
      <c r="F164" s="19" t="e">
        <f>'[3]5нед'!G44</f>
        <v>#N/A</v>
      </c>
      <c r="G164" s="20" t="str">
        <f>'[3]5нед'!H44</f>
        <v/>
      </c>
      <c r="H164" s="52" t="s">
        <v>35</v>
      </c>
      <c r="I164" s="167">
        <v>45940</v>
      </c>
      <c r="J164" s="158" t="s">
        <v>34</v>
      </c>
      <c r="K164" s="32" t="s">
        <v>16</v>
      </c>
      <c r="L164" s="18">
        <f>'[3]6нед'!C44</f>
        <v>0</v>
      </c>
      <c r="M164" s="21">
        <f>'[3]6нед'!D44</f>
        <v>0</v>
      </c>
      <c r="N164" s="19">
        <f>'[3]6нед'!G44</f>
        <v>0</v>
      </c>
      <c r="O164" s="20">
        <f>'[3]6нед'!H44</f>
        <v>0</v>
      </c>
      <c r="P164" s="52"/>
    </row>
    <row r="165" spans="1:16" ht="31.15">
      <c r="A165" s="168"/>
      <c r="B165" s="154"/>
      <c r="C165" s="16" t="s">
        <v>18</v>
      </c>
      <c r="D165" s="22" t="str">
        <f>'[3]5нед'!C45</f>
        <v>пр</v>
      </c>
      <c r="E165" s="23" t="str">
        <f>'[3]5нед'!D45</f>
        <v>Основы российской государственности</v>
      </c>
      <c r="F165" s="24" t="e">
        <f>'[3]5нед'!G45</f>
        <v>#N/A</v>
      </c>
      <c r="G165" s="25" t="str">
        <f>'[3]5нед'!H45</f>
        <v/>
      </c>
      <c r="H165" s="41" t="s">
        <v>35</v>
      </c>
      <c r="I165" s="170"/>
      <c r="J165" s="159"/>
      <c r="K165" s="16" t="s">
        <v>18</v>
      </c>
      <c r="L165" s="22">
        <f>'[3]6нед'!C45</f>
        <v>0</v>
      </c>
      <c r="M165" s="26">
        <f>'[3]6нед'!D45</f>
        <v>0</v>
      </c>
      <c r="N165" s="24">
        <f>'[3]6нед'!G45</f>
        <v>0</v>
      </c>
      <c r="O165" s="25">
        <f>'[3]6нед'!H45</f>
        <v>0</v>
      </c>
      <c r="P165" s="41"/>
    </row>
    <row r="166" spans="1:16" ht="31.15">
      <c r="A166" s="168"/>
      <c r="B166" s="154"/>
      <c r="C166" s="16" t="s">
        <v>20</v>
      </c>
      <c r="D166" s="22" t="str">
        <f>'[3]5нед'!C46</f>
        <v>пр</v>
      </c>
      <c r="E166" s="26" t="str">
        <f>'[3]5нед'!D46</f>
        <v xml:space="preserve">Иностранный язык </v>
      </c>
      <c r="F166" s="24" t="e">
        <f>'[3]5нед'!G46</f>
        <v>#N/A</v>
      </c>
      <c r="G166" s="25" t="str">
        <f>'[3]5нед'!H46</f>
        <v/>
      </c>
      <c r="H166" s="57" t="s">
        <v>36</v>
      </c>
      <c r="I166" s="170"/>
      <c r="J166" s="159"/>
      <c r="K166" s="16" t="s">
        <v>20</v>
      </c>
      <c r="L166" s="22">
        <f>'[3]6нед'!C46</f>
        <v>0</v>
      </c>
      <c r="M166" s="26">
        <f>'[3]6нед'!D46</f>
        <v>0</v>
      </c>
      <c r="N166" s="24">
        <f>'[3]6нед'!G46</f>
        <v>0</v>
      </c>
      <c r="O166" s="25">
        <f>'[3]6нед'!H46</f>
        <v>0</v>
      </c>
      <c r="P166" s="57"/>
    </row>
    <row r="167" spans="1:16" ht="35.85">
      <c r="A167" s="168"/>
      <c r="B167" s="154"/>
      <c r="C167" s="16" t="s">
        <v>21</v>
      </c>
      <c r="D167" s="22">
        <f>'[3]5нед'!C47</f>
        <v>0</v>
      </c>
      <c r="E167" s="26">
        <f>'[3]5нед'!D47</f>
        <v>0</v>
      </c>
      <c r="F167" s="24">
        <f>'[3]5нед'!G47</f>
        <v>0</v>
      </c>
      <c r="G167" s="25">
        <f>'[3]5нед'!H47</f>
        <v>0</v>
      </c>
      <c r="H167" s="57"/>
      <c r="I167" s="170"/>
      <c r="J167" s="159"/>
      <c r="K167" s="16" t="s">
        <v>21</v>
      </c>
      <c r="L167" s="22" t="str">
        <f>'[3]6нед'!C47</f>
        <v>пр</v>
      </c>
      <c r="M167" s="26" t="str">
        <f>'[3]6нед'!D47</f>
        <v>Основы и методология программирования</v>
      </c>
      <c r="N167" s="24" t="str">
        <f>'[3]6нед'!G47</f>
        <v>Криницкий Ю.В.</v>
      </c>
      <c r="O167" s="25" t="str">
        <f>'[3]6нед'!H47</f>
        <v>преподаватель</v>
      </c>
      <c r="P167" s="57" t="s">
        <v>19</v>
      </c>
    </row>
    <row r="168" spans="1:16" ht="53.65">
      <c r="A168" s="168"/>
      <c r="B168" s="154"/>
      <c r="C168" s="16" t="s">
        <v>22</v>
      </c>
      <c r="D168" s="22">
        <f>'[3]5нед'!C48</f>
        <v>0</v>
      </c>
      <c r="E168" s="26">
        <f>'[3]5нед'!D48</f>
        <v>0</v>
      </c>
      <c r="F168" s="24">
        <f>'[3]5нед'!G48</f>
        <v>0</v>
      </c>
      <c r="G168" s="25">
        <f>'[3]5нед'!H48</f>
        <v>0</v>
      </c>
      <c r="H168" s="50"/>
      <c r="I168" s="170"/>
      <c r="J168" s="159"/>
      <c r="K168" s="16" t="s">
        <v>22</v>
      </c>
      <c r="L168" s="22" t="str">
        <f>'[3]6нед'!C48</f>
        <v>пр</v>
      </c>
      <c r="M168" s="26" t="str">
        <f>'[3]6нед'!D48</f>
        <v xml:space="preserve">Иностранный язык </v>
      </c>
      <c r="N168" s="24" t="e">
        <f>'[3]6нед'!G48</f>
        <v>#N/A</v>
      </c>
      <c r="O168" s="25" t="str">
        <f>'[3]6нед'!H48</f>
        <v/>
      </c>
      <c r="P168" s="50" t="s">
        <v>36</v>
      </c>
    </row>
    <row r="169" spans="1:16" ht="31.15">
      <c r="A169" s="168"/>
      <c r="B169" s="154"/>
      <c r="C169" s="16" t="s">
        <v>23</v>
      </c>
      <c r="D169" s="22">
        <f>'[3]5нед'!C49</f>
        <v>0</v>
      </c>
      <c r="E169" s="26">
        <f>'[3]5нед'!D49</f>
        <v>0</v>
      </c>
      <c r="F169" s="24">
        <f>'[3]5нед'!G49</f>
        <v>0</v>
      </c>
      <c r="G169" s="25">
        <f>'[3]5нед'!H49</f>
        <v>0</v>
      </c>
      <c r="H169" s="50"/>
      <c r="I169" s="170"/>
      <c r="J169" s="159"/>
      <c r="K169" s="16" t="s">
        <v>23</v>
      </c>
      <c r="L169" s="22">
        <f>'[3]6нед'!C49</f>
        <v>0</v>
      </c>
      <c r="M169" s="26">
        <f>'[3]6нед'!D49</f>
        <v>0</v>
      </c>
      <c r="N169" s="24">
        <f>'[3]6нед'!G49</f>
        <v>0</v>
      </c>
      <c r="O169" s="25">
        <f>'[3]6нед'!H49</f>
        <v>0</v>
      </c>
      <c r="P169" s="50"/>
    </row>
    <row r="170" spans="1:16" ht="31.7" thickBot="1">
      <c r="A170" s="168"/>
      <c r="B170" s="154"/>
      <c r="C170" s="16" t="s">
        <v>24</v>
      </c>
      <c r="D170" s="22">
        <f>'[3]5нед'!C50</f>
        <v>0</v>
      </c>
      <c r="E170" s="26">
        <f>'[3]5нед'!D50</f>
        <v>0</v>
      </c>
      <c r="F170" s="24">
        <f>'[3]5нед'!G50</f>
        <v>0</v>
      </c>
      <c r="G170" s="25">
        <f>'[3]5нед'!H50</f>
        <v>0</v>
      </c>
      <c r="H170" s="50"/>
      <c r="I170" s="170"/>
      <c r="J170" s="159"/>
      <c r="K170" s="16" t="s">
        <v>24</v>
      </c>
      <c r="L170" s="22">
        <f>'[3]6нед'!C50</f>
        <v>0</v>
      </c>
      <c r="M170" s="26">
        <f>'[3]6нед'!D50</f>
        <v>0</v>
      </c>
      <c r="N170" s="24">
        <f>'[3]6нед'!G50</f>
        <v>0</v>
      </c>
      <c r="O170" s="25">
        <f>'[3]6нед'!H50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'[3]5нед'!C51</f>
        <v>0</v>
      </c>
      <c r="E171" s="28">
        <f>'[3]5нед'!D51</f>
        <v>0</v>
      </c>
      <c r="F171" s="29">
        <f>'[3]5нед'!G51</f>
        <v>0</v>
      </c>
      <c r="G171" s="30">
        <f>'[3]5нед'!H51</f>
        <v>0</v>
      </c>
      <c r="H171" s="51"/>
      <c r="I171" s="171"/>
      <c r="J171" s="160"/>
      <c r="K171" s="17"/>
      <c r="L171" s="27">
        <f>'[3]6нед'!C51</f>
        <v>0</v>
      </c>
      <c r="M171" s="28">
        <f>'[3]6нед'!D51</f>
        <v>0</v>
      </c>
      <c r="N171" s="29">
        <f>'[3]6нед'!G51</f>
        <v>0</v>
      </c>
      <c r="O171" s="30">
        <f>'[3]6нед'!H51</f>
        <v>0</v>
      </c>
      <c r="P171" s="51"/>
    </row>
    <row r="172" spans="1:16" ht="48" customHeight="1" thickTop="1">
      <c r="A172" s="167">
        <v>45934</v>
      </c>
      <c r="B172" s="153" t="s">
        <v>37</v>
      </c>
      <c r="C172" s="32" t="s">
        <v>16</v>
      </c>
      <c r="D172" s="18">
        <f>'[3]5нед'!C52</f>
        <v>0</v>
      </c>
      <c r="E172" s="21">
        <f>'[3]5нед'!D52</f>
        <v>0</v>
      </c>
      <c r="F172" s="19">
        <f>'[3]5нед'!G52</f>
        <v>0</v>
      </c>
      <c r="G172" s="20">
        <f>'[3]5нед'!H52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'[3]6нед'!C52</f>
        <v>0</v>
      </c>
      <c r="M172" s="21">
        <f>'[3]6нед'!D52</f>
        <v>0</v>
      </c>
      <c r="N172" s="19">
        <f>'[3]6нед'!G52</f>
        <v>0</v>
      </c>
      <c r="O172" s="20">
        <f>'[3]6нед'!H52</f>
        <v>0</v>
      </c>
      <c r="P172" s="53"/>
    </row>
    <row r="173" spans="1:16" ht="31.15">
      <c r="A173" s="168"/>
      <c r="B173" s="154"/>
      <c r="C173" s="16" t="s">
        <v>18</v>
      </c>
      <c r="D173" s="22">
        <f>'[3]5нед'!C53</f>
        <v>0</v>
      </c>
      <c r="E173" s="26">
        <f>'[3]5нед'!D53</f>
        <v>0</v>
      </c>
      <c r="F173" s="24">
        <f>'[3]5нед'!G53</f>
        <v>0</v>
      </c>
      <c r="G173" s="25">
        <f>'[3]5нед'!H53</f>
        <v>0</v>
      </c>
      <c r="H173" s="50"/>
      <c r="I173" s="170"/>
      <c r="J173" s="159"/>
      <c r="K173" s="16" t="s">
        <v>18</v>
      </c>
      <c r="L173" s="22">
        <f>'[3]6нед'!C53</f>
        <v>0</v>
      </c>
      <c r="M173" s="26">
        <f>'[3]6нед'!D53</f>
        <v>0</v>
      </c>
      <c r="N173" s="24">
        <f>'[3]6нед'!G53</f>
        <v>0</v>
      </c>
      <c r="O173" s="25">
        <f>'[3]6нед'!H53</f>
        <v>0</v>
      </c>
      <c r="P173" s="50"/>
    </row>
    <row r="174" spans="1:16" ht="53.65">
      <c r="A174" s="168"/>
      <c r="B174" s="154"/>
      <c r="C174" s="16" t="s">
        <v>20</v>
      </c>
      <c r="D174" s="22">
        <f>'[3]5нед'!C54</f>
        <v>0</v>
      </c>
      <c r="E174" s="26">
        <f>'[3]5нед'!D54</f>
        <v>0</v>
      </c>
      <c r="F174" s="24">
        <f>'[3]5нед'!G54</f>
        <v>0</v>
      </c>
      <c r="G174" s="25">
        <f>'[3]5нед'!H54</f>
        <v>0</v>
      </c>
      <c r="H174" s="50"/>
      <c r="I174" s="170"/>
      <c r="J174" s="159"/>
      <c r="K174" s="16" t="s">
        <v>20</v>
      </c>
      <c r="L174" s="22" t="str">
        <f>'[3]6нед'!C54</f>
        <v>л</v>
      </c>
      <c r="M174" s="26" t="str">
        <f>'[3]6нед'!D54</f>
        <v>Основы российской государственности</v>
      </c>
      <c r="N174" s="24" t="e">
        <f>'[3]6нед'!G54</f>
        <v>#N/A</v>
      </c>
      <c r="O174" s="25" t="str">
        <f>'[3]6нед'!H54</f>
        <v/>
      </c>
      <c r="P174" s="50" t="s">
        <v>27</v>
      </c>
    </row>
    <row r="175" spans="1:16" ht="31.15">
      <c r="A175" s="168"/>
      <c r="B175" s="154"/>
      <c r="C175" s="16" t="s">
        <v>21</v>
      </c>
      <c r="D175" s="22">
        <f>'[3]5нед'!C55</f>
        <v>0</v>
      </c>
      <c r="E175" s="26">
        <f>'[3]5нед'!D55</f>
        <v>0</v>
      </c>
      <c r="F175" s="24">
        <f>'[3]5нед'!G55</f>
        <v>0</v>
      </c>
      <c r="G175" s="25">
        <f>'[3]5нед'!H55</f>
        <v>0</v>
      </c>
      <c r="H175" s="50"/>
      <c r="I175" s="170"/>
      <c r="J175" s="159"/>
      <c r="K175" s="16" t="s">
        <v>21</v>
      </c>
      <c r="L175" s="22">
        <f>'[3]6нед'!C55</f>
        <v>0</v>
      </c>
      <c r="M175" s="26">
        <f>'[3]6нед'!D55</f>
        <v>0</v>
      </c>
      <c r="N175" s="24">
        <f>'[3]6нед'!G55</f>
        <v>0</v>
      </c>
      <c r="O175" s="25">
        <f>'[3]6нед'!H55</f>
        <v>0</v>
      </c>
      <c r="P175" s="50"/>
    </row>
    <row r="176" spans="1:16" ht="31.15">
      <c r="A176" s="168"/>
      <c r="B176" s="154"/>
      <c r="C176" s="16" t="s">
        <v>22</v>
      </c>
      <c r="D176" s="22">
        <f>'[3]5нед'!C56</f>
        <v>0</v>
      </c>
      <c r="E176" s="26">
        <f>'[3]5нед'!D56</f>
        <v>0</v>
      </c>
      <c r="F176" s="24">
        <f>'[3]5нед'!G56</f>
        <v>0</v>
      </c>
      <c r="G176" s="25">
        <f>'[3]5нед'!H56</f>
        <v>0</v>
      </c>
      <c r="H176" s="50"/>
      <c r="I176" s="170"/>
      <c r="J176" s="159"/>
      <c r="K176" s="16" t="s">
        <v>22</v>
      </c>
      <c r="L176" s="22">
        <f>'[3]6нед'!C56</f>
        <v>0</v>
      </c>
      <c r="M176" s="26">
        <f>'[3]6нед'!D56</f>
        <v>0</v>
      </c>
      <c r="N176" s="24">
        <f>'[3]6нед'!G56</f>
        <v>0</v>
      </c>
      <c r="O176" s="25">
        <f>'[3]6нед'!H56</f>
        <v>0</v>
      </c>
      <c r="P176" s="50"/>
    </row>
    <row r="177" spans="1:16" ht="31.15">
      <c r="A177" s="168"/>
      <c r="B177" s="154"/>
      <c r="C177" s="16" t="s">
        <v>23</v>
      </c>
      <c r="D177" s="22">
        <f>'[3]5нед'!C57</f>
        <v>0</v>
      </c>
      <c r="E177" s="26">
        <f>'[3]5нед'!D57</f>
        <v>0</v>
      </c>
      <c r="F177" s="24">
        <f>'[3]5нед'!G57</f>
        <v>0</v>
      </c>
      <c r="G177" s="25">
        <f>'[3]5нед'!H57</f>
        <v>0</v>
      </c>
      <c r="H177" s="50"/>
      <c r="I177" s="170"/>
      <c r="J177" s="159"/>
      <c r="K177" s="16" t="s">
        <v>23</v>
      </c>
      <c r="L177" s="22">
        <f>'[3]6нед'!C57</f>
        <v>0</v>
      </c>
      <c r="M177" s="26">
        <f>'[3]6нед'!D57</f>
        <v>0</v>
      </c>
      <c r="N177" s="24">
        <f>'[3]6нед'!G57</f>
        <v>0</v>
      </c>
      <c r="O177" s="25">
        <f>'[3]6нед'!H57</f>
        <v>0</v>
      </c>
      <c r="P177" s="50"/>
    </row>
    <row r="178" spans="1:16" ht="31.7" thickBot="1">
      <c r="A178" s="168"/>
      <c r="B178" s="154"/>
      <c r="C178" s="16" t="s">
        <v>24</v>
      </c>
      <c r="D178" s="22">
        <f>'[3]5нед'!C58</f>
        <v>0</v>
      </c>
      <c r="E178" s="26">
        <f>'[3]5нед'!D58</f>
        <v>0</v>
      </c>
      <c r="F178" s="24">
        <f>'[3]5нед'!G58</f>
        <v>0</v>
      </c>
      <c r="G178" s="25">
        <f>'[3]5нед'!H58</f>
        <v>0</v>
      </c>
      <c r="H178" s="50"/>
      <c r="I178" s="170"/>
      <c r="J178" s="159"/>
      <c r="K178" s="16" t="s">
        <v>24</v>
      </c>
      <c r="L178" s="22">
        <f>'[3]6нед'!C58</f>
        <v>0</v>
      </c>
      <c r="M178" s="26">
        <f>'[3]6нед'!D58</f>
        <v>0</v>
      </c>
      <c r="N178" s="24">
        <f>'[3]6нед'!G58</f>
        <v>0</v>
      </c>
      <c r="O178" s="25">
        <f>'[3]6нед'!H58</f>
        <v>0</v>
      </c>
      <c r="P178" s="50"/>
    </row>
    <row r="179" spans="1:16" ht="18.399999999999999" hidden="1" thickBot="1">
      <c r="A179" s="169"/>
      <c r="B179" s="155"/>
      <c r="C179" s="17"/>
      <c r="D179" s="27">
        <f>'[3]5нед'!C59</f>
        <v>0</v>
      </c>
      <c r="E179" s="28">
        <f>'[3]5нед'!D59</f>
        <v>0</v>
      </c>
      <c r="F179" s="29">
        <f>'[3]5нед'!G59</f>
        <v>0</v>
      </c>
      <c r="G179" s="30">
        <f>'[3]5нед'!H59</f>
        <v>0</v>
      </c>
      <c r="H179" s="51"/>
      <c r="I179" s="171"/>
      <c r="J179" s="160"/>
      <c r="K179" s="17"/>
      <c r="L179" s="27">
        <f>'[3]6нед'!C59</f>
        <v>0</v>
      </c>
      <c r="M179" s="28">
        <f>'[3]6нед'!D59</f>
        <v>0</v>
      </c>
      <c r="N179" s="29">
        <f>'[3]6нед'!G59</f>
        <v>0</v>
      </c>
      <c r="O179" s="30">
        <f>'[3]6нед'!H59</f>
        <v>0</v>
      </c>
      <c r="P179" s="51"/>
    </row>
    <row r="180" spans="1:16" ht="39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>
      <c r="A186" s="1"/>
      <c r="B186" s="144" t="s">
        <v>4</v>
      </c>
      <c r="C186" s="144"/>
      <c r="D186" s="144"/>
      <c r="E186" s="144"/>
      <c r="F186" s="144"/>
      <c r="G186" s="144"/>
      <c r="H186" s="144"/>
      <c r="I186" s="1"/>
      <c r="J186" s="144" t="s">
        <v>4</v>
      </c>
      <c r="K186" s="144"/>
      <c r="L186" s="144"/>
      <c r="M186" s="144"/>
      <c r="N186" s="144"/>
      <c r="O186" s="144"/>
      <c r="P186" s="144"/>
    </row>
    <row r="187" spans="1:16" ht="15.6">
      <c r="A187" s="7"/>
      <c r="B187" s="140" t="str">
        <f>'[2]1нед'!$A$6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 t="str">
        <f>G7</f>
        <v>12-25ПИ</v>
      </c>
      <c r="H187" s="48"/>
      <c r="I187" s="7"/>
      <c r="J187" s="140" t="str">
        <f>'[2]1нед'!$A$6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 t="str">
        <f>G7</f>
        <v>12-25ПИ</v>
      </c>
      <c r="P187" s="48"/>
    </row>
    <row r="188" spans="1:16" ht="15.6">
      <c r="A188" s="1"/>
      <c r="B188" s="145" t="s">
        <v>5</v>
      </c>
      <c r="C188" s="145"/>
      <c r="D188" s="145"/>
      <c r="E188" s="145" t="str">
        <f>E8</f>
        <v>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очная</v>
      </c>
      <c r="N188" s="145"/>
      <c r="O188" s="145"/>
      <c r="P188" s="145"/>
    </row>
    <row r="189" spans="1:16" ht="15.6">
      <c r="A189" s="1"/>
      <c r="B189" s="145" t="s">
        <v>7</v>
      </c>
      <c r="C189" s="145"/>
      <c r="D189" s="145"/>
      <c r="E189" s="140">
        <f>E9</f>
        <v>1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1</v>
      </c>
      <c r="N189" s="140"/>
      <c r="O189" s="140"/>
      <c r="P189" s="47"/>
    </row>
    <row r="190" spans="1:16" ht="16.149999999999999" thickBot="1">
      <c r="A190" s="1"/>
      <c r="B190" s="146" t="s">
        <v>8</v>
      </c>
      <c r="C190" s="146"/>
      <c r="D190" s="146"/>
      <c r="E190" s="141">
        <f>M130+1</f>
        <v>7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8</v>
      </c>
      <c r="N190" s="141"/>
      <c r="O190" s="141"/>
      <c r="P190" s="49"/>
    </row>
    <row r="191" spans="1:16" ht="46.5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customHeight="1" thickTop="1">
      <c r="A192" s="167">
        <v>45943</v>
      </c>
      <c r="B192" s="153" t="s">
        <v>15</v>
      </c>
      <c r="C192" s="16" t="s">
        <v>16</v>
      </c>
      <c r="D192" s="18" t="str">
        <f>'[3]7нед'!C12</f>
        <v>л</v>
      </c>
      <c r="E192" s="21" t="str">
        <f>'[3]7нед'!D12</f>
        <v>История России</v>
      </c>
      <c r="F192" s="19" t="str">
        <f>'[3]7нед'!G12</f>
        <v>Гуменюк А.Ю.</v>
      </c>
      <c r="G192" s="20" t="str">
        <f>'[3]7нед'!H12</f>
        <v>доцент, канд. наук</v>
      </c>
      <c r="H192" s="39" t="s">
        <v>17</v>
      </c>
      <c r="I192" s="167">
        <v>45950</v>
      </c>
      <c r="J192" s="158" t="s">
        <v>15</v>
      </c>
      <c r="K192" s="16" t="s">
        <v>16</v>
      </c>
      <c r="L192" s="18" t="str">
        <f>'[3]8нед'!C12</f>
        <v>л</v>
      </c>
      <c r="M192" s="21" t="str">
        <f>'[3]8нед'!D12</f>
        <v>История России</v>
      </c>
      <c r="N192" s="19" t="str">
        <f>'[3]8нед'!G12</f>
        <v>Гуменюк А.Ю.</v>
      </c>
      <c r="O192" s="20" t="str">
        <f>'[3]8нед'!H12</f>
        <v>доцент, канд. наук</v>
      </c>
      <c r="P192" s="39" t="s">
        <v>17</v>
      </c>
    </row>
    <row r="193" spans="1:16" ht="35.85">
      <c r="A193" s="168"/>
      <c r="B193" s="154"/>
      <c r="C193" s="16" t="s">
        <v>18</v>
      </c>
      <c r="D193" s="22" t="str">
        <f>'[3]7нед'!C13</f>
        <v>л</v>
      </c>
      <c r="E193" s="23" t="str">
        <f>'[3]7нед'!D13</f>
        <v>Основы и методология программирования</v>
      </c>
      <c r="F193" s="24" t="str">
        <f>'[3]7нед'!G13</f>
        <v>Криницкий Ю.В.</v>
      </c>
      <c r="G193" s="25" t="str">
        <f>'[3]7нед'!H13</f>
        <v>преподаватель</v>
      </c>
      <c r="H193" s="41" t="s">
        <v>19</v>
      </c>
      <c r="I193" s="170"/>
      <c r="J193" s="159"/>
      <c r="K193" s="16" t="s">
        <v>18</v>
      </c>
      <c r="L193" s="22" t="str">
        <f>'[3]8нед'!C13</f>
        <v>л</v>
      </c>
      <c r="M193" s="23" t="str">
        <f>'[3]8нед'!D13</f>
        <v>Основы и методология программирования</v>
      </c>
      <c r="N193" s="24" t="str">
        <f>'[3]8нед'!G13</f>
        <v>Криницкий Ю.В.</v>
      </c>
      <c r="O193" s="25" t="str">
        <f>'[3]8нед'!H13</f>
        <v>преподаватель</v>
      </c>
      <c r="P193" s="41" t="s">
        <v>19</v>
      </c>
    </row>
    <row r="194" spans="1:16" ht="31.15">
      <c r="A194" s="168"/>
      <c r="B194" s="154"/>
      <c r="C194" s="16" t="s">
        <v>20</v>
      </c>
      <c r="D194" s="22">
        <f>'[3]7нед'!C14</f>
        <v>0</v>
      </c>
      <c r="E194" s="26">
        <f>'[3]7нед'!D14</f>
        <v>0</v>
      </c>
      <c r="F194" s="24">
        <f>'[3]7нед'!G14</f>
        <v>0</v>
      </c>
      <c r="G194" s="25">
        <f>'[3]7нед'!H14</f>
        <v>0</v>
      </c>
      <c r="H194" s="41"/>
      <c r="I194" s="170"/>
      <c r="J194" s="159"/>
      <c r="K194" s="16" t="s">
        <v>20</v>
      </c>
      <c r="L194" s="22" t="str">
        <f>'[3]8нед'!C14</f>
        <v>пр</v>
      </c>
      <c r="M194" s="26" t="str">
        <f>'[3]8нед'!D14</f>
        <v xml:space="preserve"> Обучение служением</v>
      </c>
      <c r="N194" s="24" t="e">
        <f>'[3]8нед'!G14</f>
        <v>#N/A</v>
      </c>
      <c r="O194" s="25" t="str">
        <f>'[3]8нед'!H14</f>
        <v/>
      </c>
      <c r="P194" s="41" t="s">
        <v>31</v>
      </c>
    </row>
    <row r="195" spans="1:16" ht="31.15">
      <c r="A195" s="168"/>
      <c r="B195" s="154"/>
      <c r="C195" s="16" t="s">
        <v>21</v>
      </c>
      <c r="D195" s="22">
        <f>'[3]7нед'!C15</f>
        <v>0</v>
      </c>
      <c r="E195" s="26">
        <f>'[3]7нед'!D15</f>
        <v>0</v>
      </c>
      <c r="F195" s="24">
        <f>'[3]7нед'!G15</f>
        <v>0</v>
      </c>
      <c r="G195" s="25">
        <f>'[3]7нед'!H15</f>
        <v>0</v>
      </c>
      <c r="H195" s="50"/>
      <c r="I195" s="170"/>
      <c r="J195" s="159"/>
      <c r="K195" s="16" t="s">
        <v>21</v>
      </c>
      <c r="L195" s="22">
        <f>'[3]8нед'!C15</f>
        <v>0</v>
      </c>
      <c r="M195" s="26">
        <f>'[3]8нед'!D15</f>
        <v>0</v>
      </c>
      <c r="N195" s="24">
        <f>'[3]8нед'!G15</f>
        <v>0</v>
      </c>
      <c r="O195" s="25">
        <f>'[3]8нед'!H15</f>
        <v>0</v>
      </c>
      <c r="P195" s="50"/>
    </row>
    <row r="196" spans="1:16" ht="31.15">
      <c r="A196" s="168"/>
      <c r="B196" s="154"/>
      <c r="C196" s="16" t="s">
        <v>22</v>
      </c>
      <c r="D196" s="22">
        <f>'[3]7нед'!C16</f>
        <v>0</v>
      </c>
      <c r="E196" s="26">
        <f>'[3]7нед'!D16</f>
        <v>0</v>
      </c>
      <c r="F196" s="24">
        <f>'[3]7нед'!G16</f>
        <v>0</v>
      </c>
      <c r="G196" s="25">
        <f>'[3]7нед'!H16</f>
        <v>0</v>
      </c>
      <c r="H196" s="50"/>
      <c r="I196" s="170"/>
      <c r="J196" s="159"/>
      <c r="K196" s="16" t="s">
        <v>22</v>
      </c>
      <c r="L196" s="22">
        <f>'[3]8нед'!C16</f>
        <v>0</v>
      </c>
      <c r="M196" s="26">
        <f>'[3]8нед'!D16</f>
        <v>0</v>
      </c>
      <c r="N196" s="24">
        <f>'[3]8нед'!G16</f>
        <v>0</v>
      </c>
      <c r="O196" s="25">
        <f>'[3]8нед'!H16</f>
        <v>0</v>
      </c>
      <c r="P196" s="50"/>
    </row>
    <row r="197" spans="1:16" ht="31.15">
      <c r="A197" s="168"/>
      <c r="B197" s="154"/>
      <c r="C197" s="16" t="s">
        <v>23</v>
      </c>
      <c r="D197" s="22">
        <f>'[3]7нед'!C17</f>
        <v>0</v>
      </c>
      <c r="E197" s="26">
        <f>'[3]7нед'!D17</f>
        <v>0</v>
      </c>
      <c r="F197" s="24">
        <f>'[3]7нед'!G17</f>
        <v>0</v>
      </c>
      <c r="G197" s="25">
        <f>'[3]7нед'!H17</f>
        <v>0</v>
      </c>
      <c r="H197" s="50"/>
      <c r="I197" s="170"/>
      <c r="J197" s="159"/>
      <c r="K197" s="16" t="s">
        <v>23</v>
      </c>
      <c r="L197" s="22">
        <f>'[3]8нед'!C17</f>
        <v>0</v>
      </c>
      <c r="M197" s="26">
        <f>'[3]8нед'!D17</f>
        <v>0</v>
      </c>
      <c r="N197" s="24">
        <f>'[3]8нед'!G17</f>
        <v>0</v>
      </c>
      <c r="O197" s="25">
        <f>'[3]8нед'!H17</f>
        <v>0</v>
      </c>
      <c r="P197" s="50"/>
    </row>
    <row r="198" spans="1:16" ht="31.7" thickBot="1">
      <c r="A198" s="168"/>
      <c r="B198" s="154"/>
      <c r="C198" s="16" t="s">
        <v>24</v>
      </c>
      <c r="D198" s="22">
        <f>'[3]7нед'!C18</f>
        <v>0</v>
      </c>
      <c r="E198" s="26">
        <f>'[3]7нед'!D18</f>
        <v>0</v>
      </c>
      <c r="F198" s="24">
        <f>'[3]7нед'!G18</f>
        <v>0</v>
      </c>
      <c r="G198" s="25">
        <f>'[3]7нед'!H18</f>
        <v>0</v>
      </c>
      <c r="H198" s="50"/>
      <c r="I198" s="170"/>
      <c r="J198" s="159"/>
      <c r="K198" s="16" t="s">
        <v>24</v>
      </c>
      <c r="L198" s="22">
        <f>'[3]8нед'!C18</f>
        <v>0</v>
      </c>
      <c r="M198" s="26">
        <f>'[3]8нед'!D18</f>
        <v>0</v>
      </c>
      <c r="N198" s="24">
        <f>'[3]8нед'!G18</f>
        <v>0</v>
      </c>
      <c r="O198" s="25">
        <f>'[3]8нед'!H18</f>
        <v>0</v>
      </c>
      <c r="P198" s="50"/>
    </row>
    <row r="199" spans="1:16" ht="18.399999999999999" hidden="1" thickBot="1">
      <c r="A199" s="169"/>
      <c r="B199" s="155"/>
      <c r="C199" s="17"/>
      <c r="D199" s="27">
        <f>'[3]7нед'!C19</f>
        <v>0</v>
      </c>
      <c r="E199" s="28">
        <f>'[3]7нед'!D19</f>
        <v>0</v>
      </c>
      <c r="F199" s="29">
        <f>'[3]7нед'!G19</f>
        <v>0</v>
      </c>
      <c r="G199" s="30">
        <f>'[3]7нед'!H19</f>
        <v>0</v>
      </c>
      <c r="H199" s="51"/>
      <c r="I199" s="171"/>
      <c r="J199" s="160"/>
      <c r="K199" s="17"/>
      <c r="L199" s="27">
        <f>'[3]8нед'!C19</f>
        <v>0</v>
      </c>
      <c r="M199" s="28">
        <f>'[3]8нед'!D19</f>
        <v>0</v>
      </c>
      <c r="N199" s="29">
        <f>'[3]8нед'!G19</f>
        <v>0</v>
      </c>
      <c r="O199" s="30">
        <f>'[3]8нед'!H19</f>
        <v>0</v>
      </c>
      <c r="P199" s="51"/>
    </row>
    <row r="200" spans="1:16" ht="32.25" customHeight="1" thickTop="1">
      <c r="A200" s="167">
        <v>45944</v>
      </c>
      <c r="B200" s="153" t="s">
        <v>25</v>
      </c>
      <c r="C200" s="32" t="s">
        <v>16</v>
      </c>
      <c r="D200" s="18" t="str">
        <f>'[3]7нед'!C20</f>
        <v>л</v>
      </c>
      <c r="E200" s="21" t="str">
        <f>'[3]7нед'!D20</f>
        <v>Технологии цифрового образования</v>
      </c>
      <c r="F200" s="19" t="e">
        <f>'[3]7нед'!G20</f>
        <v>#N/A</v>
      </c>
      <c r="G200" s="20" t="str">
        <f>'[3]7нед'!H20</f>
        <v/>
      </c>
      <c r="H200" s="39" t="s">
        <v>26</v>
      </c>
      <c r="I200" s="167">
        <v>45951</v>
      </c>
      <c r="J200" s="158" t="s">
        <v>25</v>
      </c>
      <c r="K200" s="32" t="s">
        <v>16</v>
      </c>
      <c r="L200" s="18">
        <f>'[3]8нед'!C20</f>
        <v>0</v>
      </c>
      <c r="M200" s="21">
        <f>'[3]8нед'!D20</f>
        <v>0</v>
      </c>
      <c r="N200" s="19">
        <f>'[3]8нед'!G20</f>
        <v>0</v>
      </c>
      <c r="O200" s="20">
        <f>'[3]8нед'!H20</f>
        <v>0</v>
      </c>
      <c r="P200" s="39"/>
    </row>
    <row r="201" spans="1:16" ht="35.85">
      <c r="A201" s="168"/>
      <c r="B201" s="154"/>
      <c r="C201" s="16" t="s">
        <v>18</v>
      </c>
      <c r="D201" s="22" t="str">
        <f>'[3]7нед'!C21</f>
        <v>л</v>
      </c>
      <c r="E201" s="23" t="str">
        <f>'[3]7нед'!D21</f>
        <v>Основы российской государственности</v>
      </c>
      <c r="F201" s="24" t="e">
        <f>'[3]7нед'!G21</f>
        <v>#N/A</v>
      </c>
      <c r="G201" s="25" t="str">
        <f>'[3]7нед'!H21</f>
        <v/>
      </c>
      <c r="H201" s="57" t="s">
        <v>27</v>
      </c>
      <c r="I201" s="170"/>
      <c r="J201" s="159"/>
      <c r="K201" s="16" t="s">
        <v>18</v>
      </c>
      <c r="L201" s="22" t="str">
        <f>'[3]8нед'!C21</f>
        <v>пр</v>
      </c>
      <c r="M201" s="23" t="str">
        <f>'[3]8нед'!D21</f>
        <v>Английский язык для специальных целей</v>
      </c>
      <c r="N201" s="24" t="str">
        <f>'[3]8нед'!G21</f>
        <v>Ленюк Н.М.</v>
      </c>
      <c r="O201" s="25" t="str">
        <f>'[3]8нед'!H21</f>
        <v>доцент, канд. наук</v>
      </c>
      <c r="P201" s="57" t="s">
        <v>19</v>
      </c>
    </row>
    <row r="202" spans="1:16" ht="31.15">
      <c r="A202" s="168"/>
      <c r="B202" s="154"/>
      <c r="C202" s="16" t="s">
        <v>20</v>
      </c>
      <c r="D202" s="22" t="str">
        <f>'[3]7нед'!C22</f>
        <v>пр</v>
      </c>
      <c r="E202" s="26" t="str">
        <f>'[3]7нед'!D22</f>
        <v xml:space="preserve"> История России</v>
      </c>
      <c r="F202" s="24" t="str">
        <f>'[3]7нед'!G22</f>
        <v>Ельшова Е.В.</v>
      </c>
      <c r="G202" s="25" t="str">
        <f>'[3]7нед'!H22</f>
        <v>преподаватель</v>
      </c>
      <c r="H202" s="57" t="s">
        <v>28</v>
      </c>
      <c r="I202" s="170"/>
      <c r="J202" s="159"/>
      <c r="K202" s="16" t="s">
        <v>20</v>
      </c>
      <c r="L202" s="22" t="str">
        <f>'[3]8нед'!C22</f>
        <v>пр</v>
      </c>
      <c r="M202" s="26" t="str">
        <f>'[3]8нед'!D22</f>
        <v xml:space="preserve"> История России</v>
      </c>
      <c r="N202" s="24" t="str">
        <f>'[3]8нед'!G22</f>
        <v>Ельшова Е.В.</v>
      </c>
      <c r="O202" s="25" t="str">
        <f>'[3]8нед'!H22</f>
        <v>преподаватель</v>
      </c>
      <c r="P202" s="57" t="s">
        <v>28</v>
      </c>
    </row>
    <row r="203" spans="1:16" ht="31.15">
      <c r="A203" s="168"/>
      <c r="B203" s="154"/>
      <c r="C203" s="16" t="s">
        <v>21</v>
      </c>
      <c r="D203" s="22">
        <f>'[3]7нед'!C23</f>
        <v>0</v>
      </c>
      <c r="E203" s="26">
        <f>'[3]7нед'!D23</f>
        <v>0</v>
      </c>
      <c r="F203" s="24">
        <f>'[3]7нед'!G23</f>
        <v>0</v>
      </c>
      <c r="G203" s="25">
        <f>'[3]7нед'!H23</f>
        <v>0</v>
      </c>
      <c r="H203" s="57"/>
      <c r="I203" s="170"/>
      <c r="J203" s="159"/>
      <c r="K203" s="16" t="s">
        <v>21</v>
      </c>
      <c r="L203" s="22" t="str">
        <f>'[3]8нед'!C23</f>
        <v>пр</v>
      </c>
      <c r="M203" s="26" t="str">
        <f>'[3]8нед'!D23</f>
        <v>Физическая культура и спорт</v>
      </c>
      <c r="N203" s="24" t="str">
        <f>'[3]8нед'!G23</f>
        <v>Мокеева Н.Н.</v>
      </c>
      <c r="O203" s="25" t="str">
        <f>'[3]8нед'!H23</f>
        <v>преподаватель</v>
      </c>
      <c r="P203" s="57" t="s">
        <v>29</v>
      </c>
    </row>
    <row r="204" spans="1:16" ht="31.15">
      <c r="A204" s="168"/>
      <c r="B204" s="154"/>
      <c r="C204" s="16" t="s">
        <v>22</v>
      </c>
      <c r="D204" s="22">
        <f>'[3]7нед'!C24</f>
        <v>0</v>
      </c>
      <c r="E204" s="26">
        <f>'[3]7нед'!D24</f>
        <v>0</v>
      </c>
      <c r="F204" s="24">
        <f>'[3]7нед'!G24</f>
        <v>0</v>
      </c>
      <c r="G204" s="25">
        <f>'[3]7нед'!H24</f>
        <v>0</v>
      </c>
      <c r="H204" s="50"/>
      <c r="I204" s="170"/>
      <c r="J204" s="159"/>
      <c r="K204" s="16" t="s">
        <v>22</v>
      </c>
      <c r="L204" s="22">
        <f>'[3]8нед'!C24</f>
        <v>0</v>
      </c>
      <c r="M204" s="26">
        <f>'[3]8нед'!D24</f>
        <v>0</v>
      </c>
      <c r="N204" s="24">
        <f>'[3]8нед'!G24</f>
        <v>0</v>
      </c>
      <c r="O204" s="25">
        <f>'[3]8нед'!H24</f>
        <v>0</v>
      </c>
      <c r="P204" s="50"/>
    </row>
    <row r="205" spans="1:16" ht="31.15">
      <c r="A205" s="168"/>
      <c r="B205" s="154"/>
      <c r="C205" s="16" t="s">
        <v>23</v>
      </c>
      <c r="D205" s="22">
        <f>'[3]7нед'!C25</f>
        <v>0</v>
      </c>
      <c r="E205" s="26">
        <f>'[3]7нед'!D25</f>
        <v>0</v>
      </c>
      <c r="F205" s="24">
        <f>'[3]7нед'!G25</f>
        <v>0</v>
      </c>
      <c r="G205" s="25">
        <f>'[3]7нед'!H25</f>
        <v>0</v>
      </c>
      <c r="H205" s="50"/>
      <c r="I205" s="170"/>
      <c r="J205" s="159"/>
      <c r="K205" s="16" t="s">
        <v>23</v>
      </c>
      <c r="L205" s="22">
        <f>'[3]8нед'!C25</f>
        <v>0</v>
      </c>
      <c r="M205" s="26">
        <f>'[3]8нед'!D25</f>
        <v>0</v>
      </c>
      <c r="N205" s="24">
        <f>'[3]8нед'!G25</f>
        <v>0</v>
      </c>
      <c r="O205" s="25">
        <f>'[3]8нед'!H25</f>
        <v>0</v>
      </c>
      <c r="P205" s="50"/>
    </row>
    <row r="206" spans="1:16" ht="31.7" thickBot="1">
      <c r="A206" s="168"/>
      <c r="B206" s="154"/>
      <c r="C206" s="16" t="s">
        <v>24</v>
      </c>
      <c r="D206" s="22">
        <f>'[3]7нед'!C26</f>
        <v>0</v>
      </c>
      <c r="E206" s="26">
        <f>'[3]7нед'!D26</f>
        <v>0</v>
      </c>
      <c r="F206" s="24">
        <f>'[3]7нед'!G26</f>
        <v>0</v>
      </c>
      <c r="G206" s="25">
        <f>'[3]7нед'!H26</f>
        <v>0</v>
      </c>
      <c r="H206" s="50"/>
      <c r="I206" s="170"/>
      <c r="J206" s="159"/>
      <c r="K206" s="16" t="s">
        <v>24</v>
      </c>
      <c r="L206" s="22">
        <f>'[3]8нед'!C26</f>
        <v>0</v>
      </c>
      <c r="M206" s="26">
        <f>'[3]8нед'!D26</f>
        <v>0</v>
      </c>
      <c r="N206" s="24">
        <f>'[3]8нед'!G26</f>
        <v>0</v>
      </c>
      <c r="O206" s="25">
        <f>'[3]8нед'!H26</f>
        <v>0</v>
      </c>
      <c r="P206" s="50"/>
    </row>
    <row r="207" spans="1:16" ht="18.399999999999999" hidden="1" thickBot="1">
      <c r="A207" s="169"/>
      <c r="B207" s="155"/>
      <c r="C207" s="17"/>
      <c r="D207" s="27">
        <f>'[3]7нед'!C27</f>
        <v>0</v>
      </c>
      <c r="E207" s="28">
        <f>'[3]7нед'!D27</f>
        <v>0</v>
      </c>
      <c r="F207" s="29">
        <f>'[3]7нед'!G27</f>
        <v>0</v>
      </c>
      <c r="G207" s="30">
        <f>'[3]7нед'!H27</f>
        <v>0</v>
      </c>
      <c r="H207" s="51"/>
      <c r="I207" s="171"/>
      <c r="J207" s="160"/>
      <c r="K207" s="17"/>
      <c r="L207" s="27">
        <f>'[3]8нед'!C27</f>
        <v>0</v>
      </c>
      <c r="M207" s="28">
        <f>'[3]8нед'!D27</f>
        <v>0</v>
      </c>
      <c r="N207" s="29">
        <f>'[3]8нед'!G27</f>
        <v>0</v>
      </c>
      <c r="O207" s="30">
        <f>'[3]8нед'!H27</f>
        <v>0</v>
      </c>
      <c r="P207" s="51"/>
    </row>
    <row r="208" spans="1:16" ht="48" customHeight="1" thickTop="1">
      <c r="A208" s="172">
        <v>45945</v>
      </c>
      <c r="B208" s="161" t="s">
        <v>30</v>
      </c>
      <c r="C208" s="32" t="s">
        <v>16</v>
      </c>
      <c r="D208" s="18" t="str">
        <f>'[3]7нед'!C28</f>
        <v>л</v>
      </c>
      <c r="E208" s="21" t="str">
        <f>'[3]7нед'!D28</f>
        <v>Обучение служением</v>
      </c>
      <c r="F208" s="19" t="e">
        <f>'[3]7нед'!G28</f>
        <v>#N/A</v>
      </c>
      <c r="G208" s="20" t="str">
        <f>'[3]7нед'!H28</f>
        <v/>
      </c>
      <c r="H208" s="39" t="s">
        <v>31</v>
      </c>
      <c r="I208" s="172">
        <v>45952</v>
      </c>
      <c r="J208" s="164" t="s">
        <v>30</v>
      </c>
      <c r="K208" s="32" t="s">
        <v>16</v>
      </c>
      <c r="L208" s="18">
        <f>'[3]8нед'!C28</f>
        <v>0</v>
      </c>
      <c r="M208" s="21">
        <f>'[3]8нед'!D28</f>
        <v>0</v>
      </c>
      <c r="N208" s="19">
        <f>'[3]8нед'!G28</f>
        <v>0</v>
      </c>
      <c r="O208" s="20">
        <f>'[3]8нед'!H28</f>
        <v>0</v>
      </c>
      <c r="P208" s="39"/>
    </row>
    <row r="209" spans="1:16" ht="31.15">
      <c r="A209" s="173"/>
      <c r="B209" s="162"/>
      <c r="C209" s="16" t="s">
        <v>18</v>
      </c>
      <c r="D209" s="22" t="str">
        <f>'[3]7нед'!C29</f>
        <v>л</v>
      </c>
      <c r="E209" s="23" t="str">
        <f>'[3]7нед'!D29</f>
        <v>Математический анализ</v>
      </c>
      <c r="F209" s="24" t="str">
        <f>'[3]7нед'!G29</f>
        <v>Линник Е.П.</v>
      </c>
      <c r="G209" s="25" t="str">
        <f>'[3]7нед'!H29</f>
        <v>доцент, канд. наук</v>
      </c>
      <c r="H209" s="57" t="s">
        <v>19</v>
      </c>
      <c r="I209" s="173"/>
      <c r="J209" s="165"/>
      <c r="K209" s="16" t="s">
        <v>18</v>
      </c>
      <c r="L209" s="22">
        <f>'[3]8нед'!C29</f>
        <v>0</v>
      </c>
      <c r="M209" s="26">
        <f>'[3]8нед'!D29</f>
        <v>0</v>
      </c>
      <c r="N209" s="24">
        <f>'[3]8нед'!G29</f>
        <v>0</v>
      </c>
      <c r="O209" s="25">
        <f>'[3]8нед'!H29</f>
        <v>0</v>
      </c>
      <c r="P209" s="57"/>
    </row>
    <row r="210" spans="1:16" ht="31.15">
      <c r="A210" s="173"/>
      <c r="B210" s="162"/>
      <c r="C210" s="16" t="s">
        <v>20</v>
      </c>
      <c r="D210" s="22" t="str">
        <f>'[3]7нед'!C30</f>
        <v>л</v>
      </c>
      <c r="E210" s="26" t="str">
        <f>'[3]7нед'!D30</f>
        <v>Алгебра и Геометрия</v>
      </c>
      <c r="F210" s="24" t="str">
        <f>'[3]7нед'!G30</f>
        <v>Овчинникова М.В.</v>
      </c>
      <c r="G210" s="25" t="str">
        <f>'[3]7нед'!H30</f>
        <v>доцент, канд. наук</v>
      </c>
      <c r="H210" s="57" t="s">
        <v>19</v>
      </c>
      <c r="I210" s="173"/>
      <c r="J210" s="165"/>
      <c r="K210" s="16" t="s">
        <v>20</v>
      </c>
      <c r="L210" s="22" t="str">
        <f>'[3]8нед'!C30</f>
        <v>пр</v>
      </c>
      <c r="M210" s="26" t="str">
        <f>'[3]8нед'!D30</f>
        <v>Математический анализ</v>
      </c>
      <c r="N210" s="24" t="str">
        <f>'[3]8нед'!G30</f>
        <v>Линник Е.П.</v>
      </c>
      <c r="O210" s="25" t="str">
        <f>'[3]8нед'!H30</f>
        <v>доцент, канд. наук</v>
      </c>
      <c r="P210" s="57" t="s">
        <v>19</v>
      </c>
    </row>
    <row r="211" spans="1:16" ht="31.15">
      <c r="A211" s="173"/>
      <c r="B211" s="162"/>
      <c r="C211" s="16" t="s">
        <v>21</v>
      </c>
      <c r="D211" s="22">
        <f>'[3]7нед'!C31</f>
        <v>0</v>
      </c>
      <c r="E211" s="26">
        <f>'[3]7нед'!D31</f>
        <v>0</v>
      </c>
      <c r="F211" s="24">
        <f>'[3]7нед'!G31</f>
        <v>0</v>
      </c>
      <c r="G211" s="25">
        <f>'[3]7нед'!H31</f>
        <v>0</v>
      </c>
      <c r="H211" s="57"/>
      <c r="I211" s="173"/>
      <c r="J211" s="165"/>
      <c r="K211" s="16" t="s">
        <v>21</v>
      </c>
      <c r="L211" s="22" t="str">
        <f>'[3]8нед'!C31</f>
        <v>пр</v>
      </c>
      <c r="M211" s="26" t="str">
        <f>'[3]8нед'!D31</f>
        <v>Алгебра и Геометрия</v>
      </c>
      <c r="N211" s="24" t="str">
        <f>'[3]8нед'!G31</f>
        <v>Овчинникова М.В.</v>
      </c>
      <c r="O211" s="25" t="str">
        <f>'[3]8нед'!H31</f>
        <v>доцент, канд. наук</v>
      </c>
      <c r="P211" s="57" t="s">
        <v>19</v>
      </c>
    </row>
    <row r="212" spans="1:16" ht="31.15">
      <c r="A212" s="173"/>
      <c r="B212" s="162"/>
      <c r="C212" s="16" t="s">
        <v>22</v>
      </c>
      <c r="D212" s="22">
        <f>'[3]7нед'!C32</f>
        <v>0</v>
      </c>
      <c r="E212" s="26">
        <f>'[3]7нед'!D32</f>
        <v>0</v>
      </c>
      <c r="F212" s="24">
        <f>'[3]7нед'!G32</f>
        <v>0</v>
      </c>
      <c r="G212" s="25">
        <f>'[3]7нед'!H32</f>
        <v>0</v>
      </c>
      <c r="H212" s="50"/>
      <c r="I212" s="173"/>
      <c r="J212" s="165"/>
      <c r="K212" s="16" t="s">
        <v>22</v>
      </c>
      <c r="L212" s="22">
        <f>'[3]8нед'!C32</f>
        <v>0</v>
      </c>
      <c r="M212" s="26">
        <f>'[3]8нед'!D32</f>
        <v>0</v>
      </c>
      <c r="N212" s="24">
        <f>'[3]8нед'!G32</f>
        <v>0</v>
      </c>
      <c r="O212" s="25">
        <f>'[3]8нед'!H32</f>
        <v>0</v>
      </c>
      <c r="P212" s="50"/>
    </row>
    <row r="213" spans="1:16" ht="31.15">
      <c r="A213" s="173"/>
      <c r="B213" s="162"/>
      <c r="C213" s="16" t="s">
        <v>23</v>
      </c>
      <c r="D213" s="22">
        <f>'[3]7нед'!C33</f>
        <v>0</v>
      </c>
      <c r="E213" s="26">
        <f>'[3]7нед'!D33</f>
        <v>0</v>
      </c>
      <c r="F213" s="24">
        <f>'[3]7нед'!G33</f>
        <v>0</v>
      </c>
      <c r="G213" s="25">
        <f>'[3]7нед'!H33</f>
        <v>0</v>
      </c>
      <c r="H213" s="50"/>
      <c r="I213" s="173"/>
      <c r="J213" s="165"/>
      <c r="K213" s="16" t="s">
        <v>23</v>
      </c>
      <c r="L213" s="22">
        <f>'[3]8нед'!C33</f>
        <v>0</v>
      </c>
      <c r="M213" s="26">
        <f>'[3]8нед'!D33</f>
        <v>0</v>
      </c>
      <c r="N213" s="24">
        <f>'[3]8нед'!G33</f>
        <v>0</v>
      </c>
      <c r="O213" s="25">
        <f>'[3]8нед'!H33</f>
        <v>0</v>
      </c>
      <c r="P213" s="50"/>
    </row>
    <row r="214" spans="1:16" ht="31.7" thickBot="1">
      <c r="A214" s="173"/>
      <c r="B214" s="162"/>
      <c r="C214" s="16" t="s">
        <v>24</v>
      </c>
      <c r="D214" s="22">
        <f>'[3]7нед'!C34</f>
        <v>0</v>
      </c>
      <c r="E214" s="26">
        <f>'[3]7нед'!D34</f>
        <v>0</v>
      </c>
      <c r="F214" s="24">
        <f>'[3]7нед'!G34</f>
        <v>0</v>
      </c>
      <c r="G214" s="25">
        <f>'[3]7нед'!H34</f>
        <v>0</v>
      </c>
      <c r="H214" s="50"/>
      <c r="I214" s="173"/>
      <c r="J214" s="165"/>
      <c r="K214" s="16" t="s">
        <v>24</v>
      </c>
      <c r="L214" s="22">
        <f>'[3]8нед'!C34</f>
        <v>0</v>
      </c>
      <c r="M214" s="26">
        <f>'[3]8нед'!D34</f>
        <v>0</v>
      </c>
      <c r="N214" s="24">
        <f>'[3]8нед'!G34</f>
        <v>0</v>
      </c>
      <c r="O214" s="25">
        <f>'[3]8нед'!H34</f>
        <v>0</v>
      </c>
      <c r="P214" s="50"/>
    </row>
    <row r="215" spans="1:16" ht="18.399999999999999" hidden="1" thickBot="1">
      <c r="A215" s="174"/>
      <c r="B215" s="163"/>
      <c r="C215" s="17"/>
      <c r="D215" s="27">
        <f>'[3]7нед'!C35</f>
        <v>0</v>
      </c>
      <c r="E215" s="28">
        <f>'[3]7нед'!D35</f>
        <v>0</v>
      </c>
      <c r="F215" s="29">
        <f>'[3]7нед'!G35</f>
        <v>0</v>
      </c>
      <c r="G215" s="30">
        <f>'[3]7нед'!H35</f>
        <v>0</v>
      </c>
      <c r="H215" s="51"/>
      <c r="I215" s="174"/>
      <c r="J215" s="166"/>
      <c r="K215" s="17"/>
      <c r="L215" s="27">
        <f>'[3]8нед'!C35</f>
        <v>0</v>
      </c>
      <c r="M215" s="28">
        <f>'[3]8нед'!D35</f>
        <v>0</v>
      </c>
      <c r="N215" s="29">
        <f>'[3]8нед'!G35</f>
        <v>0</v>
      </c>
      <c r="O215" s="30">
        <f>'[3]8нед'!H35</f>
        <v>0</v>
      </c>
      <c r="P215" s="51"/>
    </row>
    <row r="216" spans="1:16" ht="48" customHeight="1" thickTop="1">
      <c r="A216" s="167">
        <v>45946</v>
      </c>
      <c r="B216" s="153" t="s">
        <v>32</v>
      </c>
      <c r="C216" s="32" t="s">
        <v>16</v>
      </c>
      <c r="D216" s="18" t="str">
        <f>'[3]7нед'!C36</f>
        <v>пр</v>
      </c>
      <c r="E216" s="21" t="str">
        <f>'[3]7нед'!D36</f>
        <v>Основы и методология программирования</v>
      </c>
      <c r="F216" s="19" t="str">
        <f>'[3]7нед'!G36</f>
        <v>Криницкий Ю.В.</v>
      </c>
      <c r="G216" s="20" t="str">
        <f>'[3]7нед'!H36</f>
        <v>преподаватель</v>
      </c>
      <c r="H216" s="39" t="s">
        <v>19</v>
      </c>
      <c r="I216" s="167">
        <v>45953</v>
      </c>
      <c r="J216" s="158" t="s">
        <v>32</v>
      </c>
      <c r="K216" s="32" t="s">
        <v>16</v>
      </c>
      <c r="L216" s="18">
        <f>'[3]8нед'!C36</f>
        <v>0</v>
      </c>
      <c r="M216" s="21">
        <f>'[3]8нед'!D36</f>
        <v>0</v>
      </c>
      <c r="N216" s="19">
        <f>'[3]8нед'!G36</f>
        <v>0</v>
      </c>
      <c r="O216" s="20">
        <f>'[3]8нед'!H36</f>
        <v>0</v>
      </c>
      <c r="P216" s="39"/>
    </row>
    <row r="217" spans="1:16" ht="31.15">
      <c r="A217" s="168"/>
      <c r="B217" s="154"/>
      <c r="C217" s="16" t="s">
        <v>18</v>
      </c>
      <c r="D217" s="22" t="str">
        <f>'[3]7нед'!C37</f>
        <v>пр</v>
      </c>
      <c r="E217" s="23" t="str">
        <f>'[3]7нед'!D37</f>
        <v>Математический анализ</v>
      </c>
      <c r="F217" s="24" t="str">
        <f>'[3]7нед'!G37</f>
        <v>Линник Е.П.</v>
      </c>
      <c r="G217" s="25" t="str">
        <f>'[3]7нед'!H37</f>
        <v>доцент, канд. наук</v>
      </c>
      <c r="H217" s="57" t="s">
        <v>19</v>
      </c>
      <c r="I217" s="170"/>
      <c r="J217" s="159"/>
      <c r="K217" s="16" t="s">
        <v>18</v>
      </c>
      <c r="L217" s="22" t="str">
        <f>'[3]8нед'!C37</f>
        <v>пр</v>
      </c>
      <c r="M217" s="23" t="str">
        <f>'[3]8нед'!D37</f>
        <v>Алгебра и Геометрия</v>
      </c>
      <c r="N217" s="24" t="str">
        <f>'[3]8нед'!G37</f>
        <v>Овчинникова М.В.</v>
      </c>
      <c r="O217" s="25" t="str">
        <f>'[3]8нед'!H37</f>
        <v>доцент, канд. наук</v>
      </c>
      <c r="P217" s="57" t="s">
        <v>19</v>
      </c>
    </row>
    <row r="218" spans="1:16" ht="31.15">
      <c r="A218" s="168"/>
      <c r="B218" s="154"/>
      <c r="C218" s="16" t="s">
        <v>20</v>
      </c>
      <c r="D218" s="22" t="str">
        <f>'[3]7нед'!C38</f>
        <v>пр</v>
      </c>
      <c r="E218" s="26" t="str">
        <f>'[3]7нед'!D38</f>
        <v>Физическая культура и спорт</v>
      </c>
      <c r="F218" s="24" t="str">
        <f>'[3]7нед'!G38</f>
        <v>Мокеева Н.Н.</v>
      </c>
      <c r="G218" s="25" t="str">
        <f>'[3]7нед'!H38</f>
        <v>преподаватель</v>
      </c>
      <c r="H218" s="57" t="s">
        <v>29</v>
      </c>
      <c r="I218" s="170"/>
      <c r="J218" s="159"/>
      <c r="K218" s="16" t="s">
        <v>20</v>
      </c>
      <c r="L218" s="22" t="str">
        <f>'[3]8нед'!C38</f>
        <v>пр</v>
      </c>
      <c r="M218" s="26" t="str">
        <f>'[3]8нед'!D38</f>
        <v>Технологии цифрового образования</v>
      </c>
      <c r="N218" s="24" t="e">
        <f>'[3]8нед'!G38</f>
        <v>#N/A</v>
      </c>
      <c r="O218" s="25" t="str">
        <f>'[3]8нед'!H38</f>
        <v/>
      </c>
      <c r="P218" s="57" t="s">
        <v>33</v>
      </c>
    </row>
    <row r="219" spans="1:16" ht="31.15">
      <c r="A219" s="168"/>
      <c r="B219" s="154"/>
      <c r="C219" s="16" t="s">
        <v>21</v>
      </c>
      <c r="D219" s="22">
        <f>'[3]7нед'!C39</f>
        <v>0</v>
      </c>
      <c r="E219" s="26">
        <f>'[3]7нед'!D39</f>
        <v>0</v>
      </c>
      <c r="F219" s="24">
        <f>'[3]7нед'!G39</f>
        <v>0</v>
      </c>
      <c r="G219" s="25">
        <f>'[3]7нед'!H39</f>
        <v>0</v>
      </c>
      <c r="H219" s="50"/>
      <c r="I219" s="170"/>
      <c r="J219" s="159"/>
      <c r="K219" s="16" t="s">
        <v>21</v>
      </c>
      <c r="L219" s="22">
        <f>'[3]8нед'!C39</f>
        <v>0</v>
      </c>
      <c r="M219" s="26">
        <f>'[3]8нед'!D39</f>
        <v>0</v>
      </c>
      <c r="N219" s="24">
        <f>'[3]8нед'!G39</f>
        <v>0</v>
      </c>
      <c r="O219" s="25">
        <f>'[3]8нед'!H39</f>
        <v>0</v>
      </c>
      <c r="P219" s="50"/>
    </row>
    <row r="220" spans="1:16" ht="31.15">
      <c r="A220" s="168"/>
      <c r="B220" s="154"/>
      <c r="C220" s="16" t="s">
        <v>22</v>
      </c>
      <c r="D220" s="22">
        <f>'[3]7нед'!C40</f>
        <v>0</v>
      </c>
      <c r="E220" s="26">
        <f>'[3]7нед'!D40</f>
        <v>0</v>
      </c>
      <c r="F220" s="24">
        <f>'[3]7нед'!G40</f>
        <v>0</v>
      </c>
      <c r="G220" s="25">
        <f>'[3]7нед'!H40</f>
        <v>0</v>
      </c>
      <c r="H220" s="50"/>
      <c r="I220" s="170"/>
      <c r="J220" s="159"/>
      <c r="K220" s="16" t="s">
        <v>22</v>
      </c>
      <c r="L220" s="22">
        <f>'[3]8нед'!C40</f>
        <v>0</v>
      </c>
      <c r="M220" s="26">
        <f>'[3]8нед'!D40</f>
        <v>0</v>
      </c>
      <c r="N220" s="24">
        <f>'[3]8нед'!G40</f>
        <v>0</v>
      </c>
      <c r="O220" s="25">
        <f>'[3]8нед'!H40</f>
        <v>0</v>
      </c>
      <c r="P220" s="50"/>
    </row>
    <row r="221" spans="1:16" ht="31.15">
      <c r="A221" s="168"/>
      <c r="B221" s="154"/>
      <c r="C221" s="16" t="s">
        <v>23</v>
      </c>
      <c r="D221" s="22">
        <f>'[3]7нед'!C41</f>
        <v>0</v>
      </c>
      <c r="E221" s="26">
        <f>'[3]7нед'!D41</f>
        <v>0</v>
      </c>
      <c r="F221" s="24">
        <f>'[3]7нед'!G41</f>
        <v>0</v>
      </c>
      <c r="G221" s="25">
        <f>'[3]7нед'!H41</f>
        <v>0</v>
      </c>
      <c r="H221" s="50"/>
      <c r="I221" s="170"/>
      <c r="J221" s="159"/>
      <c r="K221" s="16" t="s">
        <v>23</v>
      </c>
      <c r="L221" s="22">
        <f>'[3]8нед'!C41</f>
        <v>0</v>
      </c>
      <c r="M221" s="26">
        <f>'[3]8нед'!D41</f>
        <v>0</v>
      </c>
      <c r="N221" s="24">
        <f>'[3]8нед'!G41</f>
        <v>0</v>
      </c>
      <c r="O221" s="25">
        <f>'[3]8нед'!H41</f>
        <v>0</v>
      </c>
      <c r="P221" s="50"/>
    </row>
    <row r="222" spans="1:16" ht="31.7" thickBot="1">
      <c r="A222" s="168"/>
      <c r="B222" s="154"/>
      <c r="C222" s="16" t="s">
        <v>24</v>
      </c>
      <c r="D222" s="22">
        <f>'[3]7нед'!C42</f>
        <v>0</v>
      </c>
      <c r="E222" s="26">
        <f>'[3]7нед'!D42</f>
        <v>0</v>
      </c>
      <c r="F222" s="24">
        <f>'[3]7нед'!G42</f>
        <v>0</v>
      </c>
      <c r="G222" s="25">
        <f>'[3]7нед'!H42</f>
        <v>0</v>
      </c>
      <c r="H222" s="50"/>
      <c r="I222" s="170"/>
      <c r="J222" s="159"/>
      <c r="K222" s="16" t="s">
        <v>24</v>
      </c>
      <c r="L222" s="22">
        <f>'[3]8нед'!C42</f>
        <v>0</v>
      </c>
      <c r="M222" s="26">
        <f>'[3]8нед'!D42</f>
        <v>0</v>
      </c>
      <c r="N222" s="24">
        <f>'[3]8нед'!G42</f>
        <v>0</v>
      </c>
      <c r="O222" s="25">
        <f>'[3]8нед'!H42</f>
        <v>0</v>
      </c>
      <c r="P222" s="50"/>
    </row>
    <row r="223" spans="1:16" ht="18.399999999999999" hidden="1" thickBot="1">
      <c r="A223" s="169"/>
      <c r="B223" s="155"/>
      <c r="C223" s="17"/>
      <c r="D223" s="27">
        <f>'[3]7нед'!C43</f>
        <v>0</v>
      </c>
      <c r="E223" s="28">
        <f>'[3]7нед'!D43</f>
        <v>0</v>
      </c>
      <c r="F223" s="29">
        <f>'[3]7нед'!G43</f>
        <v>0</v>
      </c>
      <c r="G223" s="30">
        <f>'[3]7нед'!H43</f>
        <v>0</v>
      </c>
      <c r="H223" s="51"/>
      <c r="I223" s="171"/>
      <c r="J223" s="160"/>
      <c r="K223" s="17"/>
      <c r="L223" s="27">
        <f>'[3]8нед'!C43</f>
        <v>0</v>
      </c>
      <c r="M223" s="28">
        <f>'[3]8нед'!D43</f>
        <v>0</v>
      </c>
      <c r="N223" s="29">
        <f>'[3]8нед'!G43</f>
        <v>0</v>
      </c>
      <c r="O223" s="30">
        <f>'[3]8нед'!H43</f>
        <v>0</v>
      </c>
      <c r="P223" s="51"/>
    </row>
    <row r="224" spans="1:16" ht="48" customHeight="1" thickTop="1">
      <c r="A224" s="167">
        <v>45947</v>
      </c>
      <c r="B224" s="153" t="s">
        <v>34</v>
      </c>
      <c r="C224" s="32" t="s">
        <v>16</v>
      </c>
      <c r="D224" s="18" t="str">
        <f>'[3]7нед'!C44</f>
        <v>пр</v>
      </c>
      <c r="E224" s="21" t="str">
        <f>'[3]7нед'!D44</f>
        <v>Основы российской государственности</v>
      </c>
      <c r="F224" s="19" t="e">
        <f>'[3]7нед'!G44</f>
        <v>#N/A</v>
      </c>
      <c r="G224" s="20" t="str">
        <f>'[3]7нед'!H44</f>
        <v/>
      </c>
      <c r="H224" s="52" t="s">
        <v>35</v>
      </c>
      <c r="I224" s="167">
        <v>45954</v>
      </c>
      <c r="J224" s="158" t="s">
        <v>34</v>
      </c>
      <c r="K224" s="32" t="s">
        <v>16</v>
      </c>
      <c r="L224" s="18">
        <f>'[3]8нед'!C44</f>
        <v>0</v>
      </c>
      <c r="M224" s="21">
        <f>'[3]8нед'!D44</f>
        <v>0</v>
      </c>
      <c r="N224" s="19">
        <f>'[3]8нед'!G44</f>
        <v>0</v>
      </c>
      <c r="O224" s="20">
        <f>'[3]8нед'!H44</f>
        <v>0</v>
      </c>
      <c r="P224" s="52"/>
    </row>
    <row r="225" spans="1:16" ht="31.15">
      <c r="A225" s="168"/>
      <c r="B225" s="154"/>
      <c r="C225" s="16" t="s">
        <v>18</v>
      </c>
      <c r="D225" s="22" t="str">
        <f>'[3]7нед'!C45</f>
        <v>пр</v>
      </c>
      <c r="E225" s="23" t="str">
        <f>'[3]7нед'!D45</f>
        <v>Основы российской государственности</v>
      </c>
      <c r="F225" s="24" t="e">
        <f>'[3]7нед'!G45</f>
        <v>#N/A</v>
      </c>
      <c r="G225" s="25" t="str">
        <f>'[3]7нед'!H45</f>
        <v/>
      </c>
      <c r="H225" s="41" t="s">
        <v>35</v>
      </c>
      <c r="I225" s="170"/>
      <c r="J225" s="159"/>
      <c r="K225" s="16" t="s">
        <v>18</v>
      </c>
      <c r="L225" s="22">
        <f>'[3]8нед'!C45</f>
        <v>0</v>
      </c>
      <c r="M225" s="26">
        <f>'[3]8нед'!D45</f>
        <v>0</v>
      </c>
      <c r="N225" s="24">
        <f>'[3]8нед'!G45</f>
        <v>0</v>
      </c>
      <c r="O225" s="25">
        <f>'[3]8нед'!H45</f>
        <v>0</v>
      </c>
      <c r="P225" s="41"/>
    </row>
    <row r="226" spans="1:16" ht="31.15">
      <c r="A226" s="168"/>
      <c r="B226" s="154"/>
      <c r="C226" s="16" t="s">
        <v>20</v>
      </c>
      <c r="D226" s="22" t="str">
        <f>'[3]7нед'!C46</f>
        <v>пр</v>
      </c>
      <c r="E226" s="26" t="str">
        <f>'[3]7нед'!D46</f>
        <v xml:space="preserve">Иностранный язык </v>
      </c>
      <c r="F226" s="24" t="e">
        <f>'[3]7нед'!G46</f>
        <v>#N/A</v>
      </c>
      <c r="G226" s="25" t="str">
        <f>'[3]7нед'!H46</f>
        <v/>
      </c>
      <c r="H226" s="57" t="s">
        <v>36</v>
      </c>
      <c r="I226" s="170"/>
      <c r="J226" s="159"/>
      <c r="K226" s="16" t="s">
        <v>20</v>
      </c>
      <c r="L226" s="22" t="str">
        <f>'[3]8нед'!C46</f>
        <v>пр</v>
      </c>
      <c r="M226" s="26" t="str">
        <f>'[3]8нед'!D46</f>
        <v xml:space="preserve">Иностранный язык </v>
      </c>
      <c r="N226" s="24" t="e">
        <f>'[3]8нед'!G46</f>
        <v>#N/A</v>
      </c>
      <c r="O226" s="25" t="str">
        <f>'[3]8нед'!H46</f>
        <v/>
      </c>
      <c r="P226" s="57" t="s">
        <v>36</v>
      </c>
    </row>
    <row r="227" spans="1:16" ht="35.85">
      <c r="A227" s="168"/>
      <c r="B227" s="154"/>
      <c r="C227" s="16" t="s">
        <v>21</v>
      </c>
      <c r="D227" s="22">
        <f>'[3]7нед'!C47</f>
        <v>0</v>
      </c>
      <c r="E227" s="26">
        <f>'[3]7нед'!D47</f>
        <v>0</v>
      </c>
      <c r="F227" s="24">
        <f>'[3]7нед'!G47</f>
        <v>0</v>
      </c>
      <c r="G227" s="25">
        <f>'[3]7нед'!H47</f>
        <v>0</v>
      </c>
      <c r="H227" s="57"/>
      <c r="I227" s="170"/>
      <c r="J227" s="159"/>
      <c r="K227" s="16" t="s">
        <v>21</v>
      </c>
      <c r="L227" s="22" t="str">
        <f>'[3]8нед'!C47</f>
        <v>пр</v>
      </c>
      <c r="M227" s="26" t="str">
        <f>'[3]8нед'!D47</f>
        <v>Основы и методология программирования</v>
      </c>
      <c r="N227" s="24" t="str">
        <f>'[3]8нед'!G47</f>
        <v>Криницкий Ю.В.</v>
      </c>
      <c r="O227" s="25" t="str">
        <f>'[3]8нед'!H47</f>
        <v>преподаватель</v>
      </c>
      <c r="P227" s="57" t="s">
        <v>19</v>
      </c>
    </row>
    <row r="228" spans="1:16" ht="31.15">
      <c r="A228" s="168"/>
      <c r="B228" s="154"/>
      <c r="C228" s="16" t="s">
        <v>22</v>
      </c>
      <c r="D228" s="22">
        <f>'[3]7нед'!C48</f>
        <v>0</v>
      </c>
      <c r="E228" s="26">
        <f>'[3]7нед'!D48</f>
        <v>0</v>
      </c>
      <c r="F228" s="24">
        <f>'[3]7нед'!G48</f>
        <v>0</v>
      </c>
      <c r="G228" s="25">
        <f>'[3]7нед'!H48</f>
        <v>0</v>
      </c>
      <c r="H228" s="50"/>
      <c r="I228" s="170"/>
      <c r="J228" s="159"/>
      <c r="K228" s="16" t="s">
        <v>22</v>
      </c>
      <c r="L228" s="22">
        <f>'[3]8нед'!C48</f>
        <v>0</v>
      </c>
      <c r="M228" s="26">
        <f>'[3]8нед'!D48</f>
        <v>0</v>
      </c>
      <c r="N228" s="24">
        <f>'[3]8нед'!G48</f>
        <v>0</v>
      </c>
      <c r="O228" s="25">
        <f>'[3]8нед'!H48</f>
        <v>0</v>
      </c>
      <c r="P228" s="50"/>
    </row>
    <row r="229" spans="1:16" ht="31.15">
      <c r="A229" s="168"/>
      <c r="B229" s="154"/>
      <c r="C229" s="16" t="s">
        <v>23</v>
      </c>
      <c r="D229" s="22">
        <f>'[3]7нед'!C49</f>
        <v>0</v>
      </c>
      <c r="E229" s="26">
        <f>'[3]7нед'!D49</f>
        <v>0</v>
      </c>
      <c r="F229" s="24">
        <f>'[3]7нед'!G49</f>
        <v>0</v>
      </c>
      <c r="G229" s="25">
        <f>'[3]7нед'!H49</f>
        <v>0</v>
      </c>
      <c r="H229" s="50"/>
      <c r="I229" s="170"/>
      <c r="J229" s="159"/>
      <c r="K229" s="16" t="s">
        <v>23</v>
      </c>
      <c r="L229" s="22">
        <f>'[3]8нед'!C49</f>
        <v>0</v>
      </c>
      <c r="M229" s="26">
        <f>'[3]8нед'!D49</f>
        <v>0</v>
      </c>
      <c r="N229" s="24">
        <f>'[3]8нед'!G49</f>
        <v>0</v>
      </c>
      <c r="O229" s="25">
        <f>'[3]8нед'!H49</f>
        <v>0</v>
      </c>
      <c r="P229" s="50"/>
    </row>
    <row r="230" spans="1:16" ht="31.7" thickBot="1">
      <c r="A230" s="168"/>
      <c r="B230" s="154"/>
      <c r="C230" s="16" t="s">
        <v>24</v>
      </c>
      <c r="D230" s="22">
        <f>'[3]7нед'!C50</f>
        <v>0</v>
      </c>
      <c r="E230" s="26">
        <f>'[3]7нед'!D50</f>
        <v>0</v>
      </c>
      <c r="F230" s="24">
        <f>'[3]7нед'!G50</f>
        <v>0</v>
      </c>
      <c r="G230" s="25">
        <f>'[3]7нед'!H50</f>
        <v>0</v>
      </c>
      <c r="H230" s="50"/>
      <c r="I230" s="170"/>
      <c r="J230" s="159"/>
      <c r="K230" s="16" t="s">
        <v>24</v>
      </c>
      <c r="L230" s="22">
        <f>'[3]8нед'!C50</f>
        <v>0</v>
      </c>
      <c r="M230" s="26">
        <f>'[3]8нед'!D50</f>
        <v>0</v>
      </c>
      <c r="N230" s="24">
        <f>'[3]8нед'!G50</f>
        <v>0</v>
      </c>
      <c r="O230" s="25">
        <f>'[3]8нед'!H50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'[3]7нед'!C51</f>
        <v>0</v>
      </c>
      <c r="E231" s="28">
        <f>'[3]7нед'!D51</f>
        <v>0</v>
      </c>
      <c r="F231" s="29">
        <f>'[3]7нед'!G51</f>
        <v>0</v>
      </c>
      <c r="G231" s="30">
        <f>'[3]7нед'!H51</f>
        <v>0</v>
      </c>
      <c r="H231" s="51"/>
      <c r="I231" s="171"/>
      <c r="J231" s="160"/>
      <c r="K231" s="17"/>
      <c r="L231" s="27">
        <f>'[3]8нед'!C51</f>
        <v>0</v>
      </c>
      <c r="M231" s="28">
        <f>'[3]8нед'!D51</f>
        <v>0</v>
      </c>
      <c r="N231" s="29">
        <f>'[3]8нед'!G51</f>
        <v>0</v>
      </c>
      <c r="O231" s="30">
        <f>'[3]8нед'!H51</f>
        <v>0</v>
      </c>
      <c r="P231" s="51"/>
    </row>
    <row r="232" spans="1:16" ht="48" customHeight="1" thickTop="1">
      <c r="A232" s="167">
        <v>45948</v>
      </c>
      <c r="B232" s="153" t="s">
        <v>37</v>
      </c>
      <c r="C232" s="32" t="s">
        <v>16</v>
      </c>
      <c r="D232" s="18">
        <f>'[3]7нед'!C52</f>
        <v>0</v>
      </c>
      <c r="E232" s="21">
        <f>'[3]7нед'!D52</f>
        <v>0</v>
      </c>
      <c r="F232" s="19">
        <f>'[3]7нед'!G52</f>
        <v>0</v>
      </c>
      <c r="G232" s="20">
        <f>'[3]7нед'!H52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'[3]8нед'!C52</f>
        <v>0</v>
      </c>
      <c r="M232" s="21">
        <f>'[3]8нед'!D52</f>
        <v>0</v>
      </c>
      <c r="N232" s="19">
        <f>'[3]8нед'!G52</f>
        <v>0</v>
      </c>
      <c r="O232" s="20">
        <f>'[3]8нед'!H52</f>
        <v>0</v>
      </c>
      <c r="P232" s="53"/>
    </row>
    <row r="233" spans="1:16" ht="31.15">
      <c r="A233" s="168"/>
      <c r="B233" s="154"/>
      <c r="C233" s="16" t="s">
        <v>18</v>
      </c>
      <c r="D233" s="22">
        <f>'[3]7нед'!C53</f>
        <v>0</v>
      </c>
      <c r="E233" s="26">
        <f>'[3]7нед'!D53</f>
        <v>0</v>
      </c>
      <c r="F233" s="24">
        <f>'[3]7нед'!G53</f>
        <v>0</v>
      </c>
      <c r="G233" s="25">
        <f>'[3]7нед'!H53</f>
        <v>0</v>
      </c>
      <c r="H233" s="50"/>
      <c r="I233" s="170"/>
      <c r="J233" s="159"/>
      <c r="K233" s="16" t="s">
        <v>18</v>
      </c>
      <c r="L233" s="22">
        <f>'[3]8нед'!C53</f>
        <v>0</v>
      </c>
      <c r="M233" s="26">
        <f>'[3]8нед'!D53</f>
        <v>0</v>
      </c>
      <c r="N233" s="24">
        <f>'[3]8нед'!G53</f>
        <v>0</v>
      </c>
      <c r="O233" s="25">
        <f>'[3]8нед'!H53</f>
        <v>0</v>
      </c>
      <c r="P233" s="50"/>
    </row>
    <row r="234" spans="1:16" ht="31.15">
      <c r="A234" s="168"/>
      <c r="B234" s="154"/>
      <c r="C234" s="16" t="s">
        <v>20</v>
      </c>
      <c r="D234" s="22">
        <f>'[3]7нед'!C54</f>
        <v>0</v>
      </c>
      <c r="E234" s="26">
        <f>'[3]7нед'!D54</f>
        <v>0</v>
      </c>
      <c r="F234" s="24">
        <f>'[3]7нед'!G54</f>
        <v>0</v>
      </c>
      <c r="G234" s="25">
        <f>'[3]7нед'!H54</f>
        <v>0</v>
      </c>
      <c r="H234" s="50"/>
      <c r="I234" s="170"/>
      <c r="J234" s="159"/>
      <c r="K234" s="16" t="s">
        <v>20</v>
      </c>
      <c r="L234" s="22">
        <f>'[3]8нед'!C54</f>
        <v>0</v>
      </c>
      <c r="M234" s="26">
        <f>'[3]8нед'!D54</f>
        <v>0</v>
      </c>
      <c r="N234" s="24">
        <f>'[3]8нед'!G54</f>
        <v>0</v>
      </c>
      <c r="O234" s="25">
        <f>'[3]8нед'!H54</f>
        <v>0</v>
      </c>
      <c r="P234" s="50"/>
    </row>
    <row r="235" spans="1:16" ht="31.15">
      <c r="A235" s="168"/>
      <c r="B235" s="154"/>
      <c r="C235" s="16" t="s">
        <v>21</v>
      </c>
      <c r="D235" s="22">
        <f>'[3]7нед'!C55</f>
        <v>0</v>
      </c>
      <c r="E235" s="26">
        <f>'[3]7нед'!D55</f>
        <v>0</v>
      </c>
      <c r="F235" s="24">
        <f>'[3]7нед'!G55</f>
        <v>0</v>
      </c>
      <c r="G235" s="25">
        <f>'[3]7нед'!H55</f>
        <v>0</v>
      </c>
      <c r="H235" s="50"/>
      <c r="I235" s="170"/>
      <c r="J235" s="159"/>
      <c r="K235" s="16" t="s">
        <v>21</v>
      </c>
      <c r="L235" s="22">
        <f>'[3]8нед'!C55</f>
        <v>0</v>
      </c>
      <c r="M235" s="26">
        <f>'[3]8нед'!D55</f>
        <v>0</v>
      </c>
      <c r="N235" s="24">
        <f>'[3]8нед'!G55</f>
        <v>0</v>
      </c>
      <c r="O235" s="25">
        <f>'[3]8нед'!H55</f>
        <v>0</v>
      </c>
      <c r="P235" s="50"/>
    </row>
    <row r="236" spans="1:16" ht="31.15">
      <c r="A236" s="168"/>
      <c r="B236" s="154"/>
      <c r="C236" s="16" t="s">
        <v>22</v>
      </c>
      <c r="D236" s="22">
        <f>'[3]7нед'!C56</f>
        <v>0</v>
      </c>
      <c r="E236" s="26">
        <f>'[3]7нед'!D56</f>
        <v>0</v>
      </c>
      <c r="F236" s="24">
        <f>'[3]7нед'!G56</f>
        <v>0</v>
      </c>
      <c r="G236" s="25">
        <f>'[3]7нед'!H56</f>
        <v>0</v>
      </c>
      <c r="H236" s="50"/>
      <c r="I236" s="170"/>
      <c r="J236" s="159"/>
      <c r="K236" s="16" t="s">
        <v>22</v>
      </c>
      <c r="L236" s="22">
        <f>'[3]8нед'!C56</f>
        <v>0</v>
      </c>
      <c r="M236" s="26">
        <f>'[3]8нед'!D56</f>
        <v>0</v>
      </c>
      <c r="N236" s="24">
        <f>'[3]8нед'!G56</f>
        <v>0</v>
      </c>
      <c r="O236" s="25">
        <f>'[3]8нед'!H56</f>
        <v>0</v>
      </c>
      <c r="P236" s="50"/>
    </row>
    <row r="237" spans="1:16" ht="31.15">
      <c r="A237" s="168"/>
      <c r="B237" s="154"/>
      <c r="C237" s="16" t="s">
        <v>23</v>
      </c>
      <c r="D237" s="22">
        <f>'[3]7нед'!C57</f>
        <v>0</v>
      </c>
      <c r="E237" s="26">
        <f>'[3]7нед'!D57</f>
        <v>0</v>
      </c>
      <c r="F237" s="24">
        <f>'[3]7нед'!G57</f>
        <v>0</v>
      </c>
      <c r="G237" s="25">
        <f>'[3]7нед'!H57</f>
        <v>0</v>
      </c>
      <c r="H237" s="50"/>
      <c r="I237" s="170"/>
      <c r="J237" s="159"/>
      <c r="K237" s="16" t="s">
        <v>23</v>
      </c>
      <c r="L237" s="22">
        <f>'[3]8нед'!C57</f>
        <v>0</v>
      </c>
      <c r="M237" s="26">
        <f>'[3]8нед'!D57</f>
        <v>0</v>
      </c>
      <c r="N237" s="24">
        <f>'[3]8нед'!G57</f>
        <v>0</v>
      </c>
      <c r="O237" s="25">
        <f>'[3]8нед'!H57</f>
        <v>0</v>
      </c>
      <c r="P237" s="50"/>
    </row>
    <row r="238" spans="1:16" ht="31.7" thickBot="1">
      <c r="A238" s="168"/>
      <c r="B238" s="154"/>
      <c r="C238" s="16" t="s">
        <v>24</v>
      </c>
      <c r="D238" s="22">
        <f>'[3]7нед'!C58</f>
        <v>0</v>
      </c>
      <c r="E238" s="26">
        <f>'[3]7нед'!D58</f>
        <v>0</v>
      </c>
      <c r="F238" s="24">
        <f>'[3]7нед'!G58</f>
        <v>0</v>
      </c>
      <c r="G238" s="25">
        <f>'[3]7нед'!H58</f>
        <v>0</v>
      </c>
      <c r="H238" s="50"/>
      <c r="I238" s="170"/>
      <c r="J238" s="159"/>
      <c r="K238" s="16" t="s">
        <v>24</v>
      </c>
      <c r="L238" s="22">
        <f>'[3]8нед'!C58</f>
        <v>0</v>
      </c>
      <c r="M238" s="26">
        <f>'[3]8нед'!D58</f>
        <v>0</v>
      </c>
      <c r="N238" s="24">
        <f>'[3]8нед'!G58</f>
        <v>0</v>
      </c>
      <c r="O238" s="25">
        <f>'[3]8нед'!H58</f>
        <v>0</v>
      </c>
      <c r="P238" s="50"/>
    </row>
    <row r="239" spans="1:16" ht="18.399999999999999" hidden="1" thickBot="1">
      <c r="A239" s="169"/>
      <c r="B239" s="155"/>
      <c r="C239" s="17"/>
      <c r="D239" s="27">
        <f>'[3]7нед'!C59</f>
        <v>0</v>
      </c>
      <c r="E239" s="28">
        <f>'[3]7нед'!D59</f>
        <v>0</v>
      </c>
      <c r="F239" s="29">
        <f>'[3]7нед'!G59</f>
        <v>0</v>
      </c>
      <c r="G239" s="30">
        <f>'[3]7нед'!H59</f>
        <v>0</v>
      </c>
      <c r="H239" s="51"/>
      <c r="I239" s="171"/>
      <c r="J239" s="160"/>
      <c r="K239" s="17"/>
      <c r="L239" s="27">
        <f>'[3]8нед'!C59</f>
        <v>0</v>
      </c>
      <c r="M239" s="28">
        <f>'[3]8нед'!D59</f>
        <v>0</v>
      </c>
      <c r="N239" s="29">
        <f>'[3]8нед'!G59</f>
        <v>0</v>
      </c>
      <c r="O239" s="30">
        <f>'[3]8нед'!H59</f>
        <v>0</v>
      </c>
      <c r="P239" s="51"/>
    </row>
    <row r="240" spans="1:16" ht="39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>
      <c r="A246" s="1"/>
      <c r="B246" s="144" t="s">
        <v>4</v>
      </c>
      <c r="C246" s="144"/>
      <c r="D246" s="144"/>
      <c r="E246" s="144"/>
      <c r="F246" s="144"/>
      <c r="G246" s="144"/>
      <c r="H246" s="144"/>
      <c r="I246" s="1"/>
      <c r="J246" s="144" t="s">
        <v>4</v>
      </c>
      <c r="K246" s="144"/>
      <c r="L246" s="144"/>
      <c r="M246" s="144"/>
      <c r="N246" s="144"/>
      <c r="O246" s="144"/>
      <c r="P246" s="144"/>
    </row>
    <row r="247" spans="1:16" ht="15.6">
      <c r="A247" s="7"/>
      <c r="B247" s="140" t="str">
        <f>'[2]1нед'!$A$6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 t="str">
        <f>G7</f>
        <v>12-25ПИ</v>
      </c>
      <c r="H247" s="48"/>
      <c r="I247" s="7"/>
      <c r="J247" s="140" t="str">
        <f>'[2]1нед'!$A$6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 t="str">
        <f>G7</f>
        <v>12-25ПИ</v>
      </c>
      <c r="P247" s="48"/>
    </row>
    <row r="248" spans="1:16" ht="15.6">
      <c r="A248" s="1"/>
      <c r="B248" s="145" t="s">
        <v>5</v>
      </c>
      <c r="C248" s="145"/>
      <c r="D248" s="145"/>
      <c r="E248" s="145" t="str">
        <f t="shared" ref="E248" si="2">E8</f>
        <v>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очная</v>
      </c>
      <c r="N248" s="145"/>
      <c r="O248" s="145"/>
      <c r="P248" s="145"/>
    </row>
    <row r="249" spans="1:16" ht="15.6">
      <c r="A249" s="1"/>
      <c r="B249" s="145" t="s">
        <v>7</v>
      </c>
      <c r="C249" s="145"/>
      <c r="D249" s="145"/>
      <c r="E249" s="140">
        <f>E9</f>
        <v>1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1</v>
      </c>
      <c r="N249" s="140"/>
      <c r="O249" s="140"/>
      <c r="P249" s="47"/>
    </row>
    <row r="250" spans="1:16" ht="16.149999999999999" thickBot="1">
      <c r="A250" s="1"/>
      <c r="B250" s="146" t="s">
        <v>8</v>
      </c>
      <c r="C250" s="146"/>
      <c r="D250" s="146"/>
      <c r="E250" s="141">
        <f>M190+1</f>
        <v>9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10</v>
      </c>
      <c r="N250" s="141"/>
      <c r="O250" s="141"/>
      <c r="P250" s="49"/>
    </row>
    <row r="251" spans="1:16" ht="46.5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customHeight="1" thickTop="1">
      <c r="A252" s="167">
        <v>45957</v>
      </c>
      <c r="B252" s="153" t="s">
        <v>15</v>
      </c>
      <c r="C252" s="16" t="s">
        <v>16</v>
      </c>
      <c r="D252" s="18" t="str">
        <f>'[3]9нед'!C12</f>
        <v>л</v>
      </c>
      <c r="E252" s="21" t="str">
        <f>'[3]9нед'!D12</f>
        <v>История России</v>
      </c>
      <c r="F252" s="19" t="str">
        <f>'[3]9нед'!G12</f>
        <v>Гуменюк А.Ю.</v>
      </c>
      <c r="G252" s="20" t="str">
        <f>'[3]9нед'!H12</f>
        <v>доцент, канд. наук</v>
      </c>
      <c r="H252" s="39" t="s">
        <v>17</v>
      </c>
      <c r="I252" s="167">
        <v>45964</v>
      </c>
      <c r="J252" s="158" t="s">
        <v>15</v>
      </c>
      <c r="K252" s="16" t="s">
        <v>16</v>
      </c>
      <c r="L252" s="18" t="str">
        <f>'[4]10нед'!C12</f>
        <v>л</v>
      </c>
      <c r="M252" s="21" t="str">
        <f>'[4]10нед'!D12</f>
        <v>История России</v>
      </c>
      <c r="N252" s="19" t="str">
        <f>'[4]10нед'!G12</f>
        <v>Гуменюк А.Ю.</v>
      </c>
      <c r="O252" s="20" t="str">
        <f>'[4]10нед'!H12</f>
        <v>доцент, канд. наук</v>
      </c>
      <c r="P252" s="39" t="s">
        <v>17</v>
      </c>
    </row>
    <row r="253" spans="1:16" ht="35.85">
      <c r="A253" s="168"/>
      <c r="B253" s="154"/>
      <c r="C253" s="16" t="s">
        <v>18</v>
      </c>
      <c r="D253" s="22" t="str">
        <f>'[3]9нед'!C13</f>
        <v>л</v>
      </c>
      <c r="E253" s="23" t="str">
        <f>'[3]9нед'!D13</f>
        <v>Основы и методология программирования</v>
      </c>
      <c r="F253" s="24" t="str">
        <f>'[3]9нед'!G13</f>
        <v>Криницкий Ю.В.</v>
      </c>
      <c r="G253" s="25" t="str">
        <f>'[3]9нед'!H13</f>
        <v>преподаватель</v>
      </c>
      <c r="H253" s="41" t="s">
        <v>19</v>
      </c>
      <c r="I253" s="170"/>
      <c r="J253" s="159"/>
      <c r="K253" s="16" t="s">
        <v>18</v>
      </c>
      <c r="L253" s="22" t="str">
        <f>'[4]10нед'!C13</f>
        <v>л</v>
      </c>
      <c r="M253" s="23" t="str">
        <f>'[4]10нед'!D13</f>
        <v>Основы и методология программирования</v>
      </c>
      <c r="N253" s="24" t="str">
        <f>'[4]10нед'!G13</f>
        <v>Криницкий Ю.В.</v>
      </c>
      <c r="O253" s="25" t="str">
        <f>'[4]10нед'!H13</f>
        <v>преподаватель</v>
      </c>
      <c r="P253" s="41" t="s">
        <v>19</v>
      </c>
    </row>
    <row r="254" spans="1:16" ht="31.15">
      <c r="A254" s="168"/>
      <c r="B254" s="154"/>
      <c r="C254" s="16" t="s">
        <v>20</v>
      </c>
      <c r="D254" s="22">
        <f>'[3]9нед'!C14</f>
        <v>0</v>
      </c>
      <c r="E254" s="26">
        <f>'[3]9нед'!D14</f>
        <v>0</v>
      </c>
      <c r="F254" s="24">
        <f>'[3]9нед'!G14</f>
        <v>0</v>
      </c>
      <c r="G254" s="25">
        <f>'[3]9нед'!H14</f>
        <v>0</v>
      </c>
      <c r="H254" s="41"/>
      <c r="I254" s="170"/>
      <c r="J254" s="159"/>
      <c r="K254" s="16" t="s">
        <v>20</v>
      </c>
      <c r="L254" s="22">
        <f>'[4]10нед'!C14</f>
        <v>0</v>
      </c>
      <c r="M254" s="26">
        <f>'[4]10нед'!D14</f>
        <v>0</v>
      </c>
      <c r="N254" s="24">
        <f>'[4]10нед'!G14</f>
        <v>0</v>
      </c>
      <c r="O254" s="25">
        <f>'[4]10нед'!H14</f>
        <v>0</v>
      </c>
      <c r="P254" s="41"/>
    </row>
    <row r="255" spans="1:16" ht="31.15">
      <c r="A255" s="168"/>
      <c r="B255" s="154"/>
      <c r="C255" s="16" t="s">
        <v>21</v>
      </c>
      <c r="D255" s="22">
        <f>'[3]9нед'!C15</f>
        <v>0</v>
      </c>
      <c r="E255" s="26">
        <f>'[3]9нед'!D15</f>
        <v>0</v>
      </c>
      <c r="F255" s="24">
        <f>'[3]9нед'!G15</f>
        <v>0</v>
      </c>
      <c r="G255" s="25">
        <f>'[3]9нед'!H15</f>
        <v>0</v>
      </c>
      <c r="H255" s="50"/>
      <c r="I255" s="170"/>
      <c r="J255" s="159"/>
      <c r="K255" s="16" t="s">
        <v>21</v>
      </c>
      <c r="L255" s="22">
        <f>'[4]10нед'!C15</f>
        <v>0</v>
      </c>
      <c r="M255" s="26">
        <f>'[4]10нед'!D15</f>
        <v>0</v>
      </c>
      <c r="N255" s="24">
        <f>'[4]10нед'!G15</f>
        <v>0</v>
      </c>
      <c r="O255" s="25">
        <f>'[4]10нед'!H15</f>
        <v>0</v>
      </c>
      <c r="P255" s="50"/>
    </row>
    <row r="256" spans="1:16" ht="31.15">
      <c r="A256" s="168"/>
      <c r="B256" s="154"/>
      <c r="C256" s="16" t="s">
        <v>22</v>
      </c>
      <c r="D256" s="22">
        <f>'[3]9нед'!C16</f>
        <v>0</v>
      </c>
      <c r="E256" s="26">
        <f>'[3]9нед'!D16</f>
        <v>0</v>
      </c>
      <c r="F256" s="24">
        <f>'[3]9нед'!G16</f>
        <v>0</v>
      </c>
      <c r="G256" s="25">
        <f>'[3]9нед'!H16</f>
        <v>0</v>
      </c>
      <c r="H256" s="50"/>
      <c r="I256" s="170"/>
      <c r="J256" s="159"/>
      <c r="K256" s="16" t="s">
        <v>22</v>
      </c>
      <c r="L256" s="22">
        <f>'[4]10нед'!C16</f>
        <v>0</v>
      </c>
      <c r="M256" s="26">
        <f>'[4]10нед'!D16</f>
        <v>0</v>
      </c>
      <c r="N256" s="24">
        <f>'[4]10нед'!G16</f>
        <v>0</v>
      </c>
      <c r="O256" s="25">
        <f>'[4]10нед'!H16</f>
        <v>0</v>
      </c>
      <c r="P256" s="50"/>
    </row>
    <row r="257" spans="1:16" ht="31.15">
      <c r="A257" s="168"/>
      <c r="B257" s="154"/>
      <c r="C257" s="16" t="s">
        <v>23</v>
      </c>
      <c r="D257" s="22">
        <f>'[3]9нед'!C17</f>
        <v>0</v>
      </c>
      <c r="E257" s="26">
        <f>'[3]9нед'!D17</f>
        <v>0</v>
      </c>
      <c r="F257" s="24">
        <f>'[3]9нед'!G17</f>
        <v>0</v>
      </c>
      <c r="G257" s="25">
        <f>'[3]9нед'!H17</f>
        <v>0</v>
      </c>
      <c r="H257" s="50"/>
      <c r="I257" s="170"/>
      <c r="J257" s="159"/>
      <c r="K257" s="16" t="s">
        <v>23</v>
      </c>
      <c r="L257" s="22">
        <f>'[4]10нед'!C17</f>
        <v>0</v>
      </c>
      <c r="M257" s="26">
        <f>'[4]10нед'!D17</f>
        <v>0</v>
      </c>
      <c r="N257" s="24">
        <f>'[4]10нед'!G17</f>
        <v>0</v>
      </c>
      <c r="O257" s="25">
        <f>'[4]10нед'!H17</f>
        <v>0</v>
      </c>
      <c r="P257" s="50"/>
    </row>
    <row r="258" spans="1:16" ht="31.7" thickBot="1">
      <c r="A258" s="168"/>
      <c r="B258" s="154"/>
      <c r="C258" s="16" t="s">
        <v>24</v>
      </c>
      <c r="D258" s="22">
        <f>'[3]9нед'!C18</f>
        <v>0</v>
      </c>
      <c r="E258" s="26">
        <f>'[3]9нед'!D18</f>
        <v>0</v>
      </c>
      <c r="F258" s="24">
        <f>'[3]9нед'!G18</f>
        <v>0</v>
      </c>
      <c r="G258" s="25">
        <f>'[3]9нед'!H18</f>
        <v>0</v>
      </c>
      <c r="H258" s="50"/>
      <c r="I258" s="170"/>
      <c r="J258" s="159"/>
      <c r="K258" s="16" t="s">
        <v>24</v>
      </c>
      <c r="L258" s="22">
        <f>'[4]10нед'!C18</f>
        <v>0</v>
      </c>
      <c r="M258" s="26">
        <f>'[4]10нед'!D18</f>
        <v>0</v>
      </c>
      <c r="N258" s="24">
        <f>'[4]10нед'!G18</f>
        <v>0</v>
      </c>
      <c r="O258" s="25">
        <f>'[4]10нед'!H18</f>
        <v>0</v>
      </c>
      <c r="P258" s="50"/>
    </row>
    <row r="259" spans="1:16" ht="18.399999999999999" hidden="1" thickBot="1">
      <c r="A259" s="169"/>
      <c r="B259" s="155"/>
      <c r="C259" s="17"/>
      <c r="D259" s="27">
        <f>'[3]9нед'!C19</f>
        <v>0</v>
      </c>
      <c r="E259" s="28">
        <f>'[3]9нед'!D19</f>
        <v>0</v>
      </c>
      <c r="F259" s="29">
        <f>'[3]9нед'!G19</f>
        <v>0</v>
      </c>
      <c r="G259" s="30">
        <f>'[3]9нед'!H19</f>
        <v>0</v>
      </c>
      <c r="H259" s="51"/>
      <c r="I259" s="171"/>
      <c r="J259" s="160"/>
      <c r="K259" s="17"/>
      <c r="L259" s="27">
        <f>'[4]10нед'!C19</f>
        <v>0</v>
      </c>
      <c r="M259" s="28">
        <f>'[4]10нед'!D19</f>
        <v>0</v>
      </c>
      <c r="N259" s="29">
        <f>'[4]10нед'!G19</f>
        <v>0</v>
      </c>
      <c r="O259" s="30">
        <f>'[4]10нед'!H19</f>
        <v>0</v>
      </c>
      <c r="P259" s="51"/>
    </row>
    <row r="260" spans="1:16" ht="32.25" customHeight="1" thickTop="1">
      <c r="A260" s="167">
        <v>45958</v>
      </c>
      <c r="B260" s="153" t="s">
        <v>25</v>
      </c>
      <c r="C260" s="32" t="s">
        <v>16</v>
      </c>
      <c r="D260" s="18" t="str">
        <f>'[3]9нед'!C20</f>
        <v>л</v>
      </c>
      <c r="E260" s="21" t="str">
        <f>'[3]9нед'!D20</f>
        <v>Технологии цифрового образования</v>
      </c>
      <c r="F260" s="19" t="e">
        <f>'[3]9нед'!G20</f>
        <v>#N/A</v>
      </c>
      <c r="G260" s="20" t="str">
        <f>'[3]9нед'!H20</f>
        <v/>
      </c>
      <c r="H260" s="39" t="s">
        <v>26</v>
      </c>
      <c r="I260" s="167">
        <v>45965</v>
      </c>
      <c r="J260" s="158" t="s">
        <v>25</v>
      </c>
      <c r="K260" s="32" t="s">
        <v>16</v>
      </c>
      <c r="L260" s="18">
        <f>'[4]10нед'!C20</f>
        <v>0</v>
      </c>
      <c r="M260" s="21">
        <f>'[4]10нед'!D20</f>
        <v>0</v>
      </c>
      <c r="N260" s="19">
        <f>'[4]10нед'!G20</f>
        <v>0</v>
      </c>
      <c r="O260" s="20">
        <f>'[4]10нед'!H20</f>
        <v>0</v>
      </c>
      <c r="P260" s="39"/>
    </row>
    <row r="261" spans="1:16" ht="35.85">
      <c r="A261" s="168"/>
      <c r="B261" s="154"/>
      <c r="C261" s="16" t="s">
        <v>18</v>
      </c>
      <c r="D261" s="22" t="str">
        <f>'[3]9нед'!C21</f>
        <v>л</v>
      </c>
      <c r="E261" s="23" t="str">
        <f>'[3]9нед'!D21</f>
        <v>Основы российской государственности</v>
      </c>
      <c r="F261" s="24" t="e">
        <f>'[3]9нед'!G21</f>
        <v>#N/A</v>
      </c>
      <c r="G261" s="25" t="str">
        <f>'[3]9нед'!H21</f>
        <v/>
      </c>
      <c r="H261" s="57" t="s">
        <v>27</v>
      </c>
      <c r="I261" s="170"/>
      <c r="J261" s="159"/>
      <c r="K261" s="16" t="s">
        <v>18</v>
      </c>
      <c r="L261" s="22" t="str">
        <f>'[4]10нед'!C21</f>
        <v>пр</v>
      </c>
      <c r="M261" s="23" t="str">
        <f>'[4]10нед'!D21</f>
        <v>Английский язык для специальных целей</v>
      </c>
      <c r="N261" s="24" t="str">
        <f>'[4]10нед'!G21</f>
        <v>Ленюк Н.М.</v>
      </c>
      <c r="O261" s="25" t="str">
        <f>'[4]10нед'!H21</f>
        <v>доцент, канд. наук</v>
      </c>
      <c r="P261" s="57" t="s">
        <v>19</v>
      </c>
    </row>
    <row r="262" spans="1:16" ht="31.15">
      <c r="A262" s="168"/>
      <c r="B262" s="154"/>
      <c r="C262" s="16" t="s">
        <v>20</v>
      </c>
      <c r="D262" s="22" t="str">
        <f>'[3]9нед'!C22</f>
        <v>пр</v>
      </c>
      <c r="E262" s="26" t="str">
        <f>'[3]9нед'!D22</f>
        <v xml:space="preserve"> История России</v>
      </c>
      <c r="F262" s="24" t="str">
        <f>'[3]9нед'!G22</f>
        <v>Ельшова Е.В.</v>
      </c>
      <c r="G262" s="25" t="str">
        <f>'[3]9нед'!H22</f>
        <v>преподаватель</v>
      </c>
      <c r="H262" s="57" t="s">
        <v>28</v>
      </c>
      <c r="I262" s="170"/>
      <c r="J262" s="159"/>
      <c r="K262" s="16" t="s">
        <v>20</v>
      </c>
      <c r="L262" s="22" t="str">
        <f>'[4]10нед'!C22</f>
        <v>пр</v>
      </c>
      <c r="M262" s="26" t="str">
        <f>'[4]10нед'!D22</f>
        <v xml:space="preserve"> История России</v>
      </c>
      <c r="N262" s="24" t="str">
        <f>'[4]10нед'!G22</f>
        <v>Ельшова Е.В.</v>
      </c>
      <c r="O262" s="25" t="str">
        <f>'[4]10нед'!H22</f>
        <v>преподаватель</v>
      </c>
      <c r="P262" s="57" t="s">
        <v>28</v>
      </c>
    </row>
    <row r="263" spans="1:16" ht="31.15">
      <c r="A263" s="168"/>
      <c r="B263" s="154"/>
      <c r="C263" s="16" t="s">
        <v>21</v>
      </c>
      <c r="D263" s="22">
        <f>'[3]9нед'!C23</f>
        <v>0</v>
      </c>
      <c r="E263" s="26">
        <f>'[3]9нед'!D23</f>
        <v>0</v>
      </c>
      <c r="F263" s="24">
        <f>'[3]9нед'!G23</f>
        <v>0</v>
      </c>
      <c r="G263" s="25">
        <f>'[3]9нед'!H23</f>
        <v>0</v>
      </c>
      <c r="H263" s="57"/>
      <c r="I263" s="170"/>
      <c r="J263" s="159"/>
      <c r="K263" s="16" t="s">
        <v>21</v>
      </c>
      <c r="L263" s="22" t="str">
        <f>'[4]10нед'!C23</f>
        <v>пр</v>
      </c>
      <c r="M263" s="26" t="str">
        <f>'[4]10нед'!D23</f>
        <v>Физическая культура и спорт</v>
      </c>
      <c r="N263" s="24" t="str">
        <f>'[4]10нед'!G23</f>
        <v>Мокеева Н.Н.</v>
      </c>
      <c r="O263" s="25" t="str">
        <f>'[4]10нед'!H23</f>
        <v>преподаватель</v>
      </c>
      <c r="P263" s="57" t="s">
        <v>29</v>
      </c>
    </row>
    <row r="264" spans="1:16" ht="31.15">
      <c r="A264" s="168"/>
      <c r="B264" s="154"/>
      <c r="C264" s="16" t="s">
        <v>22</v>
      </c>
      <c r="D264" s="22">
        <f>'[3]9нед'!C24</f>
        <v>0</v>
      </c>
      <c r="E264" s="26">
        <f>'[3]9нед'!D24</f>
        <v>0</v>
      </c>
      <c r="F264" s="24">
        <f>'[3]9нед'!G24</f>
        <v>0</v>
      </c>
      <c r="G264" s="25">
        <f>'[3]9нед'!H24</f>
        <v>0</v>
      </c>
      <c r="H264" s="50"/>
      <c r="I264" s="170"/>
      <c r="J264" s="159"/>
      <c r="K264" s="16" t="s">
        <v>22</v>
      </c>
      <c r="L264" s="22">
        <f>'[4]10нед'!C24</f>
        <v>0</v>
      </c>
      <c r="M264" s="26">
        <f>'[4]10нед'!D24</f>
        <v>0</v>
      </c>
      <c r="N264" s="24">
        <f>'[4]10нед'!G24</f>
        <v>0</v>
      </c>
      <c r="O264" s="25">
        <f>'[4]10нед'!H24</f>
        <v>0</v>
      </c>
      <c r="P264" s="50"/>
    </row>
    <row r="265" spans="1:16" ht="31.15">
      <c r="A265" s="168"/>
      <c r="B265" s="154"/>
      <c r="C265" s="16" t="s">
        <v>23</v>
      </c>
      <c r="D265" s="22">
        <f>'[3]9нед'!C25</f>
        <v>0</v>
      </c>
      <c r="E265" s="26">
        <f>'[3]9нед'!D25</f>
        <v>0</v>
      </c>
      <c r="F265" s="24">
        <f>'[3]9нед'!G25</f>
        <v>0</v>
      </c>
      <c r="G265" s="25">
        <f>'[3]9нед'!H25</f>
        <v>0</v>
      </c>
      <c r="H265" s="50"/>
      <c r="I265" s="170"/>
      <c r="J265" s="159"/>
      <c r="K265" s="16" t="s">
        <v>23</v>
      </c>
      <c r="L265" s="22">
        <f>'[4]10нед'!C25</f>
        <v>0</v>
      </c>
      <c r="M265" s="26">
        <f>'[4]10нед'!D25</f>
        <v>0</v>
      </c>
      <c r="N265" s="24">
        <f>'[4]10нед'!G25</f>
        <v>0</v>
      </c>
      <c r="O265" s="25">
        <f>'[4]10нед'!H25</f>
        <v>0</v>
      </c>
      <c r="P265" s="50"/>
    </row>
    <row r="266" spans="1:16" ht="31.7" thickBot="1">
      <c r="A266" s="168"/>
      <c r="B266" s="154"/>
      <c r="C266" s="16" t="s">
        <v>24</v>
      </c>
      <c r="D266" s="22">
        <f>'[3]9нед'!C26</f>
        <v>0</v>
      </c>
      <c r="E266" s="26">
        <f>'[3]9нед'!D26</f>
        <v>0</v>
      </c>
      <c r="F266" s="24">
        <f>'[3]9нед'!G26</f>
        <v>0</v>
      </c>
      <c r="G266" s="25">
        <f>'[3]9нед'!H26</f>
        <v>0</v>
      </c>
      <c r="H266" s="50"/>
      <c r="I266" s="170"/>
      <c r="J266" s="159"/>
      <c r="K266" s="16" t="s">
        <v>24</v>
      </c>
      <c r="L266" s="22">
        <f>'[4]10нед'!C26</f>
        <v>0</v>
      </c>
      <c r="M266" s="26">
        <f>'[4]10нед'!D26</f>
        <v>0</v>
      </c>
      <c r="N266" s="24">
        <f>'[4]10нед'!G26</f>
        <v>0</v>
      </c>
      <c r="O266" s="25">
        <f>'[4]10нед'!H26</f>
        <v>0</v>
      </c>
      <c r="P266" s="50"/>
    </row>
    <row r="267" spans="1:16" ht="18.399999999999999" hidden="1" thickBot="1">
      <c r="A267" s="169"/>
      <c r="B267" s="155"/>
      <c r="C267" s="17"/>
      <c r="D267" s="27">
        <f>'[3]9нед'!C27</f>
        <v>0</v>
      </c>
      <c r="E267" s="28">
        <f>'[3]9нед'!D27</f>
        <v>0</v>
      </c>
      <c r="F267" s="29">
        <f>'[3]9нед'!G27</f>
        <v>0</v>
      </c>
      <c r="G267" s="30">
        <f>'[3]9нед'!H27</f>
        <v>0</v>
      </c>
      <c r="H267" s="51"/>
      <c r="I267" s="171"/>
      <c r="J267" s="160"/>
      <c r="K267" s="17"/>
      <c r="L267" s="27">
        <f>'[4]10нед'!C27</f>
        <v>0</v>
      </c>
      <c r="M267" s="28">
        <f>'[4]10нед'!D27</f>
        <v>0</v>
      </c>
      <c r="N267" s="29">
        <f>'[4]10нед'!G27</f>
        <v>0</v>
      </c>
      <c r="O267" s="30">
        <f>'[4]10нед'!H27</f>
        <v>0</v>
      </c>
      <c r="P267" s="51"/>
    </row>
    <row r="268" spans="1:16" ht="48" customHeight="1" thickTop="1">
      <c r="A268" s="172">
        <v>45959</v>
      </c>
      <c r="B268" s="161" t="s">
        <v>30</v>
      </c>
      <c r="C268" s="32" t="s">
        <v>16</v>
      </c>
      <c r="D268" s="18" t="str">
        <f>'[3]9нед'!C28</f>
        <v>л</v>
      </c>
      <c r="E268" s="21" t="str">
        <f>'[3]9нед'!D28</f>
        <v>Обучение служением</v>
      </c>
      <c r="F268" s="19" t="e">
        <f>'[3]9нед'!G28</f>
        <v>#N/A</v>
      </c>
      <c r="G268" s="20" t="str">
        <f>'[3]9нед'!H28</f>
        <v/>
      </c>
      <c r="H268" s="39" t="s">
        <v>31</v>
      </c>
      <c r="I268" s="172">
        <v>45966</v>
      </c>
      <c r="J268" s="164" t="s">
        <v>30</v>
      </c>
      <c r="K268" s="32" t="s">
        <v>16</v>
      </c>
      <c r="L268" s="18">
        <f>'[4]10нед'!C28</f>
        <v>0</v>
      </c>
      <c r="M268" s="21">
        <f>'[4]10нед'!D28</f>
        <v>0</v>
      </c>
      <c r="N268" s="19">
        <f>'[4]10нед'!G28</f>
        <v>0</v>
      </c>
      <c r="O268" s="20">
        <f>'[4]10нед'!H28</f>
        <v>0</v>
      </c>
      <c r="P268" s="39"/>
    </row>
    <row r="269" spans="1:16" ht="31.15">
      <c r="A269" s="173"/>
      <c r="B269" s="162"/>
      <c r="C269" s="16" t="s">
        <v>18</v>
      </c>
      <c r="D269" s="22" t="str">
        <f>'[3]9нед'!C29</f>
        <v>л</v>
      </c>
      <c r="E269" s="23" t="str">
        <f>'[3]9нед'!D29</f>
        <v>Математический анализ</v>
      </c>
      <c r="F269" s="24" t="str">
        <f>'[3]9нед'!G29</f>
        <v>Линник Е.П.</v>
      </c>
      <c r="G269" s="25" t="str">
        <f>'[3]9нед'!H29</f>
        <v>доцент, канд. наук</v>
      </c>
      <c r="H269" s="57" t="s">
        <v>19</v>
      </c>
      <c r="I269" s="173"/>
      <c r="J269" s="165"/>
      <c r="K269" s="16" t="s">
        <v>18</v>
      </c>
      <c r="L269" s="22">
        <f>'[4]10нед'!C29</f>
        <v>0</v>
      </c>
      <c r="M269" s="26">
        <f>'[4]10нед'!D29</f>
        <v>0</v>
      </c>
      <c r="N269" s="24">
        <f>'[4]10нед'!G29</f>
        <v>0</v>
      </c>
      <c r="O269" s="25">
        <f>'[4]10нед'!H29</f>
        <v>0</v>
      </c>
      <c r="P269" s="57"/>
    </row>
    <row r="270" spans="1:16" ht="31.15">
      <c r="A270" s="173"/>
      <c r="B270" s="162"/>
      <c r="C270" s="16" t="s">
        <v>20</v>
      </c>
      <c r="D270" s="22" t="str">
        <f>'[3]9нед'!C30</f>
        <v>л</v>
      </c>
      <c r="E270" s="26" t="str">
        <f>'[3]9нед'!D30</f>
        <v>Алгебра и Геометрия</v>
      </c>
      <c r="F270" s="24" t="str">
        <f>'[3]9нед'!G30</f>
        <v>Овчинникова М.В.</v>
      </c>
      <c r="G270" s="25" t="str">
        <f>'[3]9нед'!H30</f>
        <v>доцент, канд. наук</v>
      </c>
      <c r="H270" s="57" t="s">
        <v>19</v>
      </c>
      <c r="I270" s="173"/>
      <c r="J270" s="165"/>
      <c r="K270" s="16" t="s">
        <v>20</v>
      </c>
      <c r="L270" s="22" t="str">
        <f>'[4]10нед'!C30</f>
        <v>пр</v>
      </c>
      <c r="M270" s="26" t="str">
        <f>'[4]10нед'!D30</f>
        <v>Математический анализ</v>
      </c>
      <c r="N270" s="24" t="str">
        <f>'[4]10нед'!G30</f>
        <v>Линник Е.П.</v>
      </c>
      <c r="O270" s="25" t="str">
        <f>'[4]10нед'!H30</f>
        <v>доцент, канд. наук</v>
      </c>
      <c r="P270" s="57" t="s">
        <v>19</v>
      </c>
    </row>
    <row r="271" spans="1:16" ht="31.15">
      <c r="A271" s="173"/>
      <c r="B271" s="162"/>
      <c r="C271" s="16" t="s">
        <v>21</v>
      </c>
      <c r="D271" s="22">
        <f>'[3]9нед'!C31</f>
        <v>0</v>
      </c>
      <c r="E271" s="26">
        <f>'[3]9нед'!D31</f>
        <v>0</v>
      </c>
      <c r="F271" s="24">
        <f>'[3]9нед'!G31</f>
        <v>0</v>
      </c>
      <c r="G271" s="25">
        <f>'[3]9нед'!H31</f>
        <v>0</v>
      </c>
      <c r="H271" s="57"/>
      <c r="I271" s="173"/>
      <c r="J271" s="165"/>
      <c r="K271" s="16" t="s">
        <v>21</v>
      </c>
      <c r="L271" s="22" t="str">
        <f>'[4]10нед'!C31</f>
        <v>пр</v>
      </c>
      <c r="M271" s="26" t="str">
        <f>'[4]10нед'!D31</f>
        <v>Алгебра и Геометрия</v>
      </c>
      <c r="N271" s="24" t="str">
        <f>'[4]10нед'!G31</f>
        <v>Овчинникова М.В.</v>
      </c>
      <c r="O271" s="25" t="str">
        <f>'[4]10нед'!H31</f>
        <v>доцент, канд. наук</v>
      </c>
      <c r="P271" s="57" t="s">
        <v>19</v>
      </c>
    </row>
    <row r="272" spans="1:16" ht="31.15">
      <c r="A272" s="173"/>
      <c r="B272" s="162"/>
      <c r="C272" s="16" t="s">
        <v>22</v>
      </c>
      <c r="D272" s="22">
        <f>'[3]9нед'!C32</f>
        <v>0</v>
      </c>
      <c r="E272" s="26">
        <f>'[3]9нед'!D32</f>
        <v>0</v>
      </c>
      <c r="F272" s="24">
        <f>'[3]9нед'!G32</f>
        <v>0</v>
      </c>
      <c r="G272" s="25">
        <f>'[3]9нед'!H32</f>
        <v>0</v>
      </c>
      <c r="H272" s="50"/>
      <c r="I272" s="173"/>
      <c r="J272" s="165"/>
      <c r="K272" s="16" t="s">
        <v>22</v>
      </c>
      <c r="L272" s="22">
        <f>'[4]10нед'!C32</f>
        <v>0</v>
      </c>
      <c r="M272" s="26">
        <f>'[4]10нед'!D32</f>
        <v>0</v>
      </c>
      <c r="N272" s="24">
        <f>'[4]10нед'!G32</f>
        <v>0</v>
      </c>
      <c r="O272" s="25">
        <f>'[4]10нед'!H32</f>
        <v>0</v>
      </c>
      <c r="P272" s="50"/>
    </row>
    <row r="273" spans="1:16" ht="31.15">
      <c r="A273" s="173"/>
      <c r="B273" s="162"/>
      <c r="C273" s="16" t="s">
        <v>23</v>
      </c>
      <c r="D273" s="22">
        <f>'[3]9нед'!C33</f>
        <v>0</v>
      </c>
      <c r="E273" s="26">
        <f>'[3]9нед'!D33</f>
        <v>0</v>
      </c>
      <c r="F273" s="24">
        <f>'[3]9нед'!G33</f>
        <v>0</v>
      </c>
      <c r="G273" s="25">
        <f>'[3]9нед'!H33</f>
        <v>0</v>
      </c>
      <c r="H273" s="50"/>
      <c r="I273" s="173"/>
      <c r="J273" s="165"/>
      <c r="K273" s="16" t="s">
        <v>23</v>
      </c>
      <c r="L273" s="22">
        <f>'[4]10нед'!C33</f>
        <v>0</v>
      </c>
      <c r="M273" s="26">
        <f>'[4]10нед'!D33</f>
        <v>0</v>
      </c>
      <c r="N273" s="24">
        <f>'[4]10нед'!G33</f>
        <v>0</v>
      </c>
      <c r="O273" s="25">
        <f>'[4]10нед'!H33</f>
        <v>0</v>
      </c>
      <c r="P273" s="50"/>
    </row>
    <row r="274" spans="1:16" ht="31.7" thickBot="1">
      <c r="A274" s="173"/>
      <c r="B274" s="162"/>
      <c r="C274" s="16" t="s">
        <v>24</v>
      </c>
      <c r="D274" s="22">
        <f>'[3]9нед'!C34</f>
        <v>0</v>
      </c>
      <c r="E274" s="26">
        <f>'[3]9нед'!D34</f>
        <v>0</v>
      </c>
      <c r="F274" s="24">
        <f>'[3]9нед'!G34</f>
        <v>0</v>
      </c>
      <c r="G274" s="25">
        <f>'[3]9нед'!H34</f>
        <v>0</v>
      </c>
      <c r="H274" s="50"/>
      <c r="I274" s="173"/>
      <c r="J274" s="165"/>
      <c r="K274" s="16" t="s">
        <v>24</v>
      </c>
      <c r="L274" s="22">
        <f>'[4]10нед'!C34</f>
        <v>0</v>
      </c>
      <c r="M274" s="26">
        <f>'[4]10нед'!D34</f>
        <v>0</v>
      </c>
      <c r="N274" s="24">
        <f>'[4]10нед'!G34</f>
        <v>0</v>
      </c>
      <c r="O274" s="25">
        <f>'[4]10нед'!H34</f>
        <v>0</v>
      </c>
      <c r="P274" s="50"/>
    </row>
    <row r="275" spans="1:16" ht="18.399999999999999" hidden="1" thickBot="1">
      <c r="A275" s="174"/>
      <c r="B275" s="163"/>
      <c r="C275" s="17"/>
      <c r="D275" s="27">
        <f>'[3]9нед'!C35</f>
        <v>0</v>
      </c>
      <c r="E275" s="28">
        <f>'[3]9нед'!D35</f>
        <v>0</v>
      </c>
      <c r="F275" s="29">
        <f>'[3]9нед'!G35</f>
        <v>0</v>
      </c>
      <c r="G275" s="30">
        <f>'[3]9нед'!H35</f>
        <v>0</v>
      </c>
      <c r="H275" s="51"/>
      <c r="I275" s="174"/>
      <c r="J275" s="166"/>
      <c r="K275" s="17"/>
      <c r="L275" s="27">
        <f>'[4]10нед'!C35</f>
        <v>0</v>
      </c>
      <c r="M275" s="28">
        <f>'[4]10нед'!D35</f>
        <v>0</v>
      </c>
      <c r="N275" s="29">
        <f>'[4]10нед'!G35</f>
        <v>0</v>
      </c>
      <c r="O275" s="30">
        <f>'[4]10нед'!H35</f>
        <v>0</v>
      </c>
      <c r="P275" s="51"/>
    </row>
    <row r="276" spans="1:16" ht="48" customHeight="1" thickTop="1">
      <c r="A276" s="167">
        <v>45960</v>
      </c>
      <c r="B276" s="153" t="s">
        <v>32</v>
      </c>
      <c r="C276" s="32" t="s">
        <v>16</v>
      </c>
      <c r="D276" s="18" t="str">
        <f>'[3]9нед'!C36</f>
        <v>пр</v>
      </c>
      <c r="E276" s="21" t="str">
        <f>'[3]9нед'!D36</f>
        <v>Основы и методология программирования</v>
      </c>
      <c r="F276" s="19" t="str">
        <f>'[3]9нед'!G36</f>
        <v>Криницкий Ю.В.</v>
      </c>
      <c r="G276" s="20" t="str">
        <f>'[3]9нед'!H36</f>
        <v>преподаватель</v>
      </c>
      <c r="H276" s="39" t="s">
        <v>19</v>
      </c>
      <c r="I276" s="167">
        <v>45967</v>
      </c>
      <c r="J276" s="158" t="s">
        <v>32</v>
      </c>
      <c r="K276" s="32" t="s">
        <v>16</v>
      </c>
      <c r="L276" s="18">
        <f>'[4]10нед'!C36</f>
        <v>0</v>
      </c>
      <c r="M276" s="21">
        <f>'[4]10нед'!D36</f>
        <v>0</v>
      </c>
      <c r="N276" s="19">
        <f>'[4]10нед'!G36</f>
        <v>0</v>
      </c>
      <c r="O276" s="20">
        <f>'[4]10нед'!H36</f>
        <v>0</v>
      </c>
      <c r="P276" s="39"/>
    </row>
    <row r="277" spans="1:16" ht="31.15">
      <c r="A277" s="168"/>
      <c r="B277" s="154"/>
      <c r="C277" s="16" t="s">
        <v>18</v>
      </c>
      <c r="D277" s="22" t="str">
        <f>'[3]9нед'!C37</f>
        <v>пр</v>
      </c>
      <c r="E277" s="23" t="str">
        <f>'[3]9нед'!D37</f>
        <v>Математический анализ</v>
      </c>
      <c r="F277" s="24" t="str">
        <f>'[3]9нед'!G37</f>
        <v>Линник Е.П.</v>
      </c>
      <c r="G277" s="25" t="str">
        <f>'[3]9нед'!H37</f>
        <v>доцент, канд. наук</v>
      </c>
      <c r="H277" s="57" t="s">
        <v>19</v>
      </c>
      <c r="I277" s="170"/>
      <c r="J277" s="159"/>
      <c r="K277" s="16" t="s">
        <v>18</v>
      </c>
      <c r="L277" s="22" t="str">
        <f>'[4]10нед'!C37</f>
        <v>пр</v>
      </c>
      <c r="M277" s="23" t="str">
        <f>'[4]10нед'!D37</f>
        <v>Алгебра и Геометрия</v>
      </c>
      <c r="N277" s="24" t="str">
        <f>'[4]10нед'!G37</f>
        <v>Овчинникова М.В.</v>
      </c>
      <c r="O277" s="25" t="str">
        <f>'[4]10нед'!H37</f>
        <v>доцент, канд. наук</v>
      </c>
      <c r="P277" s="57" t="s">
        <v>19</v>
      </c>
    </row>
    <row r="278" spans="1:16" ht="31.15">
      <c r="A278" s="168"/>
      <c r="B278" s="154"/>
      <c r="C278" s="16" t="s">
        <v>20</v>
      </c>
      <c r="D278" s="22" t="str">
        <f>'[3]9нед'!C38</f>
        <v>пр</v>
      </c>
      <c r="E278" s="26" t="str">
        <f>'[3]9нед'!D38</f>
        <v>Физическая культура и спорт</v>
      </c>
      <c r="F278" s="24" t="str">
        <f>'[3]9нед'!G38</f>
        <v>Мокеева Н.Н.</v>
      </c>
      <c r="G278" s="25" t="str">
        <f>'[3]9нед'!H38</f>
        <v>преподаватель</v>
      </c>
      <c r="H278" s="57" t="s">
        <v>29</v>
      </c>
      <c r="I278" s="170"/>
      <c r="J278" s="159"/>
      <c r="K278" s="16" t="s">
        <v>20</v>
      </c>
      <c r="L278" s="22" t="str">
        <f>'[4]10нед'!C38</f>
        <v>пр</v>
      </c>
      <c r="M278" s="26" t="str">
        <f>'[4]10нед'!D38</f>
        <v>Технологии цифрового образования</v>
      </c>
      <c r="N278" s="24" t="e">
        <f>'[4]10нед'!G38</f>
        <v>#N/A</v>
      </c>
      <c r="O278" s="25" t="str">
        <f>'[4]10нед'!H38</f>
        <v/>
      </c>
      <c r="P278" s="57" t="s">
        <v>33</v>
      </c>
    </row>
    <row r="279" spans="1:16" ht="31.15">
      <c r="A279" s="168"/>
      <c r="B279" s="154"/>
      <c r="C279" s="16" t="s">
        <v>21</v>
      </c>
      <c r="D279" s="22">
        <f>'[3]9нед'!C39</f>
        <v>0</v>
      </c>
      <c r="E279" s="26">
        <f>'[3]9нед'!D39</f>
        <v>0</v>
      </c>
      <c r="F279" s="24">
        <f>'[3]9нед'!G39</f>
        <v>0</v>
      </c>
      <c r="G279" s="25">
        <f>'[3]9нед'!H39</f>
        <v>0</v>
      </c>
      <c r="H279" s="50"/>
      <c r="I279" s="170"/>
      <c r="J279" s="159"/>
      <c r="K279" s="16" t="s">
        <v>21</v>
      </c>
      <c r="L279" s="22">
        <f>'[4]10нед'!C39</f>
        <v>0</v>
      </c>
      <c r="M279" s="26">
        <f>'[4]10нед'!D39</f>
        <v>0</v>
      </c>
      <c r="N279" s="24">
        <f>'[4]10нед'!G39</f>
        <v>0</v>
      </c>
      <c r="O279" s="25">
        <f>'[4]10нед'!H39</f>
        <v>0</v>
      </c>
      <c r="P279" s="50"/>
    </row>
    <row r="280" spans="1:16" ht="31.15">
      <c r="A280" s="168"/>
      <c r="B280" s="154"/>
      <c r="C280" s="16" t="s">
        <v>22</v>
      </c>
      <c r="D280" s="22">
        <f>'[3]9нед'!C40</f>
        <v>0</v>
      </c>
      <c r="E280" s="26">
        <f>'[3]9нед'!D40</f>
        <v>0</v>
      </c>
      <c r="F280" s="24">
        <f>'[3]9нед'!G40</f>
        <v>0</v>
      </c>
      <c r="G280" s="25">
        <f>'[3]9нед'!H40</f>
        <v>0</v>
      </c>
      <c r="H280" s="50"/>
      <c r="I280" s="170"/>
      <c r="J280" s="159"/>
      <c r="K280" s="16" t="s">
        <v>22</v>
      </c>
      <c r="L280" s="22">
        <f>'[4]10нед'!C40</f>
        <v>0</v>
      </c>
      <c r="M280" s="26">
        <f>'[4]10нед'!D40</f>
        <v>0</v>
      </c>
      <c r="N280" s="24">
        <f>'[4]10нед'!G40</f>
        <v>0</v>
      </c>
      <c r="O280" s="25">
        <f>'[4]10нед'!H40</f>
        <v>0</v>
      </c>
      <c r="P280" s="50"/>
    </row>
    <row r="281" spans="1:16" ht="31.15">
      <c r="A281" s="168"/>
      <c r="B281" s="154"/>
      <c r="C281" s="16" t="s">
        <v>23</v>
      </c>
      <c r="D281" s="22">
        <f>'[3]9нед'!C41</f>
        <v>0</v>
      </c>
      <c r="E281" s="26">
        <f>'[3]9нед'!D41</f>
        <v>0</v>
      </c>
      <c r="F281" s="24">
        <f>'[3]9нед'!G41</f>
        <v>0</v>
      </c>
      <c r="G281" s="25">
        <f>'[3]9нед'!H41</f>
        <v>0</v>
      </c>
      <c r="H281" s="50"/>
      <c r="I281" s="170"/>
      <c r="J281" s="159"/>
      <c r="K281" s="16" t="s">
        <v>23</v>
      </c>
      <c r="L281" s="22">
        <f>'[4]10нед'!C41</f>
        <v>0</v>
      </c>
      <c r="M281" s="26">
        <f>'[4]10нед'!D41</f>
        <v>0</v>
      </c>
      <c r="N281" s="24">
        <f>'[4]10нед'!G41</f>
        <v>0</v>
      </c>
      <c r="O281" s="25">
        <f>'[4]10нед'!H41</f>
        <v>0</v>
      </c>
      <c r="P281" s="50"/>
    </row>
    <row r="282" spans="1:16" ht="31.7" thickBot="1">
      <c r="A282" s="168"/>
      <c r="B282" s="154"/>
      <c r="C282" s="16" t="s">
        <v>24</v>
      </c>
      <c r="D282" s="22">
        <f>'[3]9нед'!C42</f>
        <v>0</v>
      </c>
      <c r="E282" s="26">
        <f>'[3]9нед'!D42</f>
        <v>0</v>
      </c>
      <c r="F282" s="24">
        <f>'[3]9нед'!G42</f>
        <v>0</v>
      </c>
      <c r="G282" s="25">
        <f>'[3]9нед'!H42</f>
        <v>0</v>
      </c>
      <c r="H282" s="50"/>
      <c r="I282" s="170"/>
      <c r="J282" s="159"/>
      <c r="K282" s="16" t="s">
        <v>24</v>
      </c>
      <c r="L282" s="22">
        <f>'[4]10нед'!C42</f>
        <v>0</v>
      </c>
      <c r="M282" s="26">
        <f>'[4]10нед'!D42</f>
        <v>0</v>
      </c>
      <c r="N282" s="24">
        <f>'[4]10нед'!G42</f>
        <v>0</v>
      </c>
      <c r="O282" s="25">
        <f>'[4]10нед'!H42</f>
        <v>0</v>
      </c>
      <c r="P282" s="50"/>
    </row>
    <row r="283" spans="1:16" ht="18.399999999999999" hidden="1" thickBot="1">
      <c r="A283" s="169"/>
      <c r="B283" s="155"/>
      <c r="C283" s="17"/>
      <c r="D283" s="27">
        <f>'[3]9нед'!C43</f>
        <v>0</v>
      </c>
      <c r="E283" s="28">
        <f>'[3]9нед'!D43</f>
        <v>0</v>
      </c>
      <c r="F283" s="29">
        <f>'[3]9нед'!G43</f>
        <v>0</v>
      </c>
      <c r="G283" s="30">
        <f>'[3]9нед'!H43</f>
        <v>0</v>
      </c>
      <c r="H283" s="51"/>
      <c r="I283" s="171"/>
      <c r="J283" s="160"/>
      <c r="K283" s="17"/>
      <c r="L283" s="27">
        <f>'[4]10нед'!C43</f>
        <v>0</v>
      </c>
      <c r="M283" s="28">
        <f>'[4]10нед'!D43</f>
        <v>0</v>
      </c>
      <c r="N283" s="29">
        <f>'[4]10нед'!G43</f>
        <v>0</v>
      </c>
      <c r="O283" s="30">
        <f>'[4]10нед'!H43</f>
        <v>0</v>
      </c>
      <c r="P283" s="51"/>
    </row>
    <row r="284" spans="1:16" ht="48" customHeight="1" thickTop="1">
      <c r="A284" s="167">
        <v>45961</v>
      </c>
      <c r="B284" s="153" t="s">
        <v>34</v>
      </c>
      <c r="C284" s="32" t="s">
        <v>16</v>
      </c>
      <c r="D284" s="18" t="str">
        <f>'[3]9нед'!C44</f>
        <v>пр</v>
      </c>
      <c r="E284" s="21" t="str">
        <f>'[3]9нед'!D44</f>
        <v>Основы российской государственности</v>
      </c>
      <c r="F284" s="19" t="e">
        <f>'[3]9нед'!G44</f>
        <v>#N/A</v>
      </c>
      <c r="G284" s="20" t="str">
        <f>'[3]9нед'!H44</f>
        <v/>
      </c>
      <c r="H284" s="52" t="s">
        <v>35</v>
      </c>
      <c r="I284" s="167">
        <v>45968</v>
      </c>
      <c r="J284" s="158" t="s">
        <v>34</v>
      </c>
      <c r="K284" s="32" t="s">
        <v>16</v>
      </c>
      <c r="L284" s="18">
        <f>'[4]10нед'!C44</f>
        <v>0</v>
      </c>
      <c r="M284" s="21">
        <f>'[4]10нед'!D44</f>
        <v>0</v>
      </c>
      <c r="N284" s="19">
        <f>'[4]10нед'!G44</f>
        <v>0</v>
      </c>
      <c r="O284" s="20">
        <f>'[4]10нед'!H44</f>
        <v>0</v>
      </c>
      <c r="P284" s="52"/>
    </row>
    <row r="285" spans="1:16" ht="31.15">
      <c r="A285" s="168"/>
      <c r="B285" s="154"/>
      <c r="C285" s="16" t="s">
        <v>18</v>
      </c>
      <c r="D285" s="22" t="str">
        <f>'[3]9нед'!C45</f>
        <v>пр</v>
      </c>
      <c r="E285" s="23" t="str">
        <f>'[3]9нед'!D45</f>
        <v>Основы российской государственности</v>
      </c>
      <c r="F285" s="24" t="e">
        <f>'[3]9нед'!G45</f>
        <v>#N/A</v>
      </c>
      <c r="G285" s="25" t="str">
        <f>'[3]9нед'!H45</f>
        <v/>
      </c>
      <c r="H285" s="41" t="s">
        <v>35</v>
      </c>
      <c r="I285" s="170"/>
      <c r="J285" s="159"/>
      <c r="K285" s="16" t="s">
        <v>18</v>
      </c>
      <c r="L285" s="22">
        <f>'[4]10нед'!C45</f>
        <v>0</v>
      </c>
      <c r="M285" s="26">
        <f>'[4]10нед'!D45</f>
        <v>0</v>
      </c>
      <c r="N285" s="24">
        <f>'[4]10нед'!G45</f>
        <v>0</v>
      </c>
      <c r="O285" s="25">
        <f>'[4]10нед'!H45</f>
        <v>0</v>
      </c>
      <c r="P285" s="41"/>
    </row>
    <row r="286" spans="1:16" ht="31.15">
      <c r="A286" s="168"/>
      <c r="B286" s="154"/>
      <c r="C286" s="16" t="s">
        <v>20</v>
      </c>
      <c r="D286" s="22" t="str">
        <f>'[3]9нед'!C46</f>
        <v>пр</v>
      </c>
      <c r="E286" s="26" t="str">
        <f>'[3]9нед'!D46</f>
        <v xml:space="preserve">Иностранный язык </v>
      </c>
      <c r="F286" s="24" t="e">
        <f>'[3]9нед'!G46</f>
        <v>#N/A</v>
      </c>
      <c r="G286" s="25" t="str">
        <f>'[3]9нед'!H46</f>
        <v/>
      </c>
      <c r="H286" s="57" t="s">
        <v>36</v>
      </c>
      <c r="I286" s="170"/>
      <c r="J286" s="159"/>
      <c r="K286" s="16" t="s">
        <v>20</v>
      </c>
      <c r="L286" s="22" t="str">
        <f>'[4]10нед'!C46</f>
        <v>пр</v>
      </c>
      <c r="M286" s="26" t="str">
        <f>'[4]10нед'!D46</f>
        <v xml:space="preserve">Иностранный язык </v>
      </c>
      <c r="N286" s="24" t="e">
        <f>'[4]10нед'!G46</f>
        <v>#N/A</v>
      </c>
      <c r="O286" s="25" t="str">
        <f>'[4]10нед'!H46</f>
        <v/>
      </c>
      <c r="P286" s="57" t="s">
        <v>36</v>
      </c>
    </row>
    <row r="287" spans="1:16" ht="35.85">
      <c r="A287" s="168"/>
      <c r="B287" s="154"/>
      <c r="C287" s="16" t="s">
        <v>21</v>
      </c>
      <c r="D287" s="22">
        <f>'[3]9нед'!C47</f>
        <v>0</v>
      </c>
      <c r="E287" s="26">
        <f>'[3]9нед'!D47</f>
        <v>0</v>
      </c>
      <c r="F287" s="24">
        <f>'[3]9нед'!G47</f>
        <v>0</v>
      </c>
      <c r="G287" s="25">
        <f>'[3]9нед'!H47</f>
        <v>0</v>
      </c>
      <c r="H287" s="57"/>
      <c r="I287" s="170"/>
      <c r="J287" s="159"/>
      <c r="K287" s="16" t="s">
        <v>21</v>
      </c>
      <c r="L287" s="22" t="str">
        <f>'[4]10нед'!C47</f>
        <v>пр</v>
      </c>
      <c r="M287" s="26" t="str">
        <f>'[4]10нед'!D47</f>
        <v>Основы и методология программирования</v>
      </c>
      <c r="N287" s="24" t="str">
        <f>'[4]10нед'!G47</f>
        <v>Криницкий Ю.В.</v>
      </c>
      <c r="O287" s="25" t="str">
        <f>'[4]10нед'!H47</f>
        <v>преподаватель</v>
      </c>
      <c r="P287" s="57" t="s">
        <v>19</v>
      </c>
    </row>
    <row r="288" spans="1:16" ht="31.15">
      <c r="A288" s="168"/>
      <c r="B288" s="154"/>
      <c r="C288" s="16" t="s">
        <v>22</v>
      </c>
      <c r="D288" s="22">
        <f>'[3]9нед'!C48</f>
        <v>0</v>
      </c>
      <c r="E288" s="26">
        <f>'[3]9нед'!D48</f>
        <v>0</v>
      </c>
      <c r="F288" s="24">
        <f>'[3]9нед'!G48</f>
        <v>0</v>
      </c>
      <c r="G288" s="25">
        <f>'[3]9нед'!H48</f>
        <v>0</v>
      </c>
      <c r="H288" s="50"/>
      <c r="I288" s="170"/>
      <c r="J288" s="159"/>
      <c r="K288" s="16" t="s">
        <v>22</v>
      </c>
      <c r="L288" s="22">
        <f>'[4]10нед'!C48</f>
        <v>0</v>
      </c>
      <c r="M288" s="26">
        <f>'[4]10нед'!D48</f>
        <v>0</v>
      </c>
      <c r="N288" s="24">
        <f>'[4]10нед'!G48</f>
        <v>0</v>
      </c>
      <c r="O288" s="25">
        <f>'[4]10нед'!H48</f>
        <v>0</v>
      </c>
      <c r="P288" s="50"/>
    </row>
    <row r="289" spans="1:16" ht="31.15">
      <c r="A289" s="168"/>
      <c r="B289" s="154"/>
      <c r="C289" s="16" t="s">
        <v>23</v>
      </c>
      <c r="D289" s="22">
        <f>'[3]9нед'!C49</f>
        <v>0</v>
      </c>
      <c r="E289" s="26">
        <f>'[3]9нед'!D49</f>
        <v>0</v>
      </c>
      <c r="F289" s="24">
        <f>'[3]9нед'!G49</f>
        <v>0</v>
      </c>
      <c r="G289" s="25">
        <f>'[3]9нед'!H49</f>
        <v>0</v>
      </c>
      <c r="H289" s="50"/>
      <c r="I289" s="170"/>
      <c r="J289" s="159"/>
      <c r="K289" s="16" t="s">
        <v>23</v>
      </c>
      <c r="L289" s="22">
        <f>'[4]10нед'!C49</f>
        <v>0</v>
      </c>
      <c r="M289" s="26">
        <f>'[4]10нед'!D49</f>
        <v>0</v>
      </c>
      <c r="N289" s="24">
        <f>'[4]10нед'!G49</f>
        <v>0</v>
      </c>
      <c r="O289" s="25">
        <f>'[4]10нед'!H49</f>
        <v>0</v>
      </c>
      <c r="P289" s="50"/>
    </row>
    <row r="290" spans="1:16" ht="31.7" thickBot="1">
      <c r="A290" s="168"/>
      <c r="B290" s="154"/>
      <c r="C290" s="16" t="s">
        <v>24</v>
      </c>
      <c r="D290" s="22">
        <f>'[3]9нед'!C50</f>
        <v>0</v>
      </c>
      <c r="E290" s="26">
        <f>'[3]9нед'!D50</f>
        <v>0</v>
      </c>
      <c r="F290" s="24">
        <f>'[3]9нед'!G50</f>
        <v>0</v>
      </c>
      <c r="G290" s="25">
        <f>'[3]9нед'!H50</f>
        <v>0</v>
      </c>
      <c r="H290" s="50"/>
      <c r="I290" s="170"/>
      <c r="J290" s="159"/>
      <c r="K290" s="16" t="s">
        <v>24</v>
      </c>
      <c r="L290" s="22">
        <f>'[4]10нед'!C50</f>
        <v>0</v>
      </c>
      <c r="M290" s="26">
        <f>'[4]10нед'!D50</f>
        <v>0</v>
      </c>
      <c r="N290" s="24">
        <f>'[4]10нед'!G50</f>
        <v>0</v>
      </c>
      <c r="O290" s="25">
        <f>'[4]10нед'!H50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'[3]9нед'!C51</f>
        <v>0</v>
      </c>
      <c r="E291" s="28">
        <f>'[3]9нед'!D51</f>
        <v>0</v>
      </c>
      <c r="F291" s="29">
        <f>'[3]9нед'!G51</f>
        <v>0</v>
      </c>
      <c r="G291" s="30">
        <f>'[3]9нед'!H51</f>
        <v>0</v>
      </c>
      <c r="H291" s="51"/>
      <c r="I291" s="171"/>
      <c r="J291" s="160"/>
      <c r="K291" s="17"/>
      <c r="L291" s="27">
        <f>'[4]10нед'!C51</f>
        <v>0</v>
      </c>
      <c r="M291" s="28">
        <f>'[4]10нед'!D51</f>
        <v>0</v>
      </c>
      <c r="N291" s="29">
        <f>'[4]10нед'!G51</f>
        <v>0</v>
      </c>
      <c r="O291" s="30">
        <f>'[4]10нед'!H51</f>
        <v>0</v>
      </c>
      <c r="P291" s="51"/>
    </row>
    <row r="292" spans="1:16" ht="48" customHeight="1" thickTop="1">
      <c r="A292" s="167">
        <v>45962</v>
      </c>
      <c r="B292" s="153" t="s">
        <v>37</v>
      </c>
      <c r="C292" s="32" t="s">
        <v>16</v>
      </c>
      <c r="D292" s="18">
        <f>'[3]9нед'!C52</f>
        <v>0</v>
      </c>
      <c r="E292" s="21">
        <f>'[3]9нед'!D52</f>
        <v>0</v>
      </c>
      <c r="F292" s="19">
        <f>'[3]9нед'!G52</f>
        <v>0</v>
      </c>
      <c r="G292" s="20">
        <f>'[3]9нед'!H52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'[4]10нед'!C52</f>
        <v>0</v>
      </c>
      <c r="M292" s="21">
        <f>'[4]10нед'!D52</f>
        <v>0</v>
      </c>
      <c r="N292" s="19">
        <f>'[4]10нед'!G52</f>
        <v>0</v>
      </c>
      <c r="O292" s="20">
        <f>'[4]10нед'!H52</f>
        <v>0</v>
      </c>
      <c r="P292" s="53"/>
    </row>
    <row r="293" spans="1:16" ht="31.15">
      <c r="A293" s="168"/>
      <c r="B293" s="154"/>
      <c r="C293" s="16" t="s">
        <v>18</v>
      </c>
      <c r="D293" s="22">
        <f>'[3]9нед'!C53</f>
        <v>0</v>
      </c>
      <c r="E293" s="26">
        <f>'[3]9нед'!D53</f>
        <v>0</v>
      </c>
      <c r="F293" s="24">
        <f>'[3]9нед'!G53</f>
        <v>0</v>
      </c>
      <c r="G293" s="25">
        <f>'[3]9нед'!H53</f>
        <v>0</v>
      </c>
      <c r="H293" s="50"/>
      <c r="I293" s="170"/>
      <c r="J293" s="159"/>
      <c r="K293" s="16" t="s">
        <v>18</v>
      </c>
      <c r="L293" s="22">
        <f>'[4]10нед'!C53</f>
        <v>0</v>
      </c>
      <c r="M293" s="26">
        <f>'[4]10нед'!D53</f>
        <v>0</v>
      </c>
      <c r="N293" s="24">
        <f>'[4]10нед'!G53</f>
        <v>0</v>
      </c>
      <c r="O293" s="25">
        <f>'[4]10нед'!H53</f>
        <v>0</v>
      </c>
      <c r="P293" s="50"/>
    </row>
    <row r="294" spans="1:16" ht="31.15">
      <c r="A294" s="168"/>
      <c r="B294" s="154"/>
      <c r="C294" s="16" t="s">
        <v>20</v>
      </c>
      <c r="D294" s="22">
        <f>'[3]9нед'!C54</f>
        <v>0</v>
      </c>
      <c r="E294" s="26">
        <f>'[3]9нед'!D54</f>
        <v>0</v>
      </c>
      <c r="F294" s="24">
        <f>'[3]9нед'!G54</f>
        <v>0</v>
      </c>
      <c r="G294" s="25">
        <f>'[3]9нед'!H54</f>
        <v>0</v>
      </c>
      <c r="H294" s="50"/>
      <c r="I294" s="170"/>
      <c r="J294" s="159"/>
      <c r="K294" s="16" t="s">
        <v>20</v>
      </c>
      <c r="L294" s="22">
        <f>'[4]10нед'!C54</f>
        <v>0</v>
      </c>
      <c r="M294" s="26">
        <f>'[4]10нед'!D54</f>
        <v>0</v>
      </c>
      <c r="N294" s="24">
        <f>'[4]10нед'!G54</f>
        <v>0</v>
      </c>
      <c r="O294" s="25">
        <f>'[4]10нед'!H54</f>
        <v>0</v>
      </c>
      <c r="P294" s="50"/>
    </row>
    <row r="295" spans="1:16" ht="31.15">
      <c r="A295" s="168"/>
      <c r="B295" s="154"/>
      <c r="C295" s="16" t="s">
        <v>21</v>
      </c>
      <c r="D295" s="22">
        <f>'[3]9нед'!C55</f>
        <v>0</v>
      </c>
      <c r="E295" s="26">
        <f>'[3]9нед'!D55</f>
        <v>0</v>
      </c>
      <c r="F295" s="24">
        <f>'[3]9нед'!G55</f>
        <v>0</v>
      </c>
      <c r="G295" s="25">
        <f>'[3]9нед'!H55</f>
        <v>0</v>
      </c>
      <c r="H295" s="50"/>
      <c r="I295" s="170"/>
      <c r="J295" s="159"/>
      <c r="K295" s="16" t="s">
        <v>21</v>
      </c>
      <c r="L295" s="22">
        <f>'[4]10нед'!C55</f>
        <v>0</v>
      </c>
      <c r="M295" s="26">
        <f>'[4]10нед'!D55</f>
        <v>0</v>
      </c>
      <c r="N295" s="24">
        <f>'[4]10нед'!G55</f>
        <v>0</v>
      </c>
      <c r="O295" s="25">
        <f>'[4]10нед'!H55</f>
        <v>0</v>
      </c>
      <c r="P295" s="50"/>
    </row>
    <row r="296" spans="1:16" ht="31.15">
      <c r="A296" s="168"/>
      <c r="B296" s="154"/>
      <c r="C296" s="16" t="s">
        <v>22</v>
      </c>
      <c r="D296" s="22">
        <f>'[3]9нед'!C56</f>
        <v>0</v>
      </c>
      <c r="E296" s="26">
        <f>'[3]9нед'!D56</f>
        <v>0</v>
      </c>
      <c r="F296" s="24">
        <f>'[3]9нед'!G56</f>
        <v>0</v>
      </c>
      <c r="G296" s="25">
        <f>'[3]9нед'!H56</f>
        <v>0</v>
      </c>
      <c r="H296" s="50"/>
      <c r="I296" s="170"/>
      <c r="J296" s="159"/>
      <c r="K296" s="16" t="s">
        <v>22</v>
      </c>
      <c r="L296" s="22">
        <f>'[4]10нед'!C56</f>
        <v>0</v>
      </c>
      <c r="M296" s="26">
        <f>'[4]10нед'!D56</f>
        <v>0</v>
      </c>
      <c r="N296" s="24">
        <f>'[4]10нед'!G56</f>
        <v>0</v>
      </c>
      <c r="O296" s="25">
        <f>'[4]10нед'!H56</f>
        <v>0</v>
      </c>
      <c r="P296" s="50"/>
    </row>
    <row r="297" spans="1:16" ht="31.15">
      <c r="A297" s="168"/>
      <c r="B297" s="154"/>
      <c r="C297" s="16" t="s">
        <v>23</v>
      </c>
      <c r="D297" s="22">
        <f>'[3]9нед'!C57</f>
        <v>0</v>
      </c>
      <c r="E297" s="26">
        <f>'[3]9нед'!D57</f>
        <v>0</v>
      </c>
      <c r="F297" s="24">
        <f>'[3]9нед'!G57</f>
        <v>0</v>
      </c>
      <c r="G297" s="25">
        <f>'[3]9нед'!H57</f>
        <v>0</v>
      </c>
      <c r="H297" s="50"/>
      <c r="I297" s="170"/>
      <c r="J297" s="159"/>
      <c r="K297" s="16" t="s">
        <v>23</v>
      </c>
      <c r="L297" s="22">
        <f>'[4]10нед'!C57</f>
        <v>0</v>
      </c>
      <c r="M297" s="26">
        <f>'[4]10нед'!D57</f>
        <v>0</v>
      </c>
      <c r="N297" s="24">
        <f>'[4]10нед'!G57</f>
        <v>0</v>
      </c>
      <c r="O297" s="25">
        <f>'[4]10нед'!H57</f>
        <v>0</v>
      </c>
      <c r="P297" s="50"/>
    </row>
    <row r="298" spans="1:16" ht="31.7" thickBot="1">
      <c r="A298" s="168"/>
      <c r="B298" s="154"/>
      <c r="C298" s="16" t="s">
        <v>24</v>
      </c>
      <c r="D298" s="22">
        <f>'[3]9нед'!C58</f>
        <v>0</v>
      </c>
      <c r="E298" s="26">
        <f>'[3]9нед'!D58</f>
        <v>0</v>
      </c>
      <c r="F298" s="24">
        <f>'[3]9нед'!G58</f>
        <v>0</v>
      </c>
      <c r="G298" s="25">
        <f>'[3]9нед'!H58</f>
        <v>0</v>
      </c>
      <c r="H298" s="50"/>
      <c r="I298" s="170"/>
      <c r="J298" s="159"/>
      <c r="K298" s="16" t="s">
        <v>24</v>
      </c>
      <c r="L298" s="22">
        <f>'[4]10нед'!C58</f>
        <v>0</v>
      </c>
      <c r="M298" s="26">
        <f>'[4]10нед'!D58</f>
        <v>0</v>
      </c>
      <c r="N298" s="24">
        <f>'[4]10нед'!G58</f>
        <v>0</v>
      </c>
      <c r="O298" s="25">
        <f>'[4]10нед'!H58</f>
        <v>0</v>
      </c>
      <c r="P298" s="50"/>
    </row>
    <row r="299" spans="1:16" ht="18.399999999999999" hidden="1" thickBot="1">
      <c r="A299" s="169"/>
      <c r="B299" s="155"/>
      <c r="C299" s="17"/>
      <c r="D299" s="27">
        <f>'[3]9нед'!C59</f>
        <v>0</v>
      </c>
      <c r="E299" s="28">
        <f>'[3]9нед'!D59</f>
        <v>0</v>
      </c>
      <c r="F299" s="29">
        <f>'[3]9нед'!G59</f>
        <v>0</v>
      </c>
      <c r="G299" s="30">
        <f>'[3]9нед'!H59</f>
        <v>0</v>
      </c>
      <c r="H299" s="51"/>
      <c r="I299" s="171"/>
      <c r="J299" s="160"/>
      <c r="K299" s="17"/>
      <c r="L299" s="27">
        <f>'[4]10нед'!C59</f>
        <v>0</v>
      </c>
      <c r="M299" s="28">
        <f>'[4]10нед'!D59</f>
        <v>0</v>
      </c>
      <c r="N299" s="29">
        <f>'[4]10нед'!G59</f>
        <v>0</v>
      </c>
      <c r="O299" s="30">
        <f>'[4]10нед'!H59</f>
        <v>0</v>
      </c>
      <c r="P299" s="51"/>
    </row>
    <row r="300" spans="1:16" ht="39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>
      <c r="A306" s="1"/>
      <c r="B306" s="144" t="s">
        <v>4</v>
      </c>
      <c r="C306" s="144"/>
      <c r="D306" s="144"/>
      <c r="E306" s="144"/>
      <c r="F306" s="144"/>
      <c r="G306" s="144"/>
      <c r="H306" s="144"/>
      <c r="I306" s="1"/>
      <c r="J306" s="144" t="s">
        <v>4</v>
      </c>
      <c r="K306" s="144"/>
      <c r="L306" s="144"/>
      <c r="M306" s="144"/>
      <c r="N306" s="144"/>
      <c r="O306" s="144"/>
      <c r="P306" s="144"/>
    </row>
    <row r="307" spans="1:16" ht="15.6">
      <c r="A307" s="7"/>
      <c r="B307" s="140" t="str">
        <f>'[2]1нед'!$A$6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 t="str">
        <f>G7</f>
        <v>12-25ПИ</v>
      </c>
      <c r="H307" s="48"/>
      <c r="I307" s="7"/>
      <c r="J307" s="140" t="str">
        <f>'[2]1нед'!$A$6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 t="str">
        <f>G7</f>
        <v>12-25ПИ</v>
      </c>
      <c r="P307" s="48"/>
    </row>
    <row r="308" spans="1:16" ht="15.6">
      <c r="A308" s="1"/>
      <c r="B308" s="145" t="s">
        <v>5</v>
      </c>
      <c r="C308" s="145"/>
      <c r="D308" s="145"/>
      <c r="E308" s="145" t="str">
        <f>E8</f>
        <v>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очная</v>
      </c>
      <c r="N308" s="145"/>
      <c r="O308" s="145"/>
      <c r="P308" s="145"/>
    </row>
    <row r="309" spans="1:16" ht="15.6">
      <c r="A309" s="1"/>
      <c r="B309" s="145" t="s">
        <v>7</v>
      </c>
      <c r="C309" s="145"/>
      <c r="D309" s="145"/>
      <c r="E309" s="140">
        <f>E9</f>
        <v>1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1</v>
      </c>
      <c r="N309" s="140"/>
      <c r="O309" s="140"/>
      <c r="P309" s="47"/>
    </row>
    <row r="310" spans="1:16" ht="16.149999999999999" thickBot="1">
      <c r="A310" s="1"/>
      <c r="B310" s="146" t="s">
        <v>8</v>
      </c>
      <c r="C310" s="146"/>
      <c r="D310" s="146"/>
      <c r="E310" s="141">
        <f>M250+1</f>
        <v>11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12</v>
      </c>
      <c r="N310" s="141"/>
      <c r="O310" s="141"/>
      <c r="P310" s="49"/>
    </row>
    <row r="311" spans="1:16" ht="46.5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customHeight="1" thickTop="1">
      <c r="A312" s="167">
        <v>45971</v>
      </c>
      <c r="B312" s="153" t="s">
        <v>15</v>
      </c>
      <c r="C312" s="16" t="s">
        <v>16</v>
      </c>
      <c r="D312" s="18" t="str">
        <f>'[4]11нед'!C12</f>
        <v>л</v>
      </c>
      <c r="E312" s="21" t="str">
        <f>'[4]11нед'!D12</f>
        <v>История России</v>
      </c>
      <c r="F312" s="19" t="str">
        <f>'[4]11нед'!G12</f>
        <v>Гуменюк А.Ю.</v>
      </c>
      <c r="G312" s="20" t="str">
        <f>'[4]11нед'!H12</f>
        <v>доцент, канд. наук</v>
      </c>
      <c r="H312" s="39" t="s">
        <v>17</v>
      </c>
      <c r="I312" s="167">
        <v>45978</v>
      </c>
      <c r="J312" s="158" t="s">
        <v>15</v>
      </c>
      <c r="K312" s="16" t="s">
        <v>16</v>
      </c>
      <c r="L312" s="18" t="str">
        <f>'[4]12нед'!C12</f>
        <v>л</v>
      </c>
      <c r="M312" s="21" t="str">
        <f>'[4]12нед'!D12</f>
        <v>История России</v>
      </c>
      <c r="N312" s="19" t="str">
        <f>'[4]12нед'!G12</f>
        <v>Гуменюк А.Ю.</v>
      </c>
      <c r="O312" s="20" t="str">
        <f>'[4]12нед'!H12</f>
        <v>доцент, канд. наук</v>
      </c>
      <c r="P312" s="39" t="s">
        <v>17</v>
      </c>
    </row>
    <row r="313" spans="1:16" ht="35.85">
      <c r="A313" s="168"/>
      <c r="B313" s="154"/>
      <c r="C313" s="16" t="s">
        <v>18</v>
      </c>
      <c r="D313" s="22" t="str">
        <f>'[4]11нед'!C13</f>
        <v>л</v>
      </c>
      <c r="E313" s="23" t="str">
        <f>'[4]11нед'!D13</f>
        <v>Основы и методология программирования</v>
      </c>
      <c r="F313" s="24" t="str">
        <f>'[4]11нед'!G13</f>
        <v>Криницкий Ю.В.</v>
      </c>
      <c r="G313" s="25" t="str">
        <f>'[4]11нед'!H13</f>
        <v>преподаватель</v>
      </c>
      <c r="H313" s="41" t="s">
        <v>19</v>
      </c>
      <c r="I313" s="170"/>
      <c r="J313" s="159"/>
      <c r="K313" s="16" t="s">
        <v>18</v>
      </c>
      <c r="L313" s="22" t="str">
        <f>'[4]12нед'!C13</f>
        <v>л</v>
      </c>
      <c r="M313" s="23" t="str">
        <f>'[4]12нед'!D13</f>
        <v>Основы и методология программирования</v>
      </c>
      <c r="N313" s="24" t="str">
        <f>'[4]12нед'!G13</f>
        <v>Криницкий Ю.В.</v>
      </c>
      <c r="O313" s="25" t="str">
        <f>'[4]12нед'!H13</f>
        <v>преподаватель</v>
      </c>
      <c r="P313" s="41" t="s">
        <v>19</v>
      </c>
    </row>
    <row r="314" spans="1:16" ht="31.15">
      <c r="A314" s="168"/>
      <c r="B314" s="154"/>
      <c r="C314" s="16" t="s">
        <v>20</v>
      </c>
      <c r="D314" s="22">
        <f>'[4]11нед'!C14</f>
        <v>0</v>
      </c>
      <c r="E314" s="26">
        <f>'[4]11нед'!D14</f>
        <v>0</v>
      </c>
      <c r="F314" s="24">
        <f>'[4]11нед'!G14</f>
        <v>0</v>
      </c>
      <c r="G314" s="25">
        <f>'[4]11нед'!H14</f>
        <v>0</v>
      </c>
      <c r="H314" s="41"/>
      <c r="I314" s="170"/>
      <c r="J314" s="159"/>
      <c r="K314" s="16" t="s">
        <v>20</v>
      </c>
      <c r="L314" s="22" t="str">
        <f>'[4]12нед'!C14</f>
        <v>пр</v>
      </c>
      <c r="M314" s="26" t="str">
        <f>'[4]12нед'!D14</f>
        <v xml:space="preserve"> Обучение служением</v>
      </c>
      <c r="N314" s="24" t="e">
        <f>'[4]12нед'!G14</f>
        <v>#N/A</v>
      </c>
      <c r="O314" s="25" t="str">
        <f>'[4]12нед'!H14</f>
        <v/>
      </c>
      <c r="P314" s="41" t="s">
        <v>31</v>
      </c>
    </row>
    <row r="315" spans="1:16" ht="31.15">
      <c r="A315" s="168"/>
      <c r="B315" s="154"/>
      <c r="C315" s="16" t="s">
        <v>21</v>
      </c>
      <c r="D315" s="22">
        <f>'[4]11нед'!C15</f>
        <v>0</v>
      </c>
      <c r="E315" s="26">
        <f>'[4]11нед'!D15</f>
        <v>0</v>
      </c>
      <c r="F315" s="24">
        <f>'[4]11нед'!G15</f>
        <v>0</v>
      </c>
      <c r="G315" s="25">
        <f>'[4]11нед'!H15</f>
        <v>0</v>
      </c>
      <c r="H315" s="50"/>
      <c r="I315" s="170"/>
      <c r="J315" s="159"/>
      <c r="K315" s="16" t="s">
        <v>21</v>
      </c>
      <c r="L315" s="22">
        <f>'[4]12нед'!C15</f>
        <v>0</v>
      </c>
      <c r="M315" s="26">
        <f>'[4]12нед'!D15</f>
        <v>0</v>
      </c>
      <c r="N315" s="24">
        <f>'[4]12нед'!G15</f>
        <v>0</v>
      </c>
      <c r="O315" s="25">
        <f>'[4]12нед'!H15</f>
        <v>0</v>
      </c>
      <c r="P315" s="50"/>
    </row>
    <row r="316" spans="1:16" ht="31.15">
      <c r="A316" s="168"/>
      <c r="B316" s="154"/>
      <c r="C316" s="16" t="s">
        <v>22</v>
      </c>
      <c r="D316" s="22">
        <f>'[4]11нед'!C16</f>
        <v>0</v>
      </c>
      <c r="E316" s="26">
        <f>'[4]11нед'!D16</f>
        <v>0</v>
      </c>
      <c r="F316" s="24">
        <f>'[4]11нед'!G16</f>
        <v>0</v>
      </c>
      <c r="G316" s="25">
        <f>'[4]11нед'!H16</f>
        <v>0</v>
      </c>
      <c r="H316" s="50"/>
      <c r="I316" s="170"/>
      <c r="J316" s="159"/>
      <c r="K316" s="16" t="s">
        <v>22</v>
      </c>
      <c r="L316" s="22">
        <f>'[4]12нед'!C16</f>
        <v>0</v>
      </c>
      <c r="M316" s="26">
        <f>'[4]12нед'!D16</f>
        <v>0</v>
      </c>
      <c r="N316" s="24">
        <f>'[4]12нед'!G16</f>
        <v>0</v>
      </c>
      <c r="O316" s="25">
        <f>'[4]12нед'!H16</f>
        <v>0</v>
      </c>
      <c r="P316" s="50"/>
    </row>
    <row r="317" spans="1:16" ht="31.15">
      <c r="A317" s="168"/>
      <c r="B317" s="154"/>
      <c r="C317" s="16" t="s">
        <v>23</v>
      </c>
      <c r="D317" s="22">
        <f>'[4]11нед'!C17</f>
        <v>0</v>
      </c>
      <c r="E317" s="26">
        <f>'[4]11нед'!D17</f>
        <v>0</v>
      </c>
      <c r="F317" s="24">
        <f>'[4]11нед'!G17</f>
        <v>0</v>
      </c>
      <c r="G317" s="25">
        <f>'[4]11нед'!H17</f>
        <v>0</v>
      </c>
      <c r="H317" s="50"/>
      <c r="I317" s="170"/>
      <c r="J317" s="159"/>
      <c r="K317" s="16" t="s">
        <v>23</v>
      </c>
      <c r="L317" s="22">
        <f>'[4]12нед'!C17</f>
        <v>0</v>
      </c>
      <c r="M317" s="26">
        <f>'[4]12нед'!D17</f>
        <v>0</v>
      </c>
      <c r="N317" s="24">
        <f>'[4]12нед'!G17</f>
        <v>0</v>
      </c>
      <c r="O317" s="25">
        <f>'[4]12нед'!H17</f>
        <v>0</v>
      </c>
      <c r="P317" s="50"/>
    </row>
    <row r="318" spans="1:16" ht="31.7" thickBot="1">
      <c r="A318" s="168"/>
      <c r="B318" s="154"/>
      <c r="C318" s="16" t="s">
        <v>24</v>
      </c>
      <c r="D318" s="22">
        <f>'[4]11нед'!C18</f>
        <v>0</v>
      </c>
      <c r="E318" s="26">
        <f>'[4]11нед'!D18</f>
        <v>0</v>
      </c>
      <c r="F318" s="24">
        <f>'[4]11нед'!G18</f>
        <v>0</v>
      </c>
      <c r="G318" s="25">
        <f>'[4]11нед'!H18</f>
        <v>0</v>
      </c>
      <c r="H318" s="50"/>
      <c r="I318" s="170"/>
      <c r="J318" s="159"/>
      <c r="K318" s="16" t="s">
        <v>24</v>
      </c>
      <c r="L318" s="22">
        <f>'[4]12нед'!C18</f>
        <v>0</v>
      </c>
      <c r="M318" s="26">
        <f>'[4]12нед'!D18</f>
        <v>0</v>
      </c>
      <c r="N318" s="24">
        <f>'[4]12нед'!G18</f>
        <v>0</v>
      </c>
      <c r="O318" s="25">
        <f>'[4]12нед'!H18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'[4]11нед'!C19</f>
        <v>0</v>
      </c>
      <c r="E319" s="28">
        <f>'[4]11нед'!D19</f>
        <v>0</v>
      </c>
      <c r="F319" s="29">
        <f>'[4]11нед'!G19</f>
        <v>0</v>
      </c>
      <c r="G319" s="30">
        <f>'[4]11нед'!H19</f>
        <v>0</v>
      </c>
      <c r="H319" s="51"/>
      <c r="I319" s="171"/>
      <c r="J319" s="160"/>
      <c r="K319" s="17"/>
      <c r="L319" s="27">
        <f>'[4]12нед'!C19</f>
        <v>0</v>
      </c>
      <c r="M319" s="28">
        <f>'[4]12нед'!D19</f>
        <v>0</v>
      </c>
      <c r="N319" s="29">
        <f>'[4]12нед'!G19</f>
        <v>0</v>
      </c>
      <c r="O319" s="30">
        <f>'[4]12нед'!H19</f>
        <v>0</v>
      </c>
      <c r="P319" s="51"/>
    </row>
    <row r="320" spans="1:16" ht="32.25" customHeight="1" thickTop="1">
      <c r="A320" s="167">
        <v>45972</v>
      </c>
      <c r="B320" s="153" t="s">
        <v>25</v>
      </c>
      <c r="C320" s="32" t="s">
        <v>16</v>
      </c>
      <c r="D320" s="18" t="str">
        <f>'[4]11нед'!C20</f>
        <v>л</v>
      </c>
      <c r="E320" s="21" t="str">
        <f>'[4]11нед'!D20</f>
        <v>Технологии цифрового образования</v>
      </c>
      <c r="F320" s="19" t="e">
        <f>'[4]11нед'!G20</f>
        <v>#N/A</v>
      </c>
      <c r="G320" s="20" t="str">
        <f>'[4]11нед'!H20</f>
        <v/>
      </c>
      <c r="H320" s="39" t="s">
        <v>26</v>
      </c>
      <c r="I320" s="167">
        <v>45979</v>
      </c>
      <c r="J320" s="158" t="s">
        <v>25</v>
      </c>
      <c r="K320" s="32" t="s">
        <v>16</v>
      </c>
      <c r="L320" s="18">
        <f>'[4]12нед'!C20</f>
        <v>0</v>
      </c>
      <c r="M320" s="21">
        <f>'[4]12нед'!D20</f>
        <v>0</v>
      </c>
      <c r="N320" s="19">
        <f>'[4]12нед'!G20</f>
        <v>0</v>
      </c>
      <c r="O320" s="20">
        <f>'[4]12нед'!H20</f>
        <v>0</v>
      </c>
      <c r="P320" s="39"/>
    </row>
    <row r="321" spans="1:16" ht="35.85">
      <c r="A321" s="168"/>
      <c r="B321" s="154"/>
      <c r="C321" s="16" t="s">
        <v>18</v>
      </c>
      <c r="D321" s="22" t="str">
        <f>'[4]11нед'!C21</f>
        <v>л</v>
      </c>
      <c r="E321" s="23" t="str">
        <f>'[4]11нед'!D21</f>
        <v>Основы российской государственности</v>
      </c>
      <c r="F321" s="24" t="e">
        <f>'[4]11нед'!G21</f>
        <v>#N/A</v>
      </c>
      <c r="G321" s="25" t="str">
        <f>'[4]11нед'!H21</f>
        <v/>
      </c>
      <c r="H321" s="57" t="s">
        <v>27</v>
      </c>
      <c r="I321" s="170"/>
      <c r="J321" s="159"/>
      <c r="K321" s="16" t="s">
        <v>18</v>
      </c>
      <c r="L321" s="22" t="str">
        <f>'[4]12нед'!C21</f>
        <v>пр</v>
      </c>
      <c r="M321" s="23" t="str">
        <f>'[4]12нед'!D21</f>
        <v>Английский язык для специальных целей</v>
      </c>
      <c r="N321" s="24" t="str">
        <f>'[4]12нед'!G21</f>
        <v>Ленюк Н.М.</v>
      </c>
      <c r="O321" s="25" t="str">
        <f>'[4]12нед'!H21</f>
        <v>доцент, канд. наук</v>
      </c>
      <c r="P321" s="57" t="s">
        <v>19</v>
      </c>
    </row>
    <row r="322" spans="1:16" ht="31.15">
      <c r="A322" s="168"/>
      <c r="B322" s="154"/>
      <c r="C322" s="16" t="s">
        <v>20</v>
      </c>
      <c r="D322" s="22" t="str">
        <f>'[4]11нед'!C22</f>
        <v>пр</v>
      </c>
      <c r="E322" s="26" t="str">
        <f>'[4]11нед'!D22</f>
        <v xml:space="preserve"> История России</v>
      </c>
      <c r="F322" s="24" t="str">
        <f>'[4]11нед'!G22</f>
        <v>Ельшова Е.В.</v>
      </c>
      <c r="G322" s="25" t="str">
        <f>'[4]11нед'!H22</f>
        <v>преподаватель</v>
      </c>
      <c r="H322" s="57" t="s">
        <v>28</v>
      </c>
      <c r="I322" s="170"/>
      <c r="J322" s="159"/>
      <c r="K322" s="16" t="s">
        <v>20</v>
      </c>
      <c r="L322" s="22" t="str">
        <f>'[4]12нед'!C22</f>
        <v>пр</v>
      </c>
      <c r="M322" s="26" t="str">
        <f>'[4]12нед'!D22</f>
        <v xml:space="preserve"> История России</v>
      </c>
      <c r="N322" s="24" t="str">
        <f>'[4]12нед'!G22</f>
        <v>Ельшова Е.В.</v>
      </c>
      <c r="O322" s="25" t="str">
        <f>'[4]12нед'!H22</f>
        <v>преподаватель</v>
      </c>
      <c r="P322" s="57" t="s">
        <v>28</v>
      </c>
    </row>
    <row r="323" spans="1:16" ht="31.15">
      <c r="A323" s="168"/>
      <c r="B323" s="154"/>
      <c r="C323" s="16" t="s">
        <v>21</v>
      </c>
      <c r="D323" s="22">
        <f>'[4]11нед'!C23</f>
        <v>0</v>
      </c>
      <c r="E323" s="26">
        <f>'[4]11нед'!D23</f>
        <v>0</v>
      </c>
      <c r="F323" s="24">
        <f>'[4]11нед'!G23</f>
        <v>0</v>
      </c>
      <c r="G323" s="25">
        <f>'[4]11нед'!H23</f>
        <v>0</v>
      </c>
      <c r="H323" s="57"/>
      <c r="I323" s="170"/>
      <c r="J323" s="159"/>
      <c r="K323" s="16" t="s">
        <v>21</v>
      </c>
      <c r="L323" s="22" t="str">
        <f>'[4]12нед'!C23</f>
        <v>пр</v>
      </c>
      <c r="M323" s="26" t="str">
        <f>'[4]12нед'!D23</f>
        <v>Физическая культура и спорт</v>
      </c>
      <c r="N323" s="24" t="str">
        <f>'[4]12нед'!G23</f>
        <v>Мокеева Н.Н.</v>
      </c>
      <c r="O323" s="25" t="str">
        <f>'[4]12нед'!H23</f>
        <v>преподаватель</v>
      </c>
      <c r="P323" s="57" t="s">
        <v>29</v>
      </c>
    </row>
    <row r="324" spans="1:16" ht="31.15">
      <c r="A324" s="168"/>
      <c r="B324" s="154"/>
      <c r="C324" s="16" t="s">
        <v>22</v>
      </c>
      <c r="D324" s="22">
        <f>'[4]11нед'!C24</f>
        <v>0</v>
      </c>
      <c r="E324" s="26">
        <f>'[4]11нед'!D24</f>
        <v>0</v>
      </c>
      <c r="F324" s="24">
        <f>'[4]11нед'!G24</f>
        <v>0</v>
      </c>
      <c r="G324" s="25">
        <f>'[4]11нед'!H24</f>
        <v>0</v>
      </c>
      <c r="H324" s="50"/>
      <c r="I324" s="170"/>
      <c r="J324" s="159"/>
      <c r="K324" s="16" t="s">
        <v>22</v>
      </c>
      <c r="L324" s="22">
        <f>'[4]12нед'!C24</f>
        <v>0</v>
      </c>
      <c r="M324" s="26">
        <f>'[4]12нед'!D24</f>
        <v>0</v>
      </c>
      <c r="N324" s="24">
        <f>'[4]12нед'!G24</f>
        <v>0</v>
      </c>
      <c r="O324" s="25">
        <f>'[4]12нед'!H24</f>
        <v>0</v>
      </c>
      <c r="P324" s="50"/>
    </row>
    <row r="325" spans="1:16" ht="31.15">
      <c r="A325" s="168"/>
      <c r="B325" s="154"/>
      <c r="C325" s="16" t="s">
        <v>23</v>
      </c>
      <c r="D325" s="22">
        <f>'[4]11нед'!C25</f>
        <v>0</v>
      </c>
      <c r="E325" s="26">
        <f>'[4]11нед'!D25</f>
        <v>0</v>
      </c>
      <c r="F325" s="24">
        <f>'[4]11нед'!G25</f>
        <v>0</v>
      </c>
      <c r="G325" s="25">
        <f>'[4]11нед'!H25</f>
        <v>0</v>
      </c>
      <c r="H325" s="50"/>
      <c r="I325" s="170"/>
      <c r="J325" s="159"/>
      <c r="K325" s="16" t="s">
        <v>23</v>
      </c>
      <c r="L325" s="22">
        <f>'[4]12нед'!C25</f>
        <v>0</v>
      </c>
      <c r="M325" s="26">
        <f>'[4]12нед'!D25</f>
        <v>0</v>
      </c>
      <c r="N325" s="24">
        <f>'[4]12нед'!G25</f>
        <v>0</v>
      </c>
      <c r="O325" s="25">
        <f>'[4]12нед'!H25</f>
        <v>0</v>
      </c>
      <c r="P325" s="50"/>
    </row>
    <row r="326" spans="1:16" ht="31.7" thickBot="1">
      <c r="A326" s="168"/>
      <c r="B326" s="154"/>
      <c r="C326" s="16" t="s">
        <v>24</v>
      </c>
      <c r="D326" s="22">
        <f>'[4]11нед'!C26</f>
        <v>0</v>
      </c>
      <c r="E326" s="26">
        <f>'[4]11нед'!D26</f>
        <v>0</v>
      </c>
      <c r="F326" s="24">
        <f>'[4]11нед'!G26</f>
        <v>0</v>
      </c>
      <c r="G326" s="25">
        <f>'[4]11нед'!H26</f>
        <v>0</v>
      </c>
      <c r="H326" s="50"/>
      <c r="I326" s="170"/>
      <c r="J326" s="159"/>
      <c r="K326" s="16" t="s">
        <v>24</v>
      </c>
      <c r="L326" s="22">
        <f>'[4]12нед'!C26</f>
        <v>0</v>
      </c>
      <c r="M326" s="26">
        <f>'[4]12нед'!D26</f>
        <v>0</v>
      </c>
      <c r="N326" s="24">
        <f>'[4]12нед'!G26</f>
        <v>0</v>
      </c>
      <c r="O326" s="25">
        <f>'[4]12нед'!H26</f>
        <v>0</v>
      </c>
      <c r="P326" s="50"/>
    </row>
    <row r="327" spans="1:16" ht="18.600000000000001" hidden="1" customHeight="1" thickBot="1">
      <c r="A327" s="169"/>
      <c r="B327" s="155"/>
      <c r="C327" s="17"/>
      <c r="D327" s="27">
        <f>'[4]11нед'!C27</f>
        <v>0</v>
      </c>
      <c r="E327" s="28">
        <f>'[4]11нед'!D27</f>
        <v>0</v>
      </c>
      <c r="F327" s="29">
        <f>'[4]11нед'!G27</f>
        <v>0</v>
      </c>
      <c r="G327" s="30">
        <f>'[4]11нед'!H27</f>
        <v>0</v>
      </c>
      <c r="H327" s="51"/>
      <c r="I327" s="171"/>
      <c r="J327" s="160"/>
      <c r="K327" s="17"/>
      <c r="L327" s="27">
        <f>'[4]12нед'!C27</f>
        <v>0</v>
      </c>
      <c r="M327" s="28">
        <f>'[4]12нед'!D27</f>
        <v>0</v>
      </c>
      <c r="N327" s="29">
        <f>'[4]12нед'!G27</f>
        <v>0</v>
      </c>
      <c r="O327" s="30">
        <f>'[4]12нед'!H27</f>
        <v>0</v>
      </c>
      <c r="P327" s="51"/>
    </row>
    <row r="328" spans="1:16" ht="48" customHeight="1" thickTop="1">
      <c r="A328" s="172">
        <v>45973</v>
      </c>
      <c r="B328" s="161" t="s">
        <v>30</v>
      </c>
      <c r="C328" s="32" t="s">
        <v>16</v>
      </c>
      <c r="D328" s="18" t="str">
        <f>'[4]11нед'!C28</f>
        <v>л</v>
      </c>
      <c r="E328" s="21" t="str">
        <f>'[4]11нед'!D28</f>
        <v>Обучение служением</v>
      </c>
      <c r="F328" s="19" t="e">
        <f>'[4]11нед'!G28</f>
        <v>#N/A</v>
      </c>
      <c r="G328" s="20" t="str">
        <f>'[4]11нед'!H28</f>
        <v/>
      </c>
      <c r="H328" s="39" t="s">
        <v>31</v>
      </c>
      <c r="I328" s="172">
        <v>45980</v>
      </c>
      <c r="J328" s="164" t="s">
        <v>30</v>
      </c>
      <c r="K328" s="32" t="s">
        <v>16</v>
      </c>
      <c r="L328" s="18">
        <f>'[4]12нед'!C28</f>
        <v>0</v>
      </c>
      <c r="M328" s="21">
        <f>'[4]12нед'!D28</f>
        <v>0</v>
      </c>
      <c r="N328" s="19">
        <f>'[4]12нед'!G28</f>
        <v>0</v>
      </c>
      <c r="O328" s="20">
        <f>'[4]12нед'!H28</f>
        <v>0</v>
      </c>
      <c r="P328" s="39"/>
    </row>
    <row r="329" spans="1:16" ht="31.15">
      <c r="A329" s="173"/>
      <c r="B329" s="162"/>
      <c r="C329" s="16" t="s">
        <v>18</v>
      </c>
      <c r="D329" s="22" t="str">
        <f>'[4]11нед'!C29</f>
        <v>л</v>
      </c>
      <c r="E329" s="23" t="str">
        <f>'[4]11нед'!D29</f>
        <v>Математический анализ</v>
      </c>
      <c r="F329" s="24" t="str">
        <f>'[4]11нед'!G29</f>
        <v>Линник Е.П.</v>
      </c>
      <c r="G329" s="25" t="str">
        <f>'[4]11нед'!H29</f>
        <v>доцент, канд. наук</v>
      </c>
      <c r="H329" s="57" t="s">
        <v>19</v>
      </c>
      <c r="I329" s="173"/>
      <c r="J329" s="165"/>
      <c r="K329" s="16" t="s">
        <v>18</v>
      </c>
      <c r="L329" s="22">
        <f>'[4]12нед'!C29</f>
        <v>0</v>
      </c>
      <c r="M329" s="26">
        <f>'[4]12нед'!D29</f>
        <v>0</v>
      </c>
      <c r="N329" s="24">
        <f>'[4]12нед'!G29</f>
        <v>0</v>
      </c>
      <c r="O329" s="25">
        <f>'[4]12нед'!H29</f>
        <v>0</v>
      </c>
      <c r="P329" s="57"/>
    </row>
    <row r="330" spans="1:16" ht="31.15">
      <c r="A330" s="173"/>
      <c r="B330" s="162"/>
      <c r="C330" s="16" t="s">
        <v>20</v>
      </c>
      <c r="D330" s="22" t="str">
        <f>'[4]11нед'!C30</f>
        <v>л</v>
      </c>
      <c r="E330" s="26" t="str">
        <f>'[4]11нед'!D30</f>
        <v>Алгебра и Геометрия</v>
      </c>
      <c r="F330" s="24" t="str">
        <f>'[4]11нед'!G30</f>
        <v>Овчинникова М.В.</v>
      </c>
      <c r="G330" s="25" t="str">
        <f>'[4]11нед'!H30</f>
        <v>доцент, канд. наук</v>
      </c>
      <c r="H330" s="57" t="s">
        <v>19</v>
      </c>
      <c r="I330" s="173"/>
      <c r="J330" s="165"/>
      <c r="K330" s="16" t="s">
        <v>20</v>
      </c>
      <c r="L330" s="22" t="str">
        <f>'[4]12нед'!C30</f>
        <v>пр</v>
      </c>
      <c r="M330" s="26" t="str">
        <f>'[4]12нед'!D30</f>
        <v>Математический анализ</v>
      </c>
      <c r="N330" s="24" t="str">
        <f>'[4]12нед'!G30</f>
        <v>Линник Е.П.</v>
      </c>
      <c r="O330" s="25" t="str">
        <f>'[4]12нед'!H30</f>
        <v>доцент, канд. наук</v>
      </c>
      <c r="P330" s="57" t="s">
        <v>19</v>
      </c>
    </row>
    <row r="331" spans="1:16" ht="31.15">
      <c r="A331" s="173"/>
      <c r="B331" s="162"/>
      <c r="C331" s="16" t="s">
        <v>21</v>
      </c>
      <c r="D331" s="22">
        <f>'[4]11нед'!C31</f>
        <v>0</v>
      </c>
      <c r="E331" s="26">
        <f>'[4]11нед'!D31</f>
        <v>0</v>
      </c>
      <c r="F331" s="24">
        <f>'[4]11нед'!G31</f>
        <v>0</v>
      </c>
      <c r="G331" s="25">
        <f>'[4]11нед'!H31</f>
        <v>0</v>
      </c>
      <c r="H331" s="57"/>
      <c r="I331" s="173"/>
      <c r="J331" s="165"/>
      <c r="K331" s="16" t="s">
        <v>21</v>
      </c>
      <c r="L331" s="22" t="str">
        <f>'[4]12нед'!C31</f>
        <v>пр</v>
      </c>
      <c r="M331" s="26" t="str">
        <f>'[4]12нед'!D31</f>
        <v>Алгебра и Геометрия</v>
      </c>
      <c r="N331" s="24" t="str">
        <f>'[4]12нед'!G31</f>
        <v>Овчинникова М.В.</v>
      </c>
      <c r="O331" s="25" t="str">
        <f>'[4]12нед'!H31</f>
        <v>доцент, канд. наук</v>
      </c>
      <c r="P331" s="57" t="s">
        <v>19</v>
      </c>
    </row>
    <row r="332" spans="1:16" ht="31.15">
      <c r="A332" s="173"/>
      <c r="B332" s="162"/>
      <c r="C332" s="16" t="s">
        <v>22</v>
      </c>
      <c r="D332" s="22">
        <f>'[4]11нед'!C32</f>
        <v>0</v>
      </c>
      <c r="E332" s="26">
        <f>'[4]11нед'!D32</f>
        <v>0</v>
      </c>
      <c r="F332" s="24">
        <f>'[4]11нед'!G32</f>
        <v>0</v>
      </c>
      <c r="G332" s="25">
        <f>'[4]11нед'!H32</f>
        <v>0</v>
      </c>
      <c r="H332" s="50"/>
      <c r="I332" s="173"/>
      <c r="J332" s="165"/>
      <c r="K332" s="16" t="s">
        <v>22</v>
      </c>
      <c r="L332" s="22">
        <f>'[4]12нед'!C32</f>
        <v>0</v>
      </c>
      <c r="M332" s="26">
        <f>'[4]12нед'!D32</f>
        <v>0</v>
      </c>
      <c r="N332" s="24">
        <f>'[4]12нед'!G32</f>
        <v>0</v>
      </c>
      <c r="O332" s="25">
        <f>'[4]12нед'!H32</f>
        <v>0</v>
      </c>
      <c r="P332" s="50"/>
    </row>
    <row r="333" spans="1:16" ht="31.15">
      <c r="A333" s="173"/>
      <c r="B333" s="162"/>
      <c r="C333" s="16" t="s">
        <v>23</v>
      </c>
      <c r="D333" s="22">
        <f>'[4]11нед'!C33</f>
        <v>0</v>
      </c>
      <c r="E333" s="26">
        <f>'[4]11нед'!D33</f>
        <v>0</v>
      </c>
      <c r="F333" s="24">
        <f>'[4]11нед'!G33</f>
        <v>0</v>
      </c>
      <c r="G333" s="25">
        <f>'[4]11нед'!H33</f>
        <v>0</v>
      </c>
      <c r="H333" s="50"/>
      <c r="I333" s="173"/>
      <c r="J333" s="165"/>
      <c r="K333" s="16" t="s">
        <v>23</v>
      </c>
      <c r="L333" s="22">
        <f>'[4]12нед'!C33</f>
        <v>0</v>
      </c>
      <c r="M333" s="26">
        <f>'[4]12нед'!D33</f>
        <v>0</v>
      </c>
      <c r="N333" s="24">
        <f>'[4]12нед'!G33</f>
        <v>0</v>
      </c>
      <c r="O333" s="25">
        <f>'[4]12нед'!H33</f>
        <v>0</v>
      </c>
      <c r="P333" s="50"/>
    </row>
    <row r="334" spans="1:16" ht="31.7" thickBot="1">
      <c r="A334" s="173"/>
      <c r="B334" s="162"/>
      <c r="C334" s="16" t="s">
        <v>24</v>
      </c>
      <c r="D334" s="22">
        <f>'[4]11нед'!C34</f>
        <v>0</v>
      </c>
      <c r="E334" s="26">
        <f>'[4]11нед'!D34</f>
        <v>0</v>
      </c>
      <c r="F334" s="24">
        <f>'[4]11нед'!G34</f>
        <v>0</v>
      </c>
      <c r="G334" s="25">
        <f>'[4]11нед'!H34</f>
        <v>0</v>
      </c>
      <c r="H334" s="50"/>
      <c r="I334" s="173"/>
      <c r="J334" s="165"/>
      <c r="K334" s="16" t="s">
        <v>24</v>
      </c>
      <c r="L334" s="22">
        <f>'[4]12нед'!C34</f>
        <v>0</v>
      </c>
      <c r="M334" s="26">
        <f>'[4]12нед'!D34</f>
        <v>0</v>
      </c>
      <c r="N334" s="24">
        <f>'[4]12нед'!G34</f>
        <v>0</v>
      </c>
      <c r="O334" s="25">
        <f>'[4]12нед'!H34</f>
        <v>0</v>
      </c>
      <c r="P334" s="50"/>
    </row>
    <row r="335" spans="1:16" ht="18.600000000000001" hidden="1" customHeight="1" thickBot="1">
      <c r="A335" s="174"/>
      <c r="B335" s="163"/>
      <c r="C335" s="17"/>
      <c r="D335" s="27">
        <f>'[4]11нед'!C35</f>
        <v>0</v>
      </c>
      <c r="E335" s="28">
        <f>'[4]11нед'!D35</f>
        <v>0</v>
      </c>
      <c r="F335" s="29">
        <f>'[4]11нед'!G35</f>
        <v>0</v>
      </c>
      <c r="G335" s="30">
        <f>'[4]11нед'!H35</f>
        <v>0</v>
      </c>
      <c r="H335" s="51"/>
      <c r="I335" s="174"/>
      <c r="J335" s="166"/>
      <c r="K335" s="17"/>
      <c r="L335" s="27">
        <f>'[4]12нед'!C35</f>
        <v>0</v>
      </c>
      <c r="M335" s="28">
        <f>'[4]12нед'!D35</f>
        <v>0</v>
      </c>
      <c r="N335" s="29">
        <f>'[4]12нед'!G35</f>
        <v>0</v>
      </c>
      <c r="O335" s="30">
        <f>'[4]12нед'!H35</f>
        <v>0</v>
      </c>
      <c r="P335" s="51"/>
    </row>
    <row r="336" spans="1:16" ht="48" customHeight="1" thickTop="1">
      <c r="A336" s="167">
        <v>45974</v>
      </c>
      <c r="B336" s="153" t="s">
        <v>32</v>
      </c>
      <c r="C336" s="32" t="s">
        <v>16</v>
      </c>
      <c r="D336" s="18" t="str">
        <f>'[4]11нед'!C36</f>
        <v>пр</v>
      </c>
      <c r="E336" s="21" t="str">
        <f>'[4]11нед'!D36</f>
        <v>Основы и методология программирования</v>
      </c>
      <c r="F336" s="19" t="str">
        <f>'[4]11нед'!G36</f>
        <v>Криницкий Ю.В.</v>
      </c>
      <c r="G336" s="20" t="str">
        <f>'[4]11нед'!H36</f>
        <v>преподаватель</v>
      </c>
      <c r="H336" s="39" t="s">
        <v>19</v>
      </c>
      <c r="I336" s="167">
        <v>45981</v>
      </c>
      <c r="J336" s="158" t="s">
        <v>32</v>
      </c>
      <c r="K336" s="32" t="s">
        <v>16</v>
      </c>
      <c r="L336" s="18">
        <f>'[4]12нед'!C36</f>
        <v>0</v>
      </c>
      <c r="M336" s="21">
        <f>'[4]12нед'!D36</f>
        <v>0</v>
      </c>
      <c r="N336" s="19">
        <f>'[4]12нед'!G36</f>
        <v>0</v>
      </c>
      <c r="O336" s="20">
        <f>'[4]12нед'!H36</f>
        <v>0</v>
      </c>
      <c r="P336" s="39"/>
    </row>
    <row r="337" spans="1:16" ht="31.15">
      <c r="A337" s="168"/>
      <c r="B337" s="154"/>
      <c r="C337" s="16" t="s">
        <v>18</v>
      </c>
      <c r="D337" s="22" t="str">
        <f>'[4]11нед'!C37</f>
        <v>пр</v>
      </c>
      <c r="E337" s="23" t="str">
        <f>'[4]11нед'!D37</f>
        <v>Математический анализ</v>
      </c>
      <c r="F337" s="24" t="str">
        <f>'[4]11нед'!G37</f>
        <v>Линник Е.П.</v>
      </c>
      <c r="G337" s="25" t="str">
        <f>'[4]11нед'!H37</f>
        <v>доцент, канд. наук</v>
      </c>
      <c r="H337" s="57" t="s">
        <v>19</v>
      </c>
      <c r="I337" s="170"/>
      <c r="J337" s="159"/>
      <c r="K337" s="16" t="s">
        <v>18</v>
      </c>
      <c r="L337" s="22" t="str">
        <f>'[4]12нед'!C37</f>
        <v>пр</v>
      </c>
      <c r="M337" s="23" t="str">
        <f>'[4]12нед'!D37</f>
        <v>Алгебра и Геометрия</v>
      </c>
      <c r="N337" s="24" t="str">
        <f>'[4]12нед'!G37</f>
        <v>Овчинникова М.В.</v>
      </c>
      <c r="O337" s="25" t="str">
        <f>'[4]12нед'!H37</f>
        <v>доцент, канд. наук</v>
      </c>
      <c r="P337" s="57" t="s">
        <v>19</v>
      </c>
    </row>
    <row r="338" spans="1:16" ht="31.15">
      <c r="A338" s="168"/>
      <c r="B338" s="154"/>
      <c r="C338" s="16" t="s">
        <v>20</v>
      </c>
      <c r="D338" s="22" t="str">
        <f>'[4]11нед'!C38</f>
        <v>пр</v>
      </c>
      <c r="E338" s="26" t="str">
        <f>'[4]11нед'!D38</f>
        <v>Физическая культура и спорт</v>
      </c>
      <c r="F338" s="24" t="str">
        <f>'[4]11нед'!G38</f>
        <v>Мокеева Н.Н.</v>
      </c>
      <c r="G338" s="25" t="str">
        <f>'[4]11нед'!H38</f>
        <v>преподаватель</v>
      </c>
      <c r="H338" s="57" t="s">
        <v>29</v>
      </c>
      <c r="I338" s="170"/>
      <c r="J338" s="159"/>
      <c r="K338" s="16" t="s">
        <v>20</v>
      </c>
      <c r="L338" s="22" t="str">
        <f>'[4]12нед'!C38</f>
        <v>пр</v>
      </c>
      <c r="M338" s="26" t="str">
        <f>'[4]12нед'!D38</f>
        <v>Технологии цифрового образования</v>
      </c>
      <c r="N338" s="24" t="e">
        <f>'[4]12нед'!G38</f>
        <v>#N/A</v>
      </c>
      <c r="O338" s="25" t="str">
        <f>'[4]12нед'!H38</f>
        <v/>
      </c>
      <c r="P338" s="57" t="s">
        <v>33</v>
      </c>
    </row>
    <row r="339" spans="1:16" ht="31.15">
      <c r="A339" s="168"/>
      <c r="B339" s="154"/>
      <c r="C339" s="16" t="s">
        <v>21</v>
      </c>
      <c r="D339" s="22">
        <f>'[4]11нед'!C39</f>
        <v>0</v>
      </c>
      <c r="E339" s="26">
        <f>'[4]11нед'!D39</f>
        <v>0</v>
      </c>
      <c r="F339" s="24">
        <f>'[4]11нед'!G39</f>
        <v>0</v>
      </c>
      <c r="G339" s="25">
        <f>'[4]11нед'!H39</f>
        <v>0</v>
      </c>
      <c r="H339" s="50"/>
      <c r="I339" s="170"/>
      <c r="J339" s="159"/>
      <c r="K339" s="16" t="s">
        <v>21</v>
      </c>
      <c r="L339" s="22">
        <f>'[4]12нед'!C39</f>
        <v>0</v>
      </c>
      <c r="M339" s="26">
        <f>'[4]12нед'!D39</f>
        <v>0</v>
      </c>
      <c r="N339" s="24">
        <f>'[4]12нед'!G39</f>
        <v>0</v>
      </c>
      <c r="O339" s="25">
        <f>'[4]12нед'!H39</f>
        <v>0</v>
      </c>
      <c r="P339" s="50"/>
    </row>
    <row r="340" spans="1:16" ht="31.15">
      <c r="A340" s="168"/>
      <c r="B340" s="154"/>
      <c r="C340" s="16" t="s">
        <v>22</v>
      </c>
      <c r="D340" s="22">
        <f>'[4]11нед'!C40</f>
        <v>0</v>
      </c>
      <c r="E340" s="26">
        <f>'[4]11нед'!D40</f>
        <v>0</v>
      </c>
      <c r="F340" s="24">
        <f>'[4]11нед'!G40</f>
        <v>0</v>
      </c>
      <c r="G340" s="25">
        <f>'[4]11нед'!H40</f>
        <v>0</v>
      </c>
      <c r="H340" s="50"/>
      <c r="I340" s="170"/>
      <c r="J340" s="159"/>
      <c r="K340" s="16" t="s">
        <v>22</v>
      </c>
      <c r="L340" s="22">
        <f>'[4]12нед'!C40</f>
        <v>0</v>
      </c>
      <c r="M340" s="26">
        <f>'[4]12нед'!D40</f>
        <v>0</v>
      </c>
      <c r="N340" s="24">
        <f>'[4]12нед'!G40</f>
        <v>0</v>
      </c>
      <c r="O340" s="25">
        <f>'[4]12нед'!H40</f>
        <v>0</v>
      </c>
      <c r="P340" s="50"/>
    </row>
    <row r="341" spans="1:16" ht="31.15">
      <c r="A341" s="168"/>
      <c r="B341" s="154"/>
      <c r="C341" s="16" t="s">
        <v>23</v>
      </c>
      <c r="D341" s="22">
        <f>'[4]11нед'!C41</f>
        <v>0</v>
      </c>
      <c r="E341" s="26">
        <f>'[4]11нед'!D41</f>
        <v>0</v>
      </c>
      <c r="F341" s="24">
        <f>'[4]11нед'!G41</f>
        <v>0</v>
      </c>
      <c r="G341" s="25">
        <f>'[4]11нед'!H41</f>
        <v>0</v>
      </c>
      <c r="H341" s="50"/>
      <c r="I341" s="170"/>
      <c r="J341" s="159"/>
      <c r="K341" s="16" t="s">
        <v>23</v>
      </c>
      <c r="L341" s="22">
        <f>'[4]12нед'!C41</f>
        <v>0</v>
      </c>
      <c r="M341" s="26">
        <f>'[4]12нед'!D41</f>
        <v>0</v>
      </c>
      <c r="N341" s="24">
        <f>'[4]12нед'!G41</f>
        <v>0</v>
      </c>
      <c r="O341" s="25">
        <f>'[4]12нед'!H41</f>
        <v>0</v>
      </c>
      <c r="P341" s="50"/>
    </row>
    <row r="342" spans="1:16" ht="31.7" thickBot="1">
      <c r="A342" s="168"/>
      <c r="B342" s="154"/>
      <c r="C342" s="16" t="s">
        <v>24</v>
      </c>
      <c r="D342" s="22">
        <f>'[4]11нед'!C42</f>
        <v>0</v>
      </c>
      <c r="E342" s="26">
        <f>'[4]11нед'!D42</f>
        <v>0</v>
      </c>
      <c r="F342" s="24">
        <f>'[4]11нед'!G42</f>
        <v>0</v>
      </c>
      <c r="G342" s="25">
        <f>'[4]11нед'!H42</f>
        <v>0</v>
      </c>
      <c r="H342" s="50"/>
      <c r="I342" s="170"/>
      <c r="J342" s="159"/>
      <c r="K342" s="16" t="s">
        <v>24</v>
      </c>
      <c r="L342" s="22">
        <f>'[4]12нед'!C42</f>
        <v>0</v>
      </c>
      <c r="M342" s="26">
        <f>'[4]12нед'!D42</f>
        <v>0</v>
      </c>
      <c r="N342" s="24">
        <f>'[4]12нед'!G42</f>
        <v>0</v>
      </c>
      <c r="O342" s="25">
        <f>'[4]12нед'!H42</f>
        <v>0</v>
      </c>
      <c r="P342" s="50"/>
    </row>
    <row r="343" spans="1:16" ht="18.600000000000001" hidden="1" customHeight="1" thickBot="1">
      <c r="A343" s="169"/>
      <c r="B343" s="155"/>
      <c r="C343" s="17"/>
      <c r="D343" s="27">
        <f>'[4]11нед'!C43</f>
        <v>0</v>
      </c>
      <c r="E343" s="28">
        <f>'[4]11нед'!D43</f>
        <v>0</v>
      </c>
      <c r="F343" s="29">
        <f>'[4]11нед'!G43</f>
        <v>0</v>
      </c>
      <c r="G343" s="30">
        <f>'[4]11нед'!H43</f>
        <v>0</v>
      </c>
      <c r="H343" s="51"/>
      <c r="I343" s="171"/>
      <c r="J343" s="160"/>
      <c r="K343" s="17"/>
      <c r="L343" s="27">
        <f>'[4]12нед'!C43</f>
        <v>0</v>
      </c>
      <c r="M343" s="28">
        <f>'[4]12нед'!D43</f>
        <v>0</v>
      </c>
      <c r="N343" s="29">
        <f>'[4]12нед'!G43</f>
        <v>0</v>
      </c>
      <c r="O343" s="30">
        <f>'[4]12нед'!H43</f>
        <v>0</v>
      </c>
      <c r="P343" s="51"/>
    </row>
    <row r="344" spans="1:16" ht="48" customHeight="1" thickTop="1">
      <c r="A344" s="167">
        <v>45975</v>
      </c>
      <c r="B344" s="153" t="s">
        <v>34</v>
      </c>
      <c r="C344" s="32" t="s">
        <v>16</v>
      </c>
      <c r="D344" s="18" t="str">
        <f>'[4]11нед'!C44</f>
        <v>пр</v>
      </c>
      <c r="E344" s="21" t="str">
        <f>'[4]11нед'!D44</f>
        <v>Основы российской государственности</v>
      </c>
      <c r="F344" s="19" t="e">
        <f>'[4]11нед'!G44</f>
        <v>#N/A</v>
      </c>
      <c r="G344" s="20" t="str">
        <f>'[4]11нед'!H44</f>
        <v/>
      </c>
      <c r="H344" s="52" t="s">
        <v>35</v>
      </c>
      <c r="I344" s="167">
        <v>45982</v>
      </c>
      <c r="J344" s="158" t="s">
        <v>34</v>
      </c>
      <c r="K344" s="32" t="s">
        <v>16</v>
      </c>
      <c r="L344" s="18">
        <f>'[4]12нед'!C44</f>
        <v>0</v>
      </c>
      <c r="M344" s="21">
        <f>'[4]12нед'!D44</f>
        <v>0</v>
      </c>
      <c r="N344" s="19">
        <f>'[4]12нед'!G44</f>
        <v>0</v>
      </c>
      <c r="O344" s="20">
        <f>'[4]12нед'!H44</f>
        <v>0</v>
      </c>
      <c r="P344" s="52"/>
    </row>
    <row r="345" spans="1:16" ht="31.15">
      <c r="A345" s="168"/>
      <c r="B345" s="154"/>
      <c r="C345" s="16" t="s">
        <v>18</v>
      </c>
      <c r="D345" s="22" t="str">
        <f>'[4]11нед'!C45</f>
        <v>пр</v>
      </c>
      <c r="E345" s="23" t="str">
        <f>'[4]11нед'!D45</f>
        <v>Основы российской государственности</v>
      </c>
      <c r="F345" s="24" t="e">
        <f>'[4]11нед'!G45</f>
        <v>#N/A</v>
      </c>
      <c r="G345" s="25" t="str">
        <f>'[4]11нед'!H45</f>
        <v/>
      </c>
      <c r="H345" s="41" t="s">
        <v>35</v>
      </c>
      <c r="I345" s="170"/>
      <c r="J345" s="159"/>
      <c r="K345" s="16" t="s">
        <v>18</v>
      </c>
      <c r="L345" s="22">
        <f>'[4]12нед'!C45</f>
        <v>0</v>
      </c>
      <c r="M345" s="26">
        <f>'[4]12нед'!D45</f>
        <v>0</v>
      </c>
      <c r="N345" s="24">
        <f>'[4]12нед'!G45</f>
        <v>0</v>
      </c>
      <c r="O345" s="25">
        <f>'[4]12нед'!H45</f>
        <v>0</v>
      </c>
      <c r="P345" s="41"/>
    </row>
    <row r="346" spans="1:16" ht="31.15">
      <c r="A346" s="168"/>
      <c r="B346" s="154"/>
      <c r="C346" s="16" t="s">
        <v>20</v>
      </c>
      <c r="D346" s="22" t="str">
        <f>'[4]11нед'!C46</f>
        <v>пр</v>
      </c>
      <c r="E346" s="26" t="str">
        <f>'[4]11нед'!D46</f>
        <v xml:space="preserve">Иностранный язык </v>
      </c>
      <c r="F346" s="24" t="e">
        <f>'[4]11нед'!G46</f>
        <v>#N/A</v>
      </c>
      <c r="G346" s="25" t="str">
        <f>'[4]11нед'!H46</f>
        <v/>
      </c>
      <c r="H346" s="57" t="s">
        <v>36</v>
      </c>
      <c r="I346" s="170"/>
      <c r="J346" s="159"/>
      <c r="K346" s="16" t="s">
        <v>20</v>
      </c>
      <c r="L346" s="22" t="str">
        <f>'[4]12нед'!C46</f>
        <v>пр</v>
      </c>
      <c r="M346" s="26" t="str">
        <f>'[4]12нед'!D46</f>
        <v xml:space="preserve">Иностранный язык </v>
      </c>
      <c r="N346" s="24" t="e">
        <f>'[4]12нед'!G46</f>
        <v>#N/A</v>
      </c>
      <c r="O346" s="25" t="str">
        <f>'[4]12нед'!H46</f>
        <v/>
      </c>
      <c r="P346" s="57" t="s">
        <v>36</v>
      </c>
    </row>
    <row r="347" spans="1:16" ht="35.85">
      <c r="A347" s="168"/>
      <c r="B347" s="154"/>
      <c r="C347" s="16" t="s">
        <v>21</v>
      </c>
      <c r="D347" s="22">
        <f>'[4]11нед'!C47</f>
        <v>0</v>
      </c>
      <c r="E347" s="26">
        <f>'[4]11нед'!D47</f>
        <v>0</v>
      </c>
      <c r="F347" s="24">
        <f>'[4]11нед'!G47</f>
        <v>0</v>
      </c>
      <c r="G347" s="25">
        <f>'[4]11нед'!H47</f>
        <v>0</v>
      </c>
      <c r="H347" s="57"/>
      <c r="I347" s="170"/>
      <c r="J347" s="159"/>
      <c r="K347" s="16" t="s">
        <v>21</v>
      </c>
      <c r="L347" s="22" t="str">
        <f>'[4]12нед'!C47</f>
        <v>пр</v>
      </c>
      <c r="M347" s="26" t="str">
        <f>'[4]12нед'!D47</f>
        <v>Основы и методология программирования</v>
      </c>
      <c r="N347" s="24" t="str">
        <f>'[4]12нед'!G47</f>
        <v>Криницкий Ю.В.</v>
      </c>
      <c r="O347" s="25" t="str">
        <f>'[4]12нед'!H47</f>
        <v>преподаватель</v>
      </c>
      <c r="P347" s="57" t="s">
        <v>19</v>
      </c>
    </row>
    <row r="348" spans="1:16" ht="31.15">
      <c r="A348" s="168"/>
      <c r="B348" s="154"/>
      <c r="C348" s="16" t="s">
        <v>22</v>
      </c>
      <c r="D348" s="22">
        <f>'[4]11нед'!C48</f>
        <v>0</v>
      </c>
      <c r="E348" s="26">
        <f>'[4]11нед'!D48</f>
        <v>0</v>
      </c>
      <c r="F348" s="24">
        <f>'[4]11нед'!G48</f>
        <v>0</v>
      </c>
      <c r="G348" s="25">
        <f>'[4]11нед'!H48</f>
        <v>0</v>
      </c>
      <c r="H348" s="50"/>
      <c r="I348" s="170"/>
      <c r="J348" s="159"/>
      <c r="K348" s="16" t="s">
        <v>22</v>
      </c>
      <c r="L348" s="22">
        <f>'[4]12нед'!C48</f>
        <v>0</v>
      </c>
      <c r="M348" s="26">
        <f>'[4]12нед'!D48</f>
        <v>0</v>
      </c>
      <c r="N348" s="24">
        <f>'[4]12нед'!G48</f>
        <v>0</v>
      </c>
      <c r="O348" s="25">
        <f>'[4]12нед'!H48</f>
        <v>0</v>
      </c>
      <c r="P348" s="50"/>
    </row>
    <row r="349" spans="1:16" ht="31.15">
      <c r="A349" s="168"/>
      <c r="B349" s="154"/>
      <c r="C349" s="16" t="s">
        <v>23</v>
      </c>
      <c r="D349" s="22">
        <f>'[4]11нед'!C49</f>
        <v>0</v>
      </c>
      <c r="E349" s="26">
        <f>'[4]11нед'!D49</f>
        <v>0</v>
      </c>
      <c r="F349" s="24">
        <f>'[4]11нед'!G49</f>
        <v>0</v>
      </c>
      <c r="G349" s="25">
        <f>'[4]11нед'!H49</f>
        <v>0</v>
      </c>
      <c r="H349" s="50"/>
      <c r="I349" s="170"/>
      <c r="J349" s="159"/>
      <c r="K349" s="16" t="s">
        <v>23</v>
      </c>
      <c r="L349" s="22">
        <f>'[4]12нед'!C49</f>
        <v>0</v>
      </c>
      <c r="M349" s="26">
        <f>'[4]12нед'!D49</f>
        <v>0</v>
      </c>
      <c r="N349" s="24">
        <f>'[4]12нед'!G49</f>
        <v>0</v>
      </c>
      <c r="O349" s="25">
        <f>'[4]12нед'!H49</f>
        <v>0</v>
      </c>
      <c r="P349" s="50"/>
    </row>
    <row r="350" spans="1:16" ht="31.7" thickBot="1">
      <c r="A350" s="168"/>
      <c r="B350" s="154"/>
      <c r="C350" s="16" t="s">
        <v>24</v>
      </c>
      <c r="D350" s="22">
        <f>'[4]11нед'!C50</f>
        <v>0</v>
      </c>
      <c r="E350" s="26">
        <f>'[4]11нед'!D50</f>
        <v>0</v>
      </c>
      <c r="F350" s="24">
        <f>'[4]11нед'!G50</f>
        <v>0</v>
      </c>
      <c r="G350" s="25">
        <f>'[4]11нед'!H50</f>
        <v>0</v>
      </c>
      <c r="H350" s="50"/>
      <c r="I350" s="170"/>
      <c r="J350" s="159"/>
      <c r="K350" s="16" t="s">
        <v>24</v>
      </c>
      <c r="L350" s="22">
        <f>'[4]12нед'!C50</f>
        <v>0</v>
      </c>
      <c r="M350" s="26">
        <f>'[4]12нед'!D50</f>
        <v>0</v>
      </c>
      <c r="N350" s="24">
        <f>'[4]12нед'!G50</f>
        <v>0</v>
      </c>
      <c r="O350" s="25">
        <f>'[4]12нед'!H50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'[4]11нед'!C51</f>
        <v>0</v>
      </c>
      <c r="E351" s="28">
        <f>'[4]11нед'!D51</f>
        <v>0</v>
      </c>
      <c r="F351" s="29">
        <f>'[4]11нед'!G51</f>
        <v>0</v>
      </c>
      <c r="G351" s="30">
        <f>'[4]11нед'!H51</f>
        <v>0</v>
      </c>
      <c r="H351" s="51"/>
      <c r="I351" s="171"/>
      <c r="J351" s="160"/>
      <c r="K351" s="17"/>
      <c r="L351" s="27">
        <f>'[4]12нед'!C51</f>
        <v>0</v>
      </c>
      <c r="M351" s="28">
        <f>'[4]12нед'!D51</f>
        <v>0</v>
      </c>
      <c r="N351" s="29">
        <f>'[4]12нед'!G51</f>
        <v>0</v>
      </c>
      <c r="O351" s="30">
        <f>'[4]12нед'!H51</f>
        <v>0</v>
      </c>
      <c r="P351" s="51"/>
    </row>
    <row r="352" spans="1:16" ht="48" customHeight="1" thickTop="1">
      <c r="A352" s="167">
        <v>45976</v>
      </c>
      <c r="B352" s="153" t="s">
        <v>37</v>
      </c>
      <c r="C352" s="32" t="s">
        <v>16</v>
      </c>
      <c r="D352" s="18">
        <f>'[4]11нед'!C52</f>
        <v>0</v>
      </c>
      <c r="E352" s="21">
        <f>'[4]11нед'!D52</f>
        <v>0</v>
      </c>
      <c r="F352" s="19">
        <f>'[4]11нед'!G52</f>
        <v>0</v>
      </c>
      <c r="G352" s="20">
        <f>'[4]11нед'!H52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'[4]12нед'!C52</f>
        <v>0</v>
      </c>
      <c r="M352" s="21">
        <f>'[4]12нед'!D52</f>
        <v>0</v>
      </c>
      <c r="N352" s="19">
        <f>'[4]12нед'!G52</f>
        <v>0</v>
      </c>
      <c r="O352" s="20">
        <f>'[4]12нед'!H52</f>
        <v>0</v>
      </c>
      <c r="P352" s="53"/>
    </row>
    <row r="353" spans="1:16" ht="31.15">
      <c r="A353" s="168"/>
      <c r="B353" s="154"/>
      <c r="C353" s="16" t="s">
        <v>18</v>
      </c>
      <c r="D353" s="22">
        <f>'[4]11нед'!C53</f>
        <v>0</v>
      </c>
      <c r="E353" s="26">
        <f>'[4]11нед'!D53</f>
        <v>0</v>
      </c>
      <c r="F353" s="24">
        <f>'[4]11нед'!G53</f>
        <v>0</v>
      </c>
      <c r="G353" s="25">
        <f>'[4]11нед'!H53</f>
        <v>0</v>
      </c>
      <c r="H353" s="50"/>
      <c r="I353" s="170"/>
      <c r="J353" s="159"/>
      <c r="K353" s="16" t="s">
        <v>18</v>
      </c>
      <c r="L353" s="22">
        <f>'[4]12нед'!C53</f>
        <v>0</v>
      </c>
      <c r="M353" s="26">
        <f>'[4]12нед'!D53</f>
        <v>0</v>
      </c>
      <c r="N353" s="24">
        <f>'[4]12нед'!G53</f>
        <v>0</v>
      </c>
      <c r="O353" s="25">
        <f>'[4]12нед'!H53</f>
        <v>0</v>
      </c>
      <c r="P353" s="50"/>
    </row>
    <row r="354" spans="1:16" ht="31.15">
      <c r="A354" s="168"/>
      <c r="B354" s="154"/>
      <c r="C354" s="16" t="s">
        <v>20</v>
      </c>
      <c r="D354" s="22">
        <f>'[4]11нед'!C54</f>
        <v>0</v>
      </c>
      <c r="E354" s="26">
        <f>'[4]11нед'!D54</f>
        <v>0</v>
      </c>
      <c r="F354" s="24">
        <f>'[4]11нед'!G54</f>
        <v>0</v>
      </c>
      <c r="G354" s="25">
        <f>'[4]11нед'!H54</f>
        <v>0</v>
      </c>
      <c r="H354" s="50"/>
      <c r="I354" s="170"/>
      <c r="J354" s="159"/>
      <c r="K354" s="16" t="s">
        <v>20</v>
      </c>
      <c r="L354" s="22">
        <f>'[4]12нед'!C54</f>
        <v>0</v>
      </c>
      <c r="M354" s="26">
        <f>'[4]12нед'!D54</f>
        <v>0</v>
      </c>
      <c r="N354" s="24">
        <f>'[4]12нед'!G54</f>
        <v>0</v>
      </c>
      <c r="O354" s="25">
        <f>'[4]12нед'!H54</f>
        <v>0</v>
      </c>
      <c r="P354" s="50"/>
    </row>
    <row r="355" spans="1:16" ht="31.15">
      <c r="A355" s="168"/>
      <c r="B355" s="154"/>
      <c r="C355" s="16" t="s">
        <v>21</v>
      </c>
      <c r="D355" s="22">
        <f>'[4]11нед'!C55</f>
        <v>0</v>
      </c>
      <c r="E355" s="26">
        <f>'[4]11нед'!D55</f>
        <v>0</v>
      </c>
      <c r="F355" s="24">
        <f>'[4]11нед'!G55</f>
        <v>0</v>
      </c>
      <c r="G355" s="25">
        <f>'[4]11нед'!H55</f>
        <v>0</v>
      </c>
      <c r="H355" s="50"/>
      <c r="I355" s="170"/>
      <c r="J355" s="159"/>
      <c r="K355" s="16" t="s">
        <v>21</v>
      </c>
      <c r="L355" s="22">
        <f>'[4]12нед'!C55</f>
        <v>0</v>
      </c>
      <c r="M355" s="26">
        <f>'[4]12нед'!D55</f>
        <v>0</v>
      </c>
      <c r="N355" s="24">
        <f>'[4]12нед'!G55</f>
        <v>0</v>
      </c>
      <c r="O355" s="25">
        <f>'[4]12нед'!H55</f>
        <v>0</v>
      </c>
      <c r="P355" s="50"/>
    </row>
    <row r="356" spans="1:16" ht="31.15">
      <c r="A356" s="168"/>
      <c r="B356" s="154"/>
      <c r="C356" s="16" t="s">
        <v>22</v>
      </c>
      <c r="D356" s="22">
        <f>'[4]11нед'!C56</f>
        <v>0</v>
      </c>
      <c r="E356" s="26">
        <f>'[4]11нед'!D56</f>
        <v>0</v>
      </c>
      <c r="F356" s="24">
        <f>'[4]11нед'!G56</f>
        <v>0</v>
      </c>
      <c r="G356" s="25">
        <f>'[4]11нед'!H56</f>
        <v>0</v>
      </c>
      <c r="H356" s="50"/>
      <c r="I356" s="170"/>
      <c r="J356" s="159"/>
      <c r="K356" s="16" t="s">
        <v>22</v>
      </c>
      <c r="L356" s="22">
        <f>'[4]12нед'!C56</f>
        <v>0</v>
      </c>
      <c r="M356" s="26">
        <f>'[4]12нед'!D56</f>
        <v>0</v>
      </c>
      <c r="N356" s="24">
        <f>'[4]12нед'!G56</f>
        <v>0</v>
      </c>
      <c r="O356" s="25">
        <f>'[4]12нед'!H56</f>
        <v>0</v>
      </c>
      <c r="P356" s="50"/>
    </row>
    <row r="357" spans="1:16" ht="31.15">
      <c r="A357" s="168"/>
      <c r="B357" s="154"/>
      <c r="C357" s="16" t="s">
        <v>23</v>
      </c>
      <c r="D357" s="22">
        <f>'[4]11нед'!C57</f>
        <v>0</v>
      </c>
      <c r="E357" s="26">
        <f>'[4]11нед'!D57</f>
        <v>0</v>
      </c>
      <c r="F357" s="24">
        <f>'[4]11нед'!G57</f>
        <v>0</v>
      </c>
      <c r="G357" s="25">
        <f>'[4]11нед'!H57</f>
        <v>0</v>
      </c>
      <c r="H357" s="50"/>
      <c r="I357" s="170"/>
      <c r="J357" s="159"/>
      <c r="K357" s="16" t="s">
        <v>23</v>
      </c>
      <c r="L357" s="22">
        <f>'[4]12нед'!C57</f>
        <v>0</v>
      </c>
      <c r="M357" s="26">
        <f>'[4]12нед'!D57</f>
        <v>0</v>
      </c>
      <c r="N357" s="24">
        <f>'[4]12нед'!G57</f>
        <v>0</v>
      </c>
      <c r="O357" s="25">
        <f>'[4]12нед'!H57</f>
        <v>0</v>
      </c>
      <c r="P357" s="50"/>
    </row>
    <row r="358" spans="1:16" ht="31.7" thickBot="1">
      <c r="A358" s="168"/>
      <c r="B358" s="154"/>
      <c r="C358" s="16" t="s">
        <v>24</v>
      </c>
      <c r="D358" s="22">
        <f>'[4]11нед'!C58</f>
        <v>0</v>
      </c>
      <c r="E358" s="26">
        <f>'[4]11нед'!D58</f>
        <v>0</v>
      </c>
      <c r="F358" s="24">
        <f>'[4]11нед'!G58</f>
        <v>0</v>
      </c>
      <c r="G358" s="25">
        <f>'[4]11нед'!H58</f>
        <v>0</v>
      </c>
      <c r="H358" s="50"/>
      <c r="I358" s="170"/>
      <c r="J358" s="159"/>
      <c r="K358" s="16" t="s">
        <v>24</v>
      </c>
      <c r="L358" s="22">
        <f>'[4]12нед'!C58</f>
        <v>0</v>
      </c>
      <c r="M358" s="26">
        <f>'[4]12нед'!D58</f>
        <v>0</v>
      </c>
      <c r="N358" s="24">
        <f>'[4]12нед'!G58</f>
        <v>0</v>
      </c>
      <c r="O358" s="25">
        <f>'[4]12нед'!H58</f>
        <v>0</v>
      </c>
      <c r="P358" s="50"/>
    </row>
    <row r="359" spans="1:16" ht="18.600000000000001" hidden="1" customHeight="1" thickBot="1">
      <c r="A359" s="169"/>
      <c r="B359" s="155"/>
      <c r="C359" s="17"/>
      <c r="D359" s="27">
        <f>'[4]11нед'!C59</f>
        <v>0</v>
      </c>
      <c r="E359" s="28">
        <f>'[4]11нед'!D59</f>
        <v>0</v>
      </c>
      <c r="F359" s="29">
        <f>'[4]11нед'!G59</f>
        <v>0</v>
      </c>
      <c r="G359" s="30">
        <f>'[4]11нед'!H59</f>
        <v>0</v>
      </c>
      <c r="H359" s="51"/>
      <c r="I359" s="171"/>
      <c r="J359" s="160"/>
      <c r="K359" s="17"/>
      <c r="L359" s="27">
        <f>'[4]12нед'!C59</f>
        <v>0</v>
      </c>
      <c r="M359" s="28">
        <f>'[4]12нед'!D59</f>
        <v>0</v>
      </c>
      <c r="N359" s="29">
        <f>'[4]12нед'!G59</f>
        <v>0</v>
      </c>
      <c r="O359" s="30">
        <f>'[4]11нед'!H59</f>
        <v>0</v>
      </c>
      <c r="P359" s="51"/>
    </row>
    <row r="360" spans="1:16" ht="39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>
      <c r="A366" s="1"/>
      <c r="B366" s="144" t="s">
        <v>4</v>
      </c>
      <c r="C366" s="144"/>
      <c r="D366" s="144"/>
      <c r="E366" s="144"/>
      <c r="F366" s="144"/>
      <c r="G366" s="144"/>
      <c r="H366" s="144"/>
      <c r="I366" s="1"/>
      <c r="J366" s="144" t="s">
        <v>4</v>
      </c>
      <c r="K366" s="144"/>
      <c r="L366" s="144"/>
      <c r="M366" s="144"/>
      <c r="N366" s="144"/>
      <c r="O366" s="144"/>
      <c r="P366" s="144"/>
    </row>
    <row r="367" spans="1:16" ht="15.6">
      <c r="A367" s="7"/>
      <c r="B367" s="140" t="str">
        <f>'[2]1нед'!$A$6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 t="str">
        <f>G7</f>
        <v>12-25ПИ</v>
      </c>
      <c r="H367" s="48"/>
      <c r="I367" s="7"/>
      <c r="J367" s="140" t="str">
        <f>'[2]1нед'!$A$6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 t="str">
        <f>G7</f>
        <v>12-25ПИ</v>
      </c>
      <c r="P367" s="48"/>
    </row>
    <row r="368" spans="1:16" ht="15.6">
      <c r="A368" s="1"/>
      <c r="B368" s="145" t="s">
        <v>5</v>
      </c>
      <c r="C368" s="145"/>
      <c r="D368" s="145"/>
      <c r="E368" s="145" t="str">
        <f t="shared" ref="E368" si="4">E8</f>
        <v>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очная</v>
      </c>
      <c r="N368" s="145"/>
      <c r="O368" s="145"/>
      <c r="P368" s="145"/>
    </row>
    <row r="369" spans="1:16" ht="15.6">
      <c r="A369" s="1"/>
      <c r="B369" s="145" t="s">
        <v>7</v>
      </c>
      <c r="C369" s="145"/>
      <c r="D369" s="145"/>
      <c r="E369" s="140">
        <f>E9</f>
        <v>1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1</v>
      </c>
      <c r="N369" s="140"/>
      <c r="O369" s="140"/>
      <c r="P369" s="47"/>
    </row>
    <row r="370" spans="1:16" ht="16.149999999999999" thickBot="1">
      <c r="A370" s="1"/>
      <c r="B370" s="146" t="s">
        <v>8</v>
      </c>
      <c r="C370" s="146"/>
      <c r="D370" s="146"/>
      <c r="E370" s="141">
        <f>M310+1</f>
        <v>13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14</v>
      </c>
      <c r="N370" s="141"/>
      <c r="O370" s="141"/>
      <c r="P370" s="49"/>
    </row>
    <row r="371" spans="1:16" ht="46.5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2.25" customHeight="1" thickTop="1">
      <c r="A372" s="167">
        <v>45985</v>
      </c>
      <c r="B372" s="153" t="s">
        <v>15</v>
      </c>
      <c r="C372" s="16" t="s">
        <v>16</v>
      </c>
      <c r="D372" s="18" t="str">
        <f>'[4]13нед'!C12</f>
        <v>л</v>
      </c>
      <c r="E372" s="21" t="str">
        <f>'[4]13нед'!D12</f>
        <v>История России</v>
      </c>
      <c r="F372" s="19" t="str">
        <f>'[4]13нед'!G12</f>
        <v>Гуменюк А.Ю.</v>
      </c>
      <c r="G372" s="20" t="str">
        <f>'[4]13нед'!H12</f>
        <v>доцент, канд. наук</v>
      </c>
      <c r="H372" s="39" t="s">
        <v>17</v>
      </c>
      <c r="I372" s="167">
        <v>45992</v>
      </c>
      <c r="J372" s="158" t="s">
        <v>15</v>
      </c>
      <c r="K372" s="16" t="s">
        <v>16</v>
      </c>
      <c r="L372" s="18" t="str">
        <f>'[5]14нед'!C12</f>
        <v>л</v>
      </c>
      <c r="M372" s="21" t="str">
        <f>'[5]14нед'!D12</f>
        <v>История России</v>
      </c>
      <c r="N372" s="19" t="str">
        <f>'[5]14нед'!G12</f>
        <v>Гуменюк А.Ю.</v>
      </c>
      <c r="O372" s="20" t="str">
        <f>'[5]14нед'!H12</f>
        <v>доцент, канд. наук</v>
      </c>
      <c r="P372" s="39" t="s">
        <v>17</v>
      </c>
    </row>
    <row r="373" spans="1:16" ht="35.85">
      <c r="A373" s="168"/>
      <c r="B373" s="154"/>
      <c r="C373" s="16" t="s">
        <v>18</v>
      </c>
      <c r="D373" s="22" t="str">
        <f>'[4]13нед'!C13</f>
        <v>л</v>
      </c>
      <c r="E373" s="23" t="str">
        <f>'[4]13нед'!D13</f>
        <v>Основы и методология программирования</v>
      </c>
      <c r="F373" s="24" t="str">
        <f>'[4]13нед'!G13</f>
        <v>Криницкий Ю.В.</v>
      </c>
      <c r="G373" s="25" t="str">
        <f>'[4]13нед'!H13</f>
        <v>преподаватель</v>
      </c>
      <c r="H373" s="41" t="s">
        <v>19</v>
      </c>
      <c r="I373" s="170"/>
      <c r="J373" s="159"/>
      <c r="K373" s="16" t="s">
        <v>18</v>
      </c>
      <c r="L373" s="22" t="str">
        <f>'[5]14нед'!C13</f>
        <v>л</v>
      </c>
      <c r="M373" s="23" t="str">
        <f>'[5]14нед'!D13</f>
        <v>Основы и методология программирования</v>
      </c>
      <c r="N373" s="24" t="str">
        <f>'[5]14нед'!G13</f>
        <v>Криницкий Ю.В.</v>
      </c>
      <c r="O373" s="25" t="str">
        <f>'[5]14нед'!H13</f>
        <v>преподаватель</v>
      </c>
      <c r="P373" s="41" t="s">
        <v>19</v>
      </c>
    </row>
    <row r="374" spans="1:16" ht="31.15">
      <c r="A374" s="168"/>
      <c r="B374" s="154"/>
      <c r="C374" s="16" t="s">
        <v>20</v>
      </c>
      <c r="D374" s="22">
        <f>'[4]13нед'!C14</f>
        <v>0</v>
      </c>
      <c r="E374" s="26">
        <f>'[4]13нед'!D14</f>
        <v>0</v>
      </c>
      <c r="F374" s="24">
        <f>'[4]13нед'!G14</f>
        <v>0</v>
      </c>
      <c r="G374" s="25">
        <f>'[4]13нед'!H14</f>
        <v>0</v>
      </c>
      <c r="H374" s="41"/>
      <c r="I374" s="170"/>
      <c r="J374" s="159"/>
      <c r="K374" s="16" t="s">
        <v>20</v>
      </c>
      <c r="L374" s="22">
        <f>'[5]14нед'!C14</f>
        <v>0</v>
      </c>
      <c r="M374" s="26">
        <f>'[5]14нед'!D14</f>
        <v>0</v>
      </c>
      <c r="N374" s="24">
        <f>'[5]14нед'!G14</f>
        <v>0</v>
      </c>
      <c r="O374" s="25">
        <f>'[5]14нед'!H14</f>
        <v>0</v>
      </c>
      <c r="P374" s="41"/>
    </row>
    <row r="375" spans="1:16" ht="31.15">
      <c r="A375" s="168"/>
      <c r="B375" s="154"/>
      <c r="C375" s="16" t="s">
        <v>21</v>
      </c>
      <c r="D375" s="22">
        <f>'[4]13нед'!C15</f>
        <v>0</v>
      </c>
      <c r="E375" s="26">
        <f>'[4]13нед'!D15</f>
        <v>0</v>
      </c>
      <c r="F375" s="24">
        <f>'[4]13нед'!G15</f>
        <v>0</v>
      </c>
      <c r="G375" s="25">
        <f>'[4]13нед'!H15</f>
        <v>0</v>
      </c>
      <c r="H375" s="50"/>
      <c r="I375" s="170"/>
      <c r="J375" s="159"/>
      <c r="K375" s="16" t="s">
        <v>21</v>
      </c>
      <c r="L375" s="22">
        <f>'[5]14нед'!C15</f>
        <v>0</v>
      </c>
      <c r="M375" s="26">
        <f>'[5]14нед'!D15</f>
        <v>0</v>
      </c>
      <c r="N375" s="24">
        <f>'[5]14нед'!G15</f>
        <v>0</v>
      </c>
      <c r="O375" s="25">
        <f>'[5]14нед'!H15</f>
        <v>0</v>
      </c>
      <c r="P375" s="50"/>
    </row>
    <row r="376" spans="1:16" ht="31.15">
      <c r="A376" s="168"/>
      <c r="B376" s="154"/>
      <c r="C376" s="16" t="s">
        <v>22</v>
      </c>
      <c r="D376" s="22">
        <f>'[4]13нед'!C16</f>
        <v>0</v>
      </c>
      <c r="E376" s="26">
        <f>'[4]13нед'!D16</f>
        <v>0</v>
      </c>
      <c r="F376" s="24">
        <f>'[4]13нед'!G16</f>
        <v>0</v>
      </c>
      <c r="G376" s="25">
        <f>'[4]13нед'!H16</f>
        <v>0</v>
      </c>
      <c r="H376" s="50"/>
      <c r="I376" s="170"/>
      <c r="J376" s="159"/>
      <c r="K376" s="16" t="s">
        <v>22</v>
      </c>
      <c r="L376" s="22">
        <f>'[5]14нед'!C16</f>
        <v>0</v>
      </c>
      <c r="M376" s="26">
        <f>'[5]14нед'!D16</f>
        <v>0</v>
      </c>
      <c r="N376" s="24">
        <f>'[5]14нед'!G16</f>
        <v>0</v>
      </c>
      <c r="O376" s="25">
        <f>'[5]14нед'!H16</f>
        <v>0</v>
      </c>
      <c r="P376" s="50"/>
    </row>
    <row r="377" spans="1:16" ht="31.15">
      <c r="A377" s="168"/>
      <c r="B377" s="154"/>
      <c r="C377" s="16" t="s">
        <v>23</v>
      </c>
      <c r="D377" s="22">
        <f>'[4]13нед'!C17</f>
        <v>0</v>
      </c>
      <c r="E377" s="26">
        <f>'[4]13нед'!D17</f>
        <v>0</v>
      </c>
      <c r="F377" s="24">
        <f>'[4]13нед'!G17</f>
        <v>0</v>
      </c>
      <c r="G377" s="25">
        <f>'[4]13нед'!H17</f>
        <v>0</v>
      </c>
      <c r="H377" s="50"/>
      <c r="I377" s="170"/>
      <c r="J377" s="159"/>
      <c r="K377" s="16" t="s">
        <v>23</v>
      </c>
      <c r="L377" s="22">
        <f>'[5]14нед'!C17</f>
        <v>0</v>
      </c>
      <c r="M377" s="26">
        <f>'[5]14нед'!D17</f>
        <v>0</v>
      </c>
      <c r="N377" s="24">
        <f>'[5]14нед'!G17</f>
        <v>0</v>
      </c>
      <c r="O377" s="25">
        <f>'[5]14нед'!H17</f>
        <v>0</v>
      </c>
      <c r="P377" s="50"/>
    </row>
    <row r="378" spans="1:16" ht="31.7" thickBot="1">
      <c r="A378" s="168"/>
      <c r="B378" s="154"/>
      <c r="C378" s="16" t="s">
        <v>24</v>
      </c>
      <c r="D378" s="22">
        <f>'[4]13нед'!C18</f>
        <v>0</v>
      </c>
      <c r="E378" s="26">
        <f>'[4]13нед'!D18</f>
        <v>0</v>
      </c>
      <c r="F378" s="24">
        <f>'[4]13нед'!G18</f>
        <v>0</v>
      </c>
      <c r="G378" s="25">
        <f>'[4]13нед'!H18</f>
        <v>0</v>
      </c>
      <c r="H378" s="50"/>
      <c r="I378" s="170"/>
      <c r="J378" s="159"/>
      <c r="K378" s="16" t="s">
        <v>24</v>
      </c>
      <c r="L378" s="22">
        <f>'[5]14нед'!C18</f>
        <v>0</v>
      </c>
      <c r="M378" s="26">
        <f>'[5]14нед'!D18</f>
        <v>0</v>
      </c>
      <c r="N378" s="24">
        <f>'[5]14нед'!G18</f>
        <v>0</v>
      </c>
      <c r="O378" s="25">
        <f>'[5]14нед'!H18</f>
        <v>0</v>
      </c>
      <c r="P378" s="50"/>
    </row>
    <row r="379" spans="1:16" ht="18.399999999999999" hidden="1" thickBot="1">
      <c r="A379" s="169"/>
      <c r="B379" s="155"/>
      <c r="C379" s="17"/>
      <c r="D379" s="27">
        <f>'[4]13нед'!C19</f>
        <v>0</v>
      </c>
      <c r="E379" s="28">
        <f>'[4]13нед'!D19</f>
        <v>0</v>
      </c>
      <c r="F379" s="29">
        <f>'[4]13нед'!G19</f>
        <v>0</v>
      </c>
      <c r="G379" s="30">
        <f>'[4]13нед'!H19</f>
        <v>0</v>
      </c>
      <c r="H379" s="51"/>
      <c r="I379" s="171"/>
      <c r="J379" s="160"/>
      <c r="K379" s="17"/>
      <c r="L379" s="27">
        <f>'[5]14нед'!C19</f>
        <v>0</v>
      </c>
      <c r="M379" s="28">
        <f>'[5]14нед'!D19</f>
        <v>0</v>
      </c>
      <c r="N379" s="29">
        <f>'[5]14нед'!G19</f>
        <v>0</v>
      </c>
      <c r="O379" s="30">
        <f>'[5]14нед'!H19</f>
        <v>0</v>
      </c>
      <c r="P379" s="51"/>
    </row>
    <row r="380" spans="1:16" ht="32.25" customHeight="1" thickTop="1">
      <c r="A380" s="167">
        <v>45986</v>
      </c>
      <c r="B380" s="153" t="s">
        <v>25</v>
      </c>
      <c r="C380" s="32" t="s">
        <v>16</v>
      </c>
      <c r="D380" s="18" t="str">
        <f>'[4]13нед'!C20</f>
        <v>л</v>
      </c>
      <c r="E380" s="21" t="str">
        <f>'[4]13нед'!D20</f>
        <v>Технологии цифрового образования</v>
      </c>
      <c r="F380" s="19" t="e">
        <f>'[4]13нед'!G20</f>
        <v>#N/A</v>
      </c>
      <c r="G380" s="20" t="str">
        <f>'[4]13нед'!H20</f>
        <v/>
      </c>
      <c r="H380" s="39" t="s">
        <v>26</v>
      </c>
      <c r="I380" s="167">
        <v>45993</v>
      </c>
      <c r="J380" s="158" t="s">
        <v>25</v>
      </c>
      <c r="K380" s="32" t="s">
        <v>16</v>
      </c>
      <c r="L380" s="18">
        <f>'[5]14нед'!C20</f>
        <v>0</v>
      </c>
      <c r="M380" s="21">
        <f>'[5]14нед'!D20</f>
        <v>0</v>
      </c>
      <c r="N380" s="19">
        <f>'[5]14нед'!G20</f>
        <v>0</v>
      </c>
      <c r="O380" s="20">
        <f>'[5]14нед'!H20</f>
        <v>0</v>
      </c>
      <c r="P380" s="39"/>
    </row>
    <row r="381" spans="1:16" ht="35.85">
      <c r="A381" s="168"/>
      <c r="B381" s="154"/>
      <c r="C381" s="16" t="s">
        <v>18</v>
      </c>
      <c r="D381" s="22" t="str">
        <f>'[4]13нед'!C21</f>
        <v>л</v>
      </c>
      <c r="E381" s="23" t="str">
        <f>'[4]13нед'!D21</f>
        <v>Основы российской государственности</v>
      </c>
      <c r="F381" s="24" t="e">
        <f>'[4]13нед'!G21</f>
        <v>#N/A</v>
      </c>
      <c r="G381" s="25" t="str">
        <f>'[4]13нед'!H21</f>
        <v/>
      </c>
      <c r="H381" s="57" t="s">
        <v>27</v>
      </c>
      <c r="I381" s="170"/>
      <c r="J381" s="159"/>
      <c r="K381" s="16" t="s">
        <v>18</v>
      </c>
      <c r="L381" s="22" t="str">
        <f>'[5]14нед'!C21</f>
        <v>пр</v>
      </c>
      <c r="M381" s="23" t="str">
        <f>'[5]14нед'!D21</f>
        <v>Английский язык для специальных целей</v>
      </c>
      <c r="N381" s="24" t="str">
        <f>'[5]14нед'!G21</f>
        <v>Ленюк Н.М.</v>
      </c>
      <c r="O381" s="25" t="str">
        <f>'[5]14нед'!H21</f>
        <v>доцент, канд. наук</v>
      </c>
      <c r="P381" s="57" t="s">
        <v>19</v>
      </c>
    </row>
    <row r="382" spans="1:16" ht="31.15">
      <c r="A382" s="168"/>
      <c r="B382" s="154"/>
      <c r="C382" s="16" t="s">
        <v>20</v>
      </c>
      <c r="D382" s="22" t="str">
        <f>'[4]13нед'!C22</f>
        <v>пр</v>
      </c>
      <c r="E382" s="26" t="str">
        <f>'[4]13нед'!D22</f>
        <v xml:space="preserve"> История России</v>
      </c>
      <c r="F382" s="24" t="str">
        <f>'[4]13нед'!G22</f>
        <v>Ельшова Е.В.</v>
      </c>
      <c r="G382" s="25" t="str">
        <f>'[4]13нед'!H22</f>
        <v>преподаватель</v>
      </c>
      <c r="H382" s="57" t="s">
        <v>28</v>
      </c>
      <c r="I382" s="170"/>
      <c r="J382" s="159"/>
      <c r="K382" s="16" t="s">
        <v>20</v>
      </c>
      <c r="L382" s="22" t="str">
        <f>'[5]14нед'!C22</f>
        <v>пр</v>
      </c>
      <c r="M382" s="26" t="str">
        <f>'[5]14нед'!D22</f>
        <v xml:space="preserve"> История России</v>
      </c>
      <c r="N382" s="24" t="str">
        <f>'[5]14нед'!G22</f>
        <v>Ельшова Е.В.</v>
      </c>
      <c r="O382" s="25" t="str">
        <f>'[5]14нед'!H22</f>
        <v>преподаватель</v>
      </c>
      <c r="P382" s="57" t="s">
        <v>28</v>
      </c>
    </row>
    <row r="383" spans="1:16" ht="31.15">
      <c r="A383" s="168"/>
      <c r="B383" s="154"/>
      <c r="C383" s="16" t="s">
        <v>21</v>
      </c>
      <c r="D383" s="22">
        <f>'[4]13нед'!C23</f>
        <v>0</v>
      </c>
      <c r="E383" s="26">
        <f>'[4]13нед'!D23</f>
        <v>0</v>
      </c>
      <c r="F383" s="24">
        <f>'[4]13нед'!G23</f>
        <v>0</v>
      </c>
      <c r="G383" s="25">
        <f>'[4]13нед'!H23</f>
        <v>0</v>
      </c>
      <c r="H383" s="57"/>
      <c r="I383" s="170"/>
      <c r="J383" s="159"/>
      <c r="K383" s="16" t="s">
        <v>21</v>
      </c>
      <c r="L383" s="22" t="str">
        <f>'[5]14нед'!C23</f>
        <v>пр</v>
      </c>
      <c r="M383" s="26" t="str">
        <f>'[5]14нед'!D23</f>
        <v>Физическая культура и спорт</v>
      </c>
      <c r="N383" s="24" t="str">
        <f>'[5]14нед'!G23</f>
        <v>Мокеева Н.Н.</v>
      </c>
      <c r="O383" s="25" t="str">
        <f>'[5]14нед'!H23</f>
        <v>преподаватель</v>
      </c>
      <c r="P383" s="57" t="s">
        <v>29</v>
      </c>
    </row>
    <row r="384" spans="1:16" ht="31.15">
      <c r="A384" s="168"/>
      <c r="B384" s="154"/>
      <c r="C384" s="16" t="s">
        <v>22</v>
      </c>
      <c r="D384" s="22">
        <f>'[4]13нед'!C24</f>
        <v>0</v>
      </c>
      <c r="E384" s="26">
        <f>'[4]13нед'!D24</f>
        <v>0</v>
      </c>
      <c r="F384" s="24">
        <f>'[4]13нед'!G24</f>
        <v>0</v>
      </c>
      <c r="G384" s="25">
        <f>'[4]13нед'!H24</f>
        <v>0</v>
      </c>
      <c r="H384" s="50"/>
      <c r="I384" s="170"/>
      <c r="J384" s="159"/>
      <c r="K384" s="16" t="s">
        <v>22</v>
      </c>
      <c r="L384" s="22">
        <f>'[5]14нед'!C24</f>
        <v>0</v>
      </c>
      <c r="M384" s="26">
        <f>'[5]14нед'!D24</f>
        <v>0</v>
      </c>
      <c r="N384" s="24">
        <f>'[5]14нед'!G24</f>
        <v>0</v>
      </c>
      <c r="O384" s="25">
        <f>'[5]14нед'!H24</f>
        <v>0</v>
      </c>
      <c r="P384" s="50"/>
    </row>
    <row r="385" spans="1:16" ht="31.15">
      <c r="A385" s="168"/>
      <c r="B385" s="154"/>
      <c r="C385" s="16" t="s">
        <v>23</v>
      </c>
      <c r="D385" s="22">
        <f>'[4]13нед'!C25</f>
        <v>0</v>
      </c>
      <c r="E385" s="26">
        <f>'[4]13нед'!D25</f>
        <v>0</v>
      </c>
      <c r="F385" s="24">
        <f>'[4]13нед'!G25</f>
        <v>0</v>
      </c>
      <c r="G385" s="25">
        <f>'[4]13нед'!H25</f>
        <v>0</v>
      </c>
      <c r="H385" s="50"/>
      <c r="I385" s="170"/>
      <c r="J385" s="159"/>
      <c r="K385" s="16" t="s">
        <v>23</v>
      </c>
      <c r="L385" s="22">
        <f>'[5]14нед'!C25</f>
        <v>0</v>
      </c>
      <c r="M385" s="26">
        <f>'[5]14нед'!D25</f>
        <v>0</v>
      </c>
      <c r="N385" s="24">
        <f>'[5]14нед'!G25</f>
        <v>0</v>
      </c>
      <c r="O385" s="25">
        <f>'[5]14нед'!H25</f>
        <v>0</v>
      </c>
      <c r="P385" s="50"/>
    </row>
    <row r="386" spans="1:16" ht="31.7" thickBot="1">
      <c r="A386" s="168"/>
      <c r="B386" s="154"/>
      <c r="C386" s="16" t="s">
        <v>24</v>
      </c>
      <c r="D386" s="22">
        <f>'[4]13нед'!C26</f>
        <v>0</v>
      </c>
      <c r="E386" s="26">
        <f>'[4]13нед'!D26</f>
        <v>0</v>
      </c>
      <c r="F386" s="24">
        <f>'[4]13нед'!G26</f>
        <v>0</v>
      </c>
      <c r="G386" s="25">
        <f>'[4]13нед'!H26</f>
        <v>0</v>
      </c>
      <c r="H386" s="50"/>
      <c r="I386" s="170"/>
      <c r="J386" s="159"/>
      <c r="K386" s="16" t="s">
        <v>24</v>
      </c>
      <c r="L386" s="22">
        <f>'[5]14нед'!C26</f>
        <v>0</v>
      </c>
      <c r="M386" s="26">
        <f>'[5]14нед'!D26</f>
        <v>0</v>
      </c>
      <c r="N386" s="24">
        <f>'[5]14нед'!G26</f>
        <v>0</v>
      </c>
      <c r="O386" s="25">
        <f>'[5]14нед'!H26</f>
        <v>0</v>
      </c>
      <c r="P386" s="50"/>
    </row>
    <row r="387" spans="1:16" ht="18.399999999999999" hidden="1" thickBot="1">
      <c r="A387" s="169"/>
      <c r="B387" s="155"/>
      <c r="C387" s="17"/>
      <c r="D387" s="27">
        <f>'[4]13нед'!C27</f>
        <v>0</v>
      </c>
      <c r="E387" s="28">
        <f>'[4]13нед'!D27</f>
        <v>0</v>
      </c>
      <c r="F387" s="29">
        <f>'[4]13нед'!G27</f>
        <v>0</v>
      </c>
      <c r="G387" s="30">
        <f>'[4]13нед'!H27</f>
        <v>0</v>
      </c>
      <c r="H387" s="51"/>
      <c r="I387" s="171"/>
      <c r="J387" s="160"/>
      <c r="K387" s="17"/>
      <c r="L387" s="27">
        <f>'[5]14нед'!C27</f>
        <v>0</v>
      </c>
      <c r="M387" s="28">
        <f>'[5]14нед'!D27</f>
        <v>0</v>
      </c>
      <c r="N387" s="29">
        <f>'[5]14нед'!G27</f>
        <v>0</v>
      </c>
      <c r="O387" s="30">
        <f>'[5]14нед'!H27</f>
        <v>0</v>
      </c>
      <c r="P387" s="51"/>
    </row>
    <row r="388" spans="1:16" ht="48" customHeight="1" thickTop="1">
      <c r="A388" s="172">
        <v>45987</v>
      </c>
      <c r="B388" s="161" t="s">
        <v>30</v>
      </c>
      <c r="C388" s="32" t="s">
        <v>16</v>
      </c>
      <c r="D388" s="18" t="str">
        <f>'[4]13нед'!C28</f>
        <v>л</v>
      </c>
      <c r="E388" s="21" t="str">
        <f>'[4]13нед'!D28</f>
        <v>Обучение служением</v>
      </c>
      <c r="F388" s="19" t="e">
        <f>'[4]13нед'!G28</f>
        <v>#N/A</v>
      </c>
      <c r="G388" s="20" t="str">
        <f>'[4]13нед'!H28</f>
        <v/>
      </c>
      <c r="H388" s="39" t="s">
        <v>31</v>
      </c>
      <c r="I388" s="172">
        <v>45994</v>
      </c>
      <c r="J388" s="164" t="s">
        <v>30</v>
      </c>
      <c r="K388" s="32" t="s">
        <v>16</v>
      </c>
      <c r="L388" s="18">
        <f>'[5]14нед'!C28</f>
        <v>0</v>
      </c>
      <c r="M388" s="21">
        <f>'[5]14нед'!D28</f>
        <v>0</v>
      </c>
      <c r="N388" s="19">
        <f>'[5]14нед'!G28</f>
        <v>0</v>
      </c>
      <c r="O388" s="20">
        <f>'[5]14нед'!H28</f>
        <v>0</v>
      </c>
      <c r="P388" s="39"/>
    </row>
    <row r="389" spans="1:16" ht="31.15">
      <c r="A389" s="173"/>
      <c r="B389" s="162"/>
      <c r="C389" s="16" t="s">
        <v>18</v>
      </c>
      <c r="D389" s="22" t="str">
        <f>'[4]13нед'!C29</f>
        <v>л</v>
      </c>
      <c r="E389" s="23" t="str">
        <f>'[4]13нед'!D29</f>
        <v>Математический анализ</v>
      </c>
      <c r="F389" s="24" t="str">
        <f>'[4]13нед'!G29</f>
        <v>Линник Е.П.</v>
      </c>
      <c r="G389" s="25" t="str">
        <f>'[4]13нед'!H29</f>
        <v>доцент, канд. наук</v>
      </c>
      <c r="H389" s="57" t="s">
        <v>19</v>
      </c>
      <c r="I389" s="173"/>
      <c r="J389" s="165"/>
      <c r="K389" s="16" t="s">
        <v>18</v>
      </c>
      <c r="L389" s="22">
        <f>'[5]14нед'!C29</f>
        <v>0</v>
      </c>
      <c r="M389" s="26">
        <f>'[5]14нед'!D29</f>
        <v>0</v>
      </c>
      <c r="N389" s="24">
        <f>'[5]14нед'!G29</f>
        <v>0</v>
      </c>
      <c r="O389" s="25">
        <f>'[5]14нед'!H29</f>
        <v>0</v>
      </c>
      <c r="P389" s="57"/>
    </row>
    <row r="390" spans="1:16" ht="31.15">
      <c r="A390" s="173"/>
      <c r="B390" s="162"/>
      <c r="C390" s="16" t="s">
        <v>20</v>
      </c>
      <c r="D390" s="22" t="str">
        <f>'[4]13нед'!C30</f>
        <v>л</v>
      </c>
      <c r="E390" s="26" t="str">
        <f>'[4]13нед'!D30</f>
        <v>Алгебра и Геометрия</v>
      </c>
      <c r="F390" s="24" t="str">
        <f>'[4]13нед'!G30</f>
        <v>Овчинникова М.В.</v>
      </c>
      <c r="G390" s="25" t="str">
        <f>'[4]13нед'!H30</f>
        <v>доцент, канд. наук</v>
      </c>
      <c r="H390" s="57" t="s">
        <v>19</v>
      </c>
      <c r="I390" s="173"/>
      <c r="J390" s="165"/>
      <c r="K390" s="16" t="s">
        <v>20</v>
      </c>
      <c r="L390" s="22" t="str">
        <f>'[5]14нед'!C30</f>
        <v>пр</v>
      </c>
      <c r="M390" s="26" t="str">
        <f>'[5]14нед'!D30</f>
        <v>Математический анализ</v>
      </c>
      <c r="N390" s="24" t="str">
        <f>'[5]14нед'!G30</f>
        <v>Линник Е.П.</v>
      </c>
      <c r="O390" s="25" t="str">
        <f>'[5]14нед'!H30</f>
        <v>доцент, канд. наук</v>
      </c>
      <c r="P390" s="57" t="s">
        <v>19</v>
      </c>
    </row>
    <row r="391" spans="1:16" ht="31.15">
      <c r="A391" s="173"/>
      <c r="B391" s="162"/>
      <c r="C391" s="16" t="s">
        <v>21</v>
      </c>
      <c r="D391" s="22">
        <f>'[4]13нед'!C31</f>
        <v>0</v>
      </c>
      <c r="E391" s="26">
        <f>'[4]13нед'!D31</f>
        <v>0</v>
      </c>
      <c r="F391" s="24">
        <f>'[4]13нед'!G31</f>
        <v>0</v>
      </c>
      <c r="G391" s="25">
        <f>'[4]13нед'!H31</f>
        <v>0</v>
      </c>
      <c r="H391" s="57"/>
      <c r="I391" s="173"/>
      <c r="J391" s="165"/>
      <c r="K391" s="16" t="s">
        <v>21</v>
      </c>
      <c r="L391" s="22" t="str">
        <f>'[5]14нед'!C31</f>
        <v>пр</v>
      </c>
      <c r="M391" s="26" t="str">
        <f>'[5]14нед'!D31</f>
        <v>Алгебра и Геометрия</v>
      </c>
      <c r="N391" s="24" t="str">
        <f>'[5]14нед'!G31</f>
        <v>Овчинникова М.В.</v>
      </c>
      <c r="O391" s="25" t="str">
        <f>'[5]14нед'!H31</f>
        <v>доцент, канд. наук</v>
      </c>
      <c r="P391" s="57" t="s">
        <v>19</v>
      </c>
    </row>
    <row r="392" spans="1:16" ht="31.15">
      <c r="A392" s="173"/>
      <c r="B392" s="162"/>
      <c r="C392" s="16" t="s">
        <v>22</v>
      </c>
      <c r="D392" s="22">
        <f>'[4]13нед'!C32</f>
        <v>0</v>
      </c>
      <c r="E392" s="26">
        <f>'[4]13нед'!D32</f>
        <v>0</v>
      </c>
      <c r="F392" s="24">
        <f>'[4]13нед'!G32</f>
        <v>0</v>
      </c>
      <c r="G392" s="25">
        <f>'[4]13нед'!H32</f>
        <v>0</v>
      </c>
      <c r="H392" s="50"/>
      <c r="I392" s="173"/>
      <c r="J392" s="165"/>
      <c r="K392" s="16" t="s">
        <v>22</v>
      </c>
      <c r="L392" s="22">
        <f>'[5]14нед'!C32</f>
        <v>0</v>
      </c>
      <c r="M392" s="26">
        <f>'[5]14нед'!D32</f>
        <v>0</v>
      </c>
      <c r="N392" s="24">
        <f>'[5]14нед'!G32</f>
        <v>0</v>
      </c>
      <c r="O392" s="25">
        <f>'[5]14нед'!H32</f>
        <v>0</v>
      </c>
      <c r="P392" s="50"/>
    </row>
    <row r="393" spans="1:16" ht="31.15">
      <c r="A393" s="173"/>
      <c r="B393" s="162"/>
      <c r="C393" s="16" t="s">
        <v>23</v>
      </c>
      <c r="D393" s="22">
        <f>'[4]13нед'!C33</f>
        <v>0</v>
      </c>
      <c r="E393" s="26">
        <f>'[4]13нед'!D33</f>
        <v>0</v>
      </c>
      <c r="F393" s="24">
        <f>'[4]13нед'!G33</f>
        <v>0</v>
      </c>
      <c r="G393" s="25">
        <f>'[4]13нед'!H33</f>
        <v>0</v>
      </c>
      <c r="H393" s="50"/>
      <c r="I393" s="173"/>
      <c r="J393" s="165"/>
      <c r="K393" s="16" t="s">
        <v>23</v>
      </c>
      <c r="L393" s="22">
        <f>'[5]14нед'!C33</f>
        <v>0</v>
      </c>
      <c r="M393" s="26">
        <f>'[5]14нед'!D33</f>
        <v>0</v>
      </c>
      <c r="N393" s="24">
        <f>'[5]14нед'!G33</f>
        <v>0</v>
      </c>
      <c r="O393" s="25">
        <f>'[5]14нед'!H33</f>
        <v>0</v>
      </c>
      <c r="P393" s="50"/>
    </row>
    <row r="394" spans="1:16" ht="31.7" thickBot="1">
      <c r="A394" s="173"/>
      <c r="B394" s="162"/>
      <c r="C394" s="16" t="s">
        <v>24</v>
      </c>
      <c r="D394" s="22">
        <f>'[4]13нед'!C34</f>
        <v>0</v>
      </c>
      <c r="E394" s="26">
        <f>'[4]13нед'!D34</f>
        <v>0</v>
      </c>
      <c r="F394" s="24">
        <f>'[4]13нед'!G34</f>
        <v>0</v>
      </c>
      <c r="G394" s="25">
        <f>'[4]13нед'!H34</f>
        <v>0</v>
      </c>
      <c r="H394" s="50"/>
      <c r="I394" s="173"/>
      <c r="J394" s="165"/>
      <c r="K394" s="16" t="s">
        <v>24</v>
      </c>
      <c r="L394" s="22">
        <f>'[5]14нед'!C34</f>
        <v>0</v>
      </c>
      <c r="M394" s="26">
        <f>'[5]14нед'!D34</f>
        <v>0</v>
      </c>
      <c r="N394" s="24">
        <f>'[5]14нед'!G34</f>
        <v>0</v>
      </c>
      <c r="O394" s="25">
        <f>'[5]14нед'!H34</f>
        <v>0</v>
      </c>
      <c r="P394" s="50"/>
    </row>
    <row r="395" spans="1:16" ht="18.399999999999999" hidden="1" thickBot="1">
      <c r="A395" s="174"/>
      <c r="B395" s="163"/>
      <c r="C395" s="17"/>
      <c r="D395" s="27">
        <f>'[4]13нед'!C35</f>
        <v>0</v>
      </c>
      <c r="E395" s="28">
        <f>'[4]13нед'!D35</f>
        <v>0</v>
      </c>
      <c r="F395" s="29">
        <f>'[4]13нед'!G35</f>
        <v>0</v>
      </c>
      <c r="G395" s="30">
        <f>'[4]13нед'!H35</f>
        <v>0</v>
      </c>
      <c r="H395" s="51"/>
      <c r="I395" s="174"/>
      <c r="J395" s="166"/>
      <c r="K395" s="17"/>
      <c r="L395" s="27">
        <f>'[5]14нед'!C35</f>
        <v>0</v>
      </c>
      <c r="M395" s="28">
        <f>'[5]14нед'!D35</f>
        <v>0</v>
      </c>
      <c r="N395" s="29">
        <f>'[5]14нед'!G35</f>
        <v>0</v>
      </c>
      <c r="O395" s="30">
        <f>'[5]14нед'!H35</f>
        <v>0</v>
      </c>
      <c r="P395" s="51"/>
    </row>
    <row r="396" spans="1:16" ht="48" customHeight="1" thickTop="1">
      <c r="A396" s="167">
        <v>45988</v>
      </c>
      <c r="B396" s="153" t="s">
        <v>32</v>
      </c>
      <c r="C396" s="32" t="s">
        <v>16</v>
      </c>
      <c r="D396" s="18" t="str">
        <f>'[4]13нед'!C36</f>
        <v>пр</v>
      </c>
      <c r="E396" s="21" t="str">
        <f>'[4]13нед'!D36</f>
        <v>Основы и методология программирования</v>
      </c>
      <c r="F396" s="19" t="str">
        <f>'[4]13нед'!G36</f>
        <v>Криницкий Ю.В.</v>
      </c>
      <c r="G396" s="20" t="str">
        <f>'[4]13нед'!H36</f>
        <v>преподаватель</v>
      </c>
      <c r="H396" s="39" t="s">
        <v>19</v>
      </c>
      <c r="I396" s="167">
        <v>45995</v>
      </c>
      <c r="J396" s="158" t="s">
        <v>32</v>
      </c>
      <c r="K396" s="32" t="s">
        <v>16</v>
      </c>
      <c r="L396" s="18">
        <f>'[5]14нед'!C36</f>
        <v>0</v>
      </c>
      <c r="M396" s="21">
        <f>'[5]14нед'!D36</f>
        <v>0</v>
      </c>
      <c r="N396" s="19">
        <f>'[5]14нед'!G36</f>
        <v>0</v>
      </c>
      <c r="O396" s="20">
        <f>'[5]14нед'!H36</f>
        <v>0</v>
      </c>
      <c r="P396" s="39"/>
    </row>
    <row r="397" spans="1:16" ht="31.15">
      <c r="A397" s="168"/>
      <c r="B397" s="154"/>
      <c r="C397" s="16" t="s">
        <v>18</v>
      </c>
      <c r="D397" s="22" t="str">
        <f>'[4]13нед'!C37</f>
        <v>пр</v>
      </c>
      <c r="E397" s="23" t="str">
        <f>'[4]13нед'!D37</f>
        <v>Математический анализ</v>
      </c>
      <c r="F397" s="24" t="str">
        <f>'[4]13нед'!G37</f>
        <v>Линник Е.П.</v>
      </c>
      <c r="G397" s="25" t="str">
        <f>'[4]13нед'!H37</f>
        <v>доцент, канд. наук</v>
      </c>
      <c r="H397" s="57" t="s">
        <v>19</v>
      </c>
      <c r="I397" s="170"/>
      <c r="J397" s="159"/>
      <c r="K397" s="16" t="s">
        <v>18</v>
      </c>
      <c r="L397" s="22" t="str">
        <f>'[5]14нед'!C37</f>
        <v>пр</v>
      </c>
      <c r="M397" s="23" t="str">
        <f>'[5]14нед'!D37</f>
        <v>Алгебра и Геометрия</v>
      </c>
      <c r="N397" s="24" t="str">
        <f>'[5]14нед'!G37</f>
        <v>Овчинникова М.В.</v>
      </c>
      <c r="O397" s="25" t="str">
        <f>'[5]14нед'!H37</f>
        <v>доцент, канд. наук</v>
      </c>
      <c r="P397" s="57" t="s">
        <v>19</v>
      </c>
    </row>
    <row r="398" spans="1:16" ht="31.15">
      <c r="A398" s="168"/>
      <c r="B398" s="154"/>
      <c r="C398" s="16" t="s">
        <v>20</v>
      </c>
      <c r="D398" s="22" t="str">
        <f>'[4]13нед'!C38</f>
        <v>пр</v>
      </c>
      <c r="E398" s="26" t="str">
        <f>'[4]13нед'!D38</f>
        <v>Физическая культура и спорт</v>
      </c>
      <c r="F398" s="24" t="str">
        <f>'[4]13нед'!G38</f>
        <v>Мокеева Н.Н.</v>
      </c>
      <c r="G398" s="25" t="str">
        <f>'[4]13нед'!H38</f>
        <v>преподаватель</v>
      </c>
      <c r="H398" s="57" t="s">
        <v>29</v>
      </c>
      <c r="I398" s="170"/>
      <c r="J398" s="159"/>
      <c r="K398" s="16" t="s">
        <v>20</v>
      </c>
      <c r="L398" s="22" t="str">
        <f>'[5]14нед'!C38</f>
        <v>пр</v>
      </c>
      <c r="M398" s="26" t="str">
        <f>'[5]14нед'!D38</f>
        <v>Технологии цифрового образования</v>
      </c>
      <c r="N398" s="24" t="e">
        <f>'[5]14нед'!G38</f>
        <v>#N/A</v>
      </c>
      <c r="O398" s="25" t="str">
        <f>'[5]14нед'!H38</f>
        <v/>
      </c>
      <c r="P398" s="57" t="s">
        <v>33</v>
      </c>
    </row>
    <row r="399" spans="1:16" ht="31.15">
      <c r="A399" s="168"/>
      <c r="B399" s="154"/>
      <c r="C399" s="16" t="s">
        <v>21</v>
      </c>
      <c r="D399" s="22">
        <f>'[4]13нед'!C39</f>
        <v>0</v>
      </c>
      <c r="E399" s="26">
        <f>'[4]13нед'!D39</f>
        <v>0</v>
      </c>
      <c r="F399" s="24">
        <f>'[4]13нед'!G39</f>
        <v>0</v>
      </c>
      <c r="G399" s="25">
        <f>'[4]13нед'!H39</f>
        <v>0</v>
      </c>
      <c r="H399" s="50"/>
      <c r="I399" s="170"/>
      <c r="J399" s="159"/>
      <c r="K399" s="16" t="s">
        <v>21</v>
      </c>
      <c r="L399" s="22">
        <f>'[5]14нед'!C39</f>
        <v>0</v>
      </c>
      <c r="M399" s="26">
        <f>'[5]14нед'!D39</f>
        <v>0</v>
      </c>
      <c r="N399" s="24">
        <f>'[5]14нед'!G39</f>
        <v>0</v>
      </c>
      <c r="O399" s="25">
        <f>'[5]14нед'!H39</f>
        <v>0</v>
      </c>
      <c r="P399" s="50"/>
    </row>
    <row r="400" spans="1:16" ht="31.15">
      <c r="A400" s="168"/>
      <c r="B400" s="154"/>
      <c r="C400" s="16" t="s">
        <v>22</v>
      </c>
      <c r="D400" s="22">
        <f>'[4]13нед'!C40</f>
        <v>0</v>
      </c>
      <c r="E400" s="26">
        <f>'[4]13нед'!D40</f>
        <v>0</v>
      </c>
      <c r="F400" s="24">
        <f>'[4]13нед'!G40</f>
        <v>0</v>
      </c>
      <c r="G400" s="25">
        <f>'[4]13нед'!H40</f>
        <v>0</v>
      </c>
      <c r="H400" s="50"/>
      <c r="I400" s="170"/>
      <c r="J400" s="159"/>
      <c r="K400" s="16" t="s">
        <v>22</v>
      </c>
      <c r="L400" s="22">
        <f>'[5]14нед'!C40</f>
        <v>0</v>
      </c>
      <c r="M400" s="26">
        <f>'[5]14нед'!D40</f>
        <v>0</v>
      </c>
      <c r="N400" s="24">
        <f>'[5]14нед'!G40</f>
        <v>0</v>
      </c>
      <c r="O400" s="25">
        <f>'[5]14нед'!H40</f>
        <v>0</v>
      </c>
      <c r="P400" s="50"/>
    </row>
    <row r="401" spans="1:16" ht="31.15">
      <c r="A401" s="168"/>
      <c r="B401" s="154"/>
      <c r="C401" s="16" t="s">
        <v>23</v>
      </c>
      <c r="D401" s="22">
        <f>'[4]13нед'!C41</f>
        <v>0</v>
      </c>
      <c r="E401" s="26">
        <f>'[4]13нед'!D41</f>
        <v>0</v>
      </c>
      <c r="F401" s="24">
        <f>'[4]13нед'!G41</f>
        <v>0</v>
      </c>
      <c r="G401" s="25">
        <f>'[4]13нед'!H41</f>
        <v>0</v>
      </c>
      <c r="H401" s="50"/>
      <c r="I401" s="170"/>
      <c r="J401" s="159"/>
      <c r="K401" s="16" t="s">
        <v>23</v>
      </c>
      <c r="L401" s="22">
        <f>'[5]14нед'!C41</f>
        <v>0</v>
      </c>
      <c r="M401" s="26">
        <f>'[5]14нед'!D41</f>
        <v>0</v>
      </c>
      <c r="N401" s="24">
        <f>'[5]14нед'!G41</f>
        <v>0</v>
      </c>
      <c r="O401" s="25">
        <f>'[5]14нед'!H41</f>
        <v>0</v>
      </c>
      <c r="P401" s="50"/>
    </row>
    <row r="402" spans="1:16" ht="31.7" thickBot="1">
      <c r="A402" s="168"/>
      <c r="B402" s="154"/>
      <c r="C402" s="16" t="s">
        <v>24</v>
      </c>
      <c r="D402" s="22">
        <f>'[4]13нед'!C42</f>
        <v>0</v>
      </c>
      <c r="E402" s="26">
        <f>'[4]13нед'!D42</f>
        <v>0</v>
      </c>
      <c r="F402" s="24">
        <f>'[4]13нед'!G42</f>
        <v>0</v>
      </c>
      <c r="G402" s="25">
        <f>'[4]13нед'!H42</f>
        <v>0</v>
      </c>
      <c r="H402" s="50"/>
      <c r="I402" s="170"/>
      <c r="J402" s="159"/>
      <c r="K402" s="16" t="s">
        <v>24</v>
      </c>
      <c r="L402" s="22">
        <f>'[5]14нед'!C42</f>
        <v>0</v>
      </c>
      <c r="M402" s="26">
        <f>'[5]14нед'!D42</f>
        <v>0</v>
      </c>
      <c r="N402" s="24">
        <f>'[5]14нед'!G42</f>
        <v>0</v>
      </c>
      <c r="O402" s="25">
        <f>'[5]14нед'!H42</f>
        <v>0</v>
      </c>
      <c r="P402" s="50"/>
    </row>
    <row r="403" spans="1:16" ht="18.399999999999999" hidden="1" thickBot="1">
      <c r="A403" s="169"/>
      <c r="B403" s="155"/>
      <c r="C403" s="17"/>
      <c r="D403" s="27">
        <f>'[4]13нед'!C43</f>
        <v>0</v>
      </c>
      <c r="E403" s="28">
        <f>'[4]13нед'!D43</f>
        <v>0</v>
      </c>
      <c r="F403" s="29">
        <f>'[4]13нед'!G43</f>
        <v>0</v>
      </c>
      <c r="G403" s="30">
        <f>'[4]13нед'!H43</f>
        <v>0</v>
      </c>
      <c r="H403" s="51"/>
      <c r="I403" s="171"/>
      <c r="J403" s="160"/>
      <c r="K403" s="17"/>
      <c r="L403" s="27">
        <f>'[5]14нед'!C43</f>
        <v>0</v>
      </c>
      <c r="M403" s="28">
        <f>'[5]14нед'!D43</f>
        <v>0</v>
      </c>
      <c r="N403" s="29">
        <f>'[5]14нед'!G43</f>
        <v>0</v>
      </c>
      <c r="O403" s="30">
        <f>'[5]14нед'!H43</f>
        <v>0</v>
      </c>
      <c r="P403" s="51"/>
    </row>
    <row r="404" spans="1:16" ht="48" customHeight="1" thickTop="1">
      <c r="A404" s="167">
        <v>45989</v>
      </c>
      <c r="B404" s="153" t="s">
        <v>34</v>
      </c>
      <c r="C404" s="32" t="s">
        <v>16</v>
      </c>
      <c r="D404" s="18" t="str">
        <f>'[4]13нед'!C44</f>
        <v>пр</v>
      </c>
      <c r="E404" s="21" t="str">
        <f>'[4]13нед'!D44</f>
        <v>Основы российской государственности</v>
      </c>
      <c r="F404" s="19" t="e">
        <f>'[4]13нед'!G44</f>
        <v>#N/A</v>
      </c>
      <c r="G404" s="20" t="str">
        <f>'[4]13нед'!H44</f>
        <v/>
      </c>
      <c r="H404" s="52" t="s">
        <v>35</v>
      </c>
      <c r="I404" s="167">
        <v>45996</v>
      </c>
      <c r="J404" s="158" t="s">
        <v>34</v>
      </c>
      <c r="K404" s="32" t="s">
        <v>16</v>
      </c>
      <c r="L404" s="18">
        <f>'[5]14нед'!C44</f>
        <v>0</v>
      </c>
      <c r="M404" s="21">
        <f>'[5]14нед'!D44</f>
        <v>0</v>
      </c>
      <c r="N404" s="19">
        <f>'[5]14нед'!G44</f>
        <v>0</v>
      </c>
      <c r="O404" s="20">
        <f>'[5]14нед'!H44</f>
        <v>0</v>
      </c>
      <c r="P404" s="52"/>
    </row>
    <row r="405" spans="1:16" ht="31.15">
      <c r="A405" s="168"/>
      <c r="B405" s="154"/>
      <c r="C405" s="16" t="s">
        <v>18</v>
      </c>
      <c r="D405" s="22" t="str">
        <f>'[4]13нед'!C45</f>
        <v>пр</v>
      </c>
      <c r="E405" s="23" t="str">
        <f>'[4]13нед'!D45</f>
        <v>Основы российской государственности</v>
      </c>
      <c r="F405" s="24" t="e">
        <f>'[4]13нед'!G45</f>
        <v>#N/A</v>
      </c>
      <c r="G405" s="25" t="str">
        <f>'[4]13нед'!H45</f>
        <v/>
      </c>
      <c r="H405" s="41" t="s">
        <v>35</v>
      </c>
      <c r="I405" s="170"/>
      <c r="J405" s="159"/>
      <c r="K405" s="16" t="s">
        <v>18</v>
      </c>
      <c r="L405" s="22">
        <f>'[5]14нед'!C45</f>
        <v>0</v>
      </c>
      <c r="M405" s="26">
        <f>'[5]14нед'!D45</f>
        <v>0</v>
      </c>
      <c r="N405" s="24">
        <f>'[5]14нед'!G45</f>
        <v>0</v>
      </c>
      <c r="O405" s="25">
        <f>'[5]14нед'!H45</f>
        <v>0</v>
      </c>
      <c r="P405" s="41"/>
    </row>
    <row r="406" spans="1:16" ht="31.15">
      <c r="A406" s="168"/>
      <c r="B406" s="154"/>
      <c r="C406" s="16" t="s">
        <v>20</v>
      </c>
      <c r="D406" s="22" t="str">
        <f>'[4]13нед'!C46</f>
        <v>пр</v>
      </c>
      <c r="E406" s="26" t="str">
        <f>'[4]13нед'!D46</f>
        <v xml:space="preserve">Иностранный язык </v>
      </c>
      <c r="F406" s="24" t="e">
        <f>'[4]13нед'!G46</f>
        <v>#N/A</v>
      </c>
      <c r="G406" s="25" t="str">
        <f>'[4]13нед'!H46</f>
        <v/>
      </c>
      <c r="H406" s="57" t="s">
        <v>36</v>
      </c>
      <c r="I406" s="170"/>
      <c r="J406" s="159"/>
      <c r="K406" s="16" t="s">
        <v>20</v>
      </c>
      <c r="L406" s="22" t="str">
        <f>'[5]14нед'!C46</f>
        <v>пр</v>
      </c>
      <c r="M406" s="26" t="str">
        <f>'[5]14нед'!D46</f>
        <v xml:space="preserve">Иностранный язык </v>
      </c>
      <c r="N406" s="24" t="e">
        <f>'[5]14нед'!G46</f>
        <v>#N/A</v>
      </c>
      <c r="O406" s="25" t="str">
        <f>'[5]14нед'!H46</f>
        <v/>
      </c>
      <c r="P406" s="57" t="s">
        <v>36</v>
      </c>
    </row>
    <row r="407" spans="1:16" ht="35.85">
      <c r="A407" s="168"/>
      <c r="B407" s="154"/>
      <c r="C407" s="16" t="s">
        <v>21</v>
      </c>
      <c r="D407" s="22">
        <f>'[4]13нед'!C47</f>
        <v>0</v>
      </c>
      <c r="E407" s="26">
        <f>'[4]13нед'!D47</f>
        <v>0</v>
      </c>
      <c r="F407" s="24">
        <f>'[4]13нед'!G47</f>
        <v>0</v>
      </c>
      <c r="G407" s="25">
        <f>'[4]13нед'!H47</f>
        <v>0</v>
      </c>
      <c r="H407" s="57"/>
      <c r="I407" s="170"/>
      <c r="J407" s="159"/>
      <c r="K407" s="16" t="s">
        <v>21</v>
      </c>
      <c r="L407" s="22" t="str">
        <f>'[5]14нед'!C47</f>
        <v>пр</v>
      </c>
      <c r="M407" s="26" t="str">
        <f>'[5]14нед'!D47</f>
        <v>Основы и методология программирования</v>
      </c>
      <c r="N407" s="24" t="str">
        <f>'[5]14нед'!G47</f>
        <v>Криницкий Ю.В.</v>
      </c>
      <c r="O407" s="25" t="str">
        <f>'[5]14нед'!H47</f>
        <v>преподаватель</v>
      </c>
      <c r="P407" s="57" t="s">
        <v>19</v>
      </c>
    </row>
    <row r="408" spans="1:16" ht="31.15">
      <c r="A408" s="168"/>
      <c r="B408" s="154"/>
      <c r="C408" s="16" t="s">
        <v>22</v>
      </c>
      <c r="D408" s="22">
        <f>'[4]13нед'!C48</f>
        <v>0</v>
      </c>
      <c r="E408" s="26">
        <f>'[4]13нед'!D48</f>
        <v>0</v>
      </c>
      <c r="F408" s="24">
        <f>'[4]13нед'!G48</f>
        <v>0</v>
      </c>
      <c r="G408" s="25">
        <f>'[4]13нед'!H48</f>
        <v>0</v>
      </c>
      <c r="H408" s="50"/>
      <c r="I408" s="170"/>
      <c r="J408" s="159"/>
      <c r="K408" s="16" t="s">
        <v>22</v>
      </c>
      <c r="L408" s="22">
        <f>'[5]14нед'!C48</f>
        <v>0</v>
      </c>
      <c r="M408" s="26">
        <f>'[5]14нед'!D48</f>
        <v>0</v>
      </c>
      <c r="N408" s="24">
        <f>'[5]14нед'!G48</f>
        <v>0</v>
      </c>
      <c r="O408" s="25">
        <f>'[5]14нед'!H48</f>
        <v>0</v>
      </c>
      <c r="P408" s="50"/>
    </row>
    <row r="409" spans="1:16" ht="31.15">
      <c r="A409" s="168"/>
      <c r="B409" s="154"/>
      <c r="C409" s="16" t="s">
        <v>23</v>
      </c>
      <c r="D409" s="22">
        <f>'[4]13нед'!C49</f>
        <v>0</v>
      </c>
      <c r="E409" s="26">
        <f>'[4]13нед'!D49</f>
        <v>0</v>
      </c>
      <c r="F409" s="24">
        <f>'[4]13нед'!G49</f>
        <v>0</v>
      </c>
      <c r="G409" s="25">
        <f>'[4]13нед'!H49</f>
        <v>0</v>
      </c>
      <c r="H409" s="50"/>
      <c r="I409" s="170"/>
      <c r="J409" s="159"/>
      <c r="K409" s="16" t="s">
        <v>23</v>
      </c>
      <c r="L409" s="22">
        <f>'[5]14нед'!C49</f>
        <v>0</v>
      </c>
      <c r="M409" s="26">
        <f>'[5]14нед'!D49</f>
        <v>0</v>
      </c>
      <c r="N409" s="24">
        <f>'[5]14нед'!G49</f>
        <v>0</v>
      </c>
      <c r="O409" s="25">
        <f>'[5]14нед'!H49</f>
        <v>0</v>
      </c>
      <c r="P409" s="50"/>
    </row>
    <row r="410" spans="1:16" ht="31.7" thickBot="1">
      <c r="A410" s="168"/>
      <c r="B410" s="154"/>
      <c r="C410" s="16" t="s">
        <v>24</v>
      </c>
      <c r="D410" s="22">
        <f>'[4]13нед'!C50</f>
        <v>0</v>
      </c>
      <c r="E410" s="26">
        <f>'[4]13нед'!D50</f>
        <v>0</v>
      </c>
      <c r="F410" s="24">
        <f>'[4]13нед'!G50</f>
        <v>0</v>
      </c>
      <c r="G410" s="25">
        <f>'[4]13нед'!H50</f>
        <v>0</v>
      </c>
      <c r="H410" s="50"/>
      <c r="I410" s="170"/>
      <c r="J410" s="159"/>
      <c r="K410" s="16" t="s">
        <v>24</v>
      </c>
      <c r="L410" s="22">
        <f>'[5]14нед'!C50</f>
        <v>0</v>
      </c>
      <c r="M410" s="26">
        <f>'[5]14нед'!D50</f>
        <v>0</v>
      </c>
      <c r="N410" s="24">
        <f>'[5]14нед'!G50</f>
        <v>0</v>
      </c>
      <c r="O410" s="25">
        <f>'[5]14нед'!H50</f>
        <v>0</v>
      </c>
      <c r="P410" s="50"/>
    </row>
    <row r="411" spans="1:16" ht="18.399999999999999" hidden="1" thickBot="1">
      <c r="A411" s="169"/>
      <c r="B411" s="155"/>
      <c r="C411" s="17"/>
      <c r="D411" s="27">
        <f>'[4]13нед'!C51</f>
        <v>0</v>
      </c>
      <c r="E411" s="28">
        <f>'[4]13нед'!D51</f>
        <v>0</v>
      </c>
      <c r="F411" s="29">
        <f>'[4]13нед'!G51</f>
        <v>0</v>
      </c>
      <c r="G411" s="30">
        <f>'[4]13нед'!H51</f>
        <v>0</v>
      </c>
      <c r="H411" s="51"/>
      <c r="I411" s="171"/>
      <c r="J411" s="160"/>
      <c r="K411" s="17"/>
      <c r="L411" s="27">
        <f>'[5]14нед'!C51</f>
        <v>0</v>
      </c>
      <c r="M411" s="28">
        <f>'[5]14нед'!D51</f>
        <v>0</v>
      </c>
      <c r="N411" s="29">
        <f>'[5]14нед'!G51</f>
        <v>0</v>
      </c>
      <c r="O411" s="30">
        <f>'[5]14нед'!H51</f>
        <v>0</v>
      </c>
      <c r="P411" s="51"/>
    </row>
    <row r="412" spans="1:16" ht="48" customHeight="1" thickTop="1">
      <c r="A412" s="167">
        <v>45990</v>
      </c>
      <c r="B412" s="153" t="s">
        <v>37</v>
      </c>
      <c r="C412" s="32" t="s">
        <v>16</v>
      </c>
      <c r="D412" s="18">
        <f>'[4]13нед'!C52</f>
        <v>0</v>
      </c>
      <c r="E412" s="21">
        <f>'[4]13нед'!D52</f>
        <v>0</v>
      </c>
      <c r="F412" s="19">
        <f>'[4]13нед'!G52</f>
        <v>0</v>
      </c>
      <c r="G412" s="20">
        <f>'[4]13нед'!H52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'[5]14нед'!C52</f>
        <v>0</v>
      </c>
      <c r="M412" s="21">
        <f>'[5]14нед'!D52</f>
        <v>0</v>
      </c>
      <c r="N412" s="19">
        <f>'[5]14нед'!G52</f>
        <v>0</v>
      </c>
      <c r="O412" s="20">
        <f>'[5]14нед'!H52</f>
        <v>0</v>
      </c>
      <c r="P412" s="53"/>
    </row>
    <row r="413" spans="1:16" ht="31.15">
      <c r="A413" s="168"/>
      <c r="B413" s="154"/>
      <c r="C413" s="16" t="s">
        <v>18</v>
      </c>
      <c r="D413" s="22">
        <f>'[4]13нед'!C53</f>
        <v>0</v>
      </c>
      <c r="E413" s="26">
        <f>'[4]13нед'!D53</f>
        <v>0</v>
      </c>
      <c r="F413" s="24">
        <f>'[4]13нед'!G53</f>
        <v>0</v>
      </c>
      <c r="G413" s="25">
        <f>'[4]13нед'!H53</f>
        <v>0</v>
      </c>
      <c r="H413" s="50"/>
      <c r="I413" s="170"/>
      <c r="J413" s="159"/>
      <c r="K413" s="16" t="s">
        <v>18</v>
      </c>
      <c r="L413" s="22">
        <f>'[5]14нед'!C53</f>
        <v>0</v>
      </c>
      <c r="M413" s="26">
        <f>'[5]14нед'!D53</f>
        <v>0</v>
      </c>
      <c r="N413" s="24">
        <f>'[5]14нед'!G53</f>
        <v>0</v>
      </c>
      <c r="O413" s="25">
        <f>'[5]14нед'!H53</f>
        <v>0</v>
      </c>
      <c r="P413" s="50"/>
    </row>
    <row r="414" spans="1:16" ht="31.15">
      <c r="A414" s="168"/>
      <c r="B414" s="154"/>
      <c r="C414" s="16" t="s">
        <v>20</v>
      </c>
      <c r="D414" s="22">
        <f>'[4]13нед'!C54</f>
        <v>0</v>
      </c>
      <c r="E414" s="26">
        <f>'[4]13нед'!D54</f>
        <v>0</v>
      </c>
      <c r="F414" s="24">
        <f>'[4]13нед'!G54</f>
        <v>0</v>
      </c>
      <c r="G414" s="25">
        <f>'[4]13нед'!H54</f>
        <v>0</v>
      </c>
      <c r="H414" s="50"/>
      <c r="I414" s="170"/>
      <c r="J414" s="159"/>
      <c r="K414" s="16" t="s">
        <v>20</v>
      </c>
      <c r="L414" s="22">
        <f>'[5]14нед'!C54</f>
        <v>0</v>
      </c>
      <c r="M414" s="26">
        <f>'[5]14нед'!D54</f>
        <v>0</v>
      </c>
      <c r="N414" s="24">
        <f>'[5]14нед'!G54</f>
        <v>0</v>
      </c>
      <c r="O414" s="25">
        <f>'[5]14нед'!H54</f>
        <v>0</v>
      </c>
      <c r="P414" s="50"/>
    </row>
    <row r="415" spans="1:16" ht="31.15">
      <c r="A415" s="168"/>
      <c r="B415" s="154"/>
      <c r="C415" s="16" t="s">
        <v>21</v>
      </c>
      <c r="D415" s="22">
        <f>'[4]13нед'!C55</f>
        <v>0</v>
      </c>
      <c r="E415" s="26">
        <f>'[4]13нед'!D55</f>
        <v>0</v>
      </c>
      <c r="F415" s="24">
        <f>'[4]13нед'!G55</f>
        <v>0</v>
      </c>
      <c r="G415" s="25">
        <f>'[4]13нед'!H55</f>
        <v>0</v>
      </c>
      <c r="H415" s="50"/>
      <c r="I415" s="170"/>
      <c r="J415" s="159"/>
      <c r="K415" s="16" t="s">
        <v>21</v>
      </c>
      <c r="L415" s="22">
        <f>'[5]14нед'!C55</f>
        <v>0</v>
      </c>
      <c r="M415" s="26">
        <f>'[5]14нед'!D55</f>
        <v>0</v>
      </c>
      <c r="N415" s="24">
        <f>'[5]14нед'!G55</f>
        <v>0</v>
      </c>
      <c r="O415" s="25">
        <f>'[5]14нед'!H55</f>
        <v>0</v>
      </c>
      <c r="P415" s="50"/>
    </row>
    <row r="416" spans="1:16" ht="31.15">
      <c r="A416" s="168"/>
      <c r="B416" s="154"/>
      <c r="C416" s="16" t="s">
        <v>22</v>
      </c>
      <c r="D416" s="22">
        <f>'[4]13нед'!C56</f>
        <v>0</v>
      </c>
      <c r="E416" s="26">
        <f>'[4]13нед'!D56</f>
        <v>0</v>
      </c>
      <c r="F416" s="24">
        <f>'[4]13нед'!G56</f>
        <v>0</v>
      </c>
      <c r="G416" s="25">
        <f>'[4]13нед'!H56</f>
        <v>0</v>
      </c>
      <c r="H416" s="50"/>
      <c r="I416" s="170"/>
      <c r="J416" s="159"/>
      <c r="K416" s="16" t="s">
        <v>22</v>
      </c>
      <c r="L416" s="22">
        <f>'[5]14нед'!C56</f>
        <v>0</v>
      </c>
      <c r="M416" s="26">
        <f>'[5]14нед'!D56</f>
        <v>0</v>
      </c>
      <c r="N416" s="24">
        <f>'[5]14нед'!G56</f>
        <v>0</v>
      </c>
      <c r="O416" s="25">
        <f>'[5]14нед'!H56</f>
        <v>0</v>
      </c>
      <c r="P416" s="50"/>
    </row>
    <row r="417" spans="1:16" ht="31.15">
      <c r="A417" s="168"/>
      <c r="B417" s="154"/>
      <c r="C417" s="16" t="s">
        <v>23</v>
      </c>
      <c r="D417" s="22">
        <f>'[4]13нед'!C57</f>
        <v>0</v>
      </c>
      <c r="E417" s="26">
        <f>'[4]13нед'!D57</f>
        <v>0</v>
      </c>
      <c r="F417" s="24">
        <f>'[4]13нед'!G57</f>
        <v>0</v>
      </c>
      <c r="G417" s="25">
        <f>'[4]13нед'!H57</f>
        <v>0</v>
      </c>
      <c r="H417" s="50"/>
      <c r="I417" s="170"/>
      <c r="J417" s="159"/>
      <c r="K417" s="16" t="s">
        <v>23</v>
      </c>
      <c r="L417" s="22">
        <f>'[5]14нед'!C57</f>
        <v>0</v>
      </c>
      <c r="M417" s="26">
        <f>'[5]14нед'!D57</f>
        <v>0</v>
      </c>
      <c r="N417" s="24">
        <f>'[5]14нед'!G57</f>
        <v>0</v>
      </c>
      <c r="O417" s="25">
        <f>'[5]14нед'!H57</f>
        <v>0</v>
      </c>
      <c r="P417" s="50"/>
    </row>
    <row r="418" spans="1:16" ht="31.7" thickBot="1">
      <c r="A418" s="168"/>
      <c r="B418" s="154"/>
      <c r="C418" s="16" t="s">
        <v>24</v>
      </c>
      <c r="D418" s="22">
        <f>'[4]13нед'!C58</f>
        <v>0</v>
      </c>
      <c r="E418" s="26">
        <f>'[4]13нед'!D58</f>
        <v>0</v>
      </c>
      <c r="F418" s="24">
        <f>'[4]13нед'!G58</f>
        <v>0</v>
      </c>
      <c r="G418" s="25">
        <f>'[4]13нед'!H58</f>
        <v>0</v>
      </c>
      <c r="H418" s="50"/>
      <c r="I418" s="170"/>
      <c r="J418" s="159"/>
      <c r="K418" s="16" t="s">
        <v>24</v>
      </c>
      <c r="L418" s="22">
        <f>'[5]14нед'!C58</f>
        <v>0</v>
      </c>
      <c r="M418" s="26">
        <f>'[5]14нед'!D58</f>
        <v>0</v>
      </c>
      <c r="N418" s="24">
        <f>'[5]14нед'!G58</f>
        <v>0</v>
      </c>
      <c r="O418" s="25">
        <f>'[5]14нед'!H58</f>
        <v>0</v>
      </c>
      <c r="P418" s="50"/>
    </row>
    <row r="419" spans="1:16" ht="18.399999999999999" hidden="1" thickBot="1">
      <c r="A419" s="169"/>
      <c r="B419" s="155"/>
      <c r="C419" s="17"/>
      <c r="D419" s="27">
        <f>'[4]13нед'!C59</f>
        <v>0</v>
      </c>
      <c r="E419" s="28">
        <f>'[4]13нед'!D59</f>
        <v>0</v>
      </c>
      <c r="F419" s="29">
        <f>'[4]13нед'!G59</f>
        <v>0</v>
      </c>
      <c r="G419" s="30">
        <f>'[4]11нед'!H59</f>
        <v>0</v>
      </c>
      <c r="H419" s="51"/>
      <c r="I419" s="171"/>
      <c r="J419" s="160"/>
      <c r="K419" s="17"/>
      <c r="L419" s="27">
        <f>'[5]14нед'!C59</f>
        <v>0</v>
      </c>
      <c r="M419" s="28">
        <f>'[5]14нед'!D59</f>
        <v>0</v>
      </c>
      <c r="N419" s="29">
        <f>'[5]14нед'!G59</f>
        <v>0</v>
      </c>
      <c r="O419" s="30">
        <f>'[5]14нед'!H59</f>
        <v>0</v>
      </c>
      <c r="P419" s="51"/>
    </row>
    <row r="420" spans="1:16" ht="39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>
      <c r="A426" s="1"/>
      <c r="B426" s="144" t="s">
        <v>4</v>
      </c>
      <c r="C426" s="144"/>
      <c r="D426" s="144"/>
      <c r="E426" s="144"/>
      <c r="F426" s="144"/>
      <c r="G426" s="144"/>
      <c r="H426" s="144"/>
      <c r="I426" s="1"/>
      <c r="J426" s="144" t="s">
        <v>4</v>
      </c>
      <c r="K426" s="144"/>
      <c r="L426" s="144"/>
      <c r="M426" s="144"/>
      <c r="N426" s="144"/>
      <c r="O426" s="144"/>
      <c r="P426" s="144"/>
    </row>
    <row r="427" spans="1:16" ht="15.6">
      <c r="A427" s="7"/>
      <c r="B427" s="140" t="str">
        <f>'[2]1нед'!$A$6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 t="str">
        <f>G7</f>
        <v>12-25ПИ</v>
      </c>
      <c r="H427" s="48"/>
      <c r="I427" s="7"/>
      <c r="J427" s="140" t="str">
        <f>'[2]1нед'!$A$6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 t="str">
        <f>G7</f>
        <v>12-25ПИ</v>
      </c>
      <c r="P427" s="48"/>
    </row>
    <row r="428" spans="1:16" ht="15.6">
      <c r="A428" s="1"/>
      <c r="B428" s="145" t="s">
        <v>5</v>
      </c>
      <c r="C428" s="145"/>
      <c r="D428" s="145"/>
      <c r="E428" s="145" t="str">
        <f t="shared" ref="E428" si="6">E8</f>
        <v>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очная</v>
      </c>
      <c r="N428" s="145"/>
      <c r="O428" s="145"/>
      <c r="P428" s="145"/>
    </row>
    <row r="429" spans="1:16" ht="15.6">
      <c r="A429" s="1"/>
      <c r="B429" s="145" t="s">
        <v>7</v>
      </c>
      <c r="C429" s="145"/>
      <c r="D429" s="145"/>
      <c r="E429" s="140">
        <f>E9</f>
        <v>1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1</v>
      </c>
      <c r="N429" s="140"/>
      <c r="O429" s="140"/>
      <c r="P429" s="47"/>
    </row>
    <row r="430" spans="1:16" ht="16.149999999999999" thickBot="1">
      <c r="A430" s="1"/>
      <c r="B430" s="146" t="s">
        <v>8</v>
      </c>
      <c r="C430" s="146"/>
      <c r="D430" s="146"/>
      <c r="E430" s="141">
        <f>M370+1</f>
        <v>15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16</v>
      </c>
      <c r="N430" s="141"/>
      <c r="O430" s="141"/>
      <c r="P430" s="49"/>
    </row>
    <row r="431" spans="1:16" ht="54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customHeight="1" thickTop="1">
      <c r="A432" s="167">
        <v>45999</v>
      </c>
      <c r="B432" s="153" t="s">
        <v>15</v>
      </c>
      <c r="C432" s="16" t="s">
        <v>16</v>
      </c>
      <c r="D432" s="18" t="str">
        <f>'[5]15нед'!C12</f>
        <v>л</v>
      </c>
      <c r="E432" s="21" t="str">
        <f>'[5]15нед'!D12</f>
        <v>История России</v>
      </c>
      <c r="F432" s="19" t="str">
        <f>'[5]15нед'!G12</f>
        <v>Гуменюк А.Ю.</v>
      </c>
      <c r="G432" s="20" t="str">
        <f>'[5]15нед'!H12</f>
        <v>доцент, канд. наук</v>
      </c>
      <c r="H432" s="39" t="s">
        <v>17</v>
      </c>
      <c r="I432" s="167">
        <v>46006</v>
      </c>
      <c r="J432" s="158" t="s">
        <v>15</v>
      </c>
      <c r="K432" s="16" t="s">
        <v>16</v>
      </c>
      <c r="L432" s="18" t="str">
        <f>'[5]16нед'!C12</f>
        <v>л</v>
      </c>
      <c r="M432" s="21" t="str">
        <f>'[5]16нед'!D12</f>
        <v>История России</v>
      </c>
      <c r="N432" s="19" t="str">
        <f>'[5]16нед'!G12</f>
        <v>Гуменюк А.Ю.</v>
      </c>
      <c r="O432" s="20" t="str">
        <f>'[5]16нед'!H12</f>
        <v>доцент, канд. наук</v>
      </c>
      <c r="P432" s="39" t="s">
        <v>17</v>
      </c>
    </row>
    <row r="433" spans="1:16" ht="35.85">
      <c r="A433" s="168"/>
      <c r="B433" s="154"/>
      <c r="C433" s="16" t="s">
        <v>18</v>
      </c>
      <c r="D433" s="22" t="str">
        <f>'[5]15нед'!C13</f>
        <v>л</v>
      </c>
      <c r="E433" s="23" t="str">
        <f>'[5]15нед'!D13</f>
        <v>Основы и методология программирования</v>
      </c>
      <c r="F433" s="24" t="str">
        <f>'[5]15нед'!G13</f>
        <v>Криницкий Ю.В.</v>
      </c>
      <c r="G433" s="25" t="str">
        <f>'[5]15нед'!H13</f>
        <v>преподаватель</v>
      </c>
      <c r="H433" s="41" t="s">
        <v>19</v>
      </c>
      <c r="I433" s="170"/>
      <c r="J433" s="159"/>
      <c r="K433" s="16" t="s">
        <v>18</v>
      </c>
      <c r="L433" s="22" t="str">
        <f>'[5]16нед'!C13</f>
        <v>л</v>
      </c>
      <c r="M433" s="23" t="str">
        <f>'[5]16нед'!D13</f>
        <v>Основы и методология программирования</v>
      </c>
      <c r="N433" s="24" t="str">
        <f>'[5]16нед'!G13</f>
        <v>Криницкий Ю.В.</v>
      </c>
      <c r="O433" s="25" t="str">
        <f>'[5]16нед'!H13</f>
        <v>преподаватель</v>
      </c>
      <c r="P433" s="41" t="s">
        <v>19</v>
      </c>
    </row>
    <row r="434" spans="1:16" ht="31.15">
      <c r="A434" s="168"/>
      <c r="B434" s="154"/>
      <c r="C434" s="16" t="s">
        <v>20</v>
      </c>
      <c r="D434" s="22">
        <f>'[5]15нед'!C14</f>
        <v>0</v>
      </c>
      <c r="E434" s="26">
        <f>'[5]15нед'!D14</f>
        <v>0</v>
      </c>
      <c r="F434" s="24">
        <f>'[5]15нед'!G14</f>
        <v>0</v>
      </c>
      <c r="G434" s="25">
        <f>'[5]15нед'!H14</f>
        <v>0</v>
      </c>
      <c r="H434" s="41"/>
      <c r="I434" s="170"/>
      <c r="J434" s="159"/>
      <c r="K434" s="16" t="s">
        <v>20</v>
      </c>
      <c r="L434" s="22">
        <f>'[5]16нед'!C14</f>
        <v>0</v>
      </c>
      <c r="M434" s="26">
        <f>'[5]16нед'!D14</f>
        <v>0</v>
      </c>
      <c r="N434" s="24">
        <f>'[5]16нед'!G14</f>
        <v>0</v>
      </c>
      <c r="O434" s="25">
        <f>'[5]16нед'!H14</f>
        <v>0</v>
      </c>
      <c r="P434" s="41"/>
    </row>
    <row r="435" spans="1:16" ht="31.15">
      <c r="A435" s="168"/>
      <c r="B435" s="154"/>
      <c r="C435" s="16" t="s">
        <v>21</v>
      </c>
      <c r="D435" s="22">
        <f>'[5]15нед'!C15</f>
        <v>0</v>
      </c>
      <c r="E435" s="26">
        <f>'[5]15нед'!D15</f>
        <v>0</v>
      </c>
      <c r="F435" s="24">
        <f>'[5]15нед'!G15</f>
        <v>0</v>
      </c>
      <c r="G435" s="25">
        <f>'[5]15нед'!H15</f>
        <v>0</v>
      </c>
      <c r="H435" s="50"/>
      <c r="I435" s="170"/>
      <c r="J435" s="159"/>
      <c r="K435" s="16" t="s">
        <v>21</v>
      </c>
      <c r="L435" s="22">
        <f>'[5]16нед'!C15</f>
        <v>0</v>
      </c>
      <c r="M435" s="26">
        <f>'[5]16нед'!D15</f>
        <v>0</v>
      </c>
      <c r="N435" s="24">
        <f>'[5]16нед'!G15</f>
        <v>0</v>
      </c>
      <c r="O435" s="25">
        <f>'[5]16нед'!H15</f>
        <v>0</v>
      </c>
      <c r="P435" s="50"/>
    </row>
    <row r="436" spans="1:16" ht="31.15">
      <c r="A436" s="168"/>
      <c r="B436" s="154"/>
      <c r="C436" s="16" t="s">
        <v>22</v>
      </c>
      <c r="D436" s="22">
        <f>'[5]15нед'!C16</f>
        <v>0</v>
      </c>
      <c r="E436" s="26">
        <f>'[5]15нед'!D16</f>
        <v>0</v>
      </c>
      <c r="F436" s="24">
        <f>'[5]15нед'!G16</f>
        <v>0</v>
      </c>
      <c r="G436" s="25">
        <f>'[5]15нед'!H16</f>
        <v>0</v>
      </c>
      <c r="H436" s="50"/>
      <c r="I436" s="170"/>
      <c r="J436" s="159"/>
      <c r="K436" s="16" t="s">
        <v>22</v>
      </c>
      <c r="L436" s="22">
        <f>'[5]16нед'!C16</f>
        <v>0</v>
      </c>
      <c r="M436" s="26">
        <f>'[5]16нед'!D16</f>
        <v>0</v>
      </c>
      <c r="N436" s="24">
        <f>'[5]16нед'!G16</f>
        <v>0</v>
      </c>
      <c r="O436" s="25">
        <f>'[5]16нед'!H16</f>
        <v>0</v>
      </c>
      <c r="P436" s="50"/>
    </row>
    <row r="437" spans="1:16" ht="31.15">
      <c r="A437" s="168"/>
      <c r="B437" s="154"/>
      <c r="C437" s="16" t="s">
        <v>23</v>
      </c>
      <c r="D437" s="22">
        <f>'[5]15нед'!C17</f>
        <v>0</v>
      </c>
      <c r="E437" s="26">
        <f>'[5]15нед'!D17</f>
        <v>0</v>
      </c>
      <c r="F437" s="24">
        <f>'[5]15нед'!G17</f>
        <v>0</v>
      </c>
      <c r="G437" s="25">
        <f>'[5]15нед'!H17</f>
        <v>0</v>
      </c>
      <c r="H437" s="50"/>
      <c r="I437" s="170"/>
      <c r="J437" s="159"/>
      <c r="K437" s="16" t="s">
        <v>23</v>
      </c>
      <c r="L437" s="22">
        <f>'[5]16нед'!C17</f>
        <v>0</v>
      </c>
      <c r="M437" s="26">
        <f>'[5]16нед'!D17</f>
        <v>0</v>
      </c>
      <c r="N437" s="24">
        <f>'[5]16нед'!G17</f>
        <v>0</v>
      </c>
      <c r="O437" s="25">
        <f>'[5]16нед'!H17</f>
        <v>0</v>
      </c>
      <c r="P437" s="50"/>
    </row>
    <row r="438" spans="1:16" ht="31.7" thickBot="1">
      <c r="A438" s="168"/>
      <c r="B438" s="154"/>
      <c r="C438" s="16" t="s">
        <v>24</v>
      </c>
      <c r="D438" s="22">
        <f>'[5]15нед'!C18</f>
        <v>0</v>
      </c>
      <c r="E438" s="26">
        <f>'[5]15нед'!D18</f>
        <v>0</v>
      </c>
      <c r="F438" s="24">
        <f>'[5]15нед'!G18</f>
        <v>0</v>
      </c>
      <c r="G438" s="25">
        <f>'[5]15нед'!H18</f>
        <v>0</v>
      </c>
      <c r="H438" s="50"/>
      <c r="I438" s="170"/>
      <c r="J438" s="159"/>
      <c r="K438" s="16" t="s">
        <v>24</v>
      </c>
      <c r="L438" s="22">
        <f>'[5]16нед'!C18</f>
        <v>0</v>
      </c>
      <c r="M438" s="26">
        <f>'[5]16нед'!D18</f>
        <v>0</v>
      </c>
      <c r="N438" s="24">
        <f>'[5]16нед'!G18</f>
        <v>0</v>
      </c>
      <c r="O438" s="25">
        <f>'[5]16нед'!H18</f>
        <v>0</v>
      </c>
      <c r="P438" s="50"/>
    </row>
    <row r="439" spans="1:16" ht="18.399999999999999" hidden="1" thickBot="1">
      <c r="A439" s="169"/>
      <c r="B439" s="155"/>
      <c r="C439" s="17"/>
      <c r="D439" s="27">
        <f>'[5]15нед'!C19</f>
        <v>0</v>
      </c>
      <c r="E439" s="28">
        <f>'[5]15нед'!D19</f>
        <v>0</v>
      </c>
      <c r="F439" s="29">
        <f>'[5]15нед'!G19</f>
        <v>0</v>
      </c>
      <c r="G439" s="30">
        <f>'[5]15нед'!H19</f>
        <v>0</v>
      </c>
      <c r="H439" s="51"/>
      <c r="I439" s="171"/>
      <c r="J439" s="160"/>
      <c r="K439" s="17"/>
      <c r="L439" s="27">
        <f>'[5]16нед'!C19</f>
        <v>0</v>
      </c>
      <c r="M439" s="28">
        <f>'[5]16нед'!D19</f>
        <v>0</v>
      </c>
      <c r="N439" s="29">
        <f>'[5]16нед'!G19</f>
        <v>0</v>
      </c>
      <c r="O439" s="30">
        <f>'[5]16нед'!H19</f>
        <v>0</v>
      </c>
      <c r="P439" s="51"/>
    </row>
    <row r="440" spans="1:16" ht="32.25" customHeight="1" thickTop="1">
      <c r="A440" s="167">
        <v>46000</v>
      </c>
      <c r="B440" s="153" t="s">
        <v>25</v>
      </c>
      <c r="C440" s="32" t="s">
        <v>16</v>
      </c>
      <c r="D440" s="18" t="str">
        <f>'[5]15нед'!C20</f>
        <v>л</v>
      </c>
      <c r="E440" s="21" t="str">
        <f>'[5]15нед'!D20</f>
        <v>Технологии цифрового образования</v>
      </c>
      <c r="F440" s="19" t="e">
        <f>'[5]15нед'!G20</f>
        <v>#N/A</v>
      </c>
      <c r="G440" s="20" t="str">
        <f>'[5]15нед'!H20</f>
        <v/>
      </c>
      <c r="H440" s="39" t="s">
        <v>26</v>
      </c>
      <c r="I440" s="167">
        <v>46007</v>
      </c>
      <c r="J440" s="158" t="s">
        <v>25</v>
      </c>
      <c r="K440" s="32" t="s">
        <v>16</v>
      </c>
      <c r="L440" s="18">
        <f>'[5]16нед'!C20</f>
        <v>0</v>
      </c>
      <c r="M440" s="21">
        <f>'[5]16нед'!D20</f>
        <v>0</v>
      </c>
      <c r="N440" s="19">
        <f>'[5]16нед'!G20</f>
        <v>0</v>
      </c>
      <c r="O440" s="20">
        <f>'[5]16нед'!H20</f>
        <v>0</v>
      </c>
      <c r="P440" s="39"/>
    </row>
    <row r="441" spans="1:16" ht="35.85">
      <c r="A441" s="168"/>
      <c r="B441" s="154"/>
      <c r="C441" s="16" t="s">
        <v>18</v>
      </c>
      <c r="D441" s="22" t="str">
        <f>'[5]15нед'!C21</f>
        <v>л</v>
      </c>
      <c r="E441" s="23" t="str">
        <f>'[5]15нед'!D21</f>
        <v>Основы российской государственности</v>
      </c>
      <c r="F441" s="24" t="e">
        <f>'[5]15нед'!G21</f>
        <v>#N/A</v>
      </c>
      <c r="G441" s="25" t="str">
        <f>'[5]15нед'!H21</f>
        <v/>
      </c>
      <c r="H441" s="57" t="s">
        <v>27</v>
      </c>
      <c r="I441" s="170"/>
      <c r="J441" s="159"/>
      <c r="K441" s="16" t="s">
        <v>18</v>
      </c>
      <c r="L441" s="22" t="str">
        <f>'[5]16нед'!C21</f>
        <v>пр</v>
      </c>
      <c r="M441" s="23" t="str">
        <f>'[5]16нед'!D21</f>
        <v>Английский язык для специальных целей</v>
      </c>
      <c r="N441" s="24" t="str">
        <f>'[5]16нед'!G21</f>
        <v>Ленюк Н.М.</v>
      </c>
      <c r="O441" s="25" t="str">
        <f>'[5]16нед'!H21</f>
        <v>доцент, канд. наук</v>
      </c>
      <c r="P441" s="57" t="s">
        <v>19</v>
      </c>
    </row>
    <row r="442" spans="1:16" ht="31.15">
      <c r="A442" s="168"/>
      <c r="B442" s="154"/>
      <c r="C442" s="16" t="s">
        <v>20</v>
      </c>
      <c r="D442" s="22" t="str">
        <f>'[5]15нед'!C22</f>
        <v>пр</v>
      </c>
      <c r="E442" s="26" t="str">
        <f>'[5]15нед'!D22</f>
        <v xml:space="preserve"> История России</v>
      </c>
      <c r="F442" s="24" t="str">
        <f>'[5]15нед'!G22</f>
        <v>Ельшова Е.В.</v>
      </c>
      <c r="G442" s="25" t="str">
        <f>'[5]15нед'!H22</f>
        <v>преподаватель</v>
      </c>
      <c r="H442" s="57" t="s">
        <v>28</v>
      </c>
      <c r="I442" s="170"/>
      <c r="J442" s="159"/>
      <c r="K442" s="16" t="s">
        <v>20</v>
      </c>
      <c r="L442" s="22" t="str">
        <f>'[5]16нед'!C22</f>
        <v>пр</v>
      </c>
      <c r="M442" s="26" t="str">
        <f>'[5]16нед'!D22</f>
        <v xml:space="preserve"> История России</v>
      </c>
      <c r="N442" s="24" t="str">
        <f>'[5]16нед'!G22</f>
        <v>Ельшова Е.В.</v>
      </c>
      <c r="O442" s="25" t="str">
        <f>'[5]16нед'!H22</f>
        <v>преподаватель</v>
      </c>
      <c r="P442" s="57" t="s">
        <v>28</v>
      </c>
    </row>
    <row r="443" spans="1:16" ht="31.15">
      <c r="A443" s="168"/>
      <c r="B443" s="154"/>
      <c r="C443" s="16" t="s">
        <v>21</v>
      </c>
      <c r="D443" s="22">
        <f>'[5]15нед'!C23</f>
        <v>0</v>
      </c>
      <c r="E443" s="26">
        <f>'[5]15нед'!D23</f>
        <v>0</v>
      </c>
      <c r="F443" s="24">
        <f>'[5]15нед'!G23</f>
        <v>0</v>
      </c>
      <c r="G443" s="25">
        <f>'[5]15нед'!H23</f>
        <v>0</v>
      </c>
      <c r="H443" s="57"/>
      <c r="I443" s="170"/>
      <c r="J443" s="159"/>
      <c r="K443" s="16" t="s">
        <v>21</v>
      </c>
      <c r="L443" s="22" t="str">
        <f>'[5]16нед'!C23</f>
        <v>пр</v>
      </c>
      <c r="M443" s="26" t="str">
        <f>'[5]16нед'!D23</f>
        <v>Физическая культура и спорт</v>
      </c>
      <c r="N443" s="24" t="str">
        <f>'[5]16нед'!G23</f>
        <v>Мокеева Н.Н.</v>
      </c>
      <c r="O443" s="25" t="str">
        <f>'[5]16нед'!H23</f>
        <v>преподаватель</v>
      </c>
      <c r="P443" s="57" t="s">
        <v>29</v>
      </c>
    </row>
    <row r="444" spans="1:16" ht="31.15">
      <c r="A444" s="168"/>
      <c r="B444" s="154"/>
      <c r="C444" s="16" t="s">
        <v>22</v>
      </c>
      <c r="D444" s="22">
        <f>'[5]15нед'!C24</f>
        <v>0</v>
      </c>
      <c r="E444" s="26">
        <f>'[5]15нед'!D24</f>
        <v>0</v>
      </c>
      <c r="F444" s="24">
        <f>'[5]15нед'!G24</f>
        <v>0</v>
      </c>
      <c r="G444" s="25">
        <f>'[5]15нед'!H24</f>
        <v>0</v>
      </c>
      <c r="H444" s="50"/>
      <c r="I444" s="170"/>
      <c r="J444" s="159"/>
      <c r="K444" s="16" t="s">
        <v>22</v>
      </c>
      <c r="L444" s="22">
        <f>'[5]16нед'!C24</f>
        <v>0</v>
      </c>
      <c r="M444" s="26">
        <f>'[5]16нед'!D24</f>
        <v>0</v>
      </c>
      <c r="N444" s="24">
        <f>'[5]16нед'!G24</f>
        <v>0</v>
      </c>
      <c r="O444" s="25">
        <f>'[5]16нед'!H24</f>
        <v>0</v>
      </c>
      <c r="P444" s="50"/>
    </row>
    <row r="445" spans="1:16" ht="31.15">
      <c r="A445" s="168"/>
      <c r="B445" s="154"/>
      <c r="C445" s="16" t="s">
        <v>23</v>
      </c>
      <c r="D445" s="22">
        <f>'[5]15нед'!C25</f>
        <v>0</v>
      </c>
      <c r="E445" s="26">
        <f>'[5]15нед'!D25</f>
        <v>0</v>
      </c>
      <c r="F445" s="24">
        <f>'[5]15нед'!G25</f>
        <v>0</v>
      </c>
      <c r="G445" s="25">
        <f>'[5]15нед'!H25</f>
        <v>0</v>
      </c>
      <c r="H445" s="50"/>
      <c r="I445" s="170"/>
      <c r="J445" s="159"/>
      <c r="K445" s="16" t="s">
        <v>23</v>
      </c>
      <c r="L445" s="22">
        <f>'[5]16нед'!C25</f>
        <v>0</v>
      </c>
      <c r="M445" s="26">
        <f>'[5]16нед'!D25</f>
        <v>0</v>
      </c>
      <c r="N445" s="24">
        <f>'[5]16нед'!G25</f>
        <v>0</v>
      </c>
      <c r="O445" s="25">
        <f>'[5]16нед'!H25</f>
        <v>0</v>
      </c>
      <c r="P445" s="50"/>
    </row>
    <row r="446" spans="1:16" ht="31.7" thickBot="1">
      <c r="A446" s="168"/>
      <c r="B446" s="154"/>
      <c r="C446" s="16" t="s">
        <v>24</v>
      </c>
      <c r="D446" s="22">
        <f>'[5]15нед'!C26</f>
        <v>0</v>
      </c>
      <c r="E446" s="26">
        <f>'[5]15нед'!D26</f>
        <v>0</v>
      </c>
      <c r="F446" s="24">
        <f>'[5]15нед'!G26</f>
        <v>0</v>
      </c>
      <c r="G446" s="25">
        <f>'[5]15нед'!H26</f>
        <v>0</v>
      </c>
      <c r="H446" s="50"/>
      <c r="I446" s="170"/>
      <c r="J446" s="159"/>
      <c r="K446" s="16" t="s">
        <v>24</v>
      </c>
      <c r="L446" s="22">
        <f>'[5]16нед'!C26</f>
        <v>0</v>
      </c>
      <c r="M446" s="26">
        <f>'[5]16нед'!D26</f>
        <v>0</v>
      </c>
      <c r="N446" s="24">
        <f>'[5]16нед'!G26</f>
        <v>0</v>
      </c>
      <c r="O446" s="25">
        <f>'[5]16нед'!H26</f>
        <v>0</v>
      </c>
      <c r="P446" s="50"/>
    </row>
    <row r="447" spans="1:16" ht="18.399999999999999" hidden="1" thickBot="1">
      <c r="A447" s="169"/>
      <c r="B447" s="155"/>
      <c r="C447" s="17"/>
      <c r="D447" s="27">
        <f>'[5]15нед'!C27</f>
        <v>0</v>
      </c>
      <c r="E447" s="28">
        <f>'[5]15нед'!D27</f>
        <v>0</v>
      </c>
      <c r="F447" s="29">
        <f>'[5]15нед'!G27</f>
        <v>0</v>
      </c>
      <c r="G447" s="30">
        <f>'[5]15нед'!H27</f>
        <v>0</v>
      </c>
      <c r="H447" s="51"/>
      <c r="I447" s="171"/>
      <c r="J447" s="160"/>
      <c r="K447" s="17"/>
      <c r="L447" s="27">
        <f>'[5]16нед'!C27</f>
        <v>0</v>
      </c>
      <c r="M447" s="28">
        <f>'[5]16нед'!D27</f>
        <v>0</v>
      </c>
      <c r="N447" s="29">
        <f>'[5]16нед'!G27</f>
        <v>0</v>
      </c>
      <c r="O447" s="30">
        <f>'[5]16нед'!H27</f>
        <v>0</v>
      </c>
      <c r="P447" s="51"/>
    </row>
    <row r="448" spans="1:16" ht="48" customHeight="1" thickTop="1">
      <c r="A448" s="172">
        <v>46001</v>
      </c>
      <c r="B448" s="161" t="s">
        <v>30</v>
      </c>
      <c r="C448" s="32" t="s">
        <v>16</v>
      </c>
      <c r="D448" s="18" t="str">
        <f>'[5]15нед'!C28</f>
        <v>л</v>
      </c>
      <c r="E448" s="21" t="str">
        <f>'[5]15нед'!D28</f>
        <v>Обучение служением</v>
      </c>
      <c r="F448" s="19" t="e">
        <f>'[5]15нед'!G28</f>
        <v>#N/A</v>
      </c>
      <c r="G448" s="20" t="str">
        <f>'[5]15нед'!H28</f>
        <v/>
      </c>
      <c r="H448" s="39" t="s">
        <v>31</v>
      </c>
      <c r="I448" s="172">
        <v>46008</v>
      </c>
      <c r="J448" s="164" t="s">
        <v>30</v>
      </c>
      <c r="K448" s="32" t="s">
        <v>16</v>
      </c>
      <c r="L448" s="18">
        <f>'[5]16нед'!C28</f>
        <v>0</v>
      </c>
      <c r="M448" s="21">
        <f>'[5]16нед'!D28</f>
        <v>0</v>
      </c>
      <c r="N448" s="19">
        <f>'[5]16нед'!G28</f>
        <v>0</v>
      </c>
      <c r="O448" s="20">
        <f>'[5]16нед'!H28</f>
        <v>0</v>
      </c>
      <c r="P448" s="39"/>
    </row>
    <row r="449" spans="1:16" ht="31.15">
      <c r="A449" s="173"/>
      <c r="B449" s="162"/>
      <c r="C449" s="16" t="s">
        <v>18</v>
      </c>
      <c r="D449" s="22" t="str">
        <f>'[5]15нед'!C29</f>
        <v>л</v>
      </c>
      <c r="E449" s="23" t="str">
        <f>'[5]15нед'!D29</f>
        <v>Математический анализ</v>
      </c>
      <c r="F449" s="24" t="str">
        <f>'[5]15нед'!G29</f>
        <v>Линник Е.П.</v>
      </c>
      <c r="G449" s="25" t="str">
        <f>'[5]15нед'!H29</f>
        <v>доцент, канд. наук</v>
      </c>
      <c r="H449" s="57" t="s">
        <v>19</v>
      </c>
      <c r="I449" s="173"/>
      <c r="J449" s="165"/>
      <c r="K449" s="16" t="s">
        <v>18</v>
      </c>
      <c r="L449" s="22">
        <f>'[5]16нед'!C29</f>
        <v>0</v>
      </c>
      <c r="M449" s="26">
        <f>'[5]16нед'!D29</f>
        <v>0</v>
      </c>
      <c r="N449" s="24">
        <f>'[5]16нед'!G29</f>
        <v>0</v>
      </c>
      <c r="O449" s="25">
        <f>'[5]16нед'!H29</f>
        <v>0</v>
      </c>
      <c r="P449" s="57"/>
    </row>
    <row r="450" spans="1:16" ht="31.15">
      <c r="A450" s="173"/>
      <c r="B450" s="162"/>
      <c r="C450" s="16" t="s">
        <v>20</v>
      </c>
      <c r="D450" s="22" t="str">
        <f>'[5]15нед'!C30</f>
        <v>л</v>
      </c>
      <c r="E450" s="26" t="str">
        <f>'[5]15нед'!D30</f>
        <v>Алгебра и Геометрия</v>
      </c>
      <c r="F450" s="24" t="str">
        <f>'[5]15нед'!G30</f>
        <v>Овчинникова М.В.</v>
      </c>
      <c r="G450" s="25" t="str">
        <f>'[5]15нед'!H30</f>
        <v>доцент, канд. наук</v>
      </c>
      <c r="H450" s="57" t="s">
        <v>19</v>
      </c>
      <c r="I450" s="173"/>
      <c r="J450" s="165"/>
      <c r="K450" s="16" t="s">
        <v>20</v>
      </c>
      <c r="L450" s="22" t="str">
        <f>'[5]16нед'!C30</f>
        <v>пр</v>
      </c>
      <c r="M450" s="26" t="str">
        <f>'[5]16нед'!D30</f>
        <v>Математический анализ</v>
      </c>
      <c r="N450" s="24" t="str">
        <f>'[5]16нед'!G30</f>
        <v>Линник Е.П.</v>
      </c>
      <c r="O450" s="25" t="str">
        <f>'[5]16нед'!H30</f>
        <v>доцент, канд. наук</v>
      </c>
      <c r="P450" s="57" t="s">
        <v>19</v>
      </c>
    </row>
    <row r="451" spans="1:16" ht="31.15">
      <c r="A451" s="173"/>
      <c r="B451" s="162"/>
      <c r="C451" s="16" t="s">
        <v>21</v>
      </c>
      <c r="D451" s="22">
        <f>'[5]15нед'!C31</f>
        <v>0</v>
      </c>
      <c r="E451" s="26">
        <f>'[5]15нед'!D31</f>
        <v>0</v>
      </c>
      <c r="F451" s="24">
        <f>'[5]15нед'!G31</f>
        <v>0</v>
      </c>
      <c r="G451" s="25">
        <f>'[5]15нед'!H31</f>
        <v>0</v>
      </c>
      <c r="H451" s="57"/>
      <c r="I451" s="173"/>
      <c r="J451" s="165"/>
      <c r="K451" s="16" t="s">
        <v>21</v>
      </c>
      <c r="L451" s="22" t="str">
        <f>'[5]16нед'!C31</f>
        <v>пр</v>
      </c>
      <c r="M451" s="26" t="str">
        <f>'[5]16нед'!D31</f>
        <v>Алгебра и Геометрия</v>
      </c>
      <c r="N451" s="24" t="str">
        <f>'[5]16нед'!G31</f>
        <v>Овчинникова М.В.</v>
      </c>
      <c r="O451" s="25" t="str">
        <f>'[5]16нед'!H31</f>
        <v>доцент, канд. наук</v>
      </c>
      <c r="P451" s="57" t="s">
        <v>19</v>
      </c>
    </row>
    <row r="452" spans="1:16" ht="31.15">
      <c r="A452" s="173"/>
      <c r="B452" s="162"/>
      <c r="C452" s="16" t="s">
        <v>22</v>
      </c>
      <c r="D452" s="22">
        <f>'[5]15нед'!C32</f>
        <v>0</v>
      </c>
      <c r="E452" s="26">
        <f>'[5]15нед'!D32</f>
        <v>0</v>
      </c>
      <c r="F452" s="24">
        <f>'[5]15нед'!G32</f>
        <v>0</v>
      </c>
      <c r="G452" s="25">
        <f>'[5]15нед'!H32</f>
        <v>0</v>
      </c>
      <c r="H452" s="50"/>
      <c r="I452" s="173"/>
      <c r="J452" s="165"/>
      <c r="K452" s="16" t="s">
        <v>22</v>
      </c>
      <c r="L452" s="22">
        <f>'[5]16нед'!C32</f>
        <v>0</v>
      </c>
      <c r="M452" s="26">
        <f>'[5]16нед'!D32</f>
        <v>0</v>
      </c>
      <c r="N452" s="24">
        <f>'[5]16нед'!G32</f>
        <v>0</v>
      </c>
      <c r="O452" s="25">
        <f>'[5]16нед'!H32</f>
        <v>0</v>
      </c>
      <c r="P452" s="50"/>
    </row>
    <row r="453" spans="1:16" ht="31.15">
      <c r="A453" s="173"/>
      <c r="B453" s="162"/>
      <c r="C453" s="16" t="s">
        <v>23</v>
      </c>
      <c r="D453" s="22">
        <f>'[5]15нед'!C33</f>
        <v>0</v>
      </c>
      <c r="E453" s="26">
        <f>'[5]15нед'!D33</f>
        <v>0</v>
      </c>
      <c r="F453" s="24">
        <f>'[5]15нед'!G33</f>
        <v>0</v>
      </c>
      <c r="G453" s="25">
        <f>'[5]15нед'!H33</f>
        <v>0</v>
      </c>
      <c r="H453" s="50"/>
      <c r="I453" s="173"/>
      <c r="J453" s="165"/>
      <c r="K453" s="16" t="s">
        <v>23</v>
      </c>
      <c r="L453" s="22">
        <f>'[5]16нед'!C33</f>
        <v>0</v>
      </c>
      <c r="M453" s="26">
        <f>'[5]16нед'!D33</f>
        <v>0</v>
      </c>
      <c r="N453" s="24">
        <f>'[5]16нед'!G33</f>
        <v>0</v>
      </c>
      <c r="O453" s="25">
        <f>'[5]16нед'!H33</f>
        <v>0</v>
      </c>
      <c r="P453" s="50"/>
    </row>
    <row r="454" spans="1:16" ht="31.7" thickBot="1">
      <c r="A454" s="173"/>
      <c r="B454" s="162"/>
      <c r="C454" s="16" t="s">
        <v>24</v>
      </c>
      <c r="D454" s="22">
        <f>'[5]15нед'!C34</f>
        <v>0</v>
      </c>
      <c r="E454" s="26">
        <f>'[5]15нед'!D34</f>
        <v>0</v>
      </c>
      <c r="F454" s="24">
        <f>'[5]15нед'!G34</f>
        <v>0</v>
      </c>
      <c r="G454" s="25">
        <f>'[5]15нед'!H34</f>
        <v>0</v>
      </c>
      <c r="H454" s="50"/>
      <c r="I454" s="173"/>
      <c r="J454" s="165"/>
      <c r="K454" s="16" t="s">
        <v>24</v>
      </c>
      <c r="L454" s="22">
        <f>'[5]16нед'!C34</f>
        <v>0</v>
      </c>
      <c r="M454" s="26">
        <f>'[5]16нед'!D34</f>
        <v>0</v>
      </c>
      <c r="N454" s="24">
        <f>'[5]16нед'!G34</f>
        <v>0</v>
      </c>
      <c r="O454" s="25">
        <f>'[5]16нед'!H34</f>
        <v>0</v>
      </c>
      <c r="P454" s="50"/>
    </row>
    <row r="455" spans="1:16" ht="18.399999999999999" hidden="1" thickBot="1">
      <c r="A455" s="174"/>
      <c r="B455" s="163"/>
      <c r="C455" s="17"/>
      <c r="D455" s="27">
        <f>'[5]15нед'!C35</f>
        <v>0</v>
      </c>
      <c r="E455" s="28">
        <f>'[5]15нед'!D35</f>
        <v>0</v>
      </c>
      <c r="F455" s="29">
        <f>'[5]15нед'!G35</f>
        <v>0</v>
      </c>
      <c r="G455" s="30">
        <f>'[5]15нед'!H35</f>
        <v>0</v>
      </c>
      <c r="H455" s="51"/>
      <c r="I455" s="174"/>
      <c r="J455" s="166"/>
      <c r="K455" s="17"/>
      <c r="L455" s="27">
        <f>'[5]16нед'!C35</f>
        <v>0</v>
      </c>
      <c r="M455" s="28">
        <f>'[5]16нед'!D35</f>
        <v>0</v>
      </c>
      <c r="N455" s="29">
        <f>'[5]16нед'!G35</f>
        <v>0</v>
      </c>
      <c r="O455" s="30">
        <f>'[5]16нед'!H35</f>
        <v>0</v>
      </c>
      <c r="P455" s="51"/>
    </row>
    <row r="456" spans="1:16" ht="48" customHeight="1" thickTop="1">
      <c r="A456" s="167">
        <v>46002</v>
      </c>
      <c r="B456" s="153" t="s">
        <v>32</v>
      </c>
      <c r="C456" s="32" t="s">
        <v>16</v>
      </c>
      <c r="D456" s="18" t="str">
        <f>'[5]15нед'!C36</f>
        <v>пр</v>
      </c>
      <c r="E456" s="21" t="str">
        <f>'[5]15нед'!D36</f>
        <v>Основы и методология программирования</v>
      </c>
      <c r="F456" s="19" t="str">
        <f>'[5]15нед'!G36</f>
        <v>Криницкий Ю.В.</v>
      </c>
      <c r="G456" s="20" t="str">
        <f>'[5]15нед'!H36</f>
        <v>преподаватель</v>
      </c>
      <c r="H456" s="39" t="s">
        <v>19</v>
      </c>
      <c r="I456" s="167">
        <v>46009</v>
      </c>
      <c r="J456" s="158" t="s">
        <v>32</v>
      </c>
      <c r="K456" s="32" t="s">
        <v>16</v>
      </c>
      <c r="L456" s="18">
        <f>'[5]16нед'!C36</f>
        <v>0</v>
      </c>
      <c r="M456" s="21">
        <f>'[5]16нед'!D36</f>
        <v>0</v>
      </c>
      <c r="N456" s="19">
        <f>'[5]16нед'!G36</f>
        <v>0</v>
      </c>
      <c r="O456" s="20">
        <f>'[5]16нед'!H36</f>
        <v>0</v>
      </c>
      <c r="P456" s="39"/>
    </row>
    <row r="457" spans="1:16" ht="31.15">
      <c r="A457" s="168"/>
      <c r="B457" s="154"/>
      <c r="C457" s="16" t="s">
        <v>18</v>
      </c>
      <c r="D457" s="22" t="str">
        <f>'[5]15нед'!C37</f>
        <v>пр</v>
      </c>
      <c r="E457" s="23" t="str">
        <f>'[5]15нед'!D37</f>
        <v>Математический анализ</v>
      </c>
      <c r="F457" s="24" t="str">
        <f>'[5]15нед'!G37</f>
        <v>Линник Е.П.</v>
      </c>
      <c r="G457" s="25" t="str">
        <f>'[5]15нед'!H37</f>
        <v>доцент, канд. наук</v>
      </c>
      <c r="H457" s="57" t="s">
        <v>19</v>
      </c>
      <c r="I457" s="170"/>
      <c r="J457" s="159"/>
      <c r="K457" s="16" t="s">
        <v>18</v>
      </c>
      <c r="L457" s="22" t="str">
        <f>'[5]16нед'!C37</f>
        <v>пр</v>
      </c>
      <c r="M457" s="23" t="str">
        <f>'[5]16нед'!D37</f>
        <v>Алгебра и Геометрия</v>
      </c>
      <c r="N457" s="24" t="str">
        <f>'[5]16нед'!G37</f>
        <v>Овчинникова М.В.</v>
      </c>
      <c r="O457" s="25" t="str">
        <f>'[5]16нед'!H37</f>
        <v>доцент, канд. наук</v>
      </c>
      <c r="P457" s="57" t="s">
        <v>19</v>
      </c>
    </row>
    <row r="458" spans="1:16" ht="31.15">
      <c r="A458" s="168"/>
      <c r="B458" s="154"/>
      <c r="C458" s="16" t="s">
        <v>20</v>
      </c>
      <c r="D458" s="22" t="str">
        <f>'[5]15нед'!C38</f>
        <v>пр</v>
      </c>
      <c r="E458" s="26" t="str">
        <f>'[5]15нед'!D38</f>
        <v>Физическая культура и спорт</v>
      </c>
      <c r="F458" s="24" t="str">
        <f>'[5]15нед'!G38</f>
        <v>Мокеева Н.Н.</v>
      </c>
      <c r="G458" s="25" t="str">
        <f>'[5]15нед'!H38</f>
        <v>преподаватель</v>
      </c>
      <c r="H458" s="57" t="s">
        <v>29</v>
      </c>
      <c r="I458" s="170"/>
      <c r="J458" s="159"/>
      <c r="K458" s="16" t="s">
        <v>20</v>
      </c>
      <c r="L458" s="22" t="str">
        <f>'[5]16нед'!C38</f>
        <v>пр</v>
      </c>
      <c r="M458" s="26" t="str">
        <f>'[5]16нед'!D38</f>
        <v>Технологии цифрового образования</v>
      </c>
      <c r="N458" s="24" t="e">
        <f>'[5]16нед'!G38</f>
        <v>#N/A</v>
      </c>
      <c r="O458" s="25" t="str">
        <f>'[5]16нед'!H38</f>
        <v/>
      </c>
      <c r="P458" s="57" t="s">
        <v>33</v>
      </c>
    </row>
    <row r="459" spans="1:16" ht="31.15">
      <c r="A459" s="168"/>
      <c r="B459" s="154"/>
      <c r="C459" s="16" t="s">
        <v>21</v>
      </c>
      <c r="D459" s="22">
        <f>'[5]15нед'!C39</f>
        <v>0</v>
      </c>
      <c r="E459" s="26">
        <f>'[5]15нед'!D39</f>
        <v>0</v>
      </c>
      <c r="F459" s="24">
        <f>'[5]15нед'!G39</f>
        <v>0</v>
      </c>
      <c r="G459" s="25">
        <f>'[5]15нед'!H39</f>
        <v>0</v>
      </c>
      <c r="H459" s="50"/>
      <c r="I459" s="170"/>
      <c r="J459" s="159"/>
      <c r="K459" s="16" t="s">
        <v>21</v>
      </c>
      <c r="L459" s="22">
        <f>'[5]16нед'!C39</f>
        <v>0</v>
      </c>
      <c r="M459" s="26">
        <f>'[5]16нед'!D39</f>
        <v>0</v>
      </c>
      <c r="N459" s="24">
        <f>'[5]16нед'!G39</f>
        <v>0</v>
      </c>
      <c r="O459" s="25">
        <f>'[5]16нед'!H39</f>
        <v>0</v>
      </c>
      <c r="P459" s="50"/>
    </row>
    <row r="460" spans="1:16" ht="31.15">
      <c r="A460" s="168"/>
      <c r="B460" s="154"/>
      <c r="C460" s="16" t="s">
        <v>22</v>
      </c>
      <c r="D460" s="22">
        <f>'[5]15нед'!C40</f>
        <v>0</v>
      </c>
      <c r="E460" s="26">
        <f>'[5]15нед'!D40</f>
        <v>0</v>
      </c>
      <c r="F460" s="24">
        <f>'[5]15нед'!G40</f>
        <v>0</v>
      </c>
      <c r="G460" s="25">
        <f>'[5]15нед'!H40</f>
        <v>0</v>
      </c>
      <c r="H460" s="50"/>
      <c r="I460" s="170"/>
      <c r="J460" s="159"/>
      <c r="K460" s="16" t="s">
        <v>22</v>
      </c>
      <c r="L460" s="22">
        <f>'[5]16нед'!C40</f>
        <v>0</v>
      </c>
      <c r="M460" s="26">
        <f>'[5]16нед'!D40</f>
        <v>0</v>
      </c>
      <c r="N460" s="24">
        <f>'[5]16нед'!G40</f>
        <v>0</v>
      </c>
      <c r="O460" s="25">
        <f>'[5]16нед'!H40</f>
        <v>0</v>
      </c>
      <c r="P460" s="50"/>
    </row>
    <row r="461" spans="1:16" ht="31.15">
      <c r="A461" s="168"/>
      <c r="B461" s="154"/>
      <c r="C461" s="16" t="s">
        <v>23</v>
      </c>
      <c r="D461" s="22">
        <f>'[5]15нед'!C41</f>
        <v>0</v>
      </c>
      <c r="E461" s="26">
        <f>'[5]15нед'!D41</f>
        <v>0</v>
      </c>
      <c r="F461" s="24">
        <f>'[5]15нед'!G41</f>
        <v>0</v>
      </c>
      <c r="G461" s="25">
        <f>'[5]15нед'!H41</f>
        <v>0</v>
      </c>
      <c r="H461" s="50"/>
      <c r="I461" s="170"/>
      <c r="J461" s="159"/>
      <c r="K461" s="16" t="s">
        <v>23</v>
      </c>
      <c r="L461" s="22">
        <f>'[5]16нед'!C41</f>
        <v>0</v>
      </c>
      <c r="M461" s="26">
        <f>'[5]16нед'!D41</f>
        <v>0</v>
      </c>
      <c r="N461" s="24">
        <f>'[5]16нед'!G41</f>
        <v>0</v>
      </c>
      <c r="O461" s="25">
        <f>'[5]16нед'!H41</f>
        <v>0</v>
      </c>
      <c r="P461" s="50"/>
    </row>
    <row r="462" spans="1:16" ht="31.7" thickBot="1">
      <c r="A462" s="168"/>
      <c r="B462" s="154"/>
      <c r="C462" s="16" t="s">
        <v>24</v>
      </c>
      <c r="D462" s="22">
        <f>'[5]15нед'!C42</f>
        <v>0</v>
      </c>
      <c r="E462" s="26">
        <f>'[5]15нед'!D42</f>
        <v>0</v>
      </c>
      <c r="F462" s="24">
        <f>'[5]15нед'!G42</f>
        <v>0</v>
      </c>
      <c r="G462" s="25">
        <f>'[5]15нед'!H42</f>
        <v>0</v>
      </c>
      <c r="H462" s="50"/>
      <c r="I462" s="170"/>
      <c r="J462" s="159"/>
      <c r="K462" s="16" t="s">
        <v>24</v>
      </c>
      <c r="L462" s="22">
        <f>'[5]16нед'!C42</f>
        <v>0</v>
      </c>
      <c r="M462" s="26">
        <f>'[5]16нед'!D42</f>
        <v>0</v>
      </c>
      <c r="N462" s="24">
        <f>'[5]16нед'!G42</f>
        <v>0</v>
      </c>
      <c r="O462" s="25">
        <f>'[5]16нед'!H42</f>
        <v>0</v>
      </c>
      <c r="P462" s="50"/>
    </row>
    <row r="463" spans="1:16" ht="18.399999999999999" hidden="1" thickBot="1">
      <c r="A463" s="169"/>
      <c r="B463" s="155"/>
      <c r="C463" s="17"/>
      <c r="D463" s="27">
        <f>'[5]15нед'!C43</f>
        <v>0</v>
      </c>
      <c r="E463" s="28">
        <f>'[5]15нед'!D43</f>
        <v>0</v>
      </c>
      <c r="F463" s="29">
        <f>'[5]15нед'!G43</f>
        <v>0</v>
      </c>
      <c r="G463" s="30">
        <f>'[5]15нед'!H43</f>
        <v>0</v>
      </c>
      <c r="H463" s="51"/>
      <c r="I463" s="171"/>
      <c r="J463" s="160"/>
      <c r="K463" s="17"/>
      <c r="L463" s="27">
        <f>'[5]16нед'!C43</f>
        <v>0</v>
      </c>
      <c r="M463" s="28">
        <f>'[5]16нед'!D43</f>
        <v>0</v>
      </c>
      <c r="N463" s="29">
        <f>'[5]16нед'!G43</f>
        <v>0</v>
      </c>
      <c r="O463" s="30">
        <f>'[5]16нед'!H43</f>
        <v>0</v>
      </c>
      <c r="P463" s="51"/>
    </row>
    <row r="464" spans="1:16" ht="48" customHeight="1" thickTop="1">
      <c r="A464" s="167">
        <v>46003</v>
      </c>
      <c r="B464" s="153" t="s">
        <v>34</v>
      </c>
      <c r="C464" s="32" t="s">
        <v>16</v>
      </c>
      <c r="D464" s="18" t="str">
        <f>'[5]15нед'!C44</f>
        <v>пр</v>
      </c>
      <c r="E464" s="21" t="str">
        <f>'[5]15нед'!D44</f>
        <v>Основы российской государственности</v>
      </c>
      <c r="F464" s="19" t="e">
        <f>'[5]15нед'!G44</f>
        <v>#N/A</v>
      </c>
      <c r="G464" s="20" t="str">
        <f>'[5]15нед'!H44</f>
        <v/>
      </c>
      <c r="H464" s="52" t="s">
        <v>35</v>
      </c>
      <c r="I464" s="167">
        <v>46010</v>
      </c>
      <c r="J464" s="158" t="s">
        <v>34</v>
      </c>
      <c r="K464" s="32" t="s">
        <v>16</v>
      </c>
      <c r="L464" s="18">
        <f>'[5]16нед'!C44</f>
        <v>0</v>
      </c>
      <c r="M464" s="21">
        <f>'[5]16нед'!D44</f>
        <v>0</v>
      </c>
      <c r="N464" s="19">
        <f>'[5]16нед'!G44</f>
        <v>0</v>
      </c>
      <c r="O464" s="20">
        <f>'[5]16нед'!H44</f>
        <v>0</v>
      </c>
      <c r="P464" s="52"/>
    </row>
    <row r="465" spans="1:16" ht="31.15">
      <c r="A465" s="168"/>
      <c r="B465" s="154"/>
      <c r="C465" s="16" t="s">
        <v>18</v>
      </c>
      <c r="D465" s="22" t="str">
        <f>'[5]15нед'!C45</f>
        <v>пр</v>
      </c>
      <c r="E465" s="23" t="str">
        <f>'[5]15нед'!D45</f>
        <v>Основы российской государственности</v>
      </c>
      <c r="F465" s="24" t="e">
        <f>'[5]15нед'!G45</f>
        <v>#N/A</v>
      </c>
      <c r="G465" s="25" t="str">
        <f>'[5]15нед'!H45</f>
        <v/>
      </c>
      <c r="H465" s="41" t="s">
        <v>35</v>
      </c>
      <c r="I465" s="170"/>
      <c r="J465" s="159"/>
      <c r="K465" s="16" t="s">
        <v>18</v>
      </c>
      <c r="L465" s="22">
        <f>'[5]16нед'!C45</f>
        <v>0</v>
      </c>
      <c r="M465" s="26">
        <f>'[5]16нед'!D45</f>
        <v>0</v>
      </c>
      <c r="N465" s="24">
        <f>'[5]16нед'!G45</f>
        <v>0</v>
      </c>
      <c r="O465" s="25">
        <f>'[5]16нед'!H45</f>
        <v>0</v>
      </c>
      <c r="P465" s="41"/>
    </row>
    <row r="466" spans="1:16" ht="31.15">
      <c r="A466" s="168"/>
      <c r="B466" s="154"/>
      <c r="C466" s="16" t="s">
        <v>20</v>
      </c>
      <c r="D466" s="22" t="str">
        <f>'[5]15нед'!C46</f>
        <v>пр</v>
      </c>
      <c r="E466" s="26" t="str">
        <f>'[5]15нед'!D46</f>
        <v xml:space="preserve">Иностранный язык </v>
      </c>
      <c r="F466" s="24" t="e">
        <f>'[5]15нед'!G46</f>
        <v>#N/A</v>
      </c>
      <c r="G466" s="25" t="str">
        <f>'[5]15нед'!H46</f>
        <v/>
      </c>
      <c r="H466" s="57" t="s">
        <v>36</v>
      </c>
      <c r="I466" s="170"/>
      <c r="J466" s="159"/>
      <c r="K466" s="16" t="s">
        <v>20</v>
      </c>
      <c r="L466" s="22" t="str">
        <f>'[5]16нед'!C46</f>
        <v>пр</v>
      </c>
      <c r="M466" s="26" t="str">
        <f>'[5]16нед'!D46</f>
        <v xml:space="preserve">Иностранный язык </v>
      </c>
      <c r="N466" s="24" t="e">
        <f>'[5]16нед'!G46</f>
        <v>#N/A</v>
      </c>
      <c r="O466" s="25" t="str">
        <f>'[5]16нед'!H46</f>
        <v/>
      </c>
      <c r="P466" s="57" t="s">
        <v>36</v>
      </c>
    </row>
    <row r="467" spans="1:16" ht="35.85">
      <c r="A467" s="168"/>
      <c r="B467" s="154"/>
      <c r="C467" s="16" t="s">
        <v>21</v>
      </c>
      <c r="D467" s="22">
        <f>'[5]15нед'!C47</f>
        <v>0</v>
      </c>
      <c r="E467" s="26">
        <f>'[5]15нед'!D47</f>
        <v>0</v>
      </c>
      <c r="F467" s="24">
        <f>'[5]15нед'!G47</f>
        <v>0</v>
      </c>
      <c r="G467" s="25">
        <f>'[5]15нед'!H47</f>
        <v>0</v>
      </c>
      <c r="H467" s="57"/>
      <c r="I467" s="170"/>
      <c r="J467" s="159"/>
      <c r="K467" s="16" t="s">
        <v>21</v>
      </c>
      <c r="L467" s="22" t="str">
        <f>'[5]16нед'!C47</f>
        <v>пр</v>
      </c>
      <c r="M467" s="26" t="str">
        <f>'[5]16нед'!D47</f>
        <v>Основы и методология программирования</v>
      </c>
      <c r="N467" s="24" t="str">
        <f>'[5]16нед'!G47</f>
        <v>Криницкий Ю.В.</v>
      </c>
      <c r="O467" s="25" t="str">
        <f>'[5]16нед'!H47</f>
        <v>преподаватель</v>
      </c>
      <c r="P467" s="57" t="s">
        <v>19</v>
      </c>
    </row>
    <row r="468" spans="1:16" ht="31.15">
      <c r="A468" s="168"/>
      <c r="B468" s="154"/>
      <c r="C468" s="16" t="s">
        <v>22</v>
      </c>
      <c r="D468" s="22">
        <f>'[5]15нед'!C48</f>
        <v>0</v>
      </c>
      <c r="E468" s="26">
        <f>'[5]15нед'!D48</f>
        <v>0</v>
      </c>
      <c r="F468" s="24">
        <f>'[5]15нед'!G48</f>
        <v>0</v>
      </c>
      <c r="G468" s="25">
        <f>'[5]15нед'!H48</f>
        <v>0</v>
      </c>
      <c r="H468" s="50"/>
      <c r="I468" s="170"/>
      <c r="J468" s="159"/>
      <c r="K468" s="16" t="s">
        <v>22</v>
      </c>
      <c r="L468" s="22">
        <f>'[5]16нед'!C48</f>
        <v>0</v>
      </c>
      <c r="M468" s="26">
        <f>'[5]16нед'!D48</f>
        <v>0</v>
      </c>
      <c r="N468" s="24">
        <f>'[5]16нед'!G48</f>
        <v>0</v>
      </c>
      <c r="O468" s="25">
        <f>'[5]16нед'!H48</f>
        <v>0</v>
      </c>
      <c r="P468" s="50"/>
    </row>
    <row r="469" spans="1:16" ht="31.15">
      <c r="A469" s="168"/>
      <c r="B469" s="154"/>
      <c r="C469" s="16" t="s">
        <v>23</v>
      </c>
      <c r="D469" s="22">
        <f>'[5]15нед'!C49</f>
        <v>0</v>
      </c>
      <c r="E469" s="26">
        <f>'[5]15нед'!D49</f>
        <v>0</v>
      </c>
      <c r="F469" s="24">
        <f>'[5]15нед'!G49</f>
        <v>0</v>
      </c>
      <c r="G469" s="25">
        <f>'[5]15нед'!H49</f>
        <v>0</v>
      </c>
      <c r="H469" s="50"/>
      <c r="I469" s="170"/>
      <c r="J469" s="159"/>
      <c r="K469" s="16" t="s">
        <v>23</v>
      </c>
      <c r="L469" s="22">
        <f>'[5]16нед'!C49</f>
        <v>0</v>
      </c>
      <c r="M469" s="26">
        <f>'[5]16нед'!D49</f>
        <v>0</v>
      </c>
      <c r="N469" s="24">
        <f>'[5]16нед'!G49</f>
        <v>0</v>
      </c>
      <c r="O469" s="25">
        <f>'[5]16нед'!H49</f>
        <v>0</v>
      </c>
      <c r="P469" s="50"/>
    </row>
    <row r="470" spans="1:16" ht="31.7" thickBot="1">
      <c r="A470" s="168"/>
      <c r="B470" s="154"/>
      <c r="C470" s="16" t="s">
        <v>24</v>
      </c>
      <c r="D470" s="22">
        <f>'[5]15нед'!C50</f>
        <v>0</v>
      </c>
      <c r="E470" s="26">
        <f>'[5]15нед'!D50</f>
        <v>0</v>
      </c>
      <c r="F470" s="24">
        <f>'[5]15нед'!G50</f>
        <v>0</v>
      </c>
      <c r="G470" s="25">
        <f>'[5]15нед'!H50</f>
        <v>0</v>
      </c>
      <c r="H470" s="50"/>
      <c r="I470" s="170"/>
      <c r="J470" s="159"/>
      <c r="K470" s="16" t="s">
        <v>24</v>
      </c>
      <c r="L470" s="22">
        <f>'[5]16нед'!C50</f>
        <v>0</v>
      </c>
      <c r="M470" s="26">
        <f>'[5]16нед'!D50</f>
        <v>0</v>
      </c>
      <c r="N470" s="24">
        <f>'[5]16нед'!G50</f>
        <v>0</v>
      </c>
      <c r="O470" s="25">
        <f>'[5]16нед'!H50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'[5]15нед'!C51</f>
        <v>0</v>
      </c>
      <c r="E471" s="28">
        <f>'[5]15нед'!D51</f>
        <v>0</v>
      </c>
      <c r="F471" s="29">
        <f>'[5]15нед'!G51</f>
        <v>0</v>
      </c>
      <c r="G471" s="30">
        <f>'[5]15нед'!H51</f>
        <v>0</v>
      </c>
      <c r="H471" s="51"/>
      <c r="I471" s="171"/>
      <c r="J471" s="160"/>
      <c r="K471" s="17"/>
      <c r="L471" s="27">
        <f>'[5]16нед'!C51</f>
        <v>0</v>
      </c>
      <c r="M471" s="28">
        <f>'[5]16нед'!D51</f>
        <v>0</v>
      </c>
      <c r="N471" s="29">
        <f>'[5]16нед'!G51</f>
        <v>0</v>
      </c>
      <c r="O471" s="30">
        <f>'[5]16нед'!H51</f>
        <v>0</v>
      </c>
      <c r="P471" s="51"/>
    </row>
    <row r="472" spans="1:16" ht="48" customHeight="1" thickTop="1">
      <c r="A472" s="167">
        <v>46004</v>
      </c>
      <c r="B472" s="153" t="s">
        <v>37</v>
      </c>
      <c r="C472" s="32" t="s">
        <v>16</v>
      </c>
      <c r="D472" s="18">
        <f>'[5]15нед'!C52</f>
        <v>0</v>
      </c>
      <c r="E472" s="21">
        <f>'[5]15нед'!D52</f>
        <v>0</v>
      </c>
      <c r="F472" s="19">
        <f>'[5]15нед'!G52</f>
        <v>0</v>
      </c>
      <c r="G472" s="20">
        <f>'[5]15нед'!H52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'[5]16нед'!C52</f>
        <v>0</v>
      </c>
      <c r="M472" s="21">
        <f>'[5]16нед'!D52</f>
        <v>0</v>
      </c>
      <c r="N472" s="19">
        <f>'[5]16нед'!G52</f>
        <v>0</v>
      </c>
      <c r="O472" s="20">
        <f>'[5]16нед'!H52</f>
        <v>0</v>
      </c>
      <c r="P472" s="53"/>
    </row>
    <row r="473" spans="1:16" ht="31.15">
      <c r="A473" s="168"/>
      <c r="B473" s="154"/>
      <c r="C473" s="16" t="s">
        <v>18</v>
      </c>
      <c r="D473" s="22">
        <f>'[5]15нед'!C53</f>
        <v>0</v>
      </c>
      <c r="E473" s="26">
        <f>'[5]15нед'!D53</f>
        <v>0</v>
      </c>
      <c r="F473" s="24">
        <f>'[5]15нед'!G53</f>
        <v>0</v>
      </c>
      <c r="G473" s="25">
        <f>'[5]15нед'!H53</f>
        <v>0</v>
      </c>
      <c r="H473" s="50"/>
      <c r="I473" s="170"/>
      <c r="J473" s="159"/>
      <c r="K473" s="16" t="s">
        <v>18</v>
      </c>
      <c r="L473" s="22">
        <f>'[5]16нед'!C53</f>
        <v>0</v>
      </c>
      <c r="M473" s="26">
        <f>'[5]16нед'!D53</f>
        <v>0</v>
      </c>
      <c r="N473" s="24">
        <f>'[5]16нед'!G53</f>
        <v>0</v>
      </c>
      <c r="O473" s="25">
        <f>'[5]16нед'!H53</f>
        <v>0</v>
      </c>
      <c r="P473" s="50"/>
    </row>
    <row r="474" spans="1:16" ht="31.15">
      <c r="A474" s="168"/>
      <c r="B474" s="154"/>
      <c r="C474" s="16" t="s">
        <v>20</v>
      </c>
      <c r="D474" s="22">
        <f>'[5]15нед'!C54</f>
        <v>0</v>
      </c>
      <c r="E474" s="26">
        <f>'[5]15нед'!D54</f>
        <v>0</v>
      </c>
      <c r="F474" s="24">
        <f>'[5]15нед'!G54</f>
        <v>0</v>
      </c>
      <c r="G474" s="25">
        <f>'[5]15нед'!H54</f>
        <v>0</v>
      </c>
      <c r="H474" s="50"/>
      <c r="I474" s="170"/>
      <c r="J474" s="159"/>
      <c r="K474" s="16" t="s">
        <v>20</v>
      </c>
      <c r="L474" s="22">
        <f>'[5]16нед'!C54</f>
        <v>0</v>
      </c>
      <c r="M474" s="26">
        <f>'[5]16нед'!D54</f>
        <v>0</v>
      </c>
      <c r="N474" s="24">
        <f>'[5]16нед'!G54</f>
        <v>0</v>
      </c>
      <c r="O474" s="25">
        <f>'[5]16нед'!H54</f>
        <v>0</v>
      </c>
      <c r="P474" s="50"/>
    </row>
    <row r="475" spans="1:16" ht="31.15">
      <c r="A475" s="168"/>
      <c r="B475" s="154"/>
      <c r="C475" s="16" t="s">
        <v>21</v>
      </c>
      <c r="D475" s="22">
        <f>'[5]15нед'!C55</f>
        <v>0</v>
      </c>
      <c r="E475" s="26">
        <f>'[5]15нед'!D55</f>
        <v>0</v>
      </c>
      <c r="F475" s="24">
        <f>'[5]15нед'!G55</f>
        <v>0</v>
      </c>
      <c r="G475" s="25">
        <f>'[5]15нед'!H55</f>
        <v>0</v>
      </c>
      <c r="H475" s="50"/>
      <c r="I475" s="170"/>
      <c r="J475" s="159"/>
      <c r="K475" s="16" t="s">
        <v>21</v>
      </c>
      <c r="L475" s="22">
        <f>'[5]16нед'!C55</f>
        <v>0</v>
      </c>
      <c r="M475" s="26">
        <f>'[5]16нед'!D55</f>
        <v>0</v>
      </c>
      <c r="N475" s="24">
        <f>'[5]16нед'!G55</f>
        <v>0</v>
      </c>
      <c r="O475" s="25">
        <f>'[5]16нед'!H55</f>
        <v>0</v>
      </c>
      <c r="P475" s="50"/>
    </row>
    <row r="476" spans="1:16" ht="31.15">
      <c r="A476" s="168"/>
      <c r="B476" s="154"/>
      <c r="C476" s="16" t="s">
        <v>22</v>
      </c>
      <c r="D476" s="22">
        <f>'[5]15нед'!C56</f>
        <v>0</v>
      </c>
      <c r="E476" s="26">
        <f>'[5]15нед'!D56</f>
        <v>0</v>
      </c>
      <c r="F476" s="24">
        <f>'[5]15нед'!G56</f>
        <v>0</v>
      </c>
      <c r="G476" s="25">
        <f>'[5]15нед'!H56</f>
        <v>0</v>
      </c>
      <c r="H476" s="50"/>
      <c r="I476" s="170"/>
      <c r="J476" s="159"/>
      <c r="K476" s="16" t="s">
        <v>22</v>
      </c>
      <c r="L476" s="22">
        <f>'[5]16нед'!C56</f>
        <v>0</v>
      </c>
      <c r="M476" s="26">
        <f>'[5]16нед'!D56</f>
        <v>0</v>
      </c>
      <c r="N476" s="24">
        <f>'[5]16нед'!G56</f>
        <v>0</v>
      </c>
      <c r="O476" s="25">
        <f>'[5]16нед'!H56</f>
        <v>0</v>
      </c>
      <c r="P476" s="50"/>
    </row>
    <row r="477" spans="1:16" ht="31.15">
      <c r="A477" s="168"/>
      <c r="B477" s="154"/>
      <c r="C477" s="16" t="s">
        <v>23</v>
      </c>
      <c r="D477" s="22">
        <f>'[5]15нед'!C57</f>
        <v>0</v>
      </c>
      <c r="E477" s="26">
        <f>'[5]15нед'!D57</f>
        <v>0</v>
      </c>
      <c r="F477" s="24">
        <f>'[5]15нед'!G57</f>
        <v>0</v>
      </c>
      <c r="G477" s="25">
        <f>'[5]15нед'!H57</f>
        <v>0</v>
      </c>
      <c r="H477" s="50"/>
      <c r="I477" s="170"/>
      <c r="J477" s="159"/>
      <c r="K477" s="16" t="s">
        <v>23</v>
      </c>
      <c r="L477" s="22">
        <f>'[5]16нед'!C57</f>
        <v>0</v>
      </c>
      <c r="M477" s="26">
        <f>'[5]16нед'!D57</f>
        <v>0</v>
      </c>
      <c r="N477" s="24">
        <f>'[5]16нед'!G57</f>
        <v>0</v>
      </c>
      <c r="O477" s="25">
        <f>'[5]16нед'!H57</f>
        <v>0</v>
      </c>
      <c r="P477" s="50"/>
    </row>
    <row r="478" spans="1:16" ht="31.7" thickBot="1">
      <c r="A478" s="168"/>
      <c r="B478" s="154"/>
      <c r="C478" s="16" t="s">
        <v>24</v>
      </c>
      <c r="D478" s="22">
        <f>'[5]15нед'!C58</f>
        <v>0</v>
      </c>
      <c r="E478" s="26">
        <f>'[5]15нед'!D58</f>
        <v>0</v>
      </c>
      <c r="F478" s="24">
        <f>'[5]15нед'!G58</f>
        <v>0</v>
      </c>
      <c r="G478" s="25">
        <f>'[5]15нед'!H58</f>
        <v>0</v>
      </c>
      <c r="H478" s="50"/>
      <c r="I478" s="170"/>
      <c r="J478" s="159"/>
      <c r="K478" s="16" t="s">
        <v>24</v>
      </c>
      <c r="L478" s="22">
        <f>'[5]16нед'!C58</f>
        <v>0</v>
      </c>
      <c r="M478" s="26">
        <f>'[5]16нед'!D58</f>
        <v>0</v>
      </c>
      <c r="N478" s="24">
        <f>'[5]16нед'!G58</f>
        <v>0</v>
      </c>
      <c r="O478" s="25">
        <f>'[5]16нед'!H58</f>
        <v>0</v>
      </c>
      <c r="P478" s="50"/>
    </row>
    <row r="479" spans="1:16" ht="18.399999999999999" hidden="1" thickBot="1">
      <c r="A479" s="169"/>
      <c r="B479" s="155"/>
      <c r="C479" s="17"/>
      <c r="D479" s="27">
        <f>'[5]15нед'!C59</f>
        <v>0</v>
      </c>
      <c r="E479" s="28">
        <f>'[5]15нед'!D59</f>
        <v>0</v>
      </c>
      <c r="F479" s="29">
        <f>'[5]15нед'!G59</f>
        <v>0</v>
      </c>
      <c r="G479" s="30">
        <f>'[5]15нед'!H59</f>
        <v>0</v>
      </c>
      <c r="H479" s="51"/>
      <c r="I479" s="171"/>
      <c r="J479" s="160"/>
      <c r="K479" s="17"/>
      <c r="L479" s="27">
        <f>'[5]16нед'!C59</f>
        <v>0</v>
      </c>
      <c r="M479" s="28">
        <f>'[5]16нед'!D59</f>
        <v>0</v>
      </c>
      <c r="N479" s="29">
        <f>'[5]16нед'!G59</f>
        <v>0</v>
      </c>
      <c r="O479" s="30">
        <f>'[5]16нед'!H59</f>
        <v>0</v>
      </c>
      <c r="P479" s="51"/>
    </row>
    <row r="480" spans="1:16" ht="39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>
      <c r="A486" s="1"/>
      <c r="B486" s="144" t="s">
        <v>4</v>
      </c>
      <c r="C486" s="144"/>
      <c r="D486" s="144"/>
      <c r="E486" s="144"/>
      <c r="F486" s="144"/>
      <c r="G486" s="144"/>
      <c r="H486" s="144"/>
      <c r="I486" s="1"/>
      <c r="J486" s="144" t="s">
        <v>4</v>
      </c>
      <c r="K486" s="144"/>
      <c r="L486" s="144"/>
      <c r="M486" s="144"/>
      <c r="N486" s="144"/>
      <c r="O486" s="144"/>
      <c r="P486" s="144"/>
    </row>
    <row r="487" spans="1:16" ht="15.6">
      <c r="A487" s="7"/>
      <c r="B487" s="140" t="str">
        <f>'[2]1нед'!$A$6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 t="str">
        <f>G7</f>
        <v>12-25ПИ</v>
      </c>
      <c r="H487" s="48"/>
      <c r="I487" s="7"/>
      <c r="J487" s="140" t="str">
        <f>'[2]1нед'!$A$6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 t="str">
        <f>G7</f>
        <v>12-25ПИ</v>
      </c>
      <c r="P487" s="48"/>
    </row>
    <row r="488" spans="1:16" ht="15.6">
      <c r="A488" s="1"/>
      <c r="B488" s="145" t="s">
        <v>5</v>
      </c>
      <c r="C488" s="145"/>
      <c r="D488" s="145"/>
      <c r="E488" s="145" t="str">
        <f t="shared" ref="E488" si="8">E8</f>
        <v>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очная</v>
      </c>
      <c r="N488" s="145"/>
      <c r="O488" s="145"/>
      <c r="P488" s="145"/>
    </row>
    <row r="489" spans="1:16" ht="15.6">
      <c r="A489" s="1"/>
      <c r="B489" s="145" t="s">
        <v>7</v>
      </c>
      <c r="C489" s="145"/>
      <c r="D489" s="145"/>
      <c r="E489" s="140">
        <f>E9</f>
        <v>1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1</v>
      </c>
      <c r="N489" s="140"/>
      <c r="O489" s="140"/>
      <c r="P489" s="47"/>
    </row>
    <row r="490" spans="1:16" ht="16.149999999999999" thickBot="1">
      <c r="A490" s="1"/>
      <c r="B490" s="146" t="s">
        <v>8</v>
      </c>
      <c r="C490" s="146"/>
      <c r="D490" s="146"/>
      <c r="E490" s="141">
        <f>M430+1</f>
        <v>17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18</v>
      </c>
      <c r="N490" s="141"/>
      <c r="O490" s="141"/>
      <c r="P490" s="49"/>
    </row>
    <row r="491" spans="1:16" ht="60.75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customHeight="1" thickTop="1">
      <c r="A492" s="167">
        <v>46013</v>
      </c>
      <c r="B492" s="153" t="s">
        <v>15</v>
      </c>
      <c r="C492" s="16" t="s">
        <v>16</v>
      </c>
      <c r="D492" s="18" t="str">
        <f>'[5]17нед'!C12</f>
        <v>л</v>
      </c>
      <c r="E492" s="21" t="str">
        <f>'[5]17нед'!D12</f>
        <v>История России</v>
      </c>
      <c r="F492" s="19" t="str">
        <f>'[5]17нед'!G12</f>
        <v>Гуменюк А.Ю.</v>
      </c>
      <c r="G492" s="20" t="str">
        <f>'[5]17нед'!H12</f>
        <v>доцент, канд. наук</v>
      </c>
      <c r="H492" s="39" t="s">
        <v>17</v>
      </c>
      <c r="I492" s="167">
        <v>46020</v>
      </c>
      <c r="J492" s="158" t="s">
        <v>15</v>
      </c>
      <c r="K492" s="16" t="s">
        <v>16</v>
      </c>
      <c r="L492" s="18" t="str">
        <f>'[5]18нед'!C12</f>
        <v>л</v>
      </c>
      <c r="M492" s="21" t="str">
        <f>'[5]18нед'!D12</f>
        <v>История России</v>
      </c>
      <c r="N492" s="19" t="str">
        <f>'[5]18нед'!G12</f>
        <v>Гуменюк А.Ю.</v>
      </c>
      <c r="O492" s="20" t="str">
        <f>'[5]18нед'!H12</f>
        <v>доцент, канд. наук</v>
      </c>
      <c r="P492" s="39" t="s">
        <v>17</v>
      </c>
    </row>
    <row r="493" spans="1:16" ht="35.85">
      <c r="A493" s="168"/>
      <c r="B493" s="154"/>
      <c r="C493" s="16" t="s">
        <v>18</v>
      </c>
      <c r="D493" s="22" t="str">
        <f>'[5]17нед'!C13</f>
        <v>л</v>
      </c>
      <c r="E493" s="23" t="str">
        <f>'[5]17нед'!D13</f>
        <v>Основы и методология программирования</v>
      </c>
      <c r="F493" s="24" t="str">
        <f>'[5]17нед'!G13</f>
        <v>Криницкий Ю.В.</v>
      </c>
      <c r="G493" s="25" t="str">
        <f>'[5]17нед'!H13</f>
        <v>преподаватель</v>
      </c>
      <c r="H493" s="41" t="s">
        <v>19</v>
      </c>
      <c r="I493" s="170"/>
      <c r="J493" s="159"/>
      <c r="K493" s="16" t="s">
        <v>18</v>
      </c>
      <c r="L493" s="22" t="str">
        <f>'[5]18нед'!C13</f>
        <v>л</v>
      </c>
      <c r="M493" s="23" t="str">
        <f>'[5]18нед'!D13</f>
        <v>Основы и методология программирования</v>
      </c>
      <c r="N493" s="24" t="str">
        <f>'[5]18нед'!G13</f>
        <v>Криницкий Ю.В.</v>
      </c>
      <c r="O493" s="25" t="str">
        <f>'[5]18нед'!H13</f>
        <v>преподаватель</v>
      </c>
      <c r="P493" s="41" t="s">
        <v>19</v>
      </c>
    </row>
    <row r="494" spans="1:16" ht="35.85">
      <c r="A494" s="168"/>
      <c r="B494" s="154"/>
      <c r="C494" s="16" t="s">
        <v>20</v>
      </c>
      <c r="D494" s="22" t="str">
        <f>'[5]17нед'!C14</f>
        <v>пр</v>
      </c>
      <c r="E494" s="26" t="str">
        <f>'[5]17нед'!D14</f>
        <v>Основы и методология программирования</v>
      </c>
      <c r="F494" s="24" t="str">
        <f>'[5]17нед'!G14</f>
        <v>Криницкий Ю.В.</v>
      </c>
      <c r="G494" s="25" t="str">
        <f>'[5]17нед'!H14</f>
        <v>преподаватель</v>
      </c>
      <c r="H494" s="41" t="s">
        <v>19</v>
      </c>
      <c r="I494" s="170"/>
      <c r="J494" s="159"/>
      <c r="K494" s="16" t="s">
        <v>20</v>
      </c>
      <c r="L494" s="22" t="str">
        <f>'[5]18нед'!C14</f>
        <v>пр</v>
      </c>
      <c r="M494" s="26" t="str">
        <f>'[5]18нед'!D14</f>
        <v xml:space="preserve"> Обучение служением</v>
      </c>
      <c r="N494" s="24" t="e">
        <f>'[5]18нед'!G14</f>
        <v>#N/A</v>
      </c>
      <c r="O494" s="25" t="str">
        <f>'[5]18нед'!H14</f>
        <v/>
      </c>
      <c r="P494" s="41" t="s">
        <v>31</v>
      </c>
    </row>
    <row r="495" spans="1:16" ht="31.15">
      <c r="A495" s="168"/>
      <c r="B495" s="154"/>
      <c r="C495" s="16" t="s">
        <v>21</v>
      </c>
      <c r="D495" s="22">
        <f>'[5]17нед'!C15</f>
        <v>0</v>
      </c>
      <c r="E495" s="26">
        <f>'[5]17нед'!D15</f>
        <v>0</v>
      </c>
      <c r="F495" s="24">
        <f>'[5]17нед'!G15</f>
        <v>0</v>
      </c>
      <c r="G495" s="25">
        <f>'[5]17нед'!H15</f>
        <v>0</v>
      </c>
      <c r="H495" s="50"/>
      <c r="I495" s="170"/>
      <c r="J495" s="159"/>
      <c r="K495" s="16" t="s">
        <v>21</v>
      </c>
      <c r="L495" s="22">
        <f>'[5]18нед'!C15</f>
        <v>0</v>
      </c>
      <c r="M495" s="26">
        <f>'[5]18нед'!D15</f>
        <v>0</v>
      </c>
      <c r="N495" s="24">
        <f>'[5]18нед'!G15</f>
        <v>0</v>
      </c>
      <c r="O495" s="25">
        <f>'[5]18нед'!H15</f>
        <v>0</v>
      </c>
      <c r="P495" s="50"/>
    </row>
    <row r="496" spans="1:16" ht="31.15">
      <c r="A496" s="168"/>
      <c r="B496" s="154"/>
      <c r="C496" s="16" t="s">
        <v>22</v>
      </c>
      <c r="D496" s="22">
        <f>'[5]17нед'!C16</f>
        <v>0</v>
      </c>
      <c r="E496" s="26">
        <f>'[5]17нед'!D16</f>
        <v>0</v>
      </c>
      <c r="F496" s="24">
        <f>'[5]17нед'!G16</f>
        <v>0</v>
      </c>
      <c r="G496" s="25">
        <f>'[5]17нед'!H16</f>
        <v>0</v>
      </c>
      <c r="H496" s="50"/>
      <c r="I496" s="170"/>
      <c r="J496" s="159"/>
      <c r="K496" s="16" t="s">
        <v>22</v>
      </c>
      <c r="L496" s="22">
        <f>'[5]18нед'!C16</f>
        <v>0</v>
      </c>
      <c r="M496" s="26">
        <f>'[5]18нед'!D16</f>
        <v>0</v>
      </c>
      <c r="N496" s="24">
        <f>'[5]18нед'!G16</f>
        <v>0</v>
      </c>
      <c r="O496" s="25">
        <f>'[5]18нед'!H16</f>
        <v>0</v>
      </c>
      <c r="P496" s="50"/>
    </row>
    <row r="497" spans="1:16" ht="31.15">
      <c r="A497" s="168"/>
      <c r="B497" s="154"/>
      <c r="C497" s="16" t="s">
        <v>23</v>
      </c>
      <c r="D497" s="22">
        <f>'[5]17нед'!C17</f>
        <v>0</v>
      </c>
      <c r="E497" s="26">
        <f>'[5]17нед'!D17</f>
        <v>0</v>
      </c>
      <c r="F497" s="24">
        <f>'[5]17нед'!G17</f>
        <v>0</v>
      </c>
      <c r="G497" s="25">
        <f>'[5]17нед'!H17</f>
        <v>0</v>
      </c>
      <c r="H497" s="50"/>
      <c r="I497" s="170"/>
      <c r="J497" s="159"/>
      <c r="K497" s="16" t="s">
        <v>23</v>
      </c>
      <c r="L497" s="22">
        <f>'[5]18нед'!C17</f>
        <v>0</v>
      </c>
      <c r="M497" s="26">
        <f>'[5]18нед'!D17</f>
        <v>0</v>
      </c>
      <c r="N497" s="24">
        <f>'[5]18нед'!G17</f>
        <v>0</v>
      </c>
      <c r="O497" s="25">
        <f>'[5]18нед'!H17</f>
        <v>0</v>
      </c>
      <c r="P497" s="50"/>
    </row>
    <row r="498" spans="1:16" ht="31.7" thickBot="1">
      <c r="A498" s="168"/>
      <c r="B498" s="154"/>
      <c r="C498" s="16" t="s">
        <v>24</v>
      </c>
      <c r="D498" s="22">
        <f>'[5]17нед'!C18</f>
        <v>0</v>
      </c>
      <c r="E498" s="26">
        <f>'[5]17нед'!D18</f>
        <v>0</v>
      </c>
      <c r="F498" s="24">
        <f>'[5]17нед'!G18</f>
        <v>0</v>
      </c>
      <c r="G498" s="25">
        <f>'[5]17нед'!H18</f>
        <v>0</v>
      </c>
      <c r="H498" s="50"/>
      <c r="I498" s="170"/>
      <c r="J498" s="159"/>
      <c r="K498" s="16" t="s">
        <v>24</v>
      </c>
      <c r="L498" s="22">
        <f>'[5]18нед'!C18</f>
        <v>0</v>
      </c>
      <c r="M498" s="26">
        <f>'[5]18нед'!D18</f>
        <v>0</v>
      </c>
      <c r="N498" s="24">
        <f>'[5]18нед'!G18</f>
        <v>0</v>
      </c>
      <c r="O498" s="25">
        <f>'[5]18нед'!H18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'[5]17нед'!C19</f>
        <v>0</v>
      </c>
      <c r="E499" s="28">
        <f>'[5]17нед'!D19</f>
        <v>0</v>
      </c>
      <c r="F499" s="29">
        <f>'[5]17нед'!G19</f>
        <v>0</v>
      </c>
      <c r="G499" s="30">
        <f>'[5]17нед'!H19</f>
        <v>0</v>
      </c>
      <c r="H499" s="51"/>
      <c r="I499" s="171"/>
      <c r="J499" s="160"/>
      <c r="K499" s="17"/>
      <c r="L499" s="27">
        <f>'[5]18нед'!C19</f>
        <v>0</v>
      </c>
      <c r="M499" s="28">
        <f>'[5]18нед'!D19</f>
        <v>0</v>
      </c>
      <c r="N499" s="29">
        <f>'[5]18нед'!G19</f>
        <v>0</v>
      </c>
      <c r="O499" s="30">
        <f>'[5]18нед'!H19</f>
        <v>0</v>
      </c>
      <c r="P499" s="51"/>
    </row>
    <row r="500" spans="1:16" ht="32.25" customHeight="1" thickTop="1">
      <c r="A500" s="167">
        <v>46014</v>
      </c>
      <c r="B500" s="153" t="s">
        <v>25</v>
      </c>
      <c r="C500" s="32" t="s">
        <v>16</v>
      </c>
      <c r="D500" s="18" t="str">
        <f>'[5]17нед'!C20</f>
        <v>л</v>
      </c>
      <c r="E500" s="21" t="str">
        <f>'[5]17нед'!D20</f>
        <v>Технологии цифрового образования</v>
      </c>
      <c r="F500" s="19" t="e">
        <f>'[5]17нед'!G20</f>
        <v>#N/A</v>
      </c>
      <c r="G500" s="20" t="str">
        <f>'[5]17нед'!H20</f>
        <v/>
      </c>
      <c r="H500" s="39" t="s">
        <v>26</v>
      </c>
      <c r="I500" s="167">
        <v>46021</v>
      </c>
      <c r="J500" s="158" t="s">
        <v>25</v>
      </c>
      <c r="K500" s="32" t="s">
        <v>16</v>
      </c>
      <c r="L500" s="18">
        <f>'[5]18нед'!C20</f>
        <v>0</v>
      </c>
      <c r="M500" s="21">
        <f>'[5]18нед'!D20</f>
        <v>0</v>
      </c>
      <c r="N500" s="19">
        <f>'[5]18нед'!G20</f>
        <v>0</v>
      </c>
      <c r="O500" s="20">
        <f>'[5]18нед'!H20</f>
        <v>0</v>
      </c>
      <c r="P500" s="39"/>
    </row>
    <row r="501" spans="1:16" ht="35.85">
      <c r="A501" s="168"/>
      <c r="B501" s="154"/>
      <c r="C501" s="16" t="s">
        <v>18</v>
      </c>
      <c r="D501" s="22" t="str">
        <f>'[5]17нед'!C21</f>
        <v>л</v>
      </c>
      <c r="E501" s="23" t="str">
        <f>'[5]17нед'!D21</f>
        <v>Основы российской государственности</v>
      </c>
      <c r="F501" s="24" t="e">
        <f>'[5]17нед'!G21</f>
        <v>#N/A</v>
      </c>
      <c r="G501" s="25" t="str">
        <f>'[5]17нед'!H21</f>
        <v/>
      </c>
      <c r="H501" s="57" t="s">
        <v>27</v>
      </c>
      <c r="I501" s="170"/>
      <c r="J501" s="159"/>
      <c r="K501" s="16" t="s">
        <v>18</v>
      </c>
      <c r="L501" s="22" t="str">
        <f>'[5]18нед'!C21</f>
        <v>пр</v>
      </c>
      <c r="M501" s="23" t="str">
        <f>'[5]18нед'!D21</f>
        <v>Английский язык для специальных целей</v>
      </c>
      <c r="N501" s="24" t="str">
        <f>'[5]18нед'!G21</f>
        <v>Ленюк Н.М.</v>
      </c>
      <c r="O501" s="25" t="str">
        <f>'[5]18нед'!H21</f>
        <v>доцент, канд. наук</v>
      </c>
      <c r="P501" s="57" t="s">
        <v>19</v>
      </c>
    </row>
    <row r="502" spans="1:16" ht="31.15">
      <c r="A502" s="168"/>
      <c r="B502" s="154"/>
      <c r="C502" s="16" t="s">
        <v>20</v>
      </c>
      <c r="D502" s="22" t="str">
        <f>'[5]17нед'!C22</f>
        <v>пр</v>
      </c>
      <c r="E502" s="26" t="str">
        <f>'[5]17нед'!D22</f>
        <v xml:space="preserve"> История России</v>
      </c>
      <c r="F502" s="24" t="str">
        <f>'[5]17нед'!G22</f>
        <v>Ельшова Е.В.</v>
      </c>
      <c r="G502" s="25" t="str">
        <f>'[5]17нед'!H22</f>
        <v>преподаватель</v>
      </c>
      <c r="H502" s="57" t="s">
        <v>28</v>
      </c>
      <c r="I502" s="170"/>
      <c r="J502" s="159"/>
      <c r="K502" s="16" t="s">
        <v>20</v>
      </c>
      <c r="L502" s="22" t="str">
        <f>'[5]18нед'!C22</f>
        <v>пр</v>
      </c>
      <c r="M502" s="26" t="str">
        <f>'[5]18нед'!D22</f>
        <v xml:space="preserve"> История России</v>
      </c>
      <c r="N502" s="24" t="str">
        <f>'[5]18нед'!G22</f>
        <v>Ельшова Е.В.</v>
      </c>
      <c r="O502" s="25" t="str">
        <f>'[5]18нед'!H22</f>
        <v>преподаватель</v>
      </c>
      <c r="P502" s="57" t="s">
        <v>28</v>
      </c>
    </row>
    <row r="503" spans="1:16" ht="31.15">
      <c r="A503" s="168"/>
      <c r="B503" s="154"/>
      <c r="C503" s="16" t="s">
        <v>21</v>
      </c>
      <c r="D503" s="22">
        <f>'[5]17нед'!C23</f>
        <v>0</v>
      </c>
      <c r="E503" s="26">
        <f>'[5]17нед'!D23</f>
        <v>0</v>
      </c>
      <c r="F503" s="24">
        <f>'[5]17нед'!G23</f>
        <v>0</v>
      </c>
      <c r="G503" s="25">
        <f>'[5]17нед'!H23</f>
        <v>0</v>
      </c>
      <c r="H503" s="57"/>
      <c r="I503" s="170"/>
      <c r="J503" s="159"/>
      <c r="K503" s="16" t="s">
        <v>21</v>
      </c>
      <c r="L503" s="22" t="str">
        <f>'[5]18нед'!C23</f>
        <v>пр</v>
      </c>
      <c r="M503" s="26" t="str">
        <f>'[5]18нед'!D23</f>
        <v>Физическая культура и спорт</v>
      </c>
      <c r="N503" s="24" t="str">
        <f>'[5]18нед'!G23</f>
        <v>Мокеева Н.Н.</v>
      </c>
      <c r="O503" s="25" t="str">
        <f>'[5]18нед'!H23</f>
        <v>преподаватель</v>
      </c>
      <c r="P503" s="57" t="s">
        <v>29</v>
      </c>
    </row>
    <row r="504" spans="1:16" ht="31.15">
      <c r="A504" s="168"/>
      <c r="B504" s="154"/>
      <c r="C504" s="16" t="s">
        <v>22</v>
      </c>
      <c r="D504" s="22">
        <f>'[5]17нед'!C24</f>
        <v>0</v>
      </c>
      <c r="E504" s="26">
        <f>'[5]17нед'!D24</f>
        <v>0</v>
      </c>
      <c r="F504" s="24">
        <f>'[5]17нед'!G24</f>
        <v>0</v>
      </c>
      <c r="G504" s="25">
        <f>'[5]17нед'!H24</f>
        <v>0</v>
      </c>
      <c r="H504" s="50"/>
      <c r="I504" s="170"/>
      <c r="J504" s="159"/>
      <c r="K504" s="16" t="s">
        <v>22</v>
      </c>
      <c r="L504" s="22">
        <f>'[5]18нед'!C24</f>
        <v>0</v>
      </c>
      <c r="M504" s="26">
        <f>'[5]18нед'!D24</f>
        <v>0</v>
      </c>
      <c r="N504" s="24">
        <f>'[5]18нед'!G24</f>
        <v>0</v>
      </c>
      <c r="O504" s="25">
        <f>'[5]18нед'!H24</f>
        <v>0</v>
      </c>
      <c r="P504" s="50"/>
    </row>
    <row r="505" spans="1:16" ht="31.15">
      <c r="A505" s="168"/>
      <c r="B505" s="154"/>
      <c r="C505" s="16" t="s">
        <v>23</v>
      </c>
      <c r="D505" s="22">
        <f>'[5]17нед'!C25</f>
        <v>0</v>
      </c>
      <c r="E505" s="26">
        <f>'[5]17нед'!D25</f>
        <v>0</v>
      </c>
      <c r="F505" s="24">
        <f>'[5]17нед'!G25</f>
        <v>0</v>
      </c>
      <c r="G505" s="25">
        <f>'[5]17нед'!H25</f>
        <v>0</v>
      </c>
      <c r="H505" s="50"/>
      <c r="I505" s="170"/>
      <c r="J505" s="159"/>
      <c r="K505" s="16" t="s">
        <v>23</v>
      </c>
      <c r="L505" s="22">
        <f>'[5]18нед'!C25</f>
        <v>0</v>
      </c>
      <c r="M505" s="26">
        <f>'[5]18нед'!D25</f>
        <v>0</v>
      </c>
      <c r="N505" s="24">
        <f>'[5]18нед'!G25</f>
        <v>0</v>
      </c>
      <c r="O505" s="25">
        <f>'[5]18нед'!H25</f>
        <v>0</v>
      </c>
      <c r="P505" s="50"/>
    </row>
    <row r="506" spans="1:16" ht="31.7" thickBot="1">
      <c r="A506" s="168"/>
      <c r="B506" s="154"/>
      <c r="C506" s="16" t="s">
        <v>24</v>
      </c>
      <c r="D506" s="22">
        <f>'[5]17нед'!C26</f>
        <v>0</v>
      </c>
      <c r="E506" s="26">
        <f>'[5]17нед'!D26</f>
        <v>0</v>
      </c>
      <c r="F506" s="24">
        <f>'[5]17нед'!G26</f>
        <v>0</v>
      </c>
      <c r="G506" s="25">
        <f>'[5]17нед'!H26</f>
        <v>0</v>
      </c>
      <c r="H506" s="50"/>
      <c r="I506" s="170"/>
      <c r="J506" s="159"/>
      <c r="K506" s="16" t="s">
        <v>24</v>
      </c>
      <c r="L506" s="22">
        <f>'[5]18нед'!C26</f>
        <v>0</v>
      </c>
      <c r="M506" s="26">
        <f>'[5]18нед'!D26</f>
        <v>0</v>
      </c>
      <c r="N506" s="24">
        <f>'[5]18нед'!G26</f>
        <v>0</v>
      </c>
      <c r="O506" s="25">
        <f>'[5]18нед'!H26</f>
        <v>0</v>
      </c>
      <c r="P506" s="50"/>
    </row>
    <row r="507" spans="1:16" ht="18.399999999999999" hidden="1" thickBot="1">
      <c r="A507" s="169"/>
      <c r="B507" s="155"/>
      <c r="C507" s="17"/>
      <c r="D507" s="27">
        <f>'[5]17нед'!C27</f>
        <v>0</v>
      </c>
      <c r="E507" s="28">
        <f>'[5]17нед'!D27</f>
        <v>0</v>
      </c>
      <c r="F507" s="29">
        <f>'[5]17нед'!G27</f>
        <v>0</v>
      </c>
      <c r="G507" s="30">
        <f>'[5]17нед'!H27</f>
        <v>0</v>
      </c>
      <c r="H507" s="51"/>
      <c r="I507" s="171"/>
      <c r="J507" s="160"/>
      <c r="K507" s="17"/>
      <c r="L507" s="27">
        <f>'[5]18нед'!C27</f>
        <v>0</v>
      </c>
      <c r="M507" s="28">
        <f>'[5]18нед'!D27</f>
        <v>0</v>
      </c>
      <c r="N507" s="29">
        <f>'[5]18нед'!G27</f>
        <v>0</v>
      </c>
      <c r="O507" s="30">
        <f>'[5]18нед'!H27</f>
        <v>0</v>
      </c>
      <c r="P507" s="51"/>
    </row>
    <row r="508" spans="1:16" ht="48" customHeight="1" thickTop="1">
      <c r="A508" s="172">
        <v>46015</v>
      </c>
      <c r="B508" s="161" t="s">
        <v>30</v>
      </c>
      <c r="C508" s="32" t="s">
        <v>16</v>
      </c>
      <c r="D508" s="18" t="str">
        <f>'[5]17нед'!C28</f>
        <v>л</v>
      </c>
      <c r="E508" s="21" t="str">
        <f>'[5]17нед'!D28</f>
        <v>Обучение служением</v>
      </c>
      <c r="F508" s="19" t="e">
        <f>'[5]17нед'!G28</f>
        <v>#N/A</v>
      </c>
      <c r="G508" s="20" t="str">
        <f>'[5]17нед'!H28</f>
        <v/>
      </c>
      <c r="H508" s="39" t="s">
        <v>31</v>
      </c>
      <c r="I508" s="172">
        <v>46022</v>
      </c>
      <c r="J508" s="164" t="s">
        <v>30</v>
      </c>
      <c r="K508" s="32" t="s">
        <v>16</v>
      </c>
      <c r="L508" s="18">
        <f>'[5]18нед'!C28</f>
        <v>0</v>
      </c>
      <c r="M508" s="21">
        <f>'[5]18нед'!D28</f>
        <v>0</v>
      </c>
      <c r="N508" s="19">
        <f>'[5]18нед'!G28</f>
        <v>0</v>
      </c>
      <c r="O508" s="20">
        <f>'[5]18нед'!H28</f>
        <v>0</v>
      </c>
      <c r="P508" s="39"/>
    </row>
    <row r="509" spans="1:16" ht="31.15">
      <c r="A509" s="173"/>
      <c r="B509" s="162"/>
      <c r="C509" s="16" t="s">
        <v>18</v>
      </c>
      <c r="D509" s="22" t="str">
        <f>'[5]17нед'!C29</f>
        <v>л</v>
      </c>
      <c r="E509" s="23" t="str">
        <f>'[5]17нед'!D29</f>
        <v>Математический анализ</v>
      </c>
      <c r="F509" s="24" t="str">
        <f>'[5]17нед'!G29</f>
        <v>Линник Е.П.</v>
      </c>
      <c r="G509" s="25" t="str">
        <f>'[5]17нед'!H29</f>
        <v>доцент, канд. наук</v>
      </c>
      <c r="H509" s="57" t="s">
        <v>19</v>
      </c>
      <c r="I509" s="173"/>
      <c r="J509" s="165"/>
      <c r="K509" s="16" t="s">
        <v>18</v>
      </c>
      <c r="L509" s="22">
        <f>'[5]18нед'!C29</f>
        <v>0</v>
      </c>
      <c r="M509" s="26">
        <f>'[5]18нед'!D29</f>
        <v>0</v>
      </c>
      <c r="N509" s="24">
        <f>'[5]18нед'!G29</f>
        <v>0</v>
      </c>
      <c r="O509" s="25">
        <f>'[5]18нед'!H29</f>
        <v>0</v>
      </c>
      <c r="P509" s="57"/>
    </row>
    <row r="510" spans="1:16" ht="31.15">
      <c r="A510" s="173"/>
      <c r="B510" s="162"/>
      <c r="C510" s="16" t="s">
        <v>20</v>
      </c>
      <c r="D510" s="22" t="str">
        <f>'[5]17нед'!C30</f>
        <v>л</v>
      </c>
      <c r="E510" s="26" t="str">
        <f>'[5]17нед'!D30</f>
        <v>Алгебра и Геометрия</v>
      </c>
      <c r="F510" s="24" t="str">
        <f>'[5]17нед'!G30</f>
        <v>Овчинникова М.В.</v>
      </c>
      <c r="G510" s="25" t="str">
        <f>'[5]17нед'!H30</f>
        <v>доцент, канд. наук</v>
      </c>
      <c r="H510" s="57" t="s">
        <v>19</v>
      </c>
      <c r="I510" s="173"/>
      <c r="J510" s="165"/>
      <c r="K510" s="16" t="s">
        <v>20</v>
      </c>
      <c r="L510" s="22">
        <f>'[5]18нед'!C30</f>
        <v>0</v>
      </c>
      <c r="M510" s="26">
        <f>'[5]18нед'!D30</f>
        <v>0</v>
      </c>
      <c r="N510" s="24">
        <f>'[5]18нед'!G30</f>
        <v>0</v>
      </c>
      <c r="O510" s="25">
        <f>'[5]18нед'!H30</f>
        <v>0</v>
      </c>
      <c r="P510" s="57"/>
    </row>
    <row r="511" spans="1:16" ht="31.15">
      <c r="A511" s="173"/>
      <c r="B511" s="162"/>
      <c r="C511" s="16" t="s">
        <v>21</v>
      </c>
      <c r="D511" s="22">
        <f>'[5]17нед'!C31</f>
        <v>0</v>
      </c>
      <c r="E511" s="26">
        <f>'[5]17нед'!D31</f>
        <v>0</v>
      </c>
      <c r="F511" s="24">
        <f>'[5]17нед'!G31</f>
        <v>0</v>
      </c>
      <c r="G511" s="25">
        <f>'[5]17нед'!H31</f>
        <v>0</v>
      </c>
      <c r="H511" s="57"/>
      <c r="I511" s="173"/>
      <c r="J511" s="165"/>
      <c r="K511" s="16" t="s">
        <v>21</v>
      </c>
      <c r="L511" s="22">
        <f>'[5]18нед'!C31</f>
        <v>0</v>
      </c>
      <c r="M511" s="26">
        <f>'[5]18нед'!D31</f>
        <v>0</v>
      </c>
      <c r="N511" s="24">
        <f>'[5]18нед'!G31</f>
        <v>0</v>
      </c>
      <c r="O511" s="25">
        <f>'[5]18нед'!H31</f>
        <v>0</v>
      </c>
      <c r="P511" s="57"/>
    </row>
    <row r="512" spans="1:16" ht="31.15">
      <c r="A512" s="173"/>
      <c r="B512" s="162"/>
      <c r="C512" s="16" t="s">
        <v>22</v>
      </c>
      <c r="D512" s="22">
        <f>'[5]17нед'!C32</f>
        <v>0</v>
      </c>
      <c r="E512" s="26">
        <f>'[5]17нед'!D32</f>
        <v>0</v>
      </c>
      <c r="F512" s="24">
        <f>'[5]17нед'!G32</f>
        <v>0</v>
      </c>
      <c r="G512" s="25">
        <f>'[5]17нед'!H32</f>
        <v>0</v>
      </c>
      <c r="H512" s="50"/>
      <c r="I512" s="173"/>
      <c r="J512" s="165"/>
      <c r="K512" s="16" t="s">
        <v>22</v>
      </c>
      <c r="L512" s="22">
        <f>'[5]18нед'!C32</f>
        <v>0</v>
      </c>
      <c r="M512" s="26">
        <f>'[5]18нед'!D32</f>
        <v>0</v>
      </c>
      <c r="N512" s="24">
        <f>'[5]18нед'!G32</f>
        <v>0</v>
      </c>
      <c r="O512" s="25">
        <f>'[5]18нед'!H32</f>
        <v>0</v>
      </c>
      <c r="P512" s="50"/>
    </row>
    <row r="513" spans="1:16" ht="31.15">
      <c r="A513" s="173"/>
      <c r="B513" s="162"/>
      <c r="C513" s="16" t="s">
        <v>23</v>
      </c>
      <c r="D513" s="22">
        <f>'[5]17нед'!C33</f>
        <v>0</v>
      </c>
      <c r="E513" s="26">
        <f>'[5]17нед'!D33</f>
        <v>0</v>
      </c>
      <c r="F513" s="24">
        <f>'[5]17нед'!G33</f>
        <v>0</v>
      </c>
      <c r="G513" s="25">
        <f>'[5]17нед'!H33</f>
        <v>0</v>
      </c>
      <c r="H513" s="50"/>
      <c r="I513" s="173"/>
      <c r="J513" s="165"/>
      <c r="K513" s="16" t="s">
        <v>23</v>
      </c>
      <c r="L513" s="22">
        <f>'[5]18нед'!C33</f>
        <v>0</v>
      </c>
      <c r="M513" s="26">
        <f>'[5]18нед'!D33</f>
        <v>0</v>
      </c>
      <c r="N513" s="24">
        <f>'[5]18нед'!G33</f>
        <v>0</v>
      </c>
      <c r="O513" s="25">
        <f>'[5]18нед'!H33</f>
        <v>0</v>
      </c>
      <c r="P513" s="50"/>
    </row>
    <row r="514" spans="1:16" ht="31.7" thickBot="1">
      <c r="A514" s="173"/>
      <c r="B514" s="162"/>
      <c r="C514" s="16" t="s">
        <v>24</v>
      </c>
      <c r="D514" s="22">
        <f>'[5]17нед'!C34</f>
        <v>0</v>
      </c>
      <c r="E514" s="26">
        <f>'[5]17нед'!D34</f>
        <v>0</v>
      </c>
      <c r="F514" s="24">
        <f>'[5]17нед'!G34</f>
        <v>0</v>
      </c>
      <c r="G514" s="25">
        <f>'[5]17нед'!H34</f>
        <v>0</v>
      </c>
      <c r="H514" s="50"/>
      <c r="I514" s="173"/>
      <c r="J514" s="165"/>
      <c r="K514" s="16" t="s">
        <v>24</v>
      </c>
      <c r="L514" s="22">
        <f>'[5]18нед'!C34</f>
        <v>0</v>
      </c>
      <c r="M514" s="26">
        <f>'[5]18нед'!D34</f>
        <v>0</v>
      </c>
      <c r="N514" s="24">
        <f>'[5]18нед'!G34</f>
        <v>0</v>
      </c>
      <c r="O514" s="25">
        <f>'[5]18нед'!H34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'[5]17нед'!C35</f>
        <v>0</v>
      </c>
      <c r="E515" s="28">
        <f>'[5]17нед'!D35</f>
        <v>0</v>
      </c>
      <c r="F515" s="29">
        <f>'[5]17нед'!G35</f>
        <v>0</v>
      </c>
      <c r="G515" s="30">
        <f>'[5]17нед'!H35</f>
        <v>0</v>
      </c>
      <c r="H515" s="51"/>
      <c r="I515" s="174"/>
      <c r="J515" s="166"/>
      <c r="K515" s="17"/>
      <c r="L515" s="27">
        <f>'[5]18нед'!C35</f>
        <v>0</v>
      </c>
      <c r="M515" s="28">
        <f>'[5]18нед'!D35</f>
        <v>0</v>
      </c>
      <c r="N515" s="29">
        <f>'[5]18нед'!G35</f>
        <v>0</v>
      </c>
      <c r="O515" s="30">
        <f>'[5]18нед'!H35</f>
        <v>0</v>
      </c>
      <c r="P515" s="51"/>
    </row>
    <row r="516" spans="1:16" ht="48" customHeight="1" thickTop="1">
      <c r="A516" s="167">
        <v>46016</v>
      </c>
      <c r="B516" s="153" t="s">
        <v>32</v>
      </c>
      <c r="C516" s="32" t="s">
        <v>16</v>
      </c>
      <c r="D516" s="18" t="str">
        <f>'[5]17нед'!C36</f>
        <v>пр</v>
      </c>
      <c r="E516" s="21" t="str">
        <f>'[5]17нед'!D36</f>
        <v>Основы и методология программирования</v>
      </c>
      <c r="F516" s="19" t="str">
        <f>'[5]17нед'!G36</f>
        <v>Криницкий Ю.В.</v>
      </c>
      <c r="G516" s="20" t="str">
        <f>'[5]17нед'!H36</f>
        <v>преподаватель</v>
      </c>
      <c r="H516" s="39" t="s">
        <v>19</v>
      </c>
      <c r="I516" s="167">
        <v>46023</v>
      </c>
      <c r="J516" s="158" t="s">
        <v>32</v>
      </c>
      <c r="K516" s="32" t="s">
        <v>16</v>
      </c>
      <c r="L516" s="18">
        <f>'[5]18нед'!C36</f>
        <v>0</v>
      </c>
      <c r="M516" s="21">
        <f>'[5]18нед'!D36</f>
        <v>0</v>
      </c>
      <c r="N516" s="19">
        <f>'[5]18нед'!G36</f>
        <v>0</v>
      </c>
      <c r="O516" s="20">
        <f>'[5]18нед'!H36</f>
        <v>0</v>
      </c>
      <c r="P516" s="39"/>
    </row>
    <row r="517" spans="1:16" ht="31.15">
      <c r="A517" s="168"/>
      <c r="B517" s="154"/>
      <c r="C517" s="16" t="s">
        <v>18</v>
      </c>
      <c r="D517" s="22" t="str">
        <f>'[5]17нед'!C37</f>
        <v>пр</v>
      </c>
      <c r="E517" s="23" t="str">
        <f>'[5]17нед'!D37</f>
        <v>Математический анализ</v>
      </c>
      <c r="F517" s="24" t="str">
        <f>'[5]17нед'!G37</f>
        <v>Линник Е.П.</v>
      </c>
      <c r="G517" s="25" t="str">
        <f>'[5]17нед'!H37</f>
        <v>доцент, канд. наук</v>
      </c>
      <c r="H517" s="57" t="s">
        <v>19</v>
      </c>
      <c r="I517" s="170"/>
      <c r="J517" s="159"/>
      <c r="K517" s="16" t="s">
        <v>18</v>
      </c>
      <c r="L517" s="22">
        <f>'[5]18нед'!C37</f>
        <v>0</v>
      </c>
      <c r="M517" s="26">
        <f>'[5]18нед'!D37</f>
        <v>0</v>
      </c>
      <c r="N517" s="24">
        <f>'[5]18нед'!G37</f>
        <v>0</v>
      </c>
      <c r="O517" s="25">
        <f>'[5]18нед'!H37</f>
        <v>0</v>
      </c>
      <c r="P517" s="57"/>
    </row>
    <row r="518" spans="1:16" ht="31.15">
      <c r="A518" s="168"/>
      <c r="B518" s="154"/>
      <c r="C518" s="16" t="s">
        <v>20</v>
      </c>
      <c r="D518" s="22" t="str">
        <f>'[5]17нед'!C38</f>
        <v>пр</v>
      </c>
      <c r="E518" s="26" t="str">
        <f>'[5]17нед'!D38</f>
        <v>Физическая культура и спорт</v>
      </c>
      <c r="F518" s="24" t="str">
        <f>'[5]17нед'!G38</f>
        <v>Мокеева Н.Н.</v>
      </c>
      <c r="G518" s="25" t="str">
        <f>'[5]17нед'!H38</f>
        <v>преподаватель</v>
      </c>
      <c r="H518" s="57" t="s">
        <v>29</v>
      </c>
      <c r="I518" s="170"/>
      <c r="J518" s="159"/>
      <c r="K518" s="16" t="s">
        <v>20</v>
      </c>
      <c r="L518" s="22">
        <f>'[5]18нед'!C38</f>
        <v>0</v>
      </c>
      <c r="M518" s="26">
        <f>'[5]18нед'!D38</f>
        <v>0</v>
      </c>
      <c r="N518" s="24">
        <f>'[5]18нед'!G38</f>
        <v>0</v>
      </c>
      <c r="O518" s="25">
        <f>'[5]18нед'!H38</f>
        <v>0</v>
      </c>
      <c r="P518" s="57"/>
    </row>
    <row r="519" spans="1:16" ht="31.15">
      <c r="A519" s="168"/>
      <c r="B519" s="154"/>
      <c r="C519" s="16" t="s">
        <v>21</v>
      </c>
      <c r="D519" s="22">
        <f>'[5]17нед'!C39</f>
        <v>0</v>
      </c>
      <c r="E519" s="26">
        <f>'[5]17нед'!D39</f>
        <v>0</v>
      </c>
      <c r="F519" s="24">
        <f>'[5]17нед'!G39</f>
        <v>0</v>
      </c>
      <c r="G519" s="25">
        <f>'[5]17нед'!H39</f>
        <v>0</v>
      </c>
      <c r="H519" s="50"/>
      <c r="I519" s="170"/>
      <c r="J519" s="159"/>
      <c r="K519" s="16" t="s">
        <v>21</v>
      </c>
      <c r="L519" s="22">
        <f>'[5]18нед'!C39</f>
        <v>0</v>
      </c>
      <c r="M519" s="26">
        <f>'[5]18нед'!D39</f>
        <v>0</v>
      </c>
      <c r="N519" s="24">
        <f>'[5]18нед'!G39</f>
        <v>0</v>
      </c>
      <c r="O519" s="25">
        <f>'[5]18нед'!H39</f>
        <v>0</v>
      </c>
      <c r="P519" s="50"/>
    </row>
    <row r="520" spans="1:16" ht="31.15">
      <c r="A520" s="168"/>
      <c r="B520" s="154"/>
      <c r="C520" s="16" t="s">
        <v>22</v>
      </c>
      <c r="D520" s="22">
        <f>'[5]17нед'!C40</f>
        <v>0</v>
      </c>
      <c r="E520" s="26">
        <f>'[5]17нед'!D40</f>
        <v>0</v>
      </c>
      <c r="F520" s="24">
        <f>'[5]17нед'!G40</f>
        <v>0</v>
      </c>
      <c r="G520" s="25">
        <f>'[5]17нед'!H40</f>
        <v>0</v>
      </c>
      <c r="H520" s="50"/>
      <c r="I520" s="170"/>
      <c r="J520" s="159"/>
      <c r="K520" s="16" t="s">
        <v>22</v>
      </c>
      <c r="L520" s="22">
        <f>'[5]18нед'!C40</f>
        <v>0</v>
      </c>
      <c r="M520" s="26">
        <f>'[5]18нед'!D40</f>
        <v>0</v>
      </c>
      <c r="N520" s="24">
        <f>'[5]18нед'!G40</f>
        <v>0</v>
      </c>
      <c r="O520" s="25">
        <f>'[5]18нед'!H40</f>
        <v>0</v>
      </c>
      <c r="P520" s="50"/>
    </row>
    <row r="521" spans="1:16" ht="31.15">
      <c r="A521" s="168"/>
      <c r="B521" s="154"/>
      <c r="C521" s="16" t="s">
        <v>23</v>
      </c>
      <c r="D521" s="22">
        <f>'[5]17нед'!C41</f>
        <v>0</v>
      </c>
      <c r="E521" s="26">
        <f>'[5]17нед'!D41</f>
        <v>0</v>
      </c>
      <c r="F521" s="24">
        <f>'[5]17нед'!G41</f>
        <v>0</v>
      </c>
      <c r="G521" s="25">
        <f>'[5]17нед'!H41</f>
        <v>0</v>
      </c>
      <c r="H521" s="50"/>
      <c r="I521" s="170"/>
      <c r="J521" s="159"/>
      <c r="K521" s="16" t="s">
        <v>23</v>
      </c>
      <c r="L521" s="22">
        <f>'[5]18нед'!C41</f>
        <v>0</v>
      </c>
      <c r="M521" s="26">
        <f>'[5]18нед'!D41</f>
        <v>0</v>
      </c>
      <c r="N521" s="24">
        <f>'[5]18нед'!G41</f>
        <v>0</v>
      </c>
      <c r="O521" s="25">
        <f>'[5]18нед'!H41</f>
        <v>0</v>
      </c>
      <c r="P521" s="50"/>
    </row>
    <row r="522" spans="1:16" ht="31.7" thickBot="1">
      <c r="A522" s="168"/>
      <c r="B522" s="154"/>
      <c r="C522" s="16" t="s">
        <v>24</v>
      </c>
      <c r="D522" s="22">
        <f>'[5]17нед'!C42</f>
        <v>0</v>
      </c>
      <c r="E522" s="26">
        <f>'[5]17нед'!D42</f>
        <v>0</v>
      </c>
      <c r="F522" s="24">
        <f>'[5]17нед'!G42</f>
        <v>0</v>
      </c>
      <c r="G522" s="25">
        <f>'[5]17нед'!H42</f>
        <v>0</v>
      </c>
      <c r="H522" s="50"/>
      <c r="I522" s="170"/>
      <c r="J522" s="159"/>
      <c r="K522" s="16" t="s">
        <v>24</v>
      </c>
      <c r="L522" s="22">
        <f>'[5]18нед'!C42</f>
        <v>0</v>
      </c>
      <c r="M522" s="26">
        <f>'[5]18нед'!D42</f>
        <v>0</v>
      </c>
      <c r="N522" s="24">
        <f>'[5]18нед'!G42</f>
        <v>0</v>
      </c>
      <c r="O522" s="25">
        <f>'[5]18нед'!H42</f>
        <v>0</v>
      </c>
      <c r="P522" s="50"/>
    </row>
    <row r="523" spans="1:16" ht="18.399999999999999" hidden="1" thickBot="1">
      <c r="A523" s="169"/>
      <c r="B523" s="155"/>
      <c r="C523" s="17"/>
      <c r="D523" s="27">
        <f>'[5]17нед'!C43</f>
        <v>0</v>
      </c>
      <c r="E523" s="28">
        <f>'[5]17нед'!D43</f>
        <v>0</v>
      </c>
      <c r="F523" s="29">
        <f>'[5]17нед'!G43</f>
        <v>0</v>
      </c>
      <c r="G523" s="30">
        <f>'[5]17нед'!H43</f>
        <v>0</v>
      </c>
      <c r="H523" s="51"/>
      <c r="I523" s="171"/>
      <c r="J523" s="160"/>
      <c r="K523" s="17"/>
      <c r="L523" s="27">
        <f>'[5]18нед'!C43</f>
        <v>0</v>
      </c>
      <c r="M523" s="28">
        <f>'[5]18нед'!D43</f>
        <v>0</v>
      </c>
      <c r="N523" s="29">
        <f>'[5]18нед'!G43</f>
        <v>0</v>
      </c>
      <c r="O523" s="30">
        <f>'[5]18нед'!H43</f>
        <v>0</v>
      </c>
      <c r="P523" s="51"/>
    </row>
    <row r="524" spans="1:16" ht="48" customHeight="1" thickTop="1">
      <c r="A524" s="167">
        <v>46017</v>
      </c>
      <c r="B524" s="153" t="s">
        <v>34</v>
      </c>
      <c r="C524" s="32" t="s">
        <v>16</v>
      </c>
      <c r="D524" s="18" t="str">
        <f>'[5]17нед'!C44</f>
        <v>пр</v>
      </c>
      <c r="E524" s="21" t="str">
        <f>'[5]17нед'!D44</f>
        <v>Основы российской государственности</v>
      </c>
      <c r="F524" s="19" t="e">
        <f>'[5]17нед'!G44</f>
        <v>#N/A</v>
      </c>
      <c r="G524" s="20" t="str">
        <f>'[5]17нед'!H44</f>
        <v/>
      </c>
      <c r="H524" s="52" t="s">
        <v>35</v>
      </c>
      <c r="I524" s="167">
        <v>46024</v>
      </c>
      <c r="J524" s="158" t="s">
        <v>34</v>
      </c>
      <c r="K524" s="32" t="s">
        <v>16</v>
      </c>
      <c r="L524" s="18">
        <f>'[5]18нед'!C44</f>
        <v>0</v>
      </c>
      <c r="M524" s="21">
        <f>'[5]18нед'!D44</f>
        <v>0</v>
      </c>
      <c r="N524" s="19">
        <f>'[5]18нед'!G44</f>
        <v>0</v>
      </c>
      <c r="O524" s="20">
        <f>'[5]18нед'!H44</f>
        <v>0</v>
      </c>
      <c r="P524" s="52"/>
    </row>
    <row r="525" spans="1:16" ht="31.15">
      <c r="A525" s="168"/>
      <c r="B525" s="154"/>
      <c r="C525" s="16" t="s">
        <v>18</v>
      </c>
      <c r="D525" s="22" t="str">
        <f>'[5]17нед'!C45</f>
        <v>пр</v>
      </c>
      <c r="E525" s="23" t="str">
        <f>'[5]17нед'!D45</f>
        <v>Основы российской государственности</v>
      </c>
      <c r="F525" s="24" t="e">
        <f>'[5]17нед'!G45</f>
        <v>#N/A</v>
      </c>
      <c r="G525" s="25" t="str">
        <f>'[5]17нед'!H45</f>
        <v/>
      </c>
      <c r="H525" s="41" t="s">
        <v>35</v>
      </c>
      <c r="I525" s="170"/>
      <c r="J525" s="159"/>
      <c r="K525" s="16" t="s">
        <v>18</v>
      </c>
      <c r="L525" s="22">
        <f>'[5]18нед'!C45</f>
        <v>0</v>
      </c>
      <c r="M525" s="26">
        <f>'[5]18нед'!D45</f>
        <v>0</v>
      </c>
      <c r="N525" s="24">
        <f>'[5]18нед'!G45</f>
        <v>0</v>
      </c>
      <c r="O525" s="25">
        <f>'[5]18нед'!H45</f>
        <v>0</v>
      </c>
      <c r="P525" s="41"/>
    </row>
    <row r="526" spans="1:16" ht="31.15">
      <c r="A526" s="168"/>
      <c r="B526" s="154"/>
      <c r="C526" s="16" t="s">
        <v>20</v>
      </c>
      <c r="D526" s="22" t="str">
        <f>'[5]17нед'!C46</f>
        <v>пр</v>
      </c>
      <c r="E526" s="26" t="str">
        <f>'[5]17нед'!D46</f>
        <v xml:space="preserve">Иностранный язык </v>
      </c>
      <c r="F526" s="24" t="e">
        <f>'[5]17нед'!G46</f>
        <v>#N/A</v>
      </c>
      <c r="G526" s="25" t="str">
        <f>'[5]17нед'!H46</f>
        <v/>
      </c>
      <c r="H526" s="57" t="s">
        <v>36</v>
      </c>
      <c r="I526" s="170"/>
      <c r="J526" s="159"/>
      <c r="K526" s="16" t="s">
        <v>20</v>
      </c>
      <c r="L526" s="22">
        <f>'[5]18нед'!C46</f>
        <v>0</v>
      </c>
      <c r="M526" s="26">
        <f>'[5]18нед'!D46</f>
        <v>0</v>
      </c>
      <c r="N526" s="24">
        <f>'[5]18нед'!G46</f>
        <v>0</v>
      </c>
      <c r="O526" s="25">
        <f>'[5]18нед'!H46</f>
        <v>0</v>
      </c>
      <c r="P526" s="57"/>
    </row>
    <row r="527" spans="1:16" ht="31.15">
      <c r="A527" s="168"/>
      <c r="B527" s="154"/>
      <c r="C527" s="16" t="s">
        <v>21</v>
      </c>
      <c r="D527" s="22" t="str">
        <f>'[5]17нед'!C47</f>
        <v>пр</v>
      </c>
      <c r="E527" s="26" t="str">
        <f>'[5]17нед'!D47</f>
        <v xml:space="preserve">Иностранный язык </v>
      </c>
      <c r="F527" s="24" t="e">
        <f>'[5]17нед'!G47</f>
        <v>#N/A</v>
      </c>
      <c r="G527" s="25" t="str">
        <f>'[5]17нед'!H47</f>
        <v/>
      </c>
      <c r="H527" s="57" t="s">
        <v>36</v>
      </c>
      <c r="I527" s="170"/>
      <c r="J527" s="159"/>
      <c r="K527" s="16" t="s">
        <v>21</v>
      </c>
      <c r="L527" s="22">
        <f>'[5]18нед'!C47</f>
        <v>0</v>
      </c>
      <c r="M527" s="26">
        <f>'[5]18нед'!D47</f>
        <v>0</v>
      </c>
      <c r="N527" s="24">
        <f>'[5]18нед'!G47</f>
        <v>0</v>
      </c>
      <c r="O527" s="25">
        <f>'[5]18нед'!H47</f>
        <v>0</v>
      </c>
      <c r="P527" s="57"/>
    </row>
    <row r="528" spans="1:16" ht="31.15">
      <c r="A528" s="168"/>
      <c r="B528" s="154"/>
      <c r="C528" s="16" t="s">
        <v>22</v>
      </c>
      <c r="D528" s="22">
        <f>'[5]17нед'!C48</f>
        <v>0</v>
      </c>
      <c r="E528" s="26">
        <f>'[5]17нед'!D48</f>
        <v>0</v>
      </c>
      <c r="F528" s="24">
        <f>'[5]17нед'!G48</f>
        <v>0</v>
      </c>
      <c r="G528" s="25">
        <f>'[5]17нед'!H48</f>
        <v>0</v>
      </c>
      <c r="H528" s="50"/>
      <c r="I528" s="170"/>
      <c r="J528" s="159"/>
      <c r="K528" s="16" t="s">
        <v>22</v>
      </c>
      <c r="L528" s="22">
        <f>'[5]18нед'!C48</f>
        <v>0</v>
      </c>
      <c r="M528" s="26">
        <f>'[5]18нед'!D48</f>
        <v>0</v>
      </c>
      <c r="N528" s="24">
        <f>'[5]18нед'!G48</f>
        <v>0</v>
      </c>
      <c r="O528" s="25">
        <f>'[5]18нед'!H48</f>
        <v>0</v>
      </c>
      <c r="P528" s="50"/>
    </row>
    <row r="529" spans="1:16" ht="31.15">
      <c r="A529" s="168"/>
      <c r="B529" s="154"/>
      <c r="C529" s="16" t="s">
        <v>23</v>
      </c>
      <c r="D529" s="22">
        <f>'[5]17нед'!C49</f>
        <v>0</v>
      </c>
      <c r="E529" s="26">
        <f>'[5]17нед'!D49</f>
        <v>0</v>
      </c>
      <c r="F529" s="24">
        <f>'[5]17нед'!G49</f>
        <v>0</v>
      </c>
      <c r="G529" s="25">
        <f>'[5]17нед'!H49</f>
        <v>0</v>
      </c>
      <c r="H529" s="50"/>
      <c r="I529" s="170"/>
      <c r="J529" s="159"/>
      <c r="K529" s="16" t="s">
        <v>23</v>
      </c>
      <c r="L529" s="22">
        <f>'[5]18нед'!C49</f>
        <v>0</v>
      </c>
      <c r="M529" s="26">
        <f>'[5]18нед'!D49</f>
        <v>0</v>
      </c>
      <c r="N529" s="24">
        <f>'[5]18нед'!G49</f>
        <v>0</v>
      </c>
      <c r="O529" s="25">
        <f>'[5]18нед'!H49</f>
        <v>0</v>
      </c>
      <c r="P529" s="50"/>
    </row>
    <row r="530" spans="1:16" ht="31.7" thickBot="1">
      <c r="A530" s="168"/>
      <c r="B530" s="154"/>
      <c r="C530" s="16" t="s">
        <v>24</v>
      </c>
      <c r="D530" s="22">
        <f>'[5]17нед'!C50</f>
        <v>0</v>
      </c>
      <c r="E530" s="26">
        <f>'[5]17нед'!D50</f>
        <v>0</v>
      </c>
      <c r="F530" s="24">
        <f>'[5]17нед'!G50</f>
        <v>0</v>
      </c>
      <c r="G530" s="25">
        <f>'[5]17нед'!H50</f>
        <v>0</v>
      </c>
      <c r="H530" s="50"/>
      <c r="I530" s="170"/>
      <c r="J530" s="159"/>
      <c r="K530" s="16" t="s">
        <v>24</v>
      </c>
      <c r="L530" s="22">
        <f>'[5]18нед'!C50</f>
        <v>0</v>
      </c>
      <c r="M530" s="26">
        <f>'[5]18нед'!D50</f>
        <v>0</v>
      </c>
      <c r="N530" s="24">
        <f>'[5]18нед'!G50</f>
        <v>0</v>
      </c>
      <c r="O530" s="25">
        <f>'[5]18нед'!H50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'[5]17нед'!C51</f>
        <v>0</v>
      </c>
      <c r="E531" s="28">
        <f>'[5]17нед'!D51</f>
        <v>0</v>
      </c>
      <c r="F531" s="29">
        <f>'[5]17нед'!G51</f>
        <v>0</v>
      </c>
      <c r="G531" s="30">
        <f>'[5]17нед'!H51</f>
        <v>0</v>
      </c>
      <c r="H531" s="51"/>
      <c r="I531" s="171"/>
      <c r="J531" s="160"/>
      <c r="K531" s="17"/>
      <c r="L531" s="27">
        <f>'[5]18нед'!C51</f>
        <v>0</v>
      </c>
      <c r="M531" s="28">
        <f>'[5]18нед'!D51</f>
        <v>0</v>
      </c>
      <c r="N531" s="29">
        <f>'[5]18нед'!G51</f>
        <v>0</v>
      </c>
      <c r="O531" s="30">
        <f>'[5]18нед'!H51</f>
        <v>0</v>
      </c>
      <c r="P531" s="51"/>
    </row>
    <row r="532" spans="1:16" ht="48" customHeight="1" thickTop="1">
      <c r="A532" s="167">
        <v>46018</v>
      </c>
      <c r="B532" s="153" t="s">
        <v>37</v>
      </c>
      <c r="C532" s="32" t="s">
        <v>16</v>
      </c>
      <c r="D532" s="18" t="str">
        <f>'[5]17нед'!C52</f>
        <v>пр</v>
      </c>
      <c r="E532" s="21" t="str">
        <f>'[5]17нед'!D52</f>
        <v>Математический анализ</v>
      </c>
      <c r="F532" s="19" t="str">
        <f>'[5]17нед'!G52</f>
        <v>Линник Е.П.</v>
      </c>
      <c r="G532" s="20" t="str">
        <f>'[5]17нед'!H52</f>
        <v>доцент, канд. наук</v>
      </c>
      <c r="H532" s="53" t="s">
        <v>19</v>
      </c>
      <c r="I532" s="167">
        <v>46025</v>
      </c>
      <c r="J532" s="158" t="s">
        <v>37</v>
      </c>
      <c r="K532" s="32" t="s">
        <v>16</v>
      </c>
      <c r="L532" s="18">
        <f>'[5]18нед'!C52</f>
        <v>0</v>
      </c>
      <c r="M532" s="21">
        <f>'[5]18нед'!D52</f>
        <v>0</v>
      </c>
      <c r="N532" s="19">
        <f>'[5]18нед'!G52</f>
        <v>0</v>
      </c>
      <c r="O532" s="20">
        <f>'[5]18нед'!H52</f>
        <v>0</v>
      </c>
      <c r="P532" s="53"/>
    </row>
    <row r="533" spans="1:16" ht="53.65">
      <c r="A533" s="168"/>
      <c r="B533" s="154"/>
      <c r="C533" s="16" t="s">
        <v>18</v>
      </c>
      <c r="D533" s="22" t="str">
        <f>'[5]17нед'!C53</f>
        <v>пр</v>
      </c>
      <c r="E533" s="26" t="str">
        <f>'[5]17нед'!D53</f>
        <v>Алгебра и Геометрия</v>
      </c>
      <c r="F533" s="24" t="str">
        <f>'[5]17нед'!G53</f>
        <v>Овчинникова М.В.</v>
      </c>
      <c r="G533" s="25" t="str">
        <f>'[5]17нед'!H53</f>
        <v>доцент, канд. наук</v>
      </c>
      <c r="H533" s="50" t="s">
        <v>19</v>
      </c>
      <c r="I533" s="170"/>
      <c r="J533" s="159"/>
      <c r="K533" s="16" t="s">
        <v>18</v>
      </c>
      <c r="L533" s="22">
        <f>'[5]18нед'!C53</f>
        <v>0</v>
      </c>
      <c r="M533" s="26">
        <f>'[5]18нед'!D53</f>
        <v>0</v>
      </c>
      <c r="N533" s="24">
        <f>'[5]18нед'!G53</f>
        <v>0</v>
      </c>
      <c r="O533" s="25">
        <f>'[5]18нед'!H53</f>
        <v>0</v>
      </c>
      <c r="P533" s="50"/>
    </row>
    <row r="534" spans="1:16" ht="53.65">
      <c r="A534" s="168"/>
      <c r="B534" s="154"/>
      <c r="C534" s="16" t="s">
        <v>20</v>
      </c>
      <c r="D534" s="22" t="str">
        <f>'[5]17нед'!C54</f>
        <v>пр</v>
      </c>
      <c r="E534" s="26" t="str">
        <f>'[5]17нед'!D54</f>
        <v>Алгебра и Геометрия</v>
      </c>
      <c r="F534" s="24" t="str">
        <f>'[5]17нед'!G54</f>
        <v>Овчинникова М.В.</v>
      </c>
      <c r="G534" s="25" t="str">
        <f>'[5]17нед'!H54</f>
        <v>доцент, канд. наук</v>
      </c>
      <c r="H534" s="50" t="s">
        <v>19</v>
      </c>
      <c r="I534" s="170"/>
      <c r="J534" s="159"/>
      <c r="K534" s="16" t="s">
        <v>20</v>
      </c>
      <c r="L534" s="22">
        <f>'[5]18нед'!C54</f>
        <v>0</v>
      </c>
      <c r="M534" s="26">
        <f>'[5]18нед'!D54</f>
        <v>0</v>
      </c>
      <c r="N534" s="24">
        <f>'[5]18нед'!G54</f>
        <v>0</v>
      </c>
      <c r="O534" s="25">
        <f>'[5]18нед'!H54</f>
        <v>0</v>
      </c>
      <c r="P534" s="50"/>
    </row>
    <row r="535" spans="1:16" ht="35.85">
      <c r="A535" s="168"/>
      <c r="B535" s="154"/>
      <c r="C535" s="16" t="s">
        <v>21</v>
      </c>
      <c r="D535" s="22" t="str">
        <f>'[5]17нед'!C55</f>
        <v>пр</v>
      </c>
      <c r="E535" s="26" t="str">
        <f>'[5]17нед'!D55</f>
        <v>Технологии цифрового образования</v>
      </c>
      <c r="F535" s="24" t="e">
        <f>'[5]17нед'!G55</f>
        <v>#N/A</v>
      </c>
      <c r="G535" s="25" t="str">
        <f>'[5]17нед'!H55</f>
        <v/>
      </c>
      <c r="H535" s="50" t="s">
        <v>26</v>
      </c>
      <c r="I535" s="170"/>
      <c r="J535" s="159"/>
      <c r="K535" s="16" t="s">
        <v>21</v>
      </c>
      <c r="L535" s="22">
        <f>'[5]18нед'!C55</f>
        <v>0</v>
      </c>
      <c r="M535" s="26">
        <f>'[5]18нед'!D55</f>
        <v>0</v>
      </c>
      <c r="N535" s="24">
        <f>'[5]18нед'!G55</f>
        <v>0</v>
      </c>
      <c r="O535" s="25">
        <f>'[5]18нед'!H55</f>
        <v>0</v>
      </c>
      <c r="P535" s="50"/>
    </row>
    <row r="536" spans="1:16" ht="31.15">
      <c r="A536" s="168"/>
      <c r="B536" s="154"/>
      <c r="C536" s="16" t="s">
        <v>22</v>
      </c>
      <c r="D536" s="22">
        <f>'[5]17нед'!C56</f>
        <v>0</v>
      </c>
      <c r="E536" s="26">
        <f>'[5]17нед'!D56</f>
        <v>0</v>
      </c>
      <c r="F536" s="24">
        <f>'[5]17нед'!G56</f>
        <v>0</v>
      </c>
      <c r="G536" s="25">
        <f>'[5]17нед'!H56</f>
        <v>0</v>
      </c>
      <c r="H536" s="50"/>
      <c r="I536" s="170"/>
      <c r="J536" s="159"/>
      <c r="K536" s="16" t="s">
        <v>22</v>
      </c>
      <c r="L536" s="22">
        <f>'[5]18нед'!C56</f>
        <v>0</v>
      </c>
      <c r="M536" s="26">
        <f>'[5]18нед'!D56</f>
        <v>0</v>
      </c>
      <c r="N536" s="24">
        <f>'[5]18нед'!G56</f>
        <v>0</v>
      </c>
      <c r="O536" s="25">
        <f>'[5]18нед'!H56</f>
        <v>0</v>
      </c>
      <c r="P536" s="50"/>
    </row>
    <row r="537" spans="1:16" ht="31.15">
      <c r="A537" s="168"/>
      <c r="B537" s="154"/>
      <c r="C537" s="16" t="s">
        <v>23</v>
      </c>
      <c r="D537" s="22">
        <f>'[5]17нед'!C57</f>
        <v>0</v>
      </c>
      <c r="E537" s="26">
        <f>'[5]17нед'!D57</f>
        <v>0</v>
      </c>
      <c r="F537" s="24">
        <f>'[5]17нед'!G57</f>
        <v>0</v>
      </c>
      <c r="G537" s="25">
        <f>'[5]17нед'!H57</f>
        <v>0</v>
      </c>
      <c r="H537" s="50"/>
      <c r="I537" s="170"/>
      <c r="J537" s="159"/>
      <c r="K537" s="16" t="s">
        <v>23</v>
      </c>
      <c r="L537" s="22">
        <f>'[5]18нед'!C57</f>
        <v>0</v>
      </c>
      <c r="M537" s="26">
        <f>'[5]18нед'!D57</f>
        <v>0</v>
      </c>
      <c r="N537" s="24">
        <f>'[5]18нед'!G57</f>
        <v>0</v>
      </c>
      <c r="O537" s="25">
        <f>'[5]18нед'!H57</f>
        <v>0</v>
      </c>
      <c r="P537" s="50"/>
    </row>
    <row r="538" spans="1:16" ht="31.7" thickBot="1">
      <c r="A538" s="168"/>
      <c r="B538" s="154"/>
      <c r="C538" s="16" t="s">
        <v>24</v>
      </c>
      <c r="D538" s="22">
        <f>'[5]17нед'!C58</f>
        <v>0</v>
      </c>
      <c r="E538" s="26">
        <f>'[5]17нед'!D58</f>
        <v>0</v>
      </c>
      <c r="F538" s="24">
        <f>'[5]17нед'!G58</f>
        <v>0</v>
      </c>
      <c r="G538" s="25">
        <f>'[5]17нед'!H58</f>
        <v>0</v>
      </c>
      <c r="H538" s="50"/>
      <c r="I538" s="170"/>
      <c r="J538" s="159"/>
      <c r="K538" s="16" t="s">
        <v>24</v>
      </c>
      <c r="L538" s="22">
        <f>'[5]18нед'!C58</f>
        <v>0</v>
      </c>
      <c r="M538" s="26">
        <f>'[5]18нед'!D58</f>
        <v>0</v>
      </c>
      <c r="N538" s="24">
        <f>'[5]18нед'!G58</f>
        <v>0</v>
      </c>
      <c r="O538" s="25">
        <f>'[5]18нед'!H58</f>
        <v>0</v>
      </c>
      <c r="P538" s="50"/>
    </row>
    <row r="539" spans="1:16" ht="19.149999999999999" hidden="1" thickTop="1" thickBot="1">
      <c r="A539" s="169"/>
      <c r="B539" s="155"/>
      <c r="C539" s="17"/>
      <c r="D539" s="18">
        <f>'[5]17нед'!C59</f>
        <v>0</v>
      </c>
      <c r="E539" s="21">
        <f>'[5]17нед'!D59</f>
        <v>0</v>
      </c>
      <c r="F539" s="19">
        <f>'[5]17нед'!G59</f>
        <v>0</v>
      </c>
      <c r="G539" s="20">
        <f>'[5]17нед'!H59</f>
        <v>0</v>
      </c>
      <c r="H539" s="53"/>
      <c r="I539" s="171"/>
      <c r="J539" s="160"/>
      <c r="K539" s="17"/>
      <c r="L539" s="27">
        <f>'[5]18нед'!C59</f>
        <v>0</v>
      </c>
      <c r="M539" s="28">
        <f>'[5]18нед'!D59</f>
        <v>0</v>
      </c>
      <c r="N539" s="29">
        <f>'[5]18нед'!G59</f>
        <v>0</v>
      </c>
      <c r="O539" s="30">
        <f>'[5]18нед'!H59</f>
        <v>0</v>
      </c>
      <c r="P539" s="51"/>
    </row>
    <row r="540" spans="1:16" ht="39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42">
    <mergeCell ref="J44:J51"/>
    <mergeCell ref="J12:J19"/>
    <mergeCell ref="J20:J27"/>
    <mergeCell ref="J28:J35"/>
    <mergeCell ref="I28:I35"/>
    <mergeCell ref="I36:I43"/>
    <mergeCell ref="I44:I51"/>
    <mergeCell ref="I52:I59"/>
    <mergeCell ref="J9:L9"/>
    <mergeCell ref="J10:L10"/>
    <mergeCell ref="I11:J11"/>
    <mergeCell ref="J52:J59"/>
    <mergeCell ref="J6:P6"/>
    <mergeCell ref="J8:L8"/>
    <mergeCell ref="M8:P8"/>
    <mergeCell ref="A36:A43"/>
    <mergeCell ref="B36:B43"/>
    <mergeCell ref="B6:H6"/>
    <mergeCell ref="B8:D8"/>
    <mergeCell ref="E8:H8"/>
    <mergeCell ref="B9:D9"/>
    <mergeCell ref="B10:D10"/>
    <mergeCell ref="A11:B11"/>
    <mergeCell ref="F11:G11"/>
    <mergeCell ref="N11:O11"/>
    <mergeCell ref="I12:I19"/>
    <mergeCell ref="I20:I27"/>
    <mergeCell ref="J36:J43"/>
    <mergeCell ref="A44:A51"/>
    <mergeCell ref="B44:B51"/>
    <mergeCell ref="A52:A59"/>
    <mergeCell ref="B52:B59"/>
    <mergeCell ref="A12:A19"/>
    <mergeCell ref="B12:B19"/>
    <mergeCell ref="A20:A27"/>
    <mergeCell ref="B20:B27"/>
    <mergeCell ref="A28:A35"/>
    <mergeCell ref="B28:B35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A80:A87"/>
    <mergeCell ref="B80:B87"/>
    <mergeCell ref="I80:I87"/>
    <mergeCell ref="J80:J87"/>
    <mergeCell ref="A88:A95"/>
    <mergeCell ref="B88:B95"/>
    <mergeCell ref="I88:I95"/>
    <mergeCell ref="J88:J95"/>
    <mergeCell ref="N71:O71"/>
    <mergeCell ref="A72:A79"/>
    <mergeCell ref="B72:B79"/>
    <mergeCell ref="I72:I79"/>
    <mergeCell ref="J72:J79"/>
    <mergeCell ref="A112:A119"/>
    <mergeCell ref="B112:B119"/>
    <mergeCell ref="I112:I119"/>
    <mergeCell ref="J112:J119"/>
    <mergeCell ref="B126:H126"/>
    <mergeCell ref="J126:P126"/>
    <mergeCell ref="A96:A103"/>
    <mergeCell ref="B96:B103"/>
    <mergeCell ref="I96:I103"/>
    <mergeCell ref="J96:J103"/>
    <mergeCell ref="A104:A111"/>
    <mergeCell ref="B104:B111"/>
    <mergeCell ref="I104:I111"/>
    <mergeCell ref="J104:J111"/>
    <mergeCell ref="B130:D130"/>
    <mergeCell ref="J130:L130"/>
    <mergeCell ref="A131:B131"/>
    <mergeCell ref="F131:G131"/>
    <mergeCell ref="I131:J131"/>
    <mergeCell ref="B128:D128"/>
    <mergeCell ref="E128:H128"/>
    <mergeCell ref="J128:L128"/>
    <mergeCell ref="M128:P128"/>
    <mergeCell ref="B129:D129"/>
    <mergeCell ref="J129:L129"/>
    <mergeCell ref="A140:A147"/>
    <mergeCell ref="B140:B147"/>
    <mergeCell ref="I140:I147"/>
    <mergeCell ref="J140:J147"/>
    <mergeCell ref="A148:A155"/>
    <mergeCell ref="B148:B155"/>
    <mergeCell ref="I148:I155"/>
    <mergeCell ref="J148:J155"/>
    <mergeCell ref="N131:O131"/>
    <mergeCell ref="A132:A139"/>
    <mergeCell ref="B132:B139"/>
    <mergeCell ref="I132:I139"/>
    <mergeCell ref="J132:J139"/>
    <mergeCell ref="A172:A179"/>
    <mergeCell ref="B172:B179"/>
    <mergeCell ref="I172:I179"/>
    <mergeCell ref="J172:J179"/>
    <mergeCell ref="B186:H186"/>
    <mergeCell ref="J186:P186"/>
    <mergeCell ref="A156:A163"/>
    <mergeCell ref="B156:B163"/>
    <mergeCell ref="I156:I163"/>
    <mergeCell ref="J156:J163"/>
    <mergeCell ref="A164:A171"/>
    <mergeCell ref="B164:B171"/>
    <mergeCell ref="I164:I171"/>
    <mergeCell ref="J164:J171"/>
    <mergeCell ref="B190:D190"/>
    <mergeCell ref="J190:L190"/>
    <mergeCell ref="A191:B191"/>
    <mergeCell ref="F191:G191"/>
    <mergeCell ref="I191:J191"/>
    <mergeCell ref="B188:D188"/>
    <mergeCell ref="E188:H188"/>
    <mergeCell ref="J188:L188"/>
    <mergeCell ref="M188:P188"/>
    <mergeCell ref="B189:D189"/>
    <mergeCell ref="J189:L189"/>
    <mergeCell ref="A200:A207"/>
    <mergeCell ref="B200:B207"/>
    <mergeCell ref="I200:I207"/>
    <mergeCell ref="J200:J207"/>
    <mergeCell ref="A208:A215"/>
    <mergeCell ref="B208:B215"/>
    <mergeCell ref="I208:I215"/>
    <mergeCell ref="J208:J215"/>
    <mergeCell ref="N191:O191"/>
    <mergeCell ref="A192:A199"/>
    <mergeCell ref="B192:B199"/>
    <mergeCell ref="I192:I199"/>
    <mergeCell ref="J192:J199"/>
    <mergeCell ref="A232:A239"/>
    <mergeCell ref="B232:B239"/>
    <mergeCell ref="I232:I239"/>
    <mergeCell ref="J232:J239"/>
    <mergeCell ref="B246:H246"/>
    <mergeCell ref="J246:P246"/>
    <mergeCell ref="A216:A223"/>
    <mergeCell ref="B216:B223"/>
    <mergeCell ref="I216:I223"/>
    <mergeCell ref="J216:J223"/>
    <mergeCell ref="A224:A231"/>
    <mergeCell ref="B224:B231"/>
    <mergeCell ref="I224:I231"/>
    <mergeCell ref="J224:J231"/>
    <mergeCell ref="B250:D250"/>
    <mergeCell ref="J250:L250"/>
    <mergeCell ref="A251:B251"/>
    <mergeCell ref="F251:G251"/>
    <mergeCell ref="I251:J251"/>
    <mergeCell ref="B248:D248"/>
    <mergeCell ref="E248:H248"/>
    <mergeCell ref="J248:L248"/>
    <mergeCell ref="M248:P248"/>
    <mergeCell ref="B249:D249"/>
    <mergeCell ref="J249:L249"/>
    <mergeCell ref="A260:A267"/>
    <mergeCell ref="B260:B267"/>
    <mergeCell ref="I260:I267"/>
    <mergeCell ref="J260:J267"/>
    <mergeCell ref="A268:A275"/>
    <mergeCell ref="B268:B275"/>
    <mergeCell ref="I268:I275"/>
    <mergeCell ref="J268:J275"/>
    <mergeCell ref="N251:O251"/>
    <mergeCell ref="A252:A259"/>
    <mergeCell ref="B252:B259"/>
    <mergeCell ref="I252:I259"/>
    <mergeCell ref="J252:J259"/>
    <mergeCell ref="A292:A299"/>
    <mergeCell ref="B292:B299"/>
    <mergeCell ref="I292:I299"/>
    <mergeCell ref="J292:J299"/>
    <mergeCell ref="B306:H306"/>
    <mergeCell ref="J306:P306"/>
    <mergeCell ref="A276:A283"/>
    <mergeCell ref="B276:B283"/>
    <mergeCell ref="I276:I283"/>
    <mergeCell ref="J276:J283"/>
    <mergeCell ref="A284:A291"/>
    <mergeCell ref="B284:B291"/>
    <mergeCell ref="I284:I291"/>
    <mergeCell ref="J284:J291"/>
    <mergeCell ref="B310:D310"/>
    <mergeCell ref="J310:L310"/>
    <mergeCell ref="A311:B311"/>
    <mergeCell ref="F311:G311"/>
    <mergeCell ref="I311:J311"/>
    <mergeCell ref="B308:D308"/>
    <mergeCell ref="E308:H308"/>
    <mergeCell ref="J308:L308"/>
    <mergeCell ref="M308:P308"/>
    <mergeCell ref="B309:D309"/>
    <mergeCell ref="J309:L309"/>
    <mergeCell ref="A320:A327"/>
    <mergeCell ref="B320:B327"/>
    <mergeCell ref="I320:I327"/>
    <mergeCell ref="J320:J327"/>
    <mergeCell ref="A328:A335"/>
    <mergeCell ref="B328:B335"/>
    <mergeCell ref="I328:I335"/>
    <mergeCell ref="J328:J335"/>
    <mergeCell ref="N311:O311"/>
    <mergeCell ref="A312:A319"/>
    <mergeCell ref="B312:B319"/>
    <mergeCell ref="I312:I319"/>
    <mergeCell ref="J312:J319"/>
    <mergeCell ref="A352:A359"/>
    <mergeCell ref="B352:B359"/>
    <mergeCell ref="I352:I359"/>
    <mergeCell ref="J352:J359"/>
    <mergeCell ref="B366:H366"/>
    <mergeCell ref="J366:P366"/>
    <mergeCell ref="A336:A343"/>
    <mergeCell ref="B336:B343"/>
    <mergeCell ref="I336:I343"/>
    <mergeCell ref="J336:J343"/>
    <mergeCell ref="A344:A351"/>
    <mergeCell ref="B344:B351"/>
    <mergeCell ref="I344:I351"/>
    <mergeCell ref="J344:J351"/>
    <mergeCell ref="B370:D370"/>
    <mergeCell ref="J370:L370"/>
    <mergeCell ref="A371:B371"/>
    <mergeCell ref="F371:G371"/>
    <mergeCell ref="I371:J371"/>
    <mergeCell ref="B368:D368"/>
    <mergeCell ref="E368:H368"/>
    <mergeCell ref="J368:L368"/>
    <mergeCell ref="M368:P368"/>
    <mergeCell ref="B369:D369"/>
    <mergeCell ref="J369:L369"/>
    <mergeCell ref="A380:A387"/>
    <mergeCell ref="B380:B387"/>
    <mergeCell ref="I380:I387"/>
    <mergeCell ref="J380:J387"/>
    <mergeCell ref="A388:A395"/>
    <mergeCell ref="B388:B395"/>
    <mergeCell ref="I388:I395"/>
    <mergeCell ref="J388:J395"/>
    <mergeCell ref="N371:O371"/>
    <mergeCell ref="A372:A379"/>
    <mergeCell ref="B372:B379"/>
    <mergeCell ref="I372:I379"/>
    <mergeCell ref="J372:J379"/>
    <mergeCell ref="A412:A419"/>
    <mergeCell ref="B412:B419"/>
    <mergeCell ref="I412:I419"/>
    <mergeCell ref="J412:J419"/>
    <mergeCell ref="B426:H426"/>
    <mergeCell ref="J426:P426"/>
    <mergeCell ref="A396:A403"/>
    <mergeCell ref="B396:B403"/>
    <mergeCell ref="I396:I403"/>
    <mergeCell ref="J396:J403"/>
    <mergeCell ref="A404:A411"/>
    <mergeCell ref="B404:B411"/>
    <mergeCell ref="I404:I411"/>
    <mergeCell ref="J404:J411"/>
    <mergeCell ref="B430:D430"/>
    <mergeCell ref="J430:L430"/>
    <mergeCell ref="A431:B431"/>
    <mergeCell ref="F431:G431"/>
    <mergeCell ref="I431:J431"/>
    <mergeCell ref="B428:D428"/>
    <mergeCell ref="E428:H428"/>
    <mergeCell ref="J428:L428"/>
    <mergeCell ref="M428:P428"/>
    <mergeCell ref="B429:D429"/>
    <mergeCell ref="J429:L429"/>
    <mergeCell ref="A440:A447"/>
    <mergeCell ref="B440:B447"/>
    <mergeCell ref="I440:I447"/>
    <mergeCell ref="J440:J447"/>
    <mergeCell ref="A448:A455"/>
    <mergeCell ref="B448:B455"/>
    <mergeCell ref="I448:I455"/>
    <mergeCell ref="J448:J455"/>
    <mergeCell ref="N431:O431"/>
    <mergeCell ref="A432:A439"/>
    <mergeCell ref="B432:B439"/>
    <mergeCell ref="I432:I439"/>
    <mergeCell ref="J432:J439"/>
    <mergeCell ref="A472:A479"/>
    <mergeCell ref="B472:B479"/>
    <mergeCell ref="I472:I479"/>
    <mergeCell ref="J472:J479"/>
    <mergeCell ref="B486:H486"/>
    <mergeCell ref="J486:P486"/>
    <mergeCell ref="A456:A463"/>
    <mergeCell ref="B456:B463"/>
    <mergeCell ref="I456:I463"/>
    <mergeCell ref="J456:J463"/>
    <mergeCell ref="A464:A471"/>
    <mergeCell ref="B464:B471"/>
    <mergeCell ref="I464:I471"/>
    <mergeCell ref="J464:J471"/>
    <mergeCell ref="B490:D490"/>
    <mergeCell ref="J490:L490"/>
    <mergeCell ref="A491:B491"/>
    <mergeCell ref="F491:G491"/>
    <mergeCell ref="I491:J491"/>
    <mergeCell ref="B488:D488"/>
    <mergeCell ref="E488:H488"/>
    <mergeCell ref="J488:L488"/>
    <mergeCell ref="M488:P488"/>
    <mergeCell ref="B489:D489"/>
    <mergeCell ref="J489:L489"/>
    <mergeCell ref="A500:A507"/>
    <mergeCell ref="B500:B507"/>
    <mergeCell ref="I500:I507"/>
    <mergeCell ref="J500:J507"/>
    <mergeCell ref="A508:A515"/>
    <mergeCell ref="B508:B515"/>
    <mergeCell ref="I508:I515"/>
    <mergeCell ref="J508:J515"/>
    <mergeCell ref="N491:O491"/>
    <mergeCell ref="A492:A499"/>
    <mergeCell ref="B492:B499"/>
    <mergeCell ref="I492:I499"/>
    <mergeCell ref="J492:J499"/>
    <mergeCell ref="A532:A539"/>
    <mergeCell ref="B532:B539"/>
    <mergeCell ref="I532:I539"/>
    <mergeCell ref="J532:J539"/>
    <mergeCell ref="A516:A523"/>
    <mergeCell ref="B516:B523"/>
    <mergeCell ref="I516:I523"/>
    <mergeCell ref="J516:J523"/>
    <mergeCell ref="A524:A531"/>
    <mergeCell ref="B524:B531"/>
    <mergeCell ref="I524:I531"/>
    <mergeCell ref="J524:J531"/>
  </mergeCells>
  <conditionalFormatting sqref="E13 G12:G13">
    <cfRule type="cellIs" dxfId="4439" priority="6446" operator="equal">
      <formula>"0. ,0, "</formula>
    </cfRule>
  </conditionalFormatting>
  <conditionalFormatting sqref="E13 G12:G13">
    <cfRule type="cellIs" dxfId="4438" priority="6445" operator="equal">
      <formula>"0. 0,0, ауд. 0, 0"</formula>
    </cfRule>
  </conditionalFormatting>
  <conditionalFormatting sqref="E13 G12:G13">
    <cfRule type="cellIs" dxfId="4437" priority="6444" operator="equal">
      <formula>"0. 0 0, ауд. 0, 0"</formula>
    </cfRule>
  </conditionalFormatting>
  <conditionalFormatting sqref="E13 G12:G13">
    <cfRule type="cellIs" dxfId="4436" priority="6443" operator="equal">
      <formula>"0. ,0, "</formula>
    </cfRule>
  </conditionalFormatting>
  <conditionalFormatting sqref="E13 G12:G13">
    <cfRule type="cellIs" dxfId="4435" priority="6442" operator="equal">
      <formula>"0. 0,0, ауд. 0, 0"</formula>
    </cfRule>
  </conditionalFormatting>
  <conditionalFormatting sqref="E13 G12:G13">
    <cfRule type="cellIs" dxfId="4434" priority="6441" operator="equal">
      <formula>"0. 0 0, ауд. 0, 0"</formula>
    </cfRule>
  </conditionalFormatting>
  <conditionalFormatting sqref="E13 G12:G13">
    <cfRule type="cellIs" dxfId="4433" priority="6440" operator="equal">
      <formula>"0. ,0, "</formula>
    </cfRule>
  </conditionalFormatting>
  <conditionalFormatting sqref="E13 G12:G13">
    <cfRule type="cellIs" dxfId="4432" priority="6439" operator="equal">
      <formula>"0. 0,0, ауд. 0, 0"</formula>
    </cfRule>
  </conditionalFormatting>
  <conditionalFormatting sqref="E13 G12:G13">
    <cfRule type="cellIs" dxfId="4431" priority="6438" operator="equal">
      <formula>"0. 0 0, ауд. 0, 0"</formula>
    </cfRule>
  </conditionalFormatting>
  <conditionalFormatting sqref="G12:G13 E13">
    <cfRule type="cellIs" dxfId="4430" priority="6436" operator="equal">
      <formula>"0. 0 0, ауд. 0,"</formula>
    </cfRule>
    <cfRule type="colorScale" priority="6437">
      <colorScale>
        <cfvo type="min"/>
        <cfvo type="max"/>
        <color rgb="FFFF7128"/>
        <color rgb="FFFFEF9C"/>
      </colorScale>
    </cfRule>
  </conditionalFormatting>
  <conditionalFormatting sqref="E29 G28:G29">
    <cfRule type="cellIs" dxfId="4429" priority="6424" operator="equal">
      <formula>"0. ,0, "</formula>
    </cfRule>
  </conditionalFormatting>
  <conditionalFormatting sqref="E29 G28:G29">
    <cfRule type="cellIs" dxfId="4428" priority="6423" operator="equal">
      <formula>"0. 0,0, ауд. 0, 0"</formula>
    </cfRule>
  </conditionalFormatting>
  <conditionalFormatting sqref="E29 G28:G29">
    <cfRule type="cellIs" dxfId="4427" priority="6422" operator="equal">
      <formula>"0. 0 0, ауд. 0, 0"</formula>
    </cfRule>
  </conditionalFormatting>
  <conditionalFormatting sqref="E29 G28:G29">
    <cfRule type="cellIs" dxfId="4426" priority="6421" operator="equal">
      <formula>"0. ,0, "</formula>
    </cfRule>
  </conditionalFormatting>
  <conditionalFormatting sqref="E29 G28:G29">
    <cfRule type="cellIs" dxfId="4425" priority="6420" operator="equal">
      <formula>"0. 0,0, ауд. 0, 0"</formula>
    </cfRule>
  </conditionalFormatting>
  <conditionalFormatting sqref="E29 G28:G29">
    <cfRule type="cellIs" dxfId="4424" priority="6419" operator="equal">
      <formula>"0. 0 0, ауд. 0, 0"</formula>
    </cfRule>
  </conditionalFormatting>
  <conditionalFormatting sqref="E29 G28:G29">
    <cfRule type="cellIs" dxfId="4423" priority="6418" operator="equal">
      <formula>"0. ,0, "</formula>
    </cfRule>
  </conditionalFormatting>
  <conditionalFormatting sqref="E29 G28:G29">
    <cfRule type="cellIs" dxfId="4422" priority="6417" operator="equal">
      <formula>"0. 0,0, ауд. 0, 0"</formula>
    </cfRule>
  </conditionalFormatting>
  <conditionalFormatting sqref="E29 G28:G29">
    <cfRule type="cellIs" dxfId="4421" priority="6416" operator="equal">
      <formula>"0. 0 0, ауд. 0, 0"</formula>
    </cfRule>
  </conditionalFormatting>
  <conditionalFormatting sqref="G28:G29 E29">
    <cfRule type="cellIs" dxfId="4420" priority="6414" operator="equal">
      <formula>"0. 0 0, ауд. 0,"</formula>
    </cfRule>
    <cfRule type="colorScale" priority="6415">
      <colorScale>
        <cfvo type="min"/>
        <cfvo type="max"/>
        <color rgb="FFFF7128"/>
        <color rgb="FFFFEF9C"/>
      </colorScale>
    </cfRule>
  </conditionalFormatting>
  <conditionalFormatting sqref="E37 G36:G37">
    <cfRule type="cellIs" dxfId="4419" priority="6413" operator="equal">
      <formula>"0. ,0, "</formula>
    </cfRule>
  </conditionalFormatting>
  <conditionalFormatting sqref="E37 G36:G37">
    <cfRule type="cellIs" dxfId="4418" priority="6412" operator="equal">
      <formula>"0. 0,0, ауд. 0, 0"</formula>
    </cfRule>
  </conditionalFormatting>
  <conditionalFormatting sqref="E37 G36:G37">
    <cfRule type="cellIs" dxfId="4417" priority="6411" operator="equal">
      <formula>"0. 0 0, ауд. 0, 0"</formula>
    </cfRule>
  </conditionalFormatting>
  <conditionalFormatting sqref="E37 G36:G37">
    <cfRule type="cellIs" dxfId="4416" priority="6410" operator="equal">
      <formula>"0. ,0, "</formula>
    </cfRule>
  </conditionalFormatting>
  <conditionalFormatting sqref="E37 G36:G37">
    <cfRule type="cellIs" dxfId="4415" priority="6409" operator="equal">
      <formula>"0. 0,0, ауд. 0, 0"</formula>
    </cfRule>
  </conditionalFormatting>
  <conditionalFormatting sqref="E37 G36:G37">
    <cfRule type="cellIs" dxfId="4414" priority="6408" operator="equal">
      <formula>"0. 0 0, ауд. 0, 0"</formula>
    </cfRule>
  </conditionalFormatting>
  <conditionalFormatting sqref="E37 G36:G37">
    <cfRule type="cellIs" dxfId="4413" priority="6407" operator="equal">
      <formula>"0. ,0, "</formula>
    </cfRule>
  </conditionalFormatting>
  <conditionalFormatting sqref="E37 G36:G37">
    <cfRule type="cellIs" dxfId="4412" priority="6406" operator="equal">
      <formula>"0. 0,0, ауд. 0, 0"</formula>
    </cfRule>
  </conditionalFormatting>
  <conditionalFormatting sqref="E37 G36:G37">
    <cfRule type="cellIs" dxfId="4411" priority="6405" operator="equal">
      <formula>"0. 0 0, ауд. 0, 0"</formula>
    </cfRule>
  </conditionalFormatting>
  <conditionalFormatting sqref="G36:G37 E37">
    <cfRule type="cellIs" dxfId="4410" priority="6403" operator="equal">
      <formula>"0. 0 0, ауд. 0,"</formula>
    </cfRule>
    <cfRule type="colorScale" priority="6404">
      <colorScale>
        <cfvo type="min"/>
        <cfvo type="max"/>
        <color rgb="FFFF7128"/>
        <color rgb="FFFFEF9C"/>
      </colorScale>
    </cfRule>
  </conditionalFormatting>
  <conditionalFormatting sqref="E45 G45">
    <cfRule type="cellIs" dxfId="4409" priority="6402" operator="equal">
      <formula>"0. ,0, "</formula>
    </cfRule>
  </conditionalFormatting>
  <conditionalFormatting sqref="E45 G45">
    <cfRule type="cellIs" dxfId="4408" priority="6401" operator="equal">
      <formula>"0. 0,0, ауд. 0, 0"</formula>
    </cfRule>
  </conditionalFormatting>
  <conditionalFormatting sqref="E45 G45">
    <cfRule type="cellIs" dxfId="4407" priority="6400" operator="equal">
      <formula>"0. 0 0, ауд. 0, 0"</formula>
    </cfRule>
  </conditionalFormatting>
  <conditionalFormatting sqref="E45 G45">
    <cfRule type="cellIs" dxfId="4406" priority="6399" operator="equal">
      <formula>"0. ,0, "</formula>
    </cfRule>
  </conditionalFormatting>
  <conditionalFormatting sqref="E45 G45">
    <cfRule type="cellIs" dxfId="4405" priority="6398" operator="equal">
      <formula>"0. 0,0, ауд. 0, 0"</formula>
    </cfRule>
  </conditionalFormatting>
  <conditionalFormatting sqref="E45 G45">
    <cfRule type="cellIs" dxfId="4404" priority="6397" operator="equal">
      <formula>"0. 0 0, ауд. 0, 0"</formula>
    </cfRule>
  </conditionalFormatting>
  <conditionalFormatting sqref="E45 G45">
    <cfRule type="cellIs" dxfId="4403" priority="6396" operator="equal">
      <formula>"0. ,0, "</formula>
    </cfRule>
  </conditionalFormatting>
  <conditionalFormatting sqref="E45 G45">
    <cfRule type="cellIs" dxfId="4402" priority="6395" operator="equal">
      <formula>"0. 0,0, ауд. 0, 0"</formula>
    </cfRule>
  </conditionalFormatting>
  <conditionalFormatting sqref="E45 G45">
    <cfRule type="cellIs" dxfId="4401" priority="6394" operator="equal">
      <formula>"0. 0 0, ауд. 0, 0"</formula>
    </cfRule>
  </conditionalFormatting>
  <conditionalFormatting sqref="E45 G45">
    <cfRule type="cellIs" dxfId="4400" priority="6392" operator="equal">
      <formula>"0. 0 0, ауд. 0,"</formula>
    </cfRule>
    <cfRule type="colorScale" priority="6393">
      <colorScale>
        <cfvo type="min"/>
        <cfvo type="max"/>
        <color rgb="FFFF7128"/>
        <color rgb="FFFFEF9C"/>
      </colorScale>
    </cfRule>
  </conditionalFormatting>
  <conditionalFormatting sqref="M13 O12:O13">
    <cfRule type="cellIs" dxfId="4399" priority="5511" operator="equal">
      <formula>"0. ,0, "</formula>
    </cfRule>
  </conditionalFormatting>
  <conditionalFormatting sqref="M13 O12:O13">
    <cfRule type="cellIs" dxfId="4398" priority="5510" operator="equal">
      <formula>"0. 0,0, ауд. 0, 0"</formula>
    </cfRule>
  </conditionalFormatting>
  <conditionalFormatting sqref="M13 O12:O13">
    <cfRule type="cellIs" dxfId="4397" priority="5509" operator="equal">
      <formula>"0. 0 0, ауд. 0, 0"</formula>
    </cfRule>
  </conditionalFormatting>
  <conditionalFormatting sqref="M13 O12:O13">
    <cfRule type="cellIs" dxfId="4396" priority="5508" operator="equal">
      <formula>"0. ,0, "</formula>
    </cfRule>
  </conditionalFormatting>
  <conditionalFormatting sqref="M13 O12:O13">
    <cfRule type="cellIs" dxfId="4395" priority="5507" operator="equal">
      <formula>"0. 0,0, ауд. 0, 0"</formula>
    </cfRule>
  </conditionalFormatting>
  <conditionalFormatting sqref="M13 O12:O13">
    <cfRule type="cellIs" dxfId="4394" priority="5506" operator="equal">
      <formula>"0. 0 0, ауд. 0, 0"</formula>
    </cfRule>
  </conditionalFormatting>
  <conditionalFormatting sqref="M13 O12:O13">
    <cfRule type="cellIs" dxfId="4393" priority="5505" operator="equal">
      <formula>"0. ,0, "</formula>
    </cfRule>
  </conditionalFormatting>
  <conditionalFormatting sqref="M13 O12:O13">
    <cfRule type="cellIs" dxfId="4392" priority="5504" operator="equal">
      <formula>"0. 0,0, ауд. 0, 0"</formula>
    </cfRule>
  </conditionalFormatting>
  <conditionalFormatting sqref="M13 O12:O13">
    <cfRule type="cellIs" dxfId="4391" priority="5503" operator="equal">
      <formula>"0. 0 0, ауд. 0, 0"</formula>
    </cfRule>
  </conditionalFormatting>
  <conditionalFormatting sqref="O12:O13 M13">
    <cfRule type="cellIs" dxfId="4390" priority="5501" operator="equal">
      <formula>"0. 0 0, ауд. 0,"</formula>
    </cfRule>
    <cfRule type="colorScale" priority="5502">
      <colorScale>
        <cfvo type="min"/>
        <cfvo type="max"/>
        <color rgb="FFFF7128"/>
        <color rgb="FFFFEF9C"/>
      </colorScale>
    </cfRule>
  </conditionalFormatting>
  <conditionalFormatting sqref="M37 O37">
    <cfRule type="cellIs" dxfId="4389" priority="5478" operator="equal">
      <formula>"0. ,0, "</formula>
    </cfRule>
  </conditionalFormatting>
  <conditionalFormatting sqref="M37 O37">
    <cfRule type="cellIs" dxfId="4388" priority="5477" operator="equal">
      <formula>"0. 0,0, ауд. 0, 0"</formula>
    </cfRule>
  </conditionalFormatting>
  <conditionalFormatting sqref="M37 O37">
    <cfRule type="cellIs" dxfId="4387" priority="5476" operator="equal">
      <formula>"0. 0 0, ауд. 0, 0"</formula>
    </cfRule>
  </conditionalFormatting>
  <conditionalFormatting sqref="M37 O37">
    <cfRule type="cellIs" dxfId="4386" priority="5475" operator="equal">
      <formula>"0. ,0, "</formula>
    </cfRule>
  </conditionalFormatting>
  <conditionalFormatting sqref="M37 O37">
    <cfRule type="cellIs" dxfId="4385" priority="5474" operator="equal">
      <formula>"0. 0,0, ауд. 0, 0"</formula>
    </cfRule>
  </conditionalFormatting>
  <conditionalFormatting sqref="M37 O37">
    <cfRule type="cellIs" dxfId="4384" priority="5473" operator="equal">
      <formula>"0. 0 0, ауд. 0, 0"</formula>
    </cfRule>
  </conditionalFormatting>
  <conditionalFormatting sqref="M37 O37">
    <cfRule type="cellIs" dxfId="4383" priority="5472" operator="equal">
      <formula>"0. ,0, "</formula>
    </cfRule>
  </conditionalFormatting>
  <conditionalFormatting sqref="M37 O37">
    <cfRule type="cellIs" dxfId="4382" priority="5471" operator="equal">
      <formula>"0. 0,0, ауд. 0, 0"</formula>
    </cfRule>
  </conditionalFormatting>
  <conditionalFormatting sqref="M37 O37">
    <cfRule type="cellIs" dxfId="4381" priority="5470" operator="equal">
      <formula>"0. 0 0, ауд. 0, 0"</formula>
    </cfRule>
  </conditionalFormatting>
  <conditionalFormatting sqref="M37 O37">
    <cfRule type="cellIs" dxfId="4380" priority="5468" operator="equal">
      <formula>"0. 0 0, ауд. 0,"</formula>
    </cfRule>
    <cfRule type="colorScale" priority="5469">
      <colorScale>
        <cfvo type="min"/>
        <cfvo type="max"/>
        <color rgb="FFFF7128"/>
        <color rgb="FFFFEF9C"/>
      </colorScale>
    </cfRule>
  </conditionalFormatting>
  <conditionalFormatting sqref="E21 G20:G21">
    <cfRule type="cellIs" dxfId="4379" priority="5335" operator="equal">
      <formula>"0. ,0, "</formula>
    </cfRule>
  </conditionalFormatting>
  <conditionalFormatting sqref="E21 G20:G21">
    <cfRule type="cellIs" dxfId="4378" priority="5334" operator="equal">
      <formula>"0. 0,0, ауд. 0, 0"</formula>
    </cfRule>
  </conditionalFormatting>
  <conditionalFormatting sqref="E21 G20:G21">
    <cfRule type="cellIs" dxfId="4377" priority="5333" operator="equal">
      <formula>"0. 0 0, ауд. 0, 0"</formula>
    </cfRule>
  </conditionalFormatting>
  <conditionalFormatting sqref="E21 G20:G21">
    <cfRule type="cellIs" dxfId="4376" priority="5332" operator="equal">
      <formula>"0. ,0, "</formula>
    </cfRule>
  </conditionalFormatting>
  <conditionalFormatting sqref="E21 G20:G21">
    <cfRule type="cellIs" dxfId="4375" priority="5331" operator="equal">
      <formula>"0. 0,0, ауд. 0, 0"</formula>
    </cfRule>
  </conditionalFormatting>
  <conditionalFormatting sqref="E21 G20:G21">
    <cfRule type="cellIs" dxfId="4374" priority="5330" operator="equal">
      <formula>"0. 0 0, ауд. 0, 0"</formula>
    </cfRule>
  </conditionalFormatting>
  <conditionalFormatting sqref="E21 G20:G21">
    <cfRule type="cellIs" dxfId="4373" priority="5329" operator="equal">
      <formula>"0. ,0, "</formula>
    </cfRule>
  </conditionalFormatting>
  <conditionalFormatting sqref="E21 G20:G21">
    <cfRule type="cellIs" dxfId="4372" priority="5328" operator="equal">
      <formula>"0. 0,0, ауд. 0, 0"</formula>
    </cfRule>
  </conditionalFormatting>
  <conditionalFormatting sqref="E21 G20:G21">
    <cfRule type="cellIs" dxfId="4371" priority="5327" operator="equal">
      <formula>"0. 0 0, ауд. 0, 0"</formula>
    </cfRule>
  </conditionalFormatting>
  <conditionalFormatting sqref="G20:G21 E21">
    <cfRule type="cellIs" dxfId="4370" priority="5325" operator="equal">
      <formula>"0. 0 0, ауд. 0,"</formula>
    </cfRule>
    <cfRule type="colorScale" priority="5326">
      <colorScale>
        <cfvo type="min"/>
        <cfvo type="max"/>
        <color rgb="FFFF7128"/>
        <color rgb="FFFFEF9C"/>
      </colorScale>
    </cfRule>
  </conditionalFormatting>
  <conditionalFormatting sqref="M21 O21:P21 P20">
    <cfRule type="cellIs" dxfId="4369" priority="5324" operator="equal">
      <formula>"0. ,0, "</formula>
    </cfRule>
  </conditionalFormatting>
  <conditionalFormatting sqref="M21 O21:P21 P20">
    <cfRule type="cellIs" dxfId="4368" priority="5323" operator="equal">
      <formula>"0. 0,0, ауд. 0, 0"</formula>
    </cfRule>
  </conditionalFormatting>
  <conditionalFormatting sqref="M21 O21:P21 P20">
    <cfRule type="cellIs" dxfId="4367" priority="5322" operator="equal">
      <formula>"0. 0 0, ауд. 0, 0"</formula>
    </cfRule>
  </conditionalFormatting>
  <conditionalFormatting sqref="M21 O21:P21 P20">
    <cfRule type="cellIs" dxfId="4366" priority="5321" operator="equal">
      <formula>"0. ,0, "</formula>
    </cfRule>
  </conditionalFormatting>
  <conditionalFormatting sqref="M21 O21:P21 P20">
    <cfRule type="cellIs" dxfId="4365" priority="5320" operator="equal">
      <formula>"0. 0,0, ауд. 0, 0"</formula>
    </cfRule>
  </conditionalFormatting>
  <conditionalFormatting sqref="M21 O21:P21 P20">
    <cfRule type="cellIs" dxfId="4364" priority="5319" operator="equal">
      <formula>"0. 0 0, ауд. 0, 0"</formula>
    </cfRule>
  </conditionalFormatting>
  <conditionalFormatting sqref="M21 O21:P21 P20">
    <cfRule type="cellIs" dxfId="4363" priority="5318" operator="equal">
      <formula>"0. ,0, "</formula>
    </cfRule>
  </conditionalFormatting>
  <conditionalFormatting sqref="M21 O21:P21 P20">
    <cfRule type="cellIs" dxfId="4362" priority="5317" operator="equal">
      <formula>"0. 0,0, ауд. 0, 0"</formula>
    </cfRule>
  </conditionalFormatting>
  <conditionalFormatting sqref="M21 O21:P21 P20">
    <cfRule type="cellIs" dxfId="4361" priority="5316" operator="equal">
      <formula>"0. 0 0, ауд. 0, 0"</formula>
    </cfRule>
  </conditionalFormatting>
  <conditionalFormatting sqref="O21:P21 M21 P20">
    <cfRule type="cellIs" dxfId="4360" priority="5314" operator="equal">
      <formula>"0. 0 0, ауд. 0,"</formula>
    </cfRule>
    <cfRule type="colorScale" priority="5315">
      <colorScale>
        <cfvo type="min"/>
        <cfvo type="max"/>
        <color rgb="FFFF7128"/>
        <color rgb="FFFFEF9C"/>
      </colorScale>
    </cfRule>
  </conditionalFormatting>
  <conditionalFormatting sqref="E73 G72:G73">
    <cfRule type="cellIs" dxfId="4359" priority="4653" operator="equal">
      <formula>"0. ,0, "</formula>
    </cfRule>
  </conditionalFormatting>
  <conditionalFormatting sqref="E73 G72:G73">
    <cfRule type="cellIs" dxfId="4358" priority="4652" operator="equal">
      <formula>"0. 0,0, ауд. 0, 0"</formula>
    </cfRule>
  </conditionalFormatting>
  <conditionalFormatting sqref="E73 G72:G73">
    <cfRule type="cellIs" dxfId="4357" priority="4651" operator="equal">
      <formula>"0. 0 0, ауд. 0, 0"</formula>
    </cfRule>
  </conditionalFormatting>
  <conditionalFormatting sqref="E73 G72:G73">
    <cfRule type="cellIs" dxfId="4356" priority="4650" operator="equal">
      <formula>"0. ,0, "</formula>
    </cfRule>
  </conditionalFormatting>
  <conditionalFormatting sqref="E73 G72:G73">
    <cfRule type="cellIs" dxfId="4355" priority="4649" operator="equal">
      <formula>"0. 0,0, ауд. 0, 0"</formula>
    </cfRule>
  </conditionalFormatting>
  <conditionalFormatting sqref="E73 G72:G73">
    <cfRule type="cellIs" dxfId="4354" priority="4648" operator="equal">
      <formula>"0. 0 0, ауд. 0, 0"</formula>
    </cfRule>
  </conditionalFormatting>
  <conditionalFormatting sqref="E73 G72:G73">
    <cfRule type="cellIs" dxfId="4353" priority="4647" operator="equal">
      <formula>"0. ,0, "</formula>
    </cfRule>
  </conditionalFormatting>
  <conditionalFormatting sqref="E73 G72:G73">
    <cfRule type="cellIs" dxfId="4352" priority="4646" operator="equal">
      <formula>"0. 0,0, ауд. 0, 0"</formula>
    </cfRule>
  </conditionalFormatting>
  <conditionalFormatting sqref="E73 G72:G73">
    <cfRule type="cellIs" dxfId="4351" priority="4645" operator="equal">
      <formula>"0. 0 0, ауд. 0, 0"</formula>
    </cfRule>
  </conditionalFormatting>
  <conditionalFormatting sqref="G72:G73 E73">
    <cfRule type="cellIs" dxfId="4350" priority="4643" operator="equal">
      <formula>"0. 0 0, ауд. 0,"</formula>
    </cfRule>
    <cfRule type="colorScale" priority="4644">
      <colorScale>
        <cfvo type="min"/>
        <cfvo type="max"/>
        <color rgb="FFFF7128"/>
        <color rgb="FFFFEF9C"/>
      </colorScale>
    </cfRule>
  </conditionalFormatting>
  <conditionalFormatting sqref="E89 G88:G89">
    <cfRule type="cellIs" dxfId="4349" priority="4642" operator="equal">
      <formula>"0. ,0, "</formula>
    </cfRule>
  </conditionalFormatting>
  <conditionalFormatting sqref="E89 G88:G89">
    <cfRule type="cellIs" dxfId="4348" priority="4641" operator="equal">
      <formula>"0. 0,0, ауд. 0, 0"</formula>
    </cfRule>
  </conditionalFormatting>
  <conditionalFormatting sqref="E89 G88:G89">
    <cfRule type="cellIs" dxfId="4347" priority="4640" operator="equal">
      <formula>"0. 0 0, ауд. 0, 0"</formula>
    </cfRule>
  </conditionalFormatting>
  <conditionalFormatting sqref="E89 G88:G89">
    <cfRule type="cellIs" dxfId="4346" priority="4639" operator="equal">
      <formula>"0. ,0, "</formula>
    </cfRule>
  </conditionalFormatting>
  <conditionalFormatting sqref="E89 G88:G89">
    <cfRule type="cellIs" dxfId="4345" priority="4638" operator="equal">
      <formula>"0. 0,0, ауд. 0, 0"</formula>
    </cfRule>
  </conditionalFormatting>
  <conditionalFormatting sqref="E89 G88:G89">
    <cfRule type="cellIs" dxfId="4344" priority="4637" operator="equal">
      <formula>"0. 0 0, ауд. 0, 0"</formula>
    </cfRule>
  </conditionalFormatting>
  <conditionalFormatting sqref="E89 G88:G89">
    <cfRule type="cellIs" dxfId="4343" priority="4636" operator="equal">
      <formula>"0. ,0, "</formula>
    </cfRule>
  </conditionalFormatting>
  <conditionalFormatting sqref="E89 G88:G89">
    <cfRule type="cellIs" dxfId="4342" priority="4635" operator="equal">
      <formula>"0. 0,0, ауд. 0, 0"</formula>
    </cfRule>
  </conditionalFormatting>
  <conditionalFormatting sqref="E89 G88:G89">
    <cfRule type="cellIs" dxfId="4341" priority="4634" operator="equal">
      <formula>"0. 0 0, ауд. 0, 0"</formula>
    </cfRule>
  </conditionalFormatting>
  <conditionalFormatting sqref="G88:G89 E89">
    <cfRule type="cellIs" dxfId="4340" priority="4632" operator="equal">
      <formula>"0. 0 0, ауд. 0,"</formula>
    </cfRule>
    <cfRule type="colorScale" priority="4633">
      <colorScale>
        <cfvo type="min"/>
        <cfvo type="max"/>
        <color rgb="FFFF7128"/>
        <color rgb="FFFFEF9C"/>
      </colorScale>
    </cfRule>
  </conditionalFormatting>
  <conditionalFormatting sqref="E97 G96:G97">
    <cfRule type="cellIs" dxfId="4339" priority="4631" operator="equal">
      <formula>"0. ,0, "</formula>
    </cfRule>
  </conditionalFormatting>
  <conditionalFormatting sqref="E97 G96:G97">
    <cfRule type="cellIs" dxfId="4338" priority="4630" operator="equal">
      <formula>"0. 0,0, ауд. 0, 0"</formula>
    </cfRule>
  </conditionalFormatting>
  <conditionalFormatting sqref="E97 G96:G97">
    <cfRule type="cellIs" dxfId="4337" priority="4629" operator="equal">
      <formula>"0. 0 0, ауд. 0, 0"</formula>
    </cfRule>
  </conditionalFormatting>
  <conditionalFormatting sqref="E97 G96:G97">
    <cfRule type="cellIs" dxfId="4336" priority="4628" operator="equal">
      <formula>"0. ,0, "</formula>
    </cfRule>
  </conditionalFormatting>
  <conditionalFormatting sqref="E97 G96:G97">
    <cfRule type="cellIs" dxfId="4335" priority="4627" operator="equal">
      <formula>"0. 0,0, ауд. 0, 0"</formula>
    </cfRule>
  </conditionalFormatting>
  <conditionalFormatting sqref="E97 G96:G97">
    <cfRule type="cellIs" dxfId="4334" priority="4626" operator="equal">
      <formula>"0. 0 0, ауд. 0, 0"</formula>
    </cfRule>
  </conditionalFormatting>
  <conditionalFormatting sqref="E97 G96:G97">
    <cfRule type="cellIs" dxfId="4333" priority="4625" operator="equal">
      <formula>"0. ,0, "</formula>
    </cfRule>
  </conditionalFormatting>
  <conditionalFormatting sqref="E97 G96:G97">
    <cfRule type="cellIs" dxfId="4332" priority="4624" operator="equal">
      <formula>"0. 0,0, ауд. 0, 0"</formula>
    </cfRule>
  </conditionalFormatting>
  <conditionalFormatting sqref="E97 G96:G97">
    <cfRule type="cellIs" dxfId="4331" priority="4623" operator="equal">
      <formula>"0. 0 0, ауд. 0, 0"</formula>
    </cfRule>
  </conditionalFormatting>
  <conditionalFormatting sqref="G96:G97 E97">
    <cfRule type="cellIs" dxfId="4330" priority="4621" operator="equal">
      <formula>"0. 0 0, ауд. 0,"</formula>
    </cfRule>
    <cfRule type="colorScale" priority="4622">
      <colorScale>
        <cfvo type="min"/>
        <cfvo type="max"/>
        <color rgb="FFFF7128"/>
        <color rgb="FFFFEF9C"/>
      </colorScale>
    </cfRule>
  </conditionalFormatting>
  <conditionalFormatting sqref="E105 G105">
    <cfRule type="cellIs" dxfId="4329" priority="4620" operator="equal">
      <formula>"0. ,0, "</formula>
    </cfRule>
  </conditionalFormatting>
  <conditionalFormatting sqref="E105 G105">
    <cfRule type="cellIs" dxfId="4328" priority="4619" operator="equal">
      <formula>"0. 0,0, ауд. 0, 0"</formula>
    </cfRule>
  </conditionalFormatting>
  <conditionalFormatting sqref="E105 G105">
    <cfRule type="cellIs" dxfId="4327" priority="4618" operator="equal">
      <formula>"0. 0 0, ауд. 0, 0"</formula>
    </cfRule>
  </conditionalFormatting>
  <conditionalFormatting sqref="E105 G105">
    <cfRule type="cellIs" dxfId="4326" priority="4617" operator="equal">
      <formula>"0. ,0, "</formula>
    </cfRule>
  </conditionalFormatting>
  <conditionalFormatting sqref="E105 G105">
    <cfRule type="cellIs" dxfId="4325" priority="4616" operator="equal">
      <formula>"0. 0,0, ауд. 0, 0"</formula>
    </cfRule>
  </conditionalFormatting>
  <conditionalFormatting sqref="E105 G105">
    <cfRule type="cellIs" dxfId="4324" priority="4615" operator="equal">
      <formula>"0. 0 0, ауд. 0, 0"</formula>
    </cfRule>
  </conditionalFormatting>
  <conditionalFormatting sqref="E105 G105">
    <cfRule type="cellIs" dxfId="4323" priority="4614" operator="equal">
      <formula>"0. ,0, "</formula>
    </cfRule>
  </conditionalFormatting>
  <conditionalFormatting sqref="E105 G105">
    <cfRule type="cellIs" dxfId="4322" priority="4613" operator="equal">
      <formula>"0. 0,0, ауд. 0, 0"</formula>
    </cfRule>
  </conditionalFormatting>
  <conditionalFormatting sqref="E105 G105">
    <cfRule type="cellIs" dxfId="4321" priority="4612" operator="equal">
      <formula>"0. 0 0, ауд. 0, 0"</formula>
    </cfRule>
  </conditionalFormatting>
  <conditionalFormatting sqref="E105 G105">
    <cfRule type="cellIs" dxfId="4320" priority="4610" operator="equal">
      <formula>"0. 0 0, ауд. 0,"</formula>
    </cfRule>
    <cfRule type="colorScale" priority="4611">
      <colorScale>
        <cfvo type="min"/>
        <cfvo type="max"/>
        <color rgb="FFFF7128"/>
        <color rgb="FFFFEF9C"/>
      </colorScale>
    </cfRule>
  </conditionalFormatting>
  <conditionalFormatting sqref="E81 G80:G81">
    <cfRule type="cellIs" dxfId="4319" priority="4565" operator="equal">
      <formula>"0. ,0, "</formula>
    </cfRule>
  </conditionalFormatting>
  <conditionalFormatting sqref="E81 G80:G81">
    <cfRule type="cellIs" dxfId="4318" priority="4564" operator="equal">
      <formula>"0. 0,0, ауд. 0, 0"</formula>
    </cfRule>
  </conditionalFormatting>
  <conditionalFormatting sqref="E81 G80:G81">
    <cfRule type="cellIs" dxfId="4317" priority="4563" operator="equal">
      <formula>"0. 0 0, ауд. 0, 0"</formula>
    </cfRule>
  </conditionalFormatting>
  <conditionalFormatting sqref="E81 G80:G81">
    <cfRule type="cellIs" dxfId="4316" priority="4562" operator="equal">
      <formula>"0. ,0, "</formula>
    </cfRule>
  </conditionalFormatting>
  <conditionalFormatting sqref="E81 G80:G81">
    <cfRule type="cellIs" dxfId="4315" priority="4561" operator="equal">
      <formula>"0. 0,0, ауд. 0, 0"</formula>
    </cfRule>
  </conditionalFormatting>
  <conditionalFormatting sqref="E81 G80:G81">
    <cfRule type="cellIs" dxfId="4314" priority="4560" operator="equal">
      <formula>"0. 0 0, ауд. 0, 0"</formula>
    </cfRule>
  </conditionalFormatting>
  <conditionalFormatting sqref="E81 G80:G81">
    <cfRule type="cellIs" dxfId="4313" priority="4559" operator="equal">
      <formula>"0. ,0, "</formula>
    </cfRule>
  </conditionalFormatting>
  <conditionalFormatting sqref="E81 G80:G81">
    <cfRule type="cellIs" dxfId="4312" priority="4558" operator="equal">
      <formula>"0. 0,0, ауд. 0, 0"</formula>
    </cfRule>
  </conditionalFormatting>
  <conditionalFormatting sqref="E81 G80:G81">
    <cfRule type="cellIs" dxfId="4311" priority="4557" operator="equal">
      <formula>"0. 0 0, ауд. 0, 0"</formula>
    </cfRule>
  </conditionalFormatting>
  <conditionalFormatting sqref="G80:G81 E81">
    <cfRule type="cellIs" dxfId="4310" priority="4555" operator="equal">
      <formula>"0. 0 0, ауд. 0,"</formula>
    </cfRule>
    <cfRule type="colorScale" priority="4556">
      <colorScale>
        <cfvo type="min"/>
        <cfvo type="max"/>
        <color rgb="FFFF7128"/>
        <color rgb="FFFFEF9C"/>
      </colorScale>
    </cfRule>
  </conditionalFormatting>
  <conditionalFormatting sqref="E133 G132:G133">
    <cfRule type="cellIs" dxfId="4309" priority="4543" operator="equal">
      <formula>"0. ,0, "</formula>
    </cfRule>
  </conditionalFormatting>
  <conditionalFormatting sqref="E133 G132:G133">
    <cfRule type="cellIs" dxfId="4308" priority="4542" operator="equal">
      <formula>"0. 0,0, ауд. 0, 0"</formula>
    </cfRule>
  </conditionalFormatting>
  <conditionalFormatting sqref="E133 G132:G133">
    <cfRule type="cellIs" dxfId="4307" priority="4541" operator="equal">
      <formula>"0. 0 0, ауд. 0, 0"</formula>
    </cfRule>
  </conditionalFormatting>
  <conditionalFormatting sqref="E133 G132:G133">
    <cfRule type="cellIs" dxfId="4306" priority="4540" operator="equal">
      <formula>"0. ,0, "</formula>
    </cfRule>
  </conditionalFormatting>
  <conditionalFormatting sqref="E133 G132:G133">
    <cfRule type="cellIs" dxfId="4305" priority="4539" operator="equal">
      <formula>"0. 0,0, ауд. 0, 0"</formula>
    </cfRule>
  </conditionalFormatting>
  <conditionalFormatting sqref="E133 G132:G133">
    <cfRule type="cellIs" dxfId="4304" priority="4538" operator="equal">
      <formula>"0. 0 0, ауд. 0, 0"</formula>
    </cfRule>
  </conditionalFormatting>
  <conditionalFormatting sqref="E133 G132:G133">
    <cfRule type="cellIs" dxfId="4303" priority="4537" operator="equal">
      <formula>"0. ,0, "</formula>
    </cfRule>
  </conditionalFormatting>
  <conditionalFormatting sqref="E133 G132:G133">
    <cfRule type="cellIs" dxfId="4302" priority="4536" operator="equal">
      <formula>"0. 0,0, ауд. 0, 0"</formula>
    </cfRule>
  </conditionalFormatting>
  <conditionalFormatting sqref="E133 G132:G133">
    <cfRule type="cellIs" dxfId="4301" priority="4535" operator="equal">
      <formula>"0. 0 0, ауд. 0, 0"</formula>
    </cfRule>
  </conditionalFormatting>
  <conditionalFormatting sqref="G132:G133 E133">
    <cfRule type="cellIs" dxfId="4300" priority="4533" operator="equal">
      <formula>"0. 0 0, ауд. 0,"</formula>
    </cfRule>
    <cfRule type="colorScale" priority="4534">
      <colorScale>
        <cfvo type="min"/>
        <cfvo type="max"/>
        <color rgb="FFFF7128"/>
        <color rgb="FFFFEF9C"/>
      </colorScale>
    </cfRule>
  </conditionalFormatting>
  <conditionalFormatting sqref="E149 G148:G149">
    <cfRule type="cellIs" dxfId="4299" priority="4532" operator="equal">
      <formula>"0. ,0, "</formula>
    </cfRule>
  </conditionalFormatting>
  <conditionalFormatting sqref="E149 G148:G149">
    <cfRule type="cellIs" dxfId="4298" priority="4531" operator="equal">
      <formula>"0. 0,0, ауд. 0, 0"</formula>
    </cfRule>
  </conditionalFormatting>
  <conditionalFormatting sqref="E149 G148:G149">
    <cfRule type="cellIs" dxfId="4297" priority="4530" operator="equal">
      <formula>"0. 0 0, ауд. 0, 0"</formula>
    </cfRule>
  </conditionalFormatting>
  <conditionalFormatting sqref="E149 G148:G149">
    <cfRule type="cellIs" dxfId="4296" priority="4529" operator="equal">
      <formula>"0. ,0, "</formula>
    </cfRule>
  </conditionalFormatting>
  <conditionalFormatting sqref="E149 G148:G149">
    <cfRule type="cellIs" dxfId="4295" priority="4528" operator="equal">
      <formula>"0. 0,0, ауд. 0, 0"</formula>
    </cfRule>
  </conditionalFormatting>
  <conditionalFormatting sqref="E149 G148:G149">
    <cfRule type="cellIs" dxfId="4294" priority="4527" operator="equal">
      <formula>"0. 0 0, ауд. 0, 0"</formula>
    </cfRule>
  </conditionalFormatting>
  <conditionalFormatting sqref="E149 G148:G149">
    <cfRule type="cellIs" dxfId="4293" priority="4526" operator="equal">
      <formula>"0. ,0, "</formula>
    </cfRule>
  </conditionalFormatting>
  <conditionalFormatting sqref="E149 G148:G149">
    <cfRule type="cellIs" dxfId="4292" priority="4525" operator="equal">
      <formula>"0. 0,0, ауд. 0, 0"</formula>
    </cfRule>
  </conditionalFormatting>
  <conditionalFormatting sqref="E149 G148:G149">
    <cfRule type="cellIs" dxfId="4291" priority="4524" operator="equal">
      <formula>"0. 0 0, ауд. 0, 0"</formula>
    </cfRule>
  </conditionalFormatting>
  <conditionalFormatting sqref="G148:G149 E149">
    <cfRule type="cellIs" dxfId="4290" priority="4522" operator="equal">
      <formula>"0. 0 0, ауд. 0,"</formula>
    </cfRule>
    <cfRule type="colorScale" priority="4523">
      <colorScale>
        <cfvo type="min"/>
        <cfvo type="max"/>
        <color rgb="FFFF7128"/>
        <color rgb="FFFFEF9C"/>
      </colorScale>
    </cfRule>
  </conditionalFormatting>
  <conditionalFormatting sqref="E157 G156:G157">
    <cfRule type="cellIs" dxfId="4289" priority="4521" operator="equal">
      <formula>"0. ,0, "</formula>
    </cfRule>
  </conditionalFormatting>
  <conditionalFormatting sqref="E157 G156:G157">
    <cfRule type="cellIs" dxfId="4288" priority="4520" operator="equal">
      <formula>"0. 0,0, ауд. 0, 0"</formula>
    </cfRule>
  </conditionalFormatting>
  <conditionalFormatting sqref="E157 G156:G157">
    <cfRule type="cellIs" dxfId="4287" priority="4519" operator="equal">
      <formula>"0. 0 0, ауд. 0, 0"</formula>
    </cfRule>
  </conditionalFormatting>
  <conditionalFormatting sqref="E157 G156:G157">
    <cfRule type="cellIs" dxfId="4286" priority="4518" operator="equal">
      <formula>"0. ,0, "</formula>
    </cfRule>
  </conditionalFormatting>
  <conditionalFormatting sqref="E157 G156:G157">
    <cfRule type="cellIs" dxfId="4285" priority="4517" operator="equal">
      <formula>"0. 0,0, ауд. 0, 0"</formula>
    </cfRule>
  </conditionalFormatting>
  <conditionalFormatting sqref="E157 G156:G157">
    <cfRule type="cellIs" dxfId="4284" priority="4516" operator="equal">
      <formula>"0. 0 0, ауд. 0, 0"</formula>
    </cfRule>
  </conditionalFormatting>
  <conditionalFormatting sqref="E157 G156:G157">
    <cfRule type="cellIs" dxfId="4283" priority="4515" operator="equal">
      <formula>"0. ,0, "</formula>
    </cfRule>
  </conditionalFormatting>
  <conditionalFormatting sqref="E157 G156:G157">
    <cfRule type="cellIs" dxfId="4282" priority="4514" operator="equal">
      <formula>"0. 0,0, ауд. 0, 0"</formula>
    </cfRule>
  </conditionalFormatting>
  <conditionalFormatting sqref="E157 G156:G157">
    <cfRule type="cellIs" dxfId="4281" priority="4513" operator="equal">
      <formula>"0. 0 0, ауд. 0, 0"</formula>
    </cfRule>
  </conditionalFormatting>
  <conditionalFormatting sqref="G156:G157 E157">
    <cfRule type="cellIs" dxfId="4280" priority="4511" operator="equal">
      <formula>"0. 0 0, ауд. 0,"</formula>
    </cfRule>
    <cfRule type="colorScale" priority="4512">
      <colorScale>
        <cfvo type="min"/>
        <cfvo type="max"/>
        <color rgb="FFFF7128"/>
        <color rgb="FFFFEF9C"/>
      </colorScale>
    </cfRule>
  </conditionalFormatting>
  <conditionalFormatting sqref="E165 G165">
    <cfRule type="cellIs" dxfId="4279" priority="4510" operator="equal">
      <formula>"0. ,0, "</formula>
    </cfRule>
  </conditionalFormatting>
  <conditionalFormatting sqref="E165 G165">
    <cfRule type="cellIs" dxfId="4278" priority="4509" operator="equal">
      <formula>"0. 0,0, ауд. 0, 0"</formula>
    </cfRule>
  </conditionalFormatting>
  <conditionalFormatting sqref="E165 G165">
    <cfRule type="cellIs" dxfId="4277" priority="4508" operator="equal">
      <formula>"0. 0 0, ауд. 0, 0"</formula>
    </cfRule>
  </conditionalFormatting>
  <conditionalFormatting sqref="E165 G165">
    <cfRule type="cellIs" dxfId="4276" priority="4507" operator="equal">
      <formula>"0. ,0, "</formula>
    </cfRule>
  </conditionalFormatting>
  <conditionalFormatting sqref="E165 G165">
    <cfRule type="cellIs" dxfId="4275" priority="4506" operator="equal">
      <formula>"0. 0,0, ауд. 0, 0"</formula>
    </cfRule>
  </conditionalFormatting>
  <conditionalFormatting sqref="E165 G165">
    <cfRule type="cellIs" dxfId="4274" priority="4505" operator="equal">
      <formula>"0. 0 0, ауд. 0, 0"</formula>
    </cfRule>
  </conditionalFormatting>
  <conditionalFormatting sqref="E165 G165">
    <cfRule type="cellIs" dxfId="4273" priority="4504" operator="equal">
      <formula>"0. ,0, "</formula>
    </cfRule>
  </conditionalFormatting>
  <conditionalFormatting sqref="E165 G165">
    <cfRule type="cellIs" dxfId="4272" priority="4503" operator="equal">
      <formula>"0. 0,0, ауд. 0, 0"</formula>
    </cfRule>
  </conditionalFormatting>
  <conditionalFormatting sqref="E165 G165">
    <cfRule type="cellIs" dxfId="4271" priority="4502" operator="equal">
      <formula>"0. 0 0, ауд. 0, 0"</formula>
    </cfRule>
  </conditionalFormatting>
  <conditionalFormatting sqref="E165 G165">
    <cfRule type="cellIs" dxfId="4270" priority="4500" operator="equal">
      <formula>"0. 0 0, ауд. 0,"</formula>
    </cfRule>
    <cfRule type="colorScale" priority="4501">
      <colorScale>
        <cfvo type="min"/>
        <cfvo type="max"/>
        <color rgb="FFFF7128"/>
        <color rgb="FFFFEF9C"/>
      </colorScale>
    </cfRule>
  </conditionalFormatting>
  <conditionalFormatting sqref="E141 G140:G141">
    <cfRule type="cellIs" dxfId="4269" priority="4455" operator="equal">
      <formula>"0. ,0, "</formula>
    </cfRule>
  </conditionalFormatting>
  <conditionalFormatting sqref="E141 G140:G141">
    <cfRule type="cellIs" dxfId="4268" priority="4454" operator="equal">
      <formula>"0. 0,0, ауд. 0, 0"</formula>
    </cfRule>
  </conditionalFormatting>
  <conditionalFormatting sqref="E141 G140:G141">
    <cfRule type="cellIs" dxfId="4267" priority="4453" operator="equal">
      <formula>"0. 0 0, ауд. 0, 0"</formula>
    </cfRule>
  </conditionalFormatting>
  <conditionalFormatting sqref="E141 G140:G141">
    <cfRule type="cellIs" dxfId="4266" priority="4452" operator="equal">
      <formula>"0. ,0, "</formula>
    </cfRule>
  </conditionalFormatting>
  <conditionalFormatting sqref="E141 G140:G141">
    <cfRule type="cellIs" dxfId="4265" priority="4451" operator="equal">
      <formula>"0. 0,0, ауд. 0, 0"</formula>
    </cfRule>
  </conditionalFormatting>
  <conditionalFormatting sqref="E141 G140:G141">
    <cfRule type="cellIs" dxfId="4264" priority="4450" operator="equal">
      <formula>"0. 0 0, ауд. 0, 0"</formula>
    </cfRule>
  </conditionalFormatting>
  <conditionalFormatting sqref="E141 G140:G141">
    <cfRule type="cellIs" dxfId="4263" priority="4449" operator="equal">
      <formula>"0. ,0, "</formula>
    </cfRule>
  </conditionalFormatting>
  <conditionalFormatting sqref="E141 G140:G141">
    <cfRule type="cellIs" dxfId="4262" priority="4448" operator="equal">
      <formula>"0. 0,0, ауд. 0, 0"</formula>
    </cfRule>
  </conditionalFormatting>
  <conditionalFormatting sqref="E141 G140:G141">
    <cfRule type="cellIs" dxfId="4261" priority="4447" operator="equal">
      <formula>"0. 0 0, ауд. 0, 0"</formula>
    </cfRule>
  </conditionalFormatting>
  <conditionalFormatting sqref="G140:G141 E141">
    <cfRule type="cellIs" dxfId="4260" priority="4445" operator="equal">
      <formula>"0. 0 0, ауд. 0,"</formula>
    </cfRule>
    <cfRule type="colorScale" priority="4446">
      <colorScale>
        <cfvo type="min"/>
        <cfvo type="max"/>
        <color rgb="FFFF7128"/>
        <color rgb="FFFFEF9C"/>
      </colorScale>
    </cfRule>
  </conditionalFormatting>
  <conditionalFormatting sqref="E193 G192:G193">
    <cfRule type="cellIs" dxfId="4259" priority="4433" operator="equal">
      <formula>"0. ,0, "</formula>
    </cfRule>
  </conditionalFormatting>
  <conditionalFormatting sqref="E193 G192:G193">
    <cfRule type="cellIs" dxfId="4258" priority="4432" operator="equal">
      <formula>"0. 0,0, ауд. 0, 0"</formula>
    </cfRule>
  </conditionalFormatting>
  <conditionalFormatting sqref="E193 G192:G193">
    <cfRule type="cellIs" dxfId="4257" priority="4431" operator="equal">
      <formula>"0. 0 0, ауд. 0, 0"</formula>
    </cfRule>
  </conditionalFormatting>
  <conditionalFormatting sqref="E193 G192:G193">
    <cfRule type="cellIs" dxfId="4256" priority="4430" operator="equal">
      <formula>"0. ,0, "</formula>
    </cfRule>
  </conditionalFormatting>
  <conditionalFormatting sqref="E193 G192:G193">
    <cfRule type="cellIs" dxfId="4255" priority="4429" operator="equal">
      <formula>"0. 0,0, ауд. 0, 0"</formula>
    </cfRule>
  </conditionalFormatting>
  <conditionalFormatting sqref="E193 G192:G193">
    <cfRule type="cellIs" dxfId="4254" priority="4428" operator="equal">
      <formula>"0. 0 0, ауд. 0, 0"</formula>
    </cfRule>
  </conditionalFormatting>
  <conditionalFormatting sqref="E193 G192:G193">
    <cfRule type="cellIs" dxfId="4253" priority="4427" operator="equal">
      <formula>"0. ,0, "</formula>
    </cfRule>
  </conditionalFormatting>
  <conditionalFormatting sqref="E193 G192:G193">
    <cfRule type="cellIs" dxfId="4252" priority="4426" operator="equal">
      <formula>"0. 0,0, ауд. 0, 0"</formula>
    </cfRule>
  </conditionalFormatting>
  <conditionalFormatting sqref="E193 G192:G193">
    <cfRule type="cellIs" dxfId="4251" priority="4425" operator="equal">
      <formula>"0. 0 0, ауд. 0, 0"</formula>
    </cfRule>
  </conditionalFormatting>
  <conditionalFormatting sqref="G192:G193 E193">
    <cfRule type="cellIs" dxfId="4250" priority="4423" operator="equal">
      <formula>"0. 0 0, ауд. 0,"</formula>
    </cfRule>
    <cfRule type="colorScale" priority="4424">
      <colorScale>
        <cfvo type="min"/>
        <cfvo type="max"/>
        <color rgb="FFFF7128"/>
        <color rgb="FFFFEF9C"/>
      </colorScale>
    </cfRule>
  </conditionalFormatting>
  <conditionalFormatting sqref="E209 G208:G209">
    <cfRule type="cellIs" dxfId="4249" priority="4422" operator="equal">
      <formula>"0. ,0, "</formula>
    </cfRule>
  </conditionalFormatting>
  <conditionalFormatting sqref="E209 G208:G209">
    <cfRule type="cellIs" dxfId="4248" priority="4421" operator="equal">
      <formula>"0. 0,0, ауд. 0, 0"</formula>
    </cfRule>
  </conditionalFormatting>
  <conditionalFormatting sqref="E209 G208:G209">
    <cfRule type="cellIs" dxfId="4247" priority="4420" operator="equal">
      <formula>"0. 0 0, ауд. 0, 0"</formula>
    </cfRule>
  </conditionalFormatting>
  <conditionalFormatting sqref="E209 G208:G209">
    <cfRule type="cellIs" dxfId="4246" priority="4419" operator="equal">
      <formula>"0. ,0, "</formula>
    </cfRule>
  </conditionalFormatting>
  <conditionalFormatting sqref="E209 G208:G209">
    <cfRule type="cellIs" dxfId="4245" priority="4418" operator="equal">
      <formula>"0. 0,0, ауд. 0, 0"</formula>
    </cfRule>
  </conditionalFormatting>
  <conditionalFormatting sqref="E209 G208:G209">
    <cfRule type="cellIs" dxfId="4244" priority="4417" operator="equal">
      <formula>"0. 0 0, ауд. 0, 0"</formula>
    </cfRule>
  </conditionalFormatting>
  <conditionalFormatting sqref="E209 G208:G209">
    <cfRule type="cellIs" dxfId="4243" priority="4416" operator="equal">
      <formula>"0. ,0, "</formula>
    </cfRule>
  </conditionalFormatting>
  <conditionalFormatting sqref="E209 G208:G209">
    <cfRule type="cellIs" dxfId="4242" priority="4415" operator="equal">
      <formula>"0. 0,0, ауд. 0, 0"</formula>
    </cfRule>
  </conditionalFormatting>
  <conditionalFormatting sqref="E209 G208:G209">
    <cfRule type="cellIs" dxfId="4241" priority="4414" operator="equal">
      <formula>"0. 0 0, ауд. 0, 0"</formula>
    </cfRule>
  </conditionalFormatting>
  <conditionalFormatting sqref="G208:G209 E209">
    <cfRule type="cellIs" dxfId="4240" priority="4412" operator="equal">
      <formula>"0. 0 0, ауд. 0,"</formula>
    </cfRule>
    <cfRule type="colorScale" priority="4413">
      <colorScale>
        <cfvo type="min"/>
        <cfvo type="max"/>
        <color rgb="FFFF7128"/>
        <color rgb="FFFFEF9C"/>
      </colorScale>
    </cfRule>
  </conditionalFormatting>
  <conditionalFormatting sqref="E217 G216:G217">
    <cfRule type="cellIs" dxfId="4239" priority="4411" operator="equal">
      <formula>"0. ,0, "</formula>
    </cfRule>
  </conditionalFormatting>
  <conditionalFormatting sqref="E217 G216:G217">
    <cfRule type="cellIs" dxfId="4238" priority="4410" operator="equal">
      <formula>"0. 0,0, ауд. 0, 0"</formula>
    </cfRule>
  </conditionalFormatting>
  <conditionalFormatting sqref="E217 G216:G217">
    <cfRule type="cellIs" dxfId="4237" priority="4409" operator="equal">
      <formula>"0. 0 0, ауд. 0, 0"</formula>
    </cfRule>
  </conditionalFormatting>
  <conditionalFormatting sqref="E217 G216:G217">
    <cfRule type="cellIs" dxfId="4236" priority="4408" operator="equal">
      <formula>"0. ,0, "</formula>
    </cfRule>
  </conditionalFormatting>
  <conditionalFormatting sqref="E217 G216:G217">
    <cfRule type="cellIs" dxfId="4235" priority="4407" operator="equal">
      <formula>"0. 0,0, ауд. 0, 0"</formula>
    </cfRule>
  </conditionalFormatting>
  <conditionalFormatting sqref="E217 G216:G217">
    <cfRule type="cellIs" dxfId="4234" priority="4406" operator="equal">
      <formula>"0. 0 0, ауд. 0, 0"</formula>
    </cfRule>
  </conditionalFormatting>
  <conditionalFormatting sqref="E217 G216:G217">
    <cfRule type="cellIs" dxfId="4233" priority="4405" operator="equal">
      <formula>"0. ,0, "</formula>
    </cfRule>
  </conditionalFormatting>
  <conditionalFormatting sqref="E217 G216:G217">
    <cfRule type="cellIs" dxfId="4232" priority="4404" operator="equal">
      <formula>"0. 0,0, ауд. 0, 0"</formula>
    </cfRule>
  </conditionalFormatting>
  <conditionalFormatting sqref="E217 G216:G217">
    <cfRule type="cellIs" dxfId="4231" priority="4403" operator="equal">
      <formula>"0. 0 0, ауд. 0, 0"</formula>
    </cfRule>
  </conditionalFormatting>
  <conditionalFormatting sqref="G216:G217 E217">
    <cfRule type="cellIs" dxfId="4230" priority="4401" operator="equal">
      <formula>"0. 0 0, ауд. 0,"</formula>
    </cfRule>
    <cfRule type="colorScale" priority="4402">
      <colorScale>
        <cfvo type="min"/>
        <cfvo type="max"/>
        <color rgb="FFFF7128"/>
        <color rgb="FFFFEF9C"/>
      </colorScale>
    </cfRule>
  </conditionalFormatting>
  <conditionalFormatting sqref="E225 G225">
    <cfRule type="cellIs" dxfId="4229" priority="4400" operator="equal">
      <formula>"0. ,0, "</formula>
    </cfRule>
  </conditionalFormatting>
  <conditionalFormatting sqref="E225 G225">
    <cfRule type="cellIs" dxfId="4228" priority="4399" operator="equal">
      <formula>"0. 0,0, ауд. 0, 0"</formula>
    </cfRule>
  </conditionalFormatting>
  <conditionalFormatting sqref="E225 G225">
    <cfRule type="cellIs" dxfId="4227" priority="4398" operator="equal">
      <formula>"0. 0 0, ауд. 0, 0"</formula>
    </cfRule>
  </conditionalFormatting>
  <conditionalFormatting sqref="E225 G225">
    <cfRule type="cellIs" dxfId="4226" priority="4397" operator="equal">
      <formula>"0. ,0, "</formula>
    </cfRule>
  </conditionalFormatting>
  <conditionalFormatting sqref="E225 G225">
    <cfRule type="cellIs" dxfId="4225" priority="4396" operator="equal">
      <formula>"0. 0,0, ауд. 0, 0"</formula>
    </cfRule>
  </conditionalFormatting>
  <conditionalFormatting sqref="E225 G225">
    <cfRule type="cellIs" dxfId="4224" priority="4395" operator="equal">
      <formula>"0. 0 0, ауд. 0, 0"</formula>
    </cfRule>
  </conditionalFormatting>
  <conditionalFormatting sqref="E225 G225">
    <cfRule type="cellIs" dxfId="4223" priority="4394" operator="equal">
      <formula>"0. ,0, "</formula>
    </cfRule>
  </conditionalFormatting>
  <conditionalFormatting sqref="E225 G225">
    <cfRule type="cellIs" dxfId="4222" priority="4393" operator="equal">
      <formula>"0. 0,0, ауд. 0, 0"</formula>
    </cfRule>
  </conditionalFormatting>
  <conditionalFormatting sqref="E225 G225">
    <cfRule type="cellIs" dxfId="4221" priority="4392" operator="equal">
      <formula>"0. 0 0, ауд. 0, 0"</formula>
    </cfRule>
  </conditionalFormatting>
  <conditionalFormatting sqref="E225 G225">
    <cfRule type="cellIs" dxfId="4220" priority="4390" operator="equal">
      <formula>"0. 0 0, ауд. 0,"</formula>
    </cfRule>
    <cfRule type="colorScale" priority="4391">
      <colorScale>
        <cfvo type="min"/>
        <cfvo type="max"/>
        <color rgb="FFFF7128"/>
        <color rgb="FFFFEF9C"/>
      </colorScale>
    </cfRule>
  </conditionalFormatting>
  <conditionalFormatting sqref="E201 G200:G201">
    <cfRule type="cellIs" dxfId="4219" priority="4345" operator="equal">
      <formula>"0. ,0, "</formula>
    </cfRule>
  </conditionalFormatting>
  <conditionalFormatting sqref="E201 G200:G201">
    <cfRule type="cellIs" dxfId="4218" priority="4344" operator="equal">
      <formula>"0. 0,0, ауд. 0, 0"</formula>
    </cfRule>
  </conditionalFormatting>
  <conditionalFormatting sqref="E201 G200:G201">
    <cfRule type="cellIs" dxfId="4217" priority="4343" operator="equal">
      <formula>"0. 0 0, ауд. 0, 0"</formula>
    </cfRule>
  </conditionalFormatting>
  <conditionalFormatting sqref="E201 G200:G201">
    <cfRule type="cellIs" dxfId="4216" priority="4342" operator="equal">
      <formula>"0. ,0, "</formula>
    </cfRule>
  </conditionalFormatting>
  <conditionalFormatting sqref="E201 G200:G201">
    <cfRule type="cellIs" dxfId="4215" priority="4341" operator="equal">
      <formula>"0. 0,0, ауд. 0, 0"</formula>
    </cfRule>
  </conditionalFormatting>
  <conditionalFormatting sqref="E201 G200:G201">
    <cfRule type="cellIs" dxfId="4214" priority="4340" operator="equal">
      <formula>"0. 0 0, ауд. 0, 0"</formula>
    </cfRule>
  </conditionalFormatting>
  <conditionalFormatting sqref="E201 G200:G201">
    <cfRule type="cellIs" dxfId="4213" priority="4339" operator="equal">
      <formula>"0. ,0, "</formula>
    </cfRule>
  </conditionalFormatting>
  <conditionalFormatting sqref="E201 G200:G201">
    <cfRule type="cellIs" dxfId="4212" priority="4338" operator="equal">
      <formula>"0. 0,0, ауд. 0, 0"</formula>
    </cfRule>
  </conditionalFormatting>
  <conditionalFormatting sqref="E201 G200:G201">
    <cfRule type="cellIs" dxfId="4211" priority="4337" operator="equal">
      <formula>"0. 0 0, ауд. 0, 0"</formula>
    </cfRule>
  </conditionalFormatting>
  <conditionalFormatting sqref="G200:G201 E201">
    <cfRule type="cellIs" dxfId="4210" priority="4335" operator="equal">
      <formula>"0. 0 0, ауд. 0,"</formula>
    </cfRule>
    <cfRule type="colorScale" priority="4336">
      <colorScale>
        <cfvo type="min"/>
        <cfvo type="max"/>
        <color rgb="FFFF7128"/>
        <color rgb="FFFFEF9C"/>
      </colorScale>
    </cfRule>
  </conditionalFormatting>
  <conditionalFormatting sqref="E253 G252:G253">
    <cfRule type="cellIs" dxfId="4209" priority="4323" operator="equal">
      <formula>"0. ,0, "</formula>
    </cfRule>
  </conditionalFormatting>
  <conditionalFormatting sqref="E253 G252:G253">
    <cfRule type="cellIs" dxfId="4208" priority="4322" operator="equal">
      <formula>"0. 0,0, ауд. 0, 0"</formula>
    </cfRule>
  </conditionalFormatting>
  <conditionalFormatting sqref="E253 G252:G253">
    <cfRule type="cellIs" dxfId="4207" priority="4321" operator="equal">
      <formula>"0. 0 0, ауд. 0, 0"</formula>
    </cfRule>
  </conditionalFormatting>
  <conditionalFormatting sqref="E253 G252:G253">
    <cfRule type="cellIs" dxfId="4206" priority="4320" operator="equal">
      <formula>"0. ,0, "</formula>
    </cfRule>
  </conditionalFormatting>
  <conditionalFormatting sqref="E253 G252:G253">
    <cfRule type="cellIs" dxfId="4205" priority="4319" operator="equal">
      <formula>"0. 0,0, ауд. 0, 0"</formula>
    </cfRule>
  </conditionalFormatting>
  <conditionalFormatting sqref="E253 G252:G253">
    <cfRule type="cellIs" dxfId="4204" priority="4318" operator="equal">
      <formula>"0. 0 0, ауд. 0, 0"</formula>
    </cfRule>
  </conditionalFormatting>
  <conditionalFormatting sqref="E253 G252:G253">
    <cfRule type="cellIs" dxfId="4203" priority="4317" operator="equal">
      <formula>"0. ,0, "</formula>
    </cfRule>
  </conditionalFormatting>
  <conditionalFormatting sqref="E253 G252:G253">
    <cfRule type="cellIs" dxfId="4202" priority="4316" operator="equal">
      <formula>"0. 0,0, ауд. 0, 0"</formula>
    </cfRule>
  </conditionalFormatting>
  <conditionalFormatting sqref="E253 G252:G253">
    <cfRule type="cellIs" dxfId="4201" priority="4315" operator="equal">
      <formula>"0. 0 0, ауд. 0, 0"</formula>
    </cfRule>
  </conditionalFormatting>
  <conditionalFormatting sqref="G252:G253 E253">
    <cfRule type="cellIs" dxfId="4200" priority="4313" operator="equal">
      <formula>"0. 0 0, ауд. 0,"</formula>
    </cfRule>
    <cfRule type="colorScale" priority="4314">
      <colorScale>
        <cfvo type="min"/>
        <cfvo type="max"/>
        <color rgb="FFFF7128"/>
        <color rgb="FFFFEF9C"/>
      </colorScale>
    </cfRule>
  </conditionalFormatting>
  <conditionalFormatting sqref="E269 G268:G269">
    <cfRule type="cellIs" dxfId="4199" priority="4312" operator="equal">
      <formula>"0. ,0, "</formula>
    </cfRule>
  </conditionalFormatting>
  <conditionalFormatting sqref="E269 G268:G269">
    <cfRule type="cellIs" dxfId="4198" priority="4311" operator="equal">
      <formula>"0. 0,0, ауд. 0, 0"</formula>
    </cfRule>
  </conditionalFormatting>
  <conditionalFormatting sqref="E269 G268:G269">
    <cfRule type="cellIs" dxfId="4197" priority="4310" operator="equal">
      <formula>"0. 0 0, ауд. 0, 0"</formula>
    </cfRule>
  </conditionalFormatting>
  <conditionalFormatting sqref="E269 G268:G269">
    <cfRule type="cellIs" dxfId="4196" priority="4309" operator="equal">
      <formula>"0. ,0, "</formula>
    </cfRule>
  </conditionalFormatting>
  <conditionalFormatting sqref="E269 G268:G269">
    <cfRule type="cellIs" dxfId="4195" priority="4308" operator="equal">
      <formula>"0. 0,0, ауд. 0, 0"</formula>
    </cfRule>
  </conditionalFormatting>
  <conditionalFormatting sqref="E269 G268:G269">
    <cfRule type="cellIs" dxfId="4194" priority="4307" operator="equal">
      <formula>"0. 0 0, ауд. 0, 0"</formula>
    </cfRule>
  </conditionalFormatting>
  <conditionalFormatting sqref="E269 G268:G269">
    <cfRule type="cellIs" dxfId="4193" priority="4306" operator="equal">
      <formula>"0. ,0, "</formula>
    </cfRule>
  </conditionalFormatting>
  <conditionalFormatting sqref="E269 G268:G269">
    <cfRule type="cellIs" dxfId="4192" priority="4305" operator="equal">
      <formula>"0. 0,0, ауд. 0, 0"</formula>
    </cfRule>
  </conditionalFormatting>
  <conditionalFormatting sqref="E269 G268:G269">
    <cfRule type="cellIs" dxfId="4191" priority="4304" operator="equal">
      <formula>"0. 0 0, ауд. 0, 0"</formula>
    </cfRule>
  </conditionalFormatting>
  <conditionalFormatting sqref="G268:G269 E269">
    <cfRule type="cellIs" dxfId="4190" priority="4302" operator="equal">
      <formula>"0. 0 0, ауд. 0,"</formula>
    </cfRule>
    <cfRule type="colorScale" priority="4303">
      <colorScale>
        <cfvo type="min"/>
        <cfvo type="max"/>
        <color rgb="FFFF7128"/>
        <color rgb="FFFFEF9C"/>
      </colorScale>
    </cfRule>
  </conditionalFormatting>
  <conditionalFormatting sqref="E277 G276:G277">
    <cfRule type="cellIs" dxfId="4189" priority="4301" operator="equal">
      <formula>"0. ,0, "</formula>
    </cfRule>
  </conditionalFormatting>
  <conditionalFormatting sqref="E277 G276:G277">
    <cfRule type="cellIs" dxfId="4188" priority="4300" operator="equal">
      <formula>"0. 0,0, ауд. 0, 0"</formula>
    </cfRule>
  </conditionalFormatting>
  <conditionalFormatting sqref="E277 G276:G277">
    <cfRule type="cellIs" dxfId="4187" priority="4299" operator="equal">
      <formula>"0. 0 0, ауд. 0, 0"</formula>
    </cfRule>
  </conditionalFormatting>
  <conditionalFormatting sqref="E277 G276:G277">
    <cfRule type="cellIs" dxfId="4186" priority="4298" operator="equal">
      <formula>"0. ,0, "</formula>
    </cfRule>
  </conditionalFormatting>
  <conditionalFormatting sqref="E277 G276:G277">
    <cfRule type="cellIs" dxfId="4185" priority="4297" operator="equal">
      <formula>"0. 0,0, ауд. 0, 0"</formula>
    </cfRule>
  </conditionalFormatting>
  <conditionalFormatting sqref="E277 G276:G277">
    <cfRule type="cellIs" dxfId="4184" priority="4296" operator="equal">
      <formula>"0. 0 0, ауд. 0, 0"</formula>
    </cfRule>
  </conditionalFormatting>
  <conditionalFormatting sqref="E277 G276:G277">
    <cfRule type="cellIs" dxfId="4183" priority="4295" operator="equal">
      <formula>"0. ,0, "</formula>
    </cfRule>
  </conditionalFormatting>
  <conditionalFormatting sqref="E277 G276:G277">
    <cfRule type="cellIs" dxfId="4182" priority="4294" operator="equal">
      <formula>"0. 0,0, ауд. 0, 0"</formula>
    </cfRule>
  </conditionalFormatting>
  <conditionalFormatting sqref="E277 G276:G277">
    <cfRule type="cellIs" dxfId="4181" priority="4293" operator="equal">
      <formula>"0. 0 0, ауд. 0, 0"</formula>
    </cfRule>
  </conditionalFormatting>
  <conditionalFormatting sqref="G276:G277 E277">
    <cfRule type="cellIs" dxfId="4180" priority="4291" operator="equal">
      <formula>"0. 0 0, ауд. 0,"</formula>
    </cfRule>
    <cfRule type="colorScale" priority="4292">
      <colorScale>
        <cfvo type="min"/>
        <cfvo type="max"/>
        <color rgb="FFFF7128"/>
        <color rgb="FFFFEF9C"/>
      </colorScale>
    </cfRule>
  </conditionalFormatting>
  <conditionalFormatting sqref="E285 G285">
    <cfRule type="cellIs" dxfId="4179" priority="4290" operator="equal">
      <formula>"0. ,0, "</formula>
    </cfRule>
  </conditionalFormatting>
  <conditionalFormatting sqref="E285 G285">
    <cfRule type="cellIs" dxfId="4178" priority="4289" operator="equal">
      <formula>"0. 0,0, ауд. 0, 0"</formula>
    </cfRule>
  </conditionalFormatting>
  <conditionalFormatting sqref="E285 G285">
    <cfRule type="cellIs" dxfId="4177" priority="4288" operator="equal">
      <formula>"0. 0 0, ауд. 0, 0"</formula>
    </cfRule>
  </conditionalFormatting>
  <conditionalFormatting sqref="E285 G285">
    <cfRule type="cellIs" dxfId="4176" priority="4287" operator="equal">
      <formula>"0. ,0, "</formula>
    </cfRule>
  </conditionalFormatting>
  <conditionalFormatting sqref="E285 G285">
    <cfRule type="cellIs" dxfId="4175" priority="4286" operator="equal">
      <formula>"0. 0,0, ауд. 0, 0"</formula>
    </cfRule>
  </conditionalFormatting>
  <conditionalFormatting sqref="E285 G285">
    <cfRule type="cellIs" dxfId="4174" priority="4285" operator="equal">
      <formula>"0. 0 0, ауд. 0, 0"</formula>
    </cfRule>
  </conditionalFormatting>
  <conditionalFormatting sqref="E285 G285">
    <cfRule type="cellIs" dxfId="4173" priority="4284" operator="equal">
      <formula>"0. ,0, "</formula>
    </cfRule>
  </conditionalFormatting>
  <conditionalFormatting sqref="E285 G285">
    <cfRule type="cellIs" dxfId="4172" priority="4283" operator="equal">
      <formula>"0. 0,0, ауд. 0, 0"</formula>
    </cfRule>
  </conditionalFormatting>
  <conditionalFormatting sqref="E285 G285">
    <cfRule type="cellIs" dxfId="4171" priority="4282" operator="equal">
      <formula>"0. 0 0, ауд. 0, 0"</formula>
    </cfRule>
  </conditionalFormatting>
  <conditionalFormatting sqref="G285 E285">
    <cfRule type="cellIs" dxfId="4170" priority="4280" operator="equal">
      <formula>"0. 0 0, ауд. 0,"</formula>
    </cfRule>
    <cfRule type="colorScale" priority="4281">
      <colorScale>
        <cfvo type="min"/>
        <cfvo type="max"/>
        <color rgb="FFFF7128"/>
        <color rgb="FFFFEF9C"/>
      </colorScale>
    </cfRule>
  </conditionalFormatting>
  <conditionalFormatting sqref="E261 G260:G261">
    <cfRule type="cellIs" dxfId="4169" priority="4235" operator="equal">
      <formula>"0. ,0, "</formula>
    </cfRule>
  </conditionalFormatting>
  <conditionalFormatting sqref="E261 G260:G261">
    <cfRule type="cellIs" dxfId="4168" priority="4234" operator="equal">
      <formula>"0. 0,0, ауд. 0, 0"</formula>
    </cfRule>
  </conditionalFormatting>
  <conditionalFormatting sqref="E261 G260:G261">
    <cfRule type="cellIs" dxfId="4167" priority="4233" operator="equal">
      <formula>"0. 0 0, ауд. 0, 0"</formula>
    </cfRule>
  </conditionalFormatting>
  <conditionalFormatting sqref="E261 G260:G261">
    <cfRule type="cellIs" dxfId="4166" priority="4232" operator="equal">
      <formula>"0. ,0, "</formula>
    </cfRule>
  </conditionalFormatting>
  <conditionalFormatting sqref="E261 G260:G261">
    <cfRule type="cellIs" dxfId="4165" priority="4231" operator="equal">
      <formula>"0. 0,0, ауд. 0, 0"</formula>
    </cfRule>
  </conditionalFormatting>
  <conditionalFormatting sqref="E261 G260:G261">
    <cfRule type="cellIs" dxfId="4164" priority="4230" operator="equal">
      <formula>"0. 0 0, ауд. 0, 0"</formula>
    </cfRule>
  </conditionalFormatting>
  <conditionalFormatting sqref="E261 G260:G261">
    <cfRule type="cellIs" dxfId="4163" priority="4229" operator="equal">
      <formula>"0. ,0, "</formula>
    </cfRule>
  </conditionalFormatting>
  <conditionalFormatting sqref="E261 G260:G261">
    <cfRule type="cellIs" dxfId="4162" priority="4228" operator="equal">
      <formula>"0. 0,0, ауд. 0, 0"</formula>
    </cfRule>
  </conditionalFormatting>
  <conditionalFormatting sqref="E261 G260:G261">
    <cfRule type="cellIs" dxfId="4161" priority="4227" operator="equal">
      <formula>"0. 0 0, ауд. 0, 0"</formula>
    </cfRule>
  </conditionalFormatting>
  <conditionalFormatting sqref="G260:G261 E261">
    <cfRule type="cellIs" dxfId="4160" priority="4225" operator="equal">
      <formula>"0. 0 0, ауд. 0,"</formula>
    </cfRule>
    <cfRule type="colorScale" priority="4226">
      <colorScale>
        <cfvo type="min"/>
        <cfvo type="max"/>
        <color rgb="FFFF7128"/>
        <color rgb="FFFFEF9C"/>
      </colorScale>
    </cfRule>
  </conditionalFormatting>
  <conditionalFormatting sqref="E313 G312:G313">
    <cfRule type="cellIs" dxfId="4159" priority="4213" operator="equal">
      <formula>"0. ,0, "</formula>
    </cfRule>
  </conditionalFormatting>
  <conditionalFormatting sqref="E313 G312:G313">
    <cfRule type="cellIs" dxfId="4158" priority="4212" operator="equal">
      <formula>"0. 0,0, ауд. 0, 0"</formula>
    </cfRule>
  </conditionalFormatting>
  <conditionalFormatting sqref="E313 G312:G313">
    <cfRule type="cellIs" dxfId="4157" priority="4211" operator="equal">
      <formula>"0. 0 0, ауд. 0, 0"</formula>
    </cfRule>
  </conditionalFormatting>
  <conditionalFormatting sqref="E313 G312:G313">
    <cfRule type="cellIs" dxfId="4156" priority="4210" operator="equal">
      <formula>"0. ,0, "</formula>
    </cfRule>
  </conditionalFormatting>
  <conditionalFormatting sqref="E313 G312:G313">
    <cfRule type="cellIs" dxfId="4155" priority="4209" operator="equal">
      <formula>"0. 0,0, ауд. 0, 0"</formula>
    </cfRule>
  </conditionalFormatting>
  <conditionalFormatting sqref="E313 G312:G313">
    <cfRule type="cellIs" dxfId="4154" priority="4208" operator="equal">
      <formula>"0. 0 0, ауд. 0, 0"</formula>
    </cfRule>
  </conditionalFormatting>
  <conditionalFormatting sqref="E313 G312:G313">
    <cfRule type="cellIs" dxfId="4153" priority="4207" operator="equal">
      <formula>"0. ,0, "</formula>
    </cfRule>
  </conditionalFormatting>
  <conditionalFormatting sqref="E313 G312:G313">
    <cfRule type="cellIs" dxfId="4152" priority="4206" operator="equal">
      <formula>"0. 0,0, ауд. 0, 0"</formula>
    </cfRule>
  </conditionalFormatting>
  <conditionalFormatting sqref="E313 G312:G313">
    <cfRule type="cellIs" dxfId="4151" priority="4205" operator="equal">
      <formula>"0. 0 0, ауд. 0, 0"</formula>
    </cfRule>
  </conditionalFormatting>
  <conditionalFormatting sqref="G312:G313 E313">
    <cfRule type="cellIs" dxfId="4150" priority="4203" operator="equal">
      <formula>"0. 0 0, ауд. 0,"</formula>
    </cfRule>
    <cfRule type="colorScale" priority="4204">
      <colorScale>
        <cfvo type="min"/>
        <cfvo type="max"/>
        <color rgb="FFFF7128"/>
        <color rgb="FFFFEF9C"/>
      </colorScale>
    </cfRule>
  </conditionalFormatting>
  <conditionalFormatting sqref="E329 G328:G329">
    <cfRule type="cellIs" dxfId="4149" priority="4202" operator="equal">
      <formula>"0. ,0, "</formula>
    </cfRule>
  </conditionalFormatting>
  <conditionalFormatting sqref="E329 G328:G329">
    <cfRule type="cellIs" dxfId="4148" priority="4201" operator="equal">
      <formula>"0. 0,0, ауд. 0, 0"</formula>
    </cfRule>
  </conditionalFormatting>
  <conditionalFormatting sqref="E329 G328:G329">
    <cfRule type="cellIs" dxfId="4147" priority="4200" operator="equal">
      <formula>"0. 0 0, ауд. 0, 0"</formula>
    </cfRule>
  </conditionalFormatting>
  <conditionalFormatting sqref="E329 G328:G329">
    <cfRule type="cellIs" dxfId="4146" priority="4199" operator="equal">
      <formula>"0. ,0, "</formula>
    </cfRule>
  </conditionalFormatting>
  <conditionalFormatting sqref="E329 G328:G329">
    <cfRule type="cellIs" dxfId="4145" priority="4198" operator="equal">
      <formula>"0. 0,0, ауд. 0, 0"</formula>
    </cfRule>
  </conditionalFormatting>
  <conditionalFormatting sqref="E329 G328:G329">
    <cfRule type="cellIs" dxfId="4144" priority="4197" operator="equal">
      <formula>"0. 0 0, ауд. 0, 0"</formula>
    </cfRule>
  </conditionalFormatting>
  <conditionalFormatting sqref="E329 G328:G329">
    <cfRule type="cellIs" dxfId="4143" priority="4196" operator="equal">
      <formula>"0. ,0, "</formula>
    </cfRule>
  </conditionalFormatting>
  <conditionalFormatting sqref="E329 G328:G329">
    <cfRule type="cellIs" dxfId="4142" priority="4195" operator="equal">
      <formula>"0. 0,0, ауд. 0, 0"</formula>
    </cfRule>
  </conditionalFormatting>
  <conditionalFormatting sqref="E329 G328:G329">
    <cfRule type="cellIs" dxfId="4141" priority="4194" operator="equal">
      <formula>"0. 0 0, ауд. 0, 0"</formula>
    </cfRule>
  </conditionalFormatting>
  <conditionalFormatting sqref="G328:G329 E329">
    <cfRule type="cellIs" dxfId="4140" priority="4192" operator="equal">
      <formula>"0. 0 0, ауд. 0,"</formula>
    </cfRule>
    <cfRule type="colorScale" priority="4193">
      <colorScale>
        <cfvo type="min"/>
        <cfvo type="max"/>
        <color rgb="FFFF7128"/>
        <color rgb="FFFFEF9C"/>
      </colorScale>
    </cfRule>
  </conditionalFormatting>
  <conditionalFormatting sqref="E337 G336:G337">
    <cfRule type="cellIs" dxfId="4139" priority="4191" operator="equal">
      <formula>"0. ,0, "</formula>
    </cfRule>
  </conditionalFormatting>
  <conditionalFormatting sqref="E337 G336:G337">
    <cfRule type="cellIs" dxfId="4138" priority="4190" operator="equal">
      <formula>"0. 0,0, ауд. 0, 0"</formula>
    </cfRule>
  </conditionalFormatting>
  <conditionalFormatting sqref="E337 G336:G337">
    <cfRule type="cellIs" dxfId="4137" priority="4189" operator="equal">
      <formula>"0. 0 0, ауд. 0, 0"</formula>
    </cfRule>
  </conditionalFormatting>
  <conditionalFormatting sqref="E337 G336:G337">
    <cfRule type="cellIs" dxfId="4136" priority="4188" operator="equal">
      <formula>"0. ,0, "</formula>
    </cfRule>
  </conditionalFormatting>
  <conditionalFormatting sqref="E337 G336:G337">
    <cfRule type="cellIs" dxfId="4135" priority="4187" operator="equal">
      <formula>"0. 0,0, ауд. 0, 0"</formula>
    </cfRule>
  </conditionalFormatting>
  <conditionalFormatting sqref="E337 G336:G337">
    <cfRule type="cellIs" dxfId="4134" priority="4186" operator="equal">
      <formula>"0. 0 0, ауд. 0, 0"</formula>
    </cfRule>
  </conditionalFormatting>
  <conditionalFormatting sqref="E337 G336:G337">
    <cfRule type="cellIs" dxfId="4133" priority="4185" operator="equal">
      <formula>"0. ,0, "</formula>
    </cfRule>
  </conditionalFormatting>
  <conditionalFormatting sqref="E337 G336:G337">
    <cfRule type="cellIs" dxfId="4132" priority="4184" operator="equal">
      <formula>"0. 0,0, ауд. 0, 0"</formula>
    </cfRule>
  </conditionalFormatting>
  <conditionalFormatting sqref="E337 G336:G337">
    <cfRule type="cellIs" dxfId="4131" priority="4183" operator="equal">
      <formula>"0. 0 0, ауд. 0, 0"</formula>
    </cfRule>
  </conditionalFormatting>
  <conditionalFormatting sqref="G336:G337 E337">
    <cfRule type="cellIs" dxfId="4130" priority="4181" operator="equal">
      <formula>"0. 0 0, ауд. 0,"</formula>
    </cfRule>
    <cfRule type="colorScale" priority="4182">
      <colorScale>
        <cfvo type="min"/>
        <cfvo type="max"/>
        <color rgb="FFFF7128"/>
        <color rgb="FFFFEF9C"/>
      </colorScale>
    </cfRule>
  </conditionalFormatting>
  <conditionalFormatting sqref="E345 G345">
    <cfRule type="cellIs" dxfId="4129" priority="4180" operator="equal">
      <formula>"0. ,0, "</formula>
    </cfRule>
  </conditionalFormatting>
  <conditionalFormatting sqref="E345 G345">
    <cfRule type="cellIs" dxfId="4128" priority="4179" operator="equal">
      <formula>"0. 0,0, ауд. 0, 0"</formula>
    </cfRule>
  </conditionalFormatting>
  <conditionalFormatting sqref="E345 G345">
    <cfRule type="cellIs" dxfId="4127" priority="4178" operator="equal">
      <formula>"0. 0 0, ауд. 0, 0"</formula>
    </cfRule>
  </conditionalFormatting>
  <conditionalFormatting sqref="E345 G345">
    <cfRule type="cellIs" dxfId="4126" priority="4177" operator="equal">
      <formula>"0. ,0, "</formula>
    </cfRule>
  </conditionalFormatting>
  <conditionalFormatting sqref="E345 G345">
    <cfRule type="cellIs" dxfId="4125" priority="4176" operator="equal">
      <formula>"0. 0,0, ауд. 0, 0"</formula>
    </cfRule>
  </conditionalFormatting>
  <conditionalFormatting sqref="E345 G345">
    <cfRule type="cellIs" dxfId="4124" priority="4175" operator="equal">
      <formula>"0. 0 0, ауд. 0, 0"</formula>
    </cfRule>
  </conditionalFormatting>
  <conditionalFormatting sqref="E345 G345">
    <cfRule type="cellIs" dxfId="4123" priority="4174" operator="equal">
      <formula>"0. ,0, "</formula>
    </cfRule>
  </conditionalFormatting>
  <conditionalFormatting sqref="E345 G345">
    <cfRule type="cellIs" dxfId="4122" priority="4173" operator="equal">
      <formula>"0. 0,0, ауд. 0, 0"</formula>
    </cfRule>
  </conditionalFormatting>
  <conditionalFormatting sqref="E345 G345">
    <cfRule type="cellIs" dxfId="4121" priority="4172" operator="equal">
      <formula>"0. 0 0, ауд. 0, 0"</formula>
    </cfRule>
  </conditionalFormatting>
  <conditionalFormatting sqref="G345 E345">
    <cfRule type="cellIs" dxfId="4120" priority="4170" operator="equal">
      <formula>"0. 0 0, ауд. 0,"</formula>
    </cfRule>
    <cfRule type="colorScale" priority="4171">
      <colorScale>
        <cfvo type="min"/>
        <cfvo type="max"/>
        <color rgb="FFFF7128"/>
        <color rgb="FFFFEF9C"/>
      </colorScale>
    </cfRule>
  </conditionalFormatting>
  <conditionalFormatting sqref="E321 G320:G321">
    <cfRule type="cellIs" dxfId="4119" priority="4125" operator="equal">
      <formula>"0. ,0, "</formula>
    </cfRule>
  </conditionalFormatting>
  <conditionalFormatting sqref="E321 G320:G321">
    <cfRule type="cellIs" dxfId="4118" priority="4124" operator="equal">
      <formula>"0. 0,0, ауд. 0, 0"</formula>
    </cfRule>
  </conditionalFormatting>
  <conditionalFormatting sqref="E321 G320:G321">
    <cfRule type="cellIs" dxfId="4117" priority="4123" operator="equal">
      <formula>"0. 0 0, ауд. 0, 0"</formula>
    </cfRule>
  </conditionalFormatting>
  <conditionalFormatting sqref="E321 G320:G321">
    <cfRule type="cellIs" dxfId="4116" priority="4122" operator="equal">
      <formula>"0. ,0, "</formula>
    </cfRule>
  </conditionalFormatting>
  <conditionalFormatting sqref="E321 G320:G321">
    <cfRule type="cellIs" dxfId="4115" priority="4121" operator="equal">
      <formula>"0. 0,0, ауд. 0, 0"</formula>
    </cfRule>
  </conditionalFormatting>
  <conditionalFormatting sqref="E321 G320:G321">
    <cfRule type="cellIs" dxfId="4114" priority="4120" operator="equal">
      <formula>"0. 0 0, ауд. 0, 0"</formula>
    </cfRule>
  </conditionalFormatting>
  <conditionalFormatting sqref="E321 G320:G321">
    <cfRule type="cellIs" dxfId="4113" priority="4119" operator="equal">
      <formula>"0. ,0, "</formula>
    </cfRule>
  </conditionalFormatting>
  <conditionalFormatting sqref="E321 G320:G321">
    <cfRule type="cellIs" dxfId="4112" priority="4118" operator="equal">
      <formula>"0. 0,0, ауд. 0, 0"</formula>
    </cfRule>
  </conditionalFormatting>
  <conditionalFormatting sqref="E321 G320:G321">
    <cfRule type="cellIs" dxfId="4111" priority="4117" operator="equal">
      <formula>"0. 0 0, ауд. 0, 0"</formula>
    </cfRule>
  </conditionalFormatting>
  <conditionalFormatting sqref="G320:G321 E321">
    <cfRule type="cellIs" dxfId="4110" priority="4115" operator="equal">
      <formula>"0. 0 0, ауд. 0,"</formula>
    </cfRule>
    <cfRule type="colorScale" priority="4116">
      <colorScale>
        <cfvo type="min"/>
        <cfvo type="max"/>
        <color rgb="FFFF7128"/>
        <color rgb="FFFFEF9C"/>
      </colorScale>
    </cfRule>
  </conditionalFormatting>
  <conditionalFormatting sqref="E373 G372:G373">
    <cfRule type="cellIs" dxfId="4109" priority="3619" operator="equal">
      <formula>"0. ,0, "</formula>
    </cfRule>
  </conditionalFormatting>
  <conditionalFormatting sqref="E373 G372:G373">
    <cfRule type="cellIs" dxfId="4108" priority="3618" operator="equal">
      <formula>"0. 0,0, ауд. 0, 0"</formula>
    </cfRule>
  </conditionalFormatting>
  <conditionalFormatting sqref="E373 G372:G373">
    <cfRule type="cellIs" dxfId="4107" priority="3617" operator="equal">
      <formula>"0. 0 0, ауд. 0, 0"</formula>
    </cfRule>
  </conditionalFormatting>
  <conditionalFormatting sqref="E373 G372:G373">
    <cfRule type="cellIs" dxfId="4106" priority="3616" operator="equal">
      <formula>"0. ,0, "</formula>
    </cfRule>
  </conditionalFormatting>
  <conditionalFormatting sqref="E373 G372:G373">
    <cfRule type="cellIs" dxfId="4105" priority="3615" operator="equal">
      <formula>"0. 0,0, ауд. 0, 0"</formula>
    </cfRule>
  </conditionalFormatting>
  <conditionalFormatting sqref="E373 G372:G373">
    <cfRule type="cellIs" dxfId="4104" priority="3614" operator="equal">
      <formula>"0. 0 0, ауд. 0, 0"</formula>
    </cfRule>
  </conditionalFormatting>
  <conditionalFormatting sqref="E373 G372:G373">
    <cfRule type="cellIs" dxfId="4103" priority="3613" operator="equal">
      <formula>"0. ,0, "</formula>
    </cfRule>
  </conditionalFormatting>
  <conditionalFormatting sqref="E373 G372:G373">
    <cfRule type="cellIs" dxfId="4102" priority="3612" operator="equal">
      <formula>"0. 0,0, ауд. 0, 0"</formula>
    </cfRule>
  </conditionalFormatting>
  <conditionalFormatting sqref="E373 G372:G373">
    <cfRule type="cellIs" dxfId="4101" priority="3611" operator="equal">
      <formula>"0. 0 0, ауд. 0, 0"</formula>
    </cfRule>
  </conditionalFormatting>
  <conditionalFormatting sqref="G372:G373 E373">
    <cfRule type="cellIs" dxfId="4100" priority="3609" operator="equal">
      <formula>"0. 0 0, ауд. 0,"</formula>
    </cfRule>
    <cfRule type="colorScale" priority="3610">
      <colorScale>
        <cfvo type="min"/>
        <cfvo type="max"/>
        <color rgb="FFFF7128"/>
        <color rgb="FFFFEF9C"/>
      </colorScale>
    </cfRule>
  </conditionalFormatting>
  <conditionalFormatting sqref="E389 G388:G389">
    <cfRule type="cellIs" dxfId="4099" priority="3608" operator="equal">
      <formula>"0. ,0, "</formula>
    </cfRule>
  </conditionalFormatting>
  <conditionalFormatting sqref="E389 G388:G389">
    <cfRule type="cellIs" dxfId="4098" priority="3607" operator="equal">
      <formula>"0. 0,0, ауд. 0, 0"</formula>
    </cfRule>
  </conditionalFormatting>
  <conditionalFormatting sqref="E389 G388:G389">
    <cfRule type="cellIs" dxfId="4097" priority="3606" operator="equal">
      <formula>"0. 0 0, ауд. 0, 0"</formula>
    </cfRule>
  </conditionalFormatting>
  <conditionalFormatting sqref="E389 G388:G389">
    <cfRule type="cellIs" dxfId="4096" priority="3605" operator="equal">
      <formula>"0. ,0, "</formula>
    </cfRule>
  </conditionalFormatting>
  <conditionalFormatting sqref="E389 G388:G389">
    <cfRule type="cellIs" dxfId="4095" priority="3604" operator="equal">
      <formula>"0. 0,0, ауд. 0, 0"</formula>
    </cfRule>
  </conditionalFormatting>
  <conditionalFormatting sqref="E389 G388:G389">
    <cfRule type="cellIs" dxfId="4094" priority="3603" operator="equal">
      <formula>"0. 0 0, ауд. 0, 0"</formula>
    </cfRule>
  </conditionalFormatting>
  <conditionalFormatting sqref="E389 G388:G389">
    <cfRule type="cellIs" dxfId="4093" priority="3602" operator="equal">
      <formula>"0. ,0, "</formula>
    </cfRule>
  </conditionalFormatting>
  <conditionalFormatting sqref="E389 G388:G389">
    <cfRule type="cellIs" dxfId="4092" priority="3601" operator="equal">
      <formula>"0. 0,0, ауд. 0, 0"</formula>
    </cfRule>
  </conditionalFormatting>
  <conditionalFormatting sqref="E389 G388:G389">
    <cfRule type="cellIs" dxfId="4091" priority="3600" operator="equal">
      <formula>"0. 0 0, ауд. 0, 0"</formula>
    </cfRule>
  </conditionalFormatting>
  <conditionalFormatting sqref="G388:G389 E389">
    <cfRule type="cellIs" dxfId="4090" priority="3598" operator="equal">
      <formula>"0. 0 0, ауд. 0,"</formula>
    </cfRule>
    <cfRule type="colorScale" priority="3599">
      <colorScale>
        <cfvo type="min"/>
        <cfvo type="max"/>
        <color rgb="FFFF7128"/>
        <color rgb="FFFFEF9C"/>
      </colorScale>
    </cfRule>
  </conditionalFormatting>
  <conditionalFormatting sqref="E397 G396:G397">
    <cfRule type="cellIs" dxfId="4089" priority="3597" operator="equal">
      <formula>"0. ,0, "</formula>
    </cfRule>
  </conditionalFormatting>
  <conditionalFormatting sqref="E397 G396:G397">
    <cfRule type="cellIs" dxfId="4088" priority="3596" operator="equal">
      <formula>"0. 0,0, ауд. 0, 0"</formula>
    </cfRule>
  </conditionalFormatting>
  <conditionalFormatting sqref="E397 G396:G397">
    <cfRule type="cellIs" dxfId="4087" priority="3595" operator="equal">
      <formula>"0. 0 0, ауд. 0, 0"</formula>
    </cfRule>
  </conditionalFormatting>
  <conditionalFormatting sqref="E397 G396:G397">
    <cfRule type="cellIs" dxfId="4086" priority="3594" operator="equal">
      <formula>"0. ,0, "</formula>
    </cfRule>
  </conditionalFormatting>
  <conditionalFormatting sqref="E397 G396:G397">
    <cfRule type="cellIs" dxfId="4085" priority="3593" operator="equal">
      <formula>"0. 0,0, ауд. 0, 0"</formula>
    </cfRule>
  </conditionalFormatting>
  <conditionalFormatting sqref="E397 G396:G397">
    <cfRule type="cellIs" dxfId="4084" priority="3592" operator="equal">
      <formula>"0. 0 0, ауд. 0, 0"</formula>
    </cfRule>
  </conditionalFormatting>
  <conditionalFormatting sqref="E397 G396:G397">
    <cfRule type="cellIs" dxfId="4083" priority="3591" operator="equal">
      <formula>"0. ,0, "</formula>
    </cfRule>
  </conditionalFormatting>
  <conditionalFormatting sqref="E397 G396:G397">
    <cfRule type="cellIs" dxfId="4082" priority="3590" operator="equal">
      <formula>"0. 0,0, ауд. 0, 0"</formula>
    </cfRule>
  </conditionalFormatting>
  <conditionalFormatting sqref="E397 G396:G397">
    <cfRule type="cellIs" dxfId="4081" priority="3589" operator="equal">
      <formula>"0. 0 0, ауд. 0, 0"</formula>
    </cfRule>
  </conditionalFormatting>
  <conditionalFormatting sqref="G396:G397 E397">
    <cfRule type="cellIs" dxfId="4080" priority="3587" operator="equal">
      <formula>"0. 0 0, ауд. 0,"</formula>
    </cfRule>
    <cfRule type="colorScale" priority="3588">
      <colorScale>
        <cfvo type="min"/>
        <cfvo type="max"/>
        <color rgb="FFFF7128"/>
        <color rgb="FFFFEF9C"/>
      </colorScale>
    </cfRule>
  </conditionalFormatting>
  <conditionalFormatting sqref="E405 G405">
    <cfRule type="cellIs" dxfId="4079" priority="3586" operator="equal">
      <formula>"0. ,0, "</formula>
    </cfRule>
  </conditionalFormatting>
  <conditionalFormatting sqref="E405 G405">
    <cfRule type="cellIs" dxfId="4078" priority="3585" operator="equal">
      <formula>"0. 0,0, ауд. 0, 0"</formula>
    </cfRule>
  </conditionalFormatting>
  <conditionalFormatting sqref="E405 G405">
    <cfRule type="cellIs" dxfId="4077" priority="3584" operator="equal">
      <formula>"0. 0 0, ауд. 0, 0"</formula>
    </cfRule>
  </conditionalFormatting>
  <conditionalFormatting sqref="E405 G405">
    <cfRule type="cellIs" dxfId="4076" priority="3583" operator="equal">
      <formula>"0. ,0, "</formula>
    </cfRule>
  </conditionalFormatting>
  <conditionalFormatting sqref="E405 G405">
    <cfRule type="cellIs" dxfId="4075" priority="3582" operator="equal">
      <formula>"0. 0,0, ауд. 0, 0"</formula>
    </cfRule>
  </conditionalFormatting>
  <conditionalFormatting sqref="E405 G405">
    <cfRule type="cellIs" dxfId="4074" priority="3581" operator="equal">
      <formula>"0. 0 0, ауд. 0, 0"</formula>
    </cfRule>
  </conditionalFormatting>
  <conditionalFormatting sqref="E405 G405">
    <cfRule type="cellIs" dxfId="4073" priority="3580" operator="equal">
      <formula>"0. ,0, "</formula>
    </cfRule>
  </conditionalFormatting>
  <conditionalFormatting sqref="E405 G405">
    <cfRule type="cellIs" dxfId="4072" priority="3579" operator="equal">
      <formula>"0. 0,0, ауд. 0, 0"</formula>
    </cfRule>
  </conditionalFormatting>
  <conditionalFormatting sqref="E405 G405">
    <cfRule type="cellIs" dxfId="4071" priority="3578" operator="equal">
      <formula>"0. 0 0, ауд. 0, 0"</formula>
    </cfRule>
  </conditionalFormatting>
  <conditionalFormatting sqref="G405 E405">
    <cfRule type="cellIs" dxfId="4070" priority="3576" operator="equal">
      <formula>"0. 0 0, ауд. 0,"</formula>
    </cfRule>
    <cfRule type="colorScale" priority="3577">
      <colorScale>
        <cfvo type="min"/>
        <cfvo type="max"/>
        <color rgb="FFFF7128"/>
        <color rgb="FFFFEF9C"/>
      </colorScale>
    </cfRule>
  </conditionalFormatting>
  <conditionalFormatting sqref="E381 G380:G381">
    <cfRule type="cellIs" dxfId="4069" priority="3575" operator="equal">
      <formula>"0. ,0, "</formula>
    </cfRule>
  </conditionalFormatting>
  <conditionalFormatting sqref="E381 G380:G381">
    <cfRule type="cellIs" dxfId="4068" priority="3574" operator="equal">
      <formula>"0. 0,0, ауд. 0, 0"</formula>
    </cfRule>
  </conditionalFormatting>
  <conditionalFormatting sqref="E381 G380:G381">
    <cfRule type="cellIs" dxfId="4067" priority="3573" operator="equal">
      <formula>"0. 0 0, ауд. 0, 0"</formula>
    </cfRule>
  </conditionalFormatting>
  <conditionalFormatting sqref="E381 G380:G381">
    <cfRule type="cellIs" dxfId="4066" priority="3572" operator="equal">
      <formula>"0. ,0, "</formula>
    </cfRule>
  </conditionalFormatting>
  <conditionalFormatting sqref="E381 G380:G381">
    <cfRule type="cellIs" dxfId="4065" priority="3571" operator="equal">
      <formula>"0. 0,0, ауд. 0, 0"</formula>
    </cfRule>
  </conditionalFormatting>
  <conditionalFormatting sqref="E381 G380:G381">
    <cfRule type="cellIs" dxfId="4064" priority="3570" operator="equal">
      <formula>"0. 0 0, ауд. 0, 0"</formula>
    </cfRule>
  </conditionalFormatting>
  <conditionalFormatting sqref="E381 G380:G381">
    <cfRule type="cellIs" dxfId="4063" priority="3569" operator="equal">
      <formula>"0. ,0, "</formula>
    </cfRule>
  </conditionalFormatting>
  <conditionalFormatting sqref="E381 G380:G381">
    <cfRule type="cellIs" dxfId="4062" priority="3568" operator="equal">
      <formula>"0. 0,0, ауд. 0, 0"</formula>
    </cfRule>
  </conditionalFormatting>
  <conditionalFormatting sqref="E381 G380:G381">
    <cfRule type="cellIs" dxfId="4061" priority="3567" operator="equal">
      <formula>"0. 0 0, ауд. 0, 0"</formula>
    </cfRule>
  </conditionalFormatting>
  <conditionalFormatting sqref="G380:G381 E381">
    <cfRule type="cellIs" dxfId="4060" priority="3565" operator="equal">
      <formula>"0. 0 0, ауд. 0,"</formula>
    </cfRule>
    <cfRule type="colorScale" priority="3566">
      <colorScale>
        <cfvo type="min"/>
        <cfvo type="max"/>
        <color rgb="FFFF7128"/>
        <color rgb="FFFFEF9C"/>
      </colorScale>
    </cfRule>
  </conditionalFormatting>
  <conditionalFormatting sqref="E433 G432:G433">
    <cfRule type="cellIs" dxfId="4059" priority="3509" operator="equal">
      <formula>"0. ,0, "</formula>
    </cfRule>
  </conditionalFormatting>
  <conditionalFormatting sqref="E433 G432:G433">
    <cfRule type="cellIs" dxfId="4058" priority="3508" operator="equal">
      <formula>"0. 0,0, ауд. 0, 0"</formula>
    </cfRule>
  </conditionalFormatting>
  <conditionalFormatting sqref="E433 G432:G433">
    <cfRule type="cellIs" dxfId="4057" priority="3507" operator="equal">
      <formula>"0. 0 0, ауд. 0, 0"</formula>
    </cfRule>
  </conditionalFormatting>
  <conditionalFormatting sqref="E433 G432:G433">
    <cfRule type="cellIs" dxfId="4056" priority="3506" operator="equal">
      <formula>"0. ,0, "</formula>
    </cfRule>
  </conditionalFormatting>
  <conditionalFormatting sqref="E433 G432:G433">
    <cfRule type="cellIs" dxfId="4055" priority="3505" operator="equal">
      <formula>"0. 0,0, ауд. 0, 0"</formula>
    </cfRule>
  </conditionalFormatting>
  <conditionalFormatting sqref="E433 G432:G433">
    <cfRule type="cellIs" dxfId="4054" priority="3504" operator="equal">
      <formula>"0. 0 0, ауд. 0, 0"</formula>
    </cfRule>
  </conditionalFormatting>
  <conditionalFormatting sqref="E433 G432:G433">
    <cfRule type="cellIs" dxfId="4053" priority="3503" operator="equal">
      <formula>"0. ,0, "</formula>
    </cfRule>
  </conditionalFormatting>
  <conditionalFormatting sqref="E433 G432:G433">
    <cfRule type="cellIs" dxfId="4052" priority="3502" operator="equal">
      <formula>"0. 0,0, ауд. 0, 0"</formula>
    </cfRule>
  </conditionalFormatting>
  <conditionalFormatting sqref="E433 G432:G433">
    <cfRule type="cellIs" dxfId="4051" priority="3501" operator="equal">
      <formula>"0. 0 0, ауд. 0, 0"</formula>
    </cfRule>
  </conditionalFormatting>
  <conditionalFormatting sqref="G432:G433 E433">
    <cfRule type="cellIs" dxfId="4050" priority="3499" operator="equal">
      <formula>"0. 0 0, ауд. 0,"</formula>
    </cfRule>
    <cfRule type="colorScale" priority="3500">
      <colorScale>
        <cfvo type="min"/>
        <cfvo type="max"/>
        <color rgb="FFFF7128"/>
        <color rgb="FFFFEF9C"/>
      </colorScale>
    </cfRule>
  </conditionalFormatting>
  <conditionalFormatting sqref="E449 G448:G449">
    <cfRule type="cellIs" dxfId="4049" priority="3498" operator="equal">
      <formula>"0. ,0, "</formula>
    </cfRule>
  </conditionalFormatting>
  <conditionalFormatting sqref="E449 G448:G449">
    <cfRule type="cellIs" dxfId="4048" priority="3497" operator="equal">
      <formula>"0. 0,0, ауд. 0, 0"</formula>
    </cfRule>
  </conditionalFormatting>
  <conditionalFormatting sqref="E449 G448:G449">
    <cfRule type="cellIs" dxfId="4047" priority="3496" operator="equal">
      <formula>"0. 0 0, ауд. 0, 0"</formula>
    </cfRule>
  </conditionalFormatting>
  <conditionalFormatting sqref="E449 G448:G449">
    <cfRule type="cellIs" dxfId="4046" priority="3495" operator="equal">
      <formula>"0. ,0, "</formula>
    </cfRule>
  </conditionalFormatting>
  <conditionalFormatting sqref="E449 G448:G449">
    <cfRule type="cellIs" dxfId="4045" priority="3494" operator="equal">
      <formula>"0. 0,0, ауд. 0, 0"</formula>
    </cfRule>
  </conditionalFormatting>
  <conditionalFormatting sqref="E449 G448:G449">
    <cfRule type="cellIs" dxfId="4044" priority="3493" operator="equal">
      <formula>"0. 0 0, ауд. 0, 0"</formula>
    </cfRule>
  </conditionalFormatting>
  <conditionalFormatting sqref="E449 G448:G449">
    <cfRule type="cellIs" dxfId="4043" priority="3492" operator="equal">
      <formula>"0. ,0, "</formula>
    </cfRule>
  </conditionalFormatting>
  <conditionalFormatting sqref="E449 G448:G449">
    <cfRule type="cellIs" dxfId="4042" priority="3491" operator="equal">
      <formula>"0. 0,0, ауд. 0, 0"</formula>
    </cfRule>
  </conditionalFormatting>
  <conditionalFormatting sqref="E449 G448:G449">
    <cfRule type="cellIs" dxfId="4041" priority="3490" operator="equal">
      <formula>"0. 0 0, ауд. 0, 0"</formula>
    </cfRule>
  </conditionalFormatting>
  <conditionalFormatting sqref="G448:G449 E449">
    <cfRule type="cellIs" dxfId="4040" priority="3488" operator="equal">
      <formula>"0. 0 0, ауд. 0,"</formula>
    </cfRule>
    <cfRule type="colorScale" priority="3489">
      <colorScale>
        <cfvo type="min"/>
        <cfvo type="max"/>
        <color rgb="FFFF7128"/>
        <color rgb="FFFFEF9C"/>
      </colorScale>
    </cfRule>
  </conditionalFormatting>
  <conditionalFormatting sqref="E457 G456:G457">
    <cfRule type="cellIs" dxfId="4039" priority="3487" operator="equal">
      <formula>"0. ,0, "</formula>
    </cfRule>
  </conditionalFormatting>
  <conditionalFormatting sqref="E457 G456:G457">
    <cfRule type="cellIs" dxfId="4038" priority="3486" operator="equal">
      <formula>"0. 0,0, ауд. 0, 0"</formula>
    </cfRule>
  </conditionalFormatting>
  <conditionalFormatting sqref="E457 G456:G457">
    <cfRule type="cellIs" dxfId="4037" priority="3485" operator="equal">
      <formula>"0. 0 0, ауд. 0, 0"</formula>
    </cfRule>
  </conditionalFormatting>
  <conditionalFormatting sqref="E457 G456:G457">
    <cfRule type="cellIs" dxfId="4036" priority="3484" operator="equal">
      <formula>"0. ,0, "</formula>
    </cfRule>
  </conditionalFormatting>
  <conditionalFormatting sqref="E457 G456:G457">
    <cfRule type="cellIs" dxfId="4035" priority="3483" operator="equal">
      <formula>"0. 0,0, ауд. 0, 0"</formula>
    </cfRule>
  </conditionalFormatting>
  <conditionalFormatting sqref="E457 G456:G457">
    <cfRule type="cellIs" dxfId="4034" priority="3482" operator="equal">
      <formula>"0. 0 0, ауд. 0, 0"</formula>
    </cfRule>
  </conditionalFormatting>
  <conditionalFormatting sqref="E457 G456:G457">
    <cfRule type="cellIs" dxfId="4033" priority="3481" operator="equal">
      <formula>"0. ,0, "</formula>
    </cfRule>
  </conditionalFormatting>
  <conditionalFormatting sqref="E457 G456:G457">
    <cfRule type="cellIs" dxfId="4032" priority="3480" operator="equal">
      <formula>"0. 0,0, ауд. 0, 0"</formula>
    </cfRule>
  </conditionalFormatting>
  <conditionalFormatting sqref="E457 G456:G457">
    <cfRule type="cellIs" dxfId="4031" priority="3479" operator="equal">
      <formula>"0. 0 0, ауд. 0, 0"</formula>
    </cfRule>
  </conditionalFormatting>
  <conditionalFormatting sqref="G456:G457 E457">
    <cfRule type="cellIs" dxfId="4030" priority="3477" operator="equal">
      <formula>"0. 0 0, ауд. 0,"</formula>
    </cfRule>
    <cfRule type="colorScale" priority="3478">
      <colorScale>
        <cfvo type="min"/>
        <cfvo type="max"/>
        <color rgb="FFFF7128"/>
        <color rgb="FFFFEF9C"/>
      </colorScale>
    </cfRule>
  </conditionalFormatting>
  <conditionalFormatting sqref="E465 G465">
    <cfRule type="cellIs" dxfId="4029" priority="3476" operator="equal">
      <formula>"0. ,0, "</formula>
    </cfRule>
  </conditionalFormatting>
  <conditionalFormatting sqref="E465 G465">
    <cfRule type="cellIs" dxfId="4028" priority="3475" operator="equal">
      <formula>"0. 0,0, ауд. 0, 0"</formula>
    </cfRule>
  </conditionalFormatting>
  <conditionalFormatting sqref="E465 G465">
    <cfRule type="cellIs" dxfId="4027" priority="3474" operator="equal">
      <formula>"0. 0 0, ауд. 0, 0"</formula>
    </cfRule>
  </conditionalFormatting>
  <conditionalFormatting sqref="E465 G465">
    <cfRule type="cellIs" dxfId="4026" priority="3473" operator="equal">
      <formula>"0. ,0, "</formula>
    </cfRule>
  </conditionalFormatting>
  <conditionalFormatting sqref="E465 G465">
    <cfRule type="cellIs" dxfId="4025" priority="3472" operator="equal">
      <formula>"0. 0,0, ауд. 0, 0"</formula>
    </cfRule>
  </conditionalFormatting>
  <conditionalFormatting sqref="E465 G465">
    <cfRule type="cellIs" dxfId="4024" priority="3471" operator="equal">
      <formula>"0. 0 0, ауд. 0, 0"</formula>
    </cfRule>
  </conditionalFormatting>
  <conditionalFormatting sqref="E465 G465">
    <cfRule type="cellIs" dxfId="4023" priority="3470" operator="equal">
      <formula>"0. ,0, "</formula>
    </cfRule>
  </conditionalFormatting>
  <conditionalFormatting sqref="E465 G465">
    <cfRule type="cellIs" dxfId="4022" priority="3469" operator="equal">
      <formula>"0. 0,0, ауд. 0, 0"</formula>
    </cfRule>
  </conditionalFormatting>
  <conditionalFormatting sqref="E465 G465">
    <cfRule type="cellIs" dxfId="4021" priority="3468" operator="equal">
      <formula>"0. 0 0, ауд. 0, 0"</formula>
    </cfRule>
  </conditionalFormatting>
  <conditionalFormatting sqref="G465 E465">
    <cfRule type="cellIs" dxfId="4020" priority="3466" operator="equal">
      <formula>"0. 0 0, ауд. 0,"</formula>
    </cfRule>
    <cfRule type="colorScale" priority="3467">
      <colorScale>
        <cfvo type="min"/>
        <cfvo type="max"/>
        <color rgb="FFFF7128"/>
        <color rgb="FFFFEF9C"/>
      </colorScale>
    </cfRule>
  </conditionalFormatting>
  <conditionalFormatting sqref="E441 G440:G441">
    <cfRule type="cellIs" dxfId="4019" priority="3465" operator="equal">
      <formula>"0. ,0, "</formula>
    </cfRule>
  </conditionalFormatting>
  <conditionalFormatting sqref="E441 G440:G441">
    <cfRule type="cellIs" dxfId="4018" priority="3464" operator="equal">
      <formula>"0. 0,0, ауд. 0, 0"</formula>
    </cfRule>
  </conditionalFormatting>
  <conditionalFormatting sqref="E441 G440:G441">
    <cfRule type="cellIs" dxfId="4017" priority="3463" operator="equal">
      <formula>"0. 0 0, ауд. 0, 0"</formula>
    </cfRule>
  </conditionalFormatting>
  <conditionalFormatting sqref="E441 G440:G441">
    <cfRule type="cellIs" dxfId="4016" priority="3462" operator="equal">
      <formula>"0. ,0, "</formula>
    </cfRule>
  </conditionalFormatting>
  <conditionalFormatting sqref="E441 G440:G441">
    <cfRule type="cellIs" dxfId="4015" priority="3461" operator="equal">
      <formula>"0. 0,0, ауд. 0, 0"</formula>
    </cfRule>
  </conditionalFormatting>
  <conditionalFormatting sqref="E441 G440:G441">
    <cfRule type="cellIs" dxfId="4014" priority="3460" operator="equal">
      <formula>"0. 0 0, ауд. 0, 0"</formula>
    </cfRule>
  </conditionalFormatting>
  <conditionalFormatting sqref="E441 G440:G441">
    <cfRule type="cellIs" dxfId="4013" priority="3459" operator="equal">
      <formula>"0. ,0, "</formula>
    </cfRule>
  </conditionalFormatting>
  <conditionalFormatting sqref="E441 G440:G441">
    <cfRule type="cellIs" dxfId="4012" priority="3458" operator="equal">
      <formula>"0. 0,0, ауд. 0, 0"</formula>
    </cfRule>
  </conditionalFormatting>
  <conditionalFormatting sqref="E441 G440:G441">
    <cfRule type="cellIs" dxfId="4011" priority="3457" operator="equal">
      <formula>"0. 0 0, ауд. 0, 0"</formula>
    </cfRule>
  </conditionalFormatting>
  <conditionalFormatting sqref="G440:G441 E441">
    <cfRule type="cellIs" dxfId="4010" priority="3455" operator="equal">
      <formula>"0. 0 0, ауд. 0,"</formula>
    </cfRule>
    <cfRule type="colorScale" priority="3456">
      <colorScale>
        <cfvo type="min"/>
        <cfvo type="max"/>
        <color rgb="FFFF7128"/>
        <color rgb="FFFFEF9C"/>
      </colorScale>
    </cfRule>
  </conditionalFormatting>
  <conditionalFormatting sqref="E493 G539:H539 G492:G493">
    <cfRule type="cellIs" dxfId="4009" priority="3399" operator="equal">
      <formula>"0. ,0, "</formula>
    </cfRule>
  </conditionalFormatting>
  <conditionalFormatting sqref="E493 G539:H539 G492:G493">
    <cfRule type="cellIs" dxfId="4008" priority="3398" operator="equal">
      <formula>"0. 0,0, ауд. 0, 0"</formula>
    </cfRule>
  </conditionalFormatting>
  <conditionalFormatting sqref="E493 G539:H539 G492:G493">
    <cfRule type="cellIs" dxfId="4007" priority="3397" operator="equal">
      <formula>"0. 0 0, ауд. 0, 0"</formula>
    </cfRule>
  </conditionalFormatting>
  <conditionalFormatting sqref="E493 G539:H539 G492:G493">
    <cfRule type="cellIs" dxfId="4006" priority="3396" operator="equal">
      <formula>"0. ,0, "</formula>
    </cfRule>
  </conditionalFormatting>
  <conditionalFormatting sqref="E493 G539:H539 G492:G493">
    <cfRule type="cellIs" dxfId="4005" priority="3395" operator="equal">
      <formula>"0. 0,0, ауд. 0, 0"</formula>
    </cfRule>
  </conditionalFormatting>
  <conditionalFormatting sqref="E493 G539:H539 G492:G493">
    <cfRule type="cellIs" dxfId="4004" priority="3394" operator="equal">
      <formula>"0. 0 0, ауд. 0, 0"</formula>
    </cfRule>
  </conditionalFormatting>
  <conditionalFormatting sqref="E493 G539:H539 G492:G493">
    <cfRule type="cellIs" dxfId="4003" priority="3393" operator="equal">
      <formula>"0. ,0, "</formula>
    </cfRule>
  </conditionalFormatting>
  <conditionalFormatting sqref="E493 G539:H539 G492:G493">
    <cfRule type="cellIs" dxfId="4002" priority="3392" operator="equal">
      <formula>"0. 0,0, ауд. 0, 0"</formula>
    </cfRule>
  </conditionalFormatting>
  <conditionalFormatting sqref="E493 G539:H539 G492:G493">
    <cfRule type="cellIs" dxfId="4001" priority="3391" operator="equal">
      <formula>"0. 0 0, ауд. 0, 0"</formula>
    </cfRule>
  </conditionalFormatting>
  <conditionalFormatting sqref="G539:H539 E493 G492:G493">
    <cfRule type="cellIs" dxfId="4000" priority="3389" operator="equal">
      <formula>"0. 0 0, ауд. 0,"</formula>
    </cfRule>
    <cfRule type="colorScale" priority="3390">
      <colorScale>
        <cfvo type="min"/>
        <cfvo type="max"/>
        <color rgb="FFFF7128"/>
        <color rgb="FFFFEF9C"/>
      </colorScale>
    </cfRule>
  </conditionalFormatting>
  <conditionalFormatting sqref="E509 G508:G509">
    <cfRule type="cellIs" dxfId="3999" priority="3388" operator="equal">
      <formula>"0. ,0, "</formula>
    </cfRule>
  </conditionalFormatting>
  <conditionalFormatting sqref="E509 G508:G509">
    <cfRule type="cellIs" dxfId="3998" priority="3387" operator="equal">
      <formula>"0. 0,0, ауд. 0, 0"</formula>
    </cfRule>
  </conditionalFormatting>
  <conditionalFormatting sqref="E509 G508:G509">
    <cfRule type="cellIs" dxfId="3997" priority="3386" operator="equal">
      <formula>"0. 0 0, ауд. 0, 0"</formula>
    </cfRule>
  </conditionalFormatting>
  <conditionalFormatting sqref="E509 G508:G509">
    <cfRule type="cellIs" dxfId="3996" priority="3385" operator="equal">
      <formula>"0. ,0, "</formula>
    </cfRule>
  </conditionalFormatting>
  <conditionalFormatting sqref="E509 G508:G509">
    <cfRule type="cellIs" dxfId="3995" priority="3384" operator="equal">
      <formula>"0. 0,0, ауд. 0, 0"</formula>
    </cfRule>
  </conditionalFormatting>
  <conditionalFormatting sqref="E509 G508:G509">
    <cfRule type="cellIs" dxfId="3994" priority="3383" operator="equal">
      <formula>"0. 0 0, ауд. 0, 0"</formula>
    </cfRule>
  </conditionalFormatting>
  <conditionalFormatting sqref="E509 G508:G509">
    <cfRule type="cellIs" dxfId="3993" priority="3382" operator="equal">
      <formula>"0. ,0, "</formula>
    </cfRule>
  </conditionalFormatting>
  <conditionalFormatting sqref="E509 G508:G509">
    <cfRule type="cellIs" dxfId="3992" priority="3381" operator="equal">
      <formula>"0. 0,0, ауд. 0, 0"</formula>
    </cfRule>
  </conditionalFormatting>
  <conditionalFormatting sqref="E509 G508:G509">
    <cfRule type="cellIs" dxfId="3991" priority="3380" operator="equal">
      <formula>"0. 0 0, ауд. 0, 0"</formula>
    </cfRule>
  </conditionalFormatting>
  <conditionalFormatting sqref="G508:G509 E509">
    <cfRule type="cellIs" dxfId="3990" priority="3378" operator="equal">
      <formula>"0. 0 0, ауд. 0,"</formula>
    </cfRule>
    <cfRule type="colorScale" priority="3379">
      <colorScale>
        <cfvo type="min"/>
        <cfvo type="max"/>
        <color rgb="FFFF7128"/>
        <color rgb="FFFFEF9C"/>
      </colorScale>
    </cfRule>
  </conditionalFormatting>
  <conditionalFormatting sqref="E517 G516:G517">
    <cfRule type="cellIs" dxfId="3989" priority="3377" operator="equal">
      <formula>"0. ,0, "</formula>
    </cfRule>
  </conditionalFormatting>
  <conditionalFormatting sqref="E517 G516:G517">
    <cfRule type="cellIs" dxfId="3988" priority="3376" operator="equal">
      <formula>"0. 0,0, ауд. 0, 0"</formula>
    </cfRule>
  </conditionalFormatting>
  <conditionalFormatting sqref="E517 G516:G517">
    <cfRule type="cellIs" dxfId="3987" priority="3375" operator="equal">
      <formula>"0. 0 0, ауд. 0, 0"</formula>
    </cfRule>
  </conditionalFormatting>
  <conditionalFormatting sqref="E517 G516:G517">
    <cfRule type="cellIs" dxfId="3986" priority="3374" operator="equal">
      <formula>"0. ,0, "</formula>
    </cfRule>
  </conditionalFormatting>
  <conditionalFormatting sqref="E517 G516:G517">
    <cfRule type="cellIs" dxfId="3985" priority="3373" operator="equal">
      <formula>"0. 0,0, ауд. 0, 0"</formula>
    </cfRule>
  </conditionalFormatting>
  <conditionalFormatting sqref="E517 G516:G517">
    <cfRule type="cellIs" dxfId="3984" priority="3372" operator="equal">
      <formula>"0. 0 0, ауд. 0, 0"</formula>
    </cfRule>
  </conditionalFormatting>
  <conditionalFormatting sqref="E517 G516:G517">
    <cfRule type="cellIs" dxfId="3983" priority="3371" operator="equal">
      <formula>"0. ,0, "</formula>
    </cfRule>
  </conditionalFormatting>
  <conditionalFormatting sqref="E517 G516:G517">
    <cfRule type="cellIs" dxfId="3982" priority="3370" operator="equal">
      <formula>"0. 0,0, ауд. 0, 0"</formula>
    </cfRule>
  </conditionalFormatting>
  <conditionalFormatting sqref="E517 G516:G517">
    <cfRule type="cellIs" dxfId="3981" priority="3369" operator="equal">
      <formula>"0. 0 0, ауд. 0, 0"</formula>
    </cfRule>
  </conditionalFormatting>
  <conditionalFormatting sqref="G516:G517 E517">
    <cfRule type="cellIs" dxfId="3980" priority="3367" operator="equal">
      <formula>"0. 0 0, ауд. 0,"</formula>
    </cfRule>
    <cfRule type="colorScale" priority="3368">
      <colorScale>
        <cfvo type="min"/>
        <cfvo type="max"/>
        <color rgb="FFFF7128"/>
        <color rgb="FFFFEF9C"/>
      </colorScale>
    </cfRule>
  </conditionalFormatting>
  <conditionalFormatting sqref="E525 G525">
    <cfRule type="cellIs" dxfId="3979" priority="3366" operator="equal">
      <formula>"0. ,0, "</formula>
    </cfRule>
  </conditionalFormatting>
  <conditionalFormatting sqref="E525 G525">
    <cfRule type="cellIs" dxfId="3978" priority="3365" operator="equal">
      <formula>"0. 0,0, ауд. 0, 0"</formula>
    </cfRule>
  </conditionalFormatting>
  <conditionalFormatting sqref="E525 G525">
    <cfRule type="cellIs" dxfId="3977" priority="3364" operator="equal">
      <formula>"0. 0 0, ауд. 0, 0"</formula>
    </cfRule>
  </conditionalFormatting>
  <conditionalFormatting sqref="E525 G525">
    <cfRule type="cellIs" dxfId="3976" priority="3363" operator="equal">
      <formula>"0. ,0, "</formula>
    </cfRule>
  </conditionalFormatting>
  <conditionalFormatting sqref="E525 G525">
    <cfRule type="cellIs" dxfId="3975" priority="3362" operator="equal">
      <formula>"0. 0,0, ауд. 0, 0"</formula>
    </cfRule>
  </conditionalFormatting>
  <conditionalFormatting sqref="E525 G525">
    <cfRule type="cellIs" dxfId="3974" priority="3361" operator="equal">
      <formula>"0. 0 0, ауд. 0, 0"</formula>
    </cfRule>
  </conditionalFormatting>
  <conditionalFormatting sqref="E525 G525">
    <cfRule type="cellIs" dxfId="3973" priority="3360" operator="equal">
      <formula>"0. ,0, "</formula>
    </cfRule>
  </conditionalFormatting>
  <conditionalFormatting sqref="E525 G525">
    <cfRule type="cellIs" dxfId="3972" priority="3359" operator="equal">
      <formula>"0. 0,0, ауд. 0, 0"</formula>
    </cfRule>
  </conditionalFormatting>
  <conditionalFormatting sqref="E525 G525">
    <cfRule type="cellIs" dxfId="3971" priority="3358" operator="equal">
      <formula>"0. 0 0, ауд. 0, 0"</formula>
    </cfRule>
  </conditionalFormatting>
  <conditionalFormatting sqref="E525 G525">
    <cfRule type="cellIs" dxfId="3970" priority="3356" operator="equal">
      <formula>"0. 0 0, ауд. 0,"</formula>
    </cfRule>
    <cfRule type="colorScale" priority="3357">
      <colorScale>
        <cfvo type="min"/>
        <cfvo type="max"/>
        <color rgb="FFFF7128"/>
        <color rgb="FFFFEF9C"/>
      </colorScale>
    </cfRule>
  </conditionalFormatting>
  <conditionalFormatting sqref="E501 G500:G501">
    <cfRule type="cellIs" dxfId="3969" priority="3355" operator="equal">
      <formula>"0. ,0, "</formula>
    </cfRule>
  </conditionalFormatting>
  <conditionalFormatting sqref="E501 G500:G501">
    <cfRule type="cellIs" dxfId="3968" priority="3354" operator="equal">
      <formula>"0. 0,0, ауд. 0, 0"</formula>
    </cfRule>
  </conditionalFormatting>
  <conditionalFormatting sqref="E501 G500:G501">
    <cfRule type="cellIs" dxfId="3967" priority="3353" operator="equal">
      <formula>"0. 0 0, ауд. 0, 0"</formula>
    </cfRule>
  </conditionalFormatting>
  <conditionalFormatting sqref="E501 G500:G501">
    <cfRule type="cellIs" dxfId="3966" priority="3352" operator="equal">
      <formula>"0. ,0, "</formula>
    </cfRule>
  </conditionalFormatting>
  <conditionalFormatting sqref="E501 G500:G501">
    <cfRule type="cellIs" dxfId="3965" priority="3351" operator="equal">
      <formula>"0. 0,0, ауд. 0, 0"</formula>
    </cfRule>
  </conditionalFormatting>
  <conditionalFormatting sqref="E501 G500:G501">
    <cfRule type="cellIs" dxfId="3964" priority="3350" operator="equal">
      <formula>"0. 0 0, ауд. 0, 0"</formula>
    </cfRule>
  </conditionalFormatting>
  <conditionalFormatting sqref="E501 G500:G501">
    <cfRule type="cellIs" dxfId="3963" priority="3349" operator="equal">
      <formula>"0. ,0, "</formula>
    </cfRule>
  </conditionalFormatting>
  <conditionalFormatting sqref="E501 G500:G501">
    <cfRule type="cellIs" dxfId="3962" priority="3348" operator="equal">
      <formula>"0. 0,0, ауд. 0, 0"</formula>
    </cfRule>
  </conditionalFormatting>
  <conditionalFormatting sqref="E501 G500:G501">
    <cfRule type="cellIs" dxfId="3961" priority="3347" operator="equal">
      <formula>"0. 0 0, ауд. 0, 0"</formula>
    </cfRule>
  </conditionalFormatting>
  <conditionalFormatting sqref="G500:G501 E501">
    <cfRule type="cellIs" dxfId="3960" priority="3345" operator="equal">
      <formula>"0. 0 0, ауд. 0,"</formula>
    </cfRule>
    <cfRule type="colorScale" priority="3346">
      <colorScale>
        <cfvo type="min"/>
        <cfvo type="max"/>
        <color rgb="FFFF7128"/>
        <color rgb="FFFFEF9C"/>
      </colorScale>
    </cfRule>
  </conditionalFormatting>
  <conditionalFormatting sqref="P12:P13">
    <cfRule type="cellIs" dxfId="3959" priority="3102" operator="equal">
      <formula>"0. ,0, "</formula>
    </cfRule>
  </conditionalFormatting>
  <conditionalFormatting sqref="P12:P13">
    <cfRule type="cellIs" dxfId="3958" priority="3101" operator="equal">
      <formula>"0. 0,0, ауд. 0, 0"</formula>
    </cfRule>
  </conditionalFormatting>
  <conditionalFormatting sqref="P12:P13">
    <cfRule type="cellIs" dxfId="3957" priority="3100" operator="equal">
      <formula>"0. 0 0, ауд. 0, 0"</formula>
    </cfRule>
  </conditionalFormatting>
  <conditionalFormatting sqref="P12:P13">
    <cfRule type="cellIs" dxfId="3956" priority="3099" operator="equal">
      <formula>"0. ,0, "</formula>
    </cfRule>
  </conditionalFormatting>
  <conditionalFormatting sqref="P12:P13">
    <cfRule type="cellIs" dxfId="3955" priority="3098" operator="equal">
      <formula>"0. 0,0, ауд. 0, 0"</formula>
    </cfRule>
  </conditionalFormatting>
  <conditionalFormatting sqref="P12:P13">
    <cfRule type="cellIs" dxfId="3954" priority="3097" operator="equal">
      <formula>"0. 0 0, ауд. 0, 0"</formula>
    </cfRule>
  </conditionalFormatting>
  <conditionalFormatting sqref="P12:P13">
    <cfRule type="cellIs" dxfId="3953" priority="3096" operator="equal">
      <formula>"0. ,0, "</formula>
    </cfRule>
  </conditionalFormatting>
  <conditionalFormatting sqref="P12:P13">
    <cfRule type="cellIs" dxfId="3952" priority="3095" operator="equal">
      <formula>"0. 0,0, ауд. 0, 0"</formula>
    </cfRule>
  </conditionalFormatting>
  <conditionalFormatting sqref="P12:P13">
    <cfRule type="cellIs" dxfId="3951" priority="3094" operator="equal">
      <formula>"0. 0 0, ауд. 0, 0"</formula>
    </cfRule>
  </conditionalFormatting>
  <conditionalFormatting sqref="P12:P13">
    <cfRule type="cellIs" dxfId="3950" priority="3092" operator="equal">
      <formula>"0. 0 0, ауд. 0,"</formula>
    </cfRule>
    <cfRule type="colorScale" priority="3093">
      <colorScale>
        <cfvo type="min"/>
        <cfvo type="max"/>
        <color rgb="FFFF7128"/>
        <color rgb="FFFFEF9C"/>
      </colorScale>
    </cfRule>
  </conditionalFormatting>
  <conditionalFormatting sqref="P45">
    <cfRule type="cellIs" dxfId="3949" priority="2563" operator="equal">
      <formula>"0. ,0, "</formula>
    </cfRule>
  </conditionalFormatting>
  <conditionalFormatting sqref="P45">
    <cfRule type="cellIs" dxfId="3948" priority="2562" operator="equal">
      <formula>"0. 0,0, ауд. 0, 0"</formula>
    </cfRule>
  </conditionalFormatting>
  <conditionalFormatting sqref="P45">
    <cfRule type="cellIs" dxfId="3947" priority="2561" operator="equal">
      <formula>"0. 0 0, ауд. 0, 0"</formula>
    </cfRule>
  </conditionalFormatting>
  <conditionalFormatting sqref="P45">
    <cfRule type="cellIs" dxfId="3946" priority="2560" operator="equal">
      <formula>"0. ,0, "</formula>
    </cfRule>
  </conditionalFormatting>
  <conditionalFormatting sqref="P45">
    <cfRule type="cellIs" dxfId="3945" priority="2559" operator="equal">
      <formula>"0. 0,0, ауд. 0, 0"</formula>
    </cfRule>
  </conditionalFormatting>
  <conditionalFormatting sqref="P45">
    <cfRule type="cellIs" dxfId="3944" priority="2558" operator="equal">
      <formula>"0. 0 0, ауд. 0, 0"</formula>
    </cfRule>
  </conditionalFormatting>
  <conditionalFormatting sqref="P45">
    <cfRule type="cellIs" dxfId="3943" priority="2557" operator="equal">
      <formula>"0. ,0, "</formula>
    </cfRule>
  </conditionalFormatting>
  <conditionalFormatting sqref="P45">
    <cfRule type="cellIs" dxfId="3942" priority="2556" operator="equal">
      <formula>"0. 0,0, ауд. 0, 0"</formula>
    </cfRule>
  </conditionalFormatting>
  <conditionalFormatting sqref="P45">
    <cfRule type="cellIs" dxfId="3941" priority="2555" operator="equal">
      <formula>"0. 0 0, ауд. 0, 0"</formula>
    </cfRule>
  </conditionalFormatting>
  <conditionalFormatting sqref="P45">
    <cfRule type="cellIs" dxfId="3940" priority="2553" operator="equal">
      <formula>"0. 0 0, ауд. 0,"</formula>
    </cfRule>
    <cfRule type="colorScale" priority="2554">
      <colorScale>
        <cfvo type="min"/>
        <cfvo type="max"/>
        <color rgb="FFFF7128"/>
        <color rgb="FFFFEF9C"/>
      </colorScale>
    </cfRule>
  </conditionalFormatting>
  <conditionalFormatting sqref="P36">
    <cfRule type="cellIs" dxfId="3939" priority="2541" operator="equal">
      <formula>"0. ,0, "</formula>
    </cfRule>
  </conditionalFormatting>
  <conditionalFormatting sqref="P36">
    <cfRule type="cellIs" dxfId="3938" priority="2540" operator="equal">
      <formula>"0. 0,0, ауд. 0, 0"</formula>
    </cfRule>
  </conditionalFormatting>
  <conditionalFormatting sqref="P36">
    <cfRule type="cellIs" dxfId="3937" priority="2539" operator="equal">
      <formula>"0. 0 0, ауд. 0, 0"</formula>
    </cfRule>
  </conditionalFormatting>
  <conditionalFormatting sqref="P36">
    <cfRule type="cellIs" dxfId="3936" priority="2538" operator="equal">
      <formula>"0. ,0, "</formula>
    </cfRule>
  </conditionalFormatting>
  <conditionalFormatting sqref="P36">
    <cfRule type="cellIs" dxfId="3935" priority="2537" operator="equal">
      <formula>"0. 0,0, ауд. 0, 0"</formula>
    </cfRule>
  </conditionalFormatting>
  <conditionalFormatting sqref="P36">
    <cfRule type="cellIs" dxfId="3934" priority="2536" operator="equal">
      <formula>"0. 0 0, ауд. 0, 0"</formula>
    </cfRule>
  </conditionalFormatting>
  <conditionalFormatting sqref="P36">
    <cfRule type="cellIs" dxfId="3933" priority="2535" operator="equal">
      <formula>"0. ,0, "</formula>
    </cfRule>
  </conditionalFormatting>
  <conditionalFormatting sqref="P36">
    <cfRule type="cellIs" dxfId="3932" priority="2534" operator="equal">
      <formula>"0. 0,0, ауд. 0, 0"</formula>
    </cfRule>
  </conditionalFormatting>
  <conditionalFormatting sqref="P36">
    <cfRule type="cellIs" dxfId="3931" priority="2533" operator="equal">
      <formula>"0. 0 0, ауд. 0, 0"</formula>
    </cfRule>
  </conditionalFormatting>
  <conditionalFormatting sqref="P36">
    <cfRule type="cellIs" dxfId="3930" priority="2531" operator="equal">
      <formula>"0. 0 0, ауд. 0,"</formula>
    </cfRule>
    <cfRule type="colorScale" priority="2532">
      <colorScale>
        <cfvo type="min"/>
        <cfvo type="max"/>
        <color rgb="FFFF7128"/>
        <color rgb="FFFFEF9C"/>
      </colorScale>
    </cfRule>
  </conditionalFormatting>
  <conditionalFormatting sqref="P37">
    <cfRule type="cellIs" dxfId="3929" priority="2332" operator="equal">
      <formula>"0. ,0, "</formula>
    </cfRule>
  </conditionalFormatting>
  <conditionalFormatting sqref="P37">
    <cfRule type="cellIs" dxfId="3928" priority="2331" operator="equal">
      <formula>"0. 0,0, ауд. 0, 0"</formula>
    </cfRule>
  </conditionalFormatting>
  <conditionalFormatting sqref="P37">
    <cfRule type="cellIs" dxfId="3927" priority="2330" operator="equal">
      <formula>"0. 0 0, ауд. 0, 0"</formula>
    </cfRule>
  </conditionalFormatting>
  <conditionalFormatting sqref="P37">
    <cfRule type="cellIs" dxfId="3926" priority="2329" operator="equal">
      <formula>"0. ,0, "</formula>
    </cfRule>
  </conditionalFormatting>
  <conditionalFormatting sqref="P37">
    <cfRule type="cellIs" dxfId="3925" priority="2328" operator="equal">
      <formula>"0. 0,0, ауд. 0, 0"</formula>
    </cfRule>
  </conditionalFormatting>
  <conditionalFormatting sqref="P37">
    <cfRule type="cellIs" dxfId="3924" priority="2327" operator="equal">
      <formula>"0. 0 0, ауд. 0, 0"</formula>
    </cfRule>
  </conditionalFormatting>
  <conditionalFormatting sqref="P37">
    <cfRule type="cellIs" dxfId="3923" priority="2326" operator="equal">
      <formula>"0. ,0, "</formula>
    </cfRule>
  </conditionalFormatting>
  <conditionalFormatting sqref="P37">
    <cfRule type="cellIs" dxfId="3922" priority="2325" operator="equal">
      <formula>"0. 0,0, ауд. 0, 0"</formula>
    </cfRule>
  </conditionalFormatting>
  <conditionalFormatting sqref="P37">
    <cfRule type="cellIs" dxfId="3921" priority="2324" operator="equal">
      <formula>"0. 0 0, ауд. 0, 0"</formula>
    </cfRule>
  </conditionalFormatting>
  <conditionalFormatting sqref="P37">
    <cfRule type="cellIs" dxfId="3920" priority="2322" operator="equal">
      <formula>"0. 0 0, ауд. 0,"</formula>
    </cfRule>
    <cfRule type="colorScale" priority="2323">
      <colorScale>
        <cfvo type="min"/>
        <cfvo type="max"/>
        <color rgb="FFFF7128"/>
        <color rgb="FFFFEF9C"/>
      </colorScale>
    </cfRule>
  </conditionalFormatting>
  <conditionalFormatting sqref="P47">
    <cfRule type="cellIs" dxfId="3919" priority="2310" operator="equal">
      <formula>"0. ,0, "</formula>
    </cfRule>
  </conditionalFormatting>
  <conditionalFormatting sqref="P47">
    <cfRule type="cellIs" dxfId="3918" priority="2309" operator="equal">
      <formula>"0. 0,0, ауд. 0, 0"</formula>
    </cfRule>
  </conditionalFormatting>
  <conditionalFormatting sqref="P47">
    <cfRule type="cellIs" dxfId="3917" priority="2308" operator="equal">
      <formula>"0. 0 0, ауд. 0, 0"</formula>
    </cfRule>
  </conditionalFormatting>
  <conditionalFormatting sqref="P47">
    <cfRule type="cellIs" dxfId="3916" priority="2307" operator="equal">
      <formula>"0. ,0, "</formula>
    </cfRule>
  </conditionalFormatting>
  <conditionalFormatting sqref="P47">
    <cfRule type="cellIs" dxfId="3915" priority="2306" operator="equal">
      <formula>"0. 0,0, ауд. 0, 0"</formula>
    </cfRule>
  </conditionalFormatting>
  <conditionalFormatting sqref="P47">
    <cfRule type="cellIs" dxfId="3914" priority="2305" operator="equal">
      <formula>"0. 0 0, ауд. 0, 0"</formula>
    </cfRule>
  </conditionalFormatting>
  <conditionalFormatting sqref="P47">
    <cfRule type="cellIs" dxfId="3913" priority="2304" operator="equal">
      <formula>"0. ,0, "</formula>
    </cfRule>
  </conditionalFormatting>
  <conditionalFormatting sqref="P47">
    <cfRule type="cellIs" dxfId="3912" priority="2303" operator="equal">
      <formula>"0. 0,0, ауд. 0, 0"</formula>
    </cfRule>
  </conditionalFormatting>
  <conditionalFormatting sqref="P47">
    <cfRule type="cellIs" dxfId="3911" priority="2302" operator="equal">
      <formula>"0. 0 0, ауд. 0, 0"</formula>
    </cfRule>
  </conditionalFormatting>
  <conditionalFormatting sqref="P47">
    <cfRule type="cellIs" dxfId="3910" priority="2300" operator="equal">
      <formula>"0. 0 0, ауд. 0,"</formula>
    </cfRule>
    <cfRule type="colorScale" priority="2301">
      <colorScale>
        <cfvo type="min"/>
        <cfvo type="max"/>
        <color rgb="FFFF7128"/>
        <color rgb="FFFFEF9C"/>
      </colorScale>
    </cfRule>
  </conditionalFormatting>
  <conditionalFormatting sqref="P28:P29">
    <cfRule type="cellIs" dxfId="3909" priority="1738" operator="equal">
      <formula>"0. ,0, "</formula>
    </cfRule>
  </conditionalFormatting>
  <conditionalFormatting sqref="P28:P29">
    <cfRule type="cellIs" dxfId="3908" priority="1737" operator="equal">
      <formula>"0. 0,0, ауд. 0, 0"</formula>
    </cfRule>
  </conditionalFormatting>
  <conditionalFormatting sqref="P28:P29">
    <cfRule type="cellIs" dxfId="3907" priority="1736" operator="equal">
      <formula>"0. 0 0, ауд. 0, 0"</formula>
    </cfRule>
  </conditionalFormatting>
  <conditionalFormatting sqref="P28:P29">
    <cfRule type="cellIs" dxfId="3906" priority="1735" operator="equal">
      <formula>"0. ,0, "</formula>
    </cfRule>
  </conditionalFormatting>
  <conditionalFormatting sqref="P28:P29">
    <cfRule type="cellIs" dxfId="3905" priority="1734" operator="equal">
      <formula>"0. 0,0, ауд. 0, 0"</formula>
    </cfRule>
  </conditionalFormatting>
  <conditionalFormatting sqref="P28:P29">
    <cfRule type="cellIs" dxfId="3904" priority="1733" operator="equal">
      <formula>"0. 0 0, ауд. 0, 0"</formula>
    </cfRule>
  </conditionalFormatting>
  <conditionalFormatting sqref="P28:P29">
    <cfRule type="cellIs" dxfId="3903" priority="1732" operator="equal">
      <formula>"0. ,0, "</formula>
    </cfRule>
  </conditionalFormatting>
  <conditionalFormatting sqref="P28:P29">
    <cfRule type="cellIs" dxfId="3902" priority="1731" operator="equal">
      <formula>"0. 0,0, ауд. 0, 0"</formula>
    </cfRule>
  </conditionalFormatting>
  <conditionalFormatting sqref="P28:P29">
    <cfRule type="cellIs" dxfId="3901" priority="1730" operator="equal">
      <formula>"0. 0 0, ауд. 0, 0"</formula>
    </cfRule>
  </conditionalFormatting>
  <conditionalFormatting sqref="P28:P29">
    <cfRule type="cellIs" dxfId="3900" priority="1728" operator="equal">
      <formula>"0. 0 0, ауд. 0,"</formula>
    </cfRule>
    <cfRule type="colorScale" priority="1729">
      <colorScale>
        <cfvo type="min"/>
        <cfvo type="max"/>
        <color rgb="FFFF7128"/>
        <color rgb="FFFFEF9C"/>
      </colorScale>
    </cfRule>
  </conditionalFormatting>
  <conditionalFormatting sqref="H20:H21">
    <cfRule type="cellIs" dxfId="3899" priority="1716" operator="equal">
      <formula>"0. ,0, "</formula>
    </cfRule>
  </conditionalFormatting>
  <conditionalFormatting sqref="H20:H21">
    <cfRule type="cellIs" dxfId="3898" priority="1715" operator="equal">
      <formula>"0. 0,0, ауд. 0, 0"</formula>
    </cfRule>
  </conditionalFormatting>
  <conditionalFormatting sqref="H20:H21">
    <cfRule type="cellIs" dxfId="3897" priority="1714" operator="equal">
      <formula>"0. 0 0, ауд. 0, 0"</formula>
    </cfRule>
  </conditionalFormatting>
  <conditionalFormatting sqref="H20:H21">
    <cfRule type="cellIs" dxfId="3896" priority="1713" operator="equal">
      <formula>"0. ,0, "</formula>
    </cfRule>
  </conditionalFormatting>
  <conditionalFormatting sqref="H20:H21">
    <cfRule type="cellIs" dxfId="3895" priority="1712" operator="equal">
      <formula>"0. 0,0, ауд. 0, 0"</formula>
    </cfRule>
  </conditionalFormatting>
  <conditionalFormatting sqref="H20:H21">
    <cfRule type="cellIs" dxfId="3894" priority="1711" operator="equal">
      <formula>"0. 0 0, ауд. 0, 0"</formula>
    </cfRule>
  </conditionalFormatting>
  <conditionalFormatting sqref="H20:H21">
    <cfRule type="cellIs" dxfId="3893" priority="1710" operator="equal">
      <formula>"0. ,0, "</formula>
    </cfRule>
  </conditionalFormatting>
  <conditionalFormatting sqref="H20:H21">
    <cfRule type="cellIs" dxfId="3892" priority="1709" operator="equal">
      <formula>"0. 0,0, ауд. 0, 0"</formula>
    </cfRule>
  </conditionalFormatting>
  <conditionalFormatting sqref="H20:H21">
    <cfRule type="cellIs" dxfId="3891" priority="1708" operator="equal">
      <formula>"0. 0 0, ауд. 0, 0"</formula>
    </cfRule>
  </conditionalFormatting>
  <conditionalFormatting sqref="H20:H21">
    <cfRule type="cellIs" dxfId="3890" priority="1706" operator="equal">
      <formula>"0. 0 0, ауд. 0,"</formula>
    </cfRule>
    <cfRule type="colorScale" priority="1707">
      <colorScale>
        <cfvo type="min"/>
        <cfvo type="max"/>
        <color rgb="FFFF7128"/>
        <color rgb="FFFFEF9C"/>
      </colorScale>
    </cfRule>
  </conditionalFormatting>
  <conditionalFormatting sqref="H12:H13">
    <cfRule type="cellIs" dxfId="3889" priority="1705" operator="equal">
      <formula>"0. ,0, "</formula>
    </cfRule>
  </conditionalFormatting>
  <conditionalFormatting sqref="H12:H13">
    <cfRule type="cellIs" dxfId="3888" priority="1704" operator="equal">
      <formula>"0. 0,0, ауд. 0, 0"</formula>
    </cfRule>
  </conditionalFormatting>
  <conditionalFormatting sqref="H12:H13">
    <cfRule type="cellIs" dxfId="3887" priority="1703" operator="equal">
      <formula>"0. 0 0, ауд. 0, 0"</formula>
    </cfRule>
  </conditionalFormatting>
  <conditionalFormatting sqref="H12:H13">
    <cfRule type="cellIs" dxfId="3886" priority="1702" operator="equal">
      <formula>"0. ,0, "</formula>
    </cfRule>
  </conditionalFormatting>
  <conditionalFormatting sqref="H12:H13">
    <cfRule type="cellIs" dxfId="3885" priority="1701" operator="equal">
      <formula>"0. 0,0, ауд. 0, 0"</formula>
    </cfRule>
  </conditionalFormatting>
  <conditionalFormatting sqref="H12:H13">
    <cfRule type="cellIs" dxfId="3884" priority="1700" operator="equal">
      <formula>"0. 0 0, ауд. 0, 0"</formula>
    </cfRule>
  </conditionalFormatting>
  <conditionalFormatting sqref="H12:H13">
    <cfRule type="cellIs" dxfId="3883" priority="1699" operator="equal">
      <formula>"0. ,0, "</formula>
    </cfRule>
  </conditionalFormatting>
  <conditionalFormatting sqref="H12:H13">
    <cfRule type="cellIs" dxfId="3882" priority="1698" operator="equal">
      <formula>"0. 0,0, ауд. 0, 0"</formula>
    </cfRule>
  </conditionalFormatting>
  <conditionalFormatting sqref="H12:H13">
    <cfRule type="cellIs" dxfId="3881" priority="1697" operator="equal">
      <formula>"0. 0 0, ауд. 0, 0"</formula>
    </cfRule>
  </conditionalFormatting>
  <conditionalFormatting sqref="H12:H13">
    <cfRule type="cellIs" dxfId="3880" priority="1695" operator="equal">
      <formula>"0. 0 0, ауд. 0,"</formula>
    </cfRule>
    <cfRule type="colorScale" priority="1696">
      <colorScale>
        <cfvo type="min"/>
        <cfvo type="max"/>
        <color rgb="FFFF7128"/>
        <color rgb="FFFFEF9C"/>
      </colorScale>
    </cfRule>
  </conditionalFormatting>
  <conditionalFormatting sqref="H45">
    <cfRule type="cellIs" dxfId="3879" priority="1694" operator="equal">
      <formula>"0. ,0, "</formula>
    </cfRule>
  </conditionalFormatting>
  <conditionalFormatting sqref="H45">
    <cfRule type="cellIs" dxfId="3878" priority="1693" operator="equal">
      <formula>"0. 0,0, ауд. 0, 0"</formula>
    </cfRule>
  </conditionalFormatting>
  <conditionalFormatting sqref="H45">
    <cfRule type="cellIs" dxfId="3877" priority="1692" operator="equal">
      <formula>"0. 0 0, ауд. 0, 0"</formula>
    </cfRule>
  </conditionalFormatting>
  <conditionalFormatting sqref="H45">
    <cfRule type="cellIs" dxfId="3876" priority="1691" operator="equal">
      <formula>"0. ,0, "</formula>
    </cfRule>
  </conditionalFormatting>
  <conditionalFormatting sqref="H45">
    <cfRule type="cellIs" dxfId="3875" priority="1690" operator="equal">
      <formula>"0. 0,0, ауд. 0, 0"</formula>
    </cfRule>
  </conditionalFormatting>
  <conditionalFormatting sqref="H45">
    <cfRule type="cellIs" dxfId="3874" priority="1689" operator="equal">
      <formula>"0. 0 0, ауд. 0, 0"</formula>
    </cfRule>
  </conditionalFormatting>
  <conditionalFormatting sqref="H45">
    <cfRule type="cellIs" dxfId="3873" priority="1688" operator="equal">
      <formula>"0. ,0, "</formula>
    </cfRule>
  </conditionalFormatting>
  <conditionalFormatting sqref="H45">
    <cfRule type="cellIs" dxfId="3872" priority="1687" operator="equal">
      <formula>"0. 0,0, ауд. 0, 0"</formula>
    </cfRule>
  </conditionalFormatting>
  <conditionalFormatting sqref="H45">
    <cfRule type="cellIs" dxfId="3871" priority="1686" operator="equal">
      <formula>"0. 0 0, ауд. 0, 0"</formula>
    </cfRule>
  </conditionalFormatting>
  <conditionalFormatting sqref="H45">
    <cfRule type="cellIs" dxfId="3870" priority="1684" operator="equal">
      <formula>"0. 0 0, ауд. 0,"</formula>
    </cfRule>
    <cfRule type="colorScale" priority="1685">
      <colorScale>
        <cfvo type="min"/>
        <cfvo type="max"/>
        <color rgb="FFFF7128"/>
        <color rgb="FFFFEF9C"/>
      </colorScale>
    </cfRule>
  </conditionalFormatting>
  <conditionalFormatting sqref="H36">
    <cfRule type="cellIs" dxfId="3869" priority="1683" operator="equal">
      <formula>"0. ,0, "</formula>
    </cfRule>
  </conditionalFormatting>
  <conditionalFormatting sqref="H36">
    <cfRule type="cellIs" dxfId="3868" priority="1682" operator="equal">
      <formula>"0. 0,0, ауд. 0, 0"</formula>
    </cfRule>
  </conditionalFormatting>
  <conditionalFormatting sqref="H36">
    <cfRule type="cellIs" dxfId="3867" priority="1681" operator="equal">
      <formula>"0. 0 0, ауд. 0, 0"</formula>
    </cfRule>
  </conditionalFormatting>
  <conditionalFormatting sqref="H36">
    <cfRule type="cellIs" dxfId="3866" priority="1680" operator="equal">
      <formula>"0. ,0, "</formula>
    </cfRule>
  </conditionalFormatting>
  <conditionalFormatting sqref="H36">
    <cfRule type="cellIs" dxfId="3865" priority="1679" operator="equal">
      <formula>"0. 0,0, ауд. 0, 0"</formula>
    </cfRule>
  </conditionalFormatting>
  <conditionalFormatting sqref="H36">
    <cfRule type="cellIs" dxfId="3864" priority="1678" operator="equal">
      <formula>"0. 0 0, ауд. 0, 0"</formula>
    </cfRule>
  </conditionalFormatting>
  <conditionalFormatting sqref="H36">
    <cfRule type="cellIs" dxfId="3863" priority="1677" operator="equal">
      <formula>"0. ,0, "</formula>
    </cfRule>
  </conditionalFormatting>
  <conditionalFormatting sqref="H36">
    <cfRule type="cellIs" dxfId="3862" priority="1676" operator="equal">
      <formula>"0. 0,0, ауд. 0, 0"</formula>
    </cfRule>
  </conditionalFormatting>
  <conditionalFormatting sqref="H36">
    <cfRule type="cellIs" dxfId="3861" priority="1675" operator="equal">
      <formula>"0. 0 0, ауд. 0, 0"</formula>
    </cfRule>
  </conditionalFormatting>
  <conditionalFormatting sqref="H36">
    <cfRule type="cellIs" dxfId="3860" priority="1673" operator="equal">
      <formula>"0. 0 0, ауд. 0,"</formula>
    </cfRule>
    <cfRule type="colorScale" priority="1674">
      <colorScale>
        <cfvo type="min"/>
        <cfvo type="max"/>
        <color rgb="FFFF7128"/>
        <color rgb="FFFFEF9C"/>
      </colorScale>
    </cfRule>
  </conditionalFormatting>
  <conditionalFormatting sqref="H37">
    <cfRule type="cellIs" dxfId="3859" priority="1672" operator="equal">
      <formula>"0. ,0, "</formula>
    </cfRule>
  </conditionalFormatting>
  <conditionalFormatting sqref="H37">
    <cfRule type="cellIs" dxfId="3858" priority="1671" operator="equal">
      <formula>"0. 0,0, ауд. 0, 0"</formula>
    </cfRule>
  </conditionalFormatting>
  <conditionalFormatting sqref="H37">
    <cfRule type="cellIs" dxfId="3857" priority="1670" operator="equal">
      <formula>"0. 0 0, ауд. 0, 0"</formula>
    </cfRule>
  </conditionalFormatting>
  <conditionalFormatting sqref="H37">
    <cfRule type="cellIs" dxfId="3856" priority="1669" operator="equal">
      <formula>"0. ,0, "</formula>
    </cfRule>
  </conditionalFormatting>
  <conditionalFormatting sqref="H37">
    <cfRule type="cellIs" dxfId="3855" priority="1668" operator="equal">
      <formula>"0. 0,0, ауд. 0, 0"</formula>
    </cfRule>
  </conditionalFormatting>
  <conditionalFormatting sqref="H37">
    <cfRule type="cellIs" dxfId="3854" priority="1667" operator="equal">
      <formula>"0. 0 0, ауд. 0, 0"</formula>
    </cfRule>
  </conditionalFormatting>
  <conditionalFormatting sqref="H37">
    <cfRule type="cellIs" dxfId="3853" priority="1666" operator="equal">
      <formula>"0. ,0, "</formula>
    </cfRule>
  </conditionalFormatting>
  <conditionalFormatting sqref="H37">
    <cfRule type="cellIs" dxfId="3852" priority="1665" operator="equal">
      <formula>"0. 0,0, ауд. 0, 0"</formula>
    </cfRule>
  </conditionalFormatting>
  <conditionalFormatting sqref="H37">
    <cfRule type="cellIs" dxfId="3851" priority="1664" operator="equal">
      <formula>"0. 0 0, ауд. 0, 0"</formula>
    </cfRule>
  </conditionalFormatting>
  <conditionalFormatting sqref="H37">
    <cfRule type="cellIs" dxfId="3850" priority="1662" operator="equal">
      <formula>"0. 0 0, ауд. 0,"</formula>
    </cfRule>
    <cfRule type="colorScale" priority="1663">
      <colorScale>
        <cfvo type="min"/>
        <cfvo type="max"/>
        <color rgb="FFFF7128"/>
        <color rgb="FFFFEF9C"/>
      </colorScale>
    </cfRule>
  </conditionalFormatting>
  <conditionalFormatting sqref="H47">
    <cfRule type="cellIs" dxfId="3849" priority="1661" operator="equal">
      <formula>"0. ,0, "</formula>
    </cfRule>
  </conditionalFormatting>
  <conditionalFormatting sqref="H47">
    <cfRule type="cellIs" dxfId="3848" priority="1660" operator="equal">
      <formula>"0. 0,0, ауд. 0, 0"</formula>
    </cfRule>
  </conditionalFormatting>
  <conditionalFormatting sqref="H47">
    <cfRule type="cellIs" dxfId="3847" priority="1659" operator="equal">
      <formula>"0. 0 0, ауд. 0, 0"</formula>
    </cfRule>
  </conditionalFormatting>
  <conditionalFormatting sqref="H47">
    <cfRule type="cellIs" dxfId="3846" priority="1658" operator="equal">
      <formula>"0. ,0, "</formula>
    </cfRule>
  </conditionalFormatting>
  <conditionalFormatting sqref="H47">
    <cfRule type="cellIs" dxfId="3845" priority="1657" operator="equal">
      <formula>"0. 0,0, ауд. 0, 0"</formula>
    </cfRule>
  </conditionalFormatting>
  <conditionalFormatting sqref="H47">
    <cfRule type="cellIs" dxfId="3844" priority="1656" operator="equal">
      <formula>"0. 0 0, ауд. 0, 0"</formula>
    </cfRule>
  </conditionalFormatting>
  <conditionalFormatting sqref="H47">
    <cfRule type="cellIs" dxfId="3843" priority="1655" operator="equal">
      <formula>"0. ,0, "</formula>
    </cfRule>
  </conditionalFormatting>
  <conditionalFormatting sqref="H47">
    <cfRule type="cellIs" dxfId="3842" priority="1654" operator="equal">
      <formula>"0. 0,0, ауд. 0, 0"</formula>
    </cfRule>
  </conditionalFormatting>
  <conditionalFormatting sqref="H47">
    <cfRule type="cellIs" dxfId="3841" priority="1653" operator="equal">
      <formula>"0. 0 0, ауд. 0, 0"</formula>
    </cfRule>
  </conditionalFormatting>
  <conditionalFormatting sqref="H47">
    <cfRule type="cellIs" dxfId="3840" priority="1651" operator="equal">
      <formula>"0. 0 0, ауд. 0,"</formula>
    </cfRule>
    <cfRule type="colorScale" priority="1652">
      <colorScale>
        <cfvo type="min"/>
        <cfvo type="max"/>
        <color rgb="FFFF7128"/>
        <color rgb="FFFFEF9C"/>
      </colorScale>
    </cfRule>
  </conditionalFormatting>
  <conditionalFormatting sqref="H28:H29">
    <cfRule type="cellIs" dxfId="3839" priority="1650" operator="equal">
      <formula>"0. ,0, "</formula>
    </cfRule>
  </conditionalFormatting>
  <conditionalFormatting sqref="H28:H29">
    <cfRule type="cellIs" dxfId="3838" priority="1649" operator="equal">
      <formula>"0. 0,0, ауд. 0, 0"</formula>
    </cfRule>
  </conditionalFormatting>
  <conditionalFormatting sqref="H28:H29">
    <cfRule type="cellIs" dxfId="3837" priority="1648" operator="equal">
      <formula>"0. 0 0, ауд. 0, 0"</formula>
    </cfRule>
  </conditionalFormatting>
  <conditionalFormatting sqref="H28:H29">
    <cfRule type="cellIs" dxfId="3836" priority="1647" operator="equal">
      <formula>"0. ,0, "</formula>
    </cfRule>
  </conditionalFormatting>
  <conditionalFormatting sqref="H28:H29">
    <cfRule type="cellIs" dxfId="3835" priority="1646" operator="equal">
      <formula>"0. 0,0, ауд. 0, 0"</formula>
    </cfRule>
  </conditionalFormatting>
  <conditionalFormatting sqref="H28:H29">
    <cfRule type="cellIs" dxfId="3834" priority="1645" operator="equal">
      <formula>"0. 0 0, ауд. 0, 0"</formula>
    </cfRule>
  </conditionalFormatting>
  <conditionalFormatting sqref="H28:H29">
    <cfRule type="cellIs" dxfId="3833" priority="1644" operator="equal">
      <formula>"0. ,0, "</formula>
    </cfRule>
  </conditionalFormatting>
  <conditionalFormatting sqref="H28:H29">
    <cfRule type="cellIs" dxfId="3832" priority="1643" operator="equal">
      <formula>"0. 0,0, ауд. 0, 0"</formula>
    </cfRule>
  </conditionalFormatting>
  <conditionalFormatting sqref="H28:H29">
    <cfRule type="cellIs" dxfId="3831" priority="1642" operator="equal">
      <formula>"0. 0 0, ауд. 0, 0"</formula>
    </cfRule>
  </conditionalFormatting>
  <conditionalFormatting sqref="H28:H29">
    <cfRule type="cellIs" dxfId="3830" priority="1640" operator="equal">
      <formula>"0. 0 0, ауд. 0,"</formula>
    </cfRule>
    <cfRule type="colorScale" priority="1641">
      <colorScale>
        <cfvo type="min"/>
        <cfvo type="max"/>
        <color rgb="FFFF7128"/>
        <color rgb="FFFFEF9C"/>
      </colorScale>
    </cfRule>
  </conditionalFormatting>
  <conditionalFormatting sqref="H80:H81">
    <cfRule type="cellIs" dxfId="3829" priority="1639" operator="equal">
      <formula>"0. ,0, "</formula>
    </cfRule>
  </conditionalFormatting>
  <conditionalFormatting sqref="H80:H81">
    <cfRule type="cellIs" dxfId="3828" priority="1638" operator="equal">
      <formula>"0. 0,0, ауд. 0, 0"</formula>
    </cfRule>
  </conditionalFormatting>
  <conditionalFormatting sqref="H80:H81">
    <cfRule type="cellIs" dxfId="3827" priority="1637" operator="equal">
      <formula>"0. 0 0, ауд. 0, 0"</formula>
    </cfRule>
  </conditionalFormatting>
  <conditionalFormatting sqref="H80:H81">
    <cfRule type="cellIs" dxfId="3826" priority="1636" operator="equal">
      <formula>"0. ,0, "</formula>
    </cfRule>
  </conditionalFormatting>
  <conditionalFormatting sqref="H80:H81">
    <cfRule type="cellIs" dxfId="3825" priority="1635" operator="equal">
      <formula>"0. 0,0, ауд. 0, 0"</formula>
    </cfRule>
  </conditionalFormatting>
  <conditionalFormatting sqref="H80:H81">
    <cfRule type="cellIs" dxfId="3824" priority="1634" operator="equal">
      <formula>"0. 0 0, ауд. 0, 0"</formula>
    </cfRule>
  </conditionalFormatting>
  <conditionalFormatting sqref="H80:H81">
    <cfRule type="cellIs" dxfId="3823" priority="1633" operator="equal">
      <formula>"0. ,0, "</formula>
    </cfRule>
  </conditionalFormatting>
  <conditionalFormatting sqref="H80:H81">
    <cfRule type="cellIs" dxfId="3822" priority="1632" operator="equal">
      <formula>"0. 0,0, ауд. 0, 0"</formula>
    </cfRule>
  </conditionalFormatting>
  <conditionalFormatting sqref="H80:H81">
    <cfRule type="cellIs" dxfId="3821" priority="1631" operator="equal">
      <formula>"0. 0 0, ауд. 0, 0"</formula>
    </cfRule>
  </conditionalFormatting>
  <conditionalFormatting sqref="H80:H81">
    <cfRule type="cellIs" dxfId="3820" priority="1629" operator="equal">
      <formula>"0. 0 0, ауд. 0,"</formula>
    </cfRule>
    <cfRule type="colorScale" priority="1630">
      <colorScale>
        <cfvo type="min"/>
        <cfvo type="max"/>
        <color rgb="FFFF7128"/>
        <color rgb="FFFFEF9C"/>
      </colorScale>
    </cfRule>
  </conditionalFormatting>
  <conditionalFormatting sqref="H72:H73">
    <cfRule type="cellIs" dxfId="3819" priority="1628" operator="equal">
      <formula>"0. ,0, "</formula>
    </cfRule>
  </conditionalFormatting>
  <conditionalFormatting sqref="H72:H73">
    <cfRule type="cellIs" dxfId="3818" priority="1627" operator="equal">
      <formula>"0. 0,0, ауд. 0, 0"</formula>
    </cfRule>
  </conditionalFormatting>
  <conditionalFormatting sqref="H72:H73">
    <cfRule type="cellIs" dxfId="3817" priority="1626" operator="equal">
      <formula>"0. 0 0, ауд. 0, 0"</formula>
    </cfRule>
  </conditionalFormatting>
  <conditionalFormatting sqref="H72:H73">
    <cfRule type="cellIs" dxfId="3816" priority="1625" operator="equal">
      <formula>"0. ,0, "</formula>
    </cfRule>
  </conditionalFormatting>
  <conditionalFormatting sqref="H72:H73">
    <cfRule type="cellIs" dxfId="3815" priority="1624" operator="equal">
      <formula>"0. 0,0, ауд. 0, 0"</formula>
    </cfRule>
  </conditionalFormatting>
  <conditionalFormatting sqref="H72:H73">
    <cfRule type="cellIs" dxfId="3814" priority="1623" operator="equal">
      <formula>"0. 0 0, ауд. 0, 0"</formula>
    </cfRule>
  </conditionalFormatting>
  <conditionalFormatting sqref="H72:H73">
    <cfRule type="cellIs" dxfId="3813" priority="1622" operator="equal">
      <formula>"0. ,0, "</formula>
    </cfRule>
  </conditionalFormatting>
  <conditionalFormatting sqref="H72:H73">
    <cfRule type="cellIs" dxfId="3812" priority="1621" operator="equal">
      <formula>"0. 0,0, ауд. 0, 0"</formula>
    </cfRule>
  </conditionalFormatting>
  <conditionalFormatting sqref="H72:H73">
    <cfRule type="cellIs" dxfId="3811" priority="1620" operator="equal">
      <formula>"0. 0 0, ауд. 0, 0"</formula>
    </cfRule>
  </conditionalFormatting>
  <conditionalFormatting sqref="H72:H73">
    <cfRule type="cellIs" dxfId="3810" priority="1618" operator="equal">
      <formula>"0. 0 0, ауд. 0,"</formula>
    </cfRule>
    <cfRule type="colorScale" priority="1619">
      <colorScale>
        <cfvo type="min"/>
        <cfvo type="max"/>
        <color rgb="FFFF7128"/>
        <color rgb="FFFFEF9C"/>
      </colorScale>
    </cfRule>
  </conditionalFormatting>
  <conditionalFormatting sqref="H105">
    <cfRule type="cellIs" dxfId="3809" priority="1617" operator="equal">
      <formula>"0. ,0, "</formula>
    </cfRule>
  </conditionalFormatting>
  <conditionalFormatting sqref="H105">
    <cfRule type="cellIs" dxfId="3808" priority="1616" operator="equal">
      <formula>"0. 0,0, ауд. 0, 0"</formula>
    </cfRule>
  </conditionalFormatting>
  <conditionalFormatting sqref="H105">
    <cfRule type="cellIs" dxfId="3807" priority="1615" operator="equal">
      <formula>"0. 0 0, ауд. 0, 0"</formula>
    </cfRule>
  </conditionalFormatting>
  <conditionalFormatting sqref="H105">
    <cfRule type="cellIs" dxfId="3806" priority="1614" operator="equal">
      <formula>"0. ,0, "</formula>
    </cfRule>
  </conditionalFormatting>
  <conditionalFormatting sqref="H105">
    <cfRule type="cellIs" dxfId="3805" priority="1613" operator="equal">
      <formula>"0. 0,0, ауд. 0, 0"</formula>
    </cfRule>
  </conditionalFormatting>
  <conditionalFormatting sqref="H105">
    <cfRule type="cellIs" dxfId="3804" priority="1612" operator="equal">
      <formula>"0. 0 0, ауд. 0, 0"</formula>
    </cfRule>
  </conditionalFormatting>
  <conditionalFormatting sqref="H105">
    <cfRule type="cellIs" dxfId="3803" priority="1611" operator="equal">
      <formula>"0. ,0, "</formula>
    </cfRule>
  </conditionalFormatting>
  <conditionalFormatting sqref="H105">
    <cfRule type="cellIs" dxfId="3802" priority="1610" operator="equal">
      <formula>"0. 0,0, ауд. 0, 0"</formula>
    </cfRule>
  </conditionalFormatting>
  <conditionalFormatting sqref="H105">
    <cfRule type="cellIs" dxfId="3801" priority="1609" operator="equal">
      <formula>"0. 0 0, ауд. 0, 0"</formula>
    </cfRule>
  </conditionalFormatting>
  <conditionalFormatting sqref="H105">
    <cfRule type="cellIs" dxfId="3800" priority="1607" operator="equal">
      <formula>"0. 0 0, ауд. 0,"</formula>
    </cfRule>
    <cfRule type="colorScale" priority="1608">
      <colorScale>
        <cfvo type="min"/>
        <cfvo type="max"/>
        <color rgb="FFFF7128"/>
        <color rgb="FFFFEF9C"/>
      </colorScale>
    </cfRule>
  </conditionalFormatting>
  <conditionalFormatting sqref="H96">
    <cfRule type="cellIs" dxfId="3799" priority="1606" operator="equal">
      <formula>"0. ,0, "</formula>
    </cfRule>
  </conditionalFormatting>
  <conditionalFormatting sqref="H96">
    <cfRule type="cellIs" dxfId="3798" priority="1605" operator="equal">
      <formula>"0. 0,0, ауд. 0, 0"</formula>
    </cfRule>
  </conditionalFormatting>
  <conditionalFormatting sqref="H96">
    <cfRule type="cellIs" dxfId="3797" priority="1604" operator="equal">
      <formula>"0. 0 0, ауд. 0, 0"</formula>
    </cfRule>
  </conditionalFormatting>
  <conditionalFormatting sqref="H96">
    <cfRule type="cellIs" dxfId="3796" priority="1603" operator="equal">
      <formula>"0. ,0, "</formula>
    </cfRule>
  </conditionalFormatting>
  <conditionalFormatting sqref="H96">
    <cfRule type="cellIs" dxfId="3795" priority="1602" operator="equal">
      <formula>"0. 0,0, ауд. 0, 0"</formula>
    </cfRule>
  </conditionalFormatting>
  <conditionalFormatting sqref="H96">
    <cfRule type="cellIs" dxfId="3794" priority="1601" operator="equal">
      <formula>"0. 0 0, ауд. 0, 0"</formula>
    </cfRule>
  </conditionalFormatting>
  <conditionalFormatting sqref="H96">
    <cfRule type="cellIs" dxfId="3793" priority="1600" operator="equal">
      <formula>"0. ,0, "</formula>
    </cfRule>
  </conditionalFormatting>
  <conditionalFormatting sqref="H96">
    <cfRule type="cellIs" dxfId="3792" priority="1599" operator="equal">
      <formula>"0. 0,0, ауд. 0, 0"</formula>
    </cfRule>
  </conditionalFormatting>
  <conditionalFormatting sqref="H96">
    <cfRule type="cellIs" dxfId="3791" priority="1598" operator="equal">
      <formula>"0. 0 0, ауд. 0, 0"</formula>
    </cfRule>
  </conditionalFormatting>
  <conditionalFormatting sqref="H96">
    <cfRule type="cellIs" dxfId="3790" priority="1596" operator="equal">
      <formula>"0. 0 0, ауд. 0,"</formula>
    </cfRule>
    <cfRule type="colorScale" priority="1597">
      <colorScale>
        <cfvo type="min"/>
        <cfvo type="max"/>
        <color rgb="FFFF7128"/>
        <color rgb="FFFFEF9C"/>
      </colorScale>
    </cfRule>
  </conditionalFormatting>
  <conditionalFormatting sqref="H97">
    <cfRule type="cellIs" dxfId="3789" priority="1595" operator="equal">
      <formula>"0. ,0, "</formula>
    </cfRule>
  </conditionalFormatting>
  <conditionalFormatting sqref="H97">
    <cfRule type="cellIs" dxfId="3788" priority="1594" operator="equal">
      <formula>"0. 0,0, ауд. 0, 0"</formula>
    </cfRule>
  </conditionalFormatting>
  <conditionalFormatting sqref="H97">
    <cfRule type="cellIs" dxfId="3787" priority="1593" operator="equal">
      <formula>"0. 0 0, ауд. 0, 0"</formula>
    </cfRule>
  </conditionalFormatting>
  <conditionalFormatting sqref="H97">
    <cfRule type="cellIs" dxfId="3786" priority="1592" operator="equal">
      <formula>"0. ,0, "</formula>
    </cfRule>
  </conditionalFormatting>
  <conditionalFormatting sqref="H97">
    <cfRule type="cellIs" dxfId="3785" priority="1591" operator="equal">
      <formula>"0. 0,0, ауд. 0, 0"</formula>
    </cfRule>
  </conditionalFormatting>
  <conditionalFormatting sqref="H97">
    <cfRule type="cellIs" dxfId="3784" priority="1590" operator="equal">
      <formula>"0. 0 0, ауд. 0, 0"</formula>
    </cfRule>
  </conditionalFormatting>
  <conditionalFormatting sqref="H97">
    <cfRule type="cellIs" dxfId="3783" priority="1589" operator="equal">
      <formula>"0. ,0, "</formula>
    </cfRule>
  </conditionalFormatting>
  <conditionalFormatting sqref="H97">
    <cfRule type="cellIs" dxfId="3782" priority="1588" operator="equal">
      <formula>"0. 0,0, ауд. 0, 0"</formula>
    </cfRule>
  </conditionalFormatting>
  <conditionalFormatting sqref="H97">
    <cfRule type="cellIs" dxfId="3781" priority="1587" operator="equal">
      <formula>"0. 0 0, ауд. 0, 0"</formula>
    </cfRule>
  </conditionalFormatting>
  <conditionalFormatting sqref="H97">
    <cfRule type="cellIs" dxfId="3780" priority="1585" operator="equal">
      <formula>"0. 0 0, ауд. 0,"</formula>
    </cfRule>
    <cfRule type="colorScale" priority="1586">
      <colorScale>
        <cfvo type="min"/>
        <cfvo type="max"/>
        <color rgb="FFFF7128"/>
        <color rgb="FFFFEF9C"/>
      </colorScale>
    </cfRule>
  </conditionalFormatting>
  <conditionalFormatting sqref="H107">
    <cfRule type="cellIs" dxfId="3779" priority="1584" operator="equal">
      <formula>"0. ,0, "</formula>
    </cfRule>
  </conditionalFormatting>
  <conditionalFormatting sqref="H107">
    <cfRule type="cellIs" dxfId="3778" priority="1583" operator="equal">
      <formula>"0. 0,0, ауд. 0, 0"</formula>
    </cfRule>
  </conditionalFormatting>
  <conditionalFormatting sqref="H107">
    <cfRule type="cellIs" dxfId="3777" priority="1582" operator="equal">
      <formula>"0. 0 0, ауд. 0, 0"</formula>
    </cfRule>
  </conditionalFormatting>
  <conditionalFormatting sqref="H107">
    <cfRule type="cellIs" dxfId="3776" priority="1581" operator="equal">
      <formula>"0. ,0, "</formula>
    </cfRule>
  </conditionalFormatting>
  <conditionalFormatting sqref="H107">
    <cfRule type="cellIs" dxfId="3775" priority="1580" operator="equal">
      <formula>"0. 0,0, ауд. 0, 0"</formula>
    </cfRule>
  </conditionalFormatting>
  <conditionalFormatting sqref="H107">
    <cfRule type="cellIs" dxfId="3774" priority="1579" operator="equal">
      <formula>"0. 0 0, ауд. 0, 0"</formula>
    </cfRule>
  </conditionalFormatting>
  <conditionalFormatting sqref="H107">
    <cfRule type="cellIs" dxfId="3773" priority="1578" operator="equal">
      <formula>"0. ,0, "</formula>
    </cfRule>
  </conditionalFormatting>
  <conditionalFormatting sqref="H107">
    <cfRule type="cellIs" dxfId="3772" priority="1577" operator="equal">
      <formula>"0. 0,0, ауд. 0, 0"</formula>
    </cfRule>
  </conditionalFormatting>
  <conditionalFormatting sqref="H107">
    <cfRule type="cellIs" dxfId="3771" priority="1576" operator="equal">
      <formula>"0. 0 0, ауд. 0, 0"</formula>
    </cfRule>
  </conditionalFormatting>
  <conditionalFormatting sqref="H107">
    <cfRule type="cellIs" dxfId="3770" priority="1574" operator="equal">
      <formula>"0. 0 0, ауд. 0,"</formula>
    </cfRule>
    <cfRule type="colorScale" priority="1575">
      <colorScale>
        <cfvo type="min"/>
        <cfvo type="max"/>
        <color rgb="FFFF7128"/>
        <color rgb="FFFFEF9C"/>
      </colorScale>
    </cfRule>
  </conditionalFormatting>
  <conditionalFormatting sqref="H88:H89">
    <cfRule type="cellIs" dxfId="3769" priority="1573" operator="equal">
      <formula>"0. ,0, "</formula>
    </cfRule>
  </conditionalFormatting>
  <conditionalFormatting sqref="H88:H89">
    <cfRule type="cellIs" dxfId="3768" priority="1572" operator="equal">
      <formula>"0. 0,0, ауд. 0, 0"</formula>
    </cfRule>
  </conditionalFormatting>
  <conditionalFormatting sqref="H88:H89">
    <cfRule type="cellIs" dxfId="3767" priority="1571" operator="equal">
      <formula>"0. 0 0, ауд. 0, 0"</formula>
    </cfRule>
  </conditionalFormatting>
  <conditionalFormatting sqref="H88:H89">
    <cfRule type="cellIs" dxfId="3766" priority="1570" operator="equal">
      <formula>"0. ,0, "</formula>
    </cfRule>
  </conditionalFormatting>
  <conditionalFormatting sqref="H88:H89">
    <cfRule type="cellIs" dxfId="3765" priority="1569" operator="equal">
      <formula>"0. 0,0, ауд. 0, 0"</formula>
    </cfRule>
  </conditionalFormatting>
  <conditionalFormatting sqref="H88:H89">
    <cfRule type="cellIs" dxfId="3764" priority="1568" operator="equal">
      <formula>"0. 0 0, ауд. 0, 0"</formula>
    </cfRule>
  </conditionalFormatting>
  <conditionalFormatting sqref="H88:H89">
    <cfRule type="cellIs" dxfId="3763" priority="1567" operator="equal">
      <formula>"0. ,0, "</formula>
    </cfRule>
  </conditionalFormatting>
  <conditionalFormatting sqref="H88:H89">
    <cfRule type="cellIs" dxfId="3762" priority="1566" operator="equal">
      <formula>"0. 0,0, ауд. 0, 0"</formula>
    </cfRule>
  </conditionalFormatting>
  <conditionalFormatting sqref="H88:H89">
    <cfRule type="cellIs" dxfId="3761" priority="1565" operator="equal">
      <formula>"0. 0 0, ауд. 0, 0"</formula>
    </cfRule>
  </conditionalFormatting>
  <conditionalFormatting sqref="H88:H89">
    <cfRule type="cellIs" dxfId="3760" priority="1563" operator="equal">
      <formula>"0. 0 0, ауд. 0,"</formula>
    </cfRule>
    <cfRule type="colorScale" priority="1564">
      <colorScale>
        <cfvo type="min"/>
        <cfvo type="max"/>
        <color rgb="FFFF7128"/>
        <color rgb="FFFFEF9C"/>
      </colorScale>
    </cfRule>
  </conditionalFormatting>
  <conditionalFormatting sqref="P80:P81">
    <cfRule type="cellIs" dxfId="3759" priority="1562" operator="equal">
      <formula>"0. ,0, "</formula>
    </cfRule>
  </conditionalFormatting>
  <conditionalFormatting sqref="P80:P81">
    <cfRule type="cellIs" dxfId="3758" priority="1561" operator="equal">
      <formula>"0. 0,0, ауд. 0, 0"</formula>
    </cfRule>
  </conditionalFormatting>
  <conditionalFormatting sqref="P80:P81">
    <cfRule type="cellIs" dxfId="3757" priority="1560" operator="equal">
      <formula>"0. 0 0, ауд. 0, 0"</formula>
    </cfRule>
  </conditionalFormatting>
  <conditionalFormatting sqref="P80:P81">
    <cfRule type="cellIs" dxfId="3756" priority="1559" operator="equal">
      <formula>"0. ,0, "</formula>
    </cfRule>
  </conditionalFormatting>
  <conditionalFormatting sqref="P80:P81">
    <cfRule type="cellIs" dxfId="3755" priority="1558" operator="equal">
      <formula>"0. 0,0, ауд. 0, 0"</formula>
    </cfRule>
  </conditionalFormatting>
  <conditionalFormatting sqref="P80:P81">
    <cfRule type="cellIs" dxfId="3754" priority="1557" operator="equal">
      <formula>"0. 0 0, ауд. 0, 0"</formula>
    </cfRule>
  </conditionalFormatting>
  <conditionalFormatting sqref="P80:P81">
    <cfRule type="cellIs" dxfId="3753" priority="1556" operator="equal">
      <formula>"0. ,0, "</formula>
    </cfRule>
  </conditionalFormatting>
  <conditionalFormatting sqref="P80:P81">
    <cfRule type="cellIs" dxfId="3752" priority="1555" operator="equal">
      <formula>"0. 0,0, ауд. 0, 0"</formula>
    </cfRule>
  </conditionalFormatting>
  <conditionalFormatting sqref="P80:P81">
    <cfRule type="cellIs" dxfId="3751" priority="1554" operator="equal">
      <formula>"0. 0 0, ауд. 0, 0"</formula>
    </cfRule>
  </conditionalFormatting>
  <conditionalFormatting sqref="P80:P81">
    <cfRule type="cellIs" dxfId="3750" priority="1552" operator="equal">
      <formula>"0. 0 0, ауд. 0,"</formula>
    </cfRule>
    <cfRule type="colorScale" priority="1553">
      <colorScale>
        <cfvo type="min"/>
        <cfvo type="max"/>
        <color rgb="FFFF7128"/>
        <color rgb="FFFFEF9C"/>
      </colorScale>
    </cfRule>
  </conditionalFormatting>
  <conditionalFormatting sqref="P72:P73">
    <cfRule type="cellIs" dxfId="3749" priority="1551" operator="equal">
      <formula>"0. ,0, "</formula>
    </cfRule>
  </conditionalFormatting>
  <conditionalFormatting sqref="P72:P73">
    <cfRule type="cellIs" dxfId="3748" priority="1550" operator="equal">
      <formula>"0. 0,0, ауд. 0, 0"</formula>
    </cfRule>
  </conditionalFormatting>
  <conditionalFormatting sqref="P72:P73">
    <cfRule type="cellIs" dxfId="3747" priority="1549" operator="equal">
      <formula>"0. 0 0, ауд. 0, 0"</formula>
    </cfRule>
  </conditionalFormatting>
  <conditionalFormatting sqref="P72:P73">
    <cfRule type="cellIs" dxfId="3746" priority="1548" operator="equal">
      <formula>"0. ,0, "</formula>
    </cfRule>
  </conditionalFormatting>
  <conditionalFormatting sqref="P72:P73">
    <cfRule type="cellIs" dxfId="3745" priority="1547" operator="equal">
      <formula>"0. 0,0, ауд. 0, 0"</formula>
    </cfRule>
  </conditionalFormatting>
  <conditionalFormatting sqref="P72:P73">
    <cfRule type="cellIs" dxfId="3744" priority="1546" operator="equal">
      <formula>"0. 0 0, ауд. 0, 0"</formula>
    </cfRule>
  </conditionalFormatting>
  <conditionalFormatting sqref="P72:P73">
    <cfRule type="cellIs" dxfId="3743" priority="1545" operator="equal">
      <formula>"0. ,0, "</formula>
    </cfRule>
  </conditionalFormatting>
  <conditionalFormatting sqref="P72:P73">
    <cfRule type="cellIs" dxfId="3742" priority="1544" operator="equal">
      <formula>"0. 0,0, ауд. 0, 0"</formula>
    </cfRule>
  </conditionalFormatting>
  <conditionalFormatting sqref="P72:P73">
    <cfRule type="cellIs" dxfId="3741" priority="1543" operator="equal">
      <formula>"0. 0 0, ауд. 0, 0"</formula>
    </cfRule>
  </conditionalFormatting>
  <conditionalFormatting sqref="P72:P73">
    <cfRule type="cellIs" dxfId="3740" priority="1541" operator="equal">
      <formula>"0. 0 0, ауд. 0,"</formula>
    </cfRule>
    <cfRule type="colorScale" priority="1542">
      <colorScale>
        <cfvo type="min"/>
        <cfvo type="max"/>
        <color rgb="FFFF7128"/>
        <color rgb="FFFFEF9C"/>
      </colorScale>
    </cfRule>
  </conditionalFormatting>
  <conditionalFormatting sqref="P105">
    <cfRule type="cellIs" dxfId="3739" priority="1540" operator="equal">
      <formula>"0. ,0, "</formula>
    </cfRule>
  </conditionalFormatting>
  <conditionalFormatting sqref="P105">
    <cfRule type="cellIs" dxfId="3738" priority="1539" operator="equal">
      <formula>"0. 0,0, ауд. 0, 0"</formula>
    </cfRule>
  </conditionalFormatting>
  <conditionalFormatting sqref="P105">
    <cfRule type="cellIs" dxfId="3737" priority="1538" operator="equal">
      <formula>"0. 0 0, ауд. 0, 0"</formula>
    </cfRule>
  </conditionalFormatting>
  <conditionalFormatting sqref="P105">
    <cfRule type="cellIs" dxfId="3736" priority="1537" operator="equal">
      <formula>"0. ,0, "</formula>
    </cfRule>
  </conditionalFormatting>
  <conditionalFormatting sqref="P105">
    <cfRule type="cellIs" dxfId="3735" priority="1536" operator="equal">
      <formula>"0. 0,0, ауд. 0, 0"</formula>
    </cfRule>
  </conditionalFormatting>
  <conditionalFormatting sqref="P105">
    <cfRule type="cellIs" dxfId="3734" priority="1535" operator="equal">
      <formula>"0. 0 0, ауд. 0, 0"</formula>
    </cfRule>
  </conditionalFormatting>
  <conditionalFormatting sqref="P105">
    <cfRule type="cellIs" dxfId="3733" priority="1534" operator="equal">
      <formula>"0. ,0, "</formula>
    </cfRule>
  </conditionalFormatting>
  <conditionalFormatting sqref="P105">
    <cfRule type="cellIs" dxfId="3732" priority="1533" operator="equal">
      <formula>"0. 0,0, ауд. 0, 0"</formula>
    </cfRule>
  </conditionalFormatting>
  <conditionalFormatting sqref="P105">
    <cfRule type="cellIs" dxfId="3731" priority="1532" operator="equal">
      <formula>"0. 0 0, ауд. 0, 0"</formula>
    </cfRule>
  </conditionalFormatting>
  <conditionalFormatting sqref="P105">
    <cfRule type="cellIs" dxfId="3730" priority="1530" operator="equal">
      <formula>"0. 0 0, ауд. 0,"</formula>
    </cfRule>
    <cfRule type="colorScale" priority="1531">
      <colorScale>
        <cfvo type="min"/>
        <cfvo type="max"/>
        <color rgb="FFFF7128"/>
        <color rgb="FFFFEF9C"/>
      </colorScale>
    </cfRule>
  </conditionalFormatting>
  <conditionalFormatting sqref="P96">
    <cfRule type="cellIs" dxfId="3729" priority="1529" operator="equal">
      <formula>"0. ,0, "</formula>
    </cfRule>
  </conditionalFormatting>
  <conditionalFormatting sqref="P96">
    <cfRule type="cellIs" dxfId="3728" priority="1528" operator="equal">
      <formula>"0. 0,0, ауд. 0, 0"</formula>
    </cfRule>
  </conditionalFormatting>
  <conditionalFormatting sqref="P96">
    <cfRule type="cellIs" dxfId="3727" priority="1527" operator="equal">
      <formula>"0. 0 0, ауд. 0, 0"</formula>
    </cfRule>
  </conditionalFormatting>
  <conditionalFormatting sqref="P96">
    <cfRule type="cellIs" dxfId="3726" priority="1526" operator="equal">
      <formula>"0. ,0, "</formula>
    </cfRule>
  </conditionalFormatting>
  <conditionalFormatting sqref="P96">
    <cfRule type="cellIs" dxfId="3725" priority="1525" operator="equal">
      <formula>"0. 0,0, ауд. 0, 0"</formula>
    </cfRule>
  </conditionalFormatting>
  <conditionalFormatting sqref="P96">
    <cfRule type="cellIs" dxfId="3724" priority="1524" operator="equal">
      <formula>"0. 0 0, ауд. 0, 0"</formula>
    </cfRule>
  </conditionalFormatting>
  <conditionalFormatting sqref="P96">
    <cfRule type="cellIs" dxfId="3723" priority="1523" operator="equal">
      <formula>"0. ,0, "</formula>
    </cfRule>
  </conditionalFormatting>
  <conditionalFormatting sqref="P96">
    <cfRule type="cellIs" dxfId="3722" priority="1522" operator="equal">
      <formula>"0. 0,0, ауд. 0, 0"</formula>
    </cfRule>
  </conditionalFormatting>
  <conditionalFormatting sqref="P96">
    <cfRule type="cellIs" dxfId="3721" priority="1521" operator="equal">
      <formula>"0. 0 0, ауд. 0, 0"</formula>
    </cfRule>
  </conditionalFormatting>
  <conditionalFormatting sqref="P96">
    <cfRule type="cellIs" dxfId="3720" priority="1519" operator="equal">
      <formula>"0. 0 0, ауд. 0,"</formula>
    </cfRule>
    <cfRule type="colorScale" priority="1520">
      <colorScale>
        <cfvo type="min"/>
        <cfvo type="max"/>
        <color rgb="FFFF7128"/>
        <color rgb="FFFFEF9C"/>
      </colorScale>
    </cfRule>
  </conditionalFormatting>
  <conditionalFormatting sqref="P97">
    <cfRule type="cellIs" dxfId="3719" priority="1518" operator="equal">
      <formula>"0. ,0, "</formula>
    </cfRule>
  </conditionalFormatting>
  <conditionalFormatting sqref="P97">
    <cfRule type="cellIs" dxfId="3718" priority="1517" operator="equal">
      <formula>"0. 0,0, ауд. 0, 0"</formula>
    </cfRule>
  </conditionalFormatting>
  <conditionalFormatting sqref="P97">
    <cfRule type="cellIs" dxfId="3717" priority="1516" operator="equal">
      <formula>"0. 0 0, ауд. 0, 0"</formula>
    </cfRule>
  </conditionalFormatting>
  <conditionalFormatting sqref="P97">
    <cfRule type="cellIs" dxfId="3716" priority="1515" operator="equal">
      <formula>"0. ,0, "</formula>
    </cfRule>
  </conditionalFormatting>
  <conditionalFormatting sqref="P97">
    <cfRule type="cellIs" dxfId="3715" priority="1514" operator="equal">
      <formula>"0. 0,0, ауд. 0, 0"</formula>
    </cfRule>
  </conditionalFormatting>
  <conditionalFormatting sqref="P97">
    <cfRule type="cellIs" dxfId="3714" priority="1513" operator="equal">
      <formula>"0. 0 0, ауд. 0, 0"</formula>
    </cfRule>
  </conditionalFormatting>
  <conditionalFormatting sqref="P97">
    <cfRule type="cellIs" dxfId="3713" priority="1512" operator="equal">
      <formula>"0. ,0, "</formula>
    </cfRule>
  </conditionalFormatting>
  <conditionalFormatting sqref="P97">
    <cfRule type="cellIs" dxfId="3712" priority="1511" operator="equal">
      <formula>"0. 0,0, ауд. 0, 0"</formula>
    </cfRule>
  </conditionalFormatting>
  <conditionalFormatting sqref="P97">
    <cfRule type="cellIs" dxfId="3711" priority="1510" operator="equal">
      <formula>"0. 0 0, ауд. 0, 0"</formula>
    </cfRule>
  </conditionalFormatting>
  <conditionalFormatting sqref="P97">
    <cfRule type="cellIs" dxfId="3710" priority="1508" operator="equal">
      <formula>"0. 0 0, ауд. 0,"</formula>
    </cfRule>
    <cfRule type="colorScale" priority="1509">
      <colorScale>
        <cfvo type="min"/>
        <cfvo type="max"/>
        <color rgb="FFFF7128"/>
        <color rgb="FFFFEF9C"/>
      </colorScale>
    </cfRule>
  </conditionalFormatting>
  <conditionalFormatting sqref="P107">
    <cfRule type="cellIs" dxfId="3709" priority="1507" operator="equal">
      <formula>"0. ,0, "</formula>
    </cfRule>
  </conditionalFormatting>
  <conditionalFormatting sqref="P107">
    <cfRule type="cellIs" dxfId="3708" priority="1506" operator="equal">
      <formula>"0. 0,0, ауд. 0, 0"</formula>
    </cfRule>
  </conditionalFormatting>
  <conditionalFormatting sqref="P107">
    <cfRule type="cellIs" dxfId="3707" priority="1505" operator="equal">
      <formula>"0. 0 0, ауд. 0, 0"</formula>
    </cfRule>
  </conditionalFormatting>
  <conditionalFormatting sqref="P107">
    <cfRule type="cellIs" dxfId="3706" priority="1504" operator="equal">
      <formula>"0. ,0, "</formula>
    </cfRule>
  </conditionalFormatting>
  <conditionalFormatting sqref="P107">
    <cfRule type="cellIs" dxfId="3705" priority="1503" operator="equal">
      <formula>"0. 0,0, ауд. 0, 0"</formula>
    </cfRule>
  </conditionalFormatting>
  <conditionalFormatting sqref="P107">
    <cfRule type="cellIs" dxfId="3704" priority="1502" operator="equal">
      <formula>"0. 0 0, ауд. 0, 0"</formula>
    </cfRule>
  </conditionalFormatting>
  <conditionalFormatting sqref="P107">
    <cfRule type="cellIs" dxfId="3703" priority="1501" operator="equal">
      <formula>"0. ,0, "</formula>
    </cfRule>
  </conditionalFormatting>
  <conditionalFormatting sqref="P107">
    <cfRule type="cellIs" dxfId="3702" priority="1500" operator="equal">
      <formula>"0. 0,0, ауд. 0, 0"</formula>
    </cfRule>
  </conditionalFormatting>
  <conditionalFormatting sqref="P107">
    <cfRule type="cellIs" dxfId="3701" priority="1499" operator="equal">
      <formula>"0. 0 0, ауд. 0, 0"</formula>
    </cfRule>
  </conditionalFormatting>
  <conditionalFormatting sqref="P107">
    <cfRule type="cellIs" dxfId="3700" priority="1497" operator="equal">
      <formula>"0. 0 0, ауд. 0,"</formula>
    </cfRule>
    <cfRule type="colorScale" priority="1498">
      <colorScale>
        <cfvo type="min"/>
        <cfvo type="max"/>
        <color rgb="FFFF7128"/>
        <color rgb="FFFFEF9C"/>
      </colorScale>
    </cfRule>
  </conditionalFormatting>
  <conditionalFormatting sqref="P88:P89">
    <cfRule type="cellIs" dxfId="3699" priority="1496" operator="equal">
      <formula>"0. ,0, "</formula>
    </cfRule>
  </conditionalFormatting>
  <conditionalFormatting sqref="P88:P89">
    <cfRule type="cellIs" dxfId="3698" priority="1495" operator="equal">
      <formula>"0. 0,0, ауд. 0, 0"</formula>
    </cfRule>
  </conditionalFormatting>
  <conditionalFormatting sqref="P88:P89">
    <cfRule type="cellIs" dxfId="3697" priority="1494" operator="equal">
      <formula>"0. 0 0, ауд. 0, 0"</formula>
    </cfRule>
  </conditionalFormatting>
  <conditionalFormatting sqref="P88:P89">
    <cfRule type="cellIs" dxfId="3696" priority="1493" operator="equal">
      <formula>"0. ,0, "</formula>
    </cfRule>
  </conditionalFormatting>
  <conditionalFormatting sqref="P88:P89">
    <cfRule type="cellIs" dxfId="3695" priority="1492" operator="equal">
      <formula>"0. 0,0, ауд. 0, 0"</formula>
    </cfRule>
  </conditionalFormatting>
  <conditionalFormatting sqref="P88:P89">
    <cfRule type="cellIs" dxfId="3694" priority="1491" operator="equal">
      <formula>"0. 0 0, ауд. 0, 0"</formula>
    </cfRule>
  </conditionalFormatting>
  <conditionalFormatting sqref="P88:P89">
    <cfRule type="cellIs" dxfId="3693" priority="1490" operator="equal">
      <formula>"0. ,0, "</formula>
    </cfRule>
  </conditionalFormatting>
  <conditionalFormatting sqref="P88:P89">
    <cfRule type="cellIs" dxfId="3692" priority="1489" operator="equal">
      <formula>"0. 0,0, ауд. 0, 0"</formula>
    </cfRule>
  </conditionalFormatting>
  <conditionalFormatting sqref="P88:P89">
    <cfRule type="cellIs" dxfId="3691" priority="1488" operator="equal">
      <formula>"0. 0 0, ауд. 0, 0"</formula>
    </cfRule>
  </conditionalFormatting>
  <conditionalFormatting sqref="P88:P89">
    <cfRule type="cellIs" dxfId="3690" priority="1486" operator="equal">
      <formula>"0. 0 0, ауд. 0,"</formula>
    </cfRule>
    <cfRule type="colorScale" priority="1487">
      <colorScale>
        <cfvo type="min"/>
        <cfvo type="max"/>
        <color rgb="FFFF7128"/>
        <color rgb="FFFFEF9C"/>
      </colorScale>
    </cfRule>
  </conditionalFormatting>
  <conditionalFormatting sqref="P140:P141">
    <cfRule type="cellIs" dxfId="3689" priority="1485" operator="equal">
      <formula>"0. ,0, "</formula>
    </cfRule>
  </conditionalFormatting>
  <conditionalFormatting sqref="P140:P141">
    <cfRule type="cellIs" dxfId="3688" priority="1484" operator="equal">
      <formula>"0. 0,0, ауд. 0, 0"</formula>
    </cfRule>
  </conditionalFormatting>
  <conditionalFormatting sqref="P140:P141">
    <cfRule type="cellIs" dxfId="3687" priority="1483" operator="equal">
      <formula>"0. 0 0, ауд. 0, 0"</formula>
    </cfRule>
  </conditionalFormatting>
  <conditionalFormatting sqref="P140:P141">
    <cfRule type="cellIs" dxfId="3686" priority="1482" operator="equal">
      <formula>"0. ,0, "</formula>
    </cfRule>
  </conditionalFormatting>
  <conditionalFormatting sqref="P140:P141">
    <cfRule type="cellIs" dxfId="3685" priority="1481" operator="equal">
      <formula>"0. 0,0, ауд. 0, 0"</formula>
    </cfRule>
  </conditionalFormatting>
  <conditionalFormatting sqref="P140:P141">
    <cfRule type="cellIs" dxfId="3684" priority="1480" operator="equal">
      <formula>"0. 0 0, ауд. 0, 0"</formula>
    </cfRule>
  </conditionalFormatting>
  <conditionalFormatting sqref="P140:P141">
    <cfRule type="cellIs" dxfId="3683" priority="1479" operator="equal">
      <formula>"0. ,0, "</formula>
    </cfRule>
  </conditionalFormatting>
  <conditionalFormatting sqref="P140:P141">
    <cfRule type="cellIs" dxfId="3682" priority="1478" operator="equal">
      <formula>"0. 0,0, ауд. 0, 0"</formula>
    </cfRule>
  </conditionalFormatting>
  <conditionalFormatting sqref="P140:P141">
    <cfRule type="cellIs" dxfId="3681" priority="1477" operator="equal">
      <formula>"0. 0 0, ауд. 0, 0"</formula>
    </cfRule>
  </conditionalFormatting>
  <conditionalFormatting sqref="P140:P141">
    <cfRule type="cellIs" dxfId="3680" priority="1475" operator="equal">
      <formula>"0. 0 0, ауд. 0,"</formula>
    </cfRule>
    <cfRule type="colorScale" priority="1476">
      <colorScale>
        <cfvo type="min"/>
        <cfvo type="max"/>
        <color rgb="FFFF7128"/>
        <color rgb="FFFFEF9C"/>
      </colorScale>
    </cfRule>
  </conditionalFormatting>
  <conditionalFormatting sqref="P132:P133">
    <cfRule type="cellIs" dxfId="3679" priority="1474" operator="equal">
      <formula>"0. ,0, "</formula>
    </cfRule>
  </conditionalFormatting>
  <conditionalFormatting sqref="P132:P133">
    <cfRule type="cellIs" dxfId="3678" priority="1473" operator="equal">
      <formula>"0. 0,0, ауд. 0, 0"</formula>
    </cfRule>
  </conditionalFormatting>
  <conditionalFormatting sqref="P132:P133">
    <cfRule type="cellIs" dxfId="3677" priority="1472" operator="equal">
      <formula>"0. 0 0, ауд. 0, 0"</formula>
    </cfRule>
  </conditionalFormatting>
  <conditionalFormatting sqref="P132:P133">
    <cfRule type="cellIs" dxfId="3676" priority="1471" operator="equal">
      <formula>"0. ,0, "</formula>
    </cfRule>
  </conditionalFormatting>
  <conditionalFormatting sqref="P132:P133">
    <cfRule type="cellIs" dxfId="3675" priority="1470" operator="equal">
      <formula>"0. 0,0, ауд. 0, 0"</formula>
    </cfRule>
  </conditionalFormatting>
  <conditionalFormatting sqref="P132:P133">
    <cfRule type="cellIs" dxfId="3674" priority="1469" operator="equal">
      <formula>"0. 0 0, ауд. 0, 0"</formula>
    </cfRule>
  </conditionalFormatting>
  <conditionalFormatting sqref="P132:P133">
    <cfRule type="cellIs" dxfId="3673" priority="1468" operator="equal">
      <formula>"0. ,0, "</formula>
    </cfRule>
  </conditionalFormatting>
  <conditionalFormatting sqref="P132:P133">
    <cfRule type="cellIs" dxfId="3672" priority="1467" operator="equal">
      <formula>"0. 0,0, ауд. 0, 0"</formula>
    </cfRule>
  </conditionalFormatting>
  <conditionalFormatting sqref="P132:P133">
    <cfRule type="cellIs" dxfId="3671" priority="1466" operator="equal">
      <formula>"0. 0 0, ауд. 0, 0"</formula>
    </cfRule>
  </conditionalFormatting>
  <conditionalFormatting sqref="P132:P133">
    <cfRule type="cellIs" dxfId="3670" priority="1464" operator="equal">
      <formula>"0. 0 0, ауд. 0,"</formula>
    </cfRule>
    <cfRule type="colorScale" priority="1465">
      <colorScale>
        <cfvo type="min"/>
        <cfvo type="max"/>
        <color rgb="FFFF7128"/>
        <color rgb="FFFFEF9C"/>
      </colorScale>
    </cfRule>
  </conditionalFormatting>
  <conditionalFormatting sqref="P165">
    <cfRule type="cellIs" dxfId="3669" priority="1463" operator="equal">
      <formula>"0. ,0, "</formula>
    </cfRule>
  </conditionalFormatting>
  <conditionalFormatting sqref="P165">
    <cfRule type="cellIs" dxfId="3668" priority="1462" operator="equal">
      <formula>"0. 0,0, ауд. 0, 0"</formula>
    </cfRule>
  </conditionalFormatting>
  <conditionalFormatting sqref="P165">
    <cfRule type="cellIs" dxfId="3667" priority="1461" operator="equal">
      <formula>"0. 0 0, ауд. 0, 0"</formula>
    </cfRule>
  </conditionalFormatting>
  <conditionalFormatting sqref="P165">
    <cfRule type="cellIs" dxfId="3666" priority="1460" operator="equal">
      <formula>"0. ,0, "</formula>
    </cfRule>
  </conditionalFormatting>
  <conditionalFormatting sqref="P165">
    <cfRule type="cellIs" dxfId="3665" priority="1459" operator="equal">
      <formula>"0. 0,0, ауд. 0, 0"</formula>
    </cfRule>
  </conditionalFormatting>
  <conditionalFormatting sqref="P165">
    <cfRule type="cellIs" dxfId="3664" priority="1458" operator="equal">
      <formula>"0. 0 0, ауд. 0, 0"</formula>
    </cfRule>
  </conditionalFormatting>
  <conditionalFormatting sqref="P165">
    <cfRule type="cellIs" dxfId="3663" priority="1457" operator="equal">
      <formula>"0. ,0, "</formula>
    </cfRule>
  </conditionalFormatting>
  <conditionalFormatting sqref="P165">
    <cfRule type="cellIs" dxfId="3662" priority="1456" operator="equal">
      <formula>"0. 0,0, ауд. 0, 0"</formula>
    </cfRule>
  </conditionalFormatting>
  <conditionalFormatting sqref="P165">
    <cfRule type="cellIs" dxfId="3661" priority="1455" operator="equal">
      <formula>"0. 0 0, ауд. 0, 0"</formula>
    </cfRule>
  </conditionalFormatting>
  <conditionalFormatting sqref="P165">
    <cfRule type="cellIs" dxfId="3660" priority="1453" operator="equal">
      <formula>"0. 0 0, ауд. 0,"</formula>
    </cfRule>
    <cfRule type="colorScale" priority="1454">
      <colorScale>
        <cfvo type="min"/>
        <cfvo type="max"/>
        <color rgb="FFFF7128"/>
        <color rgb="FFFFEF9C"/>
      </colorScale>
    </cfRule>
  </conditionalFormatting>
  <conditionalFormatting sqref="P156">
    <cfRule type="cellIs" dxfId="3659" priority="1452" operator="equal">
      <formula>"0. ,0, "</formula>
    </cfRule>
  </conditionalFormatting>
  <conditionalFormatting sqref="P156">
    <cfRule type="cellIs" dxfId="3658" priority="1451" operator="equal">
      <formula>"0. 0,0, ауд. 0, 0"</formula>
    </cfRule>
  </conditionalFormatting>
  <conditionalFormatting sqref="P156">
    <cfRule type="cellIs" dxfId="3657" priority="1450" operator="equal">
      <formula>"0. 0 0, ауд. 0, 0"</formula>
    </cfRule>
  </conditionalFormatting>
  <conditionalFormatting sqref="P156">
    <cfRule type="cellIs" dxfId="3656" priority="1449" operator="equal">
      <formula>"0. ,0, "</formula>
    </cfRule>
  </conditionalFormatting>
  <conditionalFormatting sqref="P156">
    <cfRule type="cellIs" dxfId="3655" priority="1448" operator="equal">
      <formula>"0. 0,0, ауд. 0, 0"</formula>
    </cfRule>
  </conditionalFormatting>
  <conditionalFormatting sqref="P156">
    <cfRule type="cellIs" dxfId="3654" priority="1447" operator="equal">
      <formula>"0. 0 0, ауд. 0, 0"</formula>
    </cfRule>
  </conditionalFormatting>
  <conditionalFormatting sqref="P156">
    <cfRule type="cellIs" dxfId="3653" priority="1446" operator="equal">
      <formula>"0. ,0, "</formula>
    </cfRule>
  </conditionalFormatting>
  <conditionalFormatting sqref="P156">
    <cfRule type="cellIs" dxfId="3652" priority="1445" operator="equal">
      <formula>"0. 0,0, ауд. 0, 0"</formula>
    </cfRule>
  </conditionalFormatting>
  <conditionalFormatting sqref="P156">
    <cfRule type="cellIs" dxfId="3651" priority="1444" operator="equal">
      <formula>"0. 0 0, ауд. 0, 0"</formula>
    </cfRule>
  </conditionalFormatting>
  <conditionalFormatting sqref="P156">
    <cfRule type="cellIs" dxfId="3650" priority="1442" operator="equal">
      <formula>"0. 0 0, ауд. 0,"</formula>
    </cfRule>
    <cfRule type="colorScale" priority="1443">
      <colorScale>
        <cfvo type="min"/>
        <cfvo type="max"/>
        <color rgb="FFFF7128"/>
        <color rgb="FFFFEF9C"/>
      </colorScale>
    </cfRule>
  </conditionalFormatting>
  <conditionalFormatting sqref="P157">
    <cfRule type="cellIs" dxfId="3649" priority="1441" operator="equal">
      <formula>"0. ,0, "</formula>
    </cfRule>
  </conditionalFormatting>
  <conditionalFormatting sqref="P157">
    <cfRule type="cellIs" dxfId="3648" priority="1440" operator="equal">
      <formula>"0. 0,0, ауд. 0, 0"</formula>
    </cfRule>
  </conditionalFormatting>
  <conditionalFormatting sqref="P157">
    <cfRule type="cellIs" dxfId="3647" priority="1439" operator="equal">
      <formula>"0. 0 0, ауд. 0, 0"</formula>
    </cfRule>
  </conditionalFormatting>
  <conditionalFormatting sqref="P157">
    <cfRule type="cellIs" dxfId="3646" priority="1438" operator="equal">
      <formula>"0. ,0, "</formula>
    </cfRule>
  </conditionalFormatting>
  <conditionalFormatting sqref="P157">
    <cfRule type="cellIs" dxfId="3645" priority="1437" operator="equal">
      <formula>"0. 0,0, ауд. 0, 0"</formula>
    </cfRule>
  </conditionalFormatting>
  <conditionalFormatting sqref="P157">
    <cfRule type="cellIs" dxfId="3644" priority="1436" operator="equal">
      <formula>"0. 0 0, ауд. 0, 0"</formula>
    </cfRule>
  </conditionalFormatting>
  <conditionalFormatting sqref="P157">
    <cfRule type="cellIs" dxfId="3643" priority="1435" operator="equal">
      <formula>"0. ,0, "</formula>
    </cfRule>
  </conditionalFormatting>
  <conditionalFormatting sqref="P157">
    <cfRule type="cellIs" dxfId="3642" priority="1434" operator="equal">
      <formula>"0. 0,0, ауд. 0, 0"</formula>
    </cfRule>
  </conditionalFormatting>
  <conditionalFormatting sqref="P157">
    <cfRule type="cellIs" dxfId="3641" priority="1433" operator="equal">
      <formula>"0. 0 0, ауд. 0, 0"</formula>
    </cfRule>
  </conditionalFormatting>
  <conditionalFormatting sqref="P157">
    <cfRule type="cellIs" dxfId="3640" priority="1431" operator="equal">
      <formula>"0. 0 0, ауд. 0,"</formula>
    </cfRule>
    <cfRule type="colorScale" priority="1432">
      <colorScale>
        <cfvo type="min"/>
        <cfvo type="max"/>
        <color rgb="FFFF7128"/>
        <color rgb="FFFFEF9C"/>
      </colorScale>
    </cfRule>
  </conditionalFormatting>
  <conditionalFormatting sqref="P167">
    <cfRule type="cellIs" dxfId="3639" priority="1430" operator="equal">
      <formula>"0. ,0, "</formula>
    </cfRule>
  </conditionalFormatting>
  <conditionalFormatting sqref="P167">
    <cfRule type="cellIs" dxfId="3638" priority="1429" operator="equal">
      <formula>"0. 0,0, ауд. 0, 0"</formula>
    </cfRule>
  </conditionalFormatting>
  <conditionalFormatting sqref="P167">
    <cfRule type="cellIs" dxfId="3637" priority="1428" operator="equal">
      <formula>"0. 0 0, ауд. 0, 0"</formula>
    </cfRule>
  </conditionalFormatting>
  <conditionalFormatting sqref="P167">
    <cfRule type="cellIs" dxfId="3636" priority="1427" operator="equal">
      <formula>"0. ,0, "</formula>
    </cfRule>
  </conditionalFormatting>
  <conditionalFormatting sqref="P167">
    <cfRule type="cellIs" dxfId="3635" priority="1426" operator="equal">
      <formula>"0. 0,0, ауд. 0, 0"</formula>
    </cfRule>
  </conditionalFormatting>
  <conditionalFormatting sqref="P167">
    <cfRule type="cellIs" dxfId="3634" priority="1425" operator="equal">
      <formula>"0. 0 0, ауд. 0, 0"</formula>
    </cfRule>
  </conditionalFormatting>
  <conditionalFormatting sqref="P167">
    <cfRule type="cellIs" dxfId="3633" priority="1424" operator="equal">
      <formula>"0. ,0, "</formula>
    </cfRule>
  </conditionalFormatting>
  <conditionalFormatting sqref="P167">
    <cfRule type="cellIs" dxfId="3632" priority="1423" operator="equal">
      <formula>"0. 0,0, ауд. 0, 0"</formula>
    </cfRule>
  </conditionalFormatting>
  <conditionalFormatting sqref="P167">
    <cfRule type="cellIs" dxfId="3631" priority="1422" operator="equal">
      <formula>"0. 0 0, ауд. 0, 0"</formula>
    </cfRule>
  </conditionalFormatting>
  <conditionalFormatting sqref="P167">
    <cfRule type="cellIs" dxfId="3630" priority="1420" operator="equal">
      <formula>"0. 0 0, ауд. 0,"</formula>
    </cfRule>
    <cfRule type="colorScale" priority="1421">
      <colorScale>
        <cfvo type="min"/>
        <cfvo type="max"/>
        <color rgb="FFFF7128"/>
        <color rgb="FFFFEF9C"/>
      </colorScale>
    </cfRule>
  </conditionalFormatting>
  <conditionalFormatting sqref="P148:P149">
    <cfRule type="cellIs" dxfId="3629" priority="1419" operator="equal">
      <formula>"0. ,0, "</formula>
    </cfRule>
  </conditionalFormatting>
  <conditionalFormatting sqref="P148:P149">
    <cfRule type="cellIs" dxfId="3628" priority="1418" operator="equal">
      <formula>"0. 0,0, ауд. 0, 0"</formula>
    </cfRule>
  </conditionalFormatting>
  <conditionalFormatting sqref="P148:P149">
    <cfRule type="cellIs" dxfId="3627" priority="1417" operator="equal">
      <formula>"0. 0 0, ауд. 0, 0"</formula>
    </cfRule>
  </conditionalFormatting>
  <conditionalFormatting sqref="P148:P149">
    <cfRule type="cellIs" dxfId="3626" priority="1416" operator="equal">
      <formula>"0. ,0, "</formula>
    </cfRule>
  </conditionalFormatting>
  <conditionalFormatting sqref="P148:P149">
    <cfRule type="cellIs" dxfId="3625" priority="1415" operator="equal">
      <formula>"0. 0,0, ауд. 0, 0"</formula>
    </cfRule>
  </conditionalFormatting>
  <conditionalFormatting sqref="P148:P149">
    <cfRule type="cellIs" dxfId="3624" priority="1414" operator="equal">
      <formula>"0. 0 0, ауд. 0, 0"</formula>
    </cfRule>
  </conditionalFormatting>
  <conditionalFormatting sqref="P148:P149">
    <cfRule type="cellIs" dxfId="3623" priority="1413" operator="equal">
      <formula>"0. ,0, "</formula>
    </cfRule>
  </conditionalFormatting>
  <conditionalFormatting sqref="P148:P149">
    <cfRule type="cellIs" dxfId="3622" priority="1412" operator="equal">
      <formula>"0. 0,0, ауд. 0, 0"</formula>
    </cfRule>
  </conditionalFormatting>
  <conditionalFormatting sqref="P148:P149">
    <cfRule type="cellIs" dxfId="3621" priority="1411" operator="equal">
      <formula>"0. 0 0, ауд. 0, 0"</formula>
    </cfRule>
  </conditionalFormatting>
  <conditionalFormatting sqref="P148:P149">
    <cfRule type="cellIs" dxfId="3620" priority="1409" operator="equal">
      <formula>"0. 0 0, ауд. 0,"</formula>
    </cfRule>
    <cfRule type="colorScale" priority="1410">
      <colorScale>
        <cfvo type="min"/>
        <cfvo type="max"/>
        <color rgb="FFFF7128"/>
        <color rgb="FFFFEF9C"/>
      </colorScale>
    </cfRule>
  </conditionalFormatting>
  <conditionalFormatting sqref="H140:H141">
    <cfRule type="cellIs" dxfId="3619" priority="1408" operator="equal">
      <formula>"0. ,0, "</formula>
    </cfRule>
  </conditionalFormatting>
  <conditionalFormatting sqref="H140:H141">
    <cfRule type="cellIs" dxfId="3618" priority="1407" operator="equal">
      <formula>"0. 0,0, ауд. 0, 0"</formula>
    </cfRule>
  </conditionalFormatting>
  <conditionalFormatting sqref="H140:H141">
    <cfRule type="cellIs" dxfId="3617" priority="1406" operator="equal">
      <formula>"0. 0 0, ауд. 0, 0"</formula>
    </cfRule>
  </conditionalFormatting>
  <conditionalFormatting sqref="H140:H141">
    <cfRule type="cellIs" dxfId="3616" priority="1405" operator="equal">
      <formula>"0. ,0, "</formula>
    </cfRule>
  </conditionalFormatting>
  <conditionalFormatting sqref="H140:H141">
    <cfRule type="cellIs" dxfId="3615" priority="1404" operator="equal">
      <formula>"0. 0,0, ауд. 0, 0"</formula>
    </cfRule>
  </conditionalFormatting>
  <conditionalFormatting sqref="H140:H141">
    <cfRule type="cellIs" dxfId="3614" priority="1403" operator="equal">
      <formula>"0. 0 0, ауд. 0, 0"</formula>
    </cfRule>
  </conditionalFormatting>
  <conditionalFormatting sqref="H140:H141">
    <cfRule type="cellIs" dxfId="3613" priority="1402" operator="equal">
      <formula>"0. ,0, "</formula>
    </cfRule>
  </conditionalFormatting>
  <conditionalFormatting sqref="H140:H141">
    <cfRule type="cellIs" dxfId="3612" priority="1401" operator="equal">
      <formula>"0. 0,0, ауд. 0, 0"</formula>
    </cfRule>
  </conditionalFormatting>
  <conditionalFormatting sqref="H140:H141">
    <cfRule type="cellIs" dxfId="3611" priority="1400" operator="equal">
      <formula>"0. 0 0, ауд. 0, 0"</formula>
    </cfRule>
  </conditionalFormatting>
  <conditionalFormatting sqref="H140:H141">
    <cfRule type="cellIs" dxfId="3610" priority="1398" operator="equal">
      <formula>"0. 0 0, ауд. 0,"</formula>
    </cfRule>
    <cfRule type="colorScale" priority="1399">
      <colorScale>
        <cfvo type="min"/>
        <cfvo type="max"/>
        <color rgb="FFFF7128"/>
        <color rgb="FFFFEF9C"/>
      </colorScale>
    </cfRule>
  </conditionalFormatting>
  <conditionalFormatting sqref="H132:H133">
    <cfRule type="cellIs" dxfId="3609" priority="1397" operator="equal">
      <formula>"0. ,0, "</formula>
    </cfRule>
  </conditionalFormatting>
  <conditionalFormatting sqref="H132:H133">
    <cfRule type="cellIs" dxfId="3608" priority="1396" operator="equal">
      <formula>"0. 0,0, ауд. 0, 0"</formula>
    </cfRule>
  </conditionalFormatting>
  <conditionalFormatting sqref="H132:H133">
    <cfRule type="cellIs" dxfId="3607" priority="1395" operator="equal">
      <formula>"0. 0 0, ауд. 0, 0"</formula>
    </cfRule>
  </conditionalFormatting>
  <conditionalFormatting sqref="H132:H133">
    <cfRule type="cellIs" dxfId="3606" priority="1394" operator="equal">
      <formula>"0. ,0, "</formula>
    </cfRule>
  </conditionalFormatting>
  <conditionalFormatting sqref="H132:H133">
    <cfRule type="cellIs" dxfId="3605" priority="1393" operator="equal">
      <formula>"0. 0,0, ауд. 0, 0"</formula>
    </cfRule>
  </conditionalFormatting>
  <conditionalFormatting sqref="H132:H133">
    <cfRule type="cellIs" dxfId="3604" priority="1392" operator="equal">
      <formula>"0. 0 0, ауд. 0, 0"</formula>
    </cfRule>
  </conditionalFormatting>
  <conditionalFormatting sqref="H132:H133">
    <cfRule type="cellIs" dxfId="3603" priority="1391" operator="equal">
      <formula>"0. ,0, "</formula>
    </cfRule>
  </conditionalFormatting>
  <conditionalFormatting sqref="H132:H133">
    <cfRule type="cellIs" dxfId="3602" priority="1390" operator="equal">
      <formula>"0. 0,0, ауд. 0, 0"</formula>
    </cfRule>
  </conditionalFormatting>
  <conditionalFormatting sqref="H132:H133">
    <cfRule type="cellIs" dxfId="3601" priority="1389" operator="equal">
      <formula>"0. 0 0, ауд. 0, 0"</formula>
    </cfRule>
  </conditionalFormatting>
  <conditionalFormatting sqref="H132:H133">
    <cfRule type="cellIs" dxfId="3600" priority="1387" operator="equal">
      <formula>"0. 0 0, ауд. 0,"</formula>
    </cfRule>
    <cfRule type="colorScale" priority="1388">
      <colorScale>
        <cfvo type="min"/>
        <cfvo type="max"/>
        <color rgb="FFFF7128"/>
        <color rgb="FFFFEF9C"/>
      </colorScale>
    </cfRule>
  </conditionalFormatting>
  <conditionalFormatting sqref="H165">
    <cfRule type="cellIs" dxfId="3599" priority="1386" operator="equal">
      <formula>"0. ,0, "</formula>
    </cfRule>
  </conditionalFormatting>
  <conditionalFormatting sqref="H165">
    <cfRule type="cellIs" dxfId="3598" priority="1385" operator="equal">
      <formula>"0. 0,0, ауд. 0, 0"</formula>
    </cfRule>
  </conditionalFormatting>
  <conditionalFormatting sqref="H165">
    <cfRule type="cellIs" dxfId="3597" priority="1384" operator="equal">
      <formula>"0. 0 0, ауд. 0, 0"</formula>
    </cfRule>
  </conditionalFormatting>
  <conditionalFormatting sqref="H165">
    <cfRule type="cellIs" dxfId="3596" priority="1383" operator="equal">
      <formula>"0. ,0, "</formula>
    </cfRule>
  </conditionalFormatting>
  <conditionalFormatting sqref="H165">
    <cfRule type="cellIs" dxfId="3595" priority="1382" operator="equal">
      <formula>"0. 0,0, ауд. 0, 0"</formula>
    </cfRule>
  </conditionalFormatting>
  <conditionalFormatting sqref="H165">
    <cfRule type="cellIs" dxfId="3594" priority="1381" operator="equal">
      <formula>"0. 0 0, ауд. 0, 0"</formula>
    </cfRule>
  </conditionalFormatting>
  <conditionalFormatting sqref="H165">
    <cfRule type="cellIs" dxfId="3593" priority="1380" operator="equal">
      <formula>"0. ,0, "</formula>
    </cfRule>
  </conditionalFormatting>
  <conditionalFormatting sqref="H165">
    <cfRule type="cellIs" dxfId="3592" priority="1379" operator="equal">
      <formula>"0. 0,0, ауд. 0, 0"</formula>
    </cfRule>
  </conditionalFormatting>
  <conditionalFormatting sqref="H165">
    <cfRule type="cellIs" dxfId="3591" priority="1378" operator="equal">
      <formula>"0. 0 0, ауд. 0, 0"</formula>
    </cfRule>
  </conditionalFormatting>
  <conditionalFormatting sqref="H165">
    <cfRule type="cellIs" dxfId="3590" priority="1376" operator="equal">
      <formula>"0. 0 0, ауд. 0,"</formula>
    </cfRule>
    <cfRule type="colorScale" priority="1377">
      <colorScale>
        <cfvo type="min"/>
        <cfvo type="max"/>
        <color rgb="FFFF7128"/>
        <color rgb="FFFFEF9C"/>
      </colorScale>
    </cfRule>
  </conditionalFormatting>
  <conditionalFormatting sqref="H156">
    <cfRule type="cellIs" dxfId="3589" priority="1375" operator="equal">
      <formula>"0. ,0, "</formula>
    </cfRule>
  </conditionalFormatting>
  <conditionalFormatting sqref="H156">
    <cfRule type="cellIs" dxfId="3588" priority="1374" operator="equal">
      <formula>"0. 0,0, ауд. 0, 0"</formula>
    </cfRule>
  </conditionalFormatting>
  <conditionalFormatting sqref="H156">
    <cfRule type="cellIs" dxfId="3587" priority="1373" operator="equal">
      <formula>"0. 0 0, ауд. 0, 0"</formula>
    </cfRule>
  </conditionalFormatting>
  <conditionalFormatting sqref="H156">
    <cfRule type="cellIs" dxfId="3586" priority="1372" operator="equal">
      <formula>"0. ,0, "</formula>
    </cfRule>
  </conditionalFormatting>
  <conditionalFormatting sqref="H156">
    <cfRule type="cellIs" dxfId="3585" priority="1371" operator="equal">
      <formula>"0. 0,0, ауд. 0, 0"</formula>
    </cfRule>
  </conditionalFormatting>
  <conditionalFormatting sqref="H156">
    <cfRule type="cellIs" dxfId="3584" priority="1370" operator="equal">
      <formula>"0. 0 0, ауд. 0, 0"</formula>
    </cfRule>
  </conditionalFormatting>
  <conditionalFormatting sqref="H156">
    <cfRule type="cellIs" dxfId="3583" priority="1369" operator="equal">
      <formula>"0. ,0, "</formula>
    </cfRule>
  </conditionalFormatting>
  <conditionalFormatting sqref="H156">
    <cfRule type="cellIs" dxfId="3582" priority="1368" operator="equal">
      <formula>"0. 0,0, ауд. 0, 0"</formula>
    </cfRule>
  </conditionalFormatting>
  <conditionalFormatting sqref="H156">
    <cfRule type="cellIs" dxfId="3581" priority="1367" operator="equal">
      <formula>"0. 0 0, ауд. 0, 0"</formula>
    </cfRule>
  </conditionalFormatting>
  <conditionalFormatting sqref="H156">
    <cfRule type="cellIs" dxfId="3580" priority="1365" operator="equal">
      <formula>"0. 0 0, ауд. 0,"</formula>
    </cfRule>
    <cfRule type="colorScale" priority="1366">
      <colorScale>
        <cfvo type="min"/>
        <cfvo type="max"/>
        <color rgb="FFFF7128"/>
        <color rgb="FFFFEF9C"/>
      </colorScale>
    </cfRule>
  </conditionalFormatting>
  <conditionalFormatting sqref="H157">
    <cfRule type="cellIs" dxfId="3579" priority="1364" operator="equal">
      <formula>"0. ,0, "</formula>
    </cfRule>
  </conditionalFormatting>
  <conditionalFormatting sqref="H157">
    <cfRule type="cellIs" dxfId="3578" priority="1363" operator="equal">
      <formula>"0. 0,0, ауд. 0, 0"</formula>
    </cfRule>
  </conditionalFormatting>
  <conditionalFormatting sqref="H157">
    <cfRule type="cellIs" dxfId="3577" priority="1362" operator="equal">
      <formula>"0. 0 0, ауд. 0, 0"</formula>
    </cfRule>
  </conditionalFormatting>
  <conditionalFormatting sqref="H157">
    <cfRule type="cellIs" dxfId="3576" priority="1361" operator="equal">
      <formula>"0. ,0, "</formula>
    </cfRule>
  </conditionalFormatting>
  <conditionalFormatting sqref="H157">
    <cfRule type="cellIs" dxfId="3575" priority="1360" operator="equal">
      <formula>"0. 0,0, ауд. 0, 0"</formula>
    </cfRule>
  </conditionalFormatting>
  <conditionalFormatting sqref="H157">
    <cfRule type="cellIs" dxfId="3574" priority="1359" operator="equal">
      <formula>"0. 0 0, ауд. 0, 0"</formula>
    </cfRule>
  </conditionalFormatting>
  <conditionalFormatting sqref="H157">
    <cfRule type="cellIs" dxfId="3573" priority="1358" operator="equal">
      <formula>"0. ,0, "</formula>
    </cfRule>
  </conditionalFormatting>
  <conditionalFormatting sqref="H157">
    <cfRule type="cellIs" dxfId="3572" priority="1357" operator="equal">
      <formula>"0. 0,0, ауд. 0, 0"</formula>
    </cfRule>
  </conditionalFormatting>
  <conditionalFormatting sqref="H157">
    <cfRule type="cellIs" dxfId="3571" priority="1356" operator="equal">
      <formula>"0. 0 0, ауд. 0, 0"</formula>
    </cfRule>
  </conditionalFormatting>
  <conditionalFormatting sqref="H157">
    <cfRule type="cellIs" dxfId="3570" priority="1354" operator="equal">
      <formula>"0. 0 0, ауд. 0,"</formula>
    </cfRule>
    <cfRule type="colorScale" priority="1355">
      <colorScale>
        <cfvo type="min"/>
        <cfvo type="max"/>
        <color rgb="FFFF7128"/>
        <color rgb="FFFFEF9C"/>
      </colorScale>
    </cfRule>
  </conditionalFormatting>
  <conditionalFormatting sqref="H167">
    <cfRule type="cellIs" dxfId="3569" priority="1353" operator="equal">
      <formula>"0. ,0, "</formula>
    </cfRule>
  </conditionalFormatting>
  <conditionalFormatting sqref="H167">
    <cfRule type="cellIs" dxfId="3568" priority="1352" operator="equal">
      <formula>"0. 0,0, ауд. 0, 0"</formula>
    </cfRule>
  </conditionalFormatting>
  <conditionalFormatting sqref="H167">
    <cfRule type="cellIs" dxfId="3567" priority="1351" operator="equal">
      <formula>"0. 0 0, ауд. 0, 0"</formula>
    </cfRule>
  </conditionalFormatting>
  <conditionalFormatting sqref="H167">
    <cfRule type="cellIs" dxfId="3566" priority="1350" operator="equal">
      <formula>"0. ,0, "</formula>
    </cfRule>
  </conditionalFormatting>
  <conditionalFormatting sqref="H167">
    <cfRule type="cellIs" dxfId="3565" priority="1349" operator="equal">
      <formula>"0. 0,0, ауд. 0, 0"</formula>
    </cfRule>
  </conditionalFormatting>
  <conditionalFormatting sqref="H167">
    <cfRule type="cellIs" dxfId="3564" priority="1348" operator="equal">
      <formula>"0. 0 0, ауд. 0, 0"</formula>
    </cfRule>
  </conditionalFormatting>
  <conditionalFormatting sqref="H167">
    <cfRule type="cellIs" dxfId="3563" priority="1347" operator="equal">
      <formula>"0. ,0, "</formula>
    </cfRule>
  </conditionalFormatting>
  <conditionalFormatting sqref="H167">
    <cfRule type="cellIs" dxfId="3562" priority="1346" operator="equal">
      <formula>"0. 0,0, ауд. 0, 0"</formula>
    </cfRule>
  </conditionalFormatting>
  <conditionalFormatting sqref="H167">
    <cfRule type="cellIs" dxfId="3561" priority="1345" operator="equal">
      <formula>"0. 0 0, ауд. 0, 0"</formula>
    </cfRule>
  </conditionalFormatting>
  <conditionalFormatting sqref="H167">
    <cfRule type="cellIs" dxfId="3560" priority="1343" operator="equal">
      <formula>"0. 0 0, ауд. 0,"</formula>
    </cfRule>
    <cfRule type="colorScale" priority="1344">
      <colorScale>
        <cfvo type="min"/>
        <cfvo type="max"/>
        <color rgb="FFFF7128"/>
        <color rgb="FFFFEF9C"/>
      </colorScale>
    </cfRule>
  </conditionalFormatting>
  <conditionalFormatting sqref="H148:H149">
    <cfRule type="cellIs" dxfId="3559" priority="1342" operator="equal">
      <formula>"0. ,0, "</formula>
    </cfRule>
  </conditionalFormatting>
  <conditionalFormatting sqref="H148:H149">
    <cfRule type="cellIs" dxfId="3558" priority="1341" operator="equal">
      <formula>"0. 0,0, ауд. 0, 0"</formula>
    </cfRule>
  </conditionalFormatting>
  <conditionalFormatting sqref="H148:H149">
    <cfRule type="cellIs" dxfId="3557" priority="1340" operator="equal">
      <formula>"0. 0 0, ауд. 0, 0"</formula>
    </cfRule>
  </conditionalFormatting>
  <conditionalFormatting sqref="H148:H149">
    <cfRule type="cellIs" dxfId="3556" priority="1339" operator="equal">
      <formula>"0. ,0, "</formula>
    </cfRule>
  </conditionalFormatting>
  <conditionalFormatting sqref="H148:H149">
    <cfRule type="cellIs" dxfId="3555" priority="1338" operator="equal">
      <formula>"0. 0,0, ауд. 0, 0"</formula>
    </cfRule>
  </conditionalFormatting>
  <conditionalFormatting sqref="H148:H149">
    <cfRule type="cellIs" dxfId="3554" priority="1337" operator="equal">
      <formula>"0. 0 0, ауд. 0, 0"</formula>
    </cfRule>
  </conditionalFormatting>
  <conditionalFormatting sqref="H148:H149">
    <cfRule type="cellIs" dxfId="3553" priority="1336" operator="equal">
      <formula>"0. ,0, "</formula>
    </cfRule>
  </conditionalFormatting>
  <conditionalFormatting sqref="H148:H149">
    <cfRule type="cellIs" dxfId="3552" priority="1335" operator="equal">
      <formula>"0. 0,0, ауд. 0, 0"</formula>
    </cfRule>
  </conditionalFormatting>
  <conditionalFormatting sqref="H148:H149">
    <cfRule type="cellIs" dxfId="3551" priority="1334" operator="equal">
      <formula>"0. 0 0, ауд. 0, 0"</formula>
    </cfRule>
  </conditionalFormatting>
  <conditionalFormatting sqref="H148:H149">
    <cfRule type="cellIs" dxfId="3550" priority="1332" operator="equal">
      <formula>"0. 0 0, ауд. 0,"</formula>
    </cfRule>
    <cfRule type="colorScale" priority="1333">
      <colorScale>
        <cfvo type="min"/>
        <cfvo type="max"/>
        <color rgb="FFFF7128"/>
        <color rgb="FFFFEF9C"/>
      </colorScale>
    </cfRule>
  </conditionalFormatting>
  <conditionalFormatting sqref="H200:H201">
    <cfRule type="cellIs" dxfId="3549" priority="1331" operator="equal">
      <formula>"0. ,0, "</formula>
    </cfRule>
  </conditionalFormatting>
  <conditionalFormatting sqref="H200:H201">
    <cfRule type="cellIs" dxfId="3548" priority="1330" operator="equal">
      <formula>"0. 0,0, ауд. 0, 0"</formula>
    </cfRule>
  </conditionalFormatting>
  <conditionalFormatting sqref="H200:H201">
    <cfRule type="cellIs" dxfId="3547" priority="1329" operator="equal">
      <formula>"0. 0 0, ауд. 0, 0"</formula>
    </cfRule>
  </conditionalFormatting>
  <conditionalFormatting sqref="H200:H201">
    <cfRule type="cellIs" dxfId="3546" priority="1328" operator="equal">
      <formula>"0. ,0, "</formula>
    </cfRule>
  </conditionalFormatting>
  <conditionalFormatting sqref="H200:H201">
    <cfRule type="cellIs" dxfId="3545" priority="1327" operator="equal">
      <formula>"0. 0,0, ауд. 0, 0"</formula>
    </cfRule>
  </conditionalFormatting>
  <conditionalFormatting sqref="H200:H201">
    <cfRule type="cellIs" dxfId="3544" priority="1326" operator="equal">
      <formula>"0. 0 0, ауд. 0, 0"</formula>
    </cfRule>
  </conditionalFormatting>
  <conditionalFormatting sqref="H200:H201">
    <cfRule type="cellIs" dxfId="3543" priority="1325" operator="equal">
      <formula>"0. ,0, "</formula>
    </cfRule>
  </conditionalFormatting>
  <conditionalFormatting sqref="H200:H201">
    <cfRule type="cellIs" dxfId="3542" priority="1324" operator="equal">
      <formula>"0. 0,0, ауд. 0, 0"</formula>
    </cfRule>
  </conditionalFormatting>
  <conditionalFormatting sqref="H200:H201">
    <cfRule type="cellIs" dxfId="3541" priority="1323" operator="equal">
      <formula>"0. 0 0, ауд. 0, 0"</formula>
    </cfRule>
  </conditionalFormatting>
  <conditionalFormatting sqref="H200:H201">
    <cfRule type="cellIs" dxfId="3540" priority="1321" operator="equal">
      <formula>"0. 0 0, ауд. 0,"</formula>
    </cfRule>
    <cfRule type="colorScale" priority="1322">
      <colorScale>
        <cfvo type="min"/>
        <cfvo type="max"/>
        <color rgb="FFFF7128"/>
        <color rgb="FFFFEF9C"/>
      </colorScale>
    </cfRule>
  </conditionalFormatting>
  <conditionalFormatting sqref="H192:H193">
    <cfRule type="cellIs" dxfId="3539" priority="1320" operator="equal">
      <formula>"0. ,0, "</formula>
    </cfRule>
  </conditionalFormatting>
  <conditionalFormatting sqref="H192:H193">
    <cfRule type="cellIs" dxfId="3538" priority="1319" operator="equal">
      <formula>"0. 0,0, ауд. 0, 0"</formula>
    </cfRule>
  </conditionalFormatting>
  <conditionalFormatting sqref="H192:H193">
    <cfRule type="cellIs" dxfId="3537" priority="1318" operator="equal">
      <formula>"0. 0 0, ауд. 0, 0"</formula>
    </cfRule>
  </conditionalFormatting>
  <conditionalFormatting sqref="H192:H193">
    <cfRule type="cellIs" dxfId="3536" priority="1317" operator="equal">
      <formula>"0. ,0, "</formula>
    </cfRule>
  </conditionalFormatting>
  <conditionalFormatting sqref="H192:H193">
    <cfRule type="cellIs" dxfId="3535" priority="1316" operator="equal">
      <formula>"0. 0,0, ауд. 0, 0"</formula>
    </cfRule>
  </conditionalFormatting>
  <conditionalFormatting sqref="H192:H193">
    <cfRule type="cellIs" dxfId="3534" priority="1315" operator="equal">
      <formula>"0. 0 0, ауд. 0, 0"</formula>
    </cfRule>
  </conditionalFormatting>
  <conditionalFormatting sqref="H192:H193">
    <cfRule type="cellIs" dxfId="3533" priority="1314" operator="equal">
      <formula>"0. ,0, "</formula>
    </cfRule>
  </conditionalFormatting>
  <conditionalFormatting sqref="H192:H193">
    <cfRule type="cellIs" dxfId="3532" priority="1313" operator="equal">
      <formula>"0. 0,0, ауд. 0, 0"</formula>
    </cfRule>
  </conditionalFormatting>
  <conditionalFormatting sqref="H192:H193">
    <cfRule type="cellIs" dxfId="3531" priority="1312" operator="equal">
      <formula>"0. 0 0, ауд. 0, 0"</formula>
    </cfRule>
  </conditionalFormatting>
  <conditionalFormatting sqref="H192:H193">
    <cfRule type="cellIs" dxfId="3530" priority="1310" operator="equal">
      <formula>"0. 0 0, ауд. 0,"</formula>
    </cfRule>
    <cfRule type="colorScale" priority="1311">
      <colorScale>
        <cfvo type="min"/>
        <cfvo type="max"/>
        <color rgb="FFFF7128"/>
        <color rgb="FFFFEF9C"/>
      </colorScale>
    </cfRule>
  </conditionalFormatting>
  <conditionalFormatting sqref="H225">
    <cfRule type="cellIs" dxfId="3529" priority="1309" operator="equal">
      <formula>"0. ,0, "</formula>
    </cfRule>
  </conditionalFormatting>
  <conditionalFormatting sqref="H225">
    <cfRule type="cellIs" dxfId="3528" priority="1308" operator="equal">
      <formula>"0. 0,0, ауд. 0, 0"</formula>
    </cfRule>
  </conditionalFormatting>
  <conditionalFormatting sqref="H225">
    <cfRule type="cellIs" dxfId="3527" priority="1307" operator="equal">
      <formula>"0. 0 0, ауд. 0, 0"</formula>
    </cfRule>
  </conditionalFormatting>
  <conditionalFormatting sqref="H225">
    <cfRule type="cellIs" dxfId="3526" priority="1306" operator="equal">
      <formula>"0. ,0, "</formula>
    </cfRule>
  </conditionalFormatting>
  <conditionalFormatting sqref="H225">
    <cfRule type="cellIs" dxfId="3525" priority="1305" operator="equal">
      <formula>"0. 0,0, ауд. 0, 0"</formula>
    </cfRule>
  </conditionalFormatting>
  <conditionalFormatting sqref="H225">
    <cfRule type="cellIs" dxfId="3524" priority="1304" operator="equal">
      <formula>"0. 0 0, ауд. 0, 0"</formula>
    </cfRule>
  </conditionalFormatting>
  <conditionalFormatting sqref="H225">
    <cfRule type="cellIs" dxfId="3523" priority="1303" operator="equal">
      <formula>"0. ,0, "</formula>
    </cfRule>
  </conditionalFormatting>
  <conditionalFormatting sqref="H225">
    <cfRule type="cellIs" dxfId="3522" priority="1302" operator="equal">
      <formula>"0. 0,0, ауд. 0, 0"</formula>
    </cfRule>
  </conditionalFormatting>
  <conditionalFormatting sqref="H225">
    <cfRule type="cellIs" dxfId="3521" priority="1301" operator="equal">
      <formula>"0. 0 0, ауд. 0, 0"</formula>
    </cfRule>
  </conditionalFormatting>
  <conditionalFormatting sqref="H225">
    <cfRule type="cellIs" dxfId="3520" priority="1299" operator="equal">
      <formula>"0. 0 0, ауд. 0,"</formula>
    </cfRule>
    <cfRule type="colorScale" priority="1300">
      <colorScale>
        <cfvo type="min"/>
        <cfvo type="max"/>
        <color rgb="FFFF7128"/>
        <color rgb="FFFFEF9C"/>
      </colorScale>
    </cfRule>
  </conditionalFormatting>
  <conditionalFormatting sqref="H216">
    <cfRule type="cellIs" dxfId="3519" priority="1298" operator="equal">
      <formula>"0. ,0, "</formula>
    </cfRule>
  </conditionalFormatting>
  <conditionalFormatting sqref="H216">
    <cfRule type="cellIs" dxfId="3518" priority="1297" operator="equal">
      <formula>"0. 0,0, ауд. 0, 0"</formula>
    </cfRule>
  </conditionalFormatting>
  <conditionalFormatting sqref="H216">
    <cfRule type="cellIs" dxfId="3517" priority="1296" operator="equal">
      <formula>"0. 0 0, ауд. 0, 0"</formula>
    </cfRule>
  </conditionalFormatting>
  <conditionalFormatting sqref="H216">
    <cfRule type="cellIs" dxfId="3516" priority="1295" operator="equal">
      <formula>"0. ,0, "</formula>
    </cfRule>
  </conditionalFormatting>
  <conditionalFormatting sqref="H216">
    <cfRule type="cellIs" dxfId="3515" priority="1294" operator="equal">
      <formula>"0. 0,0, ауд. 0, 0"</formula>
    </cfRule>
  </conditionalFormatting>
  <conditionalFormatting sqref="H216">
    <cfRule type="cellIs" dxfId="3514" priority="1293" operator="equal">
      <formula>"0. 0 0, ауд. 0, 0"</formula>
    </cfRule>
  </conditionalFormatting>
  <conditionalFormatting sqref="H216">
    <cfRule type="cellIs" dxfId="3513" priority="1292" operator="equal">
      <formula>"0. ,0, "</formula>
    </cfRule>
  </conditionalFormatting>
  <conditionalFormatting sqref="H216">
    <cfRule type="cellIs" dxfId="3512" priority="1291" operator="equal">
      <formula>"0. 0,0, ауд. 0, 0"</formula>
    </cfRule>
  </conditionalFormatting>
  <conditionalFormatting sqref="H216">
    <cfRule type="cellIs" dxfId="3511" priority="1290" operator="equal">
      <formula>"0. 0 0, ауд. 0, 0"</formula>
    </cfRule>
  </conditionalFormatting>
  <conditionalFormatting sqref="H216">
    <cfRule type="cellIs" dxfId="3510" priority="1288" operator="equal">
      <formula>"0. 0 0, ауд. 0,"</formula>
    </cfRule>
    <cfRule type="colorScale" priority="1289">
      <colorScale>
        <cfvo type="min"/>
        <cfvo type="max"/>
        <color rgb="FFFF7128"/>
        <color rgb="FFFFEF9C"/>
      </colorScale>
    </cfRule>
  </conditionalFormatting>
  <conditionalFormatting sqref="H217">
    <cfRule type="cellIs" dxfId="3509" priority="1287" operator="equal">
      <formula>"0. ,0, "</formula>
    </cfRule>
  </conditionalFormatting>
  <conditionalFormatting sqref="H217">
    <cfRule type="cellIs" dxfId="3508" priority="1286" operator="equal">
      <formula>"0. 0,0, ауд. 0, 0"</formula>
    </cfRule>
  </conditionalFormatting>
  <conditionalFormatting sqref="H217">
    <cfRule type="cellIs" dxfId="3507" priority="1285" operator="equal">
      <formula>"0. 0 0, ауд. 0, 0"</formula>
    </cfRule>
  </conditionalFormatting>
  <conditionalFormatting sqref="H217">
    <cfRule type="cellIs" dxfId="3506" priority="1284" operator="equal">
      <formula>"0. ,0, "</formula>
    </cfRule>
  </conditionalFormatting>
  <conditionalFormatting sqref="H217">
    <cfRule type="cellIs" dxfId="3505" priority="1283" operator="equal">
      <formula>"0. 0,0, ауд. 0, 0"</formula>
    </cfRule>
  </conditionalFormatting>
  <conditionalFormatting sqref="H217">
    <cfRule type="cellIs" dxfId="3504" priority="1282" operator="equal">
      <formula>"0. 0 0, ауд. 0, 0"</formula>
    </cfRule>
  </conditionalFormatting>
  <conditionalFormatting sqref="H217">
    <cfRule type="cellIs" dxfId="3503" priority="1281" operator="equal">
      <formula>"0. ,0, "</formula>
    </cfRule>
  </conditionalFormatting>
  <conditionalFormatting sqref="H217">
    <cfRule type="cellIs" dxfId="3502" priority="1280" operator="equal">
      <formula>"0. 0,0, ауд. 0, 0"</formula>
    </cfRule>
  </conditionalFormatting>
  <conditionalFormatting sqref="H217">
    <cfRule type="cellIs" dxfId="3501" priority="1279" operator="equal">
      <formula>"0. 0 0, ауд. 0, 0"</formula>
    </cfRule>
  </conditionalFormatting>
  <conditionalFormatting sqref="H217">
    <cfRule type="cellIs" dxfId="3500" priority="1277" operator="equal">
      <formula>"0. 0 0, ауд. 0,"</formula>
    </cfRule>
    <cfRule type="colorScale" priority="1278">
      <colorScale>
        <cfvo type="min"/>
        <cfvo type="max"/>
        <color rgb="FFFF7128"/>
        <color rgb="FFFFEF9C"/>
      </colorScale>
    </cfRule>
  </conditionalFormatting>
  <conditionalFormatting sqref="H227">
    <cfRule type="cellIs" dxfId="3499" priority="1276" operator="equal">
      <formula>"0. ,0, "</formula>
    </cfRule>
  </conditionalFormatting>
  <conditionalFormatting sqref="H227">
    <cfRule type="cellIs" dxfId="3498" priority="1275" operator="equal">
      <formula>"0. 0,0, ауд. 0, 0"</formula>
    </cfRule>
  </conditionalFormatting>
  <conditionalFormatting sqref="H227">
    <cfRule type="cellIs" dxfId="3497" priority="1274" operator="equal">
      <formula>"0. 0 0, ауд. 0, 0"</formula>
    </cfRule>
  </conditionalFormatting>
  <conditionalFormatting sqref="H227">
    <cfRule type="cellIs" dxfId="3496" priority="1273" operator="equal">
      <formula>"0. ,0, "</formula>
    </cfRule>
  </conditionalFormatting>
  <conditionalFormatting sqref="H227">
    <cfRule type="cellIs" dxfId="3495" priority="1272" operator="equal">
      <formula>"0. 0,0, ауд. 0, 0"</formula>
    </cfRule>
  </conditionalFormatting>
  <conditionalFormatting sqref="H227">
    <cfRule type="cellIs" dxfId="3494" priority="1271" operator="equal">
      <formula>"0. 0 0, ауд. 0, 0"</formula>
    </cfRule>
  </conditionalFormatting>
  <conditionalFormatting sqref="H227">
    <cfRule type="cellIs" dxfId="3493" priority="1270" operator="equal">
      <formula>"0. ,0, "</formula>
    </cfRule>
  </conditionalFormatting>
  <conditionalFormatting sqref="H227">
    <cfRule type="cellIs" dxfId="3492" priority="1269" operator="equal">
      <formula>"0. 0,0, ауд. 0, 0"</formula>
    </cfRule>
  </conditionalFormatting>
  <conditionalFormatting sqref="H227">
    <cfRule type="cellIs" dxfId="3491" priority="1268" operator="equal">
      <formula>"0. 0 0, ауд. 0, 0"</formula>
    </cfRule>
  </conditionalFormatting>
  <conditionalFormatting sqref="H227">
    <cfRule type="cellIs" dxfId="3490" priority="1266" operator="equal">
      <formula>"0. 0 0, ауд. 0,"</formula>
    </cfRule>
    <cfRule type="colorScale" priority="1267">
      <colorScale>
        <cfvo type="min"/>
        <cfvo type="max"/>
        <color rgb="FFFF7128"/>
        <color rgb="FFFFEF9C"/>
      </colorScale>
    </cfRule>
  </conditionalFormatting>
  <conditionalFormatting sqref="H208:H209">
    <cfRule type="cellIs" dxfId="3489" priority="1265" operator="equal">
      <formula>"0. ,0, "</formula>
    </cfRule>
  </conditionalFormatting>
  <conditionalFormatting sqref="H208:H209">
    <cfRule type="cellIs" dxfId="3488" priority="1264" operator="equal">
      <formula>"0. 0,0, ауд. 0, 0"</formula>
    </cfRule>
  </conditionalFormatting>
  <conditionalFormatting sqref="H208:H209">
    <cfRule type="cellIs" dxfId="3487" priority="1263" operator="equal">
      <formula>"0. 0 0, ауд. 0, 0"</formula>
    </cfRule>
  </conditionalFormatting>
  <conditionalFormatting sqref="H208:H209">
    <cfRule type="cellIs" dxfId="3486" priority="1262" operator="equal">
      <formula>"0. ,0, "</formula>
    </cfRule>
  </conditionalFormatting>
  <conditionalFormatting sqref="H208:H209">
    <cfRule type="cellIs" dxfId="3485" priority="1261" operator="equal">
      <formula>"0. 0,0, ауд. 0, 0"</formula>
    </cfRule>
  </conditionalFormatting>
  <conditionalFormatting sqref="H208:H209">
    <cfRule type="cellIs" dxfId="3484" priority="1260" operator="equal">
      <formula>"0. 0 0, ауд. 0, 0"</formula>
    </cfRule>
  </conditionalFormatting>
  <conditionalFormatting sqref="H208:H209">
    <cfRule type="cellIs" dxfId="3483" priority="1259" operator="equal">
      <formula>"0. ,0, "</formula>
    </cfRule>
  </conditionalFormatting>
  <conditionalFormatting sqref="H208:H209">
    <cfRule type="cellIs" dxfId="3482" priority="1258" operator="equal">
      <formula>"0. 0,0, ауд. 0, 0"</formula>
    </cfRule>
  </conditionalFormatting>
  <conditionalFormatting sqref="H208:H209">
    <cfRule type="cellIs" dxfId="3481" priority="1257" operator="equal">
      <formula>"0. 0 0, ауд. 0, 0"</formula>
    </cfRule>
  </conditionalFormatting>
  <conditionalFormatting sqref="H208:H209">
    <cfRule type="cellIs" dxfId="3480" priority="1255" operator="equal">
      <formula>"0. 0 0, ауд. 0,"</formula>
    </cfRule>
    <cfRule type="colorScale" priority="1256">
      <colorScale>
        <cfvo type="min"/>
        <cfvo type="max"/>
        <color rgb="FFFF7128"/>
        <color rgb="FFFFEF9C"/>
      </colorScale>
    </cfRule>
  </conditionalFormatting>
  <conditionalFormatting sqref="P200:P201">
    <cfRule type="cellIs" dxfId="3479" priority="1254" operator="equal">
      <formula>"0. ,0, "</formula>
    </cfRule>
  </conditionalFormatting>
  <conditionalFormatting sqref="P200:P201">
    <cfRule type="cellIs" dxfId="3478" priority="1253" operator="equal">
      <formula>"0. 0,0, ауд. 0, 0"</formula>
    </cfRule>
  </conditionalFormatting>
  <conditionalFormatting sqref="P200:P201">
    <cfRule type="cellIs" dxfId="3477" priority="1252" operator="equal">
      <formula>"0. 0 0, ауд. 0, 0"</formula>
    </cfRule>
  </conditionalFormatting>
  <conditionalFormatting sqref="P200:P201">
    <cfRule type="cellIs" dxfId="3476" priority="1251" operator="equal">
      <formula>"0. ,0, "</formula>
    </cfRule>
  </conditionalFormatting>
  <conditionalFormatting sqref="P200:P201">
    <cfRule type="cellIs" dxfId="3475" priority="1250" operator="equal">
      <formula>"0. 0,0, ауд. 0, 0"</formula>
    </cfRule>
  </conditionalFormatting>
  <conditionalFormatting sqref="P200:P201">
    <cfRule type="cellIs" dxfId="3474" priority="1249" operator="equal">
      <formula>"0. 0 0, ауд. 0, 0"</formula>
    </cfRule>
  </conditionalFormatting>
  <conditionalFormatting sqref="P200:P201">
    <cfRule type="cellIs" dxfId="3473" priority="1248" operator="equal">
      <formula>"0. ,0, "</formula>
    </cfRule>
  </conditionalFormatting>
  <conditionalFormatting sqref="P200:P201">
    <cfRule type="cellIs" dxfId="3472" priority="1247" operator="equal">
      <formula>"0. 0,0, ауд. 0, 0"</formula>
    </cfRule>
  </conditionalFormatting>
  <conditionalFormatting sqref="P200:P201">
    <cfRule type="cellIs" dxfId="3471" priority="1246" operator="equal">
      <formula>"0. 0 0, ауд. 0, 0"</formula>
    </cfRule>
  </conditionalFormatting>
  <conditionalFormatting sqref="P200:P201">
    <cfRule type="cellIs" dxfId="3470" priority="1244" operator="equal">
      <formula>"0. 0 0, ауд. 0,"</formula>
    </cfRule>
    <cfRule type="colorScale" priority="1245">
      <colorScale>
        <cfvo type="min"/>
        <cfvo type="max"/>
        <color rgb="FFFF7128"/>
        <color rgb="FFFFEF9C"/>
      </colorScale>
    </cfRule>
  </conditionalFormatting>
  <conditionalFormatting sqref="P192:P193">
    <cfRule type="cellIs" dxfId="3469" priority="1243" operator="equal">
      <formula>"0. ,0, "</formula>
    </cfRule>
  </conditionalFormatting>
  <conditionalFormatting sqref="P192:P193">
    <cfRule type="cellIs" dxfId="3468" priority="1242" operator="equal">
      <formula>"0. 0,0, ауд. 0, 0"</formula>
    </cfRule>
  </conditionalFormatting>
  <conditionalFormatting sqref="P192:P193">
    <cfRule type="cellIs" dxfId="3467" priority="1241" operator="equal">
      <formula>"0. 0 0, ауд. 0, 0"</formula>
    </cfRule>
  </conditionalFormatting>
  <conditionalFormatting sqref="P192:P193">
    <cfRule type="cellIs" dxfId="3466" priority="1240" operator="equal">
      <formula>"0. ,0, "</formula>
    </cfRule>
  </conditionalFormatting>
  <conditionalFormatting sqref="P192:P193">
    <cfRule type="cellIs" dxfId="3465" priority="1239" operator="equal">
      <formula>"0. 0,0, ауд. 0, 0"</formula>
    </cfRule>
  </conditionalFormatting>
  <conditionalFormatting sqref="P192:P193">
    <cfRule type="cellIs" dxfId="3464" priority="1238" operator="equal">
      <formula>"0. 0 0, ауд. 0, 0"</formula>
    </cfRule>
  </conditionalFormatting>
  <conditionalFormatting sqref="P192:P193">
    <cfRule type="cellIs" dxfId="3463" priority="1237" operator="equal">
      <formula>"0. ,0, "</formula>
    </cfRule>
  </conditionalFormatting>
  <conditionalFormatting sqref="P192:P193">
    <cfRule type="cellIs" dxfId="3462" priority="1236" operator="equal">
      <formula>"0. 0,0, ауд. 0, 0"</formula>
    </cfRule>
  </conditionalFormatting>
  <conditionalFormatting sqref="P192:P193">
    <cfRule type="cellIs" dxfId="3461" priority="1235" operator="equal">
      <formula>"0. 0 0, ауд. 0, 0"</formula>
    </cfRule>
  </conditionalFormatting>
  <conditionalFormatting sqref="P192:P193">
    <cfRule type="cellIs" dxfId="3460" priority="1233" operator="equal">
      <formula>"0. 0 0, ауд. 0,"</formula>
    </cfRule>
    <cfRule type="colorScale" priority="1234">
      <colorScale>
        <cfvo type="min"/>
        <cfvo type="max"/>
        <color rgb="FFFF7128"/>
        <color rgb="FFFFEF9C"/>
      </colorScale>
    </cfRule>
  </conditionalFormatting>
  <conditionalFormatting sqref="P225">
    <cfRule type="cellIs" dxfId="3459" priority="1232" operator="equal">
      <formula>"0. ,0, "</formula>
    </cfRule>
  </conditionalFormatting>
  <conditionalFormatting sqref="P225">
    <cfRule type="cellIs" dxfId="3458" priority="1231" operator="equal">
      <formula>"0. 0,0, ауд. 0, 0"</formula>
    </cfRule>
  </conditionalFormatting>
  <conditionalFormatting sqref="P225">
    <cfRule type="cellIs" dxfId="3457" priority="1230" operator="equal">
      <formula>"0. 0 0, ауд. 0, 0"</formula>
    </cfRule>
  </conditionalFormatting>
  <conditionalFormatting sqref="P225">
    <cfRule type="cellIs" dxfId="3456" priority="1229" operator="equal">
      <formula>"0. ,0, "</formula>
    </cfRule>
  </conditionalFormatting>
  <conditionalFormatting sqref="P225">
    <cfRule type="cellIs" dxfId="3455" priority="1228" operator="equal">
      <formula>"0. 0,0, ауд. 0, 0"</formula>
    </cfRule>
  </conditionalFormatting>
  <conditionalFormatting sqref="P225">
    <cfRule type="cellIs" dxfId="3454" priority="1227" operator="equal">
      <formula>"0. 0 0, ауд. 0, 0"</formula>
    </cfRule>
  </conditionalFormatting>
  <conditionalFormatting sqref="P225">
    <cfRule type="cellIs" dxfId="3453" priority="1226" operator="equal">
      <formula>"0. ,0, "</formula>
    </cfRule>
  </conditionalFormatting>
  <conditionalFormatting sqref="P225">
    <cfRule type="cellIs" dxfId="3452" priority="1225" operator="equal">
      <formula>"0. 0,0, ауд. 0, 0"</formula>
    </cfRule>
  </conditionalFormatting>
  <conditionalFormatting sqref="P225">
    <cfRule type="cellIs" dxfId="3451" priority="1224" operator="equal">
      <formula>"0. 0 0, ауд. 0, 0"</formula>
    </cfRule>
  </conditionalFormatting>
  <conditionalFormatting sqref="P225">
    <cfRule type="cellIs" dxfId="3450" priority="1222" operator="equal">
      <formula>"0. 0 0, ауд. 0,"</formula>
    </cfRule>
    <cfRule type="colorScale" priority="1223">
      <colorScale>
        <cfvo type="min"/>
        <cfvo type="max"/>
        <color rgb="FFFF7128"/>
        <color rgb="FFFFEF9C"/>
      </colorScale>
    </cfRule>
  </conditionalFormatting>
  <conditionalFormatting sqref="P216">
    <cfRule type="cellIs" dxfId="3449" priority="1221" operator="equal">
      <formula>"0. ,0, "</formula>
    </cfRule>
  </conditionalFormatting>
  <conditionalFormatting sqref="P216">
    <cfRule type="cellIs" dxfId="3448" priority="1220" operator="equal">
      <formula>"0. 0,0, ауд. 0, 0"</formula>
    </cfRule>
  </conditionalFormatting>
  <conditionalFormatting sqref="P216">
    <cfRule type="cellIs" dxfId="3447" priority="1219" operator="equal">
      <formula>"0. 0 0, ауд. 0, 0"</formula>
    </cfRule>
  </conditionalFormatting>
  <conditionalFormatting sqref="P216">
    <cfRule type="cellIs" dxfId="3446" priority="1218" operator="equal">
      <formula>"0. ,0, "</formula>
    </cfRule>
  </conditionalFormatting>
  <conditionalFormatting sqref="P216">
    <cfRule type="cellIs" dxfId="3445" priority="1217" operator="equal">
      <formula>"0. 0,0, ауд. 0, 0"</formula>
    </cfRule>
  </conditionalFormatting>
  <conditionalFormatting sqref="P216">
    <cfRule type="cellIs" dxfId="3444" priority="1216" operator="equal">
      <formula>"0. 0 0, ауд. 0, 0"</formula>
    </cfRule>
  </conditionalFormatting>
  <conditionalFormatting sqref="P216">
    <cfRule type="cellIs" dxfId="3443" priority="1215" operator="equal">
      <formula>"0. ,0, "</formula>
    </cfRule>
  </conditionalFormatting>
  <conditionalFormatting sqref="P216">
    <cfRule type="cellIs" dxfId="3442" priority="1214" operator="equal">
      <formula>"0. 0,0, ауд. 0, 0"</formula>
    </cfRule>
  </conditionalFormatting>
  <conditionalFormatting sqref="P216">
    <cfRule type="cellIs" dxfId="3441" priority="1213" operator="equal">
      <formula>"0. 0 0, ауд. 0, 0"</formula>
    </cfRule>
  </conditionalFormatting>
  <conditionalFormatting sqref="P216">
    <cfRule type="cellIs" dxfId="3440" priority="1211" operator="equal">
      <formula>"0. 0 0, ауд. 0,"</formula>
    </cfRule>
    <cfRule type="colorScale" priority="1212">
      <colorScale>
        <cfvo type="min"/>
        <cfvo type="max"/>
        <color rgb="FFFF7128"/>
        <color rgb="FFFFEF9C"/>
      </colorScale>
    </cfRule>
  </conditionalFormatting>
  <conditionalFormatting sqref="P217">
    <cfRule type="cellIs" dxfId="3439" priority="1210" operator="equal">
      <formula>"0. ,0, "</formula>
    </cfRule>
  </conditionalFormatting>
  <conditionalFormatting sqref="P217">
    <cfRule type="cellIs" dxfId="3438" priority="1209" operator="equal">
      <formula>"0. 0,0, ауд. 0, 0"</formula>
    </cfRule>
  </conditionalFormatting>
  <conditionalFormatting sqref="P217">
    <cfRule type="cellIs" dxfId="3437" priority="1208" operator="equal">
      <formula>"0. 0 0, ауд. 0, 0"</formula>
    </cfRule>
  </conditionalFormatting>
  <conditionalFormatting sqref="P217">
    <cfRule type="cellIs" dxfId="3436" priority="1207" operator="equal">
      <formula>"0. ,0, "</formula>
    </cfRule>
  </conditionalFormatting>
  <conditionalFormatting sqref="P217">
    <cfRule type="cellIs" dxfId="3435" priority="1206" operator="equal">
      <formula>"0. 0,0, ауд. 0, 0"</formula>
    </cfRule>
  </conditionalFormatting>
  <conditionalFormatting sqref="P217">
    <cfRule type="cellIs" dxfId="3434" priority="1205" operator="equal">
      <formula>"0. 0 0, ауд. 0, 0"</formula>
    </cfRule>
  </conditionalFormatting>
  <conditionalFormatting sqref="P217">
    <cfRule type="cellIs" dxfId="3433" priority="1204" operator="equal">
      <formula>"0. ,0, "</formula>
    </cfRule>
  </conditionalFormatting>
  <conditionalFormatting sqref="P217">
    <cfRule type="cellIs" dxfId="3432" priority="1203" operator="equal">
      <formula>"0. 0,0, ауд. 0, 0"</formula>
    </cfRule>
  </conditionalFormatting>
  <conditionalFormatting sqref="P217">
    <cfRule type="cellIs" dxfId="3431" priority="1202" operator="equal">
      <formula>"0. 0 0, ауд. 0, 0"</formula>
    </cfRule>
  </conditionalFormatting>
  <conditionalFormatting sqref="P217">
    <cfRule type="cellIs" dxfId="3430" priority="1200" operator="equal">
      <formula>"0. 0 0, ауд. 0,"</formula>
    </cfRule>
    <cfRule type="colorScale" priority="1201">
      <colorScale>
        <cfvo type="min"/>
        <cfvo type="max"/>
        <color rgb="FFFF7128"/>
        <color rgb="FFFFEF9C"/>
      </colorScale>
    </cfRule>
  </conditionalFormatting>
  <conditionalFormatting sqref="P227">
    <cfRule type="cellIs" dxfId="3429" priority="1199" operator="equal">
      <formula>"0. ,0, "</formula>
    </cfRule>
  </conditionalFormatting>
  <conditionalFormatting sqref="P227">
    <cfRule type="cellIs" dxfId="3428" priority="1198" operator="equal">
      <formula>"0. 0,0, ауд. 0, 0"</formula>
    </cfRule>
  </conditionalFormatting>
  <conditionalFormatting sqref="P227">
    <cfRule type="cellIs" dxfId="3427" priority="1197" operator="equal">
      <formula>"0. 0 0, ауд. 0, 0"</formula>
    </cfRule>
  </conditionalFormatting>
  <conditionalFormatting sqref="P227">
    <cfRule type="cellIs" dxfId="3426" priority="1196" operator="equal">
      <formula>"0. ,0, "</formula>
    </cfRule>
  </conditionalFormatting>
  <conditionalFormatting sqref="P227">
    <cfRule type="cellIs" dxfId="3425" priority="1195" operator="equal">
      <formula>"0. 0,0, ауд. 0, 0"</formula>
    </cfRule>
  </conditionalFormatting>
  <conditionalFormatting sqref="P227">
    <cfRule type="cellIs" dxfId="3424" priority="1194" operator="equal">
      <formula>"0. 0 0, ауд. 0, 0"</formula>
    </cfRule>
  </conditionalFormatting>
  <conditionalFormatting sqref="P227">
    <cfRule type="cellIs" dxfId="3423" priority="1193" operator="equal">
      <formula>"0. ,0, "</formula>
    </cfRule>
  </conditionalFormatting>
  <conditionalFormatting sqref="P227">
    <cfRule type="cellIs" dxfId="3422" priority="1192" operator="equal">
      <formula>"0. 0,0, ауд. 0, 0"</formula>
    </cfRule>
  </conditionalFormatting>
  <conditionalFormatting sqref="P227">
    <cfRule type="cellIs" dxfId="3421" priority="1191" operator="equal">
      <formula>"0. 0 0, ауд. 0, 0"</formula>
    </cfRule>
  </conditionalFormatting>
  <conditionalFormatting sqref="P227">
    <cfRule type="cellIs" dxfId="3420" priority="1189" operator="equal">
      <formula>"0. 0 0, ауд. 0,"</formula>
    </cfRule>
    <cfRule type="colorScale" priority="1190">
      <colorScale>
        <cfvo type="min"/>
        <cfvo type="max"/>
        <color rgb="FFFF7128"/>
        <color rgb="FFFFEF9C"/>
      </colorScale>
    </cfRule>
  </conditionalFormatting>
  <conditionalFormatting sqref="P208:P209">
    <cfRule type="cellIs" dxfId="3419" priority="1188" operator="equal">
      <formula>"0. ,0, "</formula>
    </cfRule>
  </conditionalFormatting>
  <conditionalFormatting sqref="P208:P209">
    <cfRule type="cellIs" dxfId="3418" priority="1187" operator="equal">
      <formula>"0. 0,0, ауд. 0, 0"</formula>
    </cfRule>
  </conditionalFormatting>
  <conditionalFormatting sqref="P208:P209">
    <cfRule type="cellIs" dxfId="3417" priority="1186" operator="equal">
      <formula>"0. 0 0, ауд. 0, 0"</formula>
    </cfRule>
  </conditionalFormatting>
  <conditionalFormatting sqref="P208:P209">
    <cfRule type="cellIs" dxfId="3416" priority="1185" operator="equal">
      <formula>"0. ,0, "</formula>
    </cfRule>
  </conditionalFormatting>
  <conditionalFormatting sqref="P208:P209">
    <cfRule type="cellIs" dxfId="3415" priority="1184" operator="equal">
      <formula>"0. 0,0, ауд. 0, 0"</formula>
    </cfRule>
  </conditionalFormatting>
  <conditionalFormatting sqref="P208:P209">
    <cfRule type="cellIs" dxfId="3414" priority="1183" operator="equal">
      <formula>"0. 0 0, ауд. 0, 0"</formula>
    </cfRule>
  </conditionalFormatting>
  <conditionalFormatting sqref="P208:P209">
    <cfRule type="cellIs" dxfId="3413" priority="1182" operator="equal">
      <formula>"0. ,0, "</formula>
    </cfRule>
  </conditionalFormatting>
  <conditionalFormatting sqref="P208:P209">
    <cfRule type="cellIs" dxfId="3412" priority="1181" operator="equal">
      <formula>"0. 0,0, ауд. 0, 0"</formula>
    </cfRule>
  </conditionalFormatting>
  <conditionalFormatting sqref="P208:P209">
    <cfRule type="cellIs" dxfId="3411" priority="1180" operator="equal">
      <formula>"0. 0 0, ауд. 0, 0"</formula>
    </cfRule>
  </conditionalFormatting>
  <conditionalFormatting sqref="P208:P209">
    <cfRule type="cellIs" dxfId="3410" priority="1178" operator="equal">
      <formula>"0. 0 0, ауд. 0,"</formula>
    </cfRule>
    <cfRule type="colorScale" priority="1179">
      <colorScale>
        <cfvo type="min"/>
        <cfvo type="max"/>
        <color rgb="FFFF7128"/>
        <color rgb="FFFFEF9C"/>
      </colorScale>
    </cfRule>
  </conditionalFormatting>
  <conditionalFormatting sqref="P260:P261">
    <cfRule type="cellIs" dxfId="3409" priority="1177" operator="equal">
      <formula>"0. ,0, "</formula>
    </cfRule>
  </conditionalFormatting>
  <conditionalFormatting sqref="P260:P261">
    <cfRule type="cellIs" dxfId="3408" priority="1176" operator="equal">
      <formula>"0. 0,0, ауд. 0, 0"</formula>
    </cfRule>
  </conditionalFormatting>
  <conditionalFormatting sqref="P260:P261">
    <cfRule type="cellIs" dxfId="3407" priority="1175" operator="equal">
      <formula>"0. 0 0, ауд. 0, 0"</formula>
    </cfRule>
  </conditionalFormatting>
  <conditionalFormatting sqref="P260:P261">
    <cfRule type="cellIs" dxfId="3406" priority="1174" operator="equal">
      <formula>"0. ,0, "</formula>
    </cfRule>
  </conditionalFormatting>
  <conditionalFormatting sqref="P260:P261">
    <cfRule type="cellIs" dxfId="3405" priority="1173" operator="equal">
      <formula>"0. 0,0, ауд. 0, 0"</formula>
    </cfRule>
  </conditionalFormatting>
  <conditionalFormatting sqref="P260:P261">
    <cfRule type="cellIs" dxfId="3404" priority="1172" operator="equal">
      <formula>"0. 0 0, ауд. 0, 0"</formula>
    </cfRule>
  </conditionalFormatting>
  <conditionalFormatting sqref="P260:P261">
    <cfRule type="cellIs" dxfId="3403" priority="1171" operator="equal">
      <formula>"0. ,0, "</formula>
    </cfRule>
  </conditionalFormatting>
  <conditionalFormatting sqref="P260:P261">
    <cfRule type="cellIs" dxfId="3402" priority="1170" operator="equal">
      <formula>"0. 0,0, ауд. 0, 0"</formula>
    </cfRule>
  </conditionalFormatting>
  <conditionalFormatting sqref="P260:P261">
    <cfRule type="cellIs" dxfId="3401" priority="1169" operator="equal">
      <formula>"0. 0 0, ауд. 0, 0"</formula>
    </cfRule>
  </conditionalFormatting>
  <conditionalFormatting sqref="P260:P261">
    <cfRule type="cellIs" dxfId="3400" priority="1167" operator="equal">
      <formula>"0. 0 0, ауд. 0,"</formula>
    </cfRule>
    <cfRule type="colorScale" priority="1168">
      <colorScale>
        <cfvo type="min"/>
        <cfvo type="max"/>
        <color rgb="FFFF7128"/>
        <color rgb="FFFFEF9C"/>
      </colorScale>
    </cfRule>
  </conditionalFormatting>
  <conditionalFormatting sqref="P252:P253">
    <cfRule type="cellIs" dxfId="3399" priority="1166" operator="equal">
      <formula>"0. ,0, "</formula>
    </cfRule>
  </conditionalFormatting>
  <conditionalFormatting sqref="P252:P253">
    <cfRule type="cellIs" dxfId="3398" priority="1165" operator="equal">
      <formula>"0. 0,0, ауд. 0, 0"</formula>
    </cfRule>
  </conditionalFormatting>
  <conditionalFormatting sqref="P252:P253">
    <cfRule type="cellIs" dxfId="3397" priority="1164" operator="equal">
      <formula>"0. 0 0, ауд. 0, 0"</formula>
    </cfRule>
  </conditionalFormatting>
  <conditionalFormatting sqref="P252:P253">
    <cfRule type="cellIs" dxfId="3396" priority="1163" operator="equal">
      <formula>"0. ,0, "</formula>
    </cfRule>
  </conditionalFormatting>
  <conditionalFormatting sqref="P252:P253">
    <cfRule type="cellIs" dxfId="3395" priority="1162" operator="equal">
      <formula>"0. 0,0, ауд. 0, 0"</formula>
    </cfRule>
  </conditionalFormatting>
  <conditionalFormatting sqref="P252:P253">
    <cfRule type="cellIs" dxfId="3394" priority="1161" operator="equal">
      <formula>"0. 0 0, ауд. 0, 0"</formula>
    </cfRule>
  </conditionalFormatting>
  <conditionalFormatting sqref="P252:P253">
    <cfRule type="cellIs" dxfId="3393" priority="1160" operator="equal">
      <formula>"0. ,0, "</formula>
    </cfRule>
  </conditionalFormatting>
  <conditionalFormatting sqref="P252:P253">
    <cfRule type="cellIs" dxfId="3392" priority="1159" operator="equal">
      <formula>"0. 0,0, ауд. 0, 0"</formula>
    </cfRule>
  </conditionalFormatting>
  <conditionalFormatting sqref="P252:P253">
    <cfRule type="cellIs" dxfId="3391" priority="1158" operator="equal">
      <formula>"0. 0 0, ауд. 0, 0"</formula>
    </cfRule>
  </conditionalFormatting>
  <conditionalFormatting sqref="P252:P253">
    <cfRule type="cellIs" dxfId="3390" priority="1156" operator="equal">
      <formula>"0. 0 0, ауд. 0,"</formula>
    </cfRule>
    <cfRule type="colorScale" priority="1157">
      <colorScale>
        <cfvo type="min"/>
        <cfvo type="max"/>
        <color rgb="FFFF7128"/>
        <color rgb="FFFFEF9C"/>
      </colorScale>
    </cfRule>
  </conditionalFormatting>
  <conditionalFormatting sqref="P285">
    <cfRule type="cellIs" dxfId="3389" priority="1155" operator="equal">
      <formula>"0. ,0, "</formula>
    </cfRule>
  </conditionalFormatting>
  <conditionalFormatting sqref="P285">
    <cfRule type="cellIs" dxfId="3388" priority="1154" operator="equal">
      <formula>"0. 0,0, ауд. 0, 0"</formula>
    </cfRule>
  </conditionalFormatting>
  <conditionalFormatting sqref="P285">
    <cfRule type="cellIs" dxfId="3387" priority="1153" operator="equal">
      <formula>"0. 0 0, ауд. 0, 0"</formula>
    </cfRule>
  </conditionalFormatting>
  <conditionalFormatting sqref="P285">
    <cfRule type="cellIs" dxfId="3386" priority="1152" operator="equal">
      <formula>"0. ,0, "</formula>
    </cfRule>
  </conditionalFormatting>
  <conditionalFormatting sqref="P285">
    <cfRule type="cellIs" dxfId="3385" priority="1151" operator="equal">
      <formula>"0. 0,0, ауд. 0, 0"</formula>
    </cfRule>
  </conditionalFormatting>
  <conditionalFormatting sqref="P285">
    <cfRule type="cellIs" dxfId="3384" priority="1150" operator="equal">
      <formula>"0. 0 0, ауд. 0, 0"</formula>
    </cfRule>
  </conditionalFormatting>
  <conditionalFormatting sqref="P285">
    <cfRule type="cellIs" dxfId="3383" priority="1149" operator="equal">
      <formula>"0. ,0, "</formula>
    </cfRule>
  </conditionalFormatting>
  <conditionalFormatting sqref="P285">
    <cfRule type="cellIs" dxfId="3382" priority="1148" operator="equal">
      <formula>"0. 0,0, ауд. 0, 0"</formula>
    </cfRule>
  </conditionalFormatting>
  <conditionalFormatting sqref="P285">
    <cfRule type="cellIs" dxfId="3381" priority="1147" operator="equal">
      <formula>"0. 0 0, ауд. 0, 0"</formula>
    </cfRule>
  </conditionalFormatting>
  <conditionalFormatting sqref="P285">
    <cfRule type="cellIs" dxfId="3380" priority="1145" operator="equal">
      <formula>"0. 0 0, ауд. 0,"</formula>
    </cfRule>
    <cfRule type="colorScale" priority="1146">
      <colorScale>
        <cfvo type="min"/>
        <cfvo type="max"/>
        <color rgb="FFFF7128"/>
        <color rgb="FFFFEF9C"/>
      </colorScale>
    </cfRule>
  </conditionalFormatting>
  <conditionalFormatting sqref="P276">
    <cfRule type="cellIs" dxfId="3379" priority="1144" operator="equal">
      <formula>"0. ,0, "</formula>
    </cfRule>
  </conditionalFormatting>
  <conditionalFormatting sqref="P276">
    <cfRule type="cellIs" dxfId="3378" priority="1143" operator="equal">
      <formula>"0. 0,0, ауд. 0, 0"</formula>
    </cfRule>
  </conditionalFormatting>
  <conditionalFormatting sqref="P276">
    <cfRule type="cellIs" dxfId="3377" priority="1142" operator="equal">
      <formula>"0. 0 0, ауд. 0, 0"</formula>
    </cfRule>
  </conditionalFormatting>
  <conditionalFormatting sqref="P276">
    <cfRule type="cellIs" dxfId="3376" priority="1141" operator="equal">
      <formula>"0. ,0, "</formula>
    </cfRule>
  </conditionalFormatting>
  <conditionalFormatting sqref="P276">
    <cfRule type="cellIs" dxfId="3375" priority="1140" operator="equal">
      <formula>"0. 0,0, ауд. 0, 0"</formula>
    </cfRule>
  </conditionalFormatting>
  <conditionalFormatting sqref="P276">
    <cfRule type="cellIs" dxfId="3374" priority="1139" operator="equal">
      <formula>"0. 0 0, ауд. 0, 0"</formula>
    </cfRule>
  </conditionalFormatting>
  <conditionalFormatting sqref="P276">
    <cfRule type="cellIs" dxfId="3373" priority="1138" operator="equal">
      <formula>"0. ,0, "</formula>
    </cfRule>
  </conditionalFormatting>
  <conditionalFormatting sqref="P276">
    <cfRule type="cellIs" dxfId="3372" priority="1137" operator="equal">
      <formula>"0. 0,0, ауд. 0, 0"</formula>
    </cfRule>
  </conditionalFormatting>
  <conditionalFormatting sqref="P276">
    <cfRule type="cellIs" dxfId="3371" priority="1136" operator="equal">
      <formula>"0. 0 0, ауд. 0, 0"</formula>
    </cfRule>
  </conditionalFormatting>
  <conditionalFormatting sqref="P276">
    <cfRule type="cellIs" dxfId="3370" priority="1134" operator="equal">
      <formula>"0. 0 0, ауд. 0,"</formula>
    </cfRule>
    <cfRule type="colorScale" priority="1135">
      <colorScale>
        <cfvo type="min"/>
        <cfvo type="max"/>
        <color rgb="FFFF7128"/>
        <color rgb="FFFFEF9C"/>
      </colorScale>
    </cfRule>
  </conditionalFormatting>
  <conditionalFormatting sqref="P277">
    <cfRule type="cellIs" dxfId="3369" priority="1133" operator="equal">
      <formula>"0. ,0, "</formula>
    </cfRule>
  </conditionalFormatting>
  <conditionalFormatting sqref="P277">
    <cfRule type="cellIs" dxfId="3368" priority="1132" operator="equal">
      <formula>"0. 0,0, ауд. 0, 0"</formula>
    </cfRule>
  </conditionalFormatting>
  <conditionalFormatting sqref="P277">
    <cfRule type="cellIs" dxfId="3367" priority="1131" operator="equal">
      <formula>"0. 0 0, ауд. 0, 0"</formula>
    </cfRule>
  </conditionalFormatting>
  <conditionalFormatting sqref="P277">
    <cfRule type="cellIs" dxfId="3366" priority="1130" operator="equal">
      <formula>"0. ,0, "</formula>
    </cfRule>
  </conditionalFormatting>
  <conditionalFormatting sqref="P277">
    <cfRule type="cellIs" dxfId="3365" priority="1129" operator="equal">
      <formula>"0. 0,0, ауд. 0, 0"</formula>
    </cfRule>
  </conditionalFormatting>
  <conditionalFormatting sqref="P277">
    <cfRule type="cellIs" dxfId="3364" priority="1128" operator="equal">
      <formula>"0. 0 0, ауд. 0, 0"</formula>
    </cfRule>
  </conditionalFormatting>
  <conditionalFormatting sqref="P277">
    <cfRule type="cellIs" dxfId="3363" priority="1127" operator="equal">
      <formula>"0. ,0, "</formula>
    </cfRule>
  </conditionalFormatting>
  <conditionalFormatting sqref="P277">
    <cfRule type="cellIs" dxfId="3362" priority="1126" operator="equal">
      <formula>"0. 0,0, ауд. 0, 0"</formula>
    </cfRule>
  </conditionalFormatting>
  <conditionalFormatting sqref="P277">
    <cfRule type="cellIs" dxfId="3361" priority="1125" operator="equal">
      <formula>"0. 0 0, ауд. 0, 0"</formula>
    </cfRule>
  </conditionalFormatting>
  <conditionalFormatting sqref="P277">
    <cfRule type="cellIs" dxfId="3360" priority="1123" operator="equal">
      <formula>"0. 0 0, ауд. 0,"</formula>
    </cfRule>
    <cfRule type="colorScale" priority="1124">
      <colorScale>
        <cfvo type="min"/>
        <cfvo type="max"/>
        <color rgb="FFFF7128"/>
        <color rgb="FFFFEF9C"/>
      </colorScale>
    </cfRule>
  </conditionalFormatting>
  <conditionalFormatting sqref="P287">
    <cfRule type="cellIs" dxfId="3359" priority="1122" operator="equal">
      <formula>"0. ,0, "</formula>
    </cfRule>
  </conditionalFormatting>
  <conditionalFormatting sqref="P287">
    <cfRule type="cellIs" dxfId="3358" priority="1121" operator="equal">
      <formula>"0. 0,0, ауд. 0, 0"</formula>
    </cfRule>
  </conditionalFormatting>
  <conditionalFormatting sqref="P287">
    <cfRule type="cellIs" dxfId="3357" priority="1120" operator="equal">
      <formula>"0. 0 0, ауд. 0, 0"</formula>
    </cfRule>
  </conditionalFormatting>
  <conditionalFormatting sqref="P287">
    <cfRule type="cellIs" dxfId="3356" priority="1119" operator="equal">
      <formula>"0. ,0, "</formula>
    </cfRule>
  </conditionalFormatting>
  <conditionalFormatting sqref="P287">
    <cfRule type="cellIs" dxfId="3355" priority="1118" operator="equal">
      <formula>"0. 0,0, ауд. 0, 0"</formula>
    </cfRule>
  </conditionalFormatting>
  <conditionalFormatting sqref="P287">
    <cfRule type="cellIs" dxfId="3354" priority="1117" operator="equal">
      <formula>"0. 0 0, ауд. 0, 0"</formula>
    </cfRule>
  </conditionalFormatting>
  <conditionalFormatting sqref="P287">
    <cfRule type="cellIs" dxfId="3353" priority="1116" operator="equal">
      <formula>"0. ,0, "</formula>
    </cfRule>
  </conditionalFormatting>
  <conditionalFormatting sqref="P287">
    <cfRule type="cellIs" dxfId="3352" priority="1115" operator="equal">
      <formula>"0. 0,0, ауд. 0, 0"</formula>
    </cfRule>
  </conditionalFormatting>
  <conditionalFormatting sqref="P287">
    <cfRule type="cellIs" dxfId="3351" priority="1114" operator="equal">
      <formula>"0. 0 0, ауд. 0, 0"</formula>
    </cfRule>
  </conditionalFormatting>
  <conditionalFormatting sqref="P287">
    <cfRule type="cellIs" dxfId="3350" priority="1112" operator="equal">
      <formula>"0. 0 0, ауд. 0,"</formula>
    </cfRule>
    <cfRule type="colorScale" priority="1113">
      <colorScale>
        <cfvo type="min"/>
        <cfvo type="max"/>
        <color rgb="FFFF7128"/>
        <color rgb="FFFFEF9C"/>
      </colorScale>
    </cfRule>
  </conditionalFormatting>
  <conditionalFormatting sqref="P268:P269">
    <cfRule type="cellIs" dxfId="3349" priority="1111" operator="equal">
      <formula>"0. ,0, "</formula>
    </cfRule>
  </conditionalFormatting>
  <conditionalFormatting sqref="P268:P269">
    <cfRule type="cellIs" dxfId="3348" priority="1110" operator="equal">
      <formula>"0. 0,0, ауд. 0, 0"</formula>
    </cfRule>
  </conditionalFormatting>
  <conditionalFormatting sqref="P268:P269">
    <cfRule type="cellIs" dxfId="3347" priority="1109" operator="equal">
      <formula>"0. 0 0, ауд. 0, 0"</formula>
    </cfRule>
  </conditionalFormatting>
  <conditionalFormatting sqref="P268:P269">
    <cfRule type="cellIs" dxfId="3346" priority="1108" operator="equal">
      <formula>"0. ,0, "</formula>
    </cfRule>
  </conditionalFormatting>
  <conditionalFormatting sqref="P268:P269">
    <cfRule type="cellIs" dxfId="3345" priority="1107" operator="equal">
      <formula>"0. 0,0, ауд. 0, 0"</formula>
    </cfRule>
  </conditionalFormatting>
  <conditionalFormatting sqref="P268:P269">
    <cfRule type="cellIs" dxfId="3344" priority="1106" operator="equal">
      <formula>"0. 0 0, ауд. 0, 0"</formula>
    </cfRule>
  </conditionalFormatting>
  <conditionalFormatting sqref="P268:P269">
    <cfRule type="cellIs" dxfId="3343" priority="1105" operator="equal">
      <formula>"0. ,0, "</formula>
    </cfRule>
  </conditionalFormatting>
  <conditionalFormatting sqref="P268:P269">
    <cfRule type="cellIs" dxfId="3342" priority="1104" operator="equal">
      <formula>"0. 0,0, ауд. 0, 0"</formula>
    </cfRule>
  </conditionalFormatting>
  <conditionalFormatting sqref="P268:P269">
    <cfRule type="cellIs" dxfId="3341" priority="1103" operator="equal">
      <formula>"0. 0 0, ауд. 0, 0"</formula>
    </cfRule>
  </conditionalFormatting>
  <conditionalFormatting sqref="P268:P269">
    <cfRule type="cellIs" dxfId="3340" priority="1101" operator="equal">
      <formula>"0. 0 0, ауд. 0,"</formula>
    </cfRule>
    <cfRule type="colorScale" priority="1102">
      <colorScale>
        <cfvo type="min"/>
        <cfvo type="max"/>
        <color rgb="FFFF7128"/>
        <color rgb="FFFFEF9C"/>
      </colorScale>
    </cfRule>
  </conditionalFormatting>
  <conditionalFormatting sqref="H260:H261">
    <cfRule type="cellIs" dxfId="3339" priority="1100" operator="equal">
      <formula>"0. ,0, "</formula>
    </cfRule>
  </conditionalFormatting>
  <conditionalFormatting sqref="H260:H261">
    <cfRule type="cellIs" dxfId="3338" priority="1099" operator="equal">
      <formula>"0. 0,0, ауд. 0, 0"</formula>
    </cfRule>
  </conditionalFormatting>
  <conditionalFormatting sqref="H260:H261">
    <cfRule type="cellIs" dxfId="3337" priority="1098" operator="equal">
      <formula>"0. 0 0, ауд. 0, 0"</formula>
    </cfRule>
  </conditionalFormatting>
  <conditionalFormatting sqref="H260:H261">
    <cfRule type="cellIs" dxfId="3336" priority="1097" operator="equal">
      <formula>"0. ,0, "</formula>
    </cfRule>
  </conditionalFormatting>
  <conditionalFormatting sqref="H260:H261">
    <cfRule type="cellIs" dxfId="3335" priority="1096" operator="equal">
      <formula>"0. 0,0, ауд. 0, 0"</formula>
    </cfRule>
  </conditionalFormatting>
  <conditionalFormatting sqref="H260:H261">
    <cfRule type="cellIs" dxfId="3334" priority="1095" operator="equal">
      <formula>"0. 0 0, ауд. 0, 0"</formula>
    </cfRule>
  </conditionalFormatting>
  <conditionalFormatting sqref="H260:H261">
    <cfRule type="cellIs" dxfId="3333" priority="1094" operator="equal">
      <formula>"0. ,0, "</formula>
    </cfRule>
  </conditionalFormatting>
  <conditionalFormatting sqref="H260:H261">
    <cfRule type="cellIs" dxfId="3332" priority="1093" operator="equal">
      <formula>"0. 0,0, ауд. 0, 0"</formula>
    </cfRule>
  </conditionalFormatting>
  <conditionalFormatting sqref="H260:H261">
    <cfRule type="cellIs" dxfId="3331" priority="1092" operator="equal">
      <formula>"0. 0 0, ауд. 0, 0"</formula>
    </cfRule>
  </conditionalFormatting>
  <conditionalFormatting sqref="H260:H261">
    <cfRule type="cellIs" dxfId="3330" priority="1090" operator="equal">
      <formula>"0. 0 0, ауд. 0,"</formula>
    </cfRule>
    <cfRule type="colorScale" priority="1091">
      <colorScale>
        <cfvo type="min"/>
        <cfvo type="max"/>
        <color rgb="FFFF7128"/>
        <color rgb="FFFFEF9C"/>
      </colorScale>
    </cfRule>
  </conditionalFormatting>
  <conditionalFormatting sqref="H252:H253">
    <cfRule type="cellIs" dxfId="3329" priority="1089" operator="equal">
      <formula>"0. ,0, "</formula>
    </cfRule>
  </conditionalFormatting>
  <conditionalFormatting sqref="H252:H253">
    <cfRule type="cellIs" dxfId="3328" priority="1088" operator="equal">
      <formula>"0. 0,0, ауд. 0, 0"</formula>
    </cfRule>
  </conditionalFormatting>
  <conditionalFormatting sqref="H252:H253">
    <cfRule type="cellIs" dxfId="3327" priority="1087" operator="equal">
      <formula>"0. 0 0, ауд. 0, 0"</formula>
    </cfRule>
  </conditionalFormatting>
  <conditionalFormatting sqref="H252:H253">
    <cfRule type="cellIs" dxfId="3326" priority="1086" operator="equal">
      <formula>"0. ,0, "</formula>
    </cfRule>
  </conditionalFormatting>
  <conditionalFormatting sqref="H252:H253">
    <cfRule type="cellIs" dxfId="3325" priority="1085" operator="equal">
      <formula>"0. 0,0, ауд. 0, 0"</formula>
    </cfRule>
  </conditionalFormatting>
  <conditionalFormatting sqref="H252:H253">
    <cfRule type="cellIs" dxfId="3324" priority="1084" operator="equal">
      <formula>"0. 0 0, ауд. 0, 0"</formula>
    </cfRule>
  </conditionalFormatting>
  <conditionalFormatting sqref="H252:H253">
    <cfRule type="cellIs" dxfId="3323" priority="1083" operator="equal">
      <formula>"0. ,0, "</formula>
    </cfRule>
  </conditionalFormatting>
  <conditionalFormatting sqref="H252:H253">
    <cfRule type="cellIs" dxfId="3322" priority="1082" operator="equal">
      <formula>"0. 0,0, ауд. 0, 0"</formula>
    </cfRule>
  </conditionalFormatting>
  <conditionalFormatting sqref="H252:H253">
    <cfRule type="cellIs" dxfId="3321" priority="1081" operator="equal">
      <formula>"0. 0 0, ауд. 0, 0"</formula>
    </cfRule>
  </conditionalFormatting>
  <conditionalFormatting sqref="H252:H253">
    <cfRule type="cellIs" dxfId="3320" priority="1079" operator="equal">
      <formula>"0. 0 0, ауд. 0,"</formula>
    </cfRule>
    <cfRule type="colorScale" priority="1080">
      <colorScale>
        <cfvo type="min"/>
        <cfvo type="max"/>
        <color rgb="FFFF7128"/>
        <color rgb="FFFFEF9C"/>
      </colorScale>
    </cfRule>
  </conditionalFormatting>
  <conditionalFormatting sqref="H285">
    <cfRule type="cellIs" dxfId="3319" priority="1078" operator="equal">
      <formula>"0. ,0, "</formula>
    </cfRule>
  </conditionalFormatting>
  <conditionalFormatting sqref="H285">
    <cfRule type="cellIs" dxfId="3318" priority="1077" operator="equal">
      <formula>"0. 0,0, ауд. 0, 0"</formula>
    </cfRule>
  </conditionalFormatting>
  <conditionalFormatting sqref="H285">
    <cfRule type="cellIs" dxfId="3317" priority="1076" operator="equal">
      <formula>"0. 0 0, ауд. 0, 0"</formula>
    </cfRule>
  </conditionalFormatting>
  <conditionalFormatting sqref="H285">
    <cfRule type="cellIs" dxfId="3316" priority="1075" operator="equal">
      <formula>"0. ,0, "</formula>
    </cfRule>
  </conditionalFormatting>
  <conditionalFormatting sqref="H285">
    <cfRule type="cellIs" dxfId="3315" priority="1074" operator="equal">
      <formula>"0. 0,0, ауд. 0, 0"</formula>
    </cfRule>
  </conditionalFormatting>
  <conditionalFormatting sqref="H285">
    <cfRule type="cellIs" dxfId="3314" priority="1073" operator="equal">
      <formula>"0. 0 0, ауд. 0, 0"</formula>
    </cfRule>
  </conditionalFormatting>
  <conditionalFormatting sqref="H285">
    <cfRule type="cellIs" dxfId="3313" priority="1072" operator="equal">
      <formula>"0. ,0, "</formula>
    </cfRule>
  </conditionalFormatting>
  <conditionalFormatting sqref="H285">
    <cfRule type="cellIs" dxfId="3312" priority="1071" operator="equal">
      <formula>"0. 0,0, ауд. 0, 0"</formula>
    </cfRule>
  </conditionalFormatting>
  <conditionalFormatting sqref="H285">
    <cfRule type="cellIs" dxfId="3311" priority="1070" operator="equal">
      <formula>"0. 0 0, ауд. 0, 0"</formula>
    </cfRule>
  </conditionalFormatting>
  <conditionalFormatting sqref="H285">
    <cfRule type="cellIs" dxfId="3310" priority="1068" operator="equal">
      <formula>"0. 0 0, ауд. 0,"</formula>
    </cfRule>
    <cfRule type="colorScale" priority="1069">
      <colorScale>
        <cfvo type="min"/>
        <cfvo type="max"/>
        <color rgb="FFFF7128"/>
        <color rgb="FFFFEF9C"/>
      </colorScale>
    </cfRule>
  </conditionalFormatting>
  <conditionalFormatting sqref="H276">
    <cfRule type="cellIs" dxfId="3309" priority="1067" operator="equal">
      <formula>"0. ,0, "</formula>
    </cfRule>
  </conditionalFormatting>
  <conditionalFormatting sqref="H276">
    <cfRule type="cellIs" dxfId="3308" priority="1066" operator="equal">
      <formula>"0. 0,0, ауд. 0, 0"</formula>
    </cfRule>
  </conditionalFormatting>
  <conditionalFormatting sqref="H276">
    <cfRule type="cellIs" dxfId="3307" priority="1065" operator="equal">
      <formula>"0. 0 0, ауд. 0, 0"</formula>
    </cfRule>
  </conditionalFormatting>
  <conditionalFormatting sqref="H276">
    <cfRule type="cellIs" dxfId="3306" priority="1064" operator="equal">
      <formula>"0. ,0, "</formula>
    </cfRule>
  </conditionalFormatting>
  <conditionalFormatting sqref="H276">
    <cfRule type="cellIs" dxfId="3305" priority="1063" operator="equal">
      <formula>"0. 0,0, ауд. 0, 0"</formula>
    </cfRule>
  </conditionalFormatting>
  <conditionalFormatting sqref="H276">
    <cfRule type="cellIs" dxfId="3304" priority="1062" operator="equal">
      <formula>"0. 0 0, ауд. 0, 0"</formula>
    </cfRule>
  </conditionalFormatting>
  <conditionalFormatting sqref="H276">
    <cfRule type="cellIs" dxfId="3303" priority="1061" operator="equal">
      <formula>"0. ,0, "</formula>
    </cfRule>
  </conditionalFormatting>
  <conditionalFormatting sqref="H276">
    <cfRule type="cellIs" dxfId="3302" priority="1060" operator="equal">
      <formula>"0. 0,0, ауд. 0, 0"</formula>
    </cfRule>
  </conditionalFormatting>
  <conditionalFormatting sqref="H276">
    <cfRule type="cellIs" dxfId="3301" priority="1059" operator="equal">
      <formula>"0. 0 0, ауд. 0, 0"</formula>
    </cfRule>
  </conditionalFormatting>
  <conditionalFormatting sqref="H276">
    <cfRule type="cellIs" dxfId="3300" priority="1057" operator="equal">
      <formula>"0. 0 0, ауд. 0,"</formula>
    </cfRule>
    <cfRule type="colorScale" priority="1058">
      <colorScale>
        <cfvo type="min"/>
        <cfvo type="max"/>
        <color rgb="FFFF7128"/>
        <color rgb="FFFFEF9C"/>
      </colorScale>
    </cfRule>
  </conditionalFormatting>
  <conditionalFormatting sqref="H277">
    <cfRule type="cellIs" dxfId="3299" priority="1056" operator="equal">
      <formula>"0. ,0, "</formula>
    </cfRule>
  </conditionalFormatting>
  <conditionalFormatting sqref="H277">
    <cfRule type="cellIs" dxfId="3298" priority="1055" operator="equal">
      <formula>"0. 0,0, ауд. 0, 0"</formula>
    </cfRule>
  </conditionalFormatting>
  <conditionalFormatting sqref="H277">
    <cfRule type="cellIs" dxfId="3297" priority="1054" operator="equal">
      <formula>"0. 0 0, ауд. 0, 0"</formula>
    </cfRule>
  </conditionalFormatting>
  <conditionalFormatting sqref="H277">
    <cfRule type="cellIs" dxfId="3296" priority="1053" operator="equal">
      <formula>"0. ,0, "</formula>
    </cfRule>
  </conditionalFormatting>
  <conditionalFormatting sqref="H277">
    <cfRule type="cellIs" dxfId="3295" priority="1052" operator="equal">
      <formula>"0. 0,0, ауд. 0, 0"</formula>
    </cfRule>
  </conditionalFormatting>
  <conditionalFormatting sqref="H277">
    <cfRule type="cellIs" dxfId="3294" priority="1051" operator="equal">
      <formula>"0. 0 0, ауд. 0, 0"</formula>
    </cfRule>
  </conditionalFormatting>
  <conditionalFormatting sqref="H277">
    <cfRule type="cellIs" dxfId="3293" priority="1050" operator="equal">
      <formula>"0. ,0, "</formula>
    </cfRule>
  </conditionalFormatting>
  <conditionalFormatting sqref="H277">
    <cfRule type="cellIs" dxfId="3292" priority="1049" operator="equal">
      <formula>"0. 0,0, ауд. 0, 0"</formula>
    </cfRule>
  </conditionalFormatting>
  <conditionalFormatting sqref="H277">
    <cfRule type="cellIs" dxfId="3291" priority="1048" operator="equal">
      <formula>"0. 0 0, ауд. 0, 0"</formula>
    </cfRule>
  </conditionalFormatting>
  <conditionalFormatting sqref="H277">
    <cfRule type="cellIs" dxfId="3290" priority="1046" operator="equal">
      <formula>"0. 0 0, ауд. 0,"</formula>
    </cfRule>
    <cfRule type="colorScale" priority="1047">
      <colorScale>
        <cfvo type="min"/>
        <cfvo type="max"/>
        <color rgb="FFFF7128"/>
        <color rgb="FFFFEF9C"/>
      </colorScale>
    </cfRule>
  </conditionalFormatting>
  <conditionalFormatting sqref="H287">
    <cfRule type="cellIs" dxfId="3289" priority="1045" operator="equal">
      <formula>"0. ,0, "</formula>
    </cfRule>
  </conditionalFormatting>
  <conditionalFormatting sqref="H287">
    <cfRule type="cellIs" dxfId="3288" priority="1044" operator="equal">
      <formula>"0. 0,0, ауд. 0, 0"</formula>
    </cfRule>
  </conditionalFormatting>
  <conditionalFormatting sqref="H287">
    <cfRule type="cellIs" dxfId="3287" priority="1043" operator="equal">
      <formula>"0. 0 0, ауд. 0, 0"</formula>
    </cfRule>
  </conditionalFormatting>
  <conditionalFormatting sqref="H287">
    <cfRule type="cellIs" dxfId="3286" priority="1042" operator="equal">
      <formula>"0. ,0, "</formula>
    </cfRule>
  </conditionalFormatting>
  <conditionalFormatting sqref="H287">
    <cfRule type="cellIs" dxfId="3285" priority="1041" operator="equal">
      <formula>"0. 0,0, ауд. 0, 0"</formula>
    </cfRule>
  </conditionalFormatting>
  <conditionalFormatting sqref="H287">
    <cfRule type="cellIs" dxfId="3284" priority="1040" operator="equal">
      <formula>"0. 0 0, ауд. 0, 0"</formula>
    </cfRule>
  </conditionalFormatting>
  <conditionalFormatting sqref="H287">
    <cfRule type="cellIs" dxfId="3283" priority="1039" operator="equal">
      <formula>"0. ,0, "</formula>
    </cfRule>
  </conditionalFormatting>
  <conditionalFormatting sqref="H287">
    <cfRule type="cellIs" dxfId="3282" priority="1038" operator="equal">
      <formula>"0. 0,0, ауд. 0, 0"</formula>
    </cfRule>
  </conditionalFormatting>
  <conditionalFormatting sqref="H287">
    <cfRule type="cellIs" dxfId="3281" priority="1037" operator="equal">
      <formula>"0. 0 0, ауд. 0, 0"</formula>
    </cfRule>
  </conditionalFormatting>
  <conditionalFormatting sqref="H287">
    <cfRule type="cellIs" dxfId="3280" priority="1035" operator="equal">
      <formula>"0. 0 0, ауд. 0,"</formula>
    </cfRule>
    <cfRule type="colorScale" priority="1036">
      <colorScale>
        <cfvo type="min"/>
        <cfvo type="max"/>
        <color rgb="FFFF7128"/>
        <color rgb="FFFFEF9C"/>
      </colorScale>
    </cfRule>
  </conditionalFormatting>
  <conditionalFormatting sqref="H268:H269">
    <cfRule type="cellIs" dxfId="3279" priority="1034" operator="equal">
      <formula>"0. ,0, "</formula>
    </cfRule>
  </conditionalFormatting>
  <conditionalFormatting sqref="H268:H269">
    <cfRule type="cellIs" dxfId="3278" priority="1033" operator="equal">
      <formula>"0. 0,0, ауд. 0, 0"</formula>
    </cfRule>
  </conditionalFormatting>
  <conditionalFormatting sqref="H268:H269">
    <cfRule type="cellIs" dxfId="3277" priority="1032" operator="equal">
      <formula>"0. 0 0, ауд. 0, 0"</formula>
    </cfRule>
  </conditionalFormatting>
  <conditionalFormatting sqref="H268:H269">
    <cfRule type="cellIs" dxfId="3276" priority="1031" operator="equal">
      <formula>"0. ,0, "</formula>
    </cfRule>
  </conditionalFormatting>
  <conditionalFormatting sqref="H268:H269">
    <cfRule type="cellIs" dxfId="3275" priority="1030" operator="equal">
      <formula>"0. 0,0, ауд. 0, 0"</formula>
    </cfRule>
  </conditionalFormatting>
  <conditionalFormatting sqref="H268:H269">
    <cfRule type="cellIs" dxfId="3274" priority="1029" operator="equal">
      <formula>"0. 0 0, ауд. 0, 0"</formula>
    </cfRule>
  </conditionalFormatting>
  <conditionalFormatting sqref="H268:H269">
    <cfRule type="cellIs" dxfId="3273" priority="1028" operator="equal">
      <formula>"0. ,0, "</formula>
    </cfRule>
  </conditionalFormatting>
  <conditionalFormatting sqref="H268:H269">
    <cfRule type="cellIs" dxfId="3272" priority="1027" operator="equal">
      <formula>"0. 0,0, ауд. 0, 0"</formula>
    </cfRule>
  </conditionalFormatting>
  <conditionalFormatting sqref="H268:H269">
    <cfRule type="cellIs" dxfId="3271" priority="1026" operator="equal">
      <formula>"0. 0 0, ауд. 0, 0"</formula>
    </cfRule>
  </conditionalFormatting>
  <conditionalFormatting sqref="H268:H269">
    <cfRule type="cellIs" dxfId="3270" priority="1024" operator="equal">
      <formula>"0. 0 0, ауд. 0,"</formula>
    </cfRule>
    <cfRule type="colorScale" priority="1025">
      <colorScale>
        <cfvo type="min"/>
        <cfvo type="max"/>
        <color rgb="FFFF7128"/>
        <color rgb="FFFFEF9C"/>
      </colorScale>
    </cfRule>
  </conditionalFormatting>
  <conditionalFormatting sqref="H320:H321">
    <cfRule type="cellIs" dxfId="3269" priority="1023" operator="equal">
      <formula>"0. ,0, "</formula>
    </cfRule>
  </conditionalFormatting>
  <conditionalFormatting sqref="H320:H321">
    <cfRule type="cellIs" dxfId="3268" priority="1022" operator="equal">
      <formula>"0. 0,0, ауд. 0, 0"</formula>
    </cfRule>
  </conditionalFormatting>
  <conditionalFormatting sqref="H320:H321">
    <cfRule type="cellIs" dxfId="3267" priority="1021" operator="equal">
      <formula>"0. 0 0, ауд. 0, 0"</formula>
    </cfRule>
  </conditionalFormatting>
  <conditionalFormatting sqref="H320:H321">
    <cfRule type="cellIs" dxfId="3266" priority="1020" operator="equal">
      <formula>"0. ,0, "</formula>
    </cfRule>
  </conditionalFormatting>
  <conditionalFormatting sqref="H320:H321">
    <cfRule type="cellIs" dxfId="3265" priority="1019" operator="equal">
      <formula>"0. 0,0, ауд. 0, 0"</formula>
    </cfRule>
  </conditionalFormatting>
  <conditionalFormatting sqref="H320:H321">
    <cfRule type="cellIs" dxfId="3264" priority="1018" operator="equal">
      <formula>"0. 0 0, ауд. 0, 0"</formula>
    </cfRule>
  </conditionalFormatting>
  <conditionalFormatting sqref="H320:H321">
    <cfRule type="cellIs" dxfId="3263" priority="1017" operator="equal">
      <formula>"0. ,0, "</formula>
    </cfRule>
  </conditionalFormatting>
  <conditionalFormatting sqref="H320:H321">
    <cfRule type="cellIs" dxfId="3262" priority="1016" operator="equal">
      <formula>"0. 0,0, ауд. 0, 0"</formula>
    </cfRule>
  </conditionalFormatting>
  <conditionalFormatting sqref="H320:H321">
    <cfRule type="cellIs" dxfId="3261" priority="1015" operator="equal">
      <formula>"0. 0 0, ауд. 0, 0"</formula>
    </cfRule>
  </conditionalFormatting>
  <conditionalFormatting sqref="H320:H321">
    <cfRule type="cellIs" dxfId="3260" priority="1013" operator="equal">
      <formula>"0. 0 0, ауд. 0,"</formula>
    </cfRule>
    <cfRule type="colorScale" priority="1014">
      <colorScale>
        <cfvo type="min"/>
        <cfvo type="max"/>
        <color rgb="FFFF7128"/>
        <color rgb="FFFFEF9C"/>
      </colorScale>
    </cfRule>
  </conditionalFormatting>
  <conditionalFormatting sqref="H312:H313">
    <cfRule type="cellIs" dxfId="3259" priority="1012" operator="equal">
      <formula>"0. ,0, "</formula>
    </cfRule>
  </conditionalFormatting>
  <conditionalFormatting sqref="H312:H313">
    <cfRule type="cellIs" dxfId="3258" priority="1011" operator="equal">
      <formula>"0. 0,0, ауд. 0, 0"</formula>
    </cfRule>
  </conditionalFormatting>
  <conditionalFormatting sqref="H312:H313">
    <cfRule type="cellIs" dxfId="3257" priority="1010" operator="equal">
      <formula>"0. 0 0, ауд. 0, 0"</formula>
    </cfRule>
  </conditionalFormatting>
  <conditionalFormatting sqref="H312:H313">
    <cfRule type="cellIs" dxfId="3256" priority="1009" operator="equal">
      <formula>"0. ,0, "</formula>
    </cfRule>
  </conditionalFormatting>
  <conditionalFormatting sqref="H312:H313">
    <cfRule type="cellIs" dxfId="3255" priority="1008" operator="equal">
      <formula>"0. 0,0, ауд. 0, 0"</formula>
    </cfRule>
  </conditionalFormatting>
  <conditionalFormatting sqref="H312:H313">
    <cfRule type="cellIs" dxfId="3254" priority="1007" operator="equal">
      <formula>"0. 0 0, ауд. 0, 0"</formula>
    </cfRule>
  </conditionalFormatting>
  <conditionalFormatting sqref="H312:H313">
    <cfRule type="cellIs" dxfId="3253" priority="1006" operator="equal">
      <formula>"0. ,0, "</formula>
    </cfRule>
  </conditionalFormatting>
  <conditionalFormatting sqref="H312:H313">
    <cfRule type="cellIs" dxfId="3252" priority="1005" operator="equal">
      <formula>"0. 0,0, ауд. 0, 0"</formula>
    </cfRule>
  </conditionalFormatting>
  <conditionalFormatting sqref="H312:H313">
    <cfRule type="cellIs" dxfId="3251" priority="1004" operator="equal">
      <formula>"0. 0 0, ауд. 0, 0"</formula>
    </cfRule>
  </conditionalFormatting>
  <conditionalFormatting sqref="H312:H313">
    <cfRule type="cellIs" dxfId="3250" priority="1002" operator="equal">
      <formula>"0. 0 0, ауд. 0,"</formula>
    </cfRule>
    <cfRule type="colorScale" priority="1003">
      <colorScale>
        <cfvo type="min"/>
        <cfvo type="max"/>
        <color rgb="FFFF7128"/>
        <color rgb="FFFFEF9C"/>
      </colorScale>
    </cfRule>
  </conditionalFormatting>
  <conditionalFormatting sqref="H345">
    <cfRule type="cellIs" dxfId="3249" priority="1001" operator="equal">
      <formula>"0. ,0, "</formula>
    </cfRule>
  </conditionalFormatting>
  <conditionalFormatting sqref="H345">
    <cfRule type="cellIs" dxfId="3248" priority="1000" operator="equal">
      <formula>"0. 0,0, ауд. 0, 0"</formula>
    </cfRule>
  </conditionalFormatting>
  <conditionalFormatting sqref="H345">
    <cfRule type="cellIs" dxfId="3247" priority="999" operator="equal">
      <formula>"0. 0 0, ауд. 0, 0"</formula>
    </cfRule>
  </conditionalFormatting>
  <conditionalFormatting sqref="H345">
    <cfRule type="cellIs" dxfId="3246" priority="998" operator="equal">
      <formula>"0. ,0, "</formula>
    </cfRule>
  </conditionalFormatting>
  <conditionalFormatting sqref="H345">
    <cfRule type="cellIs" dxfId="3245" priority="997" operator="equal">
      <formula>"0. 0,0, ауд. 0, 0"</formula>
    </cfRule>
  </conditionalFormatting>
  <conditionalFormatting sqref="H345">
    <cfRule type="cellIs" dxfId="3244" priority="996" operator="equal">
      <formula>"0. 0 0, ауд. 0, 0"</formula>
    </cfRule>
  </conditionalFormatting>
  <conditionalFormatting sqref="H345">
    <cfRule type="cellIs" dxfId="3243" priority="995" operator="equal">
      <formula>"0. ,0, "</formula>
    </cfRule>
  </conditionalFormatting>
  <conditionalFormatting sqref="H345">
    <cfRule type="cellIs" dxfId="3242" priority="994" operator="equal">
      <formula>"0. 0,0, ауд. 0, 0"</formula>
    </cfRule>
  </conditionalFormatting>
  <conditionalFormatting sqref="H345">
    <cfRule type="cellIs" dxfId="3241" priority="993" operator="equal">
      <formula>"0. 0 0, ауд. 0, 0"</formula>
    </cfRule>
  </conditionalFormatting>
  <conditionalFormatting sqref="H345">
    <cfRule type="cellIs" dxfId="3240" priority="991" operator="equal">
      <formula>"0. 0 0, ауд. 0,"</formula>
    </cfRule>
    <cfRule type="colorScale" priority="992">
      <colorScale>
        <cfvo type="min"/>
        <cfvo type="max"/>
        <color rgb="FFFF7128"/>
        <color rgb="FFFFEF9C"/>
      </colorScale>
    </cfRule>
  </conditionalFormatting>
  <conditionalFormatting sqref="H336">
    <cfRule type="cellIs" dxfId="3239" priority="990" operator="equal">
      <formula>"0. ,0, "</formula>
    </cfRule>
  </conditionalFormatting>
  <conditionalFormatting sqref="H336">
    <cfRule type="cellIs" dxfId="3238" priority="989" operator="equal">
      <formula>"0. 0,0, ауд. 0, 0"</formula>
    </cfRule>
  </conditionalFormatting>
  <conditionalFormatting sqref="H336">
    <cfRule type="cellIs" dxfId="3237" priority="988" operator="equal">
      <formula>"0. 0 0, ауд. 0, 0"</formula>
    </cfRule>
  </conditionalFormatting>
  <conditionalFormatting sqref="H336">
    <cfRule type="cellIs" dxfId="3236" priority="987" operator="equal">
      <formula>"0. ,0, "</formula>
    </cfRule>
  </conditionalFormatting>
  <conditionalFormatting sqref="H336">
    <cfRule type="cellIs" dxfId="3235" priority="986" operator="equal">
      <formula>"0. 0,0, ауд. 0, 0"</formula>
    </cfRule>
  </conditionalFormatting>
  <conditionalFormatting sqref="H336">
    <cfRule type="cellIs" dxfId="3234" priority="985" operator="equal">
      <formula>"0. 0 0, ауд. 0, 0"</formula>
    </cfRule>
  </conditionalFormatting>
  <conditionalFormatting sqref="H336">
    <cfRule type="cellIs" dxfId="3233" priority="984" operator="equal">
      <formula>"0. ,0, "</formula>
    </cfRule>
  </conditionalFormatting>
  <conditionalFormatting sqref="H336">
    <cfRule type="cellIs" dxfId="3232" priority="983" operator="equal">
      <formula>"0. 0,0, ауд. 0, 0"</formula>
    </cfRule>
  </conditionalFormatting>
  <conditionalFormatting sqref="H336">
    <cfRule type="cellIs" dxfId="3231" priority="982" operator="equal">
      <formula>"0. 0 0, ауд. 0, 0"</formula>
    </cfRule>
  </conditionalFormatting>
  <conditionalFormatting sqref="H336">
    <cfRule type="cellIs" dxfId="3230" priority="980" operator="equal">
      <formula>"0. 0 0, ауд. 0,"</formula>
    </cfRule>
    <cfRule type="colorScale" priority="981">
      <colorScale>
        <cfvo type="min"/>
        <cfvo type="max"/>
        <color rgb="FFFF7128"/>
        <color rgb="FFFFEF9C"/>
      </colorScale>
    </cfRule>
  </conditionalFormatting>
  <conditionalFormatting sqref="H337">
    <cfRule type="cellIs" dxfId="3229" priority="979" operator="equal">
      <formula>"0. ,0, "</formula>
    </cfRule>
  </conditionalFormatting>
  <conditionalFormatting sqref="H337">
    <cfRule type="cellIs" dxfId="3228" priority="978" operator="equal">
      <formula>"0. 0,0, ауд. 0, 0"</formula>
    </cfRule>
  </conditionalFormatting>
  <conditionalFormatting sqref="H337">
    <cfRule type="cellIs" dxfId="3227" priority="977" operator="equal">
      <formula>"0. 0 0, ауд. 0, 0"</formula>
    </cfRule>
  </conditionalFormatting>
  <conditionalFormatting sqref="H337">
    <cfRule type="cellIs" dxfId="3226" priority="976" operator="equal">
      <formula>"0. ,0, "</formula>
    </cfRule>
  </conditionalFormatting>
  <conditionalFormatting sqref="H337">
    <cfRule type="cellIs" dxfId="3225" priority="975" operator="equal">
      <formula>"0. 0,0, ауд. 0, 0"</formula>
    </cfRule>
  </conditionalFormatting>
  <conditionalFormatting sqref="H337">
    <cfRule type="cellIs" dxfId="3224" priority="974" operator="equal">
      <formula>"0. 0 0, ауд. 0, 0"</formula>
    </cfRule>
  </conditionalFormatting>
  <conditionalFormatting sqref="H337">
    <cfRule type="cellIs" dxfId="3223" priority="973" operator="equal">
      <formula>"0. ,0, "</formula>
    </cfRule>
  </conditionalFormatting>
  <conditionalFormatting sqref="H337">
    <cfRule type="cellIs" dxfId="3222" priority="972" operator="equal">
      <formula>"0. 0,0, ауд. 0, 0"</formula>
    </cfRule>
  </conditionalFormatting>
  <conditionalFormatting sqref="H337">
    <cfRule type="cellIs" dxfId="3221" priority="971" operator="equal">
      <formula>"0. 0 0, ауд. 0, 0"</formula>
    </cfRule>
  </conditionalFormatting>
  <conditionalFormatting sqref="H337">
    <cfRule type="cellIs" dxfId="3220" priority="969" operator="equal">
      <formula>"0. 0 0, ауд. 0,"</formula>
    </cfRule>
    <cfRule type="colorScale" priority="970">
      <colorScale>
        <cfvo type="min"/>
        <cfvo type="max"/>
        <color rgb="FFFF7128"/>
        <color rgb="FFFFEF9C"/>
      </colorScale>
    </cfRule>
  </conditionalFormatting>
  <conditionalFormatting sqref="H347">
    <cfRule type="cellIs" dxfId="3219" priority="968" operator="equal">
      <formula>"0. ,0, "</formula>
    </cfRule>
  </conditionalFormatting>
  <conditionalFormatting sqref="H347">
    <cfRule type="cellIs" dxfId="3218" priority="967" operator="equal">
      <formula>"0. 0,0, ауд. 0, 0"</formula>
    </cfRule>
  </conditionalFormatting>
  <conditionalFormatting sqref="H347">
    <cfRule type="cellIs" dxfId="3217" priority="966" operator="equal">
      <formula>"0. 0 0, ауд. 0, 0"</formula>
    </cfRule>
  </conditionalFormatting>
  <conditionalFormatting sqref="H347">
    <cfRule type="cellIs" dxfId="3216" priority="965" operator="equal">
      <formula>"0. ,0, "</formula>
    </cfRule>
  </conditionalFormatting>
  <conditionalFormatting sqref="H347">
    <cfRule type="cellIs" dxfId="3215" priority="964" operator="equal">
      <formula>"0. 0,0, ауд. 0, 0"</formula>
    </cfRule>
  </conditionalFormatting>
  <conditionalFormatting sqref="H347">
    <cfRule type="cellIs" dxfId="3214" priority="963" operator="equal">
      <formula>"0. 0 0, ауд. 0, 0"</formula>
    </cfRule>
  </conditionalFormatting>
  <conditionalFormatting sqref="H347">
    <cfRule type="cellIs" dxfId="3213" priority="962" operator="equal">
      <formula>"0. ,0, "</formula>
    </cfRule>
  </conditionalFormatting>
  <conditionalFormatting sqref="H347">
    <cfRule type="cellIs" dxfId="3212" priority="961" operator="equal">
      <formula>"0. 0,0, ауд. 0, 0"</formula>
    </cfRule>
  </conditionalFormatting>
  <conditionalFormatting sqref="H347">
    <cfRule type="cellIs" dxfId="3211" priority="960" operator="equal">
      <formula>"0. 0 0, ауд. 0, 0"</formula>
    </cfRule>
  </conditionalFormatting>
  <conditionalFormatting sqref="H347">
    <cfRule type="cellIs" dxfId="3210" priority="958" operator="equal">
      <formula>"0. 0 0, ауд. 0,"</formula>
    </cfRule>
    <cfRule type="colorScale" priority="959">
      <colorScale>
        <cfvo type="min"/>
        <cfvo type="max"/>
        <color rgb="FFFF7128"/>
        <color rgb="FFFFEF9C"/>
      </colorScale>
    </cfRule>
  </conditionalFormatting>
  <conditionalFormatting sqref="H328:H329">
    <cfRule type="cellIs" dxfId="3209" priority="957" operator="equal">
      <formula>"0. ,0, "</formula>
    </cfRule>
  </conditionalFormatting>
  <conditionalFormatting sqref="H328:H329">
    <cfRule type="cellIs" dxfId="3208" priority="956" operator="equal">
      <formula>"0. 0,0, ауд. 0, 0"</formula>
    </cfRule>
  </conditionalFormatting>
  <conditionalFormatting sqref="H328:H329">
    <cfRule type="cellIs" dxfId="3207" priority="955" operator="equal">
      <formula>"0. 0 0, ауд. 0, 0"</formula>
    </cfRule>
  </conditionalFormatting>
  <conditionalFormatting sqref="H328:H329">
    <cfRule type="cellIs" dxfId="3206" priority="954" operator="equal">
      <formula>"0. ,0, "</formula>
    </cfRule>
  </conditionalFormatting>
  <conditionalFormatting sqref="H328:H329">
    <cfRule type="cellIs" dxfId="3205" priority="953" operator="equal">
      <formula>"0. 0,0, ауд. 0, 0"</formula>
    </cfRule>
  </conditionalFormatting>
  <conditionalFormatting sqref="H328:H329">
    <cfRule type="cellIs" dxfId="3204" priority="952" operator="equal">
      <formula>"0. 0 0, ауд. 0, 0"</formula>
    </cfRule>
  </conditionalFormatting>
  <conditionalFormatting sqref="H328:H329">
    <cfRule type="cellIs" dxfId="3203" priority="951" operator="equal">
      <formula>"0. ,0, "</formula>
    </cfRule>
  </conditionalFormatting>
  <conditionalFormatting sqref="H328:H329">
    <cfRule type="cellIs" dxfId="3202" priority="950" operator="equal">
      <formula>"0. 0,0, ауд. 0, 0"</formula>
    </cfRule>
  </conditionalFormatting>
  <conditionalFormatting sqref="H328:H329">
    <cfRule type="cellIs" dxfId="3201" priority="949" operator="equal">
      <formula>"0. 0 0, ауд. 0, 0"</formula>
    </cfRule>
  </conditionalFormatting>
  <conditionalFormatting sqref="H328:H329">
    <cfRule type="cellIs" dxfId="3200" priority="947" operator="equal">
      <formula>"0. 0 0, ауд. 0,"</formula>
    </cfRule>
    <cfRule type="colorScale" priority="948">
      <colorScale>
        <cfvo type="min"/>
        <cfvo type="max"/>
        <color rgb="FFFF7128"/>
        <color rgb="FFFFEF9C"/>
      </colorScale>
    </cfRule>
  </conditionalFormatting>
  <conditionalFormatting sqref="P320:P321">
    <cfRule type="cellIs" dxfId="3199" priority="946" operator="equal">
      <formula>"0. ,0, "</formula>
    </cfRule>
  </conditionalFormatting>
  <conditionalFormatting sqref="P320:P321">
    <cfRule type="cellIs" dxfId="3198" priority="945" operator="equal">
      <formula>"0. 0,0, ауд. 0, 0"</formula>
    </cfRule>
  </conditionalFormatting>
  <conditionalFormatting sqref="P320:P321">
    <cfRule type="cellIs" dxfId="3197" priority="944" operator="equal">
      <formula>"0. 0 0, ауд. 0, 0"</formula>
    </cfRule>
  </conditionalFormatting>
  <conditionalFormatting sqref="P320:P321">
    <cfRule type="cellIs" dxfId="3196" priority="943" operator="equal">
      <formula>"0. ,0, "</formula>
    </cfRule>
  </conditionalFormatting>
  <conditionalFormatting sqref="P320:P321">
    <cfRule type="cellIs" dxfId="3195" priority="942" operator="equal">
      <formula>"0. 0,0, ауд. 0, 0"</formula>
    </cfRule>
  </conditionalFormatting>
  <conditionalFormatting sqref="P320:P321">
    <cfRule type="cellIs" dxfId="3194" priority="941" operator="equal">
      <formula>"0. 0 0, ауд. 0, 0"</formula>
    </cfRule>
  </conditionalFormatting>
  <conditionalFormatting sqref="P320:P321">
    <cfRule type="cellIs" dxfId="3193" priority="940" operator="equal">
      <formula>"0. ,0, "</formula>
    </cfRule>
  </conditionalFormatting>
  <conditionalFormatting sqref="P320:P321">
    <cfRule type="cellIs" dxfId="3192" priority="939" operator="equal">
      <formula>"0. 0,0, ауд. 0, 0"</formula>
    </cfRule>
  </conditionalFormatting>
  <conditionalFormatting sqref="P320:P321">
    <cfRule type="cellIs" dxfId="3191" priority="938" operator="equal">
      <formula>"0. 0 0, ауд. 0, 0"</formula>
    </cfRule>
  </conditionalFormatting>
  <conditionalFormatting sqref="P320:P321">
    <cfRule type="cellIs" dxfId="3190" priority="936" operator="equal">
      <formula>"0. 0 0, ауд. 0,"</formula>
    </cfRule>
    <cfRule type="colorScale" priority="937">
      <colorScale>
        <cfvo type="min"/>
        <cfvo type="max"/>
        <color rgb="FFFF7128"/>
        <color rgb="FFFFEF9C"/>
      </colorScale>
    </cfRule>
  </conditionalFormatting>
  <conditionalFormatting sqref="P312:P313">
    <cfRule type="cellIs" dxfId="3189" priority="935" operator="equal">
      <formula>"0. ,0, "</formula>
    </cfRule>
  </conditionalFormatting>
  <conditionalFormatting sqref="P312:P313">
    <cfRule type="cellIs" dxfId="3188" priority="934" operator="equal">
      <formula>"0. 0,0, ауд. 0, 0"</formula>
    </cfRule>
  </conditionalFormatting>
  <conditionalFormatting sqref="P312:P313">
    <cfRule type="cellIs" dxfId="3187" priority="933" operator="equal">
      <formula>"0. 0 0, ауд. 0, 0"</formula>
    </cfRule>
  </conditionalFormatting>
  <conditionalFormatting sqref="P312:P313">
    <cfRule type="cellIs" dxfId="3186" priority="932" operator="equal">
      <formula>"0. ,0, "</formula>
    </cfRule>
  </conditionalFormatting>
  <conditionalFormatting sqref="P312:P313">
    <cfRule type="cellIs" dxfId="3185" priority="931" operator="equal">
      <formula>"0. 0,0, ауд. 0, 0"</formula>
    </cfRule>
  </conditionalFormatting>
  <conditionalFormatting sqref="P312:P313">
    <cfRule type="cellIs" dxfId="3184" priority="930" operator="equal">
      <formula>"0. 0 0, ауд. 0, 0"</formula>
    </cfRule>
  </conditionalFormatting>
  <conditionalFormatting sqref="P312:P313">
    <cfRule type="cellIs" dxfId="3183" priority="929" operator="equal">
      <formula>"0. ,0, "</formula>
    </cfRule>
  </conditionalFormatting>
  <conditionalFormatting sqref="P312:P313">
    <cfRule type="cellIs" dxfId="3182" priority="928" operator="equal">
      <formula>"0. 0,0, ауд. 0, 0"</formula>
    </cfRule>
  </conditionalFormatting>
  <conditionalFormatting sqref="P312:P313">
    <cfRule type="cellIs" dxfId="3181" priority="927" operator="equal">
      <formula>"0. 0 0, ауд. 0, 0"</formula>
    </cfRule>
  </conditionalFormatting>
  <conditionalFormatting sqref="P312:P313">
    <cfRule type="cellIs" dxfId="3180" priority="925" operator="equal">
      <formula>"0. 0 0, ауд. 0,"</formula>
    </cfRule>
    <cfRule type="colorScale" priority="926">
      <colorScale>
        <cfvo type="min"/>
        <cfvo type="max"/>
        <color rgb="FFFF7128"/>
        <color rgb="FFFFEF9C"/>
      </colorScale>
    </cfRule>
  </conditionalFormatting>
  <conditionalFormatting sqref="P345">
    <cfRule type="cellIs" dxfId="3179" priority="924" operator="equal">
      <formula>"0. ,0, "</formula>
    </cfRule>
  </conditionalFormatting>
  <conditionalFormatting sqref="P345">
    <cfRule type="cellIs" dxfId="3178" priority="923" operator="equal">
      <formula>"0. 0,0, ауд. 0, 0"</formula>
    </cfRule>
  </conditionalFormatting>
  <conditionalFormatting sqref="P345">
    <cfRule type="cellIs" dxfId="3177" priority="922" operator="equal">
      <formula>"0. 0 0, ауд. 0, 0"</formula>
    </cfRule>
  </conditionalFormatting>
  <conditionalFormatting sqref="P345">
    <cfRule type="cellIs" dxfId="3176" priority="921" operator="equal">
      <formula>"0. ,0, "</formula>
    </cfRule>
  </conditionalFormatting>
  <conditionalFormatting sqref="P345">
    <cfRule type="cellIs" dxfId="3175" priority="920" operator="equal">
      <formula>"0. 0,0, ауд. 0, 0"</formula>
    </cfRule>
  </conditionalFormatting>
  <conditionalFormatting sqref="P345">
    <cfRule type="cellIs" dxfId="3174" priority="919" operator="equal">
      <formula>"0. 0 0, ауд. 0, 0"</formula>
    </cfRule>
  </conditionalFormatting>
  <conditionalFormatting sqref="P345">
    <cfRule type="cellIs" dxfId="3173" priority="918" operator="equal">
      <formula>"0. ,0, "</formula>
    </cfRule>
  </conditionalFormatting>
  <conditionalFormatting sqref="P345">
    <cfRule type="cellIs" dxfId="3172" priority="917" operator="equal">
      <formula>"0. 0,0, ауд. 0, 0"</formula>
    </cfRule>
  </conditionalFormatting>
  <conditionalFormatting sqref="P345">
    <cfRule type="cellIs" dxfId="3171" priority="916" operator="equal">
      <formula>"0. 0 0, ауд. 0, 0"</formula>
    </cfRule>
  </conditionalFormatting>
  <conditionalFormatting sqref="P345">
    <cfRule type="cellIs" dxfId="3170" priority="914" operator="equal">
      <formula>"0. 0 0, ауд. 0,"</formula>
    </cfRule>
    <cfRule type="colorScale" priority="915">
      <colorScale>
        <cfvo type="min"/>
        <cfvo type="max"/>
        <color rgb="FFFF7128"/>
        <color rgb="FFFFEF9C"/>
      </colorScale>
    </cfRule>
  </conditionalFormatting>
  <conditionalFormatting sqref="P336">
    <cfRule type="cellIs" dxfId="3169" priority="913" operator="equal">
      <formula>"0. ,0, "</formula>
    </cfRule>
  </conditionalFormatting>
  <conditionalFormatting sqref="P336">
    <cfRule type="cellIs" dxfId="3168" priority="912" operator="equal">
      <formula>"0. 0,0, ауд. 0, 0"</formula>
    </cfRule>
  </conditionalFormatting>
  <conditionalFormatting sqref="P336">
    <cfRule type="cellIs" dxfId="3167" priority="911" operator="equal">
      <formula>"0. 0 0, ауд. 0, 0"</formula>
    </cfRule>
  </conditionalFormatting>
  <conditionalFormatting sqref="P336">
    <cfRule type="cellIs" dxfId="3166" priority="910" operator="equal">
      <formula>"0. ,0, "</formula>
    </cfRule>
  </conditionalFormatting>
  <conditionalFormatting sqref="P336">
    <cfRule type="cellIs" dxfId="3165" priority="909" operator="equal">
      <formula>"0. 0,0, ауд. 0, 0"</formula>
    </cfRule>
  </conditionalFormatting>
  <conditionalFormatting sqref="P336">
    <cfRule type="cellIs" dxfId="3164" priority="908" operator="equal">
      <formula>"0. 0 0, ауд. 0, 0"</formula>
    </cfRule>
  </conditionalFormatting>
  <conditionalFormatting sqref="P336">
    <cfRule type="cellIs" dxfId="3163" priority="907" operator="equal">
      <formula>"0. ,0, "</formula>
    </cfRule>
  </conditionalFormatting>
  <conditionalFormatting sqref="P336">
    <cfRule type="cellIs" dxfId="3162" priority="906" operator="equal">
      <formula>"0. 0,0, ауд. 0, 0"</formula>
    </cfRule>
  </conditionalFormatting>
  <conditionalFormatting sqref="P336">
    <cfRule type="cellIs" dxfId="3161" priority="905" operator="equal">
      <formula>"0. 0 0, ауд. 0, 0"</formula>
    </cfRule>
  </conditionalFormatting>
  <conditionalFormatting sqref="P336">
    <cfRule type="cellIs" dxfId="3160" priority="903" operator="equal">
      <formula>"0. 0 0, ауд. 0,"</formula>
    </cfRule>
    <cfRule type="colorScale" priority="904">
      <colorScale>
        <cfvo type="min"/>
        <cfvo type="max"/>
        <color rgb="FFFF7128"/>
        <color rgb="FFFFEF9C"/>
      </colorScale>
    </cfRule>
  </conditionalFormatting>
  <conditionalFormatting sqref="P337">
    <cfRule type="cellIs" dxfId="3159" priority="902" operator="equal">
      <formula>"0. ,0, "</formula>
    </cfRule>
  </conditionalFormatting>
  <conditionalFormatting sqref="P337">
    <cfRule type="cellIs" dxfId="3158" priority="901" operator="equal">
      <formula>"0. 0,0, ауд. 0, 0"</formula>
    </cfRule>
  </conditionalFormatting>
  <conditionalFormatting sqref="P337">
    <cfRule type="cellIs" dxfId="3157" priority="900" operator="equal">
      <formula>"0. 0 0, ауд. 0, 0"</formula>
    </cfRule>
  </conditionalFormatting>
  <conditionalFormatting sqref="P337">
    <cfRule type="cellIs" dxfId="3156" priority="899" operator="equal">
      <formula>"0. ,0, "</formula>
    </cfRule>
  </conditionalFormatting>
  <conditionalFormatting sqref="P337">
    <cfRule type="cellIs" dxfId="3155" priority="898" operator="equal">
      <formula>"0. 0,0, ауд. 0, 0"</formula>
    </cfRule>
  </conditionalFormatting>
  <conditionalFormatting sqref="P337">
    <cfRule type="cellIs" dxfId="3154" priority="897" operator="equal">
      <formula>"0. 0 0, ауд. 0, 0"</formula>
    </cfRule>
  </conditionalFormatting>
  <conditionalFormatting sqref="P337">
    <cfRule type="cellIs" dxfId="3153" priority="896" operator="equal">
      <formula>"0. ,0, "</formula>
    </cfRule>
  </conditionalFormatting>
  <conditionalFormatting sqref="P337">
    <cfRule type="cellIs" dxfId="3152" priority="895" operator="equal">
      <formula>"0. 0,0, ауд. 0, 0"</formula>
    </cfRule>
  </conditionalFormatting>
  <conditionalFormatting sqref="P337">
    <cfRule type="cellIs" dxfId="3151" priority="894" operator="equal">
      <formula>"0. 0 0, ауд. 0, 0"</formula>
    </cfRule>
  </conditionalFormatting>
  <conditionalFormatting sqref="P337">
    <cfRule type="cellIs" dxfId="3150" priority="892" operator="equal">
      <formula>"0. 0 0, ауд. 0,"</formula>
    </cfRule>
    <cfRule type="colorScale" priority="893">
      <colorScale>
        <cfvo type="min"/>
        <cfvo type="max"/>
        <color rgb="FFFF7128"/>
        <color rgb="FFFFEF9C"/>
      </colorScale>
    </cfRule>
  </conditionalFormatting>
  <conditionalFormatting sqref="P347">
    <cfRule type="cellIs" dxfId="3149" priority="891" operator="equal">
      <formula>"0. ,0, "</formula>
    </cfRule>
  </conditionalFormatting>
  <conditionalFormatting sqref="P347">
    <cfRule type="cellIs" dxfId="3148" priority="890" operator="equal">
      <formula>"0. 0,0, ауд. 0, 0"</formula>
    </cfRule>
  </conditionalFormatting>
  <conditionalFormatting sqref="P347">
    <cfRule type="cellIs" dxfId="3147" priority="889" operator="equal">
      <formula>"0. 0 0, ауд. 0, 0"</formula>
    </cfRule>
  </conditionalFormatting>
  <conditionalFormatting sqref="P347">
    <cfRule type="cellIs" dxfId="3146" priority="888" operator="equal">
      <formula>"0. ,0, "</formula>
    </cfRule>
  </conditionalFormatting>
  <conditionalFormatting sqref="P347">
    <cfRule type="cellIs" dxfId="3145" priority="887" operator="equal">
      <formula>"0. 0,0, ауд. 0, 0"</formula>
    </cfRule>
  </conditionalFormatting>
  <conditionalFormatting sqref="P347">
    <cfRule type="cellIs" dxfId="3144" priority="886" operator="equal">
      <formula>"0. 0 0, ауд. 0, 0"</formula>
    </cfRule>
  </conditionalFormatting>
  <conditionalFormatting sqref="P347">
    <cfRule type="cellIs" dxfId="3143" priority="885" operator="equal">
      <formula>"0. ,0, "</formula>
    </cfRule>
  </conditionalFormatting>
  <conditionalFormatting sqref="P347">
    <cfRule type="cellIs" dxfId="3142" priority="884" operator="equal">
      <formula>"0. 0,0, ауд. 0, 0"</formula>
    </cfRule>
  </conditionalFormatting>
  <conditionalFormatting sqref="P347">
    <cfRule type="cellIs" dxfId="3141" priority="883" operator="equal">
      <formula>"0. 0 0, ауд. 0, 0"</formula>
    </cfRule>
  </conditionalFormatting>
  <conditionalFormatting sqref="P347">
    <cfRule type="cellIs" dxfId="3140" priority="881" operator="equal">
      <formula>"0. 0 0, ауд. 0,"</formula>
    </cfRule>
    <cfRule type="colorScale" priority="882">
      <colorScale>
        <cfvo type="min"/>
        <cfvo type="max"/>
        <color rgb="FFFF7128"/>
        <color rgb="FFFFEF9C"/>
      </colorScale>
    </cfRule>
  </conditionalFormatting>
  <conditionalFormatting sqref="P328:P329">
    <cfRule type="cellIs" dxfId="3139" priority="880" operator="equal">
      <formula>"0. ,0, "</formula>
    </cfRule>
  </conditionalFormatting>
  <conditionalFormatting sqref="P328:P329">
    <cfRule type="cellIs" dxfId="3138" priority="879" operator="equal">
      <formula>"0. 0,0, ауд. 0, 0"</formula>
    </cfRule>
  </conditionalFormatting>
  <conditionalFormatting sqref="P328:P329">
    <cfRule type="cellIs" dxfId="3137" priority="878" operator="equal">
      <formula>"0. 0 0, ауд. 0, 0"</formula>
    </cfRule>
  </conditionalFormatting>
  <conditionalFormatting sqref="P328:P329">
    <cfRule type="cellIs" dxfId="3136" priority="877" operator="equal">
      <formula>"0. ,0, "</formula>
    </cfRule>
  </conditionalFormatting>
  <conditionalFormatting sqref="P328:P329">
    <cfRule type="cellIs" dxfId="3135" priority="876" operator="equal">
      <formula>"0. 0,0, ауд. 0, 0"</formula>
    </cfRule>
  </conditionalFormatting>
  <conditionalFormatting sqref="P328:P329">
    <cfRule type="cellIs" dxfId="3134" priority="875" operator="equal">
      <formula>"0. 0 0, ауд. 0, 0"</formula>
    </cfRule>
  </conditionalFormatting>
  <conditionalFormatting sqref="P328:P329">
    <cfRule type="cellIs" dxfId="3133" priority="874" operator="equal">
      <formula>"0. ,0, "</formula>
    </cfRule>
  </conditionalFormatting>
  <conditionalFormatting sqref="P328:P329">
    <cfRule type="cellIs" dxfId="3132" priority="873" operator="equal">
      <formula>"0. 0,0, ауд. 0, 0"</formula>
    </cfRule>
  </conditionalFormatting>
  <conditionalFormatting sqref="P328:P329">
    <cfRule type="cellIs" dxfId="3131" priority="872" operator="equal">
      <formula>"0. 0 0, ауд. 0, 0"</formula>
    </cfRule>
  </conditionalFormatting>
  <conditionalFormatting sqref="P328:P329">
    <cfRule type="cellIs" dxfId="3130" priority="870" operator="equal">
      <formula>"0. 0 0, ауд. 0,"</formula>
    </cfRule>
    <cfRule type="colorScale" priority="871">
      <colorScale>
        <cfvo type="min"/>
        <cfvo type="max"/>
        <color rgb="FFFF7128"/>
        <color rgb="FFFFEF9C"/>
      </colorScale>
    </cfRule>
  </conditionalFormatting>
  <conditionalFormatting sqref="P380:P381">
    <cfRule type="cellIs" dxfId="3129" priority="869" operator="equal">
      <formula>"0. ,0, "</formula>
    </cfRule>
  </conditionalFormatting>
  <conditionalFormatting sqref="P380:P381">
    <cfRule type="cellIs" dxfId="3128" priority="868" operator="equal">
      <formula>"0. 0,0, ауд. 0, 0"</formula>
    </cfRule>
  </conditionalFormatting>
  <conditionalFormatting sqref="P380:P381">
    <cfRule type="cellIs" dxfId="3127" priority="867" operator="equal">
      <formula>"0. 0 0, ауд. 0, 0"</formula>
    </cfRule>
  </conditionalFormatting>
  <conditionalFormatting sqref="P380:P381">
    <cfRule type="cellIs" dxfId="3126" priority="866" operator="equal">
      <formula>"0. ,0, "</formula>
    </cfRule>
  </conditionalFormatting>
  <conditionalFormatting sqref="P380:P381">
    <cfRule type="cellIs" dxfId="3125" priority="865" operator="equal">
      <formula>"0. 0,0, ауд. 0, 0"</formula>
    </cfRule>
  </conditionalFormatting>
  <conditionalFormatting sqref="P380:P381">
    <cfRule type="cellIs" dxfId="3124" priority="864" operator="equal">
      <formula>"0. 0 0, ауд. 0, 0"</formula>
    </cfRule>
  </conditionalFormatting>
  <conditionalFormatting sqref="P380:P381">
    <cfRule type="cellIs" dxfId="3123" priority="863" operator="equal">
      <formula>"0. ,0, "</formula>
    </cfRule>
  </conditionalFormatting>
  <conditionalFormatting sqref="P380:P381">
    <cfRule type="cellIs" dxfId="3122" priority="862" operator="equal">
      <formula>"0. 0,0, ауд. 0, 0"</formula>
    </cfRule>
  </conditionalFormatting>
  <conditionalFormatting sqref="P380:P381">
    <cfRule type="cellIs" dxfId="3121" priority="861" operator="equal">
      <formula>"0. 0 0, ауд. 0, 0"</formula>
    </cfRule>
  </conditionalFormatting>
  <conditionalFormatting sqref="P380:P381">
    <cfRule type="cellIs" dxfId="3120" priority="859" operator="equal">
      <formula>"0. 0 0, ауд. 0,"</formula>
    </cfRule>
    <cfRule type="colorScale" priority="860">
      <colorScale>
        <cfvo type="min"/>
        <cfvo type="max"/>
        <color rgb="FFFF7128"/>
        <color rgb="FFFFEF9C"/>
      </colorScale>
    </cfRule>
  </conditionalFormatting>
  <conditionalFormatting sqref="P372:P373">
    <cfRule type="cellIs" dxfId="3119" priority="858" operator="equal">
      <formula>"0. ,0, "</formula>
    </cfRule>
  </conditionalFormatting>
  <conditionalFormatting sqref="P372:P373">
    <cfRule type="cellIs" dxfId="3118" priority="857" operator="equal">
      <formula>"0. 0,0, ауд. 0, 0"</formula>
    </cfRule>
  </conditionalFormatting>
  <conditionalFormatting sqref="P372:P373">
    <cfRule type="cellIs" dxfId="3117" priority="856" operator="equal">
      <formula>"0. 0 0, ауд. 0, 0"</formula>
    </cfRule>
  </conditionalFormatting>
  <conditionalFormatting sqref="P372:P373">
    <cfRule type="cellIs" dxfId="3116" priority="855" operator="equal">
      <formula>"0. ,0, "</formula>
    </cfRule>
  </conditionalFormatting>
  <conditionalFormatting sqref="P372:P373">
    <cfRule type="cellIs" dxfId="3115" priority="854" operator="equal">
      <formula>"0. 0,0, ауд. 0, 0"</formula>
    </cfRule>
  </conditionalFormatting>
  <conditionalFormatting sqref="P372:P373">
    <cfRule type="cellIs" dxfId="3114" priority="853" operator="equal">
      <formula>"0. 0 0, ауд. 0, 0"</formula>
    </cfRule>
  </conditionalFormatting>
  <conditionalFormatting sqref="P372:P373">
    <cfRule type="cellIs" dxfId="3113" priority="852" operator="equal">
      <formula>"0. ,0, "</formula>
    </cfRule>
  </conditionalFormatting>
  <conditionalFormatting sqref="P372:P373">
    <cfRule type="cellIs" dxfId="3112" priority="851" operator="equal">
      <formula>"0. 0,0, ауд. 0, 0"</formula>
    </cfRule>
  </conditionalFormatting>
  <conditionalFormatting sqref="P372:P373">
    <cfRule type="cellIs" dxfId="3111" priority="850" operator="equal">
      <formula>"0. 0 0, ауд. 0, 0"</formula>
    </cfRule>
  </conditionalFormatting>
  <conditionalFormatting sqref="P372:P373">
    <cfRule type="cellIs" dxfId="3110" priority="848" operator="equal">
      <formula>"0. 0 0, ауд. 0,"</formula>
    </cfRule>
    <cfRule type="colorScale" priority="849">
      <colorScale>
        <cfvo type="min"/>
        <cfvo type="max"/>
        <color rgb="FFFF7128"/>
        <color rgb="FFFFEF9C"/>
      </colorScale>
    </cfRule>
  </conditionalFormatting>
  <conditionalFormatting sqref="P405">
    <cfRule type="cellIs" dxfId="3109" priority="847" operator="equal">
      <formula>"0. ,0, "</formula>
    </cfRule>
  </conditionalFormatting>
  <conditionalFormatting sqref="P405">
    <cfRule type="cellIs" dxfId="3108" priority="846" operator="equal">
      <formula>"0. 0,0, ауд. 0, 0"</formula>
    </cfRule>
  </conditionalFormatting>
  <conditionalFormatting sqref="P405">
    <cfRule type="cellIs" dxfId="3107" priority="845" operator="equal">
      <formula>"0. 0 0, ауд. 0, 0"</formula>
    </cfRule>
  </conditionalFormatting>
  <conditionalFormatting sqref="P405">
    <cfRule type="cellIs" dxfId="3106" priority="844" operator="equal">
      <formula>"0. ,0, "</formula>
    </cfRule>
  </conditionalFormatting>
  <conditionalFormatting sqref="P405">
    <cfRule type="cellIs" dxfId="3105" priority="843" operator="equal">
      <formula>"0. 0,0, ауд. 0, 0"</formula>
    </cfRule>
  </conditionalFormatting>
  <conditionalFormatting sqref="P405">
    <cfRule type="cellIs" dxfId="3104" priority="842" operator="equal">
      <formula>"0. 0 0, ауд. 0, 0"</formula>
    </cfRule>
  </conditionalFormatting>
  <conditionalFormatting sqref="P405">
    <cfRule type="cellIs" dxfId="3103" priority="841" operator="equal">
      <formula>"0. ,0, "</formula>
    </cfRule>
  </conditionalFormatting>
  <conditionalFormatting sqref="P405">
    <cfRule type="cellIs" dxfId="3102" priority="840" operator="equal">
      <formula>"0. 0,0, ауд. 0, 0"</formula>
    </cfRule>
  </conditionalFormatting>
  <conditionalFormatting sqref="P405">
    <cfRule type="cellIs" dxfId="3101" priority="839" operator="equal">
      <formula>"0. 0 0, ауд. 0, 0"</formula>
    </cfRule>
  </conditionalFormatting>
  <conditionalFormatting sqref="P405">
    <cfRule type="cellIs" dxfId="3100" priority="837" operator="equal">
      <formula>"0. 0 0, ауд. 0,"</formula>
    </cfRule>
    <cfRule type="colorScale" priority="838">
      <colorScale>
        <cfvo type="min"/>
        <cfvo type="max"/>
        <color rgb="FFFF7128"/>
        <color rgb="FFFFEF9C"/>
      </colorScale>
    </cfRule>
  </conditionalFormatting>
  <conditionalFormatting sqref="P396">
    <cfRule type="cellIs" dxfId="3099" priority="836" operator="equal">
      <formula>"0. ,0, "</formula>
    </cfRule>
  </conditionalFormatting>
  <conditionalFormatting sqref="P396">
    <cfRule type="cellIs" dxfId="3098" priority="835" operator="equal">
      <formula>"0. 0,0, ауд. 0, 0"</formula>
    </cfRule>
  </conditionalFormatting>
  <conditionalFormatting sqref="P396">
    <cfRule type="cellIs" dxfId="3097" priority="834" operator="equal">
      <formula>"0. 0 0, ауд. 0, 0"</formula>
    </cfRule>
  </conditionalFormatting>
  <conditionalFormatting sqref="P396">
    <cfRule type="cellIs" dxfId="3096" priority="833" operator="equal">
      <formula>"0. ,0, "</formula>
    </cfRule>
  </conditionalFormatting>
  <conditionalFormatting sqref="P396">
    <cfRule type="cellIs" dxfId="3095" priority="832" operator="equal">
      <formula>"0. 0,0, ауд. 0, 0"</formula>
    </cfRule>
  </conditionalFormatting>
  <conditionalFormatting sqref="P396">
    <cfRule type="cellIs" dxfId="3094" priority="831" operator="equal">
      <formula>"0. 0 0, ауд. 0, 0"</formula>
    </cfRule>
  </conditionalFormatting>
  <conditionalFormatting sqref="P396">
    <cfRule type="cellIs" dxfId="3093" priority="830" operator="equal">
      <formula>"0. ,0, "</formula>
    </cfRule>
  </conditionalFormatting>
  <conditionalFormatting sqref="P396">
    <cfRule type="cellIs" dxfId="3092" priority="829" operator="equal">
      <formula>"0. 0,0, ауд. 0, 0"</formula>
    </cfRule>
  </conditionalFormatting>
  <conditionalFormatting sqref="P396">
    <cfRule type="cellIs" dxfId="3091" priority="828" operator="equal">
      <formula>"0. 0 0, ауд. 0, 0"</formula>
    </cfRule>
  </conditionalFormatting>
  <conditionalFormatting sqref="P396">
    <cfRule type="cellIs" dxfId="3090" priority="826" operator="equal">
      <formula>"0. 0 0, ауд. 0,"</formula>
    </cfRule>
    <cfRule type="colorScale" priority="827">
      <colorScale>
        <cfvo type="min"/>
        <cfvo type="max"/>
        <color rgb="FFFF7128"/>
        <color rgb="FFFFEF9C"/>
      </colorScale>
    </cfRule>
  </conditionalFormatting>
  <conditionalFormatting sqref="P397">
    <cfRule type="cellIs" dxfId="3089" priority="825" operator="equal">
      <formula>"0. ,0, "</formula>
    </cfRule>
  </conditionalFormatting>
  <conditionalFormatting sqref="P397">
    <cfRule type="cellIs" dxfId="3088" priority="824" operator="equal">
      <formula>"0. 0,0, ауд. 0, 0"</formula>
    </cfRule>
  </conditionalFormatting>
  <conditionalFormatting sqref="P397">
    <cfRule type="cellIs" dxfId="3087" priority="823" operator="equal">
      <formula>"0. 0 0, ауд. 0, 0"</formula>
    </cfRule>
  </conditionalFormatting>
  <conditionalFormatting sqref="P397">
    <cfRule type="cellIs" dxfId="3086" priority="822" operator="equal">
      <formula>"0. ,0, "</formula>
    </cfRule>
  </conditionalFormatting>
  <conditionalFormatting sqref="P397">
    <cfRule type="cellIs" dxfId="3085" priority="821" operator="equal">
      <formula>"0. 0,0, ауд. 0, 0"</formula>
    </cfRule>
  </conditionalFormatting>
  <conditionalFormatting sqref="P397">
    <cfRule type="cellIs" dxfId="3084" priority="820" operator="equal">
      <formula>"0. 0 0, ауд. 0, 0"</formula>
    </cfRule>
  </conditionalFormatting>
  <conditionalFormatting sqref="P397">
    <cfRule type="cellIs" dxfId="3083" priority="819" operator="equal">
      <formula>"0. ,0, "</formula>
    </cfRule>
  </conditionalFormatting>
  <conditionalFormatting sqref="P397">
    <cfRule type="cellIs" dxfId="3082" priority="818" operator="equal">
      <formula>"0. 0,0, ауд. 0, 0"</formula>
    </cfRule>
  </conditionalFormatting>
  <conditionalFormatting sqref="P397">
    <cfRule type="cellIs" dxfId="3081" priority="817" operator="equal">
      <formula>"0. 0 0, ауд. 0, 0"</formula>
    </cfRule>
  </conditionalFormatting>
  <conditionalFormatting sqref="P397">
    <cfRule type="cellIs" dxfId="3080" priority="815" operator="equal">
      <formula>"0. 0 0, ауд. 0,"</formula>
    </cfRule>
    <cfRule type="colorScale" priority="816">
      <colorScale>
        <cfvo type="min"/>
        <cfvo type="max"/>
        <color rgb="FFFF7128"/>
        <color rgb="FFFFEF9C"/>
      </colorScale>
    </cfRule>
  </conditionalFormatting>
  <conditionalFormatting sqref="P407">
    <cfRule type="cellIs" dxfId="3079" priority="814" operator="equal">
      <formula>"0. ,0, "</formula>
    </cfRule>
  </conditionalFormatting>
  <conditionalFormatting sqref="P407">
    <cfRule type="cellIs" dxfId="3078" priority="813" operator="equal">
      <formula>"0. 0,0, ауд. 0, 0"</formula>
    </cfRule>
  </conditionalFormatting>
  <conditionalFormatting sqref="P407">
    <cfRule type="cellIs" dxfId="3077" priority="812" operator="equal">
      <formula>"0. 0 0, ауд. 0, 0"</formula>
    </cfRule>
  </conditionalFormatting>
  <conditionalFormatting sqref="P407">
    <cfRule type="cellIs" dxfId="3076" priority="811" operator="equal">
      <formula>"0. ,0, "</formula>
    </cfRule>
  </conditionalFormatting>
  <conditionalFormatting sqref="P407">
    <cfRule type="cellIs" dxfId="3075" priority="810" operator="equal">
      <formula>"0. 0,0, ауд. 0, 0"</formula>
    </cfRule>
  </conditionalFormatting>
  <conditionalFormatting sqref="P407">
    <cfRule type="cellIs" dxfId="3074" priority="809" operator="equal">
      <formula>"0. 0 0, ауд. 0, 0"</formula>
    </cfRule>
  </conditionalFormatting>
  <conditionalFormatting sqref="P407">
    <cfRule type="cellIs" dxfId="3073" priority="808" operator="equal">
      <formula>"0. ,0, "</formula>
    </cfRule>
  </conditionalFormatting>
  <conditionalFormatting sqref="P407">
    <cfRule type="cellIs" dxfId="3072" priority="807" operator="equal">
      <formula>"0. 0,0, ауд. 0, 0"</formula>
    </cfRule>
  </conditionalFormatting>
  <conditionalFormatting sqref="P407">
    <cfRule type="cellIs" dxfId="3071" priority="806" operator="equal">
      <formula>"0. 0 0, ауд. 0, 0"</formula>
    </cfRule>
  </conditionalFormatting>
  <conditionalFormatting sqref="P407">
    <cfRule type="cellIs" dxfId="3070" priority="804" operator="equal">
      <formula>"0. 0 0, ауд. 0,"</formula>
    </cfRule>
    <cfRule type="colorScale" priority="805">
      <colorScale>
        <cfvo type="min"/>
        <cfvo type="max"/>
        <color rgb="FFFF7128"/>
        <color rgb="FFFFEF9C"/>
      </colorScale>
    </cfRule>
  </conditionalFormatting>
  <conditionalFormatting sqref="P388:P389">
    <cfRule type="cellIs" dxfId="3069" priority="803" operator="equal">
      <formula>"0. ,0, "</formula>
    </cfRule>
  </conditionalFormatting>
  <conditionalFormatting sqref="P388:P389">
    <cfRule type="cellIs" dxfId="3068" priority="802" operator="equal">
      <formula>"0. 0,0, ауд. 0, 0"</formula>
    </cfRule>
  </conditionalFormatting>
  <conditionalFormatting sqref="P388:P389">
    <cfRule type="cellIs" dxfId="3067" priority="801" operator="equal">
      <formula>"0. 0 0, ауд. 0, 0"</formula>
    </cfRule>
  </conditionalFormatting>
  <conditionalFormatting sqref="P388:P389">
    <cfRule type="cellIs" dxfId="3066" priority="800" operator="equal">
      <formula>"0. ,0, "</formula>
    </cfRule>
  </conditionalFormatting>
  <conditionalFormatting sqref="P388:P389">
    <cfRule type="cellIs" dxfId="3065" priority="799" operator="equal">
      <formula>"0. 0,0, ауд. 0, 0"</formula>
    </cfRule>
  </conditionalFormatting>
  <conditionalFormatting sqref="P388:P389">
    <cfRule type="cellIs" dxfId="3064" priority="798" operator="equal">
      <formula>"0. 0 0, ауд. 0, 0"</formula>
    </cfRule>
  </conditionalFormatting>
  <conditionalFormatting sqref="P388:P389">
    <cfRule type="cellIs" dxfId="3063" priority="797" operator="equal">
      <formula>"0. ,0, "</formula>
    </cfRule>
  </conditionalFormatting>
  <conditionalFormatting sqref="P388:P389">
    <cfRule type="cellIs" dxfId="3062" priority="796" operator="equal">
      <formula>"0. 0,0, ауд. 0, 0"</formula>
    </cfRule>
  </conditionalFormatting>
  <conditionalFormatting sqref="P388:P389">
    <cfRule type="cellIs" dxfId="3061" priority="795" operator="equal">
      <formula>"0. 0 0, ауд. 0, 0"</formula>
    </cfRule>
  </conditionalFormatting>
  <conditionalFormatting sqref="P388:P389">
    <cfRule type="cellIs" dxfId="3060" priority="793" operator="equal">
      <formula>"0. 0 0, ауд. 0,"</formula>
    </cfRule>
    <cfRule type="colorScale" priority="794">
      <colorScale>
        <cfvo type="min"/>
        <cfvo type="max"/>
        <color rgb="FFFF7128"/>
        <color rgb="FFFFEF9C"/>
      </colorScale>
    </cfRule>
  </conditionalFormatting>
  <conditionalFormatting sqref="H380:H381">
    <cfRule type="cellIs" dxfId="3059" priority="792" operator="equal">
      <formula>"0. ,0, "</formula>
    </cfRule>
  </conditionalFormatting>
  <conditionalFormatting sqref="H380:H381">
    <cfRule type="cellIs" dxfId="3058" priority="791" operator="equal">
      <formula>"0. 0,0, ауд. 0, 0"</formula>
    </cfRule>
  </conditionalFormatting>
  <conditionalFormatting sqref="H380:H381">
    <cfRule type="cellIs" dxfId="3057" priority="790" operator="equal">
      <formula>"0. 0 0, ауд. 0, 0"</formula>
    </cfRule>
  </conditionalFormatting>
  <conditionalFormatting sqref="H380:H381">
    <cfRule type="cellIs" dxfId="3056" priority="789" operator="equal">
      <formula>"0. ,0, "</formula>
    </cfRule>
  </conditionalFormatting>
  <conditionalFormatting sqref="H380:H381">
    <cfRule type="cellIs" dxfId="3055" priority="788" operator="equal">
      <formula>"0. 0,0, ауд. 0, 0"</formula>
    </cfRule>
  </conditionalFormatting>
  <conditionalFormatting sqref="H380:H381">
    <cfRule type="cellIs" dxfId="3054" priority="787" operator="equal">
      <formula>"0. 0 0, ауд. 0, 0"</formula>
    </cfRule>
  </conditionalFormatting>
  <conditionalFormatting sqref="H380:H381">
    <cfRule type="cellIs" dxfId="3053" priority="786" operator="equal">
      <formula>"0. ,0, "</formula>
    </cfRule>
  </conditionalFormatting>
  <conditionalFormatting sqref="H380:H381">
    <cfRule type="cellIs" dxfId="3052" priority="785" operator="equal">
      <formula>"0. 0,0, ауд. 0, 0"</formula>
    </cfRule>
  </conditionalFormatting>
  <conditionalFormatting sqref="H380:H381">
    <cfRule type="cellIs" dxfId="3051" priority="784" operator="equal">
      <formula>"0. 0 0, ауд. 0, 0"</formula>
    </cfRule>
  </conditionalFormatting>
  <conditionalFormatting sqref="H380:H381">
    <cfRule type="cellIs" dxfId="3050" priority="782" operator="equal">
      <formula>"0. 0 0, ауд. 0,"</formula>
    </cfRule>
    <cfRule type="colorScale" priority="783">
      <colorScale>
        <cfvo type="min"/>
        <cfvo type="max"/>
        <color rgb="FFFF7128"/>
        <color rgb="FFFFEF9C"/>
      </colorScale>
    </cfRule>
  </conditionalFormatting>
  <conditionalFormatting sqref="H372:H373">
    <cfRule type="cellIs" dxfId="3049" priority="781" operator="equal">
      <formula>"0. ,0, "</formula>
    </cfRule>
  </conditionalFormatting>
  <conditionalFormatting sqref="H372:H373">
    <cfRule type="cellIs" dxfId="3048" priority="780" operator="equal">
      <formula>"0. 0,0, ауд. 0, 0"</formula>
    </cfRule>
  </conditionalFormatting>
  <conditionalFormatting sqref="H372:H373">
    <cfRule type="cellIs" dxfId="3047" priority="779" operator="equal">
      <formula>"0. 0 0, ауд. 0, 0"</formula>
    </cfRule>
  </conditionalFormatting>
  <conditionalFormatting sqref="H372:H373">
    <cfRule type="cellIs" dxfId="3046" priority="778" operator="equal">
      <formula>"0. ,0, "</formula>
    </cfRule>
  </conditionalFormatting>
  <conditionalFormatting sqref="H372:H373">
    <cfRule type="cellIs" dxfId="3045" priority="777" operator="equal">
      <formula>"0. 0,0, ауд. 0, 0"</formula>
    </cfRule>
  </conditionalFormatting>
  <conditionalFormatting sqref="H372:H373">
    <cfRule type="cellIs" dxfId="3044" priority="776" operator="equal">
      <formula>"0. 0 0, ауд. 0, 0"</formula>
    </cfRule>
  </conditionalFormatting>
  <conditionalFormatting sqref="H372:H373">
    <cfRule type="cellIs" dxfId="3043" priority="775" operator="equal">
      <formula>"0. ,0, "</formula>
    </cfRule>
  </conditionalFormatting>
  <conditionalFormatting sqref="H372:H373">
    <cfRule type="cellIs" dxfId="3042" priority="774" operator="equal">
      <formula>"0. 0,0, ауд. 0, 0"</formula>
    </cfRule>
  </conditionalFormatting>
  <conditionalFormatting sqref="H372:H373">
    <cfRule type="cellIs" dxfId="3041" priority="773" operator="equal">
      <formula>"0. 0 0, ауд. 0, 0"</formula>
    </cfRule>
  </conditionalFormatting>
  <conditionalFormatting sqref="H372:H373">
    <cfRule type="cellIs" dxfId="3040" priority="771" operator="equal">
      <formula>"0. 0 0, ауд. 0,"</formula>
    </cfRule>
    <cfRule type="colorScale" priority="772">
      <colorScale>
        <cfvo type="min"/>
        <cfvo type="max"/>
        <color rgb="FFFF7128"/>
        <color rgb="FFFFEF9C"/>
      </colorScale>
    </cfRule>
  </conditionalFormatting>
  <conditionalFormatting sqref="H405">
    <cfRule type="cellIs" dxfId="3039" priority="770" operator="equal">
      <formula>"0. ,0, "</formula>
    </cfRule>
  </conditionalFormatting>
  <conditionalFormatting sqref="H405">
    <cfRule type="cellIs" dxfId="3038" priority="769" operator="equal">
      <formula>"0. 0,0, ауд. 0, 0"</formula>
    </cfRule>
  </conditionalFormatting>
  <conditionalFormatting sqref="H405">
    <cfRule type="cellIs" dxfId="3037" priority="768" operator="equal">
      <formula>"0. 0 0, ауд. 0, 0"</formula>
    </cfRule>
  </conditionalFormatting>
  <conditionalFormatting sqref="H405">
    <cfRule type="cellIs" dxfId="3036" priority="767" operator="equal">
      <formula>"0. ,0, "</formula>
    </cfRule>
  </conditionalFormatting>
  <conditionalFormatting sqref="H405">
    <cfRule type="cellIs" dxfId="3035" priority="766" operator="equal">
      <formula>"0. 0,0, ауд. 0, 0"</formula>
    </cfRule>
  </conditionalFormatting>
  <conditionalFormatting sqref="H405">
    <cfRule type="cellIs" dxfId="3034" priority="765" operator="equal">
      <formula>"0. 0 0, ауд. 0, 0"</formula>
    </cfRule>
  </conditionalFormatting>
  <conditionalFormatting sqref="H405">
    <cfRule type="cellIs" dxfId="3033" priority="764" operator="equal">
      <formula>"0. ,0, "</formula>
    </cfRule>
  </conditionalFormatting>
  <conditionalFormatting sqref="H405">
    <cfRule type="cellIs" dxfId="3032" priority="763" operator="equal">
      <formula>"0. 0,0, ауд. 0, 0"</formula>
    </cfRule>
  </conditionalFormatting>
  <conditionalFormatting sqref="H405">
    <cfRule type="cellIs" dxfId="3031" priority="762" operator="equal">
      <formula>"0. 0 0, ауд. 0, 0"</formula>
    </cfRule>
  </conditionalFormatting>
  <conditionalFormatting sqref="H405">
    <cfRule type="cellIs" dxfId="3030" priority="760" operator="equal">
      <formula>"0. 0 0, ауд. 0,"</formula>
    </cfRule>
    <cfRule type="colorScale" priority="761">
      <colorScale>
        <cfvo type="min"/>
        <cfvo type="max"/>
        <color rgb="FFFF7128"/>
        <color rgb="FFFFEF9C"/>
      </colorScale>
    </cfRule>
  </conditionalFormatting>
  <conditionalFormatting sqref="H396">
    <cfRule type="cellIs" dxfId="3029" priority="759" operator="equal">
      <formula>"0. ,0, "</formula>
    </cfRule>
  </conditionalFormatting>
  <conditionalFormatting sqref="H396">
    <cfRule type="cellIs" dxfId="3028" priority="758" operator="equal">
      <formula>"0. 0,0, ауд. 0, 0"</formula>
    </cfRule>
  </conditionalFormatting>
  <conditionalFormatting sqref="H396">
    <cfRule type="cellIs" dxfId="3027" priority="757" operator="equal">
      <formula>"0. 0 0, ауд. 0, 0"</formula>
    </cfRule>
  </conditionalFormatting>
  <conditionalFormatting sqref="H396">
    <cfRule type="cellIs" dxfId="3026" priority="756" operator="equal">
      <formula>"0. ,0, "</formula>
    </cfRule>
  </conditionalFormatting>
  <conditionalFormatting sqref="H396">
    <cfRule type="cellIs" dxfId="3025" priority="755" operator="equal">
      <formula>"0. 0,0, ауд. 0, 0"</formula>
    </cfRule>
  </conditionalFormatting>
  <conditionalFormatting sqref="H396">
    <cfRule type="cellIs" dxfId="3024" priority="754" operator="equal">
      <formula>"0. 0 0, ауд. 0, 0"</formula>
    </cfRule>
  </conditionalFormatting>
  <conditionalFormatting sqref="H396">
    <cfRule type="cellIs" dxfId="3023" priority="753" operator="equal">
      <formula>"0. ,0, "</formula>
    </cfRule>
  </conditionalFormatting>
  <conditionalFormatting sqref="H396">
    <cfRule type="cellIs" dxfId="3022" priority="752" operator="equal">
      <formula>"0. 0,0, ауд. 0, 0"</formula>
    </cfRule>
  </conditionalFormatting>
  <conditionalFormatting sqref="H396">
    <cfRule type="cellIs" dxfId="3021" priority="751" operator="equal">
      <formula>"0. 0 0, ауд. 0, 0"</formula>
    </cfRule>
  </conditionalFormatting>
  <conditionalFormatting sqref="H396">
    <cfRule type="cellIs" dxfId="3020" priority="749" operator="equal">
      <formula>"0. 0 0, ауд. 0,"</formula>
    </cfRule>
    <cfRule type="colorScale" priority="750">
      <colorScale>
        <cfvo type="min"/>
        <cfvo type="max"/>
        <color rgb="FFFF7128"/>
        <color rgb="FFFFEF9C"/>
      </colorScale>
    </cfRule>
  </conditionalFormatting>
  <conditionalFormatting sqref="H397">
    <cfRule type="cellIs" dxfId="3019" priority="748" operator="equal">
      <formula>"0. ,0, "</formula>
    </cfRule>
  </conditionalFormatting>
  <conditionalFormatting sqref="H397">
    <cfRule type="cellIs" dxfId="3018" priority="747" operator="equal">
      <formula>"0. 0,0, ауд. 0, 0"</formula>
    </cfRule>
  </conditionalFormatting>
  <conditionalFormatting sqref="H397">
    <cfRule type="cellIs" dxfId="3017" priority="746" operator="equal">
      <formula>"0. 0 0, ауд. 0, 0"</formula>
    </cfRule>
  </conditionalFormatting>
  <conditionalFormatting sqref="H397">
    <cfRule type="cellIs" dxfId="3016" priority="745" operator="equal">
      <formula>"0. ,0, "</formula>
    </cfRule>
  </conditionalFormatting>
  <conditionalFormatting sqref="H397">
    <cfRule type="cellIs" dxfId="3015" priority="744" operator="equal">
      <formula>"0. 0,0, ауд. 0, 0"</formula>
    </cfRule>
  </conditionalFormatting>
  <conditionalFormatting sqref="H397">
    <cfRule type="cellIs" dxfId="3014" priority="743" operator="equal">
      <formula>"0. 0 0, ауд. 0, 0"</formula>
    </cfRule>
  </conditionalFormatting>
  <conditionalFormatting sqref="H397">
    <cfRule type="cellIs" dxfId="3013" priority="742" operator="equal">
      <formula>"0. ,0, "</formula>
    </cfRule>
  </conditionalFormatting>
  <conditionalFormatting sqref="H397">
    <cfRule type="cellIs" dxfId="3012" priority="741" operator="equal">
      <formula>"0. 0,0, ауд. 0, 0"</formula>
    </cfRule>
  </conditionalFormatting>
  <conditionalFormatting sqref="H397">
    <cfRule type="cellIs" dxfId="3011" priority="740" operator="equal">
      <formula>"0. 0 0, ауд. 0, 0"</formula>
    </cfRule>
  </conditionalFormatting>
  <conditionalFormatting sqref="H397">
    <cfRule type="cellIs" dxfId="3010" priority="738" operator="equal">
      <formula>"0. 0 0, ауд. 0,"</formula>
    </cfRule>
    <cfRule type="colorScale" priority="739">
      <colorScale>
        <cfvo type="min"/>
        <cfvo type="max"/>
        <color rgb="FFFF7128"/>
        <color rgb="FFFFEF9C"/>
      </colorScale>
    </cfRule>
  </conditionalFormatting>
  <conditionalFormatting sqref="H407">
    <cfRule type="cellIs" dxfId="3009" priority="737" operator="equal">
      <formula>"0. ,0, "</formula>
    </cfRule>
  </conditionalFormatting>
  <conditionalFormatting sqref="H407">
    <cfRule type="cellIs" dxfId="3008" priority="736" operator="equal">
      <formula>"0. 0,0, ауд. 0, 0"</formula>
    </cfRule>
  </conditionalFormatting>
  <conditionalFormatting sqref="H407">
    <cfRule type="cellIs" dxfId="3007" priority="735" operator="equal">
      <formula>"0. 0 0, ауд. 0, 0"</formula>
    </cfRule>
  </conditionalFormatting>
  <conditionalFormatting sqref="H407">
    <cfRule type="cellIs" dxfId="3006" priority="734" operator="equal">
      <formula>"0. ,0, "</formula>
    </cfRule>
  </conditionalFormatting>
  <conditionalFormatting sqref="H407">
    <cfRule type="cellIs" dxfId="3005" priority="733" operator="equal">
      <formula>"0. 0,0, ауд. 0, 0"</formula>
    </cfRule>
  </conditionalFormatting>
  <conditionalFormatting sqref="H407">
    <cfRule type="cellIs" dxfId="3004" priority="732" operator="equal">
      <formula>"0. 0 0, ауд. 0, 0"</formula>
    </cfRule>
  </conditionalFormatting>
  <conditionalFormatting sqref="H407">
    <cfRule type="cellIs" dxfId="3003" priority="731" operator="equal">
      <formula>"0. ,0, "</formula>
    </cfRule>
  </conditionalFormatting>
  <conditionalFormatting sqref="H407">
    <cfRule type="cellIs" dxfId="3002" priority="730" operator="equal">
      <formula>"0. 0,0, ауд. 0, 0"</formula>
    </cfRule>
  </conditionalFormatting>
  <conditionalFormatting sqref="H407">
    <cfRule type="cellIs" dxfId="3001" priority="729" operator="equal">
      <formula>"0. 0 0, ауд. 0, 0"</formula>
    </cfRule>
  </conditionalFormatting>
  <conditionalFormatting sqref="H407">
    <cfRule type="cellIs" dxfId="3000" priority="727" operator="equal">
      <formula>"0. 0 0, ауд. 0,"</formula>
    </cfRule>
    <cfRule type="colorScale" priority="728">
      <colorScale>
        <cfvo type="min"/>
        <cfvo type="max"/>
        <color rgb="FFFF7128"/>
        <color rgb="FFFFEF9C"/>
      </colorScale>
    </cfRule>
  </conditionalFormatting>
  <conditionalFormatting sqref="H388:H389">
    <cfRule type="cellIs" dxfId="2999" priority="726" operator="equal">
      <formula>"0. ,0, "</formula>
    </cfRule>
  </conditionalFormatting>
  <conditionalFormatting sqref="H388:H389">
    <cfRule type="cellIs" dxfId="2998" priority="725" operator="equal">
      <formula>"0. 0,0, ауд. 0, 0"</formula>
    </cfRule>
  </conditionalFormatting>
  <conditionalFormatting sqref="H388:H389">
    <cfRule type="cellIs" dxfId="2997" priority="724" operator="equal">
      <formula>"0. 0 0, ауд. 0, 0"</formula>
    </cfRule>
  </conditionalFormatting>
  <conditionalFormatting sqref="H388:H389">
    <cfRule type="cellIs" dxfId="2996" priority="723" operator="equal">
      <formula>"0. ,0, "</formula>
    </cfRule>
  </conditionalFormatting>
  <conditionalFormatting sqref="H388:H389">
    <cfRule type="cellIs" dxfId="2995" priority="722" operator="equal">
      <formula>"0. 0,0, ауд. 0, 0"</formula>
    </cfRule>
  </conditionalFormatting>
  <conditionalFormatting sqref="H388:H389">
    <cfRule type="cellIs" dxfId="2994" priority="721" operator="equal">
      <formula>"0. 0 0, ауд. 0, 0"</formula>
    </cfRule>
  </conditionalFormatting>
  <conditionalFormatting sqref="H388:H389">
    <cfRule type="cellIs" dxfId="2993" priority="720" operator="equal">
      <formula>"0. ,0, "</formula>
    </cfRule>
  </conditionalFormatting>
  <conditionalFormatting sqref="H388:H389">
    <cfRule type="cellIs" dxfId="2992" priority="719" operator="equal">
      <formula>"0. 0,0, ауд. 0, 0"</formula>
    </cfRule>
  </conditionalFormatting>
  <conditionalFormatting sqref="H388:H389">
    <cfRule type="cellIs" dxfId="2991" priority="718" operator="equal">
      <formula>"0. 0 0, ауд. 0, 0"</formula>
    </cfRule>
  </conditionalFormatting>
  <conditionalFormatting sqref="H388:H389">
    <cfRule type="cellIs" dxfId="2990" priority="716" operator="equal">
      <formula>"0. 0 0, ауд. 0,"</formula>
    </cfRule>
    <cfRule type="colorScale" priority="717">
      <colorScale>
        <cfvo type="min"/>
        <cfvo type="max"/>
        <color rgb="FFFF7128"/>
        <color rgb="FFFFEF9C"/>
      </colorScale>
    </cfRule>
  </conditionalFormatting>
  <conditionalFormatting sqref="H440:H441">
    <cfRule type="cellIs" dxfId="2989" priority="715" operator="equal">
      <formula>"0. ,0, "</formula>
    </cfRule>
  </conditionalFormatting>
  <conditionalFormatting sqref="H440:H441">
    <cfRule type="cellIs" dxfId="2988" priority="714" operator="equal">
      <formula>"0. 0,0, ауд. 0, 0"</formula>
    </cfRule>
  </conditionalFormatting>
  <conditionalFormatting sqref="H440:H441">
    <cfRule type="cellIs" dxfId="2987" priority="713" operator="equal">
      <formula>"0. 0 0, ауд. 0, 0"</formula>
    </cfRule>
  </conditionalFormatting>
  <conditionalFormatting sqref="H440:H441">
    <cfRule type="cellIs" dxfId="2986" priority="712" operator="equal">
      <formula>"0. ,0, "</formula>
    </cfRule>
  </conditionalFormatting>
  <conditionalFormatting sqref="H440:H441">
    <cfRule type="cellIs" dxfId="2985" priority="711" operator="equal">
      <formula>"0. 0,0, ауд. 0, 0"</formula>
    </cfRule>
  </conditionalFormatting>
  <conditionalFormatting sqref="H440:H441">
    <cfRule type="cellIs" dxfId="2984" priority="710" operator="equal">
      <formula>"0. 0 0, ауд. 0, 0"</formula>
    </cfRule>
  </conditionalFormatting>
  <conditionalFormatting sqref="H440:H441">
    <cfRule type="cellIs" dxfId="2983" priority="709" operator="equal">
      <formula>"0. ,0, "</formula>
    </cfRule>
  </conditionalFormatting>
  <conditionalFormatting sqref="H440:H441">
    <cfRule type="cellIs" dxfId="2982" priority="708" operator="equal">
      <formula>"0. 0,0, ауд. 0, 0"</formula>
    </cfRule>
  </conditionalFormatting>
  <conditionalFormatting sqref="H440:H441">
    <cfRule type="cellIs" dxfId="2981" priority="707" operator="equal">
      <formula>"0. 0 0, ауд. 0, 0"</formula>
    </cfRule>
  </conditionalFormatting>
  <conditionalFormatting sqref="H440:H441">
    <cfRule type="cellIs" dxfId="2980" priority="705" operator="equal">
      <formula>"0. 0 0, ауд. 0,"</formula>
    </cfRule>
    <cfRule type="colorScale" priority="706">
      <colorScale>
        <cfvo type="min"/>
        <cfvo type="max"/>
        <color rgb="FFFF7128"/>
        <color rgb="FFFFEF9C"/>
      </colorScale>
    </cfRule>
  </conditionalFormatting>
  <conditionalFormatting sqref="H432:H433">
    <cfRule type="cellIs" dxfId="2979" priority="704" operator="equal">
      <formula>"0. ,0, "</formula>
    </cfRule>
  </conditionalFormatting>
  <conditionalFormatting sqref="H432:H433">
    <cfRule type="cellIs" dxfId="2978" priority="703" operator="equal">
      <formula>"0. 0,0, ауд. 0, 0"</formula>
    </cfRule>
  </conditionalFormatting>
  <conditionalFormatting sqref="H432:H433">
    <cfRule type="cellIs" dxfId="2977" priority="702" operator="equal">
      <formula>"0. 0 0, ауд. 0, 0"</formula>
    </cfRule>
  </conditionalFormatting>
  <conditionalFormatting sqref="H432:H433">
    <cfRule type="cellIs" dxfId="2976" priority="701" operator="equal">
      <formula>"0. ,0, "</formula>
    </cfRule>
  </conditionalFormatting>
  <conditionalFormatting sqref="H432:H433">
    <cfRule type="cellIs" dxfId="2975" priority="700" operator="equal">
      <formula>"0. 0,0, ауд. 0, 0"</formula>
    </cfRule>
  </conditionalFormatting>
  <conditionalFormatting sqref="H432:H433">
    <cfRule type="cellIs" dxfId="2974" priority="699" operator="equal">
      <formula>"0. 0 0, ауд. 0, 0"</formula>
    </cfRule>
  </conditionalFormatting>
  <conditionalFormatting sqref="H432:H433">
    <cfRule type="cellIs" dxfId="2973" priority="698" operator="equal">
      <formula>"0. ,0, "</formula>
    </cfRule>
  </conditionalFormatting>
  <conditionalFormatting sqref="H432:H433">
    <cfRule type="cellIs" dxfId="2972" priority="697" operator="equal">
      <formula>"0. 0,0, ауд. 0, 0"</formula>
    </cfRule>
  </conditionalFormatting>
  <conditionalFormatting sqref="H432:H433">
    <cfRule type="cellIs" dxfId="2971" priority="696" operator="equal">
      <formula>"0. 0 0, ауд. 0, 0"</formula>
    </cfRule>
  </conditionalFormatting>
  <conditionalFormatting sqref="H432:H433">
    <cfRule type="cellIs" dxfId="2970" priority="694" operator="equal">
      <formula>"0. 0 0, ауд. 0,"</formula>
    </cfRule>
    <cfRule type="colorScale" priority="695">
      <colorScale>
        <cfvo type="min"/>
        <cfvo type="max"/>
        <color rgb="FFFF7128"/>
        <color rgb="FFFFEF9C"/>
      </colorScale>
    </cfRule>
  </conditionalFormatting>
  <conditionalFormatting sqref="H465">
    <cfRule type="cellIs" dxfId="2969" priority="693" operator="equal">
      <formula>"0. ,0, "</formula>
    </cfRule>
  </conditionalFormatting>
  <conditionalFormatting sqref="H465">
    <cfRule type="cellIs" dxfId="2968" priority="692" operator="equal">
      <formula>"0. 0,0, ауд. 0, 0"</formula>
    </cfRule>
  </conditionalFormatting>
  <conditionalFormatting sqref="H465">
    <cfRule type="cellIs" dxfId="2967" priority="691" operator="equal">
      <formula>"0. 0 0, ауд. 0, 0"</formula>
    </cfRule>
  </conditionalFormatting>
  <conditionalFormatting sqref="H465">
    <cfRule type="cellIs" dxfId="2966" priority="690" operator="equal">
      <formula>"0. ,0, "</formula>
    </cfRule>
  </conditionalFormatting>
  <conditionalFormatting sqref="H465">
    <cfRule type="cellIs" dxfId="2965" priority="689" operator="equal">
      <formula>"0. 0,0, ауд. 0, 0"</formula>
    </cfRule>
  </conditionalFormatting>
  <conditionalFormatting sqref="H465">
    <cfRule type="cellIs" dxfId="2964" priority="688" operator="equal">
      <formula>"0. 0 0, ауд. 0, 0"</formula>
    </cfRule>
  </conditionalFormatting>
  <conditionalFormatting sqref="H465">
    <cfRule type="cellIs" dxfId="2963" priority="687" operator="equal">
      <formula>"0. ,0, "</formula>
    </cfRule>
  </conditionalFormatting>
  <conditionalFormatting sqref="H465">
    <cfRule type="cellIs" dxfId="2962" priority="686" operator="equal">
      <formula>"0. 0,0, ауд. 0, 0"</formula>
    </cfRule>
  </conditionalFormatting>
  <conditionalFormatting sqref="H465">
    <cfRule type="cellIs" dxfId="2961" priority="685" operator="equal">
      <formula>"0. 0 0, ауд. 0, 0"</formula>
    </cfRule>
  </conditionalFormatting>
  <conditionalFormatting sqref="H465">
    <cfRule type="cellIs" dxfId="2960" priority="683" operator="equal">
      <formula>"0. 0 0, ауд. 0,"</formula>
    </cfRule>
    <cfRule type="colorScale" priority="684">
      <colorScale>
        <cfvo type="min"/>
        <cfvo type="max"/>
        <color rgb="FFFF7128"/>
        <color rgb="FFFFEF9C"/>
      </colorScale>
    </cfRule>
  </conditionalFormatting>
  <conditionalFormatting sqref="H456">
    <cfRule type="cellIs" dxfId="2959" priority="682" operator="equal">
      <formula>"0. ,0, "</formula>
    </cfRule>
  </conditionalFormatting>
  <conditionalFormatting sqref="H456">
    <cfRule type="cellIs" dxfId="2958" priority="681" operator="equal">
      <formula>"0. 0,0, ауд. 0, 0"</formula>
    </cfRule>
  </conditionalFormatting>
  <conditionalFormatting sqref="H456">
    <cfRule type="cellIs" dxfId="2957" priority="680" operator="equal">
      <formula>"0. 0 0, ауд. 0, 0"</formula>
    </cfRule>
  </conditionalFormatting>
  <conditionalFormatting sqref="H456">
    <cfRule type="cellIs" dxfId="2956" priority="679" operator="equal">
      <formula>"0. ,0, "</formula>
    </cfRule>
  </conditionalFormatting>
  <conditionalFormatting sqref="H456">
    <cfRule type="cellIs" dxfId="2955" priority="678" operator="equal">
      <formula>"0. 0,0, ауд. 0, 0"</formula>
    </cfRule>
  </conditionalFormatting>
  <conditionalFormatting sqref="H456">
    <cfRule type="cellIs" dxfId="2954" priority="677" operator="equal">
      <formula>"0. 0 0, ауд. 0, 0"</formula>
    </cfRule>
  </conditionalFormatting>
  <conditionalFormatting sqref="H456">
    <cfRule type="cellIs" dxfId="2953" priority="676" operator="equal">
      <formula>"0. ,0, "</formula>
    </cfRule>
  </conditionalFormatting>
  <conditionalFormatting sqref="H456">
    <cfRule type="cellIs" dxfId="2952" priority="675" operator="equal">
      <formula>"0. 0,0, ауд. 0, 0"</formula>
    </cfRule>
  </conditionalFormatting>
  <conditionalFormatting sqref="H456">
    <cfRule type="cellIs" dxfId="2951" priority="674" operator="equal">
      <formula>"0. 0 0, ауд. 0, 0"</formula>
    </cfRule>
  </conditionalFormatting>
  <conditionalFormatting sqref="H456">
    <cfRule type="cellIs" dxfId="2950" priority="672" operator="equal">
      <formula>"0. 0 0, ауд. 0,"</formula>
    </cfRule>
    <cfRule type="colorScale" priority="673">
      <colorScale>
        <cfvo type="min"/>
        <cfvo type="max"/>
        <color rgb="FFFF7128"/>
        <color rgb="FFFFEF9C"/>
      </colorScale>
    </cfRule>
  </conditionalFormatting>
  <conditionalFormatting sqref="H457">
    <cfRule type="cellIs" dxfId="2949" priority="671" operator="equal">
      <formula>"0. ,0, "</formula>
    </cfRule>
  </conditionalFormatting>
  <conditionalFormatting sqref="H457">
    <cfRule type="cellIs" dxfId="2948" priority="670" operator="equal">
      <formula>"0. 0,0, ауд. 0, 0"</formula>
    </cfRule>
  </conditionalFormatting>
  <conditionalFormatting sqref="H457">
    <cfRule type="cellIs" dxfId="2947" priority="669" operator="equal">
      <formula>"0. 0 0, ауд. 0, 0"</formula>
    </cfRule>
  </conditionalFormatting>
  <conditionalFormatting sqref="H457">
    <cfRule type="cellIs" dxfId="2946" priority="668" operator="equal">
      <formula>"0. ,0, "</formula>
    </cfRule>
  </conditionalFormatting>
  <conditionalFormatting sqref="H457">
    <cfRule type="cellIs" dxfId="2945" priority="667" operator="equal">
      <formula>"0. 0,0, ауд. 0, 0"</formula>
    </cfRule>
  </conditionalFormatting>
  <conditionalFormatting sqref="H457">
    <cfRule type="cellIs" dxfId="2944" priority="666" operator="equal">
      <formula>"0. 0 0, ауд. 0, 0"</formula>
    </cfRule>
  </conditionalFormatting>
  <conditionalFormatting sqref="H457">
    <cfRule type="cellIs" dxfId="2943" priority="665" operator="equal">
      <formula>"0. ,0, "</formula>
    </cfRule>
  </conditionalFormatting>
  <conditionalFormatting sqref="H457">
    <cfRule type="cellIs" dxfId="2942" priority="664" operator="equal">
      <formula>"0. 0,0, ауд. 0, 0"</formula>
    </cfRule>
  </conditionalFormatting>
  <conditionalFormatting sqref="H457">
    <cfRule type="cellIs" dxfId="2941" priority="663" operator="equal">
      <formula>"0. 0 0, ауд. 0, 0"</formula>
    </cfRule>
  </conditionalFormatting>
  <conditionalFormatting sqref="H457">
    <cfRule type="cellIs" dxfId="2940" priority="661" operator="equal">
      <formula>"0. 0 0, ауд. 0,"</formula>
    </cfRule>
    <cfRule type="colorScale" priority="662">
      <colorScale>
        <cfvo type="min"/>
        <cfvo type="max"/>
        <color rgb="FFFF7128"/>
        <color rgb="FFFFEF9C"/>
      </colorScale>
    </cfRule>
  </conditionalFormatting>
  <conditionalFormatting sqref="H467">
    <cfRule type="cellIs" dxfId="2939" priority="660" operator="equal">
      <formula>"0. ,0, "</formula>
    </cfRule>
  </conditionalFormatting>
  <conditionalFormatting sqref="H467">
    <cfRule type="cellIs" dxfId="2938" priority="659" operator="equal">
      <formula>"0. 0,0, ауд. 0, 0"</formula>
    </cfRule>
  </conditionalFormatting>
  <conditionalFormatting sqref="H467">
    <cfRule type="cellIs" dxfId="2937" priority="658" operator="equal">
      <formula>"0. 0 0, ауд. 0, 0"</formula>
    </cfRule>
  </conditionalFormatting>
  <conditionalFormatting sqref="H467">
    <cfRule type="cellIs" dxfId="2936" priority="657" operator="equal">
      <formula>"0. ,0, "</formula>
    </cfRule>
  </conditionalFormatting>
  <conditionalFormatting sqref="H467">
    <cfRule type="cellIs" dxfId="2935" priority="656" operator="equal">
      <formula>"0. 0,0, ауд. 0, 0"</formula>
    </cfRule>
  </conditionalFormatting>
  <conditionalFormatting sqref="H467">
    <cfRule type="cellIs" dxfId="2934" priority="655" operator="equal">
      <formula>"0. 0 0, ауд. 0, 0"</formula>
    </cfRule>
  </conditionalFormatting>
  <conditionalFormatting sqref="H467">
    <cfRule type="cellIs" dxfId="2933" priority="654" operator="equal">
      <formula>"0. ,0, "</formula>
    </cfRule>
  </conditionalFormatting>
  <conditionalFormatting sqref="H467">
    <cfRule type="cellIs" dxfId="2932" priority="653" operator="equal">
      <formula>"0. 0,0, ауд. 0, 0"</formula>
    </cfRule>
  </conditionalFormatting>
  <conditionalFormatting sqref="H467">
    <cfRule type="cellIs" dxfId="2931" priority="652" operator="equal">
      <formula>"0. 0 0, ауд. 0, 0"</formula>
    </cfRule>
  </conditionalFormatting>
  <conditionalFormatting sqref="H467">
    <cfRule type="cellIs" dxfId="2930" priority="650" operator="equal">
      <formula>"0. 0 0, ауд. 0,"</formula>
    </cfRule>
    <cfRule type="colorScale" priority="651">
      <colorScale>
        <cfvo type="min"/>
        <cfvo type="max"/>
        <color rgb="FFFF7128"/>
        <color rgb="FFFFEF9C"/>
      </colorScale>
    </cfRule>
  </conditionalFormatting>
  <conditionalFormatting sqref="H448:H449">
    <cfRule type="cellIs" dxfId="2929" priority="649" operator="equal">
      <formula>"0. ,0, "</formula>
    </cfRule>
  </conditionalFormatting>
  <conditionalFormatting sqref="H448:H449">
    <cfRule type="cellIs" dxfId="2928" priority="648" operator="equal">
      <formula>"0. 0,0, ауд. 0, 0"</formula>
    </cfRule>
  </conditionalFormatting>
  <conditionalFormatting sqref="H448:H449">
    <cfRule type="cellIs" dxfId="2927" priority="647" operator="equal">
      <formula>"0. 0 0, ауд. 0, 0"</formula>
    </cfRule>
  </conditionalFormatting>
  <conditionalFormatting sqref="H448:H449">
    <cfRule type="cellIs" dxfId="2926" priority="646" operator="equal">
      <formula>"0. ,0, "</formula>
    </cfRule>
  </conditionalFormatting>
  <conditionalFormatting sqref="H448:H449">
    <cfRule type="cellIs" dxfId="2925" priority="645" operator="equal">
      <formula>"0. 0,0, ауд. 0, 0"</formula>
    </cfRule>
  </conditionalFormatting>
  <conditionalFormatting sqref="H448:H449">
    <cfRule type="cellIs" dxfId="2924" priority="644" operator="equal">
      <formula>"0. 0 0, ауд. 0, 0"</formula>
    </cfRule>
  </conditionalFormatting>
  <conditionalFormatting sqref="H448:H449">
    <cfRule type="cellIs" dxfId="2923" priority="643" operator="equal">
      <formula>"0. ,0, "</formula>
    </cfRule>
  </conditionalFormatting>
  <conditionalFormatting sqref="H448:H449">
    <cfRule type="cellIs" dxfId="2922" priority="642" operator="equal">
      <formula>"0. 0,0, ауд. 0, 0"</formula>
    </cfRule>
  </conditionalFormatting>
  <conditionalFormatting sqref="H448:H449">
    <cfRule type="cellIs" dxfId="2921" priority="641" operator="equal">
      <formula>"0. 0 0, ауд. 0, 0"</formula>
    </cfRule>
  </conditionalFormatting>
  <conditionalFormatting sqref="H448:H449">
    <cfRule type="cellIs" dxfId="2920" priority="639" operator="equal">
      <formula>"0. 0 0, ауд. 0,"</formula>
    </cfRule>
    <cfRule type="colorScale" priority="640">
      <colorScale>
        <cfvo type="min"/>
        <cfvo type="max"/>
        <color rgb="FFFF7128"/>
        <color rgb="FFFFEF9C"/>
      </colorScale>
    </cfRule>
  </conditionalFormatting>
  <conditionalFormatting sqref="P440:P441">
    <cfRule type="cellIs" dxfId="2919" priority="638" operator="equal">
      <formula>"0. ,0, "</formula>
    </cfRule>
  </conditionalFormatting>
  <conditionalFormatting sqref="P440:P441">
    <cfRule type="cellIs" dxfId="2918" priority="637" operator="equal">
      <formula>"0. 0,0, ауд. 0, 0"</formula>
    </cfRule>
  </conditionalFormatting>
  <conditionalFormatting sqref="P440:P441">
    <cfRule type="cellIs" dxfId="2917" priority="636" operator="equal">
      <formula>"0. 0 0, ауд. 0, 0"</formula>
    </cfRule>
  </conditionalFormatting>
  <conditionalFormatting sqref="P440:P441">
    <cfRule type="cellIs" dxfId="2916" priority="635" operator="equal">
      <formula>"0. ,0, "</formula>
    </cfRule>
  </conditionalFormatting>
  <conditionalFormatting sqref="P440:P441">
    <cfRule type="cellIs" dxfId="2915" priority="634" operator="equal">
      <formula>"0. 0,0, ауд. 0, 0"</formula>
    </cfRule>
  </conditionalFormatting>
  <conditionalFormatting sqref="P440:P441">
    <cfRule type="cellIs" dxfId="2914" priority="633" operator="equal">
      <formula>"0. 0 0, ауд. 0, 0"</formula>
    </cfRule>
  </conditionalFormatting>
  <conditionalFormatting sqref="P440:P441">
    <cfRule type="cellIs" dxfId="2913" priority="632" operator="equal">
      <formula>"0. ,0, "</formula>
    </cfRule>
  </conditionalFormatting>
  <conditionalFormatting sqref="P440:P441">
    <cfRule type="cellIs" dxfId="2912" priority="631" operator="equal">
      <formula>"0. 0,0, ауд. 0, 0"</formula>
    </cfRule>
  </conditionalFormatting>
  <conditionalFormatting sqref="P440:P441">
    <cfRule type="cellIs" dxfId="2911" priority="630" operator="equal">
      <formula>"0. 0 0, ауд. 0, 0"</formula>
    </cfRule>
  </conditionalFormatting>
  <conditionalFormatting sqref="P440:P441">
    <cfRule type="cellIs" dxfId="2910" priority="628" operator="equal">
      <formula>"0. 0 0, ауд. 0,"</formula>
    </cfRule>
    <cfRule type="colorScale" priority="629">
      <colorScale>
        <cfvo type="min"/>
        <cfvo type="max"/>
        <color rgb="FFFF7128"/>
        <color rgb="FFFFEF9C"/>
      </colorScale>
    </cfRule>
  </conditionalFormatting>
  <conditionalFormatting sqref="P432:P433">
    <cfRule type="cellIs" dxfId="2909" priority="627" operator="equal">
      <formula>"0. ,0, "</formula>
    </cfRule>
  </conditionalFormatting>
  <conditionalFormatting sqref="P432:P433">
    <cfRule type="cellIs" dxfId="2908" priority="626" operator="equal">
      <formula>"0. 0,0, ауд. 0, 0"</formula>
    </cfRule>
  </conditionalFormatting>
  <conditionalFormatting sqref="P432:P433">
    <cfRule type="cellIs" dxfId="2907" priority="625" operator="equal">
      <formula>"0. 0 0, ауд. 0, 0"</formula>
    </cfRule>
  </conditionalFormatting>
  <conditionalFormatting sqref="P432:P433">
    <cfRule type="cellIs" dxfId="2906" priority="624" operator="equal">
      <formula>"0. ,0, "</formula>
    </cfRule>
  </conditionalFormatting>
  <conditionalFormatting sqref="P432:P433">
    <cfRule type="cellIs" dxfId="2905" priority="623" operator="equal">
      <formula>"0. 0,0, ауд. 0, 0"</formula>
    </cfRule>
  </conditionalFormatting>
  <conditionalFormatting sqref="P432:P433">
    <cfRule type="cellIs" dxfId="2904" priority="622" operator="equal">
      <formula>"0. 0 0, ауд. 0, 0"</formula>
    </cfRule>
  </conditionalFormatting>
  <conditionalFormatting sqref="P432:P433">
    <cfRule type="cellIs" dxfId="2903" priority="621" operator="equal">
      <formula>"0. ,0, "</formula>
    </cfRule>
  </conditionalFormatting>
  <conditionalFormatting sqref="P432:P433">
    <cfRule type="cellIs" dxfId="2902" priority="620" operator="equal">
      <formula>"0. 0,0, ауд. 0, 0"</formula>
    </cfRule>
  </conditionalFormatting>
  <conditionalFormatting sqref="P432:P433">
    <cfRule type="cellIs" dxfId="2901" priority="619" operator="equal">
      <formula>"0. 0 0, ауд. 0, 0"</formula>
    </cfRule>
  </conditionalFormatting>
  <conditionalFormatting sqref="P432:P433">
    <cfRule type="cellIs" dxfId="2900" priority="617" operator="equal">
      <formula>"0. 0 0, ауд. 0,"</formula>
    </cfRule>
    <cfRule type="colorScale" priority="618">
      <colorScale>
        <cfvo type="min"/>
        <cfvo type="max"/>
        <color rgb="FFFF7128"/>
        <color rgb="FFFFEF9C"/>
      </colorScale>
    </cfRule>
  </conditionalFormatting>
  <conditionalFormatting sqref="P465">
    <cfRule type="cellIs" dxfId="2899" priority="616" operator="equal">
      <formula>"0. ,0, "</formula>
    </cfRule>
  </conditionalFormatting>
  <conditionalFormatting sqref="P465">
    <cfRule type="cellIs" dxfId="2898" priority="615" operator="equal">
      <formula>"0. 0,0, ауд. 0, 0"</formula>
    </cfRule>
  </conditionalFormatting>
  <conditionalFormatting sqref="P465">
    <cfRule type="cellIs" dxfId="2897" priority="614" operator="equal">
      <formula>"0. 0 0, ауд. 0, 0"</formula>
    </cfRule>
  </conditionalFormatting>
  <conditionalFormatting sqref="P465">
    <cfRule type="cellIs" dxfId="2896" priority="613" operator="equal">
      <formula>"0. ,0, "</formula>
    </cfRule>
  </conditionalFormatting>
  <conditionalFormatting sqref="P465">
    <cfRule type="cellIs" dxfId="2895" priority="612" operator="equal">
      <formula>"0. 0,0, ауд. 0, 0"</formula>
    </cfRule>
  </conditionalFormatting>
  <conditionalFormatting sqref="P465">
    <cfRule type="cellIs" dxfId="2894" priority="611" operator="equal">
      <formula>"0. 0 0, ауд. 0, 0"</formula>
    </cfRule>
  </conditionalFormatting>
  <conditionalFormatting sqref="P465">
    <cfRule type="cellIs" dxfId="2893" priority="610" operator="equal">
      <formula>"0. ,0, "</formula>
    </cfRule>
  </conditionalFormatting>
  <conditionalFormatting sqref="P465">
    <cfRule type="cellIs" dxfId="2892" priority="609" operator="equal">
      <formula>"0. 0,0, ауд. 0, 0"</formula>
    </cfRule>
  </conditionalFormatting>
  <conditionalFormatting sqref="P465">
    <cfRule type="cellIs" dxfId="2891" priority="608" operator="equal">
      <formula>"0. 0 0, ауд. 0, 0"</formula>
    </cfRule>
  </conditionalFormatting>
  <conditionalFormatting sqref="P465">
    <cfRule type="cellIs" dxfId="2890" priority="606" operator="equal">
      <formula>"0. 0 0, ауд. 0,"</formula>
    </cfRule>
    <cfRule type="colorScale" priority="607">
      <colorScale>
        <cfvo type="min"/>
        <cfvo type="max"/>
        <color rgb="FFFF7128"/>
        <color rgb="FFFFEF9C"/>
      </colorScale>
    </cfRule>
  </conditionalFormatting>
  <conditionalFormatting sqref="P456">
    <cfRule type="cellIs" dxfId="2889" priority="605" operator="equal">
      <formula>"0. ,0, "</formula>
    </cfRule>
  </conditionalFormatting>
  <conditionalFormatting sqref="P456">
    <cfRule type="cellIs" dxfId="2888" priority="604" operator="equal">
      <formula>"0. 0,0, ауд. 0, 0"</formula>
    </cfRule>
  </conditionalFormatting>
  <conditionalFormatting sqref="P456">
    <cfRule type="cellIs" dxfId="2887" priority="603" operator="equal">
      <formula>"0. 0 0, ауд. 0, 0"</formula>
    </cfRule>
  </conditionalFormatting>
  <conditionalFormatting sqref="P456">
    <cfRule type="cellIs" dxfId="2886" priority="602" operator="equal">
      <formula>"0. ,0, "</formula>
    </cfRule>
  </conditionalFormatting>
  <conditionalFormatting sqref="P456">
    <cfRule type="cellIs" dxfId="2885" priority="601" operator="equal">
      <formula>"0. 0,0, ауд. 0, 0"</formula>
    </cfRule>
  </conditionalFormatting>
  <conditionalFormatting sqref="P456">
    <cfRule type="cellIs" dxfId="2884" priority="600" operator="equal">
      <formula>"0. 0 0, ауд. 0, 0"</formula>
    </cfRule>
  </conditionalFormatting>
  <conditionalFormatting sqref="P456">
    <cfRule type="cellIs" dxfId="2883" priority="599" operator="equal">
      <formula>"0. ,0, "</formula>
    </cfRule>
  </conditionalFormatting>
  <conditionalFormatting sqref="P456">
    <cfRule type="cellIs" dxfId="2882" priority="598" operator="equal">
      <formula>"0. 0,0, ауд. 0, 0"</formula>
    </cfRule>
  </conditionalFormatting>
  <conditionalFormatting sqref="P456">
    <cfRule type="cellIs" dxfId="2881" priority="597" operator="equal">
      <formula>"0. 0 0, ауд. 0, 0"</formula>
    </cfRule>
  </conditionalFormatting>
  <conditionalFormatting sqref="P456">
    <cfRule type="cellIs" dxfId="2880" priority="595" operator="equal">
      <formula>"0. 0 0, ауд. 0,"</formula>
    </cfRule>
    <cfRule type="colorScale" priority="596">
      <colorScale>
        <cfvo type="min"/>
        <cfvo type="max"/>
        <color rgb="FFFF7128"/>
        <color rgb="FFFFEF9C"/>
      </colorScale>
    </cfRule>
  </conditionalFormatting>
  <conditionalFormatting sqref="P457">
    <cfRule type="cellIs" dxfId="2879" priority="594" operator="equal">
      <formula>"0. ,0, "</formula>
    </cfRule>
  </conditionalFormatting>
  <conditionalFormatting sqref="P457">
    <cfRule type="cellIs" dxfId="2878" priority="593" operator="equal">
      <formula>"0. 0,0, ауд. 0, 0"</formula>
    </cfRule>
  </conditionalFormatting>
  <conditionalFormatting sqref="P457">
    <cfRule type="cellIs" dxfId="2877" priority="592" operator="equal">
      <formula>"0. 0 0, ауд. 0, 0"</formula>
    </cfRule>
  </conditionalFormatting>
  <conditionalFormatting sqref="P457">
    <cfRule type="cellIs" dxfId="2876" priority="591" operator="equal">
      <formula>"0. ,0, "</formula>
    </cfRule>
  </conditionalFormatting>
  <conditionalFormatting sqref="P457">
    <cfRule type="cellIs" dxfId="2875" priority="590" operator="equal">
      <formula>"0. 0,0, ауд. 0, 0"</formula>
    </cfRule>
  </conditionalFormatting>
  <conditionalFormatting sqref="P457">
    <cfRule type="cellIs" dxfId="2874" priority="589" operator="equal">
      <formula>"0. 0 0, ауд. 0, 0"</formula>
    </cfRule>
  </conditionalFormatting>
  <conditionalFormatting sqref="P457">
    <cfRule type="cellIs" dxfId="2873" priority="588" operator="equal">
      <formula>"0. ,0, "</formula>
    </cfRule>
  </conditionalFormatting>
  <conditionalFormatting sqref="P457">
    <cfRule type="cellIs" dxfId="2872" priority="587" operator="equal">
      <formula>"0. 0,0, ауд. 0, 0"</formula>
    </cfRule>
  </conditionalFormatting>
  <conditionalFormatting sqref="P457">
    <cfRule type="cellIs" dxfId="2871" priority="586" operator="equal">
      <formula>"0. 0 0, ауд. 0, 0"</formula>
    </cfRule>
  </conditionalFormatting>
  <conditionalFormatting sqref="P457">
    <cfRule type="cellIs" dxfId="2870" priority="584" operator="equal">
      <formula>"0. 0 0, ауд. 0,"</formula>
    </cfRule>
    <cfRule type="colorScale" priority="585">
      <colorScale>
        <cfvo type="min"/>
        <cfvo type="max"/>
        <color rgb="FFFF7128"/>
        <color rgb="FFFFEF9C"/>
      </colorScale>
    </cfRule>
  </conditionalFormatting>
  <conditionalFormatting sqref="P467">
    <cfRule type="cellIs" dxfId="2869" priority="583" operator="equal">
      <formula>"0. ,0, "</formula>
    </cfRule>
  </conditionalFormatting>
  <conditionalFormatting sqref="P467">
    <cfRule type="cellIs" dxfId="2868" priority="582" operator="equal">
      <formula>"0. 0,0, ауд. 0, 0"</formula>
    </cfRule>
  </conditionalFormatting>
  <conditionalFormatting sqref="P467">
    <cfRule type="cellIs" dxfId="2867" priority="581" operator="equal">
      <formula>"0. 0 0, ауд. 0, 0"</formula>
    </cfRule>
  </conditionalFormatting>
  <conditionalFormatting sqref="P467">
    <cfRule type="cellIs" dxfId="2866" priority="580" operator="equal">
      <formula>"0. ,0, "</formula>
    </cfRule>
  </conditionalFormatting>
  <conditionalFormatting sqref="P467">
    <cfRule type="cellIs" dxfId="2865" priority="579" operator="equal">
      <formula>"0. 0,0, ауд. 0, 0"</formula>
    </cfRule>
  </conditionalFormatting>
  <conditionalFormatting sqref="P467">
    <cfRule type="cellIs" dxfId="2864" priority="578" operator="equal">
      <formula>"0. 0 0, ауд. 0, 0"</formula>
    </cfRule>
  </conditionalFormatting>
  <conditionalFormatting sqref="P467">
    <cfRule type="cellIs" dxfId="2863" priority="577" operator="equal">
      <formula>"0. ,0, "</formula>
    </cfRule>
  </conditionalFormatting>
  <conditionalFormatting sqref="P467">
    <cfRule type="cellIs" dxfId="2862" priority="576" operator="equal">
      <formula>"0. 0,0, ауд. 0, 0"</formula>
    </cfRule>
  </conditionalFormatting>
  <conditionalFormatting sqref="P467">
    <cfRule type="cellIs" dxfId="2861" priority="575" operator="equal">
      <formula>"0. 0 0, ауд. 0, 0"</formula>
    </cfRule>
  </conditionalFormatting>
  <conditionalFormatting sqref="P467">
    <cfRule type="cellIs" dxfId="2860" priority="573" operator="equal">
      <formula>"0. 0 0, ауд. 0,"</formula>
    </cfRule>
    <cfRule type="colorScale" priority="574">
      <colorScale>
        <cfvo type="min"/>
        <cfvo type="max"/>
        <color rgb="FFFF7128"/>
        <color rgb="FFFFEF9C"/>
      </colorScale>
    </cfRule>
  </conditionalFormatting>
  <conditionalFormatting sqref="P448:P449">
    <cfRule type="cellIs" dxfId="2859" priority="572" operator="equal">
      <formula>"0. ,0, "</formula>
    </cfRule>
  </conditionalFormatting>
  <conditionalFormatting sqref="P448:P449">
    <cfRule type="cellIs" dxfId="2858" priority="571" operator="equal">
      <formula>"0. 0,0, ауд. 0, 0"</formula>
    </cfRule>
  </conditionalFormatting>
  <conditionalFormatting sqref="P448:P449">
    <cfRule type="cellIs" dxfId="2857" priority="570" operator="equal">
      <formula>"0. 0 0, ауд. 0, 0"</formula>
    </cfRule>
  </conditionalFormatting>
  <conditionalFormatting sqref="P448:P449">
    <cfRule type="cellIs" dxfId="2856" priority="569" operator="equal">
      <formula>"0. ,0, "</formula>
    </cfRule>
  </conditionalFormatting>
  <conditionalFormatting sqref="P448:P449">
    <cfRule type="cellIs" dxfId="2855" priority="568" operator="equal">
      <formula>"0. 0,0, ауд. 0, 0"</formula>
    </cfRule>
  </conditionalFormatting>
  <conditionalFormatting sqref="P448:P449">
    <cfRule type="cellIs" dxfId="2854" priority="567" operator="equal">
      <formula>"0. 0 0, ауд. 0, 0"</formula>
    </cfRule>
  </conditionalFormatting>
  <conditionalFormatting sqref="P448:P449">
    <cfRule type="cellIs" dxfId="2853" priority="566" operator="equal">
      <formula>"0. ,0, "</formula>
    </cfRule>
  </conditionalFormatting>
  <conditionalFormatting sqref="P448:P449">
    <cfRule type="cellIs" dxfId="2852" priority="565" operator="equal">
      <formula>"0. 0,0, ауд. 0, 0"</formula>
    </cfRule>
  </conditionalFormatting>
  <conditionalFormatting sqref="P448:P449">
    <cfRule type="cellIs" dxfId="2851" priority="564" operator="equal">
      <formula>"0. 0 0, ауд. 0, 0"</formula>
    </cfRule>
  </conditionalFormatting>
  <conditionalFormatting sqref="P448:P449">
    <cfRule type="cellIs" dxfId="2850" priority="562" operator="equal">
      <formula>"0. 0 0, ауд. 0,"</formula>
    </cfRule>
    <cfRule type="colorScale" priority="563">
      <colorScale>
        <cfvo type="min"/>
        <cfvo type="max"/>
        <color rgb="FFFF7128"/>
        <color rgb="FFFFEF9C"/>
      </colorScale>
    </cfRule>
  </conditionalFormatting>
  <conditionalFormatting sqref="P500:P501">
    <cfRule type="cellIs" dxfId="2849" priority="561" operator="equal">
      <formula>"0. ,0, "</formula>
    </cfRule>
  </conditionalFormatting>
  <conditionalFormatting sqref="P500:P501">
    <cfRule type="cellIs" dxfId="2848" priority="560" operator="equal">
      <formula>"0. 0,0, ауд. 0, 0"</formula>
    </cfRule>
  </conditionalFormatting>
  <conditionalFormatting sqref="P500:P501">
    <cfRule type="cellIs" dxfId="2847" priority="559" operator="equal">
      <formula>"0. 0 0, ауд. 0, 0"</formula>
    </cfRule>
  </conditionalFormatting>
  <conditionalFormatting sqref="P500:P501">
    <cfRule type="cellIs" dxfId="2846" priority="558" operator="equal">
      <formula>"0. ,0, "</formula>
    </cfRule>
  </conditionalFormatting>
  <conditionalFormatting sqref="P500:P501">
    <cfRule type="cellIs" dxfId="2845" priority="557" operator="equal">
      <formula>"0. 0,0, ауд. 0, 0"</formula>
    </cfRule>
  </conditionalFormatting>
  <conditionalFormatting sqref="P500:P501">
    <cfRule type="cellIs" dxfId="2844" priority="556" operator="equal">
      <formula>"0. 0 0, ауд. 0, 0"</formula>
    </cfRule>
  </conditionalFormatting>
  <conditionalFormatting sqref="P500:P501">
    <cfRule type="cellIs" dxfId="2843" priority="555" operator="equal">
      <formula>"0. ,0, "</formula>
    </cfRule>
  </conditionalFormatting>
  <conditionalFormatting sqref="P500:P501">
    <cfRule type="cellIs" dxfId="2842" priority="554" operator="equal">
      <formula>"0. 0,0, ауд. 0, 0"</formula>
    </cfRule>
  </conditionalFormatting>
  <conditionalFormatting sqref="P500:P501">
    <cfRule type="cellIs" dxfId="2841" priority="553" operator="equal">
      <formula>"0. 0 0, ауд. 0, 0"</formula>
    </cfRule>
  </conditionalFormatting>
  <conditionalFormatting sqref="P500:P501">
    <cfRule type="cellIs" dxfId="2840" priority="551" operator="equal">
      <formula>"0. 0 0, ауд. 0,"</formula>
    </cfRule>
    <cfRule type="colorScale" priority="552">
      <colorScale>
        <cfvo type="min"/>
        <cfvo type="max"/>
        <color rgb="FFFF7128"/>
        <color rgb="FFFFEF9C"/>
      </colorScale>
    </cfRule>
  </conditionalFormatting>
  <conditionalFormatting sqref="P492:P493">
    <cfRule type="cellIs" dxfId="2839" priority="550" operator="equal">
      <formula>"0. ,0, "</formula>
    </cfRule>
  </conditionalFormatting>
  <conditionalFormatting sqref="P492:P493">
    <cfRule type="cellIs" dxfId="2838" priority="549" operator="equal">
      <formula>"0. 0,0, ауд. 0, 0"</formula>
    </cfRule>
  </conditionalFormatting>
  <conditionalFormatting sqref="P492:P493">
    <cfRule type="cellIs" dxfId="2837" priority="548" operator="equal">
      <formula>"0. 0 0, ауд. 0, 0"</formula>
    </cfRule>
  </conditionalFormatting>
  <conditionalFormatting sqref="P492:P493">
    <cfRule type="cellIs" dxfId="2836" priority="547" operator="equal">
      <formula>"0. ,0, "</formula>
    </cfRule>
  </conditionalFormatting>
  <conditionalFormatting sqref="P492:P493">
    <cfRule type="cellIs" dxfId="2835" priority="546" operator="equal">
      <formula>"0. 0,0, ауд. 0, 0"</formula>
    </cfRule>
  </conditionalFormatting>
  <conditionalFormatting sqref="P492:P493">
    <cfRule type="cellIs" dxfId="2834" priority="545" operator="equal">
      <formula>"0. 0 0, ауд. 0, 0"</formula>
    </cfRule>
  </conditionalFormatting>
  <conditionalFormatting sqref="P492:P493">
    <cfRule type="cellIs" dxfId="2833" priority="544" operator="equal">
      <formula>"0. ,0, "</formula>
    </cfRule>
  </conditionalFormatting>
  <conditionalFormatting sqref="P492:P493">
    <cfRule type="cellIs" dxfId="2832" priority="543" operator="equal">
      <formula>"0. 0,0, ауд. 0, 0"</formula>
    </cfRule>
  </conditionalFormatting>
  <conditionalFormatting sqref="P492:P493">
    <cfRule type="cellIs" dxfId="2831" priority="542" operator="equal">
      <formula>"0. 0 0, ауд. 0, 0"</formula>
    </cfRule>
  </conditionalFormatting>
  <conditionalFormatting sqref="P492:P493">
    <cfRule type="cellIs" dxfId="2830" priority="540" operator="equal">
      <formula>"0. 0 0, ауд. 0,"</formula>
    </cfRule>
    <cfRule type="colorScale" priority="541">
      <colorScale>
        <cfvo type="min"/>
        <cfvo type="max"/>
        <color rgb="FFFF7128"/>
        <color rgb="FFFFEF9C"/>
      </colorScale>
    </cfRule>
  </conditionalFormatting>
  <conditionalFormatting sqref="P525">
    <cfRule type="cellIs" dxfId="2829" priority="539" operator="equal">
      <formula>"0. ,0, "</formula>
    </cfRule>
  </conditionalFormatting>
  <conditionalFormatting sqref="P525">
    <cfRule type="cellIs" dxfId="2828" priority="538" operator="equal">
      <formula>"0. 0,0, ауд. 0, 0"</formula>
    </cfRule>
  </conditionalFormatting>
  <conditionalFormatting sqref="P525">
    <cfRule type="cellIs" dxfId="2827" priority="537" operator="equal">
      <formula>"0. 0 0, ауд. 0, 0"</formula>
    </cfRule>
  </conditionalFormatting>
  <conditionalFormatting sqref="P525">
    <cfRule type="cellIs" dxfId="2826" priority="536" operator="equal">
      <formula>"0. ,0, "</formula>
    </cfRule>
  </conditionalFormatting>
  <conditionalFormatting sqref="P525">
    <cfRule type="cellIs" dxfId="2825" priority="535" operator="equal">
      <formula>"0. 0,0, ауд. 0, 0"</formula>
    </cfRule>
  </conditionalFormatting>
  <conditionalFormatting sqref="P525">
    <cfRule type="cellIs" dxfId="2824" priority="534" operator="equal">
      <formula>"0. 0 0, ауд. 0, 0"</formula>
    </cfRule>
  </conditionalFormatting>
  <conditionalFormatting sqref="P525">
    <cfRule type="cellIs" dxfId="2823" priority="533" operator="equal">
      <formula>"0. ,0, "</formula>
    </cfRule>
  </conditionalFormatting>
  <conditionalFormatting sqref="P525">
    <cfRule type="cellIs" dxfId="2822" priority="532" operator="equal">
      <formula>"0. 0,0, ауд. 0, 0"</formula>
    </cfRule>
  </conditionalFormatting>
  <conditionalFormatting sqref="P525">
    <cfRule type="cellIs" dxfId="2821" priority="531" operator="equal">
      <formula>"0. 0 0, ауд. 0, 0"</formula>
    </cfRule>
  </conditionalFormatting>
  <conditionalFormatting sqref="P525">
    <cfRule type="cellIs" dxfId="2820" priority="529" operator="equal">
      <formula>"0. 0 0, ауд. 0,"</formula>
    </cfRule>
    <cfRule type="colorScale" priority="530">
      <colorScale>
        <cfvo type="min"/>
        <cfvo type="max"/>
        <color rgb="FFFF7128"/>
        <color rgb="FFFFEF9C"/>
      </colorScale>
    </cfRule>
  </conditionalFormatting>
  <conditionalFormatting sqref="P516">
    <cfRule type="cellIs" dxfId="2819" priority="528" operator="equal">
      <formula>"0. ,0, "</formula>
    </cfRule>
  </conditionalFormatting>
  <conditionalFormatting sqref="P516">
    <cfRule type="cellIs" dxfId="2818" priority="527" operator="equal">
      <formula>"0. 0,0, ауд. 0, 0"</formula>
    </cfRule>
  </conditionalFormatting>
  <conditionalFormatting sqref="P516">
    <cfRule type="cellIs" dxfId="2817" priority="526" operator="equal">
      <formula>"0. 0 0, ауд. 0, 0"</formula>
    </cfRule>
  </conditionalFormatting>
  <conditionalFormatting sqref="P516">
    <cfRule type="cellIs" dxfId="2816" priority="525" operator="equal">
      <formula>"0. ,0, "</formula>
    </cfRule>
  </conditionalFormatting>
  <conditionalFormatting sqref="P516">
    <cfRule type="cellIs" dxfId="2815" priority="524" operator="equal">
      <formula>"0. 0,0, ауд. 0, 0"</formula>
    </cfRule>
  </conditionalFormatting>
  <conditionalFormatting sqref="P516">
    <cfRule type="cellIs" dxfId="2814" priority="523" operator="equal">
      <formula>"0. 0 0, ауд. 0, 0"</formula>
    </cfRule>
  </conditionalFormatting>
  <conditionalFormatting sqref="P516">
    <cfRule type="cellIs" dxfId="2813" priority="522" operator="equal">
      <formula>"0. ,0, "</formula>
    </cfRule>
  </conditionalFormatting>
  <conditionalFormatting sqref="P516">
    <cfRule type="cellIs" dxfId="2812" priority="521" operator="equal">
      <formula>"0. 0,0, ауд. 0, 0"</formula>
    </cfRule>
  </conditionalFormatting>
  <conditionalFormatting sqref="P516">
    <cfRule type="cellIs" dxfId="2811" priority="520" operator="equal">
      <formula>"0. 0 0, ауд. 0, 0"</formula>
    </cfRule>
  </conditionalFormatting>
  <conditionalFormatting sqref="P516">
    <cfRule type="cellIs" dxfId="2810" priority="518" operator="equal">
      <formula>"0. 0 0, ауд. 0,"</formula>
    </cfRule>
    <cfRule type="colorScale" priority="519">
      <colorScale>
        <cfvo type="min"/>
        <cfvo type="max"/>
        <color rgb="FFFF7128"/>
        <color rgb="FFFFEF9C"/>
      </colorScale>
    </cfRule>
  </conditionalFormatting>
  <conditionalFormatting sqref="P517">
    <cfRule type="cellIs" dxfId="2809" priority="517" operator="equal">
      <formula>"0. ,0, "</formula>
    </cfRule>
  </conditionalFormatting>
  <conditionalFormatting sqref="P517">
    <cfRule type="cellIs" dxfId="2808" priority="516" operator="equal">
      <formula>"0. 0,0, ауд. 0, 0"</formula>
    </cfRule>
  </conditionalFormatting>
  <conditionalFormatting sqref="P517">
    <cfRule type="cellIs" dxfId="2807" priority="515" operator="equal">
      <formula>"0. 0 0, ауд. 0, 0"</formula>
    </cfRule>
  </conditionalFormatting>
  <conditionalFormatting sqref="P517">
    <cfRule type="cellIs" dxfId="2806" priority="514" operator="equal">
      <formula>"0. ,0, "</formula>
    </cfRule>
  </conditionalFormatting>
  <conditionalFormatting sqref="P517">
    <cfRule type="cellIs" dxfId="2805" priority="513" operator="equal">
      <formula>"0. 0,0, ауд. 0, 0"</formula>
    </cfRule>
  </conditionalFormatting>
  <conditionalFormatting sqref="P517">
    <cfRule type="cellIs" dxfId="2804" priority="512" operator="equal">
      <formula>"0. 0 0, ауд. 0, 0"</formula>
    </cfRule>
  </conditionalFormatting>
  <conditionalFormatting sqref="P517">
    <cfRule type="cellIs" dxfId="2803" priority="511" operator="equal">
      <formula>"0. ,0, "</formula>
    </cfRule>
  </conditionalFormatting>
  <conditionalFormatting sqref="P517">
    <cfRule type="cellIs" dxfId="2802" priority="510" operator="equal">
      <formula>"0. 0,0, ауд. 0, 0"</formula>
    </cfRule>
  </conditionalFormatting>
  <conditionalFormatting sqref="P517">
    <cfRule type="cellIs" dxfId="2801" priority="509" operator="equal">
      <formula>"0. 0 0, ауд. 0, 0"</formula>
    </cfRule>
  </conditionalFormatting>
  <conditionalFormatting sqref="P517">
    <cfRule type="cellIs" dxfId="2800" priority="507" operator="equal">
      <formula>"0. 0 0, ауд. 0,"</formula>
    </cfRule>
    <cfRule type="colorScale" priority="508">
      <colorScale>
        <cfvo type="min"/>
        <cfvo type="max"/>
        <color rgb="FFFF7128"/>
        <color rgb="FFFFEF9C"/>
      </colorScale>
    </cfRule>
  </conditionalFormatting>
  <conditionalFormatting sqref="P527">
    <cfRule type="cellIs" dxfId="2799" priority="506" operator="equal">
      <formula>"0. ,0, "</formula>
    </cfRule>
  </conditionalFormatting>
  <conditionalFormatting sqref="P527">
    <cfRule type="cellIs" dxfId="2798" priority="505" operator="equal">
      <formula>"0. 0,0, ауд. 0, 0"</formula>
    </cfRule>
  </conditionalFormatting>
  <conditionalFormatting sqref="P527">
    <cfRule type="cellIs" dxfId="2797" priority="504" operator="equal">
      <formula>"0. 0 0, ауд. 0, 0"</formula>
    </cfRule>
  </conditionalFormatting>
  <conditionalFormatting sqref="P527">
    <cfRule type="cellIs" dxfId="2796" priority="503" operator="equal">
      <formula>"0. ,0, "</formula>
    </cfRule>
  </conditionalFormatting>
  <conditionalFormatting sqref="P527">
    <cfRule type="cellIs" dxfId="2795" priority="502" operator="equal">
      <formula>"0. 0,0, ауд. 0, 0"</formula>
    </cfRule>
  </conditionalFormatting>
  <conditionalFormatting sqref="P527">
    <cfRule type="cellIs" dxfId="2794" priority="501" operator="equal">
      <formula>"0. 0 0, ауд. 0, 0"</formula>
    </cfRule>
  </conditionalFormatting>
  <conditionalFormatting sqref="P527">
    <cfRule type="cellIs" dxfId="2793" priority="500" operator="equal">
      <formula>"0. ,0, "</formula>
    </cfRule>
  </conditionalFormatting>
  <conditionalFormatting sqref="P527">
    <cfRule type="cellIs" dxfId="2792" priority="499" operator="equal">
      <formula>"0. 0,0, ауд. 0, 0"</formula>
    </cfRule>
  </conditionalFormatting>
  <conditionalFormatting sqref="P527">
    <cfRule type="cellIs" dxfId="2791" priority="498" operator="equal">
      <formula>"0. 0 0, ауд. 0, 0"</formula>
    </cfRule>
  </conditionalFormatting>
  <conditionalFormatting sqref="P527">
    <cfRule type="cellIs" dxfId="2790" priority="496" operator="equal">
      <formula>"0. 0 0, ауд. 0,"</formula>
    </cfRule>
    <cfRule type="colorScale" priority="497">
      <colorScale>
        <cfvo type="min"/>
        <cfvo type="max"/>
        <color rgb="FFFF7128"/>
        <color rgb="FFFFEF9C"/>
      </colorScale>
    </cfRule>
  </conditionalFormatting>
  <conditionalFormatting sqref="P508:P509">
    <cfRule type="cellIs" dxfId="2789" priority="495" operator="equal">
      <formula>"0. ,0, "</formula>
    </cfRule>
  </conditionalFormatting>
  <conditionalFormatting sqref="P508:P509">
    <cfRule type="cellIs" dxfId="2788" priority="494" operator="equal">
      <formula>"0. 0,0, ауд. 0, 0"</formula>
    </cfRule>
  </conditionalFormatting>
  <conditionalFormatting sqref="P508:P509">
    <cfRule type="cellIs" dxfId="2787" priority="493" operator="equal">
      <formula>"0. 0 0, ауд. 0, 0"</formula>
    </cfRule>
  </conditionalFormatting>
  <conditionalFormatting sqref="P508:P509">
    <cfRule type="cellIs" dxfId="2786" priority="492" operator="equal">
      <formula>"0. ,0, "</formula>
    </cfRule>
  </conditionalFormatting>
  <conditionalFormatting sqref="P508:P509">
    <cfRule type="cellIs" dxfId="2785" priority="491" operator="equal">
      <formula>"0. 0,0, ауд. 0, 0"</formula>
    </cfRule>
  </conditionalFormatting>
  <conditionalFormatting sqref="P508:P509">
    <cfRule type="cellIs" dxfId="2784" priority="490" operator="equal">
      <formula>"0. 0 0, ауд. 0, 0"</formula>
    </cfRule>
  </conditionalFormatting>
  <conditionalFormatting sqref="P508:P509">
    <cfRule type="cellIs" dxfId="2783" priority="489" operator="equal">
      <formula>"0. ,0, "</formula>
    </cfRule>
  </conditionalFormatting>
  <conditionalFormatting sqref="P508:P509">
    <cfRule type="cellIs" dxfId="2782" priority="488" operator="equal">
      <formula>"0. 0,0, ауд. 0, 0"</formula>
    </cfRule>
  </conditionalFormatting>
  <conditionalFormatting sqref="P508:P509">
    <cfRule type="cellIs" dxfId="2781" priority="487" operator="equal">
      <formula>"0. 0 0, ауд. 0, 0"</formula>
    </cfRule>
  </conditionalFormatting>
  <conditionalFormatting sqref="P508:P509">
    <cfRule type="cellIs" dxfId="2780" priority="485" operator="equal">
      <formula>"0. 0 0, ауд. 0,"</formula>
    </cfRule>
    <cfRule type="colorScale" priority="486">
      <colorScale>
        <cfvo type="min"/>
        <cfvo type="max"/>
        <color rgb="FFFF7128"/>
        <color rgb="FFFFEF9C"/>
      </colorScale>
    </cfRule>
  </conditionalFormatting>
  <conditionalFormatting sqref="M73 O72:O73">
    <cfRule type="cellIs" dxfId="2779" priority="396" operator="equal">
      <formula>"0. ,0, "</formula>
    </cfRule>
  </conditionalFormatting>
  <conditionalFormatting sqref="M73 O72:O73">
    <cfRule type="cellIs" dxfId="2778" priority="395" operator="equal">
      <formula>"0. 0,0, ауд. 0, 0"</formula>
    </cfRule>
  </conditionalFormatting>
  <conditionalFormatting sqref="M73 O72:O73">
    <cfRule type="cellIs" dxfId="2777" priority="394" operator="equal">
      <formula>"0. 0 0, ауд. 0, 0"</formula>
    </cfRule>
  </conditionalFormatting>
  <conditionalFormatting sqref="M73 O72:O73">
    <cfRule type="cellIs" dxfId="2776" priority="393" operator="equal">
      <formula>"0. ,0, "</formula>
    </cfRule>
  </conditionalFormatting>
  <conditionalFormatting sqref="M73 O72:O73">
    <cfRule type="cellIs" dxfId="2775" priority="392" operator="equal">
      <formula>"0. 0,0, ауд. 0, 0"</formula>
    </cfRule>
  </conditionalFormatting>
  <conditionalFormatting sqref="M73 O72:O73">
    <cfRule type="cellIs" dxfId="2774" priority="391" operator="equal">
      <formula>"0. 0 0, ауд. 0, 0"</formula>
    </cfRule>
  </conditionalFormatting>
  <conditionalFormatting sqref="M73 O72:O73">
    <cfRule type="cellIs" dxfId="2773" priority="390" operator="equal">
      <formula>"0. ,0, "</formula>
    </cfRule>
  </conditionalFormatting>
  <conditionalFormatting sqref="M73 O72:O73">
    <cfRule type="cellIs" dxfId="2772" priority="389" operator="equal">
      <formula>"0. 0,0, ауд. 0, 0"</formula>
    </cfRule>
  </conditionalFormatting>
  <conditionalFormatting sqref="M73 O72:O73">
    <cfRule type="cellIs" dxfId="2771" priority="388" operator="equal">
      <formula>"0. 0 0, ауд. 0, 0"</formula>
    </cfRule>
  </conditionalFormatting>
  <conditionalFormatting sqref="O72:O73 M73">
    <cfRule type="cellIs" dxfId="2770" priority="386" operator="equal">
      <formula>"0. 0 0, ауд. 0,"</formula>
    </cfRule>
    <cfRule type="colorScale" priority="387">
      <colorScale>
        <cfvo type="min"/>
        <cfvo type="max"/>
        <color rgb="FFFF7128"/>
        <color rgb="FFFFEF9C"/>
      </colorScale>
    </cfRule>
  </conditionalFormatting>
  <conditionalFormatting sqref="M97 O97">
    <cfRule type="cellIs" dxfId="2769" priority="385" operator="equal">
      <formula>"0. ,0, "</formula>
    </cfRule>
  </conditionalFormatting>
  <conditionalFormatting sqref="M97 O97">
    <cfRule type="cellIs" dxfId="2768" priority="384" operator="equal">
      <formula>"0. 0,0, ауд. 0, 0"</formula>
    </cfRule>
  </conditionalFormatting>
  <conditionalFormatting sqref="M97 O97">
    <cfRule type="cellIs" dxfId="2767" priority="383" operator="equal">
      <formula>"0. 0 0, ауд. 0, 0"</formula>
    </cfRule>
  </conditionalFormatting>
  <conditionalFormatting sqref="M97 O97">
    <cfRule type="cellIs" dxfId="2766" priority="382" operator="equal">
      <formula>"0. ,0, "</formula>
    </cfRule>
  </conditionalFormatting>
  <conditionalFormatting sqref="M97 O97">
    <cfRule type="cellIs" dxfId="2765" priority="381" operator="equal">
      <formula>"0. 0,0, ауд. 0, 0"</formula>
    </cfRule>
  </conditionalFormatting>
  <conditionalFormatting sqref="M97 O97">
    <cfRule type="cellIs" dxfId="2764" priority="380" operator="equal">
      <formula>"0. 0 0, ауд. 0, 0"</formula>
    </cfRule>
  </conditionalFormatting>
  <conditionalFormatting sqref="M97 O97">
    <cfRule type="cellIs" dxfId="2763" priority="379" operator="equal">
      <formula>"0. ,0, "</formula>
    </cfRule>
  </conditionalFormatting>
  <conditionalFormatting sqref="M97 O97">
    <cfRule type="cellIs" dxfId="2762" priority="378" operator="equal">
      <formula>"0. 0,0, ауд. 0, 0"</formula>
    </cfRule>
  </conditionalFormatting>
  <conditionalFormatting sqref="M97 O97">
    <cfRule type="cellIs" dxfId="2761" priority="377" operator="equal">
      <formula>"0. 0 0, ауд. 0, 0"</formula>
    </cfRule>
  </conditionalFormatting>
  <conditionalFormatting sqref="M97 O97">
    <cfRule type="cellIs" dxfId="2760" priority="375" operator="equal">
      <formula>"0. 0 0, ауд. 0,"</formula>
    </cfRule>
    <cfRule type="colorScale" priority="376">
      <colorScale>
        <cfvo type="min"/>
        <cfvo type="max"/>
        <color rgb="FFFF7128"/>
        <color rgb="FFFFEF9C"/>
      </colorScale>
    </cfRule>
  </conditionalFormatting>
  <conditionalFormatting sqref="M81 O81">
    <cfRule type="cellIs" dxfId="2759" priority="374" operator="equal">
      <formula>"0. ,0, "</formula>
    </cfRule>
  </conditionalFormatting>
  <conditionalFormatting sqref="M81 O81">
    <cfRule type="cellIs" dxfId="2758" priority="373" operator="equal">
      <formula>"0. 0,0, ауд. 0, 0"</formula>
    </cfRule>
  </conditionalFormatting>
  <conditionalFormatting sqref="M81 O81">
    <cfRule type="cellIs" dxfId="2757" priority="372" operator="equal">
      <formula>"0. 0 0, ауд. 0, 0"</formula>
    </cfRule>
  </conditionalFormatting>
  <conditionalFormatting sqref="M81 O81">
    <cfRule type="cellIs" dxfId="2756" priority="371" operator="equal">
      <formula>"0. ,0, "</formula>
    </cfRule>
  </conditionalFormatting>
  <conditionalFormatting sqref="M81 O81">
    <cfRule type="cellIs" dxfId="2755" priority="370" operator="equal">
      <formula>"0. 0,0, ауд. 0, 0"</formula>
    </cfRule>
  </conditionalFormatting>
  <conditionalFormatting sqref="M81 O81">
    <cfRule type="cellIs" dxfId="2754" priority="369" operator="equal">
      <formula>"0. 0 0, ауд. 0, 0"</formula>
    </cfRule>
  </conditionalFormatting>
  <conditionalFormatting sqref="M81 O81">
    <cfRule type="cellIs" dxfId="2753" priority="368" operator="equal">
      <formula>"0. ,0, "</formula>
    </cfRule>
  </conditionalFormatting>
  <conditionalFormatting sqref="M81 O81">
    <cfRule type="cellIs" dxfId="2752" priority="367" operator="equal">
      <formula>"0. 0,0, ауд. 0, 0"</formula>
    </cfRule>
  </conditionalFormatting>
  <conditionalFormatting sqref="M81 O81">
    <cfRule type="cellIs" dxfId="2751" priority="366" operator="equal">
      <formula>"0. 0 0, ауд. 0, 0"</formula>
    </cfRule>
  </conditionalFormatting>
  <conditionalFormatting sqref="O81 M81">
    <cfRule type="cellIs" dxfId="2750" priority="364" operator="equal">
      <formula>"0. 0 0, ауд. 0,"</formula>
    </cfRule>
    <cfRule type="colorScale" priority="365">
      <colorScale>
        <cfvo type="min"/>
        <cfvo type="max"/>
        <color rgb="FFFF7128"/>
        <color rgb="FFFFEF9C"/>
      </colorScale>
    </cfRule>
  </conditionalFormatting>
  <conditionalFormatting sqref="M133 O132:O133">
    <cfRule type="cellIs" dxfId="2749" priority="363" operator="equal">
      <formula>"0. ,0, "</formula>
    </cfRule>
  </conditionalFormatting>
  <conditionalFormatting sqref="M133 O132:O133">
    <cfRule type="cellIs" dxfId="2748" priority="362" operator="equal">
      <formula>"0. 0,0, ауд. 0, 0"</formula>
    </cfRule>
  </conditionalFormatting>
  <conditionalFormatting sqref="M133 O132:O133">
    <cfRule type="cellIs" dxfId="2747" priority="361" operator="equal">
      <formula>"0. 0 0, ауд. 0, 0"</formula>
    </cfRule>
  </conditionalFormatting>
  <conditionalFormatting sqref="M133 O132:O133">
    <cfRule type="cellIs" dxfId="2746" priority="360" operator="equal">
      <formula>"0. ,0, "</formula>
    </cfRule>
  </conditionalFormatting>
  <conditionalFormatting sqref="M133 O132:O133">
    <cfRule type="cellIs" dxfId="2745" priority="359" operator="equal">
      <formula>"0. 0,0, ауд. 0, 0"</formula>
    </cfRule>
  </conditionalFormatting>
  <conditionalFormatting sqref="M133 O132:O133">
    <cfRule type="cellIs" dxfId="2744" priority="358" operator="equal">
      <formula>"0. 0 0, ауд. 0, 0"</formula>
    </cfRule>
  </conditionalFormatting>
  <conditionalFormatting sqref="M133 O132:O133">
    <cfRule type="cellIs" dxfId="2743" priority="357" operator="equal">
      <formula>"0. ,0, "</formula>
    </cfRule>
  </conditionalFormatting>
  <conditionalFormatting sqref="M133 O132:O133">
    <cfRule type="cellIs" dxfId="2742" priority="356" operator="equal">
      <formula>"0. 0,0, ауд. 0, 0"</formula>
    </cfRule>
  </conditionalFormatting>
  <conditionalFormatting sqref="M133 O132:O133">
    <cfRule type="cellIs" dxfId="2741" priority="355" operator="equal">
      <formula>"0. 0 0, ауд. 0, 0"</formula>
    </cfRule>
  </conditionalFormatting>
  <conditionalFormatting sqref="O132:O133 M133">
    <cfRule type="cellIs" dxfId="2740" priority="353" operator="equal">
      <formula>"0. 0 0, ауд. 0,"</formula>
    </cfRule>
    <cfRule type="colorScale" priority="354">
      <colorScale>
        <cfvo type="min"/>
        <cfvo type="max"/>
        <color rgb="FFFF7128"/>
        <color rgb="FFFFEF9C"/>
      </colorScale>
    </cfRule>
  </conditionalFormatting>
  <conditionalFormatting sqref="M157 O157">
    <cfRule type="cellIs" dxfId="2739" priority="352" operator="equal">
      <formula>"0. ,0, "</formula>
    </cfRule>
  </conditionalFormatting>
  <conditionalFormatting sqref="M157 O157">
    <cfRule type="cellIs" dxfId="2738" priority="351" operator="equal">
      <formula>"0. 0,0, ауд. 0, 0"</formula>
    </cfRule>
  </conditionalFormatting>
  <conditionalFormatting sqref="M157 O157">
    <cfRule type="cellIs" dxfId="2737" priority="350" operator="equal">
      <formula>"0. 0 0, ауд. 0, 0"</formula>
    </cfRule>
  </conditionalFormatting>
  <conditionalFormatting sqref="M157 O157">
    <cfRule type="cellIs" dxfId="2736" priority="349" operator="equal">
      <formula>"0. ,0, "</formula>
    </cfRule>
  </conditionalFormatting>
  <conditionalFormatting sqref="M157 O157">
    <cfRule type="cellIs" dxfId="2735" priority="348" operator="equal">
      <formula>"0. 0,0, ауд. 0, 0"</formula>
    </cfRule>
  </conditionalFormatting>
  <conditionalFormatting sqref="M157 O157">
    <cfRule type="cellIs" dxfId="2734" priority="347" operator="equal">
      <formula>"0. 0 0, ауд. 0, 0"</formula>
    </cfRule>
  </conditionalFormatting>
  <conditionalFormatting sqref="M157 O157">
    <cfRule type="cellIs" dxfId="2733" priority="346" operator="equal">
      <formula>"0. ,0, "</formula>
    </cfRule>
  </conditionalFormatting>
  <conditionalFormatting sqref="M157 O157">
    <cfRule type="cellIs" dxfId="2732" priority="345" operator="equal">
      <formula>"0. 0,0, ауд. 0, 0"</formula>
    </cfRule>
  </conditionalFormatting>
  <conditionalFormatting sqref="M157 O157">
    <cfRule type="cellIs" dxfId="2731" priority="344" operator="equal">
      <formula>"0. 0 0, ауд. 0, 0"</formula>
    </cfRule>
  </conditionalFormatting>
  <conditionalFormatting sqref="M157 O157">
    <cfRule type="cellIs" dxfId="2730" priority="342" operator="equal">
      <formula>"0. 0 0, ауд. 0,"</formula>
    </cfRule>
    <cfRule type="colorScale" priority="343">
      <colorScale>
        <cfvo type="min"/>
        <cfvo type="max"/>
        <color rgb="FFFF7128"/>
        <color rgb="FFFFEF9C"/>
      </colorScale>
    </cfRule>
  </conditionalFormatting>
  <conditionalFormatting sqref="M141 O141">
    <cfRule type="cellIs" dxfId="2729" priority="341" operator="equal">
      <formula>"0. ,0, "</formula>
    </cfRule>
  </conditionalFormatting>
  <conditionalFormatting sqref="M141 O141">
    <cfRule type="cellIs" dxfId="2728" priority="340" operator="equal">
      <formula>"0. 0,0, ауд. 0, 0"</formula>
    </cfRule>
  </conditionalFormatting>
  <conditionalFormatting sqref="M141 O141">
    <cfRule type="cellIs" dxfId="2727" priority="339" operator="equal">
      <formula>"0. 0 0, ауд. 0, 0"</formula>
    </cfRule>
  </conditionalFormatting>
  <conditionalFormatting sqref="M141 O141">
    <cfRule type="cellIs" dxfId="2726" priority="338" operator="equal">
      <formula>"0. ,0, "</formula>
    </cfRule>
  </conditionalFormatting>
  <conditionalFormatting sqref="M141 O141">
    <cfRule type="cellIs" dxfId="2725" priority="337" operator="equal">
      <formula>"0. 0,0, ауд. 0, 0"</formula>
    </cfRule>
  </conditionalFormatting>
  <conditionalFormatting sqref="M141 O141">
    <cfRule type="cellIs" dxfId="2724" priority="336" operator="equal">
      <formula>"0. 0 0, ауд. 0, 0"</formula>
    </cfRule>
  </conditionalFormatting>
  <conditionalFormatting sqref="M141 O141">
    <cfRule type="cellIs" dxfId="2723" priority="335" operator="equal">
      <formula>"0. ,0, "</formula>
    </cfRule>
  </conditionalFormatting>
  <conditionalFormatting sqref="M141 O141">
    <cfRule type="cellIs" dxfId="2722" priority="334" operator="equal">
      <formula>"0. 0,0, ауд. 0, 0"</formula>
    </cfRule>
  </conditionalFormatting>
  <conditionalFormatting sqref="M141 O141">
    <cfRule type="cellIs" dxfId="2721" priority="333" operator="equal">
      <formula>"0. 0 0, ауд. 0, 0"</formula>
    </cfRule>
  </conditionalFormatting>
  <conditionalFormatting sqref="O141 M141">
    <cfRule type="cellIs" dxfId="2720" priority="331" operator="equal">
      <formula>"0. 0 0, ауд. 0,"</formula>
    </cfRule>
    <cfRule type="colorScale" priority="332">
      <colorScale>
        <cfvo type="min"/>
        <cfvo type="max"/>
        <color rgb="FFFF7128"/>
        <color rgb="FFFFEF9C"/>
      </colorScale>
    </cfRule>
  </conditionalFormatting>
  <conditionalFormatting sqref="M193 O192:O193">
    <cfRule type="cellIs" dxfId="2719" priority="330" operator="equal">
      <formula>"0. ,0, "</formula>
    </cfRule>
  </conditionalFormatting>
  <conditionalFormatting sqref="M193 O192:O193">
    <cfRule type="cellIs" dxfId="2718" priority="329" operator="equal">
      <formula>"0. 0,0, ауд. 0, 0"</formula>
    </cfRule>
  </conditionalFormatting>
  <conditionalFormatting sqref="M193 O192:O193">
    <cfRule type="cellIs" dxfId="2717" priority="328" operator="equal">
      <formula>"0. 0 0, ауд. 0, 0"</formula>
    </cfRule>
  </conditionalFormatting>
  <conditionalFormatting sqref="M193 O192:O193">
    <cfRule type="cellIs" dxfId="2716" priority="327" operator="equal">
      <formula>"0. ,0, "</formula>
    </cfRule>
  </conditionalFormatting>
  <conditionalFormatting sqref="M193 O192:O193">
    <cfRule type="cellIs" dxfId="2715" priority="326" operator="equal">
      <formula>"0. 0,0, ауд. 0, 0"</formula>
    </cfRule>
  </conditionalFormatting>
  <conditionalFormatting sqref="M193 O192:O193">
    <cfRule type="cellIs" dxfId="2714" priority="325" operator="equal">
      <formula>"0. 0 0, ауд. 0, 0"</formula>
    </cfRule>
  </conditionalFormatting>
  <conditionalFormatting sqref="M193 O192:O193">
    <cfRule type="cellIs" dxfId="2713" priority="324" operator="equal">
      <formula>"0. ,0, "</formula>
    </cfRule>
  </conditionalFormatting>
  <conditionalFormatting sqref="M193 O192:O193">
    <cfRule type="cellIs" dxfId="2712" priority="323" operator="equal">
      <formula>"0. 0,0, ауд. 0, 0"</formula>
    </cfRule>
  </conditionalFormatting>
  <conditionalFormatting sqref="M193 O192:O193">
    <cfRule type="cellIs" dxfId="2711" priority="322" operator="equal">
      <formula>"0. 0 0, ауд. 0, 0"</formula>
    </cfRule>
  </conditionalFormatting>
  <conditionalFormatting sqref="O192:O193 M193">
    <cfRule type="cellIs" dxfId="2710" priority="320" operator="equal">
      <formula>"0. 0 0, ауд. 0,"</formula>
    </cfRule>
    <cfRule type="colorScale" priority="321">
      <colorScale>
        <cfvo type="min"/>
        <cfvo type="max"/>
        <color rgb="FFFF7128"/>
        <color rgb="FFFFEF9C"/>
      </colorScale>
    </cfRule>
  </conditionalFormatting>
  <conditionalFormatting sqref="M217 O217">
    <cfRule type="cellIs" dxfId="2709" priority="319" operator="equal">
      <formula>"0. ,0, "</formula>
    </cfRule>
  </conditionalFormatting>
  <conditionalFormatting sqref="M217 O217">
    <cfRule type="cellIs" dxfId="2708" priority="318" operator="equal">
      <formula>"0. 0,0, ауд. 0, 0"</formula>
    </cfRule>
  </conditionalFormatting>
  <conditionalFormatting sqref="M217 O217">
    <cfRule type="cellIs" dxfId="2707" priority="317" operator="equal">
      <formula>"0. 0 0, ауд. 0, 0"</formula>
    </cfRule>
  </conditionalFormatting>
  <conditionalFormatting sqref="M217 O217">
    <cfRule type="cellIs" dxfId="2706" priority="316" operator="equal">
      <formula>"0. ,0, "</formula>
    </cfRule>
  </conditionalFormatting>
  <conditionalFormatting sqref="M217 O217">
    <cfRule type="cellIs" dxfId="2705" priority="315" operator="equal">
      <formula>"0. 0,0, ауд. 0, 0"</formula>
    </cfRule>
  </conditionalFormatting>
  <conditionalFormatting sqref="M217 O217">
    <cfRule type="cellIs" dxfId="2704" priority="314" operator="equal">
      <formula>"0. 0 0, ауд. 0, 0"</formula>
    </cfRule>
  </conditionalFormatting>
  <conditionalFormatting sqref="M217 O217">
    <cfRule type="cellIs" dxfId="2703" priority="313" operator="equal">
      <formula>"0. ,0, "</formula>
    </cfRule>
  </conditionalFormatting>
  <conditionalFormatting sqref="M217 O217">
    <cfRule type="cellIs" dxfId="2702" priority="312" operator="equal">
      <formula>"0. 0,0, ауд. 0, 0"</formula>
    </cfRule>
  </conditionalFormatting>
  <conditionalFormatting sqref="M217 O217">
    <cfRule type="cellIs" dxfId="2701" priority="311" operator="equal">
      <formula>"0. 0 0, ауд. 0, 0"</formula>
    </cfRule>
  </conditionalFormatting>
  <conditionalFormatting sqref="M217 O217">
    <cfRule type="cellIs" dxfId="2700" priority="309" operator="equal">
      <formula>"0. 0 0, ауд. 0,"</formula>
    </cfRule>
    <cfRule type="colorScale" priority="310">
      <colorScale>
        <cfvo type="min"/>
        <cfvo type="max"/>
        <color rgb="FFFF7128"/>
        <color rgb="FFFFEF9C"/>
      </colorScale>
    </cfRule>
  </conditionalFormatting>
  <conditionalFormatting sqref="M201 O201">
    <cfRule type="cellIs" dxfId="2699" priority="308" operator="equal">
      <formula>"0. ,0, "</formula>
    </cfRule>
  </conditionalFormatting>
  <conditionalFormatting sqref="M201 O201">
    <cfRule type="cellIs" dxfId="2698" priority="307" operator="equal">
      <formula>"0. 0,0, ауд. 0, 0"</formula>
    </cfRule>
  </conditionalFormatting>
  <conditionalFormatting sqref="M201 O201">
    <cfRule type="cellIs" dxfId="2697" priority="306" operator="equal">
      <formula>"0. 0 0, ауд. 0, 0"</formula>
    </cfRule>
  </conditionalFormatting>
  <conditionalFormatting sqref="M201 O201">
    <cfRule type="cellIs" dxfId="2696" priority="305" operator="equal">
      <formula>"0. ,0, "</formula>
    </cfRule>
  </conditionalFormatting>
  <conditionalFormatting sqref="M201 O201">
    <cfRule type="cellIs" dxfId="2695" priority="304" operator="equal">
      <formula>"0. 0,0, ауд. 0, 0"</formula>
    </cfRule>
  </conditionalFormatting>
  <conditionalFormatting sqref="M201 O201">
    <cfRule type="cellIs" dxfId="2694" priority="303" operator="equal">
      <formula>"0. 0 0, ауд. 0, 0"</formula>
    </cfRule>
  </conditionalFormatting>
  <conditionalFormatting sqref="M201 O201">
    <cfRule type="cellIs" dxfId="2693" priority="302" operator="equal">
      <formula>"0. ,0, "</formula>
    </cfRule>
  </conditionalFormatting>
  <conditionalFormatting sqref="M201 O201">
    <cfRule type="cellIs" dxfId="2692" priority="301" operator="equal">
      <formula>"0. 0,0, ауд. 0, 0"</formula>
    </cfRule>
  </conditionalFormatting>
  <conditionalFormatting sqref="M201 O201">
    <cfRule type="cellIs" dxfId="2691" priority="300" operator="equal">
      <formula>"0. 0 0, ауд. 0, 0"</formula>
    </cfRule>
  </conditionalFormatting>
  <conditionalFormatting sqref="O201 M201">
    <cfRule type="cellIs" dxfId="2690" priority="298" operator="equal">
      <formula>"0. 0 0, ауд. 0,"</formula>
    </cfRule>
    <cfRule type="colorScale" priority="299">
      <colorScale>
        <cfvo type="min"/>
        <cfvo type="max"/>
        <color rgb="FFFF7128"/>
        <color rgb="FFFFEF9C"/>
      </colorScale>
    </cfRule>
  </conditionalFormatting>
  <conditionalFormatting sqref="M253 O252:O253">
    <cfRule type="cellIs" dxfId="2689" priority="297" operator="equal">
      <formula>"0. ,0, "</formula>
    </cfRule>
  </conditionalFormatting>
  <conditionalFormatting sqref="M253 O252:O253">
    <cfRule type="cellIs" dxfId="2688" priority="296" operator="equal">
      <formula>"0. 0,0, ауд. 0, 0"</formula>
    </cfRule>
  </conditionalFormatting>
  <conditionalFormatting sqref="M253 O252:O253">
    <cfRule type="cellIs" dxfId="2687" priority="295" operator="equal">
      <formula>"0. 0 0, ауд. 0, 0"</formula>
    </cfRule>
  </conditionalFormatting>
  <conditionalFormatting sqref="M253 O252:O253">
    <cfRule type="cellIs" dxfId="2686" priority="294" operator="equal">
      <formula>"0. ,0, "</formula>
    </cfRule>
  </conditionalFormatting>
  <conditionalFormatting sqref="M253 O252:O253">
    <cfRule type="cellIs" dxfId="2685" priority="293" operator="equal">
      <formula>"0. 0,0, ауд. 0, 0"</formula>
    </cfRule>
  </conditionalFormatting>
  <conditionalFormatting sqref="M253 O252:O253">
    <cfRule type="cellIs" dxfId="2684" priority="292" operator="equal">
      <formula>"0. 0 0, ауд. 0, 0"</formula>
    </cfRule>
  </conditionalFormatting>
  <conditionalFormatting sqref="M253 O252:O253">
    <cfRule type="cellIs" dxfId="2683" priority="291" operator="equal">
      <formula>"0. ,0, "</formula>
    </cfRule>
  </conditionalFormatting>
  <conditionalFormatting sqref="M253 O252:O253">
    <cfRule type="cellIs" dxfId="2682" priority="290" operator="equal">
      <formula>"0. 0,0, ауд. 0, 0"</formula>
    </cfRule>
  </conditionalFormatting>
  <conditionalFormatting sqref="M253 O252:O253">
    <cfRule type="cellIs" dxfId="2681" priority="289" operator="equal">
      <formula>"0. 0 0, ауд. 0, 0"</formula>
    </cfRule>
  </conditionalFormatting>
  <conditionalFormatting sqref="O252:O253 M253">
    <cfRule type="cellIs" dxfId="2680" priority="287" operator="equal">
      <formula>"0. 0 0, ауд. 0,"</formula>
    </cfRule>
    <cfRule type="colorScale" priority="288">
      <colorScale>
        <cfvo type="min"/>
        <cfvo type="max"/>
        <color rgb="FFFF7128"/>
        <color rgb="FFFFEF9C"/>
      </colorScale>
    </cfRule>
  </conditionalFormatting>
  <conditionalFormatting sqref="M277 O277">
    <cfRule type="cellIs" dxfId="2679" priority="286" operator="equal">
      <formula>"0. ,0, "</formula>
    </cfRule>
  </conditionalFormatting>
  <conditionalFormatting sqref="M277 O277">
    <cfRule type="cellIs" dxfId="2678" priority="285" operator="equal">
      <formula>"0. 0,0, ауд. 0, 0"</formula>
    </cfRule>
  </conditionalFormatting>
  <conditionalFormatting sqref="M277 O277">
    <cfRule type="cellIs" dxfId="2677" priority="284" operator="equal">
      <formula>"0. 0 0, ауд. 0, 0"</formula>
    </cfRule>
  </conditionalFormatting>
  <conditionalFormatting sqref="M277 O277">
    <cfRule type="cellIs" dxfId="2676" priority="283" operator="equal">
      <formula>"0. ,0, "</formula>
    </cfRule>
  </conditionalFormatting>
  <conditionalFormatting sqref="M277 O277">
    <cfRule type="cellIs" dxfId="2675" priority="282" operator="equal">
      <formula>"0. 0,0, ауд. 0, 0"</formula>
    </cfRule>
  </conditionalFormatting>
  <conditionalFormatting sqref="M277 O277">
    <cfRule type="cellIs" dxfId="2674" priority="281" operator="equal">
      <formula>"0. 0 0, ауд. 0, 0"</formula>
    </cfRule>
  </conditionalFormatting>
  <conditionalFormatting sqref="M277 O277">
    <cfRule type="cellIs" dxfId="2673" priority="280" operator="equal">
      <formula>"0. ,0, "</formula>
    </cfRule>
  </conditionalFormatting>
  <conditionalFormatting sqref="M277 O277">
    <cfRule type="cellIs" dxfId="2672" priority="279" operator="equal">
      <formula>"0. 0,0, ауд. 0, 0"</formula>
    </cfRule>
  </conditionalFormatting>
  <conditionalFormatting sqref="M277 O277">
    <cfRule type="cellIs" dxfId="2671" priority="278" operator="equal">
      <formula>"0. 0 0, ауд. 0, 0"</formula>
    </cfRule>
  </conditionalFormatting>
  <conditionalFormatting sqref="M277 O277">
    <cfRule type="cellIs" dxfId="2670" priority="276" operator="equal">
      <formula>"0. 0 0, ауд. 0,"</formula>
    </cfRule>
    <cfRule type="colorScale" priority="277">
      <colorScale>
        <cfvo type="min"/>
        <cfvo type="max"/>
        <color rgb="FFFF7128"/>
        <color rgb="FFFFEF9C"/>
      </colorScale>
    </cfRule>
  </conditionalFormatting>
  <conditionalFormatting sqref="M261 O261">
    <cfRule type="cellIs" dxfId="2669" priority="275" operator="equal">
      <formula>"0. ,0, "</formula>
    </cfRule>
  </conditionalFormatting>
  <conditionalFormatting sqref="M261 O261">
    <cfRule type="cellIs" dxfId="2668" priority="274" operator="equal">
      <formula>"0. 0,0, ауд. 0, 0"</formula>
    </cfRule>
  </conditionalFormatting>
  <conditionalFormatting sqref="M261 O261">
    <cfRule type="cellIs" dxfId="2667" priority="273" operator="equal">
      <formula>"0. 0 0, ауд. 0, 0"</formula>
    </cfRule>
  </conditionalFormatting>
  <conditionalFormatting sqref="M261 O261">
    <cfRule type="cellIs" dxfId="2666" priority="272" operator="equal">
      <formula>"0. ,0, "</formula>
    </cfRule>
  </conditionalFormatting>
  <conditionalFormatting sqref="M261 O261">
    <cfRule type="cellIs" dxfId="2665" priority="271" operator="equal">
      <formula>"0. 0,0, ауд. 0, 0"</formula>
    </cfRule>
  </conditionalFormatting>
  <conditionalFormatting sqref="M261 O261">
    <cfRule type="cellIs" dxfId="2664" priority="270" operator="equal">
      <formula>"0. 0 0, ауд. 0, 0"</formula>
    </cfRule>
  </conditionalFormatting>
  <conditionalFormatting sqref="M261 O261">
    <cfRule type="cellIs" dxfId="2663" priority="269" operator="equal">
      <formula>"0. ,0, "</formula>
    </cfRule>
  </conditionalFormatting>
  <conditionalFormatting sqref="M261 O261">
    <cfRule type="cellIs" dxfId="2662" priority="268" operator="equal">
      <formula>"0. 0,0, ауд. 0, 0"</formula>
    </cfRule>
  </conditionalFormatting>
  <conditionalFormatting sqref="M261 O261">
    <cfRule type="cellIs" dxfId="2661" priority="267" operator="equal">
      <formula>"0. 0 0, ауд. 0, 0"</formula>
    </cfRule>
  </conditionalFormatting>
  <conditionalFormatting sqref="O261 M261">
    <cfRule type="cellIs" dxfId="2660" priority="265" operator="equal">
      <formula>"0. 0 0, ауд. 0,"</formula>
    </cfRule>
    <cfRule type="colorScale" priority="266">
      <colorScale>
        <cfvo type="min"/>
        <cfvo type="max"/>
        <color rgb="FFFF7128"/>
        <color rgb="FFFFEF9C"/>
      </colorScale>
    </cfRule>
  </conditionalFormatting>
  <conditionalFormatting sqref="M313 O312:O313">
    <cfRule type="cellIs" dxfId="2659" priority="264" operator="equal">
      <formula>"0. ,0, "</formula>
    </cfRule>
  </conditionalFormatting>
  <conditionalFormatting sqref="M313 O312:O313">
    <cfRule type="cellIs" dxfId="2658" priority="263" operator="equal">
      <formula>"0. 0,0, ауд. 0, 0"</formula>
    </cfRule>
  </conditionalFormatting>
  <conditionalFormatting sqref="M313 O312:O313">
    <cfRule type="cellIs" dxfId="2657" priority="262" operator="equal">
      <formula>"0. 0 0, ауд. 0, 0"</formula>
    </cfRule>
  </conditionalFormatting>
  <conditionalFormatting sqref="M313 O312:O313">
    <cfRule type="cellIs" dxfId="2656" priority="261" operator="equal">
      <formula>"0. ,0, "</formula>
    </cfRule>
  </conditionalFormatting>
  <conditionalFormatting sqref="M313 O312:O313">
    <cfRule type="cellIs" dxfId="2655" priority="260" operator="equal">
      <formula>"0. 0,0, ауд. 0, 0"</formula>
    </cfRule>
  </conditionalFormatting>
  <conditionalFormatting sqref="M313 O312:O313">
    <cfRule type="cellIs" dxfId="2654" priority="259" operator="equal">
      <formula>"0. 0 0, ауд. 0, 0"</formula>
    </cfRule>
  </conditionalFormatting>
  <conditionalFormatting sqref="M313 O312:O313">
    <cfRule type="cellIs" dxfId="2653" priority="258" operator="equal">
      <formula>"0. ,0, "</formula>
    </cfRule>
  </conditionalFormatting>
  <conditionalFormatting sqref="M313 O312:O313">
    <cfRule type="cellIs" dxfId="2652" priority="257" operator="equal">
      <formula>"0. 0,0, ауд. 0, 0"</formula>
    </cfRule>
  </conditionalFormatting>
  <conditionalFormatting sqref="M313 O312:O313">
    <cfRule type="cellIs" dxfId="2651" priority="256" operator="equal">
      <formula>"0. 0 0, ауд. 0, 0"</formula>
    </cfRule>
  </conditionalFormatting>
  <conditionalFormatting sqref="O312:O313 M313">
    <cfRule type="cellIs" dxfId="2650" priority="254" operator="equal">
      <formula>"0. 0 0, ауд. 0,"</formula>
    </cfRule>
    <cfRule type="colorScale" priority="255">
      <colorScale>
        <cfvo type="min"/>
        <cfvo type="max"/>
        <color rgb="FFFF7128"/>
        <color rgb="FFFFEF9C"/>
      </colorScale>
    </cfRule>
  </conditionalFormatting>
  <conditionalFormatting sqref="M337 O337">
    <cfRule type="cellIs" dxfId="2649" priority="253" operator="equal">
      <formula>"0. ,0, "</formula>
    </cfRule>
  </conditionalFormatting>
  <conditionalFormatting sqref="M337 O337">
    <cfRule type="cellIs" dxfId="2648" priority="252" operator="equal">
      <formula>"0. 0,0, ауд. 0, 0"</formula>
    </cfRule>
  </conditionalFormatting>
  <conditionalFormatting sqref="M337 O337">
    <cfRule type="cellIs" dxfId="2647" priority="251" operator="equal">
      <formula>"0. 0 0, ауд. 0, 0"</formula>
    </cfRule>
  </conditionalFormatting>
  <conditionalFormatting sqref="M337 O337">
    <cfRule type="cellIs" dxfId="2646" priority="250" operator="equal">
      <formula>"0. ,0, "</formula>
    </cfRule>
  </conditionalFormatting>
  <conditionalFormatting sqref="M337 O337">
    <cfRule type="cellIs" dxfId="2645" priority="249" operator="equal">
      <formula>"0. 0,0, ауд. 0, 0"</formula>
    </cfRule>
  </conditionalFormatting>
  <conditionalFormatting sqref="M337 O337">
    <cfRule type="cellIs" dxfId="2644" priority="248" operator="equal">
      <formula>"0. 0 0, ауд. 0, 0"</formula>
    </cfRule>
  </conditionalFormatting>
  <conditionalFormatting sqref="M337 O337">
    <cfRule type="cellIs" dxfId="2643" priority="247" operator="equal">
      <formula>"0. ,0, "</formula>
    </cfRule>
  </conditionalFormatting>
  <conditionalFormatting sqref="M337 O337">
    <cfRule type="cellIs" dxfId="2642" priority="246" operator="equal">
      <formula>"0. 0,0, ауд. 0, 0"</formula>
    </cfRule>
  </conditionalFormatting>
  <conditionalFormatting sqref="M337 O337">
    <cfRule type="cellIs" dxfId="2641" priority="245" operator="equal">
      <formula>"0. 0 0, ауд. 0, 0"</formula>
    </cfRule>
  </conditionalFormatting>
  <conditionalFormatting sqref="M337 O337">
    <cfRule type="cellIs" dxfId="2640" priority="243" operator="equal">
      <formula>"0. 0 0, ауд. 0,"</formula>
    </cfRule>
    <cfRule type="colorScale" priority="244">
      <colorScale>
        <cfvo type="min"/>
        <cfvo type="max"/>
        <color rgb="FFFF7128"/>
        <color rgb="FFFFEF9C"/>
      </colorScale>
    </cfRule>
  </conditionalFormatting>
  <conditionalFormatting sqref="M321 O321">
    <cfRule type="cellIs" dxfId="2639" priority="242" operator="equal">
      <formula>"0. ,0, "</formula>
    </cfRule>
  </conditionalFormatting>
  <conditionalFormatting sqref="M321 O321">
    <cfRule type="cellIs" dxfId="2638" priority="241" operator="equal">
      <formula>"0. 0,0, ауд. 0, 0"</formula>
    </cfRule>
  </conditionalFormatting>
  <conditionalFormatting sqref="M321 O321">
    <cfRule type="cellIs" dxfId="2637" priority="240" operator="equal">
      <formula>"0. 0 0, ауд. 0, 0"</formula>
    </cfRule>
  </conditionalFormatting>
  <conditionalFormatting sqref="M321 O321">
    <cfRule type="cellIs" dxfId="2636" priority="239" operator="equal">
      <formula>"0. ,0, "</formula>
    </cfRule>
  </conditionalFormatting>
  <conditionalFormatting sqref="M321 O321">
    <cfRule type="cellIs" dxfId="2635" priority="238" operator="equal">
      <formula>"0. 0,0, ауд. 0, 0"</formula>
    </cfRule>
  </conditionalFormatting>
  <conditionalFormatting sqref="M321 O321">
    <cfRule type="cellIs" dxfId="2634" priority="237" operator="equal">
      <formula>"0. 0 0, ауд. 0, 0"</formula>
    </cfRule>
  </conditionalFormatting>
  <conditionalFormatting sqref="M321 O321">
    <cfRule type="cellIs" dxfId="2633" priority="236" operator="equal">
      <formula>"0. ,0, "</formula>
    </cfRule>
  </conditionalFormatting>
  <conditionalFormatting sqref="M321 O321">
    <cfRule type="cellIs" dxfId="2632" priority="235" operator="equal">
      <formula>"0. 0,0, ауд. 0, 0"</formula>
    </cfRule>
  </conditionalFormatting>
  <conditionalFormatting sqref="M321 O321">
    <cfRule type="cellIs" dxfId="2631" priority="234" operator="equal">
      <formula>"0. 0 0, ауд. 0, 0"</formula>
    </cfRule>
  </conditionalFormatting>
  <conditionalFormatting sqref="O321 M321">
    <cfRule type="cellIs" dxfId="2630" priority="232" operator="equal">
      <formula>"0. 0 0, ауд. 0,"</formula>
    </cfRule>
    <cfRule type="colorScale" priority="233">
      <colorScale>
        <cfvo type="min"/>
        <cfvo type="max"/>
        <color rgb="FFFF7128"/>
        <color rgb="FFFFEF9C"/>
      </colorScale>
    </cfRule>
  </conditionalFormatting>
  <conditionalFormatting sqref="M373 O372:O373">
    <cfRule type="cellIs" dxfId="2629" priority="231" operator="equal">
      <formula>"0. ,0, "</formula>
    </cfRule>
  </conditionalFormatting>
  <conditionalFormatting sqref="M373 O372:O373">
    <cfRule type="cellIs" dxfId="2628" priority="230" operator="equal">
      <formula>"0. 0,0, ауд. 0, 0"</formula>
    </cfRule>
  </conditionalFormatting>
  <conditionalFormatting sqref="M373 O372:O373">
    <cfRule type="cellIs" dxfId="2627" priority="229" operator="equal">
      <formula>"0. 0 0, ауд. 0, 0"</formula>
    </cfRule>
  </conditionalFormatting>
  <conditionalFormatting sqref="M373 O372:O373">
    <cfRule type="cellIs" dxfId="2626" priority="228" operator="equal">
      <formula>"0. ,0, "</formula>
    </cfRule>
  </conditionalFormatting>
  <conditionalFormatting sqref="M373 O372:O373">
    <cfRule type="cellIs" dxfId="2625" priority="227" operator="equal">
      <formula>"0. 0,0, ауд. 0, 0"</formula>
    </cfRule>
  </conditionalFormatting>
  <conditionalFormatting sqref="M373 O372:O373">
    <cfRule type="cellIs" dxfId="2624" priority="226" operator="equal">
      <formula>"0. 0 0, ауд. 0, 0"</formula>
    </cfRule>
  </conditionalFormatting>
  <conditionalFormatting sqref="M373 O372:O373">
    <cfRule type="cellIs" dxfId="2623" priority="225" operator="equal">
      <formula>"0. ,0, "</formula>
    </cfRule>
  </conditionalFormatting>
  <conditionalFormatting sqref="M373 O372:O373">
    <cfRule type="cellIs" dxfId="2622" priority="224" operator="equal">
      <formula>"0. 0,0, ауд. 0, 0"</formula>
    </cfRule>
  </conditionalFormatting>
  <conditionalFormatting sqref="M373 O372:O373">
    <cfRule type="cellIs" dxfId="2621" priority="223" operator="equal">
      <formula>"0. 0 0, ауд. 0, 0"</formula>
    </cfRule>
  </conditionalFormatting>
  <conditionalFormatting sqref="O372:O373 M373">
    <cfRule type="cellIs" dxfId="2620" priority="221" operator="equal">
      <formula>"0. 0 0, ауд. 0,"</formula>
    </cfRule>
    <cfRule type="colorScale" priority="222">
      <colorScale>
        <cfvo type="min"/>
        <cfvo type="max"/>
        <color rgb="FFFF7128"/>
        <color rgb="FFFFEF9C"/>
      </colorScale>
    </cfRule>
  </conditionalFormatting>
  <conditionalFormatting sqref="M397 O397">
    <cfRule type="cellIs" dxfId="2619" priority="220" operator="equal">
      <formula>"0. ,0, "</formula>
    </cfRule>
  </conditionalFormatting>
  <conditionalFormatting sqref="M397 O397">
    <cfRule type="cellIs" dxfId="2618" priority="219" operator="equal">
      <formula>"0. 0,0, ауд. 0, 0"</formula>
    </cfRule>
  </conditionalFormatting>
  <conditionalFormatting sqref="M397 O397">
    <cfRule type="cellIs" dxfId="2617" priority="218" operator="equal">
      <formula>"0. 0 0, ауд. 0, 0"</formula>
    </cfRule>
  </conditionalFormatting>
  <conditionalFormatting sqref="M397 O397">
    <cfRule type="cellIs" dxfId="2616" priority="217" operator="equal">
      <formula>"0. ,0, "</formula>
    </cfRule>
  </conditionalFormatting>
  <conditionalFormatting sqref="M397 O397">
    <cfRule type="cellIs" dxfId="2615" priority="216" operator="equal">
      <formula>"0. 0,0, ауд. 0, 0"</formula>
    </cfRule>
  </conditionalFormatting>
  <conditionalFormatting sqref="M397 O397">
    <cfRule type="cellIs" dxfId="2614" priority="215" operator="equal">
      <formula>"0. 0 0, ауд. 0, 0"</formula>
    </cfRule>
  </conditionalFormatting>
  <conditionalFormatting sqref="M397 O397">
    <cfRule type="cellIs" dxfId="2613" priority="214" operator="equal">
      <formula>"0. ,0, "</formula>
    </cfRule>
  </conditionalFormatting>
  <conditionalFormatting sqref="M397 O397">
    <cfRule type="cellIs" dxfId="2612" priority="213" operator="equal">
      <formula>"0. 0,0, ауд. 0, 0"</formula>
    </cfRule>
  </conditionalFormatting>
  <conditionalFormatting sqref="M397 O397">
    <cfRule type="cellIs" dxfId="2611" priority="212" operator="equal">
      <formula>"0. 0 0, ауд. 0, 0"</formula>
    </cfRule>
  </conditionalFormatting>
  <conditionalFormatting sqref="M397 O397">
    <cfRule type="cellIs" dxfId="2610" priority="210" operator="equal">
      <formula>"0. 0 0, ауд. 0,"</formula>
    </cfRule>
    <cfRule type="colorScale" priority="211">
      <colorScale>
        <cfvo type="min"/>
        <cfvo type="max"/>
        <color rgb="FFFF7128"/>
        <color rgb="FFFFEF9C"/>
      </colorScale>
    </cfRule>
  </conditionalFormatting>
  <conditionalFormatting sqref="M381 O381">
    <cfRule type="cellIs" dxfId="2609" priority="209" operator="equal">
      <formula>"0. ,0, "</formula>
    </cfRule>
  </conditionalFormatting>
  <conditionalFormatting sqref="M381 O381">
    <cfRule type="cellIs" dxfId="2608" priority="208" operator="equal">
      <formula>"0. 0,0, ауд. 0, 0"</formula>
    </cfRule>
  </conditionalFormatting>
  <conditionalFormatting sqref="M381 O381">
    <cfRule type="cellIs" dxfId="2607" priority="207" operator="equal">
      <formula>"0. 0 0, ауд. 0, 0"</formula>
    </cfRule>
  </conditionalFormatting>
  <conditionalFormatting sqref="M381 O381">
    <cfRule type="cellIs" dxfId="2606" priority="206" operator="equal">
      <formula>"0. ,0, "</formula>
    </cfRule>
  </conditionalFormatting>
  <conditionalFormatting sqref="M381 O381">
    <cfRule type="cellIs" dxfId="2605" priority="205" operator="equal">
      <formula>"0. 0,0, ауд. 0, 0"</formula>
    </cfRule>
  </conditionalFormatting>
  <conditionalFormatting sqref="M381 O381">
    <cfRule type="cellIs" dxfId="2604" priority="204" operator="equal">
      <formula>"0. 0 0, ауд. 0, 0"</formula>
    </cfRule>
  </conditionalFormatting>
  <conditionalFormatting sqref="M381 O381">
    <cfRule type="cellIs" dxfId="2603" priority="203" operator="equal">
      <formula>"0. ,0, "</formula>
    </cfRule>
  </conditionalFormatting>
  <conditionalFormatting sqref="M381 O381">
    <cfRule type="cellIs" dxfId="2602" priority="202" operator="equal">
      <formula>"0. 0,0, ауд. 0, 0"</formula>
    </cfRule>
  </conditionalFormatting>
  <conditionalFormatting sqref="M381 O381">
    <cfRule type="cellIs" dxfId="2601" priority="201" operator="equal">
      <formula>"0. 0 0, ауд. 0, 0"</formula>
    </cfRule>
  </conditionalFormatting>
  <conditionalFormatting sqref="O381 M381">
    <cfRule type="cellIs" dxfId="2600" priority="199" operator="equal">
      <formula>"0. 0 0, ауд. 0,"</formula>
    </cfRule>
    <cfRule type="colorScale" priority="200">
      <colorScale>
        <cfvo type="min"/>
        <cfvo type="max"/>
        <color rgb="FFFF7128"/>
        <color rgb="FFFFEF9C"/>
      </colorScale>
    </cfRule>
  </conditionalFormatting>
  <conditionalFormatting sqref="M433 O432:O433">
    <cfRule type="cellIs" dxfId="2599" priority="198" operator="equal">
      <formula>"0. ,0, "</formula>
    </cfRule>
  </conditionalFormatting>
  <conditionalFormatting sqref="M433 O432:O433">
    <cfRule type="cellIs" dxfId="2598" priority="197" operator="equal">
      <formula>"0. 0,0, ауд. 0, 0"</formula>
    </cfRule>
  </conditionalFormatting>
  <conditionalFormatting sqref="M433 O432:O433">
    <cfRule type="cellIs" dxfId="2597" priority="196" operator="equal">
      <formula>"0. 0 0, ауд. 0, 0"</formula>
    </cfRule>
  </conditionalFormatting>
  <conditionalFormatting sqref="M433 O432:O433">
    <cfRule type="cellIs" dxfId="2596" priority="195" operator="equal">
      <formula>"0. ,0, "</formula>
    </cfRule>
  </conditionalFormatting>
  <conditionalFormatting sqref="M433 O432:O433">
    <cfRule type="cellIs" dxfId="2595" priority="194" operator="equal">
      <formula>"0. 0,0, ауд. 0, 0"</formula>
    </cfRule>
  </conditionalFormatting>
  <conditionalFormatting sqref="M433 O432:O433">
    <cfRule type="cellIs" dxfId="2594" priority="193" operator="equal">
      <formula>"0. 0 0, ауд. 0, 0"</formula>
    </cfRule>
  </conditionalFormatting>
  <conditionalFormatting sqref="M433 O432:O433">
    <cfRule type="cellIs" dxfId="2593" priority="192" operator="equal">
      <formula>"0. ,0, "</formula>
    </cfRule>
  </conditionalFormatting>
  <conditionalFormatting sqref="M433 O432:O433">
    <cfRule type="cellIs" dxfId="2592" priority="191" operator="equal">
      <formula>"0. 0,0, ауд. 0, 0"</formula>
    </cfRule>
  </conditionalFormatting>
  <conditionalFormatting sqref="M433 O432:O433">
    <cfRule type="cellIs" dxfId="2591" priority="190" operator="equal">
      <formula>"0. 0 0, ауд. 0, 0"</formula>
    </cfRule>
  </conditionalFormatting>
  <conditionalFormatting sqref="O432:O433 M433">
    <cfRule type="cellIs" dxfId="2590" priority="188" operator="equal">
      <formula>"0. 0 0, ауд. 0,"</formula>
    </cfRule>
    <cfRule type="colorScale" priority="189">
      <colorScale>
        <cfvo type="min"/>
        <cfvo type="max"/>
        <color rgb="FFFF7128"/>
        <color rgb="FFFFEF9C"/>
      </colorScale>
    </cfRule>
  </conditionalFormatting>
  <conditionalFormatting sqref="M457 O457">
    <cfRule type="cellIs" dxfId="2589" priority="187" operator="equal">
      <formula>"0. ,0, "</formula>
    </cfRule>
  </conditionalFormatting>
  <conditionalFormatting sqref="M457 O457">
    <cfRule type="cellIs" dxfId="2588" priority="186" operator="equal">
      <formula>"0. 0,0, ауд. 0, 0"</formula>
    </cfRule>
  </conditionalFormatting>
  <conditionalFormatting sqref="M457 O457">
    <cfRule type="cellIs" dxfId="2587" priority="185" operator="equal">
      <formula>"0. 0 0, ауд. 0, 0"</formula>
    </cfRule>
  </conditionalFormatting>
  <conditionalFormatting sqref="M457 O457">
    <cfRule type="cellIs" dxfId="2586" priority="184" operator="equal">
      <formula>"0. ,0, "</formula>
    </cfRule>
  </conditionalFormatting>
  <conditionalFormatting sqref="M457 O457">
    <cfRule type="cellIs" dxfId="2585" priority="183" operator="equal">
      <formula>"0. 0,0, ауд. 0, 0"</formula>
    </cfRule>
  </conditionalFormatting>
  <conditionalFormatting sqref="M457 O457">
    <cfRule type="cellIs" dxfId="2584" priority="182" operator="equal">
      <formula>"0. 0 0, ауд. 0, 0"</formula>
    </cfRule>
  </conditionalFormatting>
  <conditionalFormatting sqref="M457 O457">
    <cfRule type="cellIs" dxfId="2583" priority="181" operator="equal">
      <formula>"0. ,0, "</formula>
    </cfRule>
  </conditionalFormatting>
  <conditionalFormatting sqref="M457 O457">
    <cfRule type="cellIs" dxfId="2582" priority="180" operator="equal">
      <formula>"0. 0,0, ауд. 0, 0"</formula>
    </cfRule>
  </conditionalFormatting>
  <conditionalFormatting sqref="M457 O457">
    <cfRule type="cellIs" dxfId="2581" priority="179" operator="equal">
      <formula>"0. 0 0, ауд. 0, 0"</formula>
    </cfRule>
  </conditionalFormatting>
  <conditionalFormatting sqref="M457 O457">
    <cfRule type="cellIs" dxfId="2580" priority="177" operator="equal">
      <formula>"0. 0 0, ауд. 0,"</formula>
    </cfRule>
    <cfRule type="colorScale" priority="178">
      <colorScale>
        <cfvo type="min"/>
        <cfvo type="max"/>
        <color rgb="FFFF7128"/>
        <color rgb="FFFFEF9C"/>
      </colorScale>
    </cfRule>
  </conditionalFormatting>
  <conditionalFormatting sqref="M441 O441">
    <cfRule type="cellIs" dxfId="2579" priority="176" operator="equal">
      <formula>"0. ,0, "</formula>
    </cfRule>
  </conditionalFormatting>
  <conditionalFormatting sqref="M441 O441">
    <cfRule type="cellIs" dxfId="2578" priority="175" operator="equal">
      <formula>"0. 0,0, ауд. 0, 0"</formula>
    </cfRule>
  </conditionalFormatting>
  <conditionalFormatting sqref="M441 O441">
    <cfRule type="cellIs" dxfId="2577" priority="174" operator="equal">
      <formula>"0. 0 0, ауд. 0, 0"</formula>
    </cfRule>
  </conditionalFormatting>
  <conditionalFormatting sqref="M441 O441">
    <cfRule type="cellIs" dxfId="2576" priority="173" operator="equal">
      <formula>"0. ,0, "</formula>
    </cfRule>
  </conditionalFormatting>
  <conditionalFormatting sqref="M441 O441">
    <cfRule type="cellIs" dxfId="2575" priority="172" operator="equal">
      <formula>"0. 0,0, ауд. 0, 0"</formula>
    </cfRule>
  </conditionalFormatting>
  <conditionalFormatting sqref="M441 O441">
    <cfRule type="cellIs" dxfId="2574" priority="171" operator="equal">
      <formula>"0. 0 0, ауд. 0, 0"</formula>
    </cfRule>
  </conditionalFormatting>
  <conditionalFormatting sqref="M441 O441">
    <cfRule type="cellIs" dxfId="2573" priority="170" operator="equal">
      <formula>"0. ,0, "</formula>
    </cfRule>
  </conditionalFormatting>
  <conditionalFormatting sqref="M441 O441">
    <cfRule type="cellIs" dxfId="2572" priority="169" operator="equal">
      <formula>"0. 0,0, ауд. 0, 0"</formula>
    </cfRule>
  </conditionalFormatting>
  <conditionalFormatting sqref="M441 O441">
    <cfRule type="cellIs" dxfId="2571" priority="168" operator="equal">
      <formula>"0. 0 0, ауд. 0, 0"</formula>
    </cfRule>
  </conditionalFormatting>
  <conditionalFormatting sqref="O441 M441">
    <cfRule type="cellIs" dxfId="2570" priority="166" operator="equal">
      <formula>"0. 0 0, ауд. 0,"</formula>
    </cfRule>
    <cfRule type="colorScale" priority="167">
      <colorScale>
        <cfvo type="min"/>
        <cfvo type="max"/>
        <color rgb="FFFF7128"/>
        <color rgb="FFFFEF9C"/>
      </colorScale>
    </cfRule>
  </conditionalFormatting>
  <conditionalFormatting sqref="M493 O492:O493">
    <cfRule type="cellIs" dxfId="2569" priority="165" operator="equal">
      <formula>"0. ,0, "</formula>
    </cfRule>
  </conditionalFormatting>
  <conditionalFormatting sqref="M493 O492:O493">
    <cfRule type="cellIs" dxfId="2568" priority="164" operator="equal">
      <formula>"0. 0,0, ауд. 0, 0"</formula>
    </cfRule>
  </conditionalFormatting>
  <conditionalFormatting sqref="M493 O492:O493">
    <cfRule type="cellIs" dxfId="2567" priority="163" operator="equal">
      <formula>"0. 0 0, ауд. 0, 0"</formula>
    </cfRule>
  </conditionalFormatting>
  <conditionalFormatting sqref="M493 O492:O493">
    <cfRule type="cellIs" dxfId="2566" priority="162" operator="equal">
      <formula>"0. ,0, "</formula>
    </cfRule>
  </conditionalFormatting>
  <conditionalFormatting sqref="M493 O492:O493">
    <cfRule type="cellIs" dxfId="2565" priority="161" operator="equal">
      <formula>"0. 0,0, ауд. 0, 0"</formula>
    </cfRule>
  </conditionalFormatting>
  <conditionalFormatting sqref="M493 O492:O493">
    <cfRule type="cellIs" dxfId="2564" priority="160" operator="equal">
      <formula>"0. 0 0, ауд. 0, 0"</formula>
    </cfRule>
  </conditionalFormatting>
  <conditionalFormatting sqref="M493 O492:O493">
    <cfRule type="cellIs" dxfId="2563" priority="159" operator="equal">
      <formula>"0. ,0, "</formula>
    </cfRule>
  </conditionalFormatting>
  <conditionalFormatting sqref="M493 O492:O493">
    <cfRule type="cellIs" dxfId="2562" priority="158" operator="equal">
      <formula>"0. 0,0, ауд. 0, 0"</formula>
    </cfRule>
  </conditionalFormatting>
  <conditionalFormatting sqref="M493 O492:O493">
    <cfRule type="cellIs" dxfId="2561" priority="157" operator="equal">
      <formula>"0. 0 0, ауд. 0, 0"</formula>
    </cfRule>
  </conditionalFormatting>
  <conditionalFormatting sqref="O492:O493 M493">
    <cfRule type="cellIs" dxfId="2560" priority="155" operator="equal">
      <formula>"0. 0 0, ауд. 0,"</formula>
    </cfRule>
    <cfRule type="colorScale" priority="156">
      <colorScale>
        <cfvo type="min"/>
        <cfvo type="max"/>
        <color rgb="FFFF7128"/>
        <color rgb="FFFFEF9C"/>
      </colorScale>
    </cfRule>
  </conditionalFormatting>
  <conditionalFormatting sqref="M501 O501">
    <cfRule type="cellIs" dxfId="2559" priority="143" operator="equal">
      <formula>"0. ,0, "</formula>
    </cfRule>
  </conditionalFormatting>
  <conditionalFormatting sqref="M501 O501">
    <cfRule type="cellIs" dxfId="2558" priority="142" operator="equal">
      <formula>"0. 0,0, ауд. 0, 0"</formula>
    </cfRule>
  </conditionalFormatting>
  <conditionalFormatting sqref="M501 O501">
    <cfRule type="cellIs" dxfId="2557" priority="141" operator="equal">
      <formula>"0. 0 0, ауд. 0, 0"</formula>
    </cfRule>
  </conditionalFormatting>
  <conditionalFormatting sqref="M501 O501">
    <cfRule type="cellIs" dxfId="2556" priority="140" operator="equal">
      <formula>"0. ,0, "</formula>
    </cfRule>
  </conditionalFormatting>
  <conditionalFormatting sqref="M501 O501">
    <cfRule type="cellIs" dxfId="2555" priority="139" operator="equal">
      <formula>"0. 0,0, ауд. 0, 0"</formula>
    </cfRule>
  </conditionalFormatting>
  <conditionalFormatting sqref="M501 O501">
    <cfRule type="cellIs" dxfId="2554" priority="138" operator="equal">
      <formula>"0. 0 0, ауд. 0, 0"</formula>
    </cfRule>
  </conditionalFormatting>
  <conditionalFormatting sqref="M501 O501">
    <cfRule type="cellIs" dxfId="2553" priority="137" operator="equal">
      <formula>"0. ,0, "</formula>
    </cfRule>
  </conditionalFormatting>
  <conditionalFormatting sqref="M501 O501">
    <cfRule type="cellIs" dxfId="2552" priority="136" operator="equal">
      <formula>"0. 0,0, ауд. 0, 0"</formula>
    </cfRule>
  </conditionalFormatting>
  <conditionalFormatting sqref="M501 O501">
    <cfRule type="cellIs" dxfId="2551" priority="135" operator="equal">
      <formula>"0. 0 0, ауд. 0, 0"</formula>
    </cfRule>
  </conditionalFormatting>
  <conditionalFormatting sqref="O501 M501">
    <cfRule type="cellIs" dxfId="2550" priority="133" operator="equal">
      <formula>"0. 0 0, ауд. 0,"</formula>
    </cfRule>
    <cfRule type="colorScale" priority="134">
      <colorScale>
        <cfvo type="min"/>
        <cfvo type="max"/>
        <color rgb="FFFF7128"/>
        <color rgb="FFFFEF9C"/>
      </colorScale>
    </cfRule>
  </conditionalFormatting>
  <conditionalFormatting sqref="H500:H501">
    <cfRule type="cellIs" dxfId="2549" priority="77" operator="equal">
      <formula>"0. ,0, "</formula>
    </cfRule>
  </conditionalFormatting>
  <conditionalFormatting sqref="H500:H501">
    <cfRule type="cellIs" dxfId="2548" priority="76" operator="equal">
      <formula>"0. 0,0, ауд. 0, 0"</formula>
    </cfRule>
  </conditionalFormatting>
  <conditionalFormatting sqref="H500:H501">
    <cfRule type="cellIs" dxfId="2547" priority="75" operator="equal">
      <formula>"0. 0 0, ауд. 0, 0"</formula>
    </cfRule>
  </conditionalFormatting>
  <conditionalFormatting sqref="H500:H501">
    <cfRule type="cellIs" dxfId="2546" priority="74" operator="equal">
      <formula>"0. ,0, "</formula>
    </cfRule>
  </conditionalFormatting>
  <conditionalFormatting sqref="H500:H501">
    <cfRule type="cellIs" dxfId="2545" priority="73" operator="equal">
      <formula>"0. 0,0, ауд. 0, 0"</formula>
    </cfRule>
  </conditionalFormatting>
  <conditionalFormatting sqref="H500:H501">
    <cfRule type="cellIs" dxfId="2544" priority="72" operator="equal">
      <formula>"0. 0 0, ауд. 0, 0"</formula>
    </cfRule>
  </conditionalFormatting>
  <conditionalFormatting sqref="H500:H501">
    <cfRule type="cellIs" dxfId="2543" priority="71" operator="equal">
      <formula>"0. ,0, "</formula>
    </cfRule>
  </conditionalFormatting>
  <conditionalFormatting sqref="H500:H501">
    <cfRule type="cellIs" dxfId="2542" priority="70" operator="equal">
      <formula>"0. 0,0, ауд. 0, 0"</formula>
    </cfRule>
  </conditionalFormatting>
  <conditionalFormatting sqref="H500:H501">
    <cfRule type="cellIs" dxfId="2541" priority="69" operator="equal">
      <formula>"0. 0 0, ауд. 0, 0"</formula>
    </cfRule>
  </conditionalFormatting>
  <conditionalFormatting sqref="H500:H501">
    <cfRule type="cellIs" dxfId="254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H492:H493">
    <cfRule type="cellIs" dxfId="2539" priority="66" operator="equal">
      <formula>"0. ,0, "</formula>
    </cfRule>
  </conditionalFormatting>
  <conditionalFormatting sqref="H492:H493">
    <cfRule type="cellIs" dxfId="2538" priority="65" operator="equal">
      <formula>"0. 0,0, ауд. 0, 0"</formula>
    </cfRule>
  </conditionalFormatting>
  <conditionalFormatting sqref="H492:H493">
    <cfRule type="cellIs" dxfId="2537" priority="64" operator="equal">
      <formula>"0. 0 0, ауд. 0, 0"</formula>
    </cfRule>
  </conditionalFormatting>
  <conditionalFormatting sqref="H492:H493">
    <cfRule type="cellIs" dxfId="2536" priority="63" operator="equal">
      <formula>"0. ,0, "</formula>
    </cfRule>
  </conditionalFormatting>
  <conditionalFormatting sqref="H492:H493">
    <cfRule type="cellIs" dxfId="2535" priority="62" operator="equal">
      <formula>"0. 0,0, ауд. 0, 0"</formula>
    </cfRule>
  </conditionalFormatting>
  <conditionalFormatting sqref="H492:H493">
    <cfRule type="cellIs" dxfId="2534" priority="61" operator="equal">
      <formula>"0. 0 0, ауд. 0, 0"</formula>
    </cfRule>
  </conditionalFormatting>
  <conditionalFormatting sqref="H492:H493">
    <cfRule type="cellIs" dxfId="2533" priority="60" operator="equal">
      <formula>"0. ,0, "</formula>
    </cfRule>
  </conditionalFormatting>
  <conditionalFormatting sqref="H492:H493">
    <cfRule type="cellIs" dxfId="2532" priority="59" operator="equal">
      <formula>"0. 0,0, ауд. 0, 0"</formula>
    </cfRule>
  </conditionalFormatting>
  <conditionalFormatting sqref="H492:H493">
    <cfRule type="cellIs" dxfId="2531" priority="58" operator="equal">
      <formula>"0. 0 0, ауд. 0, 0"</formula>
    </cfRule>
  </conditionalFormatting>
  <conditionalFormatting sqref="H492:H493">
    <cfRule type="cellIs" dxfId="253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H525">
    <cfRule type="cellIs" dxfId="2529" priority="55" operator="equal">
      <formula>"0. ,0, "</formula>
    </cfRule>
  </conditionalFormatting>
  <conditionalFormatting sqref="H525">
    <cfRule type="cellIs" dxfId="2528" priority="54" operator="equal">
      <formula>"0. 0,0, ауд. 0, 0"</formula>
    </cfRule>
  </conditionalFormatting>
  <conditionalFormatting sqref="H525">
    <cfRule type="cellIs" dxfId="2527" priority="53" operator="equal">
      <formula>"0. 0 0, ауд. 0, 0"</formula>
    </cfRule>
  </conditionalFormatting>
  <conditionalFormatting sqref="H525">
    <cfRule type="cellIs" dxfId="2526" priority="52" operator="equal">
      <formula>"0. ,0, "</formula>
    </cfRule>
  </conditionalFormatting>
  <conditionalFormatting sqref="H525">
    <cfRule type="cellIs" dxfId="2525" priority="51" operator="equal">
      <formula>"0. 0,0, ауд. 0, 0"</formula>
    </cfRule>
  </conditionalFormatting>
  <conditionalFormatting sqref="H525">
    <cfRule type="cellIs" dxfId="2524" priority="50" operator="equal">
      <formula>"0. 0 0, ауд. 0, 0"</formula>
    </cfRule>
  </conditionalFormatting>
  <conditionalFormatting sqref="H525">
    <cfRule type="cellIs" dxfId="2523" priority="49" operator="equal">
      <formula>"0. ,0, "</formula>
    </cfRule>
  </conditionalFormatting>
  <conditionalFormatting sqref="H525">
    <cfRule type="cellIs" dxfId="2522" priority="48" operator="equal">
      <formula>"0. 0,0, ауд. 0, 0"</formula>
    </cfRule>
  </conditionalFormatting>
  <conditionalFormatting sqref="H525">
    <cfRule type="cellIs" dxfId="2521" priority="47" operator="equal">
      <formula>"0. 0 0, ауд. 0, 0"</formula>
    </cfRule>
  </conditionalFormatting>
  <conditionalFormatting sqref="H525">
    <cfRule type="cellIs" dxfId="252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H516">
    <cfRule type="cellIs" dxfId="2519" priority="44" operator="equal">
      <formula>"0. ,0, "</formula>
    </cfRule>
  </conditionalFormatting>
  <conditionalFormatting sqref="H516">
    <cfRule type="cellIs" dxfId="2518" priority="43" operator="equal">
      <formula>"0. 0,0, ауд. 0, 0"</formula>
    </cfRule>
  </conditionalFormatting>
  <conditionalFormatting sqref="H516">
    <cfRule type="cellIs" dxfId="2517" priority="42" operator="equal">
      <formula>"0. 0 0, ауд. 0, 0"</formula>
    </cfRule>
  </conditionalFormatting>
  <conditionalFormatting sqref="H516">
    <cfRule type="cellIs" dxfId="2516" priority="41" operator="equal">
      <formula>"0. ,0, "</formula>
    </cfRule>
  </conditionalFormatting>
  <conditionalFormatting sqref="H516">
    <cfRule type="cellIs" dxfId="2515" priority="40" operator="equal">
      <formula>"0. 0,0, ауд. 0, 0"</formula>
    </cfRule>
  </conditionalFormatting>
  <conditionalFormatting sqref="H516">
    <cfRule type="cellIs" dxfId="2514" priority="39" operator="equal">
      <formula>"0. 0 0, ауд. 0, 0"</formula>
    </cfRule>
  </conditionalFormatting>
  <conditionalFormatting sqref="H516">
    <cfRule type="cellIs" dxfId="2513" priority="38" operator="equal">
      <formula>"0. ,0, "</formula>
    </cfRule>
  </conditionalFormatting>
  <conditionalFormatting sqref="H516">
    <cfRule type="cellIs" dxfId="2512" priority="37" operator="equal">
      <formula>"0. 0,0, ауд. 0, 0"</formula>
    </cfRule>
  </conditionalFormatting>
  <conditionalFormatting sqref="H516">
    <cfRule type="cellIs" dxfId="2511" priority="36" operator="equal">
      <formula>"0. 0 0, ауд. 0, 0"</formula>
    </cfRule>
  </conditionalFormatting>
  <conditionalFormatting sqref="H516">
    <cfRule type="cellIs" dxfId="251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H517">
    <cfRule type="cellIs" dxfId="2509" priority="33" operator="equal">
      <formula>"0. ,0, "</formula>
    </cfRule>
  </conditionalFormatting>
  <conditionalFormatting sqref="H517">
    <cfRule type="cellIs" dxfId="2508" priority="32" operator="equal">
      <formula>"0. 0,0, ауд. 0, 0"</formula>
    </cfRule>
  </conditionalFormatting>
  <conditionalFormatting sqref="H517">
    <cfRule type="cellIs" dxfId="2507" priority="31" operator="equal">
      <formula>"0. 0 0, ауд. 0, 0"</formula>
    </cfRule>
  </conditionalFormatting>
  <conditionalFormatting sqref="H517">
    <cfRule type="cellIs" dxfId="2506" priority="30" operator="equal">
      <formula>"0. ,0, "</formula>
    </cfRule>
  </conditionalFormatting>
  <conditionalFormatting sqref="H517">
    <cfRule type="cellIs" dxfId="2505" priority="29" operator="equal">
      <formula>"0. 0,0, ауд. 0, 0"</formula>
    </cfRule>
  </conditionalFormatting>
  <conditionalFormatting sqref="H517">
    <cfRule type="cellIs" dxfId="2504" priority="28" operator="equal">
      <formula>"0. 0 0, ауд. 0, 0"</formula>
    </cfRule>
  </conditionalFormatting>
  <conditionalFormatting sqref="H517">
    <cfRule type="cellIs" dxfId="2503" priority="27" operator="equal">
      <formula>"0. ,0, "</formula>
    </cfRule>
  </conditionalFormatting>
  <conditionalFormatting sqref="H517">
    <cfRule type="cellIs" dxfId="2502" priority="26" operator="equal">
      <formula>"0. 0,0, ауд. 0, 0"</formula>
    </cfRule>
  </conditionalFormatting>
  <conditionalFormatting sqref="H517">
    <cfRule type="cellIs" dxfId="2501" priority="25" operator="equal">
      <formula>"0. 0 0, ауд. 0, 0"</formula>
    </cfRule>
  </conditionalFormatting>
  <conditionalFormatting sqref="H517">
    <cfRule type="cellIs" dxfId="250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H527">
    <cfRule type="cellIs" dxfId="2499" priority="22" operator="equal">
      <formula>"0. ,0, "</formula>
    </cfRule>
  </conditionalFormatting>
  <conditionalFormatting sqref="H527">
    <cfRule type="cellIs" dxfId="2498" priority="21" operator="equal">
      <formula>"0. 0,0, ауд. 0, 0"</formula>
    </cfRule>
  </conditionalFormatting>
  <conditionalFormatting sqref="H527">
    <cfRule type="cellIs" dxfId="2497" priority="20" operator="equal">
      <formula>"0. 0 0, ауд. 0, 0"</formula>
    </cfRule>
  </conditionalFormatting>
  <conditionalFormatting sqref="H527">
    <cfRule type="cellIs" dxfId="2496" priority="19" operator="equal">
      <formula>"0. ,0, "</formula>
    </cfRule>
  </conditionalFormatting>
  <conditionalFormatting sqref="H527">
    <cfRule type="cellIs" dxfId="2495" priority="18" operator="equal">
      <formula>"0. 0,0, ауд. 0, 0"</formula>
    </cfRule>
  </conditionalFormatting>
  <conditionalFormatting sqref="H527">
    <cfRule type="cellIs" dxfId="2494" priority="17" operator="equal">
      <formula>"0. 0 0, ауд. 0, 0"</formula>
    </cfRule>
  </conditionalFormatting>
  <conditionalFormatting sqref="H527">
    <cfRule type="cellIs" dxfId="2493" priority="16" operator="equal">
      <formula>"0. ,0, "</formula>
    </cfRule>
  </conditionalFormatting>
  <conditionalFormatting sqref="H527">
    <cfRule type="cellIs" dxfId="2492" priority="15" operator="equal">
      <formula>"0. 0,0, ауд. 0, 0"</formula>
    </cfRule>
  </conditionalFormatting>
  <conditionalFormatting sqref="H527">
    <cfRule type="cellIs" dxfId="2491" priority="14" operator="equal">
      <formula>"0. 0 0, ауд. 0, 0"</formula>
    </cfRule>
  </conditionalFormatting>
  <conditionalFormatting sqref="H527">
    <cfRule type="cellIs" dxfId="249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H508:H509">
    <cfRule type="cellIs" dxfId="2489" priority="11" operator="equal">
      <formula>"0. ,0, "</formula>
    </cfRule>
  </conditionalFormatting>
  <conditionalFormatting sqref="H508:H509">
    <cfRule type="cellIs" dxfId="2488" priority="10" operator="equal">
      <formula>"0. 0,0, ауд. 0, 0"</formula>
    </cfRule>
  </conditionalFormatting>
  <conditionalFormatting sqref="H508:H509">
    <cfRule type="cellIs" dxfId="2487" priority="9" operator="equal">
      <formula>"0. 0 0, ауд. 0, 0"</formula>
    </cfRule>
  </conditionalFormatting>
  <conditionalFormatting sqref="H508:H509">
    <cfRule type="cellIs" dxfId="2486" priority="8" operator="equal">
      <formula>"0. ,0, "</formula>
    </cfRule>
  </conditionalFormatting>
  <conditionalFormatting sqref="H508:H509">
    <cfRule type="cellIs" dxfId="2485" priority="7" operator="equal">
      <formula>"0. 0,0, ауд. 0, 0"</formula>
    </cfRule>
  </conditionalFormatting>
  <conditionalFormatting sqref="H508:H509">
    <cfRule type="cellIs" dxfId="2484" priority="6" operator="equal">
      <formula>"0. 0 0, ауд. 0, 0"</formula>
    </cfRule>
  </conditionalFormatting>
  <conditionalFormatting sqref="H508:H509">
    <cfRule type="cellIs" dxfId="2483" priority="5" operator="equal">
      <formula>"0. ,0, "</formula>
    </cfRule>
  </conditionalFormatting>
  <conditionalFormatting sqref="H508:H509">
    <cfRule type="cellIs" dxfId="2482" priority="4" operator="equal">
      <formula>"0. 0,0, ауд. 0, 0"</formula>
    </cfRule>
  </conditionalFormatting>
  <conditionalFormatting sqref="H508:H509">
    <cfRule type="cellIs" dxfId="2481" priority="3" operator="equal">
      <formula>"0. 0 0, ауд. 0, 0"</formula>
    </cfRule>
  </conditionalFormatting>
  <conditionalFormatting sqref="H508:H509">
    <cfRule type="cellIs" dxfId="248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H12" r:id="rId1" xr:uid="{00000000-0004-0000-0000-000000000000}"/>
    <hyperlink ref="H13" r:id="rId2" xr:uid="{00000000-0004-0000-0000-000001000000}"/>
    <hyperlink ref="P12" r:id="rId3" xr:uid="{00000000-0004-0000-0000-000002000000}"/>
    <hyperlink ref="P13" r:id="rId4" xr:uid="{00000000-0004-0000-0000-000003000000}"/>
    <hyperlink ref="H72" r:id="rId5" xr:uid="{00000000-0004-0000-0000-000004000000}"/>
    <hyperlink ref="H73" r:id="rId6" xr:uid="{00000000-0004-0000-0000-000005000000}"/>
    <hyperlink ref="P72" r:id="rId7" xr:uid="{00000000-0004-0000-0000-000006000000}"/>
    <hyperlink ref="P73" r:id="rId8" xr:uid="{00000000-0004-0000-0000-000007000000}"/>
    <hyperlink ref="H132" r:id="rId9" xr:uid="{00000000-0004-0000-0000-000008000000}"/>
    <hyperlink ref="H133" r:id="rId10" xr:uid="{00000000-0004-0000-0000-000009000000}"/>
    <hyperlink ref="P132" r:id="rId11" xr:uid="{00000000-0004-0000-0000-00000A000000}"/>
    <hyperlink ref="P133" r:id="rId12" xr:uid="{00000000-0004-0000-0000-00000B000000}"/>
    <hyperlink ref="H192" r:id="rId13" xr:uid="{00000000-0004-0000-0000-00000C000000}"/>
    <hyperlink ref="H193" r:id="rId14" xr:uid="{00000000-0004-0000-0000-00000D000000}"/>
    <hyperlink ref="P192" r:id="rId15" xr:uid="{00000000-0004-0000-0000-00000E000000}"/>
    <hyperlink ref="P193" r:id="rId16" xr:uid="{00000000-0004-0000-0000-00000F000000}"/>
    <hyperlink ref="H252" r:id="rId17" xr:uid="{00000000-0004-0000-0000-000010000000}"/>
    <hyperlink ref="H253" r:id="rId18" xr:uid="{00000000-0004-0000-0000-000011000000}"/>
    <hyperlink ref="P252" r:id="rId19" xr:uid="{00000000-0004-0000-0000-000012000000}"/>
    <hyperlink ref="P253" r:id="rId20" xr:uid="{00000000-0004-0000-0000-000013000000}"/>
    <hyperlink ref="H312" r:id="rId21" xr:uid="{00000000-0004-0000-0000-000014000000}"/>
    <hyperlink ref="H313" r:id="rId22" xr:uid="{00000000-0004-0000-0000-000015000000}"/>
    <hyperlink ref="P312" r:id="rId23" xr:uid="{00000000-0004-0000-0000-000016000000}"/>
    <hyperlink ref="P313" r:id="rId24" xr:uid="{00000000-0004-0000-0000-000017000000}"/>
    <hyperlink ref="H372" r:id="rId25" xr:uid="{00000000-0004-0000-0000-000018000000}"/>
    <hyperlink ref="H373" r:id="rId26" xr:uid="{00000000-0004-0000-0000-000019000000}"/>
    <hyperlink ref="P372" r:id="rId27" xr:uid="{00000000-0004-0000-0000-00001A000000}"/>
    <hyperlink ref="P373" r:id="rId28" xr:uid="{00000000-0004-0000-0000-00001B000000}"/>
    <hyperlink ref="H432" r:id="rId29" xr:uid="{00000000-0004-0000-0000-00001C000000}"/>
    <hyperlink ref="H433" r:id="rId30" xr:uid="{00000000-0004-0000-0000-00001D000000}"/>
    <hyperlink ref="P432" r:id="rId31" xr:uid="{00000000-0004-0000-0000-00001E000000}"/>
    <hyperlink ref="P433" r:id="rId32" xr:uid="{00000000-0004-0000-0000-00001F000000}"/>
    <hyperlink ref="H492" r:id="rId33" xr:uid="{00000000-0004-0000-0000-000020000000}"/>
    <hyperlink ref="H493" r:id="rId34" xr:uid="{00000000-0004-0000-0000-000021000000}"/>
    <hyperlink ref="P492" r:id="rId35" xr:uid="{00000000-0004-0000-0000-000022000000}"/>
    <hyperlink ref="P493" r:id="rId36" xr:uid="{00000000-0004-0000-0000-000023000000}"/>
    <hyperlink ref="H500" r:id="rId37" xr:uid="{00000000-0004-0000-0000-000024000000}"/>
    <hyperlink ref="H501" r:id="rId38" xr:uid="{00000000-0004-0000-0000-000025000000}"/>
    <hyperlink ref="H440" r:id="rId39" xr:uid="{00000000-0004-0000-0000-000026000000}"/>
    <hyperlink ref="H441" r:id="rId40" xr:uid="{00000000-0004-0000-0000-000027000000}"/>
    <hyperlink ref="H380" r:id="rId41" xr:uid="{00000000-0004-0000-0000-000028000000}"/>
    <hyperlink ref="H381" r:id="rId42" xr:uid="{00000000-0004-0000-0000-000029000000}"/>
    <hyperlink ref="H320" r:id="rId43" xr:uid="{00000000-0004-0000-0000-00002A000000}"/>
    <hyperlink ref="H321" r:id="rId44" xr:uid="{00000000-0004-0000-0000-00002B000000}"/>
    <hyperlink ref="H260" r:id="rId45" xr:uid="{00000000-0004-0000-0000-00002C000000}"/>
    <hyperlink ref="H261" r:id="rId46" xr:uid="{00000000-0004-0000-0000-00002D000000}"/>
    <hyperlink ref="H200" r:id="rId47" xr:uid="{00000000-0004-0000-0000-00002E000000}"/>
    <hyperlink ref="H201" r:id="rId48" xr:uid="{00000000-0004-0000-0000-00002F000000}"/>
    <hyperlink ref="H140" r:id="rId49" xr:uid="{00000000-0004-0000-0000-000030000000}"/>
    <hyperlink ref="H141" r:id="rId50" xr:uid="{00000000-0004-0000-0000-000031000000}"/>
    <hyperlink ref="H80" r:id="rId51" xr:uid="{00000000-0004-0000-0000-000032000000}"/>
    <hyperlink ref="H81" r:id="rId52" xr:uid="{00000000-0004-0000-0000-000033000000}"/>
    <hyperlink ref="H20" r:id="rId53" xr:uid="{00000000-0004-0000-0000-000034000000}"/>
    <hyperlink ref="H21" r:id="rId54" xr:uid="{00000000-0004-0000-0000-000035000000}"/>
    <hyperlink ref="H28" r:id="rId55" xr:uid="{00000000-0004-0000-0000-000036000000}"/>
    <hyperlink ref="H29" r:id="rId56" xr:uid="{00000000-0004-0000-0000-000037000000}"/>
    <hyperlink ref="H30" r:id="rId57" xr:uid="{00000000-0004-0000-0000-000038000000}"/>
    <hyperlink ref="H89:H90" r:id="rId58" display="https://max.ru/join/4mCFDUjZkVK8UuftVSt2q9QOKz6Cf_Jp6XFsId-Pa_Y" xr:uid="{00000000-0004-0000-0000-000039000000}"/>
    <hyperlink ref="H149:H150" r:id="rId59" display="https://max.ru/join/4mCFDUjZkVK8UuftVSt2q9QOKz6Cf_Jp6XFsId-Pa_Y" xr:uid="{00000000-0004-0000-0000-00003A000000}"/>
    <hyperlink ref="H209:H210" r:id="rId60" display="https://max.ru/join/4mCFDUjZkVK8UuftVSt2q9QOKz6Cf_Jp6XFsId-Pa_Y" xr:uid="{00000000-0004-0000-0000-00003B000000}"/>
    <hyperlink ref="H269:H270" r:id="rId61" display="https://max.ru/join/4mCFDUjZkVK8UuftVSt2q9QOKz6Cf_Jp6XFsId-Pa_Y" xr:uid="{00000000-0004-0000-0000-00003C000000}"/>
    <hyperlink ref="H329:H330" r:id="rId62" display="https://max.ru/join/4mCFDUjZkVK8UuftVSt2q9QOKz6Cf_Jp6XFsId-Pa_Y" xr:uid="{00000000-0004-0000-0000-00003D000000}"/>
    <hyperlink ref="H389:H390" r:id="rId63" display="https://max.ru/join/4mCFDUjZkVK8UuftVSt2q9QOKz6Cf_Jp6XFsId-Pa_Y" xr:uid="{00000000-0004-0000-0000-00003E000000}"/>
    <hyperlink ref="H449:H450" r:id="rId64" display="https://max.ru/join/4mCFDUjZkVK8UuftVSt2q9QOKz6Cf_Jp6XFsId-Pa_Y" xr:uid="{00000000-0004-0000-0000-00003F000000}"/>
    <hyperlink ref="H508" r:id="rId65" xr:uid="{00000000-0004-0000-0000-000040000000}"/>
    <hyperlink ref="H448" r:id="rId66" xr:uid="{00000000-0004-0000-0000-000041000000}"/>
    <hyperlink ref="H388" r:id="rId67" xr:uid="{00000000-0004-0000-0000-000042000000}"/>
    <hyperlink ref="H328" r:id="rId68" xr:uid="{00000000-0004-0000-0000-000043000000}"/>
    <hyperlink ref="H268" r:id="rId69" xr:uid="{00000000-0004-0000-0000-000044000000}"/>
    <hyperlink ref="H208" r:id="rId70" xr:uid="{00000000-0004-0000-0000-000045000000}"/>
    <hyperlink ref="H148" r:id="rId71" xr:uid="{00000000-0004-0000-0000-000046000000}"/>
    <hyperlink ref="H88" r:id="rId72" xr:uid="{00000000-0004-0000-0000-000047000000}"/>
    <hyperlink ref="H216" r:id="rId73" xr:uid="{00000000-0004-0000-0000-000048000000}"/>
    <hyperlink ref="P174" r:id="rId74" xr:uid="{00000000-0004-0000-0000-000049000000}"/>
    <hyperlink ref="H22" r:id="rId75" xr:uid="{00000000-0004-0000-0000-00004A000000}"/>
    <hyperlink ref="H82" r:id="rId76" xr:uid="{00000000-0004-0000-0000-00004B000000}"/>
    <hyperlink ref="H142" r:id="rId77" xr:uid="{00000000-0004-0000-0000-00004C000000}"/>
    <hyperlink ref="H202" r:id="rId78" xr:uid="{00000000-0004-0000-0000-00004D000000}"/>
    <hyperlink ref="H262" r:id="rId79" xr:uid="{00000000-0004-0000-0000-00004E000000}"/>
    <hyperlink ref="H322" r:id="rId80" xr:uid="{00000000-0004-0000-0000-00004F000000}"/>
    <hyperlink ref="H382" r:id="rId81" xr:uid="{00000000-0004-0000-0000-000050000000}"/>
    <hyperlink ref="H442" r:id="rId82" xr:uid="{00000000-0004-0000-0000-000051000000}"/>
    <hyperlink ref="H502" r:id="rId83" xr:uid="{00000000-0004-0000-0000-000052000000}"/>
    <hyperlink ref="P502" r:id="rId84" xr:uid="{00000000-0004-0000-0000-000053000000}"/>
    <hyperlink ref="P442" r:id="rId85" xr:uid="{00000000-0004-0000-0000-000054000000}"/>
    <hyperlink ref="P382" r:id="rId86" xr:uid="{00000000-0004-0000-0000-000055000000}"/>
    <hyperlink ref="P322" r:id="rId87" xr:uid="{00000000-0004-0000-0000-000056000000}"/>
    <hyperlink ref="P262" r:id="rId88" xr:uid="{00000000-0004-0000-0000-000057000000}"/>
    <hyperlink ref="P202" r:id="rId89" xr:uid="{00000000-0004-0000-0000-000058000000}"/>
    <hyperlink ref="P142" r:id="rId90" xr:uid="{00000000-0004-0000-0000-000059000000}"/>
    <hyperlink ref="P143" r:id="rId91" xr:uid="{00000000-0004-0000-0000-00005A000000}"/>
    <hyperlink ref="P203" r:id="rId92" xr:uid="{00000000-0004-0000-0000-00005B000000}"/>
    <hyperlink ref="P263" r:id="rId93" xr:uid="{00000000-0004-0000-0000-00005C000000}"/>
    <hyperlink ref="P323" r:id="rId94" xr:uid="{00000000-0004-0000-0000-00005D000000}"/>
    <hyperlink ref="P383" r:id="rId95" xr:uid="{00000000-0004-0000-0000-00005E000000}"/>
    <hyperlink ref="P443" r:id="rId96" xr:uid="{00000000-0004-0000-0000-00005F000000}"/>
    <hyperlink ref="P503" r:id="rId97" xr:uid="{00000000-0004-0000-0000-000060000000}"/>
    <hyperlink ref="H518" r:id="rId98" xr:uid="{00000000-0004-0000-0000-000061000000}"/>
    <hyperlink ref="H458" r:id="rId99" xr:uid="{00000000-0004-0000-0000-000062000000}"/>
    <hyperlink ref="H398" r:id="rId100" xr:uid="{00000000-0004-0000-0000-000063000000}"/>
    <hyperlink ref="H338" r:id="rId101" xr:uid="{00000000-0004-0000-0000-000064000000}"/>
    <hyperlink ref="H278" r:id="rId102" xr:uid="{00000000-0004-0000-0000-000065000000}"/>
    <hyperlink ref="H218" r:id="rId103" xr:uid="{00000000-0004-0000-0000-000066000000}"/>
    <hyperlink ref="H158" r:id="rId104" xr:uid="{00000000-0004-0000-0000-000067000000}"/>
    <hyperlink ref="H98" r:id="rId105" xr:uid="{00000000-0004-0000-0000-000068000000}"/>
    <hyperlink ref="H38" r:id="rId106" xr:uid="{00000000-0004-0000-0000-000069000000}"/>
    <hyperlink ref="H46" r:id="rId107" xr:uid="{00000000-0004-0000-0000-00006A000000}"/>
    <hyperlink ref="H106" r:id="rId108" xr:uid="{00000000-0004-0000-0000-00006B000000}"/>
    <hyperlink ref="H166" r:id="rId109" xr:uid="{00000000-0004-0000-0000-00006C000000}"/>
    <hyperlink ref="H226" r:id="rId110" xr:uid="{00000000-0004-0000-0000-00006D000000}"/>
    <hyperlink ref="H286" r:id="rId111" xr:uid="{00000000-0004-0000-0000-00006E000000}"/>
    <hyperlink ref="H346" r:id="rId112" xr:uid="{00000000-0004-0000-0000-00006F000000}"/>
    <hyperlink ref="H406" r:id="rId113" xr:uid="{00000000-0004-0000-0000-000070000000}"/>
    <hyperlink ref="H466" r:id="rId114" xr:uid="{00000000-0004-0000-0000-000071000000}"/>
    <hyperlink ref="H526" r:id="rId115" xr:uid="{00000000-0004-0000-0000-000072000000}"/>
    <hyperlink ref="P466" r:id="rId116" xr:uid="{00000000-0004-0000-0000-000073000000}"/>
    <hyperlink ref="P406" r:id="rId117" xr:uid="{00000000-0004-0000-0000-000074000000}"/>
    <hyperlink ref="P346" r:id="rId118" xr:uid="{00000000-0004-0000-0000-000075000000}"/>
    <hyperlink ref="P286" r:id="rId119" xr:uid="{00000000-0004-0000-0000-000076000000}"/>
    <hyperlink ref="P226" r:id="rId120" xr:uid="{00000000-0004-0000-0000-000077000000}"/>
    <hyperlink ref="P168" r:id="rId121" xr:uid="{00000000-0004-0000-0000-000078000000}"/>
    <hyperlink ref="P106" r:id="rId122" xr:uid="{00000000-0004-0000-0000-000079000000}"/>
    <hyperlink ref="P46" r:id="rId123" xr:uid="{00000000-0004-0000-0000-00007A000000}"/>
    <hyperlink ref="P23" r:id="rId124" xr:uid="{00000000-0004-0000-0000-00007B000000}"/>
    <hyperlink ref="P83" r:id="rId125" xr:uid="{00000000-0004-0000-0000-00007C000000}"/>
    <hyperlink ref="P82" r:id="rId126" xr:uid="{00000000-0004-0000-0000-00007D000000}"/>
    <hyperlink ref="P22" r:id="rId127" xr:uid="{00000000-0004-0000-0000-00007E000000}"/>
    <hyperlink ref="P21" r:id="rId128" xr:uid="{00000000-0004-0000-0000-00007F000000}"/>
    <hyperlink ref="P37" r:id="rId129" xr:uid="{00000000-0004-0000-0000-000080000000}"/>
    <hyperlink ref="P30:P31" r:id="rId130" display="https://max.ru/join/4mCFDUjZkVK8UuftVSt2q9QOKz6Cf_Jp6XFsId-Pa_Y" xr:uid="{00000000-0004-0000-0000-000081000000}"/>
    <hyperlink ref="P47" r:id="rId131" xr:uid="{00000000-0004-0000-0000-000082000000}"/>
    <hyperlink ref="P81" r:id="rId132" xr:uid="{00000000-0004-0000-0000-000083000000}"/>
    <hyperlink ref="P90:P91" r:id="rId133" display="https://max.ru/join/4mCFDUjZkVK8UuftVSt2q9QOKz6Cf_Jp6XFsId-Pa_Y" xr:uid="{00000000-0004-0000-0000-000084000000}"/>
    <hyperlink ref="P97" r:id="rId134" xr:uid="{00000000-0004-0000-0000-000085000000}"/>
    <hyperlink ref="P107" r:id="rId135" xr:uid="{00000000-0004-0000-0000-000086000000}"/>
    <hyperlink ref="P141" r:id="rId136" xr:uid="{00000000-0004-0000-0000-000087000000}"/>
    <hyperlink ref="P150:P151" r:id="rId137" display="https://max.ru/join/4mCFDUjZkVK8UuftVSt2q9QOKz6Cf_Jp6XFsId-Pa_Y" xr:uid="{00000000-0004-0000-0000-000088000000}"/>
    <hyperlink ref="P157" r:id="rId138" xr:uid="{00000000-0004-0000-0000-000089000000}"/>
    <hyperlink ref="P167" r:id="rId139" xr:uid="{00000000-0004-0000-0000-00008A000000}"/>
    <hyperlink ref="P201" r:id="rId140" xr:uid="{00000000-0004-0000-0000-00008B000000}"/>
    <hyperlink ref="P210:P211" r:id="rId141" display="https://max.ru/join/4mCFDUjZkVK8UuftVSt2q9QOKz6Cf_Jp6XFsId-Pa_Y" xr:uid="{00000000-0004-0000-0000-00008C000000}"/>
    <hyperlink ref="P217" r:id="rId142" xr:uid="{00000000-0004-0000-0000-00008D000000}"/>
    <hyperlink ref="P227" r:id="rId143" xr:uid="{00000000-0004-0000-0000-00008E000000}"/>
    <hyperlink ref="P261" r:id="rId144" xr:uid="{00000000-0004-0000-0000-00008F000000}"/>
    <hyperlink ref="P270:P271" r:id="rId145" display="https://max.ru/join/4mCFDUjZkVK8UuftVSt2q9QOKz6Cf_Jp6XFsId-Pa_Y" xr:uid="{00000000-0004-0000-0000-000090000000}"/>
    <hyperlink ref="P277" r:id="rId146" xr:uid="{00000000-0004-0000-0000-000091000000}"/>
    <hyperlink ref="P287" r:id="rId147" xr:uid="{00000000-0004-0000-0000-000092000000}"/>
    <hyperlink ref="P321" r:id="rId148" xr:uid="{00000000-0004-0000-0000-000093000000}"/>
    <hyperlink ref="P330:P331" r:id="rId149" display="https://max.ru/join/4mCFDUjZkVK8UuftVSt2q9QOKz6Cf_Jp6XFsId-Pa_Y" xr:uid="{00000000-0004-0000-0000-000094000000}"/>
    <hyperlink ref="P337" r:id="rId150" xr:uid="{00000000-0004-0000-0000-000095000000}"/>
    <hyperlink ref="P347" r:id="rId151" xr:uid="{00000000-0004-0000-0000-000096000000}"/>
    <hyperlink ref="P381" r:id="rId152" xr:uid="{00000000-0004-0000-0000-000097000000}"/>
    <hyperlink ref="P390:P391" r:id="rId153" display="https://max.ru/join/4mCFDUjZkVK8UuftVSt2q9QOKz6Cf_Jp6XFsId-Pa_Y" xr:uid="{00000000-0004-0000-0000-000098000000}"/>
    <hyperlink ref="P397" r:id="rId154" xr:uid="{00000000-0004-0000-0000-000099000000}"/>
    <hyperlink ref="P407" r:id="rId155" xr:uid="{00000000-0004-0000-0000-00009A000000}"/>
    <hyperlink ref="P441" r:id="rId156" xr:uid="{00000000-0004-0000-0000-00009B000000}"/>
    <hyperlink ref="P450:P451" r:id="rId157" display="https://max.ru/join/4mCFDUjZkVK8UuftVSt2q9QOKz6Cf_Jp6XFsId-Pa_Y" xr:uid="{00000000-0004-0000-0000-00009C000000}"/>
    <hyperlink ref="P457" r:id="rId158" xr:uid="{00000000-0004-0000-0000-00009D000000}"/>
    <hyperlink ref="P467" r:id="rId159" xr:uid="{00000000-0004-0000-0000-00009E000000}"/>
    <hyperlink ref="P501" r:id="rId160" xr:uid="{00000000-0004-0000-0000-00009F000000}"/>
    <hyperlink ref="H509:H510" r:id="rId161" display="https://max.ru/join/4mCFDUjZkVK8UuftVSt2q9QOKz6Cf_Jp6XFsId-Pa_Y" xr:uid="{00000000-0004-0000-0000-0000A0000000}"/>
    <hyperlink ref="H517" r:id="rId162" xr:uid="{00000000-0004-0000-0000-0000A1000000}"/>
    <hyperlink ref="H516" r:id="rId163" xr:uid="{00000000-0004-0000-0000-0000A2000000}"/>
    <hyperlink ref="H457" r:id="rId164" xr:uid="{00000000-0004-0000-0000-0000A3000000}"/>
    <hyperlink ref="H456" r:id="rId165" xr:uid="{00000000-0004-0000-0000-0000A4000000}"/>
    <hyperlink ref="H397" r:id="rId166" xr:uid="{00000000-0004-0000-0000-0000A5000000}"/>
    <hyperlink ref="H396" r:id="rId167" xr:uid="{00000000-0004-0000-0000-0000A6000000}"/>
    <hyperlink ref="H337" r:id="rId168" xr:uid="{00000000-0004-0000-0000-0000A7000000}"/>
    <hyperlink ref="H336" r:id="rId169" xr:uid="{00000000-0004-0000-0000-0000A8000000}"/>
    <hyperlink ref="H277" r:id="rId170" xr:uid="{00000000-0004-0000-0000-0000A9000000}"/>
    <hyperlink ref="H276" r:id="rId171" xr:uid="{00000000-0004-0000-0000-0000AA000000}"/>
    <hyperlink ref="H217" r:id="rId172" xr:uid="{00000000-0004-0000-0000-0000AB000000}"/>
    <hyperlink ref="H156" r:id="rId173" xr:uid="{00000000-0004-0000-0000-0000AC000000}"/>
    <hyperlink ref="H157" r:id="rId174" xr:uid="{00000000-0004-0000-0000-0000AD000000}"/>
    <hyperlink ref="H96" r:id="rId175" xr:uid="{00000000-0004-0000-0000-0000AE000000}"/>
    <hyperlink ref="H97" r:id="rId176" xr:uid="{00000000-0004-0000-0000-0000AF000000}"/>
    <hyperlink ref="H37" r:id="rId177" xr:uid="{00000000-0004-0000-0000-0000B0000000}"/>
    <hyperlink ref="H36" r:id="rId178" xr:uid="{00000000-0004-0000-0000-0000B1000000}"/>
    <hyperlink ref="H44" r:id="rId179" xr:uid="{00000000-0004-0000-0000-0000B2000000}"/>
    <hyperlink ref="H45" r:id="rId180" xr:uid="{00000000-0004-0000-0000-0000B3000000}"/>
    <hyperlink ref="H104:H105" r:id="rId181" display="https://max.ru/join/VHLfuo5nwVXNzx-rZbeBZoj1zF6WRx4VWT5X9rk-psw" xr:uid="{00000000-0004-0000-0000-0000B4000000}"/>
    <hyperlink ref="H115:H116" r:id="rId182" display="https://max.ru/join/VHLfuo5nwVXNzx-rZbeBZoj1zF6WRx4VWT5X9rk-psw" xr:uid="{00000000-0004-0000-0000-0000B5000000}"/>
    <hyperlink ref="H164:H165" r:id="rId183" display="https://max.ru/join/VHLfuo5nwVXNzx-rZbeBZoj1zF6WRx4VWT5X9rk-psw" xr:uid="{00000000-0004-0000-0000-0000B6000000}"/>
    <hyperlink ref="H224:H225" r:id="rId184" display="https://max.ru/join/VHLfuo5nwVXNzx-rZbeBZoj1zF6WRx4VWT5X9rk-psw" xr:uid="{00000000-0004-0000-0000-0000B7000000}"/>
    <hyperlink ref="H284:H285" r:id="rId185" display="https://max.ru/join/VHLfuo5nwVXNzx-rZbeBZoj1zF6WRx4VWT5X9rk-psw" xr:uid="{00000000-0004-0000-0000-0000B8000000}"/>
    <hyperlink ref="H344:H345" r:id="rId186" display="https://max.ru/join/VHLfuo5nwVXNzx-rZbeBZoj1zF6WRx4VWT5X9rk-psw" xr:uid="{00000000-0004-0000-0000-0000B9000000}"/>
    <hyperlink ref="H404:H405" r:id="rId187" display="https://max.ru/join/VHLfuo5nwVXNzx-rZbeBZoj1zF6WRx4VWT5X9rk-psw" xr:uid="{00000000-0004-0000-0000-0000BA000000}"/>
    <hyperlink ref="H464:H465" r:id="rId188" display="https://max.ru/join/VHLfuo5nwVXNzx-rZbeBZoj1zF6WRx4VWT5X9rk-psw" xr:uid="{00000000-0004-0000-0000-0000BB000000}"/>
    <hyperlink ref="H524:H525" r:id="rId189" display="https://max.ru/join/VHLfuo5nwVXNzx-rZbeBZoj1zF6WRx4VWT5X9rk-psw" xr:uid="{00000000-0004-0000-0000-0000BC000000}"/>
    <hyperlink ref="P38" r:id="rId190" xr:uid="{00000000-0004-0000-0000-0000BD000000}"/>
    <hyperlink ref="P98" r:id="rId191" xr:uid="{00000000-0004-0000-0000-0000BE000000}"/>
    <hyperlink ref="P158" r:id="rId192" xr:uid="{00000000-0004-0000-0000-0000BF000000}"/>
    <hyperlink ref="P218" r:id="rId193" xr:uid="{00000000-0004-0000-0000-0000C0000000}"/>
    <hyperlink ref="P278" r:id="rId194" xr:uid="{00000000-0004-0000-0000-0000C1000000}"/>
    <hyperlink ref="P338" r:id="rId195" xr:uid="{00000000-0004-0000-0000-0000C2000000}"/>
    <hyperlink ref="P398" r:id="rId196" xr:uid="{00000000-0004-0000-0000-0000C3000000}"/>
    <hyperlink ref="P458" r:id="rId197" xr:uid="{00000000-0004-0000-0000-0000C4000000}"/>
    <hyperlink ref="P494" r:id="rId198" xr:uid="{00000000-0004-0000-0000-0000C5000000}"/>
    <hyperlink ref="P314" r:id="rId199" xr:uid="{00000000-0004-0000-0000-0000C6000000}"/>
    <hyperlink ref="P194" r:id="rId200" xr:uid="{00000000-0004-0000-0000-0000C7000000}"/>
    <hyperlink ref="P74" r:id="rId201" xr:uid="{00000000-0004-0000-0000-0000C8000000}"/>
    <hyperlink ref="H532" r:id="rId202" xr:uid="{00000000-0004-0000-0000-0000C9000000}"/>
    <hyperlink ref="H533" r:id="rId203" xr:uid="{00000000-0004-0000-0000-0000CA000000}"/>
    <hyperlink ref="H534" r:id="rId204" xr:uid="{00000000-0004-0000-0000-0000CB000000}"/>
    <hyperlink ref="H535" r:id="rId205" xr:uid="{00000000-0004-0000-0000-0000CC000000}"/>
    <hyperlink ref="H527" r:id="rId206" xr:uid="{00000000-0004-0000-0000-0000CD000000}"/>
    <hyperlink ref="H494" r:id="rId207" xr:uid="{00000000-0004-0000-0000-0000CE000000}"/>
  </hyperlinks>
  <pageMargins left="0.70866141732283472" right="0.70866141732283472" top="0.74803149606299213" bottom="0.74803149606299213" header="0.31496062992125984" footer="0.31496062992125984"/>
  <pageSetup paperSize="9" scale="34" orientation="portrait" r:id="rId208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20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540"/>
  <sheetViews>
    <sheetView view="pageBreakPreview" topLeftCell="D1" zoomScale="49" zoomScaleNormal="55" zoomScaleSheetLayoutView="49" workbookViewId="0">
      <selection activeCell="E12" sqref="E12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8.85546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144" t="s">
        <v>4</v>
      </c>
      <c r="C6" s="144"/>
      <c r="D6" s="144"/>
      <c r="E6" s="144"/>
      <c r="F6" s="144"/>
      <c r="G6" s="144"/>
      <c r="H6" s="144"/>
      <c r="I6" s="1"/>
      <c r="J6" s="144" t="s">
        <v>4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'[2]1нед'!$A$6</f>
        <v>Направление подготовки:</v>
      </c>
      <c r="C7" s="8"/>
      <c r="D7" s="9"/>
      <c r="E7" s="10" t="str">
        <f>'[2]1нед'!$L$6</f>
        <v>09.03.04Программная инженерия (Программно-информационные системы)</v>
      </c>
      <c r="F7" s="9"/>
      <c r="G7" s="9" t="str">
        <f>'[2]1нед'!$L$10</f>
        <v>12-24ПИ</v>
      </c>
      <c r="H7" s="10"/>
      <c r="I7" s="7"/>
      <c r="J7" s="140" t="str">
        <f>'[2]1нед'!$A$6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 t="str">
        <f>G7</f>
        <v>12-24ПИ</v>
      </c>
      <c r="P7" s="10"/>
    </row>
    <row r="8" spans="1:16" ht="15.6">
      <c r="A8" s="1"/>
      <c r="B8" s="145" t="s">
        <v>5</v>
      </c>
      <c r="C8" s="145"/>
      <c r="D8" s="145"/>
      <c r="E8" s="145" t="s">
        <v>6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2</v>
      </c>
      <c r="F9" s="140"/>
      <c r="G9" s="140"/>
      <c r="H9" s="4"/>
      <c r="I9" s="1"/>
      <c r="J9" s="145" t="s">
        <v>7</v>
      </c>
      <c r="K9" s="145"/>
      <c r="L9" s="145"/>
      <c r="M9" s="140">
        <f>E9</f>
        <v>2</v>
      </c>
      <c r="N9" s="140"/>
      <c r="O9" s="140"/>
      <c r="P9" s="4"/>
    </row>
    <row r="10" spans="1:16" ht="16.149999999999999" thickBot="1">
      <c r="A10" s="1"/>
      <c r="B10" s="146" t="s">
        <v>8</v>
      </c>
      <c r="C10" s="146"/>
      <c r="D10" s="146"/>
      <c r="E10" s="141">
        <v>1</v>
      </c>
      <c r="F10" s="141"/>
      <c r="G10" s="141"/>
      <c r="H10" s="11"/>
      <c r="I10" s="1"/>
      <c r="J10" s="147" t="s">
        <v>8</v>
      </c>
      <c r="K10" s="147"/>
      <c r="L10" s="147"/>
      <c r="M10" s="141">
        <f>E10+1</f>
        <v>2</v>
      </c>
      <c r="N10" s="141"/>
      <c r="O10" s="141"/>
      <c r="P10" s="11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2.25" customHeight="1" thickTop="1">
      <c r="A12" s="167">
        <v>45901</v>
      </c>
      <c r="B12" s="153" t="s">
        <v>15</v>
      </c>
      <c r="C12" s="16" t="s">
        <v>16</v>
      </c>
      <c r="D12" s="18" t="str">
        <f>'[2]1нед'!K12</f>
        <v>л</v>
      </c>
      <c r="E12" s="21" t="str">
        <f>'[2]1нед'!L12</f>
        <v>Философия</v>
      </c>
      <c r="F12" s="19" t="e">
        <f>'[2]1нед'!O12</f>
        <v>#N/A</v>
      </c>
      <c r="G12" s="38" t="str">
        <f>'[2]1нед'!P12</f>
        <v/>
      </c>
      <c r="H12" s="39" t="s">
        <v>40</v>
      </c>
      <c r="I12" s="167">
        <v>45908</v>
      </c>
      <c r="J12" s="158" t="s">
        <v>15</v>
      </c>
      <c r="K12" s="16" t="s">
        <v>16</v>
      </c>
      <c r="L12" s="18" t="str">
        <f>'[2]2нед'!K12</f>
        <v>пр</v>
      </c>
      <c r="M12" s="21" t="str">
        <f>'[2]2нед'!L12</f>
        <v>Философия</v>
      </c>
      <c r="N12" s="19" t="e">
        <f>'[2]2нед'!O12</f>
        <v>#N/A</v>
      </c>
      <c r="O12" s="38" t="str">
        <f>'[2]2нед'!P12</f>
        <v/>
      </c>
      <c r="P12" s="39" t="s">
        <v>41</v>
      </c>
    </row>
    <row r="13" spans="1:16" ht="31.15">
      <c r="A13" s="168"/>
      <c r="B13" s="154"/>
      <c r="C13" s="16" t="s">
        <v>18</v>
      </c>
      <c r="D13" s="22" t="str">
        <f>'[2]1нед'!K13</f>
        <v>л</v>
      </c>
      <c r="E13" s="23" t="str">
        <f>'[2]1нед'!L13</f>
        <v>Финансово-экономический практикум</v>
      </c>
      <c r="F13" s="24" t="e">
        <f>'[2]1нед'!O13</f>
        <v>#N/A</v>
      </c>
      <c r="G13" s="40" t="str">
        <f>'[2]1нед'!P13</f>
        <v/>
      </c>
      <c r="H13" s="41" t="s">
        <v>42</v>
      </c>
      <c r="I13" s="170"/>
      <c r="J13" s="159"/>
      <c r="K13" s="16" t="s">
        <v>18</v>
      </c>
      <c r="L13" s="22" t="str">
        <f>'[2]2нед'!K13</f>
        <v>пр</v>
      </c>
      <c r="M13" s="23" t="str">
        <f>'[2]2нед'!L13</f>
        <v xml:space="preserve"> Финансово-экономический практикум</v>
      </c>
      <c r="N13" s="24" t="e">
        <f>'[2]2нед'!O13</f>
        <v>#N/A</v>
      </c>
      <c r="O13" s="40" t="str">
        <f>'[2]2нед'!P13</f>
        <v/>
      </c>
      <c r="P13" s="41" t="s">
        <v>43</v>
      </c>
    </row>
    <row r="14" spans="1:16" ht="31.15">
      <c r="A14" s="168"/>
      <c r="B14" s="154"/>
      <c r="C14" s="16" t="s">
        <v>20</v>
      </c>
      <c r="D14" s="22" t="str">
        <f>'[2]1нед'!K14</f>
        <v>л</v>
      </c>
      <c r="E14" s="26" t="str">
        <f>'[2]1нед'!L14</f>
        <v>Математика для программирования</v>
      </c>
      <c r="F14" s="24" t="str">
        <f>'[2]1нед'!O14</f>
        <v>Линник Е.П.</v>
      </c>
      <c r="G14" s="40" t="str">
        <f>'[2]1нед'!P14</f>
        <v>доцент, канд. наук</v>
      </c>
      <c r="H14" s="41" t="s">
        <v>44</v>
      </c>
      <c r="I14" s="170"/>
      <c r="J14" s="159"/>
      <c r="K14" s="16" t="s">
        <v>20</v>
      </c>
      <c r="L14" s="22" t="str">
        <f>'[2]2нед'!K14</f>
        <v>л</v>
      </c>
      <c r="M14" s="26" t="str">
        <f>'[2]2нед'!L14</f>
        <v>Математика для программирования</v>
      </c>
      <c r="N14" s="24" t="str">
        <f>'[2]2нед'!O14</f>
        <v>Линник Е.П.</v>
      </c>
      <c r="O14" s="40" t="str">
        <f>'[2]2нед'!P14</f>
        <v>доцент, канд. наук</v>
      </c>
      <c r="P14" s="41" t="s">
        <v>44</v>
      </c>
    </row>
    <row r="15" spans="1:16" ht="31.15">
      <c r="A15" s="168"/>
      <c r="B15" s="154"/>
      <c r="C15" s="16" t="s">
        <v>21</v>
      </c>
      <c r="D15" s="22">
        <f>'[2]1нед'!K15</f>
        <v>0</v>
      </c>
      <c r="E15" s="26">
        <f>'[2]1нед'!L15</f>
        <v>0</v>
      </c>
      <c r="F15" s="24">
        <f>'[2]1нед'!O15</f>
        <v>0</v>
      </c>
      <c r="G15" s="40">
        <f>'[2]1нед'!P15</f>
        <v>0</v>
      </c>
      <c r="H15" s="42"/>
      <c r="I15" s="170"/>
      <c r="J15" s="159"/>
      <c r="K15" s="16" t="s">
        <v>21</v>
      </c>
      <c r="L15" s="22">
        <f>'[2]2нед'!K15</f>
        <v>0</v>
      </c>
      <c r="M15" s="26">
        <f>'[2]2нед'!L15</f>
        <v>0</v>
      </c>
      <c r="N15" s="24">
        <f>'[2]2нед'!O15</f>
        <v>0</v>
      </c>
      <c r="O15" s="40">
        <f>'[2]2нед'!P15</f>
        <v>0</v>
      </c>
      <c r="P15" s="42"/>
    </row>
    <row r="16" spans="1:16" ht="31.15">
      <c r="A16" s="168"/>
      <c r="B16" s="154"/>
      <c r="C16" s="16" t="s">
        <v>22</v>
      </c>
      <c r="D16" s="22">
        <f>'[2]1нед'!K16</f>
        <v>0</v>
      </c>
      <c r="E16" s="26">
        <f>'[2]1нед'!L16</f>
        <v>0</v>
      </c>
      <c r="F16" s="24">
        <f>'[2]1нед'!O16</f>
        <v>0</v>
      </c>
      <c r="G16" s="40">
        <f>'[2]1нед'!P16</f>
        <v>0</v>
      </c>
      <c r="H16" s="42"/>
      <c r="I16" s="170"/>
      <c r="J16" s="159"/>
      <c r="K16" s="16" t="s">
        <v>22</v>
      </c>
      <c r="L16" s="22">
        <f>'[2]2нед'!K16</f>
        <v>0</v>
      </c>
      <c r="M16" s="26">
        <f>'[2]2нед'!L16</f>
        <v>0</v>
      </c>
      <c r="N16" s="24">
        <f>'[2]2нед'!O16</f>
        <v>0</v>
      </c>
      <c r="O16" s="40">
        <f>'[2]2нед'!P16</f>
        <v>0</v>
      </c>
      <c r="P16" s="42"/>
    </row>
    <row r="17" spans="1:16" ht="31.15">
      <c r="A17" s="168"/>
      <c r="B17" s="154"/>
      <c r="C17" s="16" t="s">
        <v>23</v>
      </c>
      <c r="D17" s="22">
        <f>'[2]1нед'!K17</f>
        <v>0</v>
      </c>
      <c r="E17" s="26">
        <f>'[2]1нед'!L17</f>
        <v>0</v>
      </c>
      <c r="F17" s="24">
        <f>'[2]1нед'!O17</f>
        <v>0</v>
      </c>
      <c r="G17" s="40">
        <f>'[2]1нед'!P17</f>
        <v>0</v>
      </c>
      <c r="H17" s="42"/>
      <c r="I17" s="170"/>
      <c r="J17" s="159"/>
      <c r="K17" s="16" t="s">
        <v>23</v>
      </c>
      <c r="L17" s="22">
        <f>'[2]2нед'!K17</f>
        <v>0</v>
      </c>
      <c r="M17" s="26">
        <f>'[2]2нед'!L17</f>
        <v>0</v>
      </c>
      <c r="N17" s="24">
        <f>'[2]2нед'!O17</f>
        <v>0</v>
      </c>
      <c r="O17" s="40">
        <f>'[2]2нед'!P17</f>
        <v>0</v>
      </c>
      <c r="P17" s="42"/>
    </row>
    <row r="18" spans="1:16" ht="31.7" thickBot="1">
      <c r="A18" s="168"/>
      <c r="B18" s="154"/>
      <c r="C18" s="16" t="s">
        <v>24</v>
      </c>
      <c r="D18" s="22">
        <f>'[2]1нед'!K18</f>
        <v>0</v>
      </c>
      <c r="E18" s="26">
        <f>'[2]1нед'!L18</f>
        <v>0</v>
      </c>
      <c r="F18" s="24">
        <f>'[2]1нед'!O18</f>
        <v>0</v>
      </c>
      <c r="G18" s="40">
        <f>'[2]1нед'!P18</f>
        <v>0</v>
      </c>
      <c r="H18" s="42"/>
      <c r="I18" s="170"/>
      <c r="J18" s="159"/>
      <c r="K18" s="16" t="s">
        <v>24</v>
      </c>
      <c r="L18" s="22">
        <f>'[2]2нед'!K18</f>
        <v>0</v>
      </c>
      <c r="M18" s="26">
        <f>'[2]2нед'!L18</f>
        <v>0</v>
      </c>
      <c r="N18" s="24">
        <f>'[2]2нед'!O18</f>
        <v>0</v>
      </c>
      <c r="O18" s="40">
        <f>'[2]2нед'!P18</f>
        <v>0</v>
      </c>
      <c r="P18" s="42"/>
    </row>
    <row r="19" spans="1:16" ht="18.399999999999999" hidden="1" thickBot="1">
      <c r="A19" s="169"/>
      <c r="B19" s="155"/>
      <c r="C19" s="17"/>
      <c r="D19" s="27">
        <f>'[2]1нед'!K19</f>
        <v>0</v>
      </c>
      <c r="E19" s="28">
        <f>'[2]1нед'!L19</f>
        <v>0</v>
      </c>
      <c r="F19" s="29">
        <f>'[2]1нед'!O19</f>
        <v>0</v>
      </c>
      <c r="G19" s="43">
        <f>'[2]1нед'!P19</f>
        <v>0</v>
      </c>
      <c r="H19" s="44"/>
      <c r="I19" s="171"/>
      <c r="J19" s="160"/>
      <c r="K19" s="17"/>
      <c r="L19" s="27">
        <f>'[2]2нед'!K19</f>
        <v>0</v>
      </c>
      <c r="M19" s="28">
        <f>'[2]2нед'!L19</f>
        <v>0</v>
      </c>
      <c r="N19" s="29">
        <f>'[2]2нед'!O19</f>
        <v>0</v>
      </c>
      <c r="O19" s="43">
        <f>'[2]2нед'!P19</f>
        <v>0</v>
      </c>
      <c r="P19" s="44"/>
    </row>
    <row r="20" spans="1:16" ht="32.25" customHeight="1" thickTop="1">
      <c r="A20" s="167">
        <v>45902</v>
      </c>
      <c r="B20" s="153" t="s">
        <v>25</v>
      </c>
      <c r="C20" s="32" t="s">
        <v>16</v>
      </c>
      <c r="D20" s="18" t="str">
        <f>'[2]1нед'!K20</f>
        <v>л</v>
      </c>
      <c r="E20" s="21" t="str">
        <f>'[2]1нед'!L20</f>
        <v>Нормативно-правовые основы профессиональной деятельности</v>
      </c>
      <c r="F20" s="19" t="e">
        <f>'[2]1нед'!O20</f>
        <v>#N/A</v>
      </c>
      <c r="G20" s="38" t="str">
        <f>'[2]1нед'!P20</f>
        <v/>
      </c>
      <c r="H20" s="39" t="s">
        <v>45</v>
      </c>
      <c r="I20" s="167">
        <v>45909</v>
      </c>
      <c r="J20" s="158" t="s">
        <v>25</v>
      </c>
      <c r="K20" s="32" t="s">
        <v>16</v>
      </c>
      <c r="L20" s="18" t="str">
        <f>'[2]2нед'!K20</f>
        <v>пр</v>
      </c>
      <c r="M20" s="21" t="str">
        <f>'[2]2нед'!L20</f>
        <v xml:space="preserve"> Нормативно-правовые основы профессиональной деятельности</v>
      </c>
      <c r="N20" s="19" t="e">
        <f>'[2]2нед'!O20</f>
        <v>#N/A</v>
      </c>
      <c r="O20" s="38" t="str">
        <f>'[2]2нед'!P20</f>
        <v/>
      </c>
      <c r="P20" s="39" t="s">
        <v>46</v>
      </c>
    </row>
    <row r="21" spans="1:16" ht="31.15">
      <c r="A21" s="168"/>
      <c r="B21" s="154"/>
      <c r="C21" s="16" t="s">
        <v>18</v>
      </c>
      <c r="D21" s="22" t="str">
        <f>'[2]1нед'!K21</f>
        <v>л</v>
      </c>
      <c r="E21" s="23" t="str">
        <f>'[2]1нед'!L21</f>
        <v>Архитектура компьютера и Интернет</v>
      </c>
      <c r="F21" s="24" t="str">
        <f>'[2]1нед'!O21</f>
        <v>Криницкий Ю.В.</v>
      </c>
      <c r="G21" s="40" t="str">
        <f>'[2]1нед'!P21</f>
        <v>преподаватель</v>
      </c>
      <c r="H21" s="41" t="s">
        <v>44</v>
      </c>
      <c r="I21" s="170"/>
      <c r="J21" s="159"/>
      <c r="K21" s="16" t="s">
        <v>18</v>
      </c>
      <c r="L21" s="22" t="str">
        <f>'[2]2нед'!K21</f>
        <v>пр</v>
      </c>
      <c r="M21" s="23" t="str">
        <f>'[2]2нед'!L21</f>
        <v>Физическая культура и спорт</v>
      </c>
      <c r="N21" s="24" t="str">
        <f>'[2]2нед'!O21</f>
        <v>Мокеева Н.Н.</v>
      </c>
      <c r="O21" s="40" t="str">
        <f>'[2]2нед'!P21</f>
        <v>преподаватель</v>
      </c>
      <c r="P21" s="41" t="s">
        <v>47</v>
      </c>
    </row>
    <row r="22" spans="1:16" ht="31.15">
      <c r="A22" s="168"/>
      <c r="B22" s="154"/>
      <c r="C22" s="16" t="s">
        <v>20</v>
      </c>
      <c r="D22" s="22">
        <f>'[2]1нед'!K22</f>
        <v>0</v>
      </c>
      <c r="E22" s="26">
        <f>'[2]1нед'!L22</f>
        <v>0</v>
      </c>
      <c r="F22" s="24">
        <f>'[2]1нед'!O22</f>
        <v>0</v>
      </c>
      <c r="G22" s="40">
        <f>'[2]1нед'!P22</f>
        <v>0</v>
      </c>
      <c r="H22" s="41"/>
      <c r="I22" s="170"/>
      <c r="J22" s="159"/>
      <c r="K22" s="16" t="s">
        <v>20</v>
      </c>
      <c r="L22" s="22">
        <f>'[2]2нед'!K22</f>
        <v>0</v>
      </c>
      <c r="M22" s="26">
        <f>'[2]2нед'!L22</f>
        <v>0</v>
      </c>
      <c r="N22" s="24">
        <f>'[2]2нед'!O22</f>
        <v>0</v>
      </c>
      <c r="O22" s="40">
        <f>'[2]2нед'!P22</f>
        <v>0</v>
      </c>
      <c r="P22" s="41"/>
    </row>
    <row r="23" spans="1:16" ht="31.15">
      <c r="A23" s="168"/>
      <c r="B23" s="154"/>
      <c r="C23" s="16" t="s">
        <v>21</v>
      </c>
      <c r="D23" s="22">
        <f>'[2]1нед'!K23</f>
        <v>0</v>
      </c>
      <c r="E23" s="26">
        <f>'[2]1нед'!L23</f>
        <v>0</v>
      </c>
      <c r="F23" s="24">
        <f>'[2]1нед'!O23</f>
        <v>0</v>
      </c>
      <c r="G23" s="40">
        <f>'[2]1нед'!P23</f>
        <v>0</v>
      </c>
      <c r="H23" s="42"/>
      <c r="I23" s="170"/>
      <c r="J23" s="159"/>
      <c r="K23" s="16" t="s">
        <v>21</v>
      </c>
      <c r="L23" s="22">
        <f>'[2]2нед'!K23</f>
        <v>0</v>
      </c>
      <c r="M23" s="26">
        <f>'[2]2нед'!L23</f>
        <v>0</v>
      </c>
      <c r="N23" s="24">
        <f>'[2]2нед'!O23</f>
        <v>0</v>
      </c>
      <c r="O23" s="40">
        <f>'[2]2нед'!P23</f>
        <v>0</v>
      </c>
      <c r="P23" s="42"/>
    </row>
    <row r="24" spans="1:16" ht="31.15">
      <c r="A24" s="168"/>
      <c r="B24" s="154"/>
      <c r="C24" s="16" t="s">
        <v>22</v>
      </c>
      <c r="D24" s="22">
        <f>'[2]1нед'!K24</f>
        <v>0</v>
      </c>
      <c r="E24" s="26">
        <f>'[2]1нед'!L24</f>
        <v>0</v>
      </c>
      <c r="F24" s="24">
        <f>'[2]1нед'!O24</f>
        <v>0</v>
      </c>
      <c r="G24" s="40">
        <f>'[2]1нед'!P24</f>
        <v>0</v>
      </c>
      <c r="H24" s="42"/>
      <c r="I24" s="170"/>
      <c r="J24" s="159"/>
      <c r="K24" s="16" t="s">
        <v>22</v>
      </c>
      <c r="L24" s="22">
        <f>'[2]2нед'!K24</f>
        <v>0</v>
      </c>
      <c r="M24" s="26">
        <f>'[2]2нед'!L24</f>
        <v>0</v>
      </c>
      <c r="N24" s="24">
        <f>'[2]2нед'!O24</f>
        <v>0</v>
      </c>
      <c r="O24" s="40">
        <f>'[2]2нед'!P24</f>
        <v>0</v>
      </c>
      <c r="P24" s="42"/>
    </row>
    <row r="25" spans="1:16" ht="31.15">
      <c r="A25" s="168"/>
      <c r="B25" s="154"/>
      <c r="C25" s="16" t="s">
        <v>23</v>
      </c>
      <c r="D25" s="22">
        <f>'[2]1нед'!K25</f>
        <v>0</v>
      </c>
      <c r="E25" s="26">
        <f>'[2]1нед'!L25</f>
        <v>0</v>
      </c>
      <c r="F25" s="24">
        <f>'[2]1нед'!O25</f>
        <v>0</v>
      </c>
      <c r="G25" s="40">
        <f>'[2]1нед'!P25</f>
        <v>0</v>
      </c>
      <c r="H25" s="42"/>
      <c r="I25" s="170"/>
      <c r="J25" s="159"/>
      <c r="K25" s="16" t="s">
        <v>23</v>
      </c>
      <c r="L25" s="22">
        <f>'[2]2нед'!K25</f>
        <v>0</v>
      </c>
      <c r="M25" s="26">
        <f>'[2]2нед'!L25</f>
        <v>0</v>
      </c>
      <c r="N25" s="24">
        <f>'[2]2нед'!O25</f>
        <v>0</v>
      </c>
      <c r="O25" s="40">
        <f>'[2]2нед'!P25</f>
        <v>0</v>
      </c>
      <c r="P25" s="42"/>
    </row>
    <row r="26" spans="1:16" ht="31.7" thickBot="1">
      <c r="A26" s="168"/>
      <c r="B26" s="154"/>
      <c r="C26" s="16" t="s">
        <v>24</v>
      </c>
      <c r="D26" s="22">
        <f>'[2]1нед'!K26</f>
        <v>0</v>
      </c>
      <c r="E26" s="26">
        <f>'[2]1нед'!L26</f>
        <v>0</v>
      </c>
      <c r="F26" s="24">
        <f>'[2]1нед'!O26</f>
        <v>0</v>
      </c>
      <c r="G26" s="40">
        <f>'[2]1нед'!P26</f>
        <v>0</v>
      </c>
      <c r="H26" s="42"/>
      <c r="I26" s="170"/>
      <c r="J26" s="159"/>
      <c r="K26" s="16" t="s">
        <v>24</v>
      </c>
      <c r="L26" s="22">
        <f>'[2]2нед'!K26</f>
        <v>0</v>
      </c>
      <c r="M26" s="26">
        <f>'[2]2нед'!L26</f>
        <v>0</v>
      </c>
      <c r="N26" s="24">
        <f>'[2]2нед'!O26</f>
        <v>0</v>
      </c>
      <c r="O26" s="40">
        <f>'[2]2нед'!P26</f>
        <v>0</v>
      </c>
      <c r="P26" s="42"/>
    </row>
    <row r="27" spans="1:16" ht="18.399999999999999" hidden="1" thickBot="1">
      <c r="A27" s="169"/>
      <c r="B27" s="155"/>
      <c r="C27" s="17"/>
      <c r="D27" s="27">
        <f>'[2]1нед'!K27</f>
        <v>0</v>
      </c>
      <c r="E27" s="28">
        <f>'[2]1нед'!L27</f>
        <v>0</v>
      </c>
      <c r="F27" s="29">
        <f>'[2]1нед'!O27</f>
        <v>0</v>
      </c>
      <c r="G27" s="43">
        <f>'[2]1нед'!P27</f>
        <v>0</v>
      </c>
      <c r="H27" s="44"/>
      <c r="I27" s="171"/>
      <c r="J27" s="160"/>
      <c r="K27" s="17"/>
      <c r="L27" s="27">
        <f>'[2]2нед'!K27</f>
        <v>0</v>
      </c>
      <c r="M27" s="28">
        <f>'[2]2нед'!L27</f>
        <v>0</v>
      </c>
      <c r="N27" s="29">
        <f>'[2]2нед'!O27</f>
        <v>0</v>
      </c>
      <c r="O27" s="43">
        <f>'[2]2нед'!P27</f>
        <v>0</v>
      </c>
      <c r="P27" s="44"/>
    </row>
    <row r="28" spans="1:16" ht="48" customHeight="1" thickTop="1">
      <c r="A28" s="172">
        <v>45903</v>
      </c>
      <c r="B28" s="161" t="s">
        <v>30</v>
      </c>
      <c r="C28" s="32" t="s">
        <v>16</v>
      </c>
      <c r="D28" s="18" t="str">
        <f>'[2]1нед'!K28</f>
        <v>л</v>
      </c>
      <c r="E28" s="21" t="str">
        <f>'[2]1нед'!L28</f>
        <v>ИКТ и медиаинформационная грамотность</v>
      </c>
      <c r="F28" s="19" t="e">
        <f>'[2]1нед'!O28</f>
        <v>#N/A</v>
      </c>
      <c r="G28" s="38" t="str">
        <f>'[2]1нед'!P28</f>
        <v/>
      </c>
      <c r="H28" s="39" t="s">
        <v>44</v>
      </c>
      <c r="I28" s="172">
        <v>45910</v>
      </c>
      <c r="J28" s="164" t="s">
        <v>30</v>
      </c>
      <c r="K28" s="32" t="s">
        <v>16</v>
      </c>
      <c r="L28" s="18" t="str">
        <f>'[2]2нед'!K28</f>
        <v>пр</v>
      </c>
      <c r="M28" s="21" t="str">
        <f>'[2]2нед'!L28</f>
        <v>ИКТ и медиаинформационная грамотность</v>
      </c>
      <c r="N28" s="19" t="e">
        <f>'[2]2нед'!O28</f>
        <v>#N/A</v>
      </c>
      <c r="O28" s="38" t="str">
        <f>'[2]2нед'!P28</f>
        <v/>
      </c>
      <c r="P28" s="39" t="s">
        <v>44</v>
      </c>
    </row>
    <row r="29" spans="1:16" ht="35.85">
      <c r="A29" s="173"/>
      <c r="B29" s="162"/>
      <c r="C29" s="16" t="s">
        <v>18</v>
      </c>
      <c r="D29" s="22" t="str">
        <f>'[2]1нед'!K29</f>
        <v>л</v>
      </c>
      <c r="E29" s="23" t="str">
        <f>'[2]1нед'!L29</f>
        <v>Введение в Javascript и основы веб-разработки</v>
      </c>
      <c r="F29" s="24" t="str">
        <f>'[2]1нед'!O29</f>
        <v>Алешов В.В.</v>
      </c>
      <c r="G29" s="40" t="str">
        <f>'[2]1нед'!P29</f>
        <v>преподаватель</v>
      </c>
      <c r="H29" s="41" t="s">
        <v>44</v>
      </c>
      <c r="I29" s="173"/>
      <c r="J29" s="165"/>
      <c r="K29" s="16" t="s">
        <v>18</v>
      </c>
      <c r="L29" s="22" t="str">
        <f>'[2]2нед'!K29</f>
        <v>пр</v>
      </c>
      <c r="M29" s="23" t="str">
        <f>'[2]2нед'!L29</f>
        <v>Введение в Javascript и основы веб-разработки</v>
      </c>
      <c r="N29" s="24" t="str">
        <f>'[2]2нед'!O29</f>
        <v>Алешов В.В.</v>
      </c>
      <c r="O29" s="40" t="str">
        <f>'[2]2нед'!P29</f>
        <v>преподаватель</v>
      </c>
      <c r="P29" s="41" t="s">
        <v>44</v>
      </c>
    </row>
    <row r="30" spans="1:16" ht="31.15">
      <c r="A30" s="173"/>
      <c r="B30" s="162"/>
      <c r="C30" s="16" t="s">
        <v>20</v>
      </c>
      <c r="D30" s="22">
        <f>'[2]1нед'!K30</f>
        <v>0</v>
      </c>
      <c r="E30" s="26">
        <f>'[2]1нед'!L30</f>
        <v>0</v>
      </c>
      <c r="F30" s="24">
        <f>'[2]1нед'!O30</f>
        <v>0</v>
      </c>
      <c r="G30" s="40">
        <f>'[2]1нед'!P30</f>
        <v>0</v>
      </c>
      <c r="H30" s="41"/>
      <c r="I30" s="173"/>
      <c r="J30" s="165"/>
      <c r="K30" s="16" t="s">
        <v>20</v>
      </c>
      <c r="L30" s="22">
        <f>'[2]2нед'!K30</f>
        <v>0</v>
      </c>
      <c r="M30" s="26">
        <f>'[2]2нед'!L30</f>
        <v>0</v>
      </c>
      <c r="N30" s="24">
        <f>'[2]2нед'!O30</f>
        <v>0</v>
      </c>
      <c r="O30" s="40">
        <f>'[2]2нед'!P30</f>
        <v>0</v>
      </c>
      <c r="P30" s="41"/>
    </row>
    <row r="31" spans="1:16" ht="31.15">
      <c r="A31" s="173"/>
      <c r="B31" s="162"/>
      <c r="C31" s="16" t="s">
        <v>21</v>
      </c>
      <c r="D31" s="22">
        <f>'[2]1нед'!K31</f>
        <v>0</v>
      </c>
      <c r="E31" s="26">
        <f>'[2]1нед'!L31</f>
        <v>0</v>
      </c>
      <c r="F31" s="24">
        <f>'[2]1нед'!O31</f>
        <v>0</v>
      </c>
      <c r="G31" s="40">
        <f>'[2]1нед'!P31</f>
        <v>0</v>
      </c>
      <c r="H31" s="42"/>
      <c r="I31" s="173"/>
      <c r="J31" s="165"/>
      <c r="K31" s="16" t="s">
        <v>21</v>
      </c>
      <c r="L31" s="22">
        <f>'[2]2нед'!K31</f>
        <v>0</v>
      </c>
      <c r="M31" s="26">
        <f>'[2]2нед'!L31</f>
        <v>0</v>
      </c>
      <c r="N31" s="24">
        <f>'[2]2нед'!O31</f>
        <v>0</v>
      </c>
      <c r="O31" s="40">
        <f>'[2]2нед'!P31</f>
        <v>0</v>
      </c>
      <c r="P31" s="42"/>
    </row>
    <row r="32" spans="1:16" ht="31.15">
      <c r="A32" s="173"/>
      <c r="B32" s="162"/>
      <c r="C32" s="16" t="s">
        <v>22</v>
      </c>
      <c r="D32" s="22">
        <f>'[2]1нед'!K32</f>
        <v>0</v>
      </c>
      <c r="E32" s="26">
        <f>'[2]1нед'!L32</f>
        <v>0</v>
      </c>
      <c r="F32" s="24">
        <f>'[2]1нед'!O32</f>
        <v>0</v>
      </c>
      <c r="G32" s="40">
        <f>'[2]1нед'!P32</f>
        <v>0</v>
      </c>
      <c r="H32" s="42"/>
      <c r="I32" s="173"/>
      <c r="J32" s="165"/>
      <c r="K32" s="16" t="s">
        <v>22</v>
      </c>
      <c r="L32" s="22">
        <f>'[2]2нед'!K32</f>
        <v>0</v>
      </c>
      <c r="M32" s="26">
        <f>'[2]2нед'!L32</f>
        <v>0</v>
      </c>
      <c r="N32" s="24">
        <f>'[2]2нед'!O32</f>
        <v>0</v>
      </c>
      <c r="O32" s="40">
        <f>'[2]2нед'!P32</f>
        <v>0</v>
      </c>
      <c r="P32" s="42"/>
    </row>
    <row r="33" spans="1:16" ht="31.15">
      <c r="A33" s="173"/>
      <c r="B33" s="162"/>
      <c r="C33" s="16" t="s">
        <v>23</v>
      </c>
      <c r="D33" s="22">
        <f>'[2]1нед'!K33</f>
        <v>0</v>
      </c>
      <c r="E33" s="26">
        <f>'[2]1нед'!L33</f>
        <v>0</v>
      </c>
      <c r="F33" s="24">
        <f>'[2]1нед'!O33</f>
        <v>0</v>
      </c>
      <c r="G33" s="40">
        <f>'[2]1нед'!P33</f>
        <v>0</v>
      </c>
      <c r="H33" s="42"/>
      <c r="I33" s="173"/>
      <c r="J33" s="165"/>
      <c r="K33" s="16" t="s">
        <v>23</v>
      </c>
      <c r="L33" s="22">
        <f>'[2]2нед'!K33</f>
        <v>0</v>
      </c>
      <c r="M33" s="26">
        <f>'[2]2нед'!L33</f>
        <v>0</v>
      </c>
      <c r="N33" s="24">
        <f>'[2]2нед'!O33</f>
        <v>0</v>
      </c>
      <c r="O33" s="40">
        <f>'[2]2нед'!P33</f>
        <v>0</v>
      </c>
      <c r="P33" s="42"/>
    </row>
    <row r="34" spans="1:16" ht="31.7" thickBot="1">
      <c r="A34" s="173"/>
      <c r="B34" s="162"/>
      <c r="C34" s="16" t="s">
        <v>24</v>
      </c>
      <c r="D34" s="22">
        <f>'[2]1нед'!K34</f>
        <v>0</v>
      </c>
      <c r="E34" s="26">
        <f>'[2]1нед'!L34</f>
        <v>0</v>
      </c>
      <c r="F34" s="24">
        <f>'[2]1нед'!O34</f>
        <v>0</v>
      </c>
      <c r="G34" s="40">
        <f>'[2]1нед'!P34</f>
        <v>0</v>
      </c>
      <c r="H34" s="42"/>
      <c r="I34" s="173"/>
      <c r="J34" s="165"/>
      <c r="K34" s="16" t="s">
        <v>24</v>
      </c>
      <c r="L34" s="22">
        <f>'[2]2нед'!K34</f>
        <v>0</v>
      </c>
      <c r="M34" s="26">
        <f>'[2]2нед'!L34</f>
        <v>0</v>
      </c>
      <c r="N34" s="24">
        <f>'[2]2нед'!O34</f>
        <v>0</v>
      </c>
      <c r="O34" s="40">
        <f>'[2]2нед'!P34</f>
        <v>0</v>
      </c>
      <c r="P34" s="42"/>
    </row>
    <row r="35" spans="1:16" ht="18.399999999999999" hidden="1" thickBot="1">
      <c r="A35" s="174"/>
      <c r="B35" s="163"/>
      <c r="C35" s="17"/>
      <c r="D35" s="27">
        <f>'[2]1нед'!K35</f>
        <v>0</v>
      </c>
      <c r="E35" s="28">
        <f>'[2]1нед'!L35</f>
        <v>0</v>
      </c>
      <c r="F35" s="29">
        <f>'[2]1нед'!O35</f>
        <v>0</v>
      </c>
      <c r="G35" s="43">
        <f>'[2]1нед'!P35</f>
        <v>0</v>
      </c>
      <c r="H35" s="44"/>
      <c r="I35" s="174"/>
      <c r="J35" s="166"/>
      <c r="K35" s="17"/>
      <c r="L35" s="27">
        <f>'[2]2нед'!K35</f>
        <v>0</v>
      </c>
      <c r="M35" s="28">
        <f>'[2]2нед'!L35</f>
        <v>0</v>
      </c>
      <c r="N35" s="29">
        <f>'[2]2нед'!O35</f>
        <v>0</v>
      </c>
      <c r="O35" s="43">
        <f>'[2]2нед'!P35</f>
        <v>0</v>
      </c>
      <c r="P35" s="44"/>
    </row>
    <row r="36" spans="1:16" ht="48" customHeight="1" thickTop="1">
      <c r="A36" s="167">
        <v>45904</v>
      </c>
      <c r="B36" s="153" t="s">
        <v>32</v>
      </c>
      <c r="C36" s="32" t="s">
        <v>16</v>
      </c>
      <c r="D36" s="18">
        <f>'[2]1нед'!K36</f>
        <v>0</v>
      </c>
      <c r="E36" s="21">
        <f>'[2]1нед'!L36</f>
        <v>0</v>
      </c>
      <c r="F36" s="19">
        <f>'[2]1нед'!O36</f>
        <v>0</v>
      </c>
      <c r="G36" s="38">
        <f>'[2]1нед'!P36</f>
        <v>0</v>
      </c>
      <c r="H36" s="39"/>
      <c r="I36" s="167">
        <v>45911</v>
      </c>
      <c r="J36" s="158" t="s">
        <v>32</v>
      </c>
      <c r="K36" s="32" t="s">
        <v>16</v>
      </c>
      <c r="L36" s="18">
        <f>'[2]2нед'!K36</f>
        <v>0</v>
      </c>
      <c r="M36" s="21">
        <f>'[2]2нед'!L36</f>
        <v>0</v>
      </c>
      <c r="N36" s="19">
        <f>'[2]2нед'!O36</f>
        <v>0</v>
      </c>
      <c r="O36" s="38">
        <f>'[2]2нед'!P36</f>
        <v>0</v>
      </c>
      <c r="P36" s="39"/>
    </row>
    <row r="37" spans="1:16" ht="31.15">
      <c r="A37" s="168"/>
      <c r="B37" s="154"/>
      <c r="C37" s="16" t="s">
        <v>18</v>
      </c>
      <c r="D37" s="22" t="str">
        <f>'[2]1нед'!K37</f>
        <v>пр</v>
      </c>
      <c r="E37" s="23" t="str">
        <f>'[2]1нед'!L37</f>
        <v>Физическая культура и спорт</v>
      </c>
      <c r="F37" s="24" t="str">
        <f>'[2]1нед'!O37</f>
        <v>Мокеева Н.Н.</v>
      </c>
      <c r="G37" s="40" t="str">
        <f>'[2]1нед'!P37</f>
        <v>преподаватель</v>
      </c>
      <c r="H37" s="41" t="s">
        <v>47</v>
      </c>
      <c r="I37" s="170"/>
      <c r="J37" s="159"/>
      <c r="K37" s="16" t="s">
        <v>18</v>
      </c>
      <c r="L37" s="22" t="str">
        <f>'[2]2нед'!K37</f>
        <v>пр</v>
      </c>
      <c r="M37" s="23" t="str">
        <f>'[2]2нед'!L37</f>
        <v>Математика для программирования</v>
      </c>
      <c r="N37" s="24" t="str">
        <f>'[2]2нед'!O37</f>
        <v>Линник Е.П.</v>
      </c>
      <c r="O37" s="40" t="str">
        <f>'[2]2нед'!P37</f>
        <v>доцент, канд. наук</v>
      </c>
      <c r="P37" s="41" t="s">
        <v>44</v>
      </c>
    </row>
    <row r="38" spans="1:16" ht="31.15">
      <c r="A38" s="168"/>
      <c r="B38" s="154"/>
      <c r="C38" s="16" t="s">
        <v>20</v>
      </c>
      <c r="D38" s="22" t="str">
        <f>'[2]1нед'!K38</f>
        <v>пр</v>
      </c>
      <c r="E38" s="26" t="str">
        <f>'[2]1нед'!L38</f>
        <v>Математика для программирования</v>
      </c>
      <c r="F38" s="24" t="str">
        <f>'[2]1нед'!O38</f>
        <v>Линник Е.П.</v>
      </c>
      <c r="G38" s="40" t="str">
        <f>'[2]1нед'!P38</f>
        <v>доцент, канд. наук</v>
      </c>
      <c r="H38" s="41" t="s">
        <v>44</v>
      </c>
      <c r="I38" s="170"/>
      <c r="J38" s="159"/>
      <c r="K38" s="16" t="s">
        <v>20</v>
      </c>
      <c r="L38" s="22" t="str">
        <f>'[2]2нед'!K38</f>
        <v>пр</v>
      </c>
      <c r="M38" s="26" t="str">
        <f>'[2]2нед'!L38</f>
        <v>Математика для программирования</v>
      </c>
      <c r="N38" s="24" t="str">
        <f>'[2]2нед'!O38</f>
        <v>Линник Е.П.</v>
      </c>
      <c r="O38" s="40" t="str">
        <f>'[2]2нед'!P38</f>
        <v>доцент, канд. наук</v>
      </c>
      <c r="P38" s="41" t="s">
        <v>44</v>
      </c>
    </row>
    <row r="39" spans="1:16" ht="31.15">
      <c r="A39" s="168"/>
      <c r="B39" s="154"/>
      <c r="C39" s="16" t="s">
        <v>21</v>
      </c>
      <c r="D39" s="22" t="str">
        <f>'[2]1нед'!K39</f>
        <v>л</v>
      </c>
      <c r="E39" s="26" t="str">
        <f>'[2]1нед'!L39</f>
        <v>Основы компьютерных наук</v>
      </c>
      <c r="F39" s="24" t="str">
        <f>'[2]1нед'!O39</f>
        <v>Криницкий Ю.В.</v>
      </c>
      <c r="G39" s="40" t="str">
        <f>'[2]1нед'!P39</f>
        <v>преподаватель</v>
      </c>
      <c r="H39" s="41" t="s">
        <v>44</v>
      </c>
      <c r="I39" s="170"/>
      <c r="J39" s="159"/>
      <c r="K39" s="16" t="s">
        <v>21</v>
      </c>
      <c r="L39" s="22" t="str">
        <f>'[2]2нед'!K39</f>
        <v>л</v>
      </c>
      <c r="M39" s="26" t="str">
        <f>'[2]2нед'!L39</f>
        <v>Основы компьютерных наук</v>
      </c>
      <c r="N39" s="24" t="str">
        <f>'[2]2нед'!O39</f>
        <v>Криницкий Ю.В.</v>
      </c>
      <c r="O39" s="40" t="str">
        <f>'[2]2нед'!P39</f>
        <v>преподаватель</v>
      </c>
      <c r="P39" s="41" t="s">
        <v>44</v>
      </c>
    </row>
    <row r="40" spans="1:16" ht="31.15">
      <c r="A40" s="168"/>
      <c r="B40" s="154"/>
      <c r="C40" s="16" t="s">
        <v>22</v>
      </c>
      <c r="D40" s="22">
        <f>'[2]1нед'!K40</f>
        <v>0</v>
      </c>
      <c r="E40" s="26">
        <f>'[2]1нед'!L40</f>
        <v>0</v>
      </c>
      <c r="F40" s="24">
        <f>'[2]1нед'!O40</f>
        <v>0</v>
      </c>
      <c r="G40" s="40">
        <f>'[2]1нед'!P40</f>
        <v>0</v>
      </c>
      <c r="H40" s="42"/>
      <c r="I40" s="170"/>
      <c r="J40" s="159"/>
      <c r="K40" s="16" t="s">
        <v>22</v>
      </c>
      <c r="L40" s="22">
        <f>'[2]2нед'!K40</f>
        <v>0</v>
      </c>
      <c r="M40" s="26">
        <f>'[2]2нед'!L40</f>
        <v>0</v>
      </c>
      <c r="N40" s="24">
        <f>'[2]2нед'!O40</f>
        <v>0</v>
      </c>
      <c r="O40" s="40">
        <f>'[2]2нед'!P40</f>
        <v>0</v>
      </c>
      <c r="P40" s="42"/>
    </row>
    <row r="41" spans="1:16" ht="31.15">
      <c r="A41" s="168"/>
      <c r="B41" s="154"/>
      <c r="C41" s="16" t="s">
        <v>23</v>
      </c>
      <c r="D41" s="22">
        <f>'[2]1нед'!K41</f>
        <v>0</v>
      </c>
      <c r="E41" s="26">
        <f>'[2]1нед'!L41</f>
        <v>0</v>
      </c>
      <c r="F41" s="24">
        <f>'[2]1нед'!O41</f>
        <v>0</v>
      </c>
      <c r="G41" s="40">
        <f>'[2]1нед'!P41</f>
        <v>0</v>
      </c>
      <c r="H41" s="42"/>
      <c r="I41" s="170"/>
      <c r="J41" s="159"/>
      <c r="K41" s="16" t="s">
        <v>23</v>
      </c>
      <c r="L41" s="22">
        <f>'[2]2нед'!K41</f>
        <v>0</v>
      </c>
      <c r="M41" s="26">
        <f>'[2]2нед'!L41</f>
        <v>0</v>
      </c>
      <c r="N41" s="24">
        <f>'[2]2нед'!O41</f>
        <v>0</v>
      </c>
      <c r="O41" s="40">
        <f>'[2]2нед'!P41</f>
        <v>0</v>
      </c>
      <c r="P41" s="42"/>
    </row>
    <row r="42" spans="1:16" ht="31.7" thickBot="1">
      <c r="A42" s="168"/>
      <c r="B42" s="154"/>
      <c r="C42" s="16" t="s">
        <v>24</v>
      </c>
      <c r="D42" s="22">
        <f>'[2]1нед'!K42</f>
        <v>0</v>
      </c>
      <c r="E42" s="26">
        <f>'[2]1нед'!L42</f>
        <v>0</v>
      </c>
      <c r="F42" s="24">
        <f>'[2]1нед'!O42</f>
        <v>0</v>
      </c>
      <c r="G42" s="40">
        <f>'[2]1нед'!P42</f>
        <v>0</v>
      </c>
      <c r="H42" s="42"/>
      <c r="I42" s="170"/>
      <c r="J42" s="159"/>
      <c r="K42" s="16" t="s">
        <v>24</v>
      </c>
      <c r="L42" s="22">
        <f>'[2]2нед'!K42</f>
        <v>0</v>
      </c>
      <c r="M42" s="26">
        <f>'[2]2нед'!L42</f>
        <v>0</v>
      </c>
      <c r="N42" s="24">
        <f>'[2]2нед'!O42</f>
        <v>0</v>
      </c>
      <c r="O42" s="40">
        <f>'[2]2нед'!P42</f>
        <v>0</v>
      </c>
      <c r="P42" s="42"/>
    </row>
    <row r="43" spans="1:16" ht="18.399999999999999" hidden="1" thickBot="1">
      <c r="A43" s="169"/>
      <c r="B43" s="155"/>
      <c r="C43" s="17"/>
      <c r="D43" s="27">
        <f>'[2]1нед'!K43</f>
        <v>0</v>
      </c>
      <c r="E43" s="28">
        <f>'[2]1нед'!L43</f>
        <v>0</v>
      </c>
      <c r="F43" s="29">
        <f>'[2]1нед'!O43</f>
        <v>0</v>
      </c>
      <c r="G43" s="43">
        <f>'[2]1нед'!P43</f>
        <v>0</v>
      </c>
      <c r="H43" s="44"/>
      <c r="I43" s="171"/>
      <c r="J43" s="160"/>
      <c r="K43" s="17"/>
      <c r="L43" s="27">
        <f>'[2]2нед'!K43</f>
        <v>0</v>
      </c>
      <c r="M43" s="28">
        <f>'[2]2нед'!L43</f>
        <v>0</v>
      </c>
      <c r="N43" s="29">
        <f>'[2]2нед'!O43</f>
        <v>0</v>
      </c>
      <c r="O43" s="43">
        <f>'[2]2нед'!P43</f>
        <v>0</v>
      </c>
      <c r="P43" s="44"/>
    </row>
    <row r="44" spans="1:16" ht="48" customHeight="1" thickTop="1">
      <c r="A44" s="167">
        <v>45905</v>
      </c>
      <c r="B44" s="153" t="s">
        <v>34</v>
      </c>
      <c r="C44" s="32" t="s">
        <v>16</v>
      </c>
      <c r="D44" s="18" t="str">
        <f>'[2]1нед'!K44</f>
        <v>пр</v>
      </c>
      <c r="E44" s="21" t="str">
        <f>'[2]1нед'!L44</f>
        <v>Введение в Javascript и основы веб-разработки</v>
      </c>
      <c r="F44" s="19" t="str">
        <f>'[2]1нед'!O44</f>
        <v>Алешов В.В.</v>
      </c>
      <c r="G44" s="38" t="str">
        <f>'[2]1нед'!P44</f>
        <v>преподаватель</v>
      </c>
      <c r="H44" s="39" t="s">
        <v>44</v>
      </c>
      <c r="I44" s="167">
        <v>45912</v>
      </c>
      <c r="J44" s="158" t="s">
        <v>34</v>
      </c>
      <c r="K44" s="32" t="s">
        <v>16</v>
      </c>
      <c r="L44" s="18" t="str">
        <f>'[2]2нед'!K44</f>
        <v>пр</v>
      </c>
      <c r="M44" s="21" t="str">
        <f>'[2]2нед'!L44</f>
        <v>Дискретная математика</v>
      </c>
      <c r="N44" s="19" t="e">
        <f>'[2]2нед'!O44</f>
        <v>#N/A</v>
      </c>
      <c r="O44" s="38" t="str">
        <f>'[2]2нед'!P44</f>
        <v/>
      </c>
      <c r="P44" s="39" t="s">
        <v>44</v>
      </c>
    </row>
    <row r="45" spans="1:16" ht="31.15">
      <c r="A45" s="168"/>
      <c r="B45" s="154"/>
      <c r="C45" s="16" t="s">
        <v>18</v>
      </c>
      <c r="D45" s="22" t="str">
        <f>'[2]1нед'!K45</f>
        <v>пр</v>
      </c>
      <c r="E45" s="23" t="str">
        <f>'[2]1нед'!L45</f>
        <v xml:space="preserve"> Основы компьютерных наук</v>
      </c>
      <c r="F45" s="24" t="str">
        <f>'[2]1нед'!O45</f>
        <v>Круглый Д.Г.</v>
      </c>
      <c r="G45" s="40" t="str">
        <f>'[2]1нед'!P45</f>
        <v>профессор, д-р наук</v>
      </c>
      <c r="H45" s="41" t="s">
        <v>44</v>
      </c>
      <c r="I45" s="170"/>
      <c r="J45" s="159"/>
      <c r="K45" s="16" t="s">
        <v>18</v>
      </c>
      <c r="L45" s="22" t="str">
        <f>'[2]2нед'!K45</f>
        <v>пр</v>
      </c>
      <c r="M45" s="23" t="str">
        <f>'[2]2нед'!L45</f>
        <v xml:space="preserve"> Основы компьютерных наук</v>
      </c>
      <c r="N45" s="24" t="str">
        <f>'[2]2нед'!O45</f>
        <v>Круглый Д.Г.</v>
      </c>
      <c r="O45" s="40" t="str">
        <f>'[2]2нед'!P45</f>
        <v>профессор, д-р наук</v>
      </c>
      <c r="P45" s="41" t="s">
        <v>44</v>
      </c>
    </row>
    <row r="46" spans="1:16" ht="31.15">
      <c r="A46" s="168"/>
      <c r="B46" s="154"/>
      <c r="C46" s="16" t="s">
        <v>20</v>
      </c>
      <c r="D46" s="22" t="str">
        <f>'[2]1нед'!K46</f>
        <v>пр</v>
      </c>
      <c r="E46" s="26" t="str">
        <f>'[2]1нед'!L46</f>
        <v xml:space="preserve"> Архитектура компьютера и Интернет</v>
      </c>
      <c r="F46" s="24" t="str">
        <f>'[2]1нед'!O46</f>
        <v>Круглый Д.Г.</v>
      </c>
      <c r="G46" s="40" t="str">
        <f>'[2]1нед'!P46</f>
        <v>профессор, д-р наук</v>
      </c>
      <c r="H46" s="41" t="s">
        <v>44</v>
      </c>
      <c r="I46" s="170"/>
      <c r="J46" s="159"/>
      <c r="K46" s="16" t="s">
        <v>20</v>
      </c>
      <c r="L46" s="22" t="str">
        <f>'[2]2нед'!K46</f>
        <v>пр</v>
      </c>
      <c r="M46" s="26" t="str">
        <f>'[2]2нед'!L46</f>
        <v xml:space="preserve"> Архитектура компьютера и Интернет</v>
      </c>
      <c r="N46" s="24" t="str">
        <f>'[2]2нед'!O46</f>
        <v>Круглый Д.Г.</v>
      </c>
      <c r="O46" s="40" t="str">
        <f>'[2]2нед'!P46</f>
        <v>профессор, д-р наук</v>
      </c>
      <c r="P46" s="41" t="s">
        <v>44</v>
      </c>
    </row>
    <row r="47" spans="1:16" ht="31.15">
      <c r="A47" s="168"/>
      <c r="B47" s="154"/>
      <c r="C47" s="16" t="s">
        <v>21</v>
      </c>
      <c r="D47" s="22">
        <f>'[2]1нед'!K47</f>
        <v>0</v>
      </c>
      <c r="E47" s="26">
        <f>'[2]1нед'!L47</f>
        <v>0</v>
      </c>
      <c r="F47" s="24">
        <f>'[2]1нед'!O47</f>
        <v>0</v>
      </c>
      <c r="G47" s="40">
        <f>'[2]1нед'!P47</f>
        <v>0</v>
      </c>
      <c r="H47" s="42"/>
      <c r="I47" s="170"/>
      <c r="J47" s="159"/>
      <c r="K47" s="16" t="s">
        <v>21</v>
      </c>
      <c r="L47" s="22">
        <f>'[2]2нед'!K47</f>
        <v>0</v>
      </c>
      <c r="M47" s="26">
        <f>'[2]2нед'!L47</f>
        <v>0</v>
      </c>
      <c r="N47" s="24">
        <f>'[2]2нед'!O47</f>
        <v>0</v>
      </c>
      <c r="O47" s="40">
        <f>'[2]2нед'!P47</f>
        <v>0</v>
      </c>
      <c r="P47" s="42"/>
    </row>
    <row r="48" spans="1:16" ht="31.15">
      <c r="A48" s="168"/>
      <c r="B48" s="154"/>
      <c r="C48" s="16" t="s">
        <v>22</v>
      </c>
      <c r="D48" s="22">
        <f>'[2]1нед'!K48</f>
        <v>0</v>
      </c>
      <c r="E48" s="26">
        <f>'[2]1нед'!L48</f>
        <v>0</v>
      </c>
      <c r="F48" s="24">
        <f>'[2]1нед'!O48</f>
        <v>0</v>
      </c>
      <c r="G48" s="40">
        <f>'[2]1нед'!P48</f>
        <v>0</v>
      </c>
      <c r="H48" s="42"/>
      <c r="I48" s="170"/>
      <c r="J48" s="159"/>
      <c r="K48" s="16" t="s">
        <v>22</v>
      </c>
      <c r="L48" s="22">
        <f>'[2]2нед'!K48</f>
        <v>0</v>
      </c>
      <c r="M48" s="26">
        <f>'[2]2нед'!L48</f>
        <v>0</v>
      </c>
      <c r="N48" s="24">
        <f>'[2]2нед'!O48</f>
        <v>0</v>
      </c>
      <c r="O48" s="40">
        <f>'[2]2нед'!P48</f>
        <v>0</v>
      </c>
      <c r="P48" s="42"/>
    </row>
    <row r="49" spans="1:16" ht="31.15">
      <c r="A49" s="168"/>
      <c r="B49" s="154"/>
      <c r="C49" s="16" t="s">
        <v>23</v>
      </c>
      <c r="D49" s="22">
        <f>'[2]1нед'!K49</f>
        <v>0</v>
      </c>
      <c r="E49" s="26">
        <f>'[2]1нед'!L49</f>
        <v>0</v>
      </c>
      <c r="F49" s="24">
        <f>'[2]1нед'!O49</f>
        <v>0</v>
      </c>
      <c r="G49" s="40">
        <f>'[2]1нед'!P49</f>
        <v>0</v>
      </c>
      <c r="H49" s="42"/>
      <c r="I49" s="170"/>
      <c r="J49" s="159"/>
      <c r="K49" s="16" t="s">
        <v>23</v>
      </c>
      <c r="L49" s="22">
        <f>'[2]2нед'!K49</f>
        <v>0</v>
      </c>
      <c r="M49" s="26">
        <f>'[2]2нед'!L49</f>
        <v>0</v>
      </c>
      <c r="N49" s="24">
        <f>'[2]2нед'!O49</f>
        <v>0</v>
      </c>
      <c r="O49" s="40">
        <f>'[2]2нед'!P49</f>
        <v>0</v>
      </c>
      <c r="P49" s="42"/>
    </row>
    <row r="50" spans="1:16" ht="31.7" thickBot="1">
      <c r="A50" s="168"/>
      <c r="B50" s="154"/>
      <c r="C50" s="16" t="s">
        <v>24</v>
      </c>
      <c r="D50" s="22">
        <f>'[2]1нед'!K50</f>
        <v>0</v>
      </c>
      <c r="E50" s="26">
        <f>'[2]1нед'!L50</f>
        <v>0</v>
      </c>
      <c r="F50" s="24">
        <f>'[2]1нед'!O50</f>
        <v>0</v>
      </c>
      <c r="G50" s="40">
        <f>'[2]1нед'!P50</f>
        <v>0</v>
      </c>
      <c r="H50" s="42"/>
      <c r="I50" s="170"/>
      <c r="J50" s="159"/>
      <c r="K50" s="16" t="s">
        <v>24</v>
      </c>
      <c r="L50" s="22">
        <f>'[2]2нед'!K50</f>
        <v>0</v>
      </c>
      <c r="M50" s="26">
        <f>'[2]2нед'!L50</f>
        <v>0</v>
      </c>
      <c r="N50" s="24">
        <f>'[2]2нед'!O50</f>
        <v>0</v>
      </c>
      <c r="O50" s="40">
        <f>'[2]2нед'!P50</f>
        <v>0</v>
      </c>
      <c r="P50" s="42"/>
    </row>
    <row r="51" spans="1:16" ht="18.399999999999999" hidden="1" thickBot="1">
      <c r="A51" s="169"/>
      <c r="B51" s="155"/>
      <c r="C51" s="17"/>
      <c r="D51" s="27">
        <f>'[2]1нед'!K51</f>
        <v>0</v>
      </c>
      <c r="E51" s="28">
        <f>'[2]1нед'!L51</f>
        <v>0</v>
      </c>
      <c r="F51" s="29">
        <f>'[2]1нед'!O51</f>
        <v>0</v>
      </c>
      <c r="G51" s="43">
        <f>'[2]1нед'!P51</f>
        <v>0</v>
      </c>
      <c r="H51" s="44"/>
      <c r="I51" s="171"/>
      <c r="J51" s="160"/>
      <c r="K51" s="17"/>
      <c r="L51" s="27">
        <f>'[2]2нед'!K51</f>
        <v>0</v>
      </c>
      <c r="M51" s="28">
        <f>'[2]2нед'!L51</f>
        <v>0</v>
      </c>
      <c r="N51" s="29">
        <f>'[2]2нед'!O51</f>
        <v>0</v>
      </c>
      <c r="O51" s="43">
        <f>'[2]2нед'!P51</f>
        <v>0</v>
      </c>
      <c r="P51" s="44"/>
    </row>
    <row r="52" spans="1:16" ht="48" customHeight="1" thickTop="1">
      <c r="A52" s="167">
        <v>45906</v>
      </c>
      <c r="B52" s="153" t="s">
        <v>37</v>
      </c>
      <c r="C52" s="32" t="s">
        <v>16</v>
      </c>
      <c r="D52" s="18">
        <f>'[2]1нед'!K52</f>
        <v>0</v>
      </c>
      <c r="E52" s="21">
        <f>'[2]1нед'!L52</f>
        <v>0</v>
      </c>
      <c r="F52" s="19">
        <f>'[2]1нед'!O52</f>
        <v>0</v>
      </c>
      <c r="G52" s="38">
        <f>'[2]1нед'!P52</f>
        <v>0</v>
      </c>
      <c r="H52" s="45"/>
      <c r="I52" s="167">
        <v>45913</v>
      </c>
      <c r="J52" s="158" t="s">
        <v>37</v>
      </c>
      <c r="K52" s="32" t="s">
        <v>16</v>
      </c>
      <c r="L52" s="18">
        <f>'[2]2нед'!K52</f>
        <v>0</v>
      </c>
      <c r="M52" s="21">
        <f>'[2]2нед'!L52</f>
        <v>0</v>
      </c>
      <c r="N52" s="19">
        <f>'[2]2нед'!O52</f>
        <v>0</v>
      </c>
      <c r="O52" s="38">
        <f>'[2]2нед'!P52</f>
        <v>0</v>
      </c>
      <c r="P52" s="45"/>
    </row>
    <row r="53" spans="1:16" ht="31.15">
      <c r="A53" s="168"/>
      <c r="B53" s="154"/>
      <c r="C53" s="16" t="s">
        <v>18</v>
      </c>
      <c r="D53" s="22">
        <f>'[2]1нед'!K53</f>
        <v>0</v>
      </c>
      <c r="E53" s="26">
        <f>'[2]1нед'!L53</f>
        <v>0</v>
      </c>
      <c r="F53" s="24">
        <f>'[2]1нед'!O53</f>
        <v>0</v>
      </c>
      <c r="G53" s="40">
        <f>'[2]1нед'!P53</f>
        <v>0</v>
      </c>
      <c r="H53" s="42"/>
      <c r="I53" s="170"/>
      <c r="J53" s="159"/>
      <c r="K53" s="16" t="s">
        <v>18</v>
      </c>
      <c r="L53" s="22">
        <f>'[2]2нед'!K53</f>
        <v>0</v>
      </c>
      <c r="M53" s="26">
        <f>'[2]2нед'!L53</f>
        <v>0</v>
      </c>
      <c r="N53" s="24">
        <f>'[2]2нед'!O53</f>
        <v>0</v>
      </c>
      <c r="O53" s="40">
        <f>'[2]2нед'!P53</f>
        <v>0</v>
      </c>
      <c r="P53" s="42"/>
    </row>
    <row r="54" spans="1:16" ht="31.15">
      <c r="A54" s="168"/>
      <c r="B54" s="154"/>
      <c r="C54" s="16" t="s">
        <v>20</v>
      </c>
      <c r="D54" s="22">
        <f>'[2]1нед'!K54</f>
        <v>0</v>
      </c>
      <c r="E54" s="26">
        <f>'[2]1нед'!L54</f>
        <v>0</v>
      </c>
      <c r="F54" s="24">
        <f>'[2]1нед'!O54</f>
        <v>0</v>
      </c>
      <c r="G54" s="40">
        <f>'[2]1нед'!P54</f>
        <v>0</v>
      </c>
      <c r="H54" s="42"/>
      <c r="I54" s="170"/>
      <c r="J54" s="159"/>
      <c r="K54" s="16" t="s">
        <v>20</v>
      </c>
      <c r="L54" s="22">
        <f>'[2]2нед'!K54</f>
        <v>0</v>
      </c>
      <c r="M54" s="26">
        <f>'[2]2нед'!L54</f>
        <v>0</v>
      </c>
      <c r="N54" s="24">
        <f>'[2]2нед'!O54</f>
        <v>0</v>
      </c>
      <c r="O54" s="40">
        <f>'[2]2нед'!P54</f>
        <v>0</v>
      </c>
      <c r="P54" s="42"/>
    </row>
    <row r="55" spans="1:16" ht="31.15">
      <c r="A55" s="168"/>
      <c r="B55" s="154"/>
      <c r="C55" s="16" t="s">
        <v>21</v>
      </c>
      <c r="D55" s="22">
        <f>'[2]1нед'!K55</f>
        <v>0</v>
      </c>
      <c r="E55" s="26">
        <f>'[2]1нед'!L55</f>
        <v>0</v>
      </c>
      <c r="F55" s="24">
        <f>'[2]1нед'!O55</f>
        <v>0</v>
      </c>
      <c r="G55" s="40">
        <f>'[2]1нед'!P55</f>
        <v>0</v>
      </c>
      <c r="H55" s="42"/>
      <c r="I55" s="170"/>
      <c r="J55" s="159"/>
      <c r="K55" s="16" t="s">
        <v>21</v>
      </c>
      <c r="L55" s="22">
        <f>'[2]2нед'!K55</f>
        <v>0</v>
      </c>
      <c r="M55" s="26">
        <f>'[2]2нед'!L55</f>
        <v>0</v>
      </c>
      <c r="N55" s="24">
        <f>'[2]2нед'!O55</f>
        <v>0</v>
      </c>
      <c r="O55" s="40">
        <f>'[2]2нед'!P55</f>
        <v>0</v>
      </c>
      <c r="P55" s="42"/>
    </row>
    <row r="56" spans="1:16" ht="31.15">
      <c r="A56" s="168"/>
      <c r="B56" s="154"/>
      <c r="C56" s="16" t="s">
        <v>22</v>
      </c>
      <c r="D56" s="22">
        <f>'[2]1нед'!K56</f>
        <v>0</v>
      </c>
      <c r="E56" s="26">
        <f>'[2]1нед'!L56</f>
        <v>0</v>
      </c>
      <c r="F56" s="24">
        <f>'[2]1нед'!O56</f>
        <v>0</v>
      </c>
      <c r="G56" s="40">
        <f>'[2]1нед'!P56</f>
        <v>0</v>
      </c>
      <c r="H56" s="42"/>
      <c r="I56" s="170"/>
      <c r="J56" s="159"/>
      <c r="K56" s="16" t="s">
        <v>22</v>
      </c>
      <c r="L56" s="22">
        <f>'[2]2нед'!K56</f>
        <v>0</v>
      </c>
      <c r="M56" s="26">
        <f>'[2]2нед'!L56</f>
        <v>0</v>
      </c>
      <c r="N56" s="24">
        <f>'[2]2нед'!O56</f>
        <v>0</v>
      </c>
      <c r="O56" s="40">
        <f>'[2]2нед'!P56</f>
        <v>0</v>
      </c>
      <c r="P56" s="42"/>
    </row>
    <row r="57" spans="1:16" ht="31.15">
      <c r="A57" s="168"/>
      <c r="B57" s="154"/>
      <c r="C57" s="16" t="s">
        <v>23</v>
      </c>
      <c r="D57" s="22">
        <f>'[2]1нед'!K57</f>
        <v>0</v>
      </c>
      <c r="E57" s="26">
        <f>'[2]1нед'!L57</f>
        <v>0</v>
      </c>
      <c r="F57" s="24">
        <f>'[2]1нед'!O57</f>
        <v>0</v>
      </c>
      <c r="G57" s="40">
        <f>'[2]1нед'!P57</f>
        <v>0</v>
      </c>
      <c r="H57" s="42"/>
      <c r="I57" s="170"/>
      <c r="J57" s="159"/>
      <c r="K57" s="16" t="s">
        <v>23</v>
      </c>
      <c r="L57" s="22">
        <f>'[2]2нед'!K57</f>
        <v>0</v>
      </c>
      <c r="M57" s="26">
        <f>'[2]2нед'!L57</f>
        <v>0</v>
      </c>
      <c r="N57" s="24">
        <f>'[2]2нед'!O57</f>
        <v>0</v>
      </c>
      <c r="O57" s="40">
        <f>'[2]2нед'!P57</f>
        <v>0</v>
      </c>
      <c r="P57" s="42"/>
    </row>
    <row r="58" spans="1:16" ht="31.7" thickBot="1">
      <c r="A58" s="168"/>
      <c r="B58" s="154"/>
      <c r="C58" s="16" t="s">
        <v>24</v>
      </c>
      <c r="D58" s="22">
        <f>'[2]1нед'!K58</f>
        <v>0</v>
      </c>
      <c r="E58" s="26">
        <f>'[2]1нед'!L58</f>
        <v>0</v>
      </c>
      <c r="F58" s="24">
        <f>'[2]1нед'!O58</f>
        <v>0</v>
      </c>
      <c r="G58" s="40">
        <f>'[2]1нед'!P58</f>
        <v>0</v>
      </c>
      <c r="H58" s="42"/>
      <c r="I58" s="170"/>
      <c r="J58" s="159"/>
      <c r="K58" s="16" t="s">
        <v>24</v>
      </c>
      <c r="L58" s="22">
        <f>'[2]2нед'!K58</f>
        <v>0</v>
      </c>
      <c r="M58" s="26">
        <f>'[2]2нед'!L58</f>
        <v>0</v>
      </c>
      <c r="N58" s="24">
        <f>'[2]2нед'!O58</f>
        <v>0</v>
      </c>
      <c r="O58" s="40">
        <f>'[2]2нед'!P58</f>
        <v>0</v>
      </c>
      <c r="P58" s="42"/>
    </row>
    <row r="59" spans="1:16" ht="18.399999999999999" hidden="1" thickBot="1">
      <c r="A59" s="169"/>
      <c r="B59" s="155"/>
      <c r="C59" s="17"/>
      <c r="D59" s="27">
        <f>'[2]1нед'!K59</f>
        <v>0</v>
      </c>
      <c r="E59" s="28">
        <f>'[2]1нед'!L59</f>
        <v>0</v>
      </c>
      <c r="F59" s="29">
        <f>'[2]1нед'!O59</f>
        <v>0</v>
      </c>
      <c r="G59" s="30">
        <f>'[2]1нед'!P59</f>
        <v>0</v>
      </c>
      <c r="H59" s="31"/>
      <c r="I59" s="171"/>
      <c r="J59" s="160"/>
      <c r="K59" s="17"/>
      <c r="L59" s="27">
        <f>'[2]2нед'!K59</f>
        <v>0</v>
      </c>
      <c r="M59" s="28">
        <f>'[2]2нед'!L59</f>
        <v>0</v>
      </c>
      <c r="N59" s="29">
        <f>'[2]2нед'!O59</f>
        <v>0</v>
      </c>
      <c r="O59" s="30">
        <f>'[2]2нед'!P59</f>
        <v>0</v>
      </c>
      <c r="P59" s="3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36"/>
      <c r="I60" s="33"/>
      <c r="J60" s="34"/>
      <c r="K60" s="35"/>
      <c r="L60" s="36"/>
      <c r="M60" s="36" t="s">
        <v>38</v>
      </c>
      <c r="N60" s="36"/>
      <c r="O60" s="37" t="s">
        <v>39</v>
      </c>
      <c r="P60" s="36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144" t="s">
        <v>4</v>
      </c>
      <c r="C66" s="144"/>
      <c r="D66" s="144"/>
      <c r="E66" s="144"/>
      <c r="F66" s="144"/>
      <c r="G66" s="144"/>
      <c r="H66" s="144"/>
      <c r="I66" s="1"/>
      <c r="J66" s="144" t="s">
        <v>4</v>
      </c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'[2]1нед'!$A$6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 t="str">
        <f>G7</f>
        <v>12-24ПИ</v>
      </c>
      <c r="H67" s="10"/>
      <c r="I67" s="7"/>
      <c r="J67" s="140" t="str">
        <f>'[2]1нед'!$A$6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 t="str">
        <f>G7</f>
        <v>12-24ПИ</v>
      </c>
      <c r="P67" s="10"/>
    </row>
    <row r="68" spans="1:16" ht="15.6">
      <c r="A68" s="1"/>
      <c r="B68" s="145" t="s">
        <v>5</v>
      </c>
      <c r="C68" s="145"/>
      <c r="D68" s="145"/>
      <c r="E68" s="145" t="str">
        <f>E8</f>
        <v>очная</v>
      </c>
      <c r="F68" s="145"/>
      <c r="G68" s="145"/>
      <c r="H68" s="145"/>
      <c r="I68" s="1"/>
      <c r="J68" s="145" t="s">
        <v>5</v>
      </c>
      <c r="K68" s="145"/>
      <c r="L68" s="145"/>
      <c r="M68" s="145" t="str">
        <f>E8</f>
        <v>очная</v>
      </c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2</v>
      </c>
      <c r="F69" s="140"/>
      <c r="G69" s="140"/>
      <c r="H69" s="4"/>
      <c r="I69" s="1"/>
      <c r="J69" s="145" t="s">
        <v>7</v>
      </c>
      <c r="K69" s="145"/>
      <c r="L69" s="145"/>
      <c r="M69" s="140">
        <f>E9</f>
        <v>2</v>
      </c>
      <c r="N69" s="140"/>
      <c r="O69" s="140"/>
      <c r="P69" s="4"/>
    </row>
    <row r="70" spans="1:16" ht="16.149999999999999" thickBot="1">
      <c r="A70" s="1"/>
      <c r="B70" s="146" t="s">
        <v>8</v>
      </c>
      <c r="C70" s="146"/>
      <c r="D70" s="146"/>
      <c r="E70" s="141">
        <f>M10+1</f>
        <v>3</v>
      </c>
      <c r="F70" s="141"/>
      <c r="G70" s="141"/>
      <c r="H70" s="11"/>
      <c r="I70" s="1"/>
      <c r="J70" s="146" t="s">
        <v>8</v>
      </c>
      <c r="K70" s="146"/>
      <c r="L70" s="146"/>
      <c r="M70" s="141">
        <f>E70+1</f>
        <v>4</v>
      </c>
      <c r="N70" s="141"/>
      <c r="O70" s="141"/>
      <c r="P70" s="11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48" t="s">
        <v>9</v>
      </c>
      <c r="J71" s="149"/>
      <c r="K71" s="12" t="s">
        <v>10</v>
      </c>
      <c r="L71" s="13" t="s">
        <v>11</v>
      </c>
      <c r="M71" s="14" t="s">
        <v>12</v>
      </c>
      <c r="N71" s="142" t="s">
        <v>13</v>
      </c>
      <c r="O71" s="143"/>
      <c r="P71" s="15" t="s">
        <v>14</v>
      </c>
    </row>
    <row r="72" spans="1:16" ht="32.25" customHeight="1" thickTop="1">
      <c r="A72" s="167">
        <v>45915</v>
      </c>
      <c r="B72" s="153" t="s">
        <v>15</v>
      </c>
      <c r="C72" s="16" t="s">
        <v>16</v>
      </c>
      <c r="D72" s="18" t="str">
        <f>'[2]3нед'!K12</f>
        <v>л</v>
      </c>
      <c r="E72" s="21" t="str">
        <f>'[2]3нед'!L12</f>
        <v>Философия</v>
      </c>
      <c r="F72" s="19" t="e">
        <f>'[2]3нед'!O12</f>
        <v>#N/A</v>
      </c>
      <c r="G72" s="38" t="str">
        <f>'[2]3нед'!P12</f>
        <v/>
      </c>
      <c r="H72" s="39" t="s">
        <v>40</v>
      </c>
      <c r="I72" s="167">
        <v>45922</v>
      </c>
      <c r="J72" s="158" t="s">
        <v>15</v>
      </c>
      <c r="K72" s="16" t="s">
        <v>16</v>
      </c>
      <c r="L72" s="18" t="str">
        <f>'[2]4нед'!K12</f>
        <v>пр</v>
      </c>
      <c r="M72" s="21" t="str">
        <f>'[2]4нед'!L12</f>
        <v>Философия</v>
      </c>
      <c r="N72" s="19" t="e">
        <f>'[2]4нед'!O12</f>
        <v>#N/A</v>
      </c>
      <c r="O72" s="38" t="str">
        <f>'[2]4нед'!P12</f>
        <v/>
      </c>
      <c r="P72" s="39" t="s">
        <v>41</v>
      </c>
    </row>
    <row r="73" spans="1:16" ht="31.15">
      <c r="A73" s="168"/>
      <c r="B73" s="154"/>
      <c r="C73" s="16" t="s">
        <v>18</v>
      </c>
      <c r="D73" s="22" t="str">
        <f>'[2]3нед'!K13</f>
        <v>л</v>
      </c>
      <c r="E73" s="23" t="str">
        <f>'[2]3нед'!L13</f>
        <v>Финансово-экономический практикум</v>
      </c>
      <c r="F73" s="24" t="e">
        <f>'[2]3нед'!O13</f>
        <v>#N/A</v>
      </c>
      <c r="G73" s="40" t="str">
        <f>'[2]3нед'!P13</f>
        <v/>
      </c>
      <c r="H73" s="41" t="s">
        <v>42</v>
      </c>
      <c r="I73" s="170"/>
      <c r="J73" s="159"/>
      <c r="K73" s="16" t="s">
        <v>18</v>
      </c>
      <c r="L73" s="22" t="str">
        <f>'[2]4нед'!K13</f>
        <v>пр</v>
      </c>
      <c r="M73" s="23" t="str">
        <f>'[2]4нед'!L13</f>
        <v xml:space="preserve"> Финансово-экономический практикум</v>
      </c>
      <c r="N73" s="24" t="e">
        <f>'[2]4нед'!O13</f>
        <v>#N/A</v>
      </c>
      <c r="O73" s="40" t="str">
        <f>'[2]4нед'!P13</f>
        <v/>
      </c>
      <c r="P73" s="41" t="s">
        <v>43</v>
      </c>
    </row>
    <row r="74" spans="1:16" ht="31.15">
      <c r="A74" s="168"/>
      <c r="B74" s="154"/>
      <c r="C74" s="16" t="s">
        <v>20</v>
      </c>
      <c r="D74" s="22" t="str">
        <f>'[2]3нед'!K14</f>
        <v>л</v>
      </c>
      <c r="E74" s="26" t="str">
        <f>'[2]3нед'!L14</f>
        <v>Математика для программирования</v>
      </c>
      <c r="F74" s="24" t="str">
        <f>'[2]3нед'!O14</f>
        <v>Линник Е.П.</v>
      </c>
      <c r="G74" s="40" t="str">
        <f>'[2]3нед'!P14</f>
        <v>доцент, канд. наук</v>
      </c>
      <c r="H74" s="41" t="s">
        <v>44</v>
      </c>
      <c r="I74" s="170"/>
      <c r="J74" s="159"/>
      <c r="K74" s="16" t="s">
        <v>20</v>
      </c>
      <c r="L74" s="22" t="str">
        <f>'[2]4нед'!K14</f>
        <v>л</v>
      </c>
      <c r="M74" s="26" t="str">
        <f>'[2]4нед'!L14</f>
        <v>Математика для программирования</v>
      </c>
      <c r="N74" s="24" t="str">
        <f>'[2]4нед'!O14</f>
        <v>Линник Е.П.</v>
      </c>
      <c r="O74" s="40" t="str">
        <f>'[2]4нед'!P14</f>
        <v>доцент, канд. наук</v>
      </c>
      <c r="P74" s="41" t="s">
        <v>44</v>
      </c>
    </row>
    <row r="75" spans="1:16" ht="31.15">
      <c r="A75" s="168"/>
      <c r="B75" s="154"/>
      <c r="C75" s="16" t="s">
        <v>21</v>
      </c>
      <c r="D75" s="22">
        <f>'[2]3нед'!K15</f>
        <v>0</v>
      </c>
      <c r="E75" s="26">
        <f>'[2]3нед'!L15</f>
        <v>0</v>
      </c>
      <c r="F75" s="24">
        <f>'[2]3нед'!O15</f>
        <v>0</v>
      </c>
      <c r="G75" s="40">
        <f>'[2]3нед'!P15</f>
        <v>0</v>
      </c>
      <c r="H75" s="42"/>
      <c r="I75" s="170"/>
      <c r="J75" s="159"/>
      <c r="K75" s="16" t="s">
        <v>21</v>
      </c>
      <c r="L75" s="22">
        <f>'[2]4нед'!K15</f>
        <v>0</v>
      </c>
      <c r="M75" s="26">
        <f>'[2]4нед'!L15</f>
        <v>0</v>
      </c>
      <c r="N75" s="24">
        <f>'[2]4нед'!O15</f>
        <v>0</v>
      </c>
      <c r="O75" s="40">
        <f>'[2]4нед'!P15</f>
        <v>0</v>
      </c>
      <c r="P75" s="42"/>
    </row>
    <row r="76" spans="1:16" ht="31.15">
      <c r="A76" s="168"/>
      <c r="B76" s="154"/>
      <c r="C76" s="16" t="s">
        <v>22</v>
      </c>
      <c r="D76" s="22">
        <f>'[2]3нед'!K16</f>
        <v>0</v>
      </c>
      <c r="E76" s="26">
        <f>'[2]3нед'!L16</f>
        <v>0</v>
      </c>
      <c r="F76" s="24">
        <f>'[2]3нед'!O16</f>
        <v>0</v>
      </c>
      <c r="G76" s="40">
        <f>'[2]3нед'!P16</f>
        <v>0</v>
      </c>
      <c r="H76" s="42"/>
      <c r="I76" s="170"/>
      <c r="J76" s="159"/>
      <c r="K76" s="16" t="s">
        <v>22</v>
      </c>
      <c r="L76" s="22">
        <f>'[2]4нед'!K16</f>
        <v>0</v>
      </c>
      <c r="M76" s="26">
        <f>'[2]4нед'!L16</f>
        <v>0</v>
      </c>
      <c r="N76" s="24">
        <f>'[2]4нед'!O16</f>
        <v>0</v>
      </c>
      <c r="O76" s="40">
        <f>'[2]4нед'!P16</f>
        <v>0</v>
      </c>
      <c r="P76" s="42"/>
    </row>
    <row r="77" spans="1:16" ht="31.15">
      <c r="A77" s="168"/>
      <c r="B77" s="154"/>
      <c r="C77" s="16" t="s">
        <v>23</v>
      </c>
      <c r="D77" s="22">
        <f>'[2]3нед'!K17</f>
        <v>0</v>
      </c>
      <c r="E77" s="26">
        <f>'[2]3нед'!L17</f>
        <v>0</v>
      </c>
      <c r="F77" s="24">
        <f>'[2]3нед'!O17</f>
        <v>0</v>
      </c>
      <c r="G77" s="40">
        <f>'[2]3нед'!P17</f>
        <v>0</v>
      </c>
      <c r="H77" s="42"/>
      <c r="I77" s="170"/>
      <c r="J77" s="159"/>
      <c r="K77" s="16" t="s">
        <v>23</v>
      </c>
      <c r="L77" s="22">
        <f>'[2]4нед'!K17</f>
        <v>0</v>
      </c>
      <c r="M77" s="26">
        <f>'[2]4нед'!L17</f>
        <v>0</v>
      </c>
      <c r="N77" s="24">
        <f>'[2]4нед'!O17</f>
        <v>0</v>
      </c>
      <c r="O77" s="40">
        <f>'[2]4нед'!P17</f>
        <v>0</v>
      </c>
      <c r="P77" s="42"/>
    </row>
    <row r="78" spans="1:16" ht="31.7" thickBot="1">
      <c r="A78" s="168"/>
      <c r="B78" s="154"/>
      <c r="C78" s="16" t="s">
        <v>24</v>
      </c>
      <c r="D78" s="22">
        <f>'[2]3нед'!K18</f>
        <v>0</v>
      </c>
      <c r="E78" s="26">
        <f>'[2]3нед'!L18</f>
        <v>0</v>
      </c>
      <c r="F78" s="24">
        <f>'[2]3нед'!O18</f>
        <v>0</v>
      </c>
      <c r="G78" s="40">
        <f>'[2]3нед'!P18</f>
        <v>0</v>
      </c>
      <c r="H78" s="42"/>
      <c r="I78" s="170"/>
      <c r="J78" s="159"/>
      <c r="K78" s="16" t="s">
        <v>24</v>
      </c>
      <c r="L78" s="22">
        <f>'[2]4нед'!K18</f>
        <v>0</v>
      </c>
      <c r="M78" s="26">
        <f>'[2]4нед'!L18</f>
        <v>0</v>
      </c>
      <c r="N78" s="24">
        <f>'[2]4нед'!O18</f>
        <v>0</v>
      </c>
      <c r="O78" s="40">
        <f>'[2]4нед'!P18</f>
        <v>0</v>
      </c>
      <c r="P78" s="42"/>
    </row>
    <row r="79" spans="1:16" ht="18.399999999999999" hidden="1" thickBot="1">
      <c r="A79" s="169"/>
      <c r="B79" s="155"/>
      <c r="C79" s="17"/>
      <c r="D79" s="27">
        <f>'[2]3нед'!K19</f>
        <v>0</v>
      </c>
      <c r="E79" s="28">
        <f>'[2]3нед'!L19</f>
        <v>0</v>
      </c>
      <c r="F79" s="29">
        <f>'[2]3нед'!O19</f>
        <v>0</v>
      </c>
      <c r="G79" s="43">
        <f>'[2]3нед'!P19</f>
        <v>0</v>
      </c>
      <c r="H79" s="44"/>
      <c r="I79" s="171"/>
      <c r="J79" s="160"/>
      <c r="K79" s="17"/>
      <c r="L79" s="27">
        <f>'[2]4нед'!K19</f>
        <v>0</v>
      </c>
      <c r="M79" s="28">
        <f>'[2]4нед'!L19</f>
        <v>0</v>
      </c>
      <c r="N79" s="29">
        <f>'[2]4нед'!O19</f>
        <v>0</v>
      </c>
      <c r="O79" s="43">
        <f>'[2]4нед'!P19</f>
        <v>0</v>
      </c>
      <c r="P79" s="44"/>
    </row>
    <row r="80" spans="1:16" ht="32.25" customHeight="1" thickTop="1">
      <c r="A80" s="167">
        <v>45916</v>
      </c>
      <c r="B80" s="153" t="s">
        <v>25</v>
      </c>
      <c r="C80" s="32" t="s">
        <v>16</v>
      </c>
      <c r="D80" s="18" t="str">
        <f>'[2]3нед'!K20</f>
        <v>л</v>
      </c>
      <c r="E80" s="21" t="str">
        <f>'[2]3нед'!L20</f>
        <v>Нормативно-правовые основы профессиональной деятельности</v>
      </c>
      <c r="F80" s="19" t="e">
        <f>'[2]3нед'!O20</f>
        <v>#N/A</v>
      </c>
      <c r="G80" s="38" t="str">
        <f>'[2]3нед'!P20</f>
        <v/>
      </c>
      <c r="H80" s="39" t="s">
        <v>45</v>
      </c>
      <c r="I80" s="167">
        <v>45923</v>
      </c>
      <c r="J80" s="158" t="s">
        <v>25</v>
      </c>
      <c r="K80" s="32" t="s">
        <v>16</v>
      </c>
      <c r="L80" s="18" t="str">
        <f>'[2]4нед'!K20</f>
        <v>пр</v>
      </c>
      <c r="M80" s="21" t="str">
        <f>'[2]4нед'!L20</f>
        <v xml:space="preserve"> Нормативно-правовые основы профессиональной деятельности</v>
      </c>
      <c r="N80" s="19" t="e">
        <f>'[2]4нед'!O20</f>
        <v>#N/A</v>
      </c>
      <c r="O80" s="38" t="str">
        <f>'[2]4нед'!P20</f>
        <v/>
      </c>
      <c r="P80" s="39" t="s">
        <v>46</v>
      </c>
    </row>
    <row r="81" spans="1:16" ht="31.15">
      <c r="A81" s="168"/>
      <c r="B81" s="154"/>
      <c r="C81" s="16" t="s">
        <v>18</v>
      </c>
      <c r="D81" s="22" t="str">
        <f>'[2]3нед'!K21</f>
        <v>л</v>
      </c>
      <c r="E81" s="23" t="str">
        <f>'[2]3нед'!L21</f>
        <v>Архитектура компьютера и Интернет</v>
      </c>
      <c r="F81" s="24" t="str">
        <f>'[2]3нед'!O21</f>
        <v>Криницкий Ю.В.</v>
      </c>
      <c r="G81" s="40" t="str">
        <f>'[2]3нед'!P21</f>
        <v>преподаватель</v>
      </c>
      <c r="H81" s="41" t="s">
        <v>44</v>
      </c>
      <c r="I81" s="170"/>
      <c r="J81" s="159"/>
      <c r="K81" s="16" t="s">
        <v>18</v>
      </c>
      <c r="L81" s="22" t="str">
        <f>'[2]4нед'!K21</f>
        <v>пр</v>
      </c>
      <c r="M81" s="23" t="str">
        <f>'[2]4нед'!L21</f>
        <v>Физическая культура и спорт</v>
      </c>
      <c r="N81" s="24" t="str">
        <f>'[2]4нед'!O21</f>
        <v>Мокеева Н.Н.</v>
      </c>
      <c r="O81" s="40" t="str">
        <f>'[2]4нед'!P21</f>
        <v>преподаватель</v>
      </c>
      <c r="P81" s="41" t="s">
        <v>47</v>
      </c>
    </row>
    <row r="82" spans="1:16" ht="31.15">
      <c r="A82" s="168"/>
      <c r="B82" s="154"/>
      <c r="C82" s="16" t="s">
        <v>20</v>
      </c>
      <c r="D82" s="22">
        <f>'[2]3нед'!K22</f>
        <v>0</v>
      </c>
      <c r="E82" s="26">
        <f>'[2]3нед'!L22</f>
        <v>0</v>
      </c>
      <c r="F82" s="24">
        <f>'[2]3нед'!O22</f>
        <v>0</v>
      </c>
      <c r="G82" s="40">
        <f>'[2]3нед'!P22</f>
        <v>0</v>
      </c>
      <c r="H82" s="41"/>
      <c r="I82" s="170"/>
      <c r="J82" s="159"/>
      <c r="K82" s="16" t="s">
        <v>20</v>
      </c>
      <c r="L82" s="22">
        <f>'[2]4нед'!K22</f>
        <v>0</v>
      </c>
      <c r="M82" s="26">
        <f>'[2]4нед'!L22</f>
        <v>0</v>
      </c>
      <c r="N82" s="24">
        <f>'[2]4нед'!O22</f>
        <v>0</v>
      </c>
      <c r="O82" s="40">
        <f>'[2]4нед'!P22</f>
        <v>0</v>
      </c>
      <c r="P82" s="41"/>
    </row>
    <row r="83" spans="1:16" ht="31.15">
      <c r="A83" s="168"/>
      <c r="B83" s="154"/>
      <c r="C83" s="16" t="s">
        <v>21</v>
      </c>
      <c r="D83" s="22">
        <f>'[2]3нед'!K23</f>
        <v>0</v>
      </c>
      <c r="E83" s="26">
        <f>'[2]3нед'!L23</f>
        <v>0</v>
      </c>
      <c r="F83" s="24">
        <f>'[2]3нед'!O23</f>
        <v>0</v>
      </c>
      <c r="G83" s="40">
        <f>'[2]3нед'!P23</f>
        <v>0</v>
      </c>
      <c r="H83" s="42"/>
      <c r="I83" s="170"/>
      <c r="J83" s="159"/>
      <c r="K83" s="16" t="s">
        <v>21</v>
      </c>
      <c r="L83" s="22">
        <f>'[2]4нед'!K23</f>
        <v>0</v>
      </c>
      <c r="M83" s="26">
        <f>'[2]4нед'!L23</f>
        <v>0</v>
      </c>
      <c r="N83" s="24">
        <f>'[2]4нед'!O23</f>
        <v>0</v>
      </c>
      <c r="O83" s="40">
        <f>'[2]4нед'!P23</f>
        <v>0</v>
      </c>
      <c r="P83" s="42"/>
    </row>
    <row r="84" spans="1:16" ht="31.15">
      <c r="A84" s="168"/>
      <c r="B84" s="154"/>
      <c r="C84" s="16" t="s">
        <v>22</v>
      </c>
      <c r="D84" s="22">
        <f>'[2]3нед'!K24</f>
        <v>0</v>
      </c>
      <c r="E84" s="26">
        <f>'[2]3нед'!L24</f>
        <v>0</v>
      </c>
      <c r="F84" s="24">
        <f>'[2]3нед'!O24</f>
        <v>0</v>
      </c>
      <c r="G84" s="40">
        <f>'[2]3нед'!P24</f>
        <v>0</v>
      </c>
      <c r="H84" s="42"/>
      <c r="I84" s="170"/>
      <c r="J84" s="159"/>
      <c r="K84" s="16" t="s">
        <v>22</v>
      </c>
      <c r="L84" s="22">
        <f>'[2]4нед'!K24</f>
        <v>0</v>
      </c>
      <c r="M84" s="26">
        <f>'[2]4нед'!L24</f>
        <v>0</v>
      </c>
      <c r="N84" s="24">
        <f>'[2]4нед'!O24</f>
        <v>0</v>
      </c>
      <c r="O84" s="40">
        <f>'[2]4нед'!P24</f>
        <v>0</v>
      </c>
      <c r="P84" s="42"/>
    </row>
    <row r="85" spans="1:16" ht="31.15">
      <c r="A85" s="168"/>
      <c r="B85" s="154"/>
      <c r="C85" s="16" t="s">
        <v>23</v>
      </c>
      <c r="D85" s="22">
        <f>'[2]3нед'!K25</f>
        <v>0</v>
      </c>
      <c r="E85" s="26">
        <f>'[2]3нед'!L25</f>
        <v>0</v>
      </c>
      <c r="F85" s="24">
        <f>'[2]3нед'!O25</f>
        <v>0</v>
      </c>
      <c r="G85" s="40">
        <f>'[2]3нед'!P25</f>
        <v>0</v>
      </c>
      <c r="H85" s="42"/>
      <c r="I85" s="170"/>
      <c r="J85" s="159"/>
      <c r="K85" s="16" t="s">
        <v>23</v>
      </c>
      <c r="L85" s="22">
        <f>'[2]4нед'!K25</f>
        <v>0</v>
      </c>
      <c r="M85" s="26">
        <f>'[2]4нед'!L25</f>
        <v>0</v>
      </c>
      <c r="N85" s="24">
        <f>'[2]4нед'!O25</f>
        <v>0</v>
      </c>
      <c r="O85" s="40">
        <f>'[2]4нед'!P25</f>
        <v>0</v>
      </c>
      <c r="P85" s="42"/>
    </row>
    <row r="86" spans="1:16" ht="31.7" thickBot="1">
      <c r="A86" s="168"/>
      <c r="B86" s="154"/>
      <c r="C86" s="16" t="s">
        <v>24</v>
      </c>
      <c r="D86" s="22">
        <f>'[2]3нед'!K26</f>
        <v>0</v>
      </c>
      <c r="E86" s="26">
        <f>'[2]3нед'!L26</f>
        <v>0</v>
      </c>
      <c r="F86" s="24">
        <f>'[2]3нед'!O26</f>
        <v>0</v>
      </c>
      <c r="G86" s="40">
        <f>'[2]3нед'!P26</f>
        <v>0</v>
      </c>
      <c r="H86" s="42"/>
      <c r="I86" s="170"/>
      <c r="J86" s="159"/>
      <c r="K86" s="16" t="s">
        <v>24</v>
      </c>
      <c r="L86" s="22">
        <f>'[2]4нед'!K26</f>
        <v>0</v>
      </c>
      <c r="M86" s="26">
        <f>'[2]4нед'!L26</f>
        <v>0</v>
      </c>
      <c r="N86" s="24">
        <f>'[2]4нед'!O26</f>
        <v>0</v>
      </c>
      <c r="O86" s="40">
        <f>'[2]4нед'!P26</f>
        <v>0</v>
      </c>
      <c r="P86" s="42"/>
    </row>
    <row r="87" spans="1:16" ht="18.399999999999999" hidden="1" thickBot="1">
      <c r="A87" s="169"/>
      <c r="B87" s="155"/>
      <c r="C87" s="17"/>
      <c r="D87" s="27">
        <f>'[2]3нед'!K27</f>
        <v>0</v>
      </c>
      <c r="E87" s="28">
        <f>'[2]3нед'!L27</f>
        <v>0</v>
      </c>
      <c r="F87" s="29">
        <f>'[2]3нед'!O27</f>
        <v>0</v>
      </c>
      <c r="G87" s="43">
        <f>'[2]3нед'!P27</f>
        <v>0</v>
      </c>
      <c r="H87" s="44"/>
      <c r="I87" s="171"/>
      <c r="J87" s="160"/>
      <c r="K87" s="17"/>
      <c r="L87" s="27">
        <f>'[2]4нед'!K27</f>
        <v>0</v>
      </c>
      <c r="M87" s="28">
        <f>'[2]4нед'!L27</f>
        <v>0</v>
      </c>
      <c r="N87" s="29">
        <f>'[2]4нед'!O27</f>
        <v>0</v>
      </c>
      <c r="O87" s="43">
        <f>'[2]4нед'!P27</f>
        <v>0</v>
      </c>
      <c r="P87" s="44"/>
    </row>
    <row r="88" spans="1:16" ht="48" customHeight="1" thickTop="1">
      <c r="A88" s="172">
        <v>45917</v>
      </c>
      <c r="B88" s="161" t="s">
        <v>30</v>
      </c>
      <c r="C88" s="32" t="s">
        <v>16</v>
      </c>
      <c r="D88" s="18" t="str">
        <f>'[2]3нед'!K28</f>
        <v>л</v>
      </c>
      <c r="E88" s="21" t="str">
        <f>'[2]3нед'!L28</f>
        <v>ИКТ и медиаинформационная грамотность</v>
      </c>
      <c r="F88" s="19" t="e">
        <f>'[2]3нед'!O28</f>
        <v>#N/A</v>
      </c>
      <c r="G88" s="38" t="str">
        <f>'[2]3нед'!P28</f>
        <v/>
      </c>
      <c r="H88" s="39" t="s">
        <v>44</v>
      </c>
      <c r="I88" s="172">
        <v>45924</v>
      </c>
      <c r="J88" s="164" t="s">
        <v>30</v>
      </c>
      <c r="K88" s="32" t="s">
        <v>16</v>
      </c>
      <c r="L88" s="18" t="str">
        <f>'[2]4нед'!K28</f>
        <v>пр</v>
      </c>
      <c r="M88" s="21" t="str">
        <f>'[2]4нед'!L28</f>
        <v>ИКТ и медиаинформационная грамотность</v>
      </c>
      <c r="N88" s="19" t="e">
        <f>'[2]4нед'!O28</f>
        <v>#N/A</v>
      </c>
      <c r="O88" s="38" t="str">
        <f>'[2]4нед'!P28</f>
        <v/>
      </c>
      <c r="P88" s="39" t="s">
        <v>44</v>
      </c>
    </row>
    <row r="89" spans="1:16" ht="35.85">
      <c r="A89" s="173"/>
      <c r="B89" s="162"/>
      <c r="C89" s="16" t="s">
        <v>18</v>
      </c>
      <c r="D89" s="22" t="str">
        <f>'[2]3нед'!K29</f>
        <v>л</v>
      </c>
      <c r="E89" s="23" t="str">
        <f>'[2]3нед'!L29</f>
        <v>Введение в Javascript и основы веб-разработки</v>
      </c>
      <c r="F89" s="24" t="str">
        <f>'[2]3нед'!O29</f>
        <v>Алешов В.В.</v>
      </c>
      <c r="G89" s="40" t="str">
        <f>'[2]3нед'!P29</f>
        <v>преподаватель</v>
      </c>
      <c r="H89" s="41" t="s">
        <v>44</v>
      </c>
      <c r="I89" s="173"/>
      <c r="J89" s="165"/>
      <c r="K89" s="16" t="s">
        <v>18</v>
      </c>
      <c r="L89" s="22" t="str">
        <f>'[2]4нед'!K29</f>
        <v>пр</v>
      </c>
      <c r="M89" s="23" t="str">
        <f>'[2]4нед'!L29</f>
        <v>Введение в Javascript и основы веб-разработки</v>
      </c>
      <c r="N89" s="24" t="str">
        <f>'[2]4нед'!O29</f>
        <v>Алешов В.В.</v>
      </c>
      <c r="O89" s="40" t="str">
        <f>'[2]4нед'!P29</f>
        <v>преподаватель</v>
      </c>
      <c r="P89" s="41" t="s">
        <v>44</v>
      </c>
    </row>
    <row r="90" spans="1:16" ht="31.15">
      <c r="A90" s="173"/>
      <c r="B90" s="162"/>
      <c r="C90" s="16" t="s">
        <v>20</v>
      </c>
      <c r="D90" s="22">
        <f>'[2]3нед'!K30</f>
        <v>0</v>
      </c>
      <c r="E90" s="26">
        <f>'[2]3нед'!L30</f>
        <v>0</v>
      </c>
      <c r="F90" s="24">
        <f>'[2]3нед'!O30</f>
        <v>0</v>
      </c>
      <c r="G90" s="40">
        <f>'[2]3нед'!P30</f>
        <v>0</v>
      </c>
      <c r="H90" s="41"/>
      <c r="I90" s="173"/>
      <c r="J90" s="165"/>
      <c r="K90" s="16" t="s">
        <v>20</v>
      </c>
      <c r="L90" s="22">
        <f>'[2]4нед'!K30</f>
        <v>0</v>
      </c>
      <c r="M90" s="26">
        <f>'[2]4нед'!L30</f>
        <v>0</v>
      </c>
      <c r="N90" s="24">
        <f>'[2]4нед'!O30</f>
        <v>0</v>
      </c>
      <c r="O90" s="40">
        <f>'[2]4нед'!P30</f>
        <v>0</v>
      </c>
      <c r="P90" s="41"/>
    </row>
    <row r="91" spans="1:16" ht="31.15">
      <c r="A91" s="173"/>
      <c r="B91" s="162"/>
      <c r="C91" s="16" t="s">
        <v>21</v>
      </c>
      <c r="D91" s="22">
        <f>'[2]3нед'!K31</f>
        <v>0</v>
      </c>
      <c r="E91" s="26">
        <f>'[2]3нед'!L31</f>
        <v>0</v>
      </c>
      <c r="F91" s="24">
        <f>'[2]3нед'!O31</f>
        <v>0</v>
      </c>
      <c r="G91" s="40">
        <f>'[2]3нед'!P31</f>
        <v>0</v>
      </c>
      <c r="H91" s="42"/>
      <c r="I91" s="173"/>
      <c r="J91" s="165"/>
      <c r="K91" s="16" t="s">
        <v>21</v>
      </c>
      <c r="L91" s="22">
        <f>'[2]4нед'!K31</f>
        <v>0</v>
      </c>
      <c r="M91" s="26">
        <f>'[2]4нед'!L31</f>
        <v>0</v>
      </c>
      <c r="N91" s="24">
        <f>'[2]4нед'!O31</f>
        <v>0</v>
      </c>
      <c r="O91" s="40">
        <f>'[2]4нед'!P31</f>
        <v>0</v>
      </c>
      <c r="P91" s="42"/>
    </row>
    <row r="92" spans="1:16" ht="31.15">
      <c r="A92" s="173"/>
      <c r="B92" s="162"/>
      <c r="C92" s="16" t="s">
        <v>22</v>
      </c>
      <c r="D92" s="22">
        <f>'[2]3нед'!K32</f>
        <v>0</v>
      </c>
      <c r="E92" s="26">
        <f>'[2]3нед'!L32</f>
        <v>0</v>
      </c>
      <c r="F92" s="24">
        <f>'[2]3нед'!O32</f>
        <v>0</v>
      </c>
      <c r="G92" s="40">
        <f>'[2]3нед'!P32</f>
        <v>0</v>
      </c>
      <c r="H92" s="42"/>
      <c r="I92" s="173"/>
      <c r="J92" s="165"/>
      <c r="K92" s="16" t="s">
        <v>22</v>
      </c>
      <c r="L92" s="22">
        <f>'[2]4нед'!K32</f>
        <v>0</v>
      </c>
      <c r="M92" s="26">
        <f>'[2]4нед'!L32</f>
        <v>0</v>
      </c>
      <c r="N92" s="24">
        <f>'[2]4нед'!O32</f>
        <v>0</v>
      </c>
      <c r="O92" s="40">
        <f>'[2]4нед'!P32</f>
        <v>0</v>
      </c>
      <c r="P92" s="42"/>
    </row>
    <row r="93" spans="1:16" ht="31.15">
      <c r="A93" s="173"/>
      <c r="B93" s="162"/>
      <c r="C93" s="16" t="s">
        <v>23</v>
      </c>
      <c r="D93" s="22">
        <f>'[2]3нед'!K33</f>
        <v>0</v>
      </c>
      <c r="E93" s="26">
        <f>'[2]3нед'!L33</f>
        <v>0</v>
      </c>
      <c r="F93" s="24">
        <f>'[2]3нед'!O33</f>
        <v>0</v>
      </c>
      <c r="G93" s="40">
        <f>'[2]3нед'!P33</f>
        <v>0</v>
      </c>
      <c r="H93" s="42"/>
      <c r="I93" s="173"/>
      <c r="J93" s="165"/>
      <c r="K93" s="16" t="s">
        <v>23</v>
      </c>
      <c r="L93" s="22">
        <f>'[2]4нед'!K33</f>
        <v>0</v>
      </c>
      <c r="M93" s="26">
        <f>'[2]4нед'!L33</f>
        <v>0</v>
      </c>
      <c r="N93" s="24">
        <f>'[2]4нед'!O33</f>
        <v>0</v>
      </c>
      <c r="O93" s="40">
        <f>'[2]4нед'!P33</f>
        <v>0</v>
      </c>
      <c r="P93" s="42"/>
    </row>
    <row r="94" spans="1:16" ht="31.7" thickBot="1">
      <c r="A94" s="173"/>
      <c r="B94" s="162"/>
      <c r="C94" s="16" t="s">
        <v>24</v>
      </c>
      <c r="D94" s="22">
        <f>'[2]3нед'!K34</f>
        <v>0</v>
      </c>
      <c r="E94" s="26">
        <f>'[2]3нед'!L34</f>
        <v>0</v>
      </c>
      <c r="F94" s="24">
        <f>'[2]3нед'!O34</f>
        <v>0</v>
      </c>
      <c r="G94" s="40">
        <f>'[2]3нед'!P34</f>
        <v>0</v>
      </c>
      <c r="H94" s="42"/>
      <c r="I94" s="173"/>
      <c r="J94" s="165"/>
      <c r="K94" s="16" t="s">
        <v>24</v>
      </c>
      <c r="L94" s="22">
        <f>'[2]4нед'!K34</f>
        <v>0</v>
      </c>
      <c r="M94" s="26">
        <f>'[2]4нед'!L34</f>
        <v>0</v>
      </c>
      <c r="N94" s="24">
        <f>'[2]4нед'!O34</f>
        <v>0</v>
      </c>
      <c r="O94" s="40">
        <f>'[2]4нед'!P34</f>
        <v>0</v>
      </c>
      <c r="P94" s="42"/>
    </row>
    <row r="95" spans="1:16" ht="18.399999999999999" hidden="1" thickBot="1">
      <c r="A95" s="174"/>
      <c r="B95" s="163"/>
      <c r="C95" s="17"/>
      <c r="D95" s="27">
        <f>'[2]3нед'!K35</f>
        <v>0</v>
      </c>
      <c r="E95" s="28">
        <f>'[2]3нед'!L35</f>
        <v>0</v>
      </c>
      <c r="F95" s="29">
        <f>'[2]3нед'!O35</f>
        <v>0</v>
      </c>
      <c r="G95" s="43">
        <f>'[2]3нед'!P35</f>
        <v>0</v>
      </c>
      <c r="H95" s="44"/>
      <c r="I95" s="174"/>
      <c r="J95" s="166"/>
      <c r="K95" s="17"/>
      <c r="L95" s="27">
        <f>'[2]4нед'!K35</f>
        <v>0</v>
      </c>
      <c r="M95" s="28">
        <f>'[2]4нед'!L35</f>
        <v>0</v>
      </c>
      <c r="N95" s="29">
        <f>'[2]4нед'!O35</f>
        <v>0</v>
      </c>
      <c r="O95" s="43">
        <f>'[2]4нед'!P35</f>
        <v>0</v>
      </c>
      <c r="P95" s="44"/>
    </row>
    <row r="96" spans="1:16" ht="48" customHeight="1" thickTop="1">
      <c r="A96" s="167">
        <v>45918</v>
      </c>
      <c r="B96" s="153" t="s">
        <v>32</v>
      </c>
      <c r="C96" s="32" t="s">
        <v>16</v>
      </c>
      <c r="D96" s="18">
        <f>'[2]3нед'!K36</f>
        <v>0</v>
      </c>
      <c r="E96" s="21">
        <f>'[2]3нед'!L36</f>
        <v>0</v>
      </c>
      <c r="F96" s="19">
        <f>'[2]3нед'!O36</f>
        <v>0</v>
      </c>
      <c r="G96" s="38">
        <f>'[2]3нед'!P36</f>
        <v>0</v>
      </c>
      <c r="H96" s="39"/>
      <c r="I96" s="167">
        <v>45925</v>
      </c>
      <c r="J96" s="158" t="s">
        <v>32</v>
      </c>
      <c r="K96" s="32" t="s">
        <v>16</v>
      </c>
      <c r="L96" s="18">
        <f>'[2]4нед'!K36</f>
        <v>0</v>
      </c>
      <c r="M96" s="21">
        <f>'[2]4нед'!L36</f>
        <v>0</v>
      </c>
      <c r="N96" s="19">
        <f>'[2]4нед'!O36</f>
        <v>0</v>
      </c>
      <c r="O96" s="38">
        <f>'[2]4нед'!P36</f>
        <v>0</v>
      </c>
      <c r="P96" s="39"/>
    </row>
    <row r="97" spans="1:16" ht="31.15">
      <c r="A97" s="168"/>
      <c r="B97" s="154"/>
      <c r="C97" s="16" t="s">
        <v>18</v>
      </c>
      <c r="D97" s="22" t="str">
        <f>'[2]3нед'!K37</f>
        <v>пр</v>
      </c>
      <c r="E97" s="23" t="str">
        <f>'[2]3нед'!L37</f>
        <v>Физическая культура и спорт</v>
      </c>
      <c r="F97" s="24" t="str">
        <f>'[2]3нед'!O37</f>
        <v>Мокеева Н.Н.</v>
      </c>
      <c r="G97" s="40" t="str">
        <f>'[2]3нед'!P37</f>
        <v>преподаватель</v>
      </c>
      <c r="H97" s="41" t="s">
        <v>47</v>
      </c>
      <c r="I97" s="170"/>
      <c r="J97" s="159"/>
      <c r="K97" s="16" t="s">
        <v>18</v>
      </c>
      <c r="L97" s="22" t="str">
        <f>'[2]4нед'!K37</f>
        <v>пр</v>
      </c>
      <c r="M97" s="23" t="str">
        <f>'[2]4нед'!L37</f>
        <v>Математика для программирования</v>
      </c>
      <c r="N97" s="24" t="str">
        <f>'[2]4нед'!O37</f>
        <v>Линник Е.П.</v>
      </c>
      <c r="O97" s="40" t="str">
        <f>'[2]4нед'!P37</f>
        <v>доцент, канд. наук</v>
      </c>
      <c r="P97" s="41" t="s">
        <v>44</v>
      </c>
    </row>
    <row r="98" spans="1:16" ht="31.15">
      <c r="A98" s="168"/>
      <c r="B98" s="154"/>
      <c r="C98" s="16" t="s">
        <v>20</v>
      </c>
      <c r="D98" s="22" t="str">
        <f>'[2]3нед'!K38</f>
        <v>пр</v>
      </c>
      <c r="E98" s="26" t="str">
        <f>'[2]3нед'!L38</f>
        <v>Математика для программирования</v>
      </c>
      <c r="F98" s="24" t="str">
        <f>'[2]3нед'!O38</f>
        <v>Линник Е.П.</v>
      </c>
      <c r="G98" s="40" t="str">
        <f>'[2]3нед'!P38</f>
        <v>доцент, канд. наук</v>
      </c>
      <c r="H98" s="41" t="s">
        <v>44</v>
      </c>
      <c r="I98" s="170"/>
      <c r="J98" s="159"/>
      <c r="K98" s="16" t="s">
        <v>20</v>
      </c>
      <c r="L98" s="22" t="str">
        <f>'[2]4нед'!K38</f>
        <v>пр</v>
      </c>
      <c r="M98" s="26" t="str">
        <f>'[2]4нед'!L38</f>
        <v>Математика для программирования</v>
      </c>
      <c r="N98" s="24" t="str">
        <f>'[2]4нед'!O38</f>
        <v>Линник Е.П.</v>
      </c>
      <c r="O98" s="40" t="str">
        <f>'[2]4нед'!P38</f>
        <v>доцент, канд. наук</v>
      </c>
      <c r="P98" s="41" t="s">
        <v>44</v>
      </c>
    </row>
    <row r="99" spans="1:16" ht="31.15">
      <c r="A99" s="168"/>
      <c r="B99" s="154"/>
      <c r="C99" s="16" t="s">
        <v>21</v>
      </c>
      <c r="D99" s="22" t="str">
        <f>'[2]3нед'!K39</f>
        <v>л</v>
      </c>
      <c r="E99" s="26" t="str">
        <f>'[2]3нед'!L39</f>
        <v>Основы компьютерных наук</v>
      </c>
      <c r="F99" s="24" t="str">
        <f>'[2]3нед'!O39</f>
        <v>Криницкий Ю.В.</v>
      </c>
      <c r="G99" s="40" t="str">
        <f>'[2]3нед'!P39</f>
        <v>преподаватель</v>
      </c>
      <c r="H99" s="41" t="s">
        <v>44</v>
      </c>
      <c r="I99" s="170"/>
      <c r="J99" s="159"/>
      <c r="K99" s="16" t="s">
        <v>21</v>
      </c>
      <c r="L99" s="22" t="str">
        <f>'[2]4нед'!K39</f>
        <v>л</v>
      </c>
      <c r="M99" s="26" t="str">
        <f>'[2]4нед'!L39</f>
        <v>Основы компьютерных наук</v>
      </c>
      <c r="N99" s="24" t="str">
        <f>'[2]4нед'!O39</f>
        <v>Криницкий Ю.В.</v>
      </c>
      <c r="O99" s="40" t="str">
        <f>'[2]4нед'!P39</f>
        <v>преподаватель</v>
      </c>
      <c r="P99" s="41" t="s">
        <v>44</v>
      </c>
    </row>
    <row r="100" spans="1:16" ht="31.15">
      <c r="A100" s="168"/>
      <c r="B100" s="154"/>
      <c r="C100" s="16" t="s">
        <v>22</v>
      </c>
      <c r="D100" s="22">
        <f>'[2]3нед'!K40</f>
        <v>0</v>
      </c>
      <c r="E100" s="26">
        <f>'[2]3нед'!L40</f>
        <v>0</v>
      </c>
      <c r="F100" s="24">
        <f>'[2]3нед'!O40</f>
        <v>0</v>
      </c>
      <c r="G100" s="40">
        <f>'[2]3нед'!P40</f>
        <v>0</v>
      </c>
      <c r="H100" s="42"/>
      <c r="I100" s="170"/>
      <c r="J100" s="159"/>
      <c r="K100" s="16" t="s">
        <v>22</v>
      </c>
      <c r="L100" s="22">
        <f>'[2]4нед'!K40</f>
        <v>0</v>
      </c>
      <c r="M100" s="26">
        <f>'[2]4нед'!L40</f>
        <v>0</v>
      </c>
      <c r="N100" s="24">
        <f>'[2]4нед'!O40</f>
        <v>0</v>
      </c>
      <c r="O100" s="40">
        <f>'[2]4нед'!P40</f>
        <v>0</v>
      </c>
      <c r="P100" s="42"/>
    </row>
    <row r="101" spans="1:16" ht="31.15">
      <c r="A101" s="168"/>
      <c r="B101" s="154"/>
      <c r="C101" s="16" t="s">
        <v>23</v>
      </c>
      <c r="D101" s="22">
        <f>'[2]3нед'!K41</f>
        <v>0</v>
      </c>
      <c r="E101" s="26">
        <f>'[2]3нед'!L41</f>
        <v>0</v>
      </c>
      <c r="F101" s="24">
        <f>'[2]3нед'!O41</f>
        <v>0</v>
      </c>
      <c r="G101" s="40">
        <f>'[2]3нед'!P41</f>
        <v>0</v>
      </c>
      <c r="H101" s="42"/>
      <c r="I101" s="170"/>
      <c r="J101" s="159"/>
      <c r="K101" s="16" t="s">
        <v>23</v>
      </c>
      <c r="L101" s="22">
        <f>'[2]4нед'!K41</f>
        <v>0</v>
      </c>
      <c r="M101" s="26">
        <f>'[2]4нед'!L41</f>
        <v>0</v>
      </c>
      <c r="N101" s="24">
        <f>'[2]4нед'!O41</f>
        <v>0</v>
      </c>
      <c r="O101" s="40">
        <f>'[2]4нед'!P41</f>
        <v>0</v>
      </c>
      <c r="P101" s="42"/>
    </row>
    <row r="102" spans="1:16" ht="31.7" thickBot="1">
      <c r="A102" s="168"/>
      <c r="B102" s="154"/>
      <c r="C102" s="16" t="s">
        <v>24</v>
      </c>
      <c r="D102" s="22">
        <f>'[2]3нед'!K42</f>
        <v>0</v>
      </c>
      <c r="E102" s="26">
        <f>'[2]3нед'!L42</f>
        <v>0</v>
      </c>
      <c r="F102" s="24">
        <f>'[2]3нед'!O42</f>
        <v>0</v>
      </c>
      <c r="G102" s="40">
        <f>'[2]3нед'!P42</f>
        <v>0</v>
      </c>
      <c r="H102" s="42"/>
      <c r="I102" s="170"/>
      <c r="J102" s="159"/>
      <c r="K102" s="16" t="s">
        <v>24</v>
      </c>
      <c r="L102" s="22">
        <f>'[2]4нед'!K42</f>
        <v>0</v>
      </c>
      <c r="M102" s="26">
        <f>'[2]4нед'!L42</f>
        <v>0</v>
      </c>
      <c r="N102" s="24">
        <f>'[2]4нед'!O42</f>
        <v>0</v>
      </c>
      <c r="O102" s="40">
        <f>'[2]4нед'!P42</f>
        <v>0</v>
      </c>
      <c r="P102" s="42"/>
    </row>
    <row r="103" spans="1:16" ht="18.399999999999999" hidden="1" thickBot="1">
      <c r="A103" s="169"/>
      <c r="B103" s="155"/>
      <c r="C103" s="17"/>
      <c r="D103" s="27">
        <f>'[2]3нед'!K43</f>
        <v>0</v>
      </c>
      <c r="E103" s="28">
        <f>'[2]3нед'!L43</f>
        <v>0</v>
      </c>
      <c r="F103" s="29">
        <f>'[2]3нед'!O43</f>
        <v>0</v>
      </c>
      <c r="G103" s="43">
        <f>'[2]3нед'!P43</f>
        <v>0</v>
      </c>
      <c r="H103" s="44"/>
      <c r="I103" s="171"/>
      <c r="J103" s="160"/>
      <c r="K103" s="17"/>
      <c r="L103" s="27">
        <f>'[2]4нед'!K43</f>
        <v>0</v>
      </c>
      <c r="M103" s="28">
        <f>'[2]4нед'!L43</f>
        <v>0</v>
      </c>
      <c r="N103" s="29">
        <f>'[2]4нед'!O43</f>
        <v>0</v>
      </c>
      <c r="O103" s="43">
        <f>'[2]4нед'!P43</f>
        <v>0</v>
      </c>
      <c r="P103" s="44"/>
    </row>
    <row r="104" spans="1:16" ht="48" customHeight="1" thickTop="1">
      <c r="A104" s="167">
        <v>45919</v>
      </c>
      <c r="B104" s="153" t="s">
        <v>34</v>
      </c>
      <c r="C104" s="32" t="s">
        <v>16</v>
      </c>
      <c r="D104" s="18" t="str">
        <f>'[2]3нед'!K44</f>
        <v>пр</v>
      </c>
      <c r="E104" s="21" t="str">
        <f>'[2]3нед'!L44</f>
        <v>Введение в Javascript и основы веб-разработки</v>
      </c>
      <c r="F104" s="19" t="str">
        <f>'[2]3нед'!O44</f>
        <v>Алешов В.В.</v>
      </c>
      <c r="G104" s="38" t="str">
        <f>'[2]3нед'!P44</f>
        <v>преподаватель</v>
      </c>
      <c r="H104" s="39" t="s">
        <v>44</v>
      </c>
      <c r="I104" s="167">
        <v>45926</v>
      </c>
      <c r="J104" s="158" t="s">
        <v>34</v>
      </c>
      <c r="K104" s="32" t="s">
        <v>16</v>
      </c>
      <c r="L104" s="18" t="str">
        <f>'[2]4нед'!K44</f>
        <v>пр</v>
      </c>
      <c r="M104" s="21" t="str">
        <f>'[2]4нед'!L44</f>
        <v>Дискретная математика</v>
      </c>
      <c r="N104" s="19" t="e">
        <f>'[2]4нед'!O44</f>
        <v>#N/A</v>
      </c>
      <c r="O104" s="38" t="str">
        <f>'[2]4нед'!P44</f>
        <v/>
      </c>
      <c r="P104" s="39" t="s">
        <v>44</v>
      </c>
    </row>
    <row r="105" spans="1:16" ht="31.15">
      <c r="A105" s="168"/>
      <c r="B105" s="154"/>
      <c r="C105" s="16" t="s">
        <v>18</v>
      </c>
      <c r="D105" s="22" t="str">
        <f>'[2]3нед'!K45</f>
        <v>пр</v>
      </c>
      <c r="E105" s="23" t="str">
        <f>'[2]3нед'!L45</f>
        <v xml:space="preserve"> Основы компьютерных наук</v>
      </c>
      <c r="F105" s="24" t="str">
        <f>'[2]3нед'!O45</f>
        <v>Круглый Д.Г.</v>
      </c>
      <c r="G105" s="40" t="str">
        <f>'[2]3нед'!P45</f>
        <v>профессор, д-р наук</v>
      </c>
      <c r="H105" s="41" t="s">
        <v>44</v>
      </c>
      <c r="I105" s="170"/>
      <c r="J105" s="159"/>
      <c r="K105" s="16" t="s">
        <v>18</v>
      </c>
      <c r="L105" s="22" t="str">
        <f>'[2]4нед'!K45</f>
        <v>пр</v>
      </c>
      <c r="M105" s="23" t="str">
        <f>'[2]4нед'!L45</f>
        <v xml:space="preserve"> Основы компьютерных наук</v>
      </c>
      <c r="N105" s="24" t="str">
        <f>'[2]4нед'!O45</f>
        <v>Круглый Д.Г.</v>
      </c>
      <c r="O105" s="40" t="str">
        <f>'[2]4нед'!P45</f>
        <v>профессор, д-р наук</v>
      </c>
      <c r="P105" s="41" t="s">
        <v>44</v>
      </c>
    </row>
    <row r="106" spans="1:16" ht="31.15">
      <c r="A106" s="168"/>
      <c r="B106" s="154"/>
      <c r="C106" s="16" t="s">
        <v>20</v>
      </c>
      <c r="D106" s="22" t="str">
        <f>'[2]3нед'!K46</f>
        <v>пр</v>
      </c>
      <c r="E106" s="26" t="str">
        <f>'[2]3нед'!L46</f>
        <v xml:space="preserve"> Архитектура компьютера и Интернет</v>
      </c>
      <c r="F106" s="24" t="str">
        <f>'[2]3нед'!O46</f>
        <v>Круглый Д.Г.</v>
      </c>
      <c r="G106" s="40" t="str">
        <f>'[2]3нед'!P46</f>
        <v>профессор, д-р наук</v>
      </c>
      <c r="H106" s="41" t="s">
        <v>44</v>
      </c>
      <c r="I106" s="170"/>
      <c r="J106" s="159"/>
      <c r="K106" s="16" t="s">
        <v>20</v>
      </c>
      <c r="L106" s="22" t="str">
        <f>'[2]4нед'!K46</f>
        <v>пр</v>
      </c>
      <c r="M106" s="26" t="str">
        <f>'[2]4нед'!L46</f>
        <v xml:space="preserve"> Архитектура компьютера и Интернет</v>
      </c>
      <c r="N106" s="24" t="str">
        <f>'[2]4нед'!O46</f>
        <v>Круглый Д.Г.</v>
      </c>
      <c r="O106" s="40" t="str">
        <f>'[2]4нед'!P46</f>
        <v>профессор, д-р наук</v>
      </c>
      <c r="P106" s="41" t="s">
        <v>44</v>
      </c>
    </row>
    <row r="107" spans="1:16" ht="31.15">
      <c r="A107" s="168"/>
      <c r="B107" s="154"/>
      <c r="C107" s="16" t="s">
        <v>21</v>
      </c>
      <c r="D107" s="22">
        <f>'[2]3нед'!K47</f>
        <v>0</v>
      </c>
      <c r="E107" s="26">
        <f>'[2]3нед'!L47</f>
        <v>0</v>
      </c>
      <c r="F107" s="24">
        <f>'[2]3нед'!O47</f>
        <v>0</v>
      </c>
      <c r="G107" s="40">
        <f>'[2]3нед'!P47</f>
        <v>0</v>
      </c>
      <c r="H107" s="42"/>
      <c r="I107" s="170"/>
      <c r="J107" s="159"/>
      <c r="K107" s="16" t="s">
        <v>21</v>
      </c>
      <c r="L107" s="22">
        <f>'[2]4нед'!K47</f>
        <v>0</v>
      </c>
      <c r="M107" s="26">
        <f>'[2]4нед'!L47</f>
        <v>0</v>
      </c>
      <c r="N107" s="24">
        <f>'[2]4нед'!O47</f>
        <v>0</v>
      </c>
      <c r="O107" s="40">
        <f>'[2]4нед'!P47</f>
        <v>0</v>
      </c>
      <c r="P107" s="42"/>
    </row>
    <row r="108" spans="1:16" ht="31.15">
      <c r="A108" s="168"/>
      <c r="B108" s="154"/>
      <c r="C108" s="16" t="s">
        <v>22</v>
      </c>
      <c r="D108" s="22">
        <f>'[2]3нед'!K48</f>
        <v>0</v>
      </c>
      <c r="E108" s="26">
        <f>'[2]3нед'!L48</f>
        <v>0</v>
      </c>
      <c r="F108" s="24">
        <f>'[2]3нед'!O48</f>
        <v>0</v>
      </c>
      <c r="G108" s="40">
        <f>'[2]3нед'!P48</f>
        <v>0</v>
      </c>
      <c r="H108" s="42"/>
      <c r="I108" s="170"/>
      <c r="J108" s="159"/>
      <c r="K108" s="16" t="s">
        <v>22</v>
      </c>
      <c r="L108" s="22">
        <f>'[2]4нед'!K48</f>
        <v>0</v>
      </c>
      <c r="M108" s="26">
        <f>'[2]4нед'!L48</f>
        <v>0</v>
      </c>
      <c r="N108" s="24">
        <f>'[2]4нед'!O48</f>
        <v>0</v>
      </c>
      <c r="O108" s="40">
        <f>'[2]4нед'!P48</f>
        <v>0</v>
      </c>
      <c r="P108" s="42"/>
    </row>
    <row r="109" spans="1:16" ht="31.15">
      <c r="A109" s="168"/>
      <c r="B109" s="154"/>
      <c r="C109" s="16" t="s">
        <v>23</v>
      </c>
      <c r="D109" s="22">
        <f>'[2]3нед'!K49</f>
        <v>0</v>
      </c>
      <c r="E109" s="26">
        <f>'[2]3нед'!L49</f>
        <v>0</v>
      </c>
      <c r="F109" s="24">
        <f>'[2]3нед'!O49</f>
        <v>0</v>
      </c>
      <c r="G109" s="40">
        <f>'[2]3нед'!P49</f>
        <v>0</v>
      </c>
      <c r="H109" s="42"/>
      <c r="I109" s="170"/>
      <c r="J109" s="159"/>
      <c r="K109" s="16" t="s">
        <v>23</v>
      </c>
      <c r="L109" s="22">
        <f>'[2]4нед'!K49</f>
        <v>0</v>
      </c>
      <c r="M109" s="26">
        <f>'[2]4нед'!L49</f>
        <v>0</v>
      </c>
      <c r="N109" s="24">
        <f>'[2]4нед'!O49</f>
        <v>0</v>
      </c>
      <c r="O109" s="40">
        <f>'[2]4нед'!P49</f>
        <v>0</v>
      </c>
      <c r="P109" s="42"/>
    </row>
    <row r="110" spans="1:16" ht="31.7" thickBot="1">
      <c r="A110" s="168"/>
      <c r="B110" s="154"/>
      <c r="C110" s="16" t="s">
        <v>24</v>
      </c>
      <c r="D110" s="22">
        <f>'[2]3нед'!K50</f>
        <v>0</v>
      </c>
      <c r="E110" s="26">
        <f>'[2]3нед'!L50</f>
        <v>0</v>
      </c>
      <c r="F110" s="24">
        <f>'[2]3нед'!O50</f>
        <v>0</v>
      </c>
      <c r="G110" s="40">
        <f>'[2]3нед'!P50</f>
        <v>0</v>
      </c>
      <c r="H110" s="42"/>
      <c r="I110" s="170"/>
      <c r="J110" s="159"/>
      <c r="K110" s="16" t="s">
        <v>24</v>
      </c>
      <c r="L110" s="22">
        <f>'[2]4нед'!K50</f>
        <v>0</v>
      </c>
      <c r="M110" s="26">
        <f>'[2]4нед'!L50</f>
        <v>0</v>
      </c>
      <c r="N110" s="24">
        <f>'[2]4нед'!O50</f>
        <v>0</v>
      </c>
      <c r="O110" s="40">
        <f>'[2]4нед'!P50</f>
        <v>0</v>
      </c>
      <c r="P110" s="42"/>
    </row>
    <row r="111" spans="1:16" ht="18.399999999999999" hidden="1" thickBot="1">
      <c r="A111" s="169"/>
      <c r="B111" s="155"/>
      <c r="C111" s="17"/>
      <c r="D111" s="27">
        <f>'[2]3нед'!K51</f>
        <v>0</v>
      </c>
      <c r="E111" s="28">
        <f>'[2]3нед'!L51</f>
        <v>0</v>
      </c>
      <c r="F111" s="29">
        <f>'[2]3нед'!O51</f>
        <v>0</v>
      </c>
      <c r="G111" s="43">
        <f>'[2]3нед'!P51</f>
        <v>0</v>
      </c>
      <c r="H111" s="44"/>
      <c r="I111" s="171"/>
      <c r="J111" s="160"/>
      <c r="K111" s="17"/>
      <c r="L111" s="27">
        <f>'[2]4нед'!K51</f>
        <v>0</v>
      </c>
      <c r="M111" s="28">
        <f>'[2]4нед'!L51</f>
        <v>0</v>
      </c>
      <c r="N111" s="29">
        <f>'[2]4нед'!O51</f>
        <v>0</v>
      </c>
      <c r="O111" s="43">
        <f>'[2]4нед'!P51</f>
        <v>0</v>
      </c>
      <c r="P111" s="44"/>
    </row>
    <row r="112" spans="1:16" ht="48" customHeight="1" thickTop="1">
      <c r="A112" s="167">
        <v>45920</v>
      </c>
      <c r="B112" s="153" t="s">
        <v>37</v>
      </c>
      <c r="C112" s="32" t="s">
        <v>16</v>
      </c>
      <c r="D112" s="18">
        <f>'[2]3нед'!K52</f>
        <v>0</v>
      </c>
      <c r="E112" s="21">
        <f>'[2]3нед'!L52</f>
        <v>0</v>
      </c>
      <c r="F112" s="19">
        <f>'[2]3нед'!O52</f>
        <v>0</v>
      </c>
      <c r="G112" s="38">
        <f>'[2]3нед'!P52</f>
        <v>0</v>
      </c>
      <c r="H112" s="45"/>
      <c r="I112" s="167">
        <v>45927</v>
      </c>
      <c r="J112" s="158" t="s">
        <v>37</v>
      </c>
      <c r="K112" s="32" t="s">
        <v>16</v>
      </c>
      <c r="L112" s="18">
        <f>'[2]4нед'!K52</f>
        <v>0</v>
      </c>
      <c r="M112" s="21">
        <f>'[2]4нед'!L52</f>
        <v>0</v>
      </c>
      <c r="N112" s="19">
        <f>'[2]4нед'!O52</f>
        <v>0</v>
      </c>
      <c r="O112" s="38">
        <f>'[2]4нед'!P52</f>
        <v>0</v>
      </c>
      <c r="P112" s="45"/>
    </row>
    <row r="113" spans="1:16" ht="31.15">
      <c r="A113" s="168"/>
      <c r="B113" s="154"/>
      <c r="C113" s="16" t="s">
        <v>18</v>
      </c>
      <c r="D113" s="22">
        <f>'[2]3нед'!K53</f>
        <v>0</v>
      </c>
      <c r="E113" s="26">
        <f>'[2]3нед'!L53</f>
        <v>0</v>
      </c>
      <c r="F113" s="24">
        <f>'[2]3нед'!O53</f>
        <v>0</v>
      </c>
      <c r="G113" s="40">
        <f>'[2]3нед'!P53</f>
        <v>0</v>
      </c>
      <c r="H113" s="42"/>
      <c r="I113" s="170"/>
      <c r="J113" s="159"/>
      <c r="K113" s="16" t="s">
        <v>18</v>
      </c>
      <c r="L113" s="22">
        <f>'[2]4нед'!K53</f>
        <v>0</v>
      </c>
      <c r="M113" s="26">
        <f>'[2]4нед'!L53</f>
        <v>0</v>
      </c>
      <c r="N113" s="24">
        <f>'[2]4нед'!O53</f>
        <v>0</v>
      </c>
      <c r="O113" s="40">
        <f>'[2]4нед'!P53</f>
        <v>0</v>
      </c>
      <c r="P113" s="42"/>
    </row>
    <row r="114" spans="1:16" ht="31.15">
      <c r="A114" s="168"/>
      <c r="B114" s="154"/>
      <c r="C114" s="16" t="s">
        <v>20</v>
      </c>
      <c r="D114" s="22">
        <f>'[2]3нед'!K54</f>
        <v>0</v>
      </c>
      <c r="E114" s="26">
        <f>'[2]3нед'!L54</f>
        <v>0</v>
      </c>
      <c r="F114" s="24">
        <f>'[2]3нед'!O54</f>
        <v>0</v>
      </c>
      <c r="G114" s="40">
        <f>'[2]3нед'!P54</f>
        <v>0</v>
      </c>
      <c r="H114" s="42"/>
      <c r="I114" s="170"/>
      <c r="J114" s="159"/>
      <c r="K114" s="16" t="s">
        <v>20</v>
      </c>
      <c r="L114" s="22">
        <f>'[2]4нед'!K54</f>
        <v>0</v>
      </c>
      <c r="M114" s="26">
        <f>'[2]4нед'!L54</f>
        <v>0</v>
      </c>
      <c r="N114" s="24">
        <f>'[2]4нед'!O54</f>
        <v>0</v>
      </c>
      <c r="O114" s="40">
        <f>'[2]4нед'!P54</f>
        <v>0</v>
      </c>
      <c r="P114" s="42"/>
    </row>
    <row r="115" spans="1:16" ht="31.15">
      <c r="A115" s="168"/>
      <c r="B115" s="154"/>
      <c r="C115" s="16" t="s">
        <v>21</v>
      </c>
      <c r="D115" s="22">
        <f>'[2]3нед'!K55</f>
        <v>0</v>
      </c>
      <c r="E115" s="26">
        <f>'[2]3нед'!L55</f>
        <v>0</v>
      </c>
      <c r="F115" s="24">
        <f>'[2]3нед'!O55</f>
        <v>0</v>
      </c>
      <c r="G115" s="40">
        <f>'[2]3нед'!P55</f>
        <v>0</v>
      </c>
      <c r="H115" s="42"/>
      <c r="I115" s="170"/>
      <c r="J115" s="159"/>
      <c r="K115" s="16" t="s">
        <v>21</v>
      </c>
      <c r="L115" s="22">
        <f>'[2]4нед'!K55</f>
        <v>0</v>
      </c>
      <c r="M115" s="26">
        <f>'[2]4нед'!L55</f>
        <v>0</v>
      </c>
      <c r="N115" s="24">
        <f>'[2]4нед'!O55</f>
        <v>0</v>
      </c>
      <c r="O115" s="40">
        <f>'[2]4нед'!P55</f>
        <v>0</v>
      </c>
      <c r="P115" s="42"/>
    </row>
    <row r="116" spans="1:16" ht="31.15">
      <c r="A116" s="168"/>
      <c r="B116" s="154"/>
      <c r="C116" s="16" t="s">
        <v>22</v>
      </c>
      <c r="D116" s="22">
        <f>'[2]3нед'!K56</f>
        <v>0</v>
      </c>
      <c r="E116" s="26">
        <f>'[2]3нед'!L56</f>
        <v>0</v>
      </c>
      <c r="F116" s="24">
        <f>'[2]3нед'!O56</f>
        <v>0</v>
      </c>
      <c r="G116" s="40">
        <f>'[2]3нед'!P56</f>
        <v>0</v>
      </c>
      <c r="H116" s="42"/>
      <c r="I116" s="170"/>
      <c r="J116" s="159"/>
      <c r="K116" s="16" t="s">
        <v>22</v>
      </c>
      <c r="L116" s="22">
        <f>'[2]4нед'!K56</f>
        <v>0</v>
      </c>
      <c r="M116" s="26">
        <f>'[2]4нед'!L56</f>
        <v>0</v>
      </c>
      <c r="N116" s="24">
        <f>'[2]4нед'!O56</f>
        <v>0</v>
      </c>
      <c r="O116" s="40">
        <f>'[2]4нед'!P56</f>
        <v>0</v>
      </c>
      <c r="P116" s="42"/>
    </row>
    <row r="117" spans="1:16" ht="31.15">
      <c r="A117" s="168"/>
      <c r="B117" s="154"/>
      <c r="C117" s="16" t="s">
        <v>23</v>
      </c>
      <c r="D117" s="22">
        <f>'[2]3нед'!K57</f>
        <v>0</v>
      </c>
      <c r="E117" s="26">
        <f>'[2]3нед'!L57</f>
        <v>0</v>
      </c>
      <c r="F117" s="24">
        <f>'[2]3нед'!O57</f>
        <v>0</v>
      </c>
      <c r="G117" s="40">
        <f>'[2]3нед'!P57</f>
        <v>0</v>
      </c>
      <c r="H117" s="42"/>
      <c r="I117" s="170"/>
      <c r="J117" s="159"/>
      <c r="K117" s="16" t="s">
        <v>23</v>
      </c>
      <c r="L117" s="22">
        <f>'[2]4нед'!K57</f>
        <v>0</v>
      </c>
      <c r="M117" s="26">
        <f>'[2]4нед'!L57</f>
        <v>0</v>
      </c>
      <c r="N117" s="24">
        <f>'[2]4нед'!O57</f>
        <v>0</v>
      </c>
      <c r="O117" s="40">
        <f>'[2]4нед'!P57</f>
        <v>0</v>
      </c>
      <c r="P117" s="42"/>
    </row>
    <row r="118" spans="1:16" ht="31.7" thickBot="1">
      <c r="A118" s="168"/>
      <c r="B118" s="154"/>
      <c r="C118" s="16" t="s">
        <v>24</v>
      </c>
      <c r="D118" s="22">
        <f>'[2]3нед'!K58</f>
        <v>0</v>
      </c>
      <c r="E118" s="26">
        <f>'[2]3нед'!L58</f>
        <v>0</v>
      </c>
      <c r="F118" s="24">
        <f>'[2]3нед'!O58</f>
        <v>0</v>
      </c>
      <c r="G118" s="40">
        <f>'[2]3нед'!P58</f>
        <v>0</v>
      </c>
      <c r="H118" s="42"/>
      <c r="I118" s="170"/>
      <c r="J118" s="159"/>
      <c r="K118" s="16" t="s">
        <v>24</v>
      </c>
      <c r="L118" s="22">
        <f>'[2]4нед'!K58</f>
        <v>0</v>
      </c>
      <c r="M118" s="26">
        <f>'[2]4нед'!L58</f>
        <v>0</v>
      </c>
      <c r="N118" s="24">
        <f>'[2]4нед'!O58</f>
        <v>0</v>
      </c>
      <c r="O118" s="40">
        <f>'[2]4нед'!P58</f>
        <v>0</v>
      </c>
      <c r="P118" s="42"/>
    </row>
    <row r="119" spans="1:16" ht="18.399999999999999" hidden="1" thickBot="1">
      <c r="A119" s="169"/>
      <c r="B119" s="155"/>
      <c r="C119" s="17"/>
      <c r="D119" s="27">
        <f>'[2]3нед'!K59</f>
        <v>0</v>
      </c>
      <c r="E119" s="28">
        <f>'[2]3нед'!L59</f>
        <v>0</v>
      </c>
      <c r="F119" s="29">
        <f>'[2]3нед'!O59</f>
        <v>0</v>
      </c>
      <c r="G119" s="30">
        <f>'[2]3нед'!P59</f>
        <v>0</v>
      </c>
      <c r="H119" s="31"/>
      <c r="I119" s="171"/>
      <c r="J119" s="160"/>
      <c r="K119" s="17"/>
      <c r="L119" s="27">
        <f>'[2]4нед'!K59</f>
        <v>0</v>
      </c>
      <c r="M119" s="28">
        <f>'[2]4нед'!L59</f>
        <v>0</v>
      </c>
      <c r="N119" s="29">
        <f>'[2]4нед'!O59</f>
        <v>0</v>
      </c>
      <c r="O119" s="30">
        <f>'[2]4нед'!P59</f>
        <v>0</v>
      </c>
      <c r="P119" s="31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36"/>
      <c r="I120" s="33"/>
      <c r="J120" s="34"/>
      <c r="K120" s="35"/>
      <c r="L120" s="36"/>
      <c r="M120" s="36" t="s">
        <v>38</v>
      </c>
      <c r="N120" s="36"/>
      <c r="O120" s="37" t="s">
        <v>39</v>
      </c>
      <c r="P120" s="36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144" t="s">
        <v>4</v>
      </c>
      <c r="C126" s="144"/>
      <c r="D126" s="144"/>
      <c r="E126" s="144"/>
      <c r="F126" s="144"/>
      <c r="G126" s="144"/>
      <c r="H126" s="144"/>
      <c r="I126" s="1"/>
      <c r="J126" s="144" t="s">
        <v>4</v>
      </c>
      <c r="K126" s="144"/>
      <c r="L126" s="144"/>
      <c r="M126" s="144"/>
      <c r="N126" s="144"/>
      <c r="O126" s="144"/>
      <c r="P126" s="144"/>
    </row>
    <row r="127" spans="1:16" ht="15.6">
      <c r="A127" s="7"/>
      <c r="B127" s="140" t="str">
        <f>'[2]1нед'!$A$6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 t="str">
        <f>G7</f>
        <v>12-24ПИ</v>
      </c>
      <c r="H127" s="10"/>
      <c r="I127" s="7"/>
      <c r="J127" s="140" t="str">
        <f>'[2]1нед'!$A$6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 t="str">
        <f>G7</f>
        <v>12-24ПИ</v>
      </c>
      <c r="P127" s="10"/>
    </row>
    <row r="128" spans="1:16" ht="15.6">
      <c r="A128" s="1"/>
      <c r="B128" s="145" t="s">
        <v>5</v>
      </c>
      <c r="C128" s="145"/>
      <c r="D128" s="145"/>
      <c r="E128" s="145" t="str">
        <f>E8</f>
        <v>очная</v>
      </c>
      <c r="F128" s="145"/>
      <c r="G128" s="145"/>
      <c r="H128" s="145"/>
      <c r="I128" s="1"/>
      <c r="J128" s="145" t="s">
        <v>5</v>
      </c>
      <c r="K128" s="145"/>
      <c r="L128" s="145"/>
      <c r="M128" s="145" t="str">
        <f t="shared" ref="M128" si="1">E8</f>
        <v>очная</v>
      </c>
      <c r="N128" s="145"/>
      <c r="O128" s="145"/>
      <c r="P128" s="145"/>
    </row>
    <row r="129" spans="1:16" ht="15.6">
      <c r="A129" s="1"/>
      <c r="B129" s="145" t="s">
        <v>7</v>
      </c>
      <c r="C129" s="145"/>
      <c r="D129" s="145"/>
      <c r="E129" s="140">
        <f>E9</f>
        <v>2</v>
      </c>
      <c r="F129" s="140"/>
      <c r="G129" s="140"/>
      <c r="H129" s="4"/>
      <c r="I129" s="1"/>
      <c r="J129" s="145" t="s">
        <v>7</v>
      </c>
      <c r="K129" s="145"/>
      <c r="L129" s="145"/>
      <c r="M129" s="140">
        <f>E9</f>
        <v>2</v>
      </c>
      <c r="N129" s="140"/>
      <c r="O129" s="140"/>
      <c r="P129" s="4"/>
    </row>
    <row r="130" spans="1:16" ht="16.149999999999999" thickBot="1">
      <c r="A130" s="1"/>
      <c r="B130" s="146" t="s">
        <v>8</v>
      </c>
      <c r="C130" s="146"/>
      <c r="D130" s="146"/>
      <c r="E130" s="141">
        <f>M70+1</f>
        <v>5</v>
      </c>
      <c r="F130" s="141"/>
      <c r="G130" s="141"/>
      <c r="H130" s="11"/>
      <c r="I130" s="1"/>
      <c r="J130" s="146" t="s">
        <v>8</v>
      </c>
      <c r="K130" s="146"/>
      <c r="L130" s="146"/>
      <c r="M130" s="141">
        <f>E130+1</f>
        <v>6</v>
      </c>
      <c r="N130" s="141"/>
      <c r="O130" s="141"/>
      <c r="P130" s="11"/>
    </row>
    <row r="131" spans="1:16" ht="46.5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2.25" customHeight="1" thickTop="1">
      <c r="A132" s="167">
        <v>45929</v>
      </c>
      <c r="B132" s="153" t="s">
        <v>15</v>
      </c>
      <c r="C132" s="16" t="s">
        <v>16</v>
      </c>
      <c r="D132" s="18" t="str">
        <f>'[3]5нед'!K12</f>
        <v>л</v>
      </c>
      <c r="E132" s="21" t="str">
        <f>'[3]5нед'!L12</f>
        <v>Философия</v>
      </c>
      <c r="F132" s="19" t="e">
        <f>'[3]5нед'!O12</f>
        <v>#N/A</v>
      </c>
      <c r="G132" s="38" t="str">
        <f>'[3]5нед'!P12</f>
        <v/>
      </c>
      <c r="H132" s="39" t="s">
        <v>40</v>
      </c>
      <c r="I132" s="167">
        <v>45936</v>
      </c>
      <c r="J132" s="158" t="s">
        <v>15</v>
      </c>
      <c r="K132" s="16" t="s">
        <v>16</v>
      </c>
      <c r="L132" s="18" t="str">
        <f>'[3]6нед'!K12</f>
        <v>пр</v>
      </c>
      <c r="M132" s="21" t="str">
        <f>'[3]6нед'!L12</f>
        <v>Философия</v>
      </c>
      <c r="N132" s="19" t="e">
        <f>'[3]6нед'!O12</f>
        <v>#N/A</v>
      </c>
      <c r="O132" s="38" t="str">
        <f>'[3]6нед'!P12</f>
        <v/>
      </c>
      <c r="P132" s="39" t="s">
        <v>41</v>
      </c>
    </row>
    <row r="133" spans="1:16" ht="31.15">
      <c r="A133" s="168"/>
      <c r="B133" s="154"/>
      <c r="C133" s="16" t="s">
        <v>18</v>
      </c>
      <c r="D133" s="22" t="str">
        <f>'[3]5нед'!K13</f>
        <v>л</v>
      </c>
      <c r="E133" s="23" t="str">
        <f>'[3]5нед'!L13</f>
        <v>Финансово-экономический практикум</v>
      </c>
      <c r="F133" s="24" t="e">
        <f>'[3]5нед'!O13</f>
        <v>#N/A</v>
      </c>
      <c r="G133" s="40" t="str">
        <f>'[3]5нед'!P13</f>
        <v/>
      </c>
      <c r="H133" s="41" t="s">
        <v>42</v>
      </c>
      <c r="I133" s="170"/>
      <c r="J133" s="159"/>
      <c r="K133" s="16" t="s">
        <v>18</v>
      </c>
      <c r="L133" s="22" t="str">
        <f>'[3]6нед'!K13</f>
        <v>пр</v>
      </c>
      <c r="M133" s="23" t="str">
        <f>'[3]6нед'!L13</f>
        <v xml:space="preserve"> Финансово-экономический практикум</v>
      </c>
      <c r="N133" s="24" t="e">
        <f>'[3]6нед'!O13</f>
        <v>#N/A</v>
      </c>
      <c r="O133" s="40" t="str">
        <f>'[3]6нед'!P13</f>
        <v/>
      </c>
      <c r="P133" s="41" t="s">
        <v>43</v>
      </c>
    </row>
    <row r="134" spans="1:16" ht="31.15">
      <c r="A134" s="168"/>
      <c r="B134" s="154"/>
      <c r="C134" s="16" t="s">
        <v>20</v>
      </c>
      <c r="D134" s="22" t="str">
        <f>'[3]5нед'!K14</f>
        <v>л</v>
      </c>
      <c r="E134" s="26" t="str">
        <f>'[3]5нед'!L14</f>
        <v>Математика для программирования</v>
      </c>
      <c r="F134" s="24" t="str">
        <f>'[3]5нед'!O14</f>
        <v>Линник Е.П.</v>
      </c>
      <c r="G134" s="40" t="str">
        <f>'[3]5нед'!P14</f>
        <v>доцент, канд. наук</v>
      </c>
      <c r="H134" s="41" t="s">
        <v>44</v>
      </c>
      <c r="I134" s="170"/>
      <c r="J134" s="159"/>
      <c r="K134" s="16" t="s">
        <v>20</v>
      </c>
      <c r="L134" s="22" t="str">
        <f>'[3]6нед'!K14</f>
        <v>л</v>
      </c>
      <c r="M134" s="26" t="str">
        <f>'[3]6нед'!L14</f>
        <v>Математика для программирования</v>
      </c>
      <c r="N134" s="24" t="str">
        <f>'[3]6нед'!O14</f>
        <v>Линник Е.П.</v>
      </c>
      <c r="O134" s="40" t="str">
        <f>'[3]6нед'!P14</f>
        <v>доцент, канд. наук</v>
      </c>
      <c r="P134" s="41" t="s">
        <v>44</v>
      </c>
    </row>
    <row r="135" spans="1:16" ht="31.15">
      <c r="A135" s="168"/>
      <c r="B135" s="154"/>
      <c r="C135" s="16" t="s">
        <v>21</v>
      </c>
      <c r="D135" s="22">
        <f>'[3]5нед'!K15</f>
        <v>0</v>
      </c>
      <c r="E135" s="26">
        <f>'[3]5нед'!L15</f>
        <v>0</v>
      </c>
      <c r="F135" s="24">
        <f>'[3]5нед'!O15</f>
        <v>0</v>
      </c>
      <c r="G135" s="40">
        <f>'[3]5нед'!P15</f>
        <v>0</v>
      </c>
      <c r="H135" s="42"/>
      <c r="I135" s="170"/>
      <c r="J135" s="159"/>
      <c r="K135" s="16" t="s">
        <v>21</v>
      </c>
      <c r="L135" s="22">
        <f>'[3]6нед'!K15</f>
        <v>0</v>
      </c>
      <c r="M135" s="26">
        <f>'[3]6нед'!L15</f>
        <v>0</v>
      </c>
      <c r="N135" s="24">
        <f>'[3]6нед'!O15</f>
        <v>0</v>
      </c>
      <c r="O135" s="40">
        <f>'[3]6нед'!P15</f>
        <v>0</v>
      </c>
      <c r="P135" s="42"/>
    </row>
    <row r="136" spans="1:16" ht="31.15">
      <c r="A136" s="168"/>
      <c r="B136" s="154"/>
      <c r="C136" s="16" t="s">
        <v>22</v>
      </c>
      <c r="D136" s="22">
        <f>'[3]5нед'!K16</f>
        <v>0</v>
      </c>
      <c r="E136" s="26">
        <f>'[3]5нед'!L16</f>
        <v>0</v>
      </c>
      <c r="F136" s="24">
        <f>'[3]5нед'!O16</f>
        <v>0</v>
      </c>
      <c r="G136" s="40">
        <f>'[3]5нед'!P16</f>
        <v>0</v>
      </c>
      <c r="H136" s="42"/>
      <c r="I136" s="170"/>
      <c r="J136" s="159"/>
      <c r="K136" s="16" t="s">
        <v>22</v>
      </c>
      <c r="L136" s="22">
        <f>'[3]6нед'!K16</f>
        <v>0</v>
      </c>
      <c r="M136" s="26">
        <f>'[3]6нед'!L16</f>
        <v>0</v>
      </c>
      <c r="N136" s="24">
        <f>'[3]6нед'!O16</f>
        <v>0</v>
      </c>
      <c r="O136" s="40">
        <f>'[3]6нед'!P16</f>
        <v>0</v>
      </c>
      <c r="P136" s="42"/>
    </row>
    <row r="137" spans="1:16" ht="31.15">
      <c r="A137" s="168"/>
      <c r="B137" s="154"/>
      <c r="C137" s="16" t="s">
        <v>23</v>
      </c>
      <c r="D137" s="22">
        <f>'[3]5нед'!K17</f>
        <v>0</v>
      </c>
      <c r="E137" s="26">
        <f>'[3]5нед'!L17</f>
        <v>0</v>
      </c>
      <c r="F137" s="24">
        <f>'[3]5нед'!O17</f>
        <v>0</v>
      </c>
      <c r="G137" s="40">
        <f>'[3]5нед'!P17</f>
        <v>0</v>
      </c>
      <c r="H137" s="42"/>
      <c r="I137" s="170"/>
      <c r="J137" s="159"/>
      <c r="K137" s="16" t="s">
        <v>23</v>
      </c>
      <c r="L137" s="22">
        <f>'[3]6нед'!K17</f>
        <v>0</v>
      </c>
      <c r="M137" s="26">
        <f>'[3]6нед'!L17</f>
        <v>0</v>
      </c>
      <c r="N137" s="24">
        <f>'[3]6нед'!O17</f>
        <v>0</v>
      </c>
      <c r="O137" s="40">
        <f>'[3]6нед'!P17</f>
        <v>0</v>
      </c>
      <c r="P137" s="42"/>
    </row>
    <row r="138" spans="1:16" ht="31.7" thickBot="1">
      <c r="A138" s="168"/>
      <c r="B138" s="154"/>
      <c r="C138" s="16" t="s">
        <v>24</v>
      </c>
      <c r="D138" s="22">
        <f>'[3]5нед'!K18</f>
        <v>0</v>
      </c>
      <c r="E138" s="26">
        <f>'[3]5нед'!L18</f>
        <v>0</v>
      </c>
      <c r="F138" s="24">
        <f>'[3]5нед'!O18</f>
        <v>0</v>
      </c>
      <c r="G138" s="40">
        <f>'[3]5нед'!P18</f>
        <v>0</v>
      </c>
      <c r="H138" s="42"/>
      <c r="I138" s="170"/>
      <c r="J138" s="159"/>
      <c r="K138" s="16" t="s">
        <v>24</v>
      </c>
      <c r="L138" s="22">
        <f>'[3]6нед'!K18</f>
        <v>0</v>
      </c>
      <c r="M138" s="26">
        <f>'[3]6нед'!L18</f>
        <v>0</v>
      </c>
      <c r="N138" s="24">
        <f>'[3]6нед'!O18</f>
        <v>0</v>
      </c>
      <c r="O138" s="40">
        <f>'[3]6нед'!P18</f>
        <v>0</v>
      </c>
      <c r="P138" s="42"/>
    </row>
    <row r="139" spans="1:16" ht="18.399999999999999" hidden="1" thickBot="1">
      <c r="A139" s="169"/>
      <c r="B139" s="155"/>
      <c r="C139" s="17"/>
      <c r="D139" s="27">
        <f>'[3]5нед'!K19</f>
        <v>0</v>
      </c>
      <c r="E139" s="28">
        <f>'[3]5нед'!L19</f>
        <v>0</v>
      </c>
      <c r="F139" s="29">
        <f>'[3]5нед'!O19</f>
        <v>0</v>
      </c>
      <c r="G139" s="43">
        <f>'[3]5нед'!P19</f>
        <v>0</v>
      </c>
      <c r="H139" s="44"/>
      <c r="I139" s="171"/>
      <c r="J139" s="160"/>
      <c r="K139" s="17"/>
      <c r="L139" s="27">
        <f>'[3]6нед'!K19</f>
        <v>0</v>
      </c>
      <c r="M139" s="28">
        <f>'[3]6нед'!L19</f>
        <v>0</v>
      </c>
      <c r="N139" s="29">
        <f>'[3]6нед'!O19</f>
        <v>0</v>
      </c>
      <c r="O139" s="43">
        <f>'[3]6нед'!P19</f>
        <v>0</v>
      </c>
      <c r="P139" s="44"/>
    </row>
    <row r="140" spans="1:16" ht="32.25" customHeight="1" thickTop="1">
      <c r="A140" s="167">
        <v>45930</v>
      </c>
      <c r="B140" s="153" t="s">
        <v>25</v>
      </c>
      <c r="C140" s="32" t="s">
        <v>16</v>
      </c>
      <c r="D140" s="18" t="str">
        <f>'[3]5нед'!K20</f>
        <v>л</v>
      </c>
      <c r="E140" s="21" t="str">
        <f>'[3]5нед'!L20</f>
        <v>Нормативно-правовые основы профессиональной деятельности</v>
      </c>
      <c r="F140" s="19" t="e">
        <f>'[3]5нед'!O20</f>
        <v>#N/A</v>
      </c>
      <c r="G140" s="38" t="str">
        <f>'[3]5нед'!P20</f>
        <v/>
      </c>
      <c r="H140" s="39" t="s">
        <v>45</v>
      </c>
      <c r="I140" s="167">
        <v>45937</v>
      </c>
      <c r="J140" s="158" t="s">
        <v>25</v>
      </c>
      <c r="K140" s="32" t="s">
        <v>16</v>
      </c>
      <c r="L140" s="18" t="str">
        <f>'[3]6нед'!K20</f>
        <v>пр</v>
      </c>
      <c r="M140" s="21" t="str">
        <f>'[3]6нед'!L20</f>
        <v xml:space="preserve"> Нормативно-правовые основы профессиональной деятельности</v>
      </c>
      <c r="N140" s="19" t="e">
        <f>'[3]6нед'!O20</f>
        <v>#N/A</v>
      </c>
      <c r="O140" s="38" t="str">
        <f>'[3]6нед'!P20</f>
        <v/>
      </c>
      <c r="P140" s="39" t="s">
        <v>46</v>
      </c>
    </row>
    <row r="141" spans="1:16" ht="31.15">
      <c r="A141" s="168"/>
      <c r="B141" s="154"/>
      <c r="C141" s="16" t="s">
        <v>18</v>
      </c>
      <c r="D141" s="22" t="str">
        <f>'[3]5нед'!K21</f>
        <v>л</v>
      </c>
      <c r="E141" s="23" t="str">
        <f>'[3]5нед'!L21</f>
        <v>Архитектура компьютера и Интернет</v>
      </c>
      <c r="F141" s="24" t="str">
        <f>'[3]5нед'!O21</f>
        <v>Криницкий Ю.В.</v>
      </c>
      <c r="G141" s="40" t="str">
        <f>'[3]5нед'!P21</f>
        <v>преподаватель</v>
      </c>
      <c r="H141" s="41" t="s">
        <v>44</v>
      </c>
      <c r="I141" s="170"/>
      <c r="J141" s="159"/>
      <c r="K141" s="16" t="s">
        <v>18</v>
      </c>
      <c r="L141" s="22" t="str">
        <f>'[3]6нед'!K21</f>
        <v>пр</v>
      </c>
      <c r="M141" s="23" t="str">
        <f>'[3]6нед'!L21</f>
        <v>Физическая культура и спорт</v>
      </c>
      <c r="N141" s="24" t="str">
        <f>'[3]6нед'!O21</f>
        <v>Мокеева Н.Н.</v>
      </c>
      <c r="O141" s="40" t="str">
        <f>'[3]6нед'!P21</f>
        <v>преподаватель</v>
      </c>
      <c r="P141" s="41" t="s">
        <v>47</v>
      </c>
    </row>
    <row r="142" spans="1:16" ht="31.15">
      <c r="A142" s="168"/>
      <c r="B142" s="154"/>
      <c r="C142" s="16" t="s">
        <v>20</v>
      </c>
      <c r="D142" s="22">
        <f>'[3]5нед'!K22</f>
        <v>0</v>
      </c>
      <c r="E142" s="26">
        <f>'[3]5нед'!L22</f>
        <v>0</v>
      </c>
      <c r="F142" s="24">
        <f>'[3]5нед'!O22</f>
        <v>0</v>
      </c>
      <c r="G142" s="40">
        <f>'[3]5нед'!P22</f>
        <v>0</v>
      </c>
      <c r="H142" s="41"/>
      <c r="I142" s="170"/>
      <c r="J142" s="159"/>
      <c r="K142" s="16" t="s">
        <v>20</v>
      </c>
      <c r="L142" s="22">
        <f>'[3]6нед'!K22</f>
        <v>0</v>
      </c>
      <c r="M142" s="26">
        <f>'[3]6нед'!L22</f>
        <v>0</v>
      </c>
      <c r="N142" s="24">
        <f>'[3]6нед'!O22</f>
        <v>0</v>
      </c>
      <c r="O142" s="40">
        <f>'[3]6нед'!P22</f>
        <v>0</v>
      </c>
      <c r="P142" s="41"/>
    </row>
    <row r="143" spans="1:16" ht="31.15">
      <c r="A143" s="168"/>
      <c r="B143" s="154"/>
      <c r="C143" s="16" t="s">
        <v>21</v>
      </c>
      <c r="D143" s="22">
        <f>'[3]5нед'!K23</f>
        <v>0</v>
      </c>
      <c r="E143" s="26">
        <f>'[3]5нед'!L23</f>
        <v>0</v>
      </c>
      <c r="F143" s="24">
        <f>'[3]5нед'!O23</f>
        <v>0</v>
      </c>
      <c r="G143" s="40">
        <f>'[3]5нед'!P23</f>
        <v>0</v>
      </c>
      <c r="H143" s="42"/>
      <c r="I143" s="170"/>
      <c r="J143" s="159"/>
      <c r="K143" s="16" t="s">
        <v>21</v>
      </c>
      <c r="L143" s="22">
        <f>'[3]6нед'!K23</f>
        <v>0</v>
      </c>
      <c r="M143" s="26">
        <f>'[3]6нед'!L23</f>
        <v>0</v>
      </c>
      <c r="N143" s="24">
        <f>'[3]6нед'!O23</f>
        <v>0</v>
      </c>
      <c r="O143" s="40">
        <f>'[3]6нед'!P23</f>
        <v>0</v>
      </c>
      <c r="P143" s="42"/>
    </row>
    <row r="144" spans="1:16" ht="31.15">
      <c r="A144" s="168"/>
      <c r="B144" s="154"/>
      <c r="C144" s="16" t="s">
        <v>22</v>
      </c>
      <c r="D144" s="22">
        <f>'[3]5нед'!K24</f>
        <v>0</v>
      </c>
      <c r="E144" s="26">
        <f>'[3]5нед'!L24</f>
        <v>0</v>
      </c>
      <c r="F144" s="24">
        <f>'[3]5нед'!O24</f>
        <v>0</v>
      </c>
      <c r="G144" s="40">
        <f>'[3]5нед'!P24</f>
        <v>0</v>
      </c>
      <c r="H144" s="42"/>
      <c r="I144" s="170"/>
      <c r="J144" s="159"/>
      <c r="K144" s="16" t="s">
        <v>22</v>
      </c>
      <c r="L144" s="22">
        <f>'[3]6нед'!K24</f>
        <v>0</v>
      </c>
      <c r="M144" s="26">
        <f>'[3]6нед'!L24</f>
        <v>0</v>
      </c>
      <c r="N144" s="24">
        <f>'[3]6нед'!O24</f>
        <v>0</v>
      </c>
      <c r="O144" s="40">
        <f>'[3]6нед'!P24</f>
        <v>0</v>
      </c>
      <c r="P144" s="42"/>
    </row>
    <row r="145" spans="1:16" ht="31.15">
      <c r="A145" s="168"/>
      <c r="B145" s="154"/>
      <c r="C145" s="16" t="s">
        <v>23</v>
      </c>
      <c r="D145" s="22">
        <f>'[3]5нед'!K25</f>
        <v>0</v>
      </c>
      <c r="E145" s="26">
        <f>'[3]5нед'!L25</f>
        <v>0</v>
      </c>
      <c r="F145" s="24">
        <f>'[3]5нед'!O25</f>
        <v>0</v>
      </c>
      <c r="G145" s="40">
        <f>'[3]5нед'!P25</f>
        <v>0</v>
      </c>
      <c r="H145" s="42"/>
      <c r="I145" s="170"/>
      <c r="J145" s="159"/>
      <c r="K145" s="16" t="s">
        <v>23</v>
      </c>
      <c r="L145" s="22">
        <f>'[3]6нед'!K25</f>
        <v>0</v>
      </c>
      <c r="M145" s="26">
        <f>'[3]6нед'!L25</f>
        <v>0</v>
      </c>
      <c r="N145" s="24">
        <f>'[3]6нед'!O25</f>
        <v>0</v>
      </c>
      <c r="O145" s="40">
        <f>'[3]6нед'!P25</f>
        <v>0</v>
      </c>
      <c r="P145" s="42"/>
    </row>
    <row r="146" spans="1:16" ht="31.7" thickBot="1">
      <c r="A146" s="168"/>
      <c r="B146" s="154"/>
      <c r="C146" s="16" t="s">
        <v>24</v>
      </c>
      <c r="D146" s="22">
        <f>'[3]5нед'!K26</f>
        <v>0</v>
      </c>
      <c r="E146" s="26">
        <f>'[3]5нед'!L26</f>
        <v>0</v>
      </c>
      <c r="F146" s="24">
        <f>'[3]5нед'!O26</f>
        <v>0</v>
      </c>
      <c r="G146" s="40">
        <f>'[3]5нед'!P26</f>
        <v>0</v>
      </c>
      <c r="H146" s="42"/>
      <c r="I146" s="170"/>
      <c r="J146" s="159"/>
      <c r="K146" s="16" t="s">
        <v>24</v>
      </c>
      <c r="L146" s="22">
        <f>'[3]6нед'!K26</f>
        <v>0</v>
      </c>
      <c r="M146" s="26">
        <f>'[3]6нед'!L26</f>
        <v>0</v>
      </c>
      <c r="N146" s="24">
        <f>'[3]6нед'!O26</f>
        <v>0</v>
      </c>
      <c r="O146" s="40">
        <f>'[3]6нед'!P26</f>
        <v>0</v>
      </c>
      <c r="P146" s="42"/>
    </row>
    <row r="147" spans="1:16" ht="18.399999999999999" hidden="1" thickBot="1">
      <c r="A147" s="169"/>
      <c r="B147" s="155"/>
      <c r="C147" s="17"/>
      <c r="D147" s="27">
        <f>'[3]5нед'!K27</f>
        <v>0</v>
      </c>
      <c r="E147" s="28">
        <f>'[3]5нед'!L27</f>
        <v>0</v>
      </c>
      <c r="F147" s="29">
        <f>'[3]5нед'!O27</f>
        <v>0</v>
      </c>
      <c r="G147" s="43">
        <f>'[3]5нед'!P27</f>
        <v>0</v>
      </c>
      <c r="H147" s="44"/>
      <c r="I147" s="171"/>
      <c r="J147" s="160"/>
      <c r="K147" s="17"/>
      <c r="L147" s="27">
        <f>'[3]6нед'!K27</f>
        <v>0</v>
      </c>
      <c r="M147" s="28">
        <f>'[3]6нед'!L27</f>
        <v>0</v>
      </c>
      <c r="N147" s="29">
        <f>'[3]6нед'!O27</f>
        <v>0</v>
      </c>
      <c r="O147" s="43">
        <f>'[3]6нед'!P27</f>
        <v>0</v>
      </c>
      <c r="P147" s="44"/>
    </row>
    <row r="148" spans="1:16" ht="48" customHeight="1" thickTop="1">
      <c r="A148" s="172">
        <v>45931</v>
      </c>
      <c r="B148" s="161" t="s">
        <v>30</v>
      </c>
      <c r="C148" s="32" t="s">
        <v>16</v>
      </c>
      <c r="D148" s="18" t="str">
        <f>'[3]5нед'!K28</f>
        <v>л</v>
      </c>
      <c r="E148" s="21" t="str">
        <f>'[3]5нед'!L28</f>
        <v>ИКТ и медиаинформационная грамотность</v>
      </c>
      <c r="F148" s="19" t="e">
        <f>'[3]5нед'!O28</f>
        <v>#N/A</v>
      </c>
      <c r="G148" s="38" t="str">
        <f>'[3]5нед'!P28</f>
        <v/>
      </c>
      <c r="H148" s="39" t="s">
        <v>44</v>
      </c>
      <c r="I148" s="172">
        <v>45938</v>
      </c>
      <c r="J148" s="164" t="s">
        <v>30</v>
      </c>
      <c r="K148" s="32" t="s">
        <v>16</v>
      </c>
      <c r="L148" s="18" t="str">
        <f>'[3]6нед'!K28</f>
        <v>пр</v>
      </c>
      <c r="M148" s="21" t="str">
        <f>'[3]6нед'!L28</f>
        <v>ИКТ и медиаинформационная грамотность</v>
      </c>
      <c r="N148" s="19" t="e">
        <f>'[3]6нед'!O28</f>
        <v>#N/A</v>
      </c>
      <c r="O148" s="38" t="str">
        <f>'[3]6нед'!P28</f>
        <v/>
      </c>
      <c r="P148" s="39" t="s">
        <v>44</v>
      </c>
    </row>
    <row r="149" spans="1:16" ht="35.85">
      <c r="A149" s="173"/>
      <c r="B149" s="162"/>
      <c r="C149" s="16" t="s">
        <v>18</v>
      </c>
      <c r="D149" s="22" t="str">
        <f>'[3]5нед'!K29</f>
        <v>л</v>
      </c>
      <c r="E149" s="23" t="str">
        <f>'[3]5нед'!L29</f>
        <v>Введение в Javascript и основы веб-разработки</v>
      </c>
      <c r="F149" s="24" t="str">
        <f>'[3]5нед'!O29</f>
        <v>Алешов В.В.</v>
      </c>
      <c r="G149" s="40" t="str">
        <f>'[3]5нед'!P29</f>
        <v>преподаватель</v>
      </c>
      <c r="H149" s="41" t="s">
        <v>44</v>
      </c>
      <c r="I149" s="173"/>
      <c r="J149" s="165"/>
      <c r="K149" s="16" t="s">
        <v>18</v>
      </c>
      <c r="L149" s="22" t="str">
        <f>'[3]6нед'!K29</f>
        <v>пр</v>
      </c>
      <c r="M149" s="23" t="str">
        <f>'[3]6нед'!L29</f>
        <v>Введение в Javascript и основы веб-разработки</v>
      </c>
      <c r="N149" s="24" t="str">
        <f>'[3]6нед'!O29</f>
        <v>Алешов В.В.</v>
      </c>
      <c r="O149" s="40" t="str">
        <f>'[3]6нед'!P29</f>
        <v>преподаватель</v>
      </c>
      <c r="P149" s="41" t="s">
        <v>44</v>
      </c>
    </row>
    <row r="150" spans="1:16" ht="31.15">
      <c r="A150" s="173"/>
      <c r="B150" s="162"/>
      <c r="C150" s="16" t="s">
        <v>20</v>
      </c>
      <c r="D150" s="22">
        <f>'[3]5нед'!K30</f>
        <v>0</v>
      </c>
      <c r="E150" s="26">
        <f>'[3]5нед'!L30</f>
        <v>0</v>
      </c>
      <c r="F150" s="24">
        <f>'[3]5нед'!O30</f>
        <v>0</v>
      </c>
      <c r="G150" s="40">
        <f>'[3]5нед'!P30</f>
        <v>0</v>
      </c>
      <c r="H150" s="41"/>
      <c r="I150" s="173"/>
      <c r="J150" s="165"/>
      <c r="K150" s="16" t="s">
        <v>20</v>
      </c>
      <c r="L150" s="22">
        <f>'[3]6нед'!K30</f>
        <v>0</v>
      </c>
      <c r="M150" s="26">
        <f>'[3]6нед'!L30</f>
        <v>0</v>
      </c>
      <c r="N150" s="24">
        <f>'[3]6нед'!O30</f>
        <v>0</v>
      </c>
      <c r="O150" s="40">
        <f>'[3]6нед'!P30</f>
        <v>0</v>
      </c>
      <c r="P150" s="41"/>
    </row>
    <row r="151" spans="1:16" ht="31.15">
      <c r="A151" s="173"/>
      <c r="B151" s="162"/>
      <c r="C151" s="16" t="s">
        <v>21</v>
      </c>
      <c r="D151" s="22">
        <f>'[3]5нед'!K31</f>
        <v>0</v>
      </c>
      <c r="E151" s="26">
        <f>'[3]5нед'!L31</f>
        <v>0</v>
      </c>
      <c r="F151" s="24">
        <f>'[3]5нед'!O31</f>
        <v>0</v>
      </c>
      <c r="G151" s="40">
        <f>'[3]5нед'!P31</f>
        <v>0</v>
      </c>
      <c r="H151" s="42"/>
      <c r="I151" s="173"/>
      <c r="J151" s="165"/>
      <c r="K151" s="16" t="s">
        <v>21</v>
      </c>
      <c r="L151" s="22">
        <f>'[3]6нед'!K31</f>
        <v>0</v>
      </c>
      <c r="M151" s="26">
        <f>'[3]6нед'!L31</f>
        <v>0</v>
      </c>
      <c r="N151" s="24">
        <f>'[3]6нед'!O31</f>
        <v>0</v>
      </c>
      <c r="O151" s="40">
        <f>'[3]6нед'!P31</f>
        <v>0</v>
      </c>
      <c r="P151" s="42"/>
    </row>
    <row r="152" spans="1:16" ht="31.15">
      <c r="A152" s="173"/>
      <c r="B152" s="162"/>
      <c r="C152" s="16" t="s">
        <v>22</v>
      </c>
      <c r="D152" s="22">
        <f>'[3]5нед'!K32</f>
        <v>0</v>
      </c>
      <c r="E152" s="26">
        <f>'[3]5нед'!L32</f>
        <v>0</v>
      </c>
      <c r="F152" s="24">
        <f>'[3]5нед'!O32</f>
        <v>0</v>
      </c>
      <c r="G152" s="40">
        <f>'[3]5нед'!P32</f>
        <v>0</v>
      </c>
      <c r="H152" s="42"/>
      <c r="I152" s="173"/>
      <c r="J152" s="165"/>
      <c r="K152" s="16" t="s">
        <v>22</v>
      </c>
      <c r="L152" s="22">
        <f>'[3]6нед'!K32</f>
        <v>0</v>
      </c>
      <c r="M152" s="26">
        <f>'[3]6нед'!L32</f>
        <v>0</v>
      </c>
      <c r="N152" s="24">
        <f>'[3]6нед'!O32</f>
        <v>0</v>
      </c>
      <c r="O152" s="40">
        <f>'[3]6нед'!P32</f>
        <v>0</v>
      </c>
      <c r="P152" s="42"/>
    </row>
    <row r="153" spans="1:16" ht="31.15">
      <c r="A153" s="173"/>
      <c r="B153" s="162"/>
      <c r="C153" s="16" t="s">
        <v>23</v>
      </c>
      <c r="D153" s="22">
        <f>'[3]5нед'!K33</f>
        <v>0</v>
      </c>
      <c r="E153" s="26">
        <f>'[3]5нед'!L33</f>
        <v>0</v>
      </c>
      <c r="F153" s="24">
        <f>'[3]5нед'!O33</f>
        <v>0</v>
      </c>
      <c r="G153" s="40">
        <f>'[3]5нед'!P33</f>
        <v>0</v>
      </c>
      <c r="H153" s="42"/>
      <c r="I153" s="173"/>
      <c r="J153" s="165"/>
      <c r="K153" s="16" t="s">
        <v>23</v>
      </c>
      <c r="L153" s="22">
        <f>'[3]6нед'!K33</f>
        <v>0</v>
      </c>
      <c r="M153" s="26">
        <f>'[3]6нед'!L33</f>
        <v>0</v>
      </c>
      <c r="N153" s="24">
        <f>'[3]6нед'!O33</f>
        <v>0</v>
      </c>
      <c r="O153" s="40">
        <f>'[3]6нед'!P33</f>
        <v>0</v>
      </c>
      <c r="P153" s="42"/>
    </row>
    <row r="154" spans="1:16" ht="31.7" thickBot="1">
      <c r="A154" s="173"/>
      <c r="B154" s="162"/>
      <c r="C154" s="16" t="s">
        <v>24</v>
      </c>
      <c r="D154" s="22">
        <f>'[3]5нед'!K34</f>
        <v>0</v>
      </c>
      <c r="E154" s="26">
        <f>'[3]5нед'!L34</f>
        <v>0</v>
      </c>
      <c r="F154" s="24">
        <f>'[3]5нед'!O34</f>
        <v>0</v>
      </c>
      <c r="G154" s="40">
        <f>'[3]5нед'!P34</f>
        <v>0</v>
      </c>
      <c r="H154" s="42"/>
      <c r="I154" s="173"/>
      <c r="J154" s="165"/>
      <c r="K154" s="16" t="s">
        <v>24</v>
      </c>
      <c r="L154" s="22">
        <f>'[3]6нед'!K34</f>
        <v>0</v>
      </c>
      <c r="M154" s="26">
        <f>'[3]6нед'!L34</f>
        <v>0</v>
      </c>
      <c r="N154" s="24">
        <f>'[3]6нед'!O34</f>
        <v>0</v>
      </c>
      <c r="O154" s="40">
        <f>'[3]6нед'!P34</f>
        <v>0</v>
      </c>
      <c r="P154" s="42"/>
    </row>
    <row r="155" spans="1:16" ht="18.399999999999999" hidden="1" thickBot="1">
      <c r="A155" s="174"/>
      <c r="B155" s="163"/>
      <c r="C155" s="17"/>
      <c r="D155" s="27">
        <f>'[3]5нед'!K35</f>
        <v>0</v>
      </c>
      <c r="E155" s="28">
        <f>'[3]5нед'!L35</f>
        <v>0</v>
      </c>
      <c r="F155" s="29">
        <f>'[3]5нед'!O35</f>
        <v>0</v>
      </c>
      <c r="G155" s="43">
        <f>'[3]5нед'!P35</f>
        <v>0</v>
      </c>
      <c r="H155" s="44"/>
      <c r="I155" s="174"/>
      <c r="J155" s="166"/>
      <c r="K155" s="17"/>
      <c r="L155" s="27">
        <f>'[3]6нед'!K35</f>
        <v>0</v>
      </c>
      <c r="M155" s="28">
        <f>'[3]6нед'!L35</f>
        <v>0</v>
      </c>
      <c r="N155" s="29">
        <f>'[3]6нед'!O35</f>
        <v>0</v>
      </c>
      <c r="O155" s="43">
        <f>'[3]6нед'!P35</f>
        <v>0</v>
      </c>
      <c r="P155" s="44"/>
    </row>
    <row r="156" spans="1:16" ht="48" customHeight="1" thickTop="1">
      <c r="A156" s="167">
        <v>45932</v>
      </c>
      <c r="B156" s="153" t="s">
        <v>32</v>
      </c>
      <c r="C156" s="32" t="s">
        <v>16</v>
      </c>
      <c r="D156" s="18">
        <f>'[3]5нед'!K36</f>
        <v>0</v>
      </c>
      <c r="E156" s="21">
        <f>'[3]5нед'!L36</f>
        <v>0</v>
      </c>
      <c r="F156" s="19">
        <f>'[3]5нед'!O36</f>
        <v>0</v>
      </c>
      <c r="G156" s="38">
        <f>'[3]5нед'!P36</f>
        <v>0</v>
      </c>
      <c r="H156" s="39"/>
      <c r="I156" s="167">
        <v>45939</v>
      </c>
      <c r="J156" s="158" t="s">
        <v>32</v>
      </c>
      <c r="K156" s="32" t="s">
        <v>16</v>
      </c>
      <c r="L156" s="18">
        <f>'[3]6нед'!K36</f>
        <v>0</v>
      </c>
      <c r="M156" s="21">
        <f>'[3]6нед'!L36</f>
        <v>0</v>
      </c>
      <c r="N156" s="19">
        <f>'[3]6нед'!O36</f>
        <v>0</v>
      </c>
      <c r="O156" s="38">
        <f>'[3]6нед'!P36</f>
        <v>0</v>
      </c>
      <c r="P156" s="39"/>
    </row>
    <row r="157" spans="1:16" ht="31.15">
      <c r="A157" s="168"/>
      <c r="B157" s="154"/>
      <c r="C157" s="16" t="s">
        <v>18</v>
      </c>
      <c r="D157" s="22" t="str">
        <f>'[3]5нед'!K37</f>
        <v>пр</v>
      </c>
      <c r="E157" s="23" t="str">
        <f>'[3]5нед'!L37</f>
        <v>Физическая культура и спорт</v>
      </c>
      <c r="F157" s="24" t="str">
        <f>'[3]5нед'!O37</f>
        <v>Мокеева Н.Н.</v>
      </c>
      <c r="G157" s="40" t="str">
        <f>'[3]5нед'!P37</f>
        <v>преподаватель</v>
      </c>
      <c r="H157" s="41" t="s">
        <v>47</v>
      </c>
      <c r="I157" s="170"/>
      <c r="J157" s="159"/>
      <c r="K157" s="16" t="s">
        <v>18</v>
      </c>
      <c r="L157" s="22" t="str">
        <f>'[3]6нед'!K37</f>
        <v>пр</v>
      </c>
      <c r="M157" s="23" t="str">
        <f>'[3]6нед'!L37</f>
        <v>Математика для программирования</v>
      </c>
      <c r="N157" s="24" t="str">
        <f>'[3]6нед'!O37</f>
        <v>Линник Е.П.</v>
      </c>
      <c r="O157" s="40" t="str">
        <f>'[3]6нед'!P37</f>
        <v>доцент, канд. наук</v>
      </c>
      <c r="P157" s="41" t="s">
        <v>44</v>
      </c>
    </row>
    <row r="158" spans="1:16" ht="31.15">
      <c r="A158" s="168"/>
      <c r="B158" s="154"/>
      <c r="C158" s="16" t="s">
        <v>20</v>
      </c>
      <c r="D158" s="22" t="str">
        <f>'[3]5нед'!K38</f>
        <v>пр</v>
      </c>
      <c r="E158" s="26" t="str">
        <f>'[3]5нед'!L38</f>
        <v>Математика для программирования</v>
      </c>
      <c r="F158" s="24" t="str">
        <f>'[3]5нед'!O38</f>
        <v>Линник Е.П.</v>
      </c>
      <c r="G158" s="40" t="str">
        <f>'[3]5нед'!P38</f>
        <v>доцент, канд. наук</v>
      </c>
      <c r="H158" s="41" t="s">
        <v>44</v>
      </c>
      <c r="I158" s="170"/>
      <c r="J158" s="159"/>
      <c r="K158" s="16" t="s">
        <v>20</v>
      </c>
      <c r="L158" s="22" t="str">
        <f>'[3]6нед'!K38</f>
        <v>пр</v>
      </c>
      <c r="M158" s="26" t="str">
        <f>'[3]6нед'!L38</f>
        <v>Математика для программирования</v>
      </c>
      <c r="N158" s="24" t="str">
        <f>'[3]6нед'!O38</f>
        <v>Линник Е.П.</v>
      </c>
      <c r="O158" s="40" t="str">
        <f>'[3]6нед'!P38</f>
        <v>доцент, канд. наук</v>
      </c>
      <c r="P158" s="41" t="s">
        <v>44</v>
      </c>
    </row>
    <row r="159" spans="1:16" ht="31.15">
      <c r="A159" s="168"/>
      <c r="B159" s="154"/>
      <c r="C159" s="16" t="s">
        <v>21</v>
      </c>
      <c r="D159" s="22" t="str">
        <f>'[3]5нед'!K39</f>
        <v>л</v>
      </c>
      <c r="E159" s="26" t="str">
        <f>'[3]5нед'!L39</f>
        <v>Основы компьютерных наук</v>
      </c>
      <c r="F159" s="24" t="str">
        <f>'[3]5нед'!O39</f>
        <v>Криницкий Ю.В.</v>
      </c>
      <c r="G159" s="40" t="str">
        <f>'[3]5нед'!P39</f>
        <v>преподаватель</v>
      </c>
      <c r="H159" s="41" t="s">
        <v>44</v>
      </c>
      <c r="I159" s="170"/>
      <c r="J159" s="159"/>
      <c r="K159" s="16" t="s">
        <v>21</v>
      </c>
      <c r="L159" s="22" t="str">
        <f>'[3]6нед'!K39</f>
        <v>л</v>
      </c>
      <c r="M159" s="26" t="str">
        <f>'[3]6нед'!L39</f>
        <v>Основы компьютерных наук</v>
      </c>
      <c r="N159" s="24" t="str">
        <f>'[3]6нед'!O39</f>
        <v>Криницкий Ю.В.</v>
      </c>
      <c r="O159" s="40" t="str">
        <f>'[3]6нед'!P39</f>
        <v>преподаватель</v>
      </c>
      <c r="P159" s="41" t="s">
        <v>44</v>
      </c>
    </row>
    <row r="160" spans="1:16" ht="31.15">
      <c r="A160" s="168"/>
      <c r="B160" s="154"/>
      <c r="C160" s="16" t="s">
        <v>22</v>
      </c>
      <c r="D160" s="22">
        <f>'[3]5нед'!K40</f>
        <v>0</v>
      </c>
      <c r="E160" s="26">
        <f>'[3]5нед'!L40</f>
        <v>0</v>
      </c>
      <c r="F160" s="24">
        <f>'[3]5нед'!O40</f>
        <v>0</v>
      </c>
      <c r="G160" s="40">
        <f>'[3]5нед'!P40</f>
        <v>0</v>
      </c>
      <c r="H160" s="42"/>
      <c r="I160" s="170"/>
      <c r="J160" s="159"/>
      <c r="K160" s="16" t="s">
        <v>22</v>
      </c>
      <c r="L160" s="22">
        <f>'[3]6нед'!K40</f>
        <v>0</v>
      </c>
      <c r="M160" s="26">
        <f>'[3]6нед'!L40</f>
        <v>0</v>
      </c>
      <c r="N160" s="24">
        <f>'[3]6нед'!O40</f>
        <v>0</v>
      </c>
      <c r="O160" s="40">
        <f>'[3]6нед'!P40</f>
        <v>0</v>
      </c>
      <c r="P160" s="42"/>
    </row>
    <row r="161" spans="1:16" ht="31.15">
      <c r="A161" s="168"/>
      <c r="B161" s="154"/>
      <c r="C161" s="16" t="s">
        <v>23</v>
      </c>
      <c r="D161" s="22">
        <f>'[3]5нед'!K41</f>
        <v>0</v>
      </c>
      <c r="E161" s="26">
        <f>'[3]5нед'!L41</f>
        <v>0</v>
      </c>
      <c r="F161" s="24">
        <f>'[3]5нед'!O41</f>
        <v>0</v>
      </c>
      <c r="G161" s="40">
        <f>'[3]5нед'!P41</f>
        <v>0</v>
      </c>
      <c r="H161" s="42"/>
      <c r="I161" s="170"/>
      <c r="J161" s="159"/>
      <c r="K161" s="16" t="s">
        <v>23</v>
      </c>
      <c r="L161" s="22">
        <f>'[3]6нед'!K41</f>
        <v>0</v>
      </c>
      <c r="M161" s="26">
        <f>'[3]6нед'!L41</f>
        <v>0</v>
      </c>
      <c r="N161" s="24">
        <f>'[3]6нед'!O41</f>
        <v>0</v>
      </c>
      <c r="O161" s="40">
        <f>'[3]6нед'!P41</f>
        <v>0</v>
      </c>
      <c r="P161" s="42"/>
    </row>
    <row r="162" spans="1:16" ht="31.7" thickBot="1">
      <c r="A162" s="168"/>
      <c r="B162" s="154"/>
      <c r="C162" s="16" t="s">
        <v>24</v>
      </c>
      <c r="D162" s="22">
        <f>'[3]5нед'!K42</f>
        <v>0</v>
      </c>
      <c r="E162" s="26">
        <f>'[3]5нед'!L42</f>
        <v>0</v>
      </c>
      <c r="F162" s="24">
        <f>'[3]5нед'!O42</f>
        <v>0</v>
      </c>
      <c r="G162" s="40">
        <f>'[3]5нед'!P42</f>
        <v>0</v>
      </c>
      <c r="H162" s="42"/>
      <c r="I162" s="170"/>
      <c r="J162" s="159"/>
      <c r="K162" s="16" t="s">
        <v>24</v>
      </c>
      <c r="L162" s="22">
        <f>'[3]6нед'!K42</f>
        <v>0</v>
      </c>
      <c r="M162" s="26">
        <f>'[3]6нед'!L42</f>
        <v>0</v>
      </c>
      <c r="N162" s="24">
        <f>'[3]6нед'!O42</f>
        <v>0</v>
      </c>
      <c r="O162" s="40">
        <f>'[3]6нед'!P42</f>
        <v>0</v>
      </c>
      <c r="P162" s="42"/>
    </row>
    <row r="163" spans="1:16" ht="18.399999999999999" hidden="1" thickBot="1">
      <c r="A163" s="169"/>
      <c r="B163" s="155"/>
      <c r="C163" s="17"/>
      <c r="D163" s="27">
        <f>'[3]5нед'!K43</f>
        <v>0</v>
      </c>
      <c r="E163" s="28">
        <f>'[3]5нед'!L43</f>
        <v>0</v>
      </c>
      <c r="F163" s="29">
        <f>'[3]5нед'!O43</f>
        <v>0</v>
      </c>
      <c r="G163" s="43">
        <f>'[3]5нед'!P43</f>
        <v>0</v>
      </c>
      <c r="H163" s="44"/>
      <c r="I163" s="171"/>
      <c r="J163" s="160"/>
      <c r="K163" s="17"/>
      <c r="L163" s="27">
        <f>'[3]6нед'!K43</f>
        <v>0</v>
      </c>
      <c r="M163" s="28">
        <f>'[3]6нед'!L43</f>
        <v>0</v>
      </c>
      <c r="N163" s="29">
        <f>'[3]6нед'!O43</f>
        <v>0</v>
      </c>
      <c r="O163" s="43">
        <f>'[3]6нед'!P43</f>
        <v>0</v>
      </c>
      <c r="P163" s="44"/>
    </row>
    <row r="164" spans="1:16" ht="48" customHeight="1" thickTop="1">
      <c r="A164" s="167">
        <v>45933</v>
      </c>
      <c r="B164" s="153" t="s">
        <v>34</v>
      </c>
      <c r="C164" s="32" t="s">
        <v>16</v>
      </c>
      <c r="D164" s="18" t="str">
        <f>'[3]5нед'!K44</f>
        <v>пр</v>
      </c>
      <c r="E164" s="21" t="str">
        <f>'[3]5нед'!L44</f>
        <v>Введение в Javascript и основы веб-разработки</v>
      </c>
      <c r="F164" s="19" t="str">
        <f>'[3]5нед'!O44</f>
        <v>Алешов В.В.</v>
      </c>
      <c r="G164" s="38" t="str">
        <f>'[3]5нед'!P44</f>
        <v>преподаватель</v>
      </c>
      <c r="H164" s="39" t="s">
        <v>44</v>
      </c>
      <c r="I164" s="167">
        <v>45940</v>
      </c>
      <c r="J164" s="158" t="s">
        <v>34</v>
      </c>
      <c r="K164" s="32" t="s">
        <v>16</v>
      </c>
      <c r="L164" s="18" t="str">
        <f>'[3]6нед'!K44</f>
        <v>пр</v>
      </c>
      <c r="M164" s="21" t="str">
        <f>'[3]6нед'!L44</f>
        <v>Дискретная математика</v>
      </c>
      <c r="N164" s="19" t="e">
        <f>'[3]6нед'!O44</f>
        <v>#N/A</v>
      </c>
      <c r="O164" s="38" t="str">
        <f>'[3]6нед'!P44</f>
        <v/>
      </c>
      <c r="P164" s="39" t="s">
        <v>44</v>
      </c>
    </row>
    <row r="165" spans="1:16" ht="31.15">
      <c r="A165" s="168"/>
      <c r="B165" s="154"/>
      <c r="C165" s="16" t="s">
        <v>18</v>
      </c>
      <c r="D165" s="22" t="str">
        <f>'[3]5нед'!K45</f>
        <v>пр</v>
      </c>
      <c r="E165" s="23" t="str">
        <f>'[3]5нед'!L45</f>
        <v xml:space="preserve"> Основы компьютерных наук</v>
      </c>
      <c r="F165" s="24" t="str">
        <f>'[3]5нед'!O45</f>
        <v>Круглый Д.Г.</v>
      </c>
      <c r="G165" s="40" t="str">
        <f>'[3]5нед'!P45</f>
        <v>профессор, д-р наук</v>
      </c>
      <c r="H165" s="41" t="s">
        <v>44</v>
      </c>
      <c r="I165" s="170"/>
      <c r="J165" s="159"/>
      <c r="K165" s="16" t="s">
        <v>18</v>
      </c>
      <c r="L165" s="22" t="str">
        <f>'[3]6нед'!K45</f>
        <v>пр</v>
      </c>
      <c r="M165" s="23" t="str">
        <f>'[3]6нед'!L45</f>
        <v xml:space="preserve"> Основы компьютерных наук</v>
      </c>
      <c r="N165" s="24" t="str">
        <f>'[3]6нед'!O45</f>
        <v>Круглый Д.Г.</v>
      </c>
      <c r="O165" s="40" t="str">
        <f>'[3]6нед'!P45</f>
        <v>профессор, д-р наук</v>
      </c>
      <c r="P165" s="41" t="s">
        <v>44</v>
      </c>
    </row>
    <row r="166" spans="1:16" ht="31.15">
      <c r="A166" s="168"/>
      <c r="B166" s="154"/>
      <c r="C166" s="16" t="s">
        <v>20</v>
      </c>
      <c r="D166" s="22" t="str">
        <f>'[3]5нед'!K46</f>
        <v>пр</v>
      </c>
      <c r="E166" s="26" t="str">
        <f>'[3]5нед'!L46</f>
        <v xml:space="preserve"> Архитектура компьютера и Интернет</v>
      </c>
      <c r="F166" s="24" t="str">
        <f>'[3]5нед'!O46</f>
        <v>Круглый Д.Г.</v>
      </c>
      <c r="G166" s="40" t="str">
        <f>'[3]5нед'!P46</f>
        <v>профессор, д-р наук</v>
      </c>
      <c r="H166" s="41" t="s">
        <v>44</v>
      </c>
      <c r="I166" s="170"/>
      <c r="J166" s="159"/>
      <c r="K166" s="16" t="s">
        <v>20</v>
      </c>
      <c r="L166" s="22" t="str">
        <f>'[3]6нед'!K46</f>
        <v>пр</v>
      </c>
      <c r="M166" s="26" t="str">
        <f>'[3]6нед'!L46</f>
        <v xml:space="preserve"> Архитектура компьютера и Интернет</v>
      </c>
      <c r="N166" s="24" t="str">
        <f>'[3]6нед'!O46</f>
        <v>Круглый Д.Г.</v>
      </c>
      <c r="O166" s="40" t="str">
        <f>'[3]6нед'!P46</f>
        <v>профессор, д-р наук</v>
      </c>
      <c r="P166" s="41" t="s">
        <v>44</v>
      </c>
    </row>
    <row r="167" spans="1:16" ht="31.15">
      <c r="A167" s="168"/>
      <c r="B167" s="154"/>
      <c r="C167" s="16" t="s">
        <v>21</v>
      </c>
      <c r="D167" s="22">
        <f>'[3]5нед'!K47</f>
        <v>0</v>
      </c>
      <c r="E167" s="26">
        <f>'[3]5нед'!L47</f>
        <v>0</v>
      </c>
      <c r="F167" s="24">
        <f>'[3]5нед'!O47</f>
        <v>0</v>
      </c>
      <c r="G167" s="40">
        <f>'[3]5нед'!P47</f>
        <v>0</v>
      </c>
      <c r="H167" s="42"/>
      <c r="I167" s="170"/>
      <c r="J167" s="159"/>
      <c r="K167" s="16" t="s">
        <v>21</v>
      </c>
      <c r="L167" s="22">
        <f>'[3]6нед'!K47</f>
        <v>0</v>
      </c>
      <c r="M167" s="26">
        <f>'[3]6нед'!L47</f>
        <v>0</v>
      </c>
      <c r="N167" s="24">
        <f>'[3]6нед'!O47</f>
        <v>0</v>
      </c>
      <c r="O167" s="40">
        <f>'[3]6нед'!P47</f>
        <v>0</v>
      </c>
      <c r="P167" s="42"/>
    </row>
    <row r="168" spans="1:16" ht="31.15">
      <c r="A168" s="168"/>
      <c r="B168" s="154"/>
      <c r="C168" s="16" t="s">
        <v>22</v>
      </c>
      <c r="D168" s="22">
        <f>'[3]5нед'!K48</f>
        <v>0</v>
      </c>
      <c r="E168" s="26">
        <f>'[3]5нед'!L48</f>
        <v>0</v>
      </c>
      <c r="F168" s="24">
        <f>'[3]5нед'!O48</f>
        <v>0</v>
      </c>
      <c r="G168" s="40">
        <f>'[3]5нед'!P48</f>
        <v>0</v>
      </c>
      <c r="H168" s="42"/>
      <c r="I168" s="170"/>
      <c r="J168" s="159"/>
      <c r="K168" s="16" t="s">
        <v>22</v>
      </c>
      <c r="L168" s="22">
        <f>'[3]6нед'!K48</f>
        <v>0</v>
      </c>
      <c r="M168" s="26">
        <f>'[3]6нед'!L48</f>
        <v>0</v>
      </c>
      <c r="N168" s="24">
        <f>'[3]6нед'!O48</f>
        <v>0</v>
      </c>
      <c r="O168" s="40">
        <f>'[3]6нед'!P48</f>
        <v>0</v>
      </c>
      <c r="P168" s="42"/>
    </row>
    <row r="169" spans="1:16" ht="31.15">
      <c r="A169" s="168"/>
      <c r="B169" s="154"/>
      <c r="C169" s="16" t="s">
        <v>23</v>
      </c>
      <c r="D169" s="22">
        <f>'[3]5нед'!K49</f>
        <v>0</v>
      </c>
      <c r="E169" s="26">
        <f>'[3]5нед'!L49</f>
        <v>0</v>
      </c>
      <c r="F169" s="24">
        <f>'[3]5нед'!O49</f>
        <v>0</v>
      </c>
      <c r="G169" s="40">
        <f>'[3]5нед'!P49</f>
        <v>0</v>
      </c>
      <c r="H169" s="42"/>
      <c r="I169" s="170"/>
      <c r="J169" s="159"/>
      <c r="K169" s="16" t="s">
        <v>23</v>
      </c>
      <c r="L169" s="22">
        <f>'[3]6нед'!K49</f>
        <v>0</v>
      </c>
      <c r="M169" s="26">
        <f>'[3]6нед'!L49</f>
        <v>0</v>
      </c>
      <c r="N169" s="24">
        <f>'[3]6нед'!O49</f>
        <v>0</v>
      </c>
      <c r="O169" s="40">
        <f>'[3]6нед'!P49</f>
        <v>0</v>
      </c>
      <c r="P169" s="42"/>
    </row>
    <row r="170" spans="1:16" ht="31.7" thickBot="1">
      <c r="A170" s="168"/>
      <c r="B170" s="154"/>
      <c r="C170" s="16" t="s">
        <v>24</v>
      </c>
      <c r="D170" s="22">
        <f>'[3]5нед'!K50</f>
        <v>0</v>
      </c>
      <c r="E170" s="26">
        <f>'[3]5нед'!L50</f>
        <v>0</v>
      </c>
      <c r="F170" s="24">
        <f>'[3]5нед'!O50</f>
        <v>0</v>
      </c>
      <c r="G170" s="40">
        <f>'[3]5нед'!P50</f>
        <v>0</v>
      </c>
      <c r="H170" s="42"/>
      <c r="I170" s="170"/>
      <c r="J170" s="159"/>
      <c r="K170" s="16" t="s">
        <v>24</v>
      </c>
      <c r="L170" s="22">
        <f>'[3]6нед'!K50</f>
        <v>0</v>
      </c>
      <c r="M170" s="26">
        <f>'[3]6нед'!L50</f>
        <v>0</v>
      </c>
      <c r="N170" s="24">
        <f>'[3]6нед'!O50</f>
        <v>0</v>
      </c>
      <c r="O170" s="40">
        <f>'[3]6нед'!P50</f>
        <v>0</v>
      </c>
      <c r="P170" s="42"/>
    </row>
    <row r="171" spans="1:16" ht="18.399999999999999" hidden="1" thickBot="1">
      <c r="A171" s="169"/>
      <c r="B171" s="155"/>
      <c r="C171" s="17"/>
      <c r="D171" s="27">
        <f>'[3]5нед'!K51</f>
        <v>0</v>
      </c>
      <c r="E171" s="28">
        <f>'[3]5нед'!L51</f>
        <v>0</v>
      </c>
      <c r="F171" s="29">
        <f>'[3]5нед'!O51</f>
        <v>0</v>
      </c>
      <c r="G171" s="43">
        <f>'[3]5нед'!P51</f>
        <v>0</v>
      </c>
      <c r="H171" s="44"/>
      <c r="I171" s="171"/>
      <c r="J171" s="160"/>
      <c r="K171" s="17"/>
      <c r="L171" s="27">
        <f>'[3]6нед'!K51</f>
        <v>0</v>
      </c>
      <c r="M171" s="28">
        <f>'[3]6нед'!L51</f>
        <v>0</v>
      </c>
      <c r="N171" s="29">
        <f>'[3]6нед'!O51</f>
        <v>0</v>
      </c>
      <c r="O171" s="43">
        <f>'[3]6нед'!P51</f>
        <v>0</v>
      </c>
      <c r="P171" s="44"/>
    </row>
    <row r="172" spans="1:16" ht="48" customHeight="1" thickTop="1">
      <c r="A172" s="167">
        <v>45934</v>
      </c>
      <c r="B172" s="153" t="s">
        <v>37</v>
      </c>
      <c r="C172" s="32" t="s">
        <v>16</v>
      </c>
      <c r="D172" s="18">
        <f>'[3]5нед'!K52</f>
        <v>0</v>
      </c>
      <c r="E172" s="21">
        <f>'[3]5нед'!L52</f>
        <v>0</v>
      </c>
      <c r="F172" s="19">
        <f>'[3]5нед'!O52</f>
        <v>0</v>
      </c>
      <c r="G172" s="38">
        <f>'[3]5нед'!P52</f>
        <v>0</v>
      </c>
      <c r="H172" s="45"/>
      <c r="I172" s="167">
        <v>45941</v>
      </c>
      <c r="J172" s="158" t="s">
        <v>37</v>
      </c>
      <c r="K172" s="32" t="s">
        <v>16</v>
      </c>
      <c r="L172" s="18">
        <f>'[3]6нед'!K52</f>
        <v>0</v>
      </c>
      <c r="M172" s="21">
        <f>'[3]6нед'!L52</f>
        <v>0</v>
      </c>
      <c r="N172" s="19">
        <f>'[3]6нед'!O52</f>
        <v>0</v>
      </c>
      <c r="O172" s="38">
        <f>'[3]6нед'!P52</f>
        <v>0</v>
      </c>
      <c r="P172" s="45"/>
    </row>
    <row r="173" spans="1:16" ht="31.15">
      <c r="A173" s="168"/>
      <c r="B173" s="154"/>
      <c r="C173" s="16" t="s">
        <v>18</v>
      </c>
      <c r="D173" s="22">
        <f>'[3]5нед'!K53</f>
        <v>0</v>
      </c>
      <c r="E173" s="26">
        <f>'[3]5нед'!L53</f>
        <v>0</v>
      </c>
      <c r="F173" s="24">
        <f>'[3]5нед'!O53</f>
        <v>0</v>
      </c>
      <c r="G173" s="40">
        <f>'[3]5нед'!P53</f>
        <v>0</v>
      </c>
      <c r="H173" s="42"/>
      <c r="I173" s="170"/>
      <c r="J173" s="159"/>
      <c r="K173" s="16" t="s">
        <v>18</v>
      </c>
      <c r="L173" s="22">
        <f>'[3]6нед'!K53</f>
        <v>0</v>
      </c>
      <c r="M173" s="26">
        <f>'[3]6нед'!L53</f>
        <v>0</v>
      </c>
      <c r="N173" s="24">
        <f>'[3]6нед'!O53</f>
        <v>0</v>
      </c>
      <c r="O173" s="40">
        <f>'[3]6нед'!P53</f>
        <v>0</v>
      </c>
      <c r="P173" s="42"/>
    </row>
    <row r="174" spans="1:16" ht="31.15">
      <c r="A174" s="168"/>
      <c r="B174" s="154"/>
      <c r="C174" s="16" t="s">
        <v>20</v>
      </c>
      <c r="D174" s="22">
        <f>'[3]5нед'!K54</f>
        <v>0</v>
      </c>
      <c r="E174" s="26">
        <f>'[3]5нед'!L54</f>
        <v>0</v>
      </c>
      <c r="F174" s="24">
        <f>'[3]5нед'!O54</f>
        <v>0</v>
      </c>
      <c r="G174" s="40">
        <f>'[3]5нед'!P54</f>
        <v>0</v>
      </c>
      <c r="H174" s="42"/>
      <c r="I174" s="170"/>
      <c r="J174" s="159"/>
      <c r="K174" s="16" t="s">
        <v>20</v>
      </c>
      <c r="L174" s="22">
        <f>'[3]6нед'!K54</f>
        <v>0</v>
      </c>
      <c r="M174" s="26">
        <f>'[3]6нед'!L54</f>
        <v>0</v>
      </c>
      <c r="N174" s="24">
        <f>'[3]6нед'!O54</f>
        <v>0</v>
      </c>
      <c r="O174" s="40">
        <f>'[3]6нед'!P54</f>
        <v>0</v>
      </c>
      <c r="P174" s="42"/>
    </row>
    <row r="175" spans="1:16" ht="31.15">
      <c r="A175" s="168"/>
      <c r="B175" s="154"/>
      <c r="C175" s="16" t="s">
        <v>21</v>
      </c>
      <c r="D175" s="22">
        <f>'[3]5нед'!K55</f>
        <v>0</v>
      </c>
      <c r="E175" s="26">
        <f>'[3]5нед'!L55</f>
        <v>0</v>
      </c>
      <c r="F175" s="24">
        <f>'[3]5нед'!O55</f>
        <v>0</v>
      </c>
      <c r="G175" s="40">
        <f>'[3]5нед'!P55</f>
        <v>0</v>
      </c>
      <c r="H175" s="42"/>
      <c r="I175" s="170"/>
      <c r="J175" s="159"/>
      <c r="K175" s="16" t="s">
        <v>21</v>
      </c>
      <c r="L175" s="22">
        <f>'[3]6нед'!K55</f>
        <v>0</v>
      </c>
      <c r="M175" s="26">
        <f>'[3]6нед'!L55</f>
        <v>0</v>
      </c>
      <c r="N175" s="24">
        <f>'[3]6нед'!O55</f>
        <v>0</v>
      </c>
      <c r="O175" s="40">
        <f>'[3]6нед'!P55</f>
        <v>0</v>
      </c>
      <c r="P175" s="42"/>
    </row>
    <row r="176" spans="1:16" ht="31.15">
      <c r="A176" s="168"/>
      <c r="B176" s="154"/>
      <c r="C176" s="16" t="s">
        <v>22</v>
      </c>
      <c r="D176" s="22">
        <f>'[3]5нед'!K56</f>
        <v>0</v>
      </c>
      <c r="E176" s="26">
        <f>'[3]5нед'!L56</f>
        <v>0</v>
      </c>
      <c r="F176" s="24">
        <f>'[3]5нед'!O56</f>
        <v>0</v>
      </c>
      <c r="G176" s="40">
        <f>'[3]5нед'!P56</f>
        <v>0</v>
      </c>
      <c r="H176" s="42"/>
      <c r="I176" s="170"/>
      <c r="J176" s="159"/>
      <c r="K176" s="16" t="s">
        <v>22</v>
      </c>
      <c r="L176" s="22">
        <f>'[3]6нед'!K56</f>
        <v>0</v>
      </c>
      <c r="M176" s="26">
        <f>'[3]6нед'!L56</f>
        <v>0</v>
      </c>
      <c r="N176" s="24">
        <f>'[3]6нед'!O56</f>
        <v>0</v>
      </c>
      <c r="O176" s="40">
        <f>'[3]6нед'!P56</f>
        <v>0</v>
      </c>
      <c r="P176" s="42"/>
    </row>
    <row r="177" spans="1:16" ht="31.15">
      <c r="A177" s="168"/>
      <c r="B177" s="154"/>
      <c r="C177" s="16" t="s">
        <v>23</v>
      </c>
      <c r="D177" s="22">
        <f>'[3]5нед'!K57</f>
        <v>0</v>
      </c>
      <c r="E177" s="26">
        <f>'[3]5нед'!L57</f>
        <v>0</v>
      </c>
      <c r="F177" s="24">
        <f>'[3]5нед'!O57</f>
        <v>0</v>
      </c>
      <c r="G177" s="40">
        <f>'[3]5нед'!P57</f>
        <v>0</v>
      </c>
      <c r="H177" s="42"/>
      <c r="I177" s="170"/>
      <c r="J177" s="159"/>
      <c r="K177" s="16" t="s">
        <v>23</v>
      </c>
      <c r="L177" s="22">
        <f>'[3]6нед'!K57</f>
        <v>0</v>
      </c>
      <c r="M177" s="26">
        <f>'[3]6нед'!L57</f>
        <v>0</v>
      </c>
      <c r="N177" s="24">
        <f>'[3]6нед'!O57</f>
        <v>0</v>
      </c>
      <c r="O177" s="40">
        <f>'[3]6нед'!P57</f>
        <v>0</v>
      </c>
      <c r="P177" s="42"/>
    </row>
    <row r="178" spans="1:16" ht="31.7" thickBot="1">
      <c r="A178" s="168"/>
      <c r="B178" s="154"/>
      <c r="C178" s="16" t="s">
        <v>24</v>
      </c>
      <c r="D178" s="22">
        <f>'[3]5нед'!K58</f>
        <v>0</v>
      </c>
      <c r="E178" s="26">
        <f>'[3]5нед'!L58</f>
        <v>0</v>
      </c>
      <c r="F178" s="24">
        <f>'[3]5нед'!O58</f>
        <v>0</v>
      </c>
      <c r="G178" s="40">
        <f>'[3]5нед'!P58</f>
        <v>0</v>
      </c>
      <c r="H178" s="42"/>
      <c r="I178" s="170"/>
      <c r="J178" s="159"/>
      <c r="K178" s="16" t="s">
        <v>24</v>
      </c>
      <c r="L178" s="22">
        <f>'[3]6нед'!K58</f>
        <v>0</v>
      </c>
      <c r="M178" s="26">
        <f>'[3]6нед'!L58</f>
        <v>0</v>
      </c>
      <c r="N178" s="24">
        <f>'[3]6нед'!O58</f>
        <v>0</v>
      </c>
      <c r="O178" s="40">
        <f>'[3]6нед'!P58</f>
        <v>0</v>
      </c>
      <c r="P178" s="42"/>
    </row>
    <row r="179" spans="1:16" ht="18.399999999999999" hidden="1" thickBot="1">
      <c r="A179" s="169"/>
      <c r="B179" s="155"/>
      <c r="C179" s="17"/>
      <c r="D179" s="27">
        <f>'[3]5нед'!K59</f>
        <v>0</v>
      </c>
      <c r="E179" s="28">
        <f>'[3]5нед'!L59</f>
        <v>0</v>
      </c>
      <c r="F179" s="29">
        <f>'[3]5нед'!O59</f>
        <v>0</v>
      </c>
      <c r="G179" s="30">
        <f>'[3]5нед'!P59</f>
        <v>0</v>
      </c>
      <c r="H179" s="31"/>
      <c r="I179" s="171"/>
      <c r="J179" s="160"/>
      <c r="K179" s="17"/>
      <c r="L179" s="27">
        <f>'[3]6нед'!K59</f>
        <v>0</v>
      </c>
      <c r="M179" s="28">
        <f>'[3]6нед'!L59</f>
        <v>0</v>
      </c>
      <c r="N179" s="29">
        <f>'[3]6нед'!O59</f>
        <v>0</v>
      </c>
      <c r="O179" s="30">
        <f>'[3]6нед'!P59</f>
        <v>0</v>
      </c>
      <c r="P179" s="31"/>
    </row>
    <row r="180" spans="1:16" ht="39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36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36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144" t="s">
        <v>4</v>
      </c>
      <c r="C186" s="144"/>
      <c r="D186" s="144"/>
      <c r="E186" s="144"/>
      <c r="F186" s="144"/>
      <c r="G186" s="144"/>
      <c r="H186" s="144"/>
      <c r="I186" s="1"/>
      <c r="J186" s="144" t="s">
        <v>4</v>
      </c>
      <c r="K186" s="144"/>
      <c r="L186" s="144"/>
      <c r="M186" s="144"/>
      <c r="N186" s="144"/>
      <c r="O186" s="144"/>
      <c r="P186" s="144"/>
    </row>
    <row r="187" spans="1:16" ht="15.6">
      <c r="A187" s="7"/>
      <c r="B187" s="140" t="str">
        <f>'[2]1нед'!$A$6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 t="str">
        <f>G7</f>
        <v>12-24ПИ</v>
      </c>
      <c r="H187" s="10"/>
      <c r="I187" s="7"/>
      <c r="J187" s="140" t="str">
        <f>'[2]1нед'!$A$6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 t="str">
        <f>G7</f>
        <v>12-24ПИ</v>
      </c>
      <c r="P187" s="10"/>
    </row>
    <row r="188" spans="1:16" ht="15.6">
      <c r="A188" s="1"/>
      <c r="B188" s="145" t="s">
        <v>5</v>
      </c>
      <c r="C188" s="145"/>
      <c r="D188" s="145"/>
      <c r="E188" s="145" t="str">
        <f>E8</f>
        <v>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очная</v>
      </c>
      <c r="N188" s="145"/>
      <c r="O188" s="145"/>
      <c r="P188" s="145"/>
    </row>
    <row r="189" spans="1:16" ht="15.6">
      <c r="A189" s="1"/>
      <c r="B189" s="145" t="s">
        <v>7</v>
      </c>
      <c r="C189" s="145"/>
      <c r="D189" s="145"/>
      <c r="E189" s="140">
        <f>E9</f>
        <v>2</v>
      </c>
      <c r="F189" s="140"/>
      <c r="G189" s="140"/>
      <c r="H189" s="4"/>
      <c r="I189" s="1"/>
      <c r="J189" s="145" t="s">
        <v>7</v>
      </c>
      <c r="K189" s="145"/>
      <c r="L189" s="145"/>
      <c r="M189" s="140">
        <f>E9</f>
        <v>2</v>
      </c>
      <c r="N189" s="140"/>
      <c r="O189" s="140"/>
      <c r="P189" s="4"/>
    </row>
    <row r="190" spans="1:16" ht="16.149999999999999" thickBot="1">
      <c r="A190" s="1"/>
      <c r="B190" s="146" t="s">
        <v>8</v>
      </c>
      <c r="C190" s="146"/>
      <c r="D190" s="146"/>
      <c r="E190" s="141">
        <f>M130+1</f>
        <v>7</v>
      </c>
      <c r="F190" s="141"/>
      <c r="G190" s="141"/>
      <c r="H190" s="11"/>
      <c r="I190" s="1"/>
      <c r="J190" s="146" t="s">
        <v>8</v>
      </c>
      <c r="K190" s="146"/>
      <c r="L190" s="146"/>
      <c r="M190" s="141">
        <f>E190+1</f>
        <v>8</v>
      </c>
      <c r="N190" s="141"/>
      <c r="O190" s="141"/>
      <c r="P190" s="11"/>
    </row>
    <row r="191" spans="1:16" ht="46.5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customHeight="1" thickTop="1">
      <c r="A192" s="167">
        <v>45943</v>
      </c>
      <c r="B192" s="153" t="s">
        <v>15</v>
      </c>
      <c r="C192" s="16" t="s">
        <v>16</v>
      </c>
      <c r="D192" s="18" t="str">
        <f>'[3]7нед'!K12</f>
        <v>л</v>
      </c>
      <c r="E192" s="21" t="str">
        <f>'[3]7нед'!L12</f>
        <v>Философия</v>
      </c>
      <c r="F192" s="19" t="e">
        <f>'[3]7нед'!O12</f>
        <v>#N/A</v>
      </c>
      <c r="G192" s="38" t="str">
        <f>'[3]7нед'!P12</f>
        <v/>
      </c>
      <c r="H192" s="39" t="s">
        <v>40</v>
      </c>
      <c r="I192" s="167">
        <v>45950</v>
      </c>
      <c r="J192" s="158" t="s">
        <v>15</v>
      </c>
      <c r="K192" s="16" t="s">
        <v>16</v>
      </c>
      <c r="L192" s="18" t="str">
        <f>'[3]8нед'!K12</f>
        <v>пр</v>
      </c>
      <c r="M192" s="21" t="str">
        <f>'[3]8нед'!L12</f>
        <v>Философия</v>
      </c>
      <c r="N192" s="19" t="e">
        <f>'[3]8нед'!O12</f>
        <v>#N/A</v>
      </c>
      <c r="O192" s="38" t="str">
        <f>'[3]8нед'!P12</f>
        <v/>
      </c>
      <c r="P192" s="39" t="s">
        <v>41</v>
      </c>
    </row>
    <row r="193" spans="1:16" ht="31.15">
      <c r="A193" s="168"/>
      <c r="B193" s="154"/>
      <c r="C193" s="16" t="s">
        <v>18</v>
      </c>
      <c r="D193" s="22" t="str">
        <f>'[3]7нед'!K13</f>
        <v>л</v>
      </c>
      <c r="E193" s="23" t="str">
        <f>'[3]7нед'!L13</f>
        <v>Финансово-экономический практикум</v>
      </c>
      <c r="F193" s="24" t="e">
        <f>'[3]7нед'!O13</f>
        <v>#N/A</v>
      </c>
      <c r="G193" s="40" t="str">
        <f>'[3]7нед'!P13</f>
        <v/>
      </c>
      <c r="H193" s="41" t="s">
        <v>42</v>
      </c>
      <c r="I193" s="170"/>
      <c r="J193" s="159"/>
      <c r="K193" s="16" t="s">
        <v>18</v>
      </c>
      <c r="L193" s="22" t="str">
        <f>'[3]8нед'!K13</f>
        <v>пр</v>
      </c>
      <c r="M193" s="23" t="str">
        <f>'[3]8нед'!L13</f>
        <v xml:space="preserve"> Финансово-экономический практикум</v>
      </c>
      <c r="N193" s="24" t="e">
        <f>'[3]8нед'!O13</f>
        <v>#N/A</v>
      </c>
      <c r="O193" s="40" t="str">
        <f>'[3]8нед'!P13</f>
        <v/>
      </c>
      <c r="P193" s="41" t="s">
        <v>43</v>
      </c>
    </row>
    <row r="194" spans="1:16" ht="31.15">
      <c r="A194" s="168"/>
      <c r="B194" s="154"/>
      <c r="C194" s="16" t="s">
        <v>20</v>
      </c>
      <c r="D194" s="22" t="str">
        <f>'[3]7нед'!K14</f>
        <v>л</v>
      </c>
      <c r="E194" s="26" t="str">
        <f>'[3]7нед'!L14</f>
        <v>Математика для программирования</v>
      </c>
      <c r="F194" s="24" t="str">
        <f>'[3]7нед'!O14</f>
        <v>Линник Е.П.</v>
      </c>
      <c r="G194" s="40" t="str">
        <f>'[3]7нед'!P14</f>
        <v>доцент, канд. наук</v>
      </c>
      <c r="H194" s="41" t="s">
        <v>44</v>
      </c>
      <c r="I194" s="170"/>
      <c r="J194" s="159"/>
      <c r="K194" s="16" t="s">
        <v>20</v>
      </c>
      <c r="L194" s="22" t="str">
        <f>'[3]8нед'!K14</f>
        <v>л</v>
      </c>
      <c r="M194" s="26" t="str">
        <f>'[3]8нед'!L14</f>
        <v>Математика для программирования</v>
      </c>
      <c r="N194" s="24" t="str">
        <f>'[3]8нед'!O14</f>
        <v>Линник Е.П.</v>
      </c>
      <c r="O194" s="40" t="str">
        <f>'[3]8нед'!P14</f>
        <v>доцент, канд. наук</v>
      </c>
      <c r="P194" s="41" t="s">
        <v>44</v>
      </c>
    </row>
    <row r="195" spans="1:16" ht="31.15">
      <c r="A195" s="168"/>
      <c r="B195" s="154"/>
      <c r="C195" s="16" t="s">
        <v>21</v>
      </c>
      <c r="D195" s="22">
        <f>'[3]7нед'!K15</f>
        <v>0</v>
      </c>
      <c r="E195" s="26">
        <f>'[3]7нед'!L15</f>
        <v>0</v>
      </c>
      <c r="F195" s="24">
        <f>'[3]7нед'!O15</f>
        <v>0</v>
      </c>
      <c r="G195" s="40">
        <f>'[3]7нед'!P15</f>
        <v>0</v>
      </c>
      <c r="H195" s="42"/>
      <c r="I195" s="170"/>
      <c r="J195" s="159"/>
      <c r="K195" s="16" t="s">
        <v>21</v>
      </c>
      <c r="L195" s="22">
        <f>'[3]8нед'!K15</f>
        <v>0</v>
      </c>
      <c r="M195" s="26">
        <f>'[3]8нед'!L15</f>
        <v>0</v>
      </c>
      <c r="N195" s="24">
        <f>'[3]8нед'!O15</f>
        <v>0</v>
      </c>
      <c r="O195" s="40">
        <f>'[3]8нед'!P15</f>
        <v>0</v>
      </c>
      <c r="P195" s="42"/>
    </row>
    <row r="196" spans="1:16" ht="31.15">
      <c r="A196" s="168"/>
      <c r="B196" s="154"/>
      <c r="C196" s="16" t="s">
        <v>22</v>
      </c>
      <c r="D196" s="22">
        <f>'[3]7нед'!K16</f>
        <v>0</v>
      </c>
      <c r="E196" s="26">
        <f>'[3]7нед'!L16</f>
        <v>0</v>
      </c>
      <c r="F196" s="24">
        <f>'[3]7нед'!O16</f>
        <v>0</v>
      </c>
      <c r="G196" s="40">
        <f>'[3]7нед'!P16</f>
        <v>0</v>
      </c>
      <c r="H196" s="42"/>
      <c r="I196" s="170"/>
      <c r="J196" s="159"/>
      <c r="K196" s="16" t="s">
        <v>22</v>
      </c>
      <c r="L196" s="22">
        <f>'[3]8нед'!K16</f>
        <v>0</v>
      </c>
      <c r="M196" s="26">
        <f>'[3]8нед'!L16</f>
        <v>0</v>
      </c>
      <c r="N196" s="24">
        <f>'[3]8нед'!O16</f>
        <v>0</v>
      </c>
      <c r="O196" s="40">
        <f>'[3]8нед'!P16</f>
        <v>0</v>
      </c>
      <c r="P196" s="42"/>
    </row>
    <row r="197" spans="1:16" ht="31.15">
      <c r="A197" s="168"/>
      <c r="B197" s="154"/>
      <c r="C197" s="16" t="s">
        <v>23</v>
      </c>
      <c r="D197" s="22">
        <f>'[3]7нед'!K17</f>
        <v>0</v>
      </c>
      <c r="E197" s="26">
        <f>'[3]7нед'!L17</f>
        <v>0</v>
      </c>
      <c r="F197" s="24">
        <f>'[3]7нед'!O17</f>
        <v>0</v>
      </c>
      <c r="G197" s="40">
        <f>'[3]7нед'!P17</f>
        <v>0</v>
      </c>
      <c r="H197" s="42"/>
      <c r="I197" s="170"/>
      <c r="J197" s="159"/>
      <c r="K197" s="16" t="s">
        <v>23</v>
      </c>
      <c r="L197" s="22">
        <f>'[3]8нед'!K17</f>
        <v>0</v>
      </c>
      <c r="M197" s="26">
        <f>'[3]8нед'!L17</f>
        <v>0</v>
      </c>
      <c r="N197" s="24">
        <f>'[3]8нед'!O17</f>
        <v>0</v>
      </c>
      <c r="O197" s="40">
        <f>'[3]8нед'!P17</f>
        <v>0</v>
      </c>
      <c r="P197" s="42"/>
    </row>
    <row r="198" spans="1:16" ht="31.7" thickBot="1">
      <c r="A198" s="168"/>
      <c r="B198" s="154"/>
      <c r="C198" s="16" t="s">
        <v>24</v>
      </c>
      <c r="D198" s="22">
        <f>'[3]7нед'!K18</f>
        <v>0</v>
      </c>
      <c r="E198" s="26">
        <f>'[3]7нед'!L18</f>
        <v>0</v>
      </c>
      <c r="F198" s="24">
        <f>'[3]7нед'!O18</f>
        <v>0</v>
      </c>
      <c r="G198" s="40">
        <f>'[3]7нед'!P18</f>
        <v>0</v>
      </c>
      <c r="H198" s="42"/>
      <c r="I198" s="170"/>
      <c r="J198" s="159"/>
      <c r="K198" s="16" t="s">
        <v>24</v>
      </c>
      <c r="L198" s="22">
        <f>'[3]8нед'!K18</f>
        <v>0</v>
      </c>
      <c r="M198" s="26">
        <f>'[3]8нед'!L18</f>
        <v>0</v>
      </c>
      <c r="N198" s="24">
        <f>'[3]8нед'!O18</f>
        <v>0</v>
      </c>
      <c r="O198" s="40">
        <f>'[3]8нед'!P18</f>
        <v>0</v>
      </c>
      <c r="P198" s="42"/>
    </row>
    <row r="199" spans="1:16" ht="18.399999999999999" hidden="1" thickBot="1">
      <c r="A199" s="169"/>
      <c r="B199" s="155"/>
      <c r="C199" s="17"/>
      <c r="D199" s="27">
        <f>'[3]7нед'!K19</f>
        <v>0</v>
      </c>
      <c r="E199" s="28">
        <f>'[3]7нед'!L19</f>
        <v>0</v>
      </c>
      <c r="F199" s="29">
        <f>'[3]7нед'!O19</f>
        <v>0</v>
      </c>
      <c r="G199" s="43">
        <f>'[3]7нед'!P19</f>
        <v>0</v>
      </c>
      <c r="H199" s="44"/>
      <c r="I199" s="171"/>
      <c r="J199" s="160"/>
      <c r="K199" s="17"/>
      <c r="L199" s="27">
        <f>'[3]8нед'!K19</f>
        <v>0</v>
      </c>
      <c r="M199" s="28">
        <f>'[3]8нед'!L19</f>
        <v>0</v>
      </c>
      <c r="N199" s="29">
        <f>'[3]8нед'!O19</f>
        <v>0</v>
      </c>
      <c r="O199" s="43">
        <f>'[3]8нед'!P19</f>
        <v>0</v>
      </c>
      <c r="P199" s="44"/>
    </row>
    <row r="200" spans="1:16" ht="32.25" customHeight="1" thickTop="1">
      <c r="A200" s="167">
        <v>45944</v>
      </c>
      <c r="B200" s="153" t="s">
        <v>25</v>
      </c>
      <c r="C200" s="32" t="s">
        <v>16</v>
      </c>
      <c r="D200" s="18" t="str">
        <f>'[3]7нед'!K20</f>
        <v>л</v>
      </c>
      <c r="E200" s="21" t="str">
        <f>'[3]7нед'!L20</f>
        <v>Нормативно-правовые основы профессиональной деятельности</v>
      </c>
      <c r="F200" s="19" t="e">
        <f>'[3]7нед'!O20</f>
        <v>#N/A</v>
      </c>
      <c r="G200" s="38" t="str">
        <f>'[3]7нед'!P20</f>
        <v/>
      </c>
      <c r="H200" s="39" t="s">
        <v>45</v>
      </c>
      <c r="I200" s="167">
        <v>45951</v>
      </c>
      <c r="J200" s="158" t="s">
        <v>25</v>
      </c>
      <c r="K200" s="32" t="s">
        <v>16</v>
      </c>
      <c r="L200" s="18" t="str">
        <f>'[3]8нед'!K20</f>
        <v>пр</v>
      </c>
      <c r="M200" s="21" t="str">
        <f>'[3]8нед'!L20</f>
        <v xml:space="preserve"> Нормативно-правовые основы профессиональной деятельности</v>
      </c>
      <c r="N200" s="19" t="e">
        <f>'[3]8нед'!O20</f>
        <v>#N/A</v>
      </c>
      <c r="O200" s="38" t="str">
        <f>'[3]8нед'!P20</f>
        <v/>
      </c>
      <c r="P200" s="39" t="s">
        <v>46</v>
      </c>
    </row>
    <row r="201" spans="1:16" ht="31.15">
      <c r="A201" s="168"/>
      <c r="B201" s="154"/>
      <c r="C201" s="16" t="s">
        <v>18</v>
      </c>
      <c r="D201" s="22" t="str">
        <f>'[3]7нед'!K21</f>
        <v>л</v>
      </c>
      <c r="E201" s="23" t="str">
        <f>'[3]7нед'!L21</f>
        <v>Архитектура компьютера и Интернет</v>
      </c>
      <c r="F201" s="24" t="str">
        <f>'[3]7нед'!O21</f>
        <v>Криницкий Ю.В.</v>
      </c>
      <c r="G201" s="40" t="str">
        <f>'[3]7нед'!P21</f>
        <v>преподаватель</v>
      </c>
      <c r="H201" s="41" t="s">
        <v>44</v>
      </c>
      <c r="I201" s="170"/>
      <c r="J201" s="159"/>
      <c r="K201" s="16" t="s">
        <v>18</v>
      </c>
      <c r="L201" s="22" t="str">
        <f>'[3]8нед'!K21</f>
        <v>пр</v>
      </c>
      <c r="M201" s="23" t="str">
        <f>'[3]8нед'!L21</f>
        <v>Физическая культура и спорт</v>
      </c>
      <c r="N201" s="24" t="str">
        <f>'[3]8нед'!O21</f>
        <v>Мокеева Н.Н.</v>
      </c>
      <c r="O201" s="40" t="str">
        <f>'[3]8нед'!P21</f>
        <v>преподаватель</v>
      </c>
      <c r="P201" s="41" t="s">
        <v>47</v>
      </c>
    </row>
    <row r="202" spans="1:16" ht="31.15">
      <c r="A202" s="168"/>
      <c r="B202" s="154"/>
      <c r="C202" s="16" t="s">
        <v>20</v>
      </c>
      <c r="D202" s="22">
        <f>'[3]7нед'!K22</f>
        <v>0</v>
      </c>
      <c r="E202" s="26">
        <f>'[3]7нед'!L22</f>
        <v>0</v>
      </c>
      <c r="F202" s="24">
        <f>'[3]7нед'!O22</f>
        <v>0</v>
      </c>
      <c r="G202" s="40">
        <f>'[3]7нед'!P22</f>
        <v>0</v>
      </c>
      <c r="H202" s="41"/>
      <c r="I202" s="170"/>
      <c r="J202" s="159"/>
      <c r="K202" s="16" t="s">
        <v>20</v>
      </c>
      <c r="L202" s="22">
        <f>'[3]8нед'!K22</f>
        <v>0</v>
      </c>
      <c r="M202" s="26">
        <f>'[3]8нед'!L22</f>
        <v>0</v>
      </c>
      <c r="N202" s="24">
        <f>'[3]8нед'!O22</f>
        <v>0</v>
      </c>
      <c r="O202" s="40">
        <f>'[3]8нед'!P22</f>
        <v>0</v>
      </c>
      <c r="P202" s="41"/>
    </row>
    <row r="203" spans="1:16" ht="31.15">
      <c r="A203" s="168"/>
      <c r="B203" s="154"/>
      <c r="C203" s="16" t="s">
        <v>21</v>
      </c>
      <c r="D203" s="22">
        <f>'[3]7нед'!K23</f>
        <v>0</v>
      </c>
      <c r="E203" s="26">
        <f>'[3]7нед'!L23</f>
        <v>0</v>
      </c>
      <c r="F203" s="24">
        <f>'[3]7нед'!O23</f>
        <v>0</v>
      </c>
      <c r="G203" s="40">
        <f>'[3]7нед'!P23</f>
        <v>0</v>
      </c>
      <c r="H203" s="42"/>
      <c r="I203" s="170"/>
      <c r="J203" s="159"/>
      <c r="K203" s="16" t="s">
        <v>21</v>
      </c>
      <c r="L203" s="22">
        <f>'[3]8нед'!K23</f>
        <v>0</v>
      </c>
      <c r="M203" s="26">
        <f>'[3]8нед'!L23</f>
        <v>0</v>
      </c>
      <c r="N203" s="24">
        <f>'[3]8нед'!O23</f>
        <v>0</v>
      </c>
      <c r="O203" s="40">
        <f>'[3]8нед'!P23</f>
        <v>0</v>
      </c>
      <c r="P203" s="42"/>
    </row>
    <row r="204" spans="1:16" ht="31.15">
      <c r="A204" s="168"/>
      <c r="B204" s="154"/>
      <c r="C204" s="16" t="s">
        <v>22</v>
      </c>
      <c r="D204" s="22">
        <f>'[3]7нед'!K24</f>
        <v>0</v>
      </c>
      <c r="E204" s="26">
        <f>'[3]7нед'!L24</f>
        <v>0</v>
      </c>
      <c r="F204" s="24">
        <f>'[3]7нед'!O24</f>
        <v>0</v>
      </c>
      <c r="G204" s="40">
        <f>'[3]7нед'!P24</f>
        <v>0</v>
      </c>
      <c r="H204" s="42"/>
      <c r="I204" s="170"/>
      <c r="J204" s="159"/>
      <c r="K204" s="16" t="s">
        <v>22</v>
      </c>
      <c r="L204" s="22">
        <f>'[3]8нед'!K24</f>
        <v>0</v>
      </c>
      <c r="M204" s="26">
        <f>'[3]8нед'!L24</f>
        <v>0</v>
      </c>
      <c r="N204" s="24">
        <f>'[3]8нед'!O24</f>
        <v>0</v>
      </c>
      <c r="O204" s="40">
        <f>'[3]8нед'!P24</f>
        <v>0</v>
      </c>
      <c r="P204" s="42"/>
    </row>
    <row r="205" spans="1:16" ht="31.15">
      <c r="A205" s="168"/>
      <c r="B205" s="154"/>
      <c r="C205" s="16" t="s">
        <v>23</v>
      </c>
      <c r="D205" s="22">
        <f>'[3]7нед'!K25</f>
        <v>0</v>
      </c>
      <c r="E205" s="26">
        <f>'[3]7нед'!L25</f>
        <v>0</v>
      </c>
      <c r="F205" s="24">
        <f>'[3]7нед'!O25</f>
        <v>0</v>
      </c>
      <c r="G205" s="40">
        <f>'[3]7нед'!P25</f>
        <v>0</v>
      </c>
      <c r="H205" s="42"/>
      <c r="I205" s="170"/>
      <c r="J205" s="159"/>
      <c r="K205" s="16" t="s">
        <v>23</v>
      </c>
      <c r="L205" s="22">
        <f>'[3]8нед'!K25</f>
        <v>0</v>
      </c>
      <c r="M205" s="26">
        <f>'[3]8нед'!L25</f>
        <v>0</v>
      </c>
      <c r="N205" s="24">
        <f>'[3]8нед'!O25</f>
        <v>0</v>
      </c>
      <c r="O205" s="40">
        <f>'[3]8нед'!P25</f>
        <v>0</v>
      </c>
      <c r="P205" s="42"/>
    </row>
    <row r="206" spans="1:16" ht="31.7" thickBot="1">
      <c r="A206" s="168"/>
      <c r="B206" s="154"/>
      <c r="C206" s="16" t="s">
        <v>24</v>
      </c>
      <c r="D206" s="22">
        <f>'[3]7нед'!K26</f>
        <v>0</v>
      </c>
      <c r="E206" s="26">
        <f>'[3]7нед'!L26</f>
        <v>0</v>
      </c>
      <c r="F206" s="24">
        <f>'[3]7нед'!O26</f>
        <v>0</v>
      </c>
      <c r="G206" s="40">
        <f>'[3]7нед'!P26</f>
        <v>0</v>
      </c>
      <c r="H206" s="42"/>
      <c r="I206" s="170"/>
      <c r="J206" s="159"/>
      <c r="K206" s="16" t="s">
        <v>24</v>
      </c>
      <c r="L206" s="22">
        <f>'[3]8нед'!K26</f>
        <v>0</v>
      </c>
      <c r="M206" s="26">
        <f>'[3]8нед'!L26</f>
        <v>0</v>
      </c>
      <c r="N206" s="24">
        <f>'[3]8нед'!O26</f>
        <v>0</v>
      </c>
      <c r="O206" s="40">
        <f>'[3]8нед'!P26</f>
        <v>0</v>
      </c>
      <c r="P206" s="42"/>
    </row>
    <row r="207" spans="1:16" ht="18.399999999999999" hidden="1" thickBot="1">
      <c r="A207" s="169"/>
      <c r="B207" s="155"/>
      <c r="C207" s="17"/>
      <c r="D207" s="27">
        <f>'[3]7нед'!K27</f>
        <v>0</v>
      </c>
      <c r="E207" s="28">
        <f>'[3]7нед'!L27</f>
        <v>0</v>
      </c>
      <c r="F207" s="29">
        <f>'[3]7нед'!O27</f>
        <v>0</v>
      </c>
      <c r="G207" s="43">
        <f>'[3]7нед'!P27</f>
        <v>0</v>
      </c>
      <c r="H207" s="44"/>
      <c r="I207" s="171"/>
      <c r="J207" s="160"/>
      <c r="K207" s="17"/>
      <c r="L207" s="27">
        <f>'[3]8нед'!K27</f>
        <v>0</v>
      </c>
      <c r="M207" s="28">
        <f>'[3]8нед'!L27</f>
        <v>0</v>
      </c>
      <c r="N207" s="29">
        <f>'[3]8нед'!O27</f>
        <v>0</v>
      </c>
      <c r="O207" s="43">
        <f>'[3]8нед'!P27</f>
        <v>0</v>
      </c>
      <c r="P207" s="44"/>
    </row>
    <row r="208" spans="1:16" ht="48" customHeight="1" thickTop="1">
      <c r="A208" s="172">
        <v>45945</v>
      </c>
      <c r="B208" s="161" t="s">
        <v>30</v>
      </c>
      <c r="C208" s="32" t="s">
        <v>16</v>
      </c>
      <c r="D208" s="18" t="str">
        <f>'[3]7нед'!K28</f>
        <v>л</v>
      </c>
      <c r="E208" s="21" t="str">
        <f>'[3]7нед'!L28</f>
        <v>ИКТ и медиаинформационная грамотность</v>
      </c>
      <c r="F208" s="19" t="e">
        <f>'[3]7нед'!O28</f>
        <v>#N/A</v>
      </c>
      <c r="G208" s="38" t="str">
        <f>'[3]7нед'!P28</f>
        <v/>
      </c>
      <c r="H208" s="39" t="s">
        <v>44</v>
      </c>
      <c r="I208" s="172">
        <v>45952</v>
      </c>
      <c r="J208" s="164" t="s">
        <v>30</v>
      </c>
      <c r="K208" s="32" t="s">
        <v>16</v>
      </c>
      <c r="L208" s="18" t="str">
        <f>'[3]8нед'!K28</f>
        <v>пр</v>
      </c>
      <c r="M208" s="21" t="str">
        <f>'[3]8нед'!L28</f>
        <v>ИКТ и медиаинформационная грамотность</v>
      </c>
      <c r="N208" s="19" t="e">
        <f>'[3]8нед'!O28</f>
        <v>#N/A</v>
      </c>
      <c r="O208" s="38" t="str">
        <f>'[3]8нед'!P28</f>
        <v/>
      </c>
      <c r="P208" s="39" t="s">
        <v>44</v>
      </c>
    </row>
    <row r="209" spans="1:16" ht="35.85">
      <c r="A209" s="173"/>
      <c r="B209" s="162"/>
      <c r="C209" s="16" t="s">
        <v>18</v>
      </c>
      <c r="D209" s="22" t="str">
        <f>'[3]7нед'!K29</f>
        <v>л</v>
      </c>
      <c r="E209" s="23" t="str">
        <f>'[3]7нед'!L29</f>
        <v>Введение в Javascript и основы веб-разработки</v>
      </c>
      <c r="F209" s="24" t="str">
        <f>'[3]7нед'!O29</f>
        <v>Алешов В.В.</v>
      </c>
      <c r="G209" s="40" t="str">
        <f>'[3]7нед'!P29</f>
        <v>преподаватель</v>
      </c>
      <c r="H209" s="41" t="s">
        <v>44</v>
      </c>
      <c r="I209" s="173"/>
      <c r="J209" s="165"/>
      <c r="K209" s="16" t="s">
        <v>18</v>
      </c>
      <c r="L209" s="22" t="str">
        <f>'[3]8нед'!K29</f>
        <v>пр</v>
      </c>
      <c r="M209" s="23" t="str">
        <f>'[3]8нед'!L29</f>
        <v>Введение в Javascript и основы веб-разработки</v>
      </c>
      <c r="N209" s="24" t="str">
        <f>'[3]8нед'!O29</f>
        <v>Алешов В.В.</v>
      </c>
      <c r="O209" s="40" t="str">
        <f>'[3]8нед'!P29</f>
        <v>преподаватель</v>
      </c>
      <c r="P209" s="41" t="s">
        <v>44</v>
      </c>
    </row>
    <row r="210" spans="1:16" ht="31.15">
      <c r="A210" s="173"/>
      <c r="B210" s="162"/>
      <c r="C210" s="16" t="s">
        <v>20</v>
      </c>
      <c r="D210" s="22">
        <f>'[3]7нед'!K30</f>
        <v>0</v>
      </c>
      <c r="E210" s="26">
        <f>'[3]7нед'!L30</f>
        <v>0</v>
      </c>
      <c r="F210" s="24">
        <f>'[3]7нед'!O30</f>
        <v>0</v>
      </c>
      <c r="G210" s="40">
        <f>'[3]7нед'!P30</f>
        <v>0</v>
      </c>
      <c r="H210" s="41"/>
      <c r="I210" s="173"/>
      <c r="J210" s="165"/>
      <c r="K210" s="16" t="s">
        <v>20</v>
      </c>
      <c r="L210" s="22">
        <f>'[3]8нед'!K30</f>
        <v>0</v>
      </c>
      <c r="M210" s="26">
        <f>'[3]8нед'!L30</f>
        <v>0</v>
      </c>
      <c r="N210" s="24">
        <f>'[3]8нед'!O30</f>
        <v>0</v>
      </c>
      <c r="O210" s="40">
        <f>'[3]8нед'!P30</f>
        <v>0</v>
      </c>
      <c r="P210" s="41"/>
    </row>
    <row r="211" spans="1:16" ht="31.15">
      <c r="A211" s="173"/>
      <c r="B211" s="162"/>
      <c r="C211" s="16" t="s">
        <v>21</v>
      </c>
      <c r="D211" s="22">
        <f>'[3]7нед'!K31</f>
        <v>0</v>
      </c>
      <c r="E211" s="26">
        <f>'[3]7нед'!L31</f>
        <v>0</v>
      </c>
      <c r="F211" s="24">
        <f>'[3]7нед'!O31</f>
        <v>0</v>
      </c>
      <c r="G211" s="40">
        <f>'[3]7нед'!P31</f>
        <v>0</v>
      </c>
      <c r="H211" s="42"/>
      <c r="I211" s="173"/>
      <c r="J211" s="165"/>
      <c r="K211" s="16" t="s">
        <v>21</v>
      </c>
      <c r="L211" s="22">
        <f>'[3]8нед'!K31</f>
        <v>0</v>
      </c>
      <c r="M211" s="26">
        <f>'[3]8нед'!L31</f>
        <v>0</v>
      </c>
      <c r="N211" s="24">
        <f>'[3]8нед'!O31</f>
        <v>0</v>
      </c>
      <c r="O211" s="40">
        <f>'[3]8нед'!P31</f>
        <v>0</v>
      </c>
      <c r="P211" s="42"/>
    </row>
    <row r="212" spans="1:16" ht="31.15">
      <c r="A212" s="173"/>
      <c r="B212" s="162"/>
      <c r="C212" s="16" t="s">
        <v>22</v>
      </c>
      <c r="D212" s="22">
        <f>'[3]7нед'!K32</f>
        <v>0</v>
      </c>
      <c r="E212" s="26">
        <f>'[3]7нед'!L32</f>
        <v>0</v>
      </c>
      <c r="F212" s="24">
        <f>'[3]7нед'!O32</f>
        <v>0</v>
      </c>
      <c r="G212" s="40">
        <f>'[3]7нед'!P32</f>
        <v>0</v>
      </c>
      <c r="H212" s="42"/>
      <c r="I212" s="173"/>
      <c r="J212" s="165"/>
      <c r="K212" s="16" t="s">
        <v>22</v>
      </c>
      <c r="L212" s="22">
        <f>'[3]8нед'!K32</f>
        <v>0</v>
      </c>
      <c r="M212" s="26">
        <f>'[3]8нед'!L32</f>
        <v>0</v>
      </c>
      <c r="N212" s="24">
        <f>'[3]8нед'!O32</f>
        <v>0</v>
      </c>
      <c r="O212" s="40">
        <f>'[3]8нед'!P32</f>
        <v>0</v>
      </c>
      <c r="P212" s="42"/>
    </row>
    <row r="213" spans="1:16" ht="31.15">
      <c r="A213" s="173"/>
      <c r="B213" s="162"/>
      <c r="C213" s="16" t="s">
        <v>23</v>
      </c>
      <c r="D213" s="22">
        <f>'[3]7нед'!K33</f>
        <v>0</v>
      </c>
      <c r="E213" s="26">
        <f>'[3]7нед'!L33</f>
        <v>0</v>
      </c>
      <c r="F213" s="24">
        <f>'[3]7нед'!O33</f>
        <v>0</v>
      </c>
      <c r="G213" s="40">
        <f>'[3]7нед'!P33</f>
        <v>0</v>
      </c>
      <c r="H213" s="42"/>
      <c r="I213" s="173"/>
      <c r="J213" s="165"/>
      <c r="K213" s="16" t="s">
        <v>23</v>
      </c>
      <c r="L213" s="22">
        <f>'[3]8нед'!K33</f>
        <v>0</v>
      </c>
      <c r="M213" s="26">
        <f>'[3]8нед'!L33</f>
        <v>0</v>
      </c>
      <c r="N213" s="24">
        <f>'[3]8нед'!O33</f>
        <v>0</v>
      </c>
      <c r="O213" s="40">
        <f>'[3]8нед'!P33</f>
        <v>0</v>
      </c>
      <c r="P213" s="42"/>
    </row>
    <row r="214" spans="1:16" ht="31.7" thickBot="1">
      <c r="A214" s="173"/>
      <c r="B214" s="162"/>
      <c r="C214" s="16" t="s">
        <v>24</v>
      </c>
      <c r="D214" s="22">
        <f>'[3]7нед'!K34</f>
        <v>0</v>
      </c>
      <c r="E214" s="26">
        <f>'[3]7нед'!L34</f>
        <v>0</v>
      </c>
      <c r="F214" s="24">
        <f>'[3]7нед'!O34</f>
        <v>0</v>
      </c>
      <c r="G214" s="40">
        <f>'[3]7нед'!P34</f>
        <v>0</v>
      </c>
      <c r="H214" s="42"/>
      <c r="I214" s="173"/>
      <c r="J214" s="165"/>
      <c r="K214" s="16" t="s">
        <v>24</v>
      </c>
      <c r="L214" s="22">
        <f>'[3]8нед'!K34</f>
        <v>0</v>
      </c>
      <c r="M214" s="26">
        <f>'[3]8нед'!L34</f>
        <v>0</v>
      </c>
      <c r="N214" s="24">
        <f>'[3]8нед'!O34</f>
        <v>0</v>
      </c>
      <c r="O214" s="40">
        <f>'[3]8нед'!P34</f>
        <v>0</v>
      </c>
      <c r="P214" s="42"/>
    </row>
    <row r="215" spans="1:16" ht="18.399999999999999" hidden="1" thickBot="1">
      <c r="A215" s="174"/>
      <c r="B215" s="163"/>
      <c r="C215" s="17"/>
      <c r="D215" s="27">
        <f>'[3]7нед'!K35</f>
        <v>0</v>
      </c>
      <c r="E215" s="28">
        <f>'[3]7нед'!L35</f>
        <v>0</v>
      </c>
      <c r="F215" s="29">
        <f>'[3]7нед'!O35</f>
        <v>0</v>
      </c>
      <c r="G215" s="43">
        <f>'[3]7нед'!P35</f>
        <v>0</v>
      </c>
      <c r="H215" s="44"/>
      <c r="I215" s="174"/>
      <c r="J215" s="166"/>
      <c r="K215" s="17"/>
      <c r="L215" s="27">
        <f>'[3]8нед'!K35</f>
        <v>0</v>
      </c>
      <c r="M215" s="28">
        <f>'[3]8нед'!L35</f>
        <v>0</v>
      </c>
      <c r="N215" s="29">
        <f>'[3]8нед'!O35</f>
        <v>0</v>
      </c>
      <c r="O215" s="43">
        <f>'[3]8нед'!P35</f>
        <v>0</v>
      </c>
      <c r="P215" s="44"/>
    </row>
    <row r="216" spans="1:16" ht="48" customHeight="1" thickTop="1">
      <c r="A216" s="167">
        <v>45946</v>
      </c>
      <c r="B216" s="153" t="s">
        <v>32</v>
      </c>
      <c r="C216" s="32" t="s">
        <v>16</v>
      </c>
      <c r="D216" s="18">
        <f>'[3]7нед'!K36</f>
        <v>0</v>
      </c>
      <c r="E216" s="21">
        <f>'[3]7нед'!L36</f>
        <v>0</v>
      </c>
      <c r="F216" s="19">
        <f>'[3]7нед'!O36</f>
        <v>0</v>
      </c>
      <c r="G216" s="38">
        <f>'[3]7нед'!P36</f>
        <v>0</v>
      </c>
      <c r="H216" s="39"/>
      <c r="I216" s="167">
        <v>45953</v>
      </c>
      <c r="J216" s="158" t="s">
        <v>32</v>
      </c>
      <c r="K216" s="32" t="s">
        <v>16</v>
      </c>
      <c r="L216" s="18">
        <f>'[3]8нед'!K36</f>
        <v>0</v>
      </c>
      <c r="M216" s="21">
        <f>'[3]8нед'!L36</f>
        <v>0</v>
      </c>
      <c r="N216" s="19">
        <f>'[3]8нед'!O36</f>
        <v>0</v>
      </c>
      <c r="O216" s="38">
        <f>'[3]8нед'!P36</f>
        <v>0</v>
      </c>
      <c r="P216" s="39"/>
    </row>
    <row r="217" spans="1:16" ht="31.15">
      <c r="A217" s="168"/>
      <c r="B217" s="154"/>
      <c r="C217" s="16" t="s">
        <v>18</v>
      </c>
      <c r="D217" s="22" t="str">
        <f>'[3]7нед'!K37</f>
        <v>пр</v>
      </c>
      <c r="E217" s="23" t="str">
        <f>'[3]7нед'!L37</f>
        <v>Физическая культура и спорт</v>
      </c>
      <c r="F217" s="24" t="str">
        <f>'[3]7нед'!O37</f>
        <v>Мокеева Н.Н.</v>
      </c>
      <c r="G217" s="40" t="str">
        <f>'[3]7нед'!P37</f>
        <v>преподаватель</v>
      </c>
      <c r="H217" s="41" t="s">
        <v>47</v>
      </c>
      <c r="I217" s="170"/>
      <c r="J217" s="159"/>
      <c r="K217" s="16" t="s">
        <v>18</v>
      </c>
      <c r="L217" s="22" t="str">
        <f>'[3]8нед'!K37</f>
        <v>пр</v>
      </c>
      <c r="M217" s="23" t="str">
        <f>'[3]8нед'!L37</f>
        <v>Математика для программирования</v>
      </c>
      <c r="N217" s="24" t="str">
        <f>'[3]8нед'!O37</f>
        <v>Линник Е.П.</v>
      </c>
      <c r="O217" s="40" t="str">
        <f>'[3]8нед'!P37</f>
        <v>доцент, канд. наук</v>
      </c>
      <c r="P217" s="41" t="s">
        <v>44</v>
      </c>
    </row>
    <row r="218" spans="1:16" ht="31.15">
      <c r="A218" s="168"/>
      <c r="B218" s="154"/>
      <c r="C218" s="16" t="s">
        <v>20</v>
      </c>
      <c r="D218" s="22" t="str">
        <f>'[3]7нед'!K38</f>
        <v>пр</v>
      </c>
      <c r="E218" s="26" t="str">
        <f>'[3]7нед'!L38</f>
        <v>Математика для программирования</v>
      </c>
      <c r="F218" s="24" t="str">
        <f>'[3]7нед'!O38</f>
        <v>Линник Е.П.</v>
      </c>
      <c r="G218" s="40" t="str">
        <f>'[3]7нед'!P38</f>
        <v>доцент, канд. наук</v>
      </c>
      <c r="H218" s="41" t="s">
        <v>44</v>
      </c>
      <c r="I218" s="170"/>
      <c r="J218" s="159"/>
      <c r="K218" s="16" t="s">
        <v>20</v>
      </c>
      <c r="L218" s="22" t="str">
        <f>'[3]8нед'!K38</f>
        <v>пр</v>
      </c>
      <c r="M218" s="26" t="str">
        <f>'[3]8нед'!L38</f>
        <v>Математика для программирования</v>
      </c>
      <c r="N218" s="24" t="str">
        <f>'[3]8нед'!O38</f>
        <v>Линник Е.П.</v>
      </c>
      <c r="O218" s="40" t="str">
        <f>'[3]8нед'!P38</f>
        <v>доцент, канд. наук</v>
      </c>
      <c r="P218" s="41" t="s">
        <v>44</v>
      </c>
    </row>
    <row r="219" spans="1:16" ht="31.15">
      <c r="A219" s="168"/>
      <c r="B219" s="154"/>
      <c r="C219" s="16" t="s">
        <v>21</v>
      </c>
      <c r="D219" s="22" t="str">
        <f>'[3]7нед'!K39</f>
        <v>л</v>
      </c>
      <c r="E219" s="26" t="str">
        <f>'[3]7нед'!L39</f>
        <v>Основы компьютерных наук</v>
      </c>
      <c r="F219" s="24" t="str">
        <f>'[3]7нед'!O39</f>
        <v>Криницкий Ю.В.</v>
      </c>
      <c r="G219" s="40" t="str">
        <f>'[3]7нед'!P39</f>
        <v>преподаватель</v>
      </c>
      <c r="H219" s="41" t="s">
        <v>44</v>
      </c>
      <c r="I219" s="170"/>
      <c r="J219" s="159"/>
      <c r="K219" s="16" t="s">
        <v>21</v>
      </c>
      <c r="L219" s="22" t="str">
        <f>'[3]8нед'!K39</f>
        <v>л</v>
      </c>
      <c r="M219" s="26" t="str">
        <f>'[3]8нед'!L39</f>
        <v>Основы компьютерных наук</v>
      </c>
      <c r="N219" s="24" t="str">
        <f>'[3]8нед'!O39</f>
        <v>Криницкий Ю.В.</v>
      </c>
      <c r="O219" s="40" t="str">
        <f>'[3]8нед'!P39</f>
        <v>преподаватель</v>
      </c>
      <c r="P219" s="41" t="s">
        <v>44</v>
      </c>
    </row>
    <row r="220" spans="1:16" ht="31.15">
      <c r="A220" s="168"/>
      <c r="B220" s="154"/>
      <c r="C220" s="16" t="s">
        <v>22</v>
      </c>
      <c r="D220" s="22">
        <f>'[3]7нед'!K40</f>
        <v>0</v>
      </c>
      <c r="E220" s="26">
        <f>'[3]7нед'!L40</f>
        <v>0</v>
      </c>
      <c r="F220" s="24">
        <f>'[3]7нед'!O40</f>
        <v>0</v>
      </c>
      <c r="G220" s="40">
        <f>'[3]7нед'!P40</f>
        <v>0</v>
      </c>
      <c r="H220" s="42"/>
      <c r="I220" s="170"/>
      <c r="J220" s="159"/>
      <c r="K220" s="16" t="s">
        <v>22</v>
      </c>
      <c r="L220" s="22">
        <f>'[3]8нед'!K40</f>
        <v>0</v>
      </c>
      <c r="M220" s="26">
        <f>'[3]8нед'!L40</f>
        <v>0</v>
      </c>
      <c r="N220" s="24">
        <f>'[3]8нед'!O40</f>
        <v>0</v>
      </c>
      <c r="O220" s="40">
        <f>'[3]8нед'!P40</f>
        <v>0</v>
      </c>
      <c r="P220" s="42"/>
    </row>
    <row r="221" spans="1:16" ht="31.15">
      <c r="A221" s="168"/>
      <c r="B221" s="154"/>
      <c r="C221" s="16" t="s">
        <v>23</v>
      </c>
      <c r="D221" s="22">
        <f>'[3]7нед'!K41</f>
        <v>0</v>
      </c>
      <c r="E221" s="26">
        <f>'[3]7нед'!L41</f>
        <v>0</v>
      </c>
      <c r="F221" s="24">
        <f>'[3]7нед'!O41</f>
        <v>0</v>
      </c>
      <c r="G221" s="40">
        <f>'[3]7нед'!P41</f>
        <v>0</v>
      </c>
      <c r="H221" s="42"/>
      <c r="I221" s="170"/>
      <c r="J221" s="159"/>
      <c r="K221" s="16" t="s">
        <v>23</v>
      </c>
      <c r="L221" s="22">
        <f>'[3]8нед'!K41</f>
        <v>0</v>
      </c>
      <c r="M221" s="26">
        <f>'[3]8нед'!L41</f>
        <v>0</v>
      </c>
      <c r="N221" s="24">
        <f>'[3]8нед'!O41</f>
        <v>0</v>
      </c>
      <c r="O221" s="40">
        <f>'[3]8нед'!P41</f>
        <v>0</v>
      </c>
      <c r="P221" s="42"/>
    </row>
    <row r="222" spans="1:16" ht="31.7" thickBot="1">
      <c r="A222" s="168"/>
      <c r="B222" s="154"/>
      <c r="C222" s="16" t="s">
        <v>24</v>
      </c>
      <c r="D222" s="22">
        <f>'[3]7нед'!K42</f>
        <v>0</v>
      </c>
      <c r="E222" s="26">
        <f>'[3]7нед'!L42</f>
        <v>0</v>
      </c>
      <c r="F222" s="24">
        <f>'[3]7нед'!O42</f>
        <v>0</v>
      </c>
      <c r="G222" s="40">
        <f>'[3]7нед'!P42</f>
        <v>0</v>
      </c>
      <c r="H222" s="42"/>
      <c r="I222" s="170"/>
      <c r="J222" s="159"/>
      <c r="K222" s="16" t="s">
        <v>24</v>
      </c>
      <c r="L222" s="22">
        <f>'[3]8нед'!K42</f>
        <v>0</v>
      </c>
      <c r="M222" s="26">
        <f>'[3]8нед'!L42</f>
        <v>0</v>
      </c>
      <c r="N222" s="24">
        <f>'[3]8нед'!O42</f>
        <v>0</v>
      </c>
      <c r="O222" s="40">
        <f>'[3]8нед'!P42</f>
        <v>0</v>
      </c>
      <c r="P222" s="42"/>
    </row>
    <row r="223" spans="1:16" ht="18.399999999999999" hidden="1" thickBot="1">
      <c r="A223" s="169"/>
      <c r="B223" s="155"/>
      <c r="C223" s="17"/>
      <c r="D223" s="27">
        <f>'[3]7нед'!K43</f>
        <v>0</v>
      </c>
      <c r="E223" s="28">
        <f>'[3]7нед'!L43</f>
        <v>0</v>
      </c>
      <c r="F223" s="29">
        <f>'[3]7нед'!O43</f>
        <v>0</v>
      </c>
      <c r="G223" s="43">
        <f>'[3]7нед'!P43</f>
        <v>0</v>
      </c>
      <c r="H223" s="44"/>
      <c r="I223" s="171"/>
      <c r="J223" s="160"/>
      <c r="K223" s="17"/>
      <c r="L223" s="27">
        <f>'[3]8нед'!K43</f>
        <v>0</v>
      </c>
      <c r="M223" s="28">
        <f>'[3]8нед'!L43</f>
        <v>0</v>
      </c>
      <c r="N223" s="29">
        <f>'[3]8нед'!O43</f>
        <v>0</v>
      </c>
      <c r="O223" s="43">
        <f>'[3]8нед'!P43</f>
        <v>0</v>
      </c>
      <c r="P223" s="44"/>
    </row>
    <row r="224" spans="1:16" ht="48" customHeight="1" thickTop="1">
      <c r="A224" s="167">
        <v>45947</v>
      </c>
      <c r="B224" s="153" t="s">
        <v>34</v>
      </c>
      <c r="C224" s="32" t="s">
        <v>16</v>
      </c>
      <c r="D224" s="18" t="str">
        <f>'[3]7нед'!K44</f>
        <v>пр</v>
      </c>
      <c r="E224" s="21" t="str">
        <f>'[3]7нед'!L44</f>
        <v>Введение в Javascript и основы веб-разработки</v>
      </c>
      <c r="F224" s="19" t="str">
        <f>'[3]7нед'!O44</f>
        <v>Алешов В.В.</v>
      </c>
      <c r="G224" s="38" t="str">
        <f>'[3]7нед'!P44</f>
        <v>преподаватель</v>
      </c>
      <c r="H224" s="39" t="s">
        <v>44</v>
      </c>
      <c r="I224" s="167">
        <v>45954</v>
      </c>
      <c r="J224" s="158" t="s">
        <v>34</v>
      </c>
      <c r="K224" s="32" t="s">
        <v>16</v>
      </c>
      <c r="L224" s="18" t="str">
        <f>'[3]8нед'!K44</f>
        <v>пр</v>
      </c>
      <c r="M224" s="21" t="str">
        <f>'[3]8нед'!L44</f>
        <v>Дискретная математика</v>
      </c>
      <c r="N224" s="19" t="e">
        <f>'[3]8нед'!O44</f>
        <v>#N/A</v>
      </c>
      <c r="O224" s="38" t="str">
        <f>'[3]8нед'!P44</f>
        <v/>
      </c>
      <c r="P224" s="39" t="s">
        <v>44</v>
      </c>
    </row>
    <row r="225" spans="1:16" ht="31.15">
      <c r="A225" s="168"/>
      <c r="B225" s="154"/>
      <c r="C225" s="16" t="s">
        <v>18</v>
      </c>
      <c r="D225" s="22" t="str">
        <f>'[3]7нед'!K45</f>
        <v>пр</v>
      </c>
      <c r="E225" s="23" t="str">
        <f>'[3]7нед'!L45</f>
        <v xml:space="preserve"> Основы компьютерных наук</v>
      </c>
      <c r="F225" s="24" t="str">
        <f>'[3]7нед'!O45</f>
        <v>Круглый Д.Г.</v>
      </c>
      <c r="G225" s="40" t="str">
        <f>'[3]7нед'!P45</f>
        <v>профессор, д-р наук</v>
      </c>
      <c r="H225" s="41" t="s">
        <v>44</v>
      </c>
      <c r="I225" s="170"/>
      <c r="J225" s="159"/>
      <c r="K225" s="16" t="s">
        <v>18</v>
      </c>
      <c r="L225" s="22" t="str">
        <f>'[3]8нед'!K45</f>
        <v>пр</v>
      </c>
      <c r="M225" s="23" t="str">
        <f>'[3]8нед'!L45</f>
        <v xml:space="preserve"> Основы компьютерных наук</v>
      </c>
      <c r="N225" s="24" t="str">
        <f>'[3]8нед'!O45</f>
        <v>Круглый Д.Г.</v>
      </c>
      <c r="O225" s="40" t="str">
        <f>'[3]8нед'!P45</f>
        <v>профессор, д-р наук</v>
      </c>
      <c r="P225" s="41" t="s">
        <v>44</v>
      </c>
    </row>
    <row r="226" spans="1:16" ht="31.15">
      <c r="A226" s="168"/>
      <c r="B226" s="154"/>
      <c r="C226" s="16" t="s">
        <v>20</v>
      </c>
      <c r="D226" s="22" t="str">
        <f>'[3]7нед'!K46</f>
        <v>пр</v>
      </c>
      <c r="E226" s="26" t="str">
        <f>'[3]7нед'!L46</f>
        <v xml:space="preserve"> Архитектура компьютера и Интернет</v>
      </c>
      <c r="F226" s="24" t="str">
        <f>'[3]7нед'!O46</f>
        <v>Круглый Д.Г.</v>
      </c>
      <c r="G226" s="40" t="str">
        <f>'[3]7нед'!P46</f>
        <v>профессор, д-р наук</v>
      </c>
      <c r="H226" s="41" t="s">
        <v>44</v>
      </c>
      <c r="I226" s="170"/>
      <c r="J226" s="159"/>
      <c r="K226" s="16" t="s">
        <v>20</v>
      </c>
      <c r="L226" s="22" t="str">
        <f>'[3]8нед'!K46</f>
        <v>пр</v>
      </c>
      <c r="M226" s="26" t="str">
        <f>'[3]8нед'!L46</f>
        <v xml:space="preserve"> Архитектура компьютера и Интернет</v>
      </c>
      <c r="N226" s="24" t="str">
        <f>'[3]8нед'!O46</f>
        <v>Круглый Д.Г.</v>
      </c>
      <c r="O226" s="40" t="str">
        <f>'[3]8нед'!P46</f>
        <v>профессор, д-р наук</v>
      </c>
      <c r="P226" s="41" t="s">
        <v>44</v>
      </c>
    </row>
    <row r="227" spans="1:16" ht="31.15">
      <c r="A227" s="168"/>
      <c r="B227" s="154"/>
      <c r="C227" s="16" t="s">
        <v>21</v>
      </c>
      <c r="D227" s="22">
        <f>'[3]7нед'!K47</f>
        <v>0</v>
      </c>
      <c r="E227" s="26">
        <f>'[3]7нед'!L47</f>
        <v>0</v>
      </c>
      <c r="F227" s="24">
        <f>'[3]7нед'!O47</f>
        <v>0</v>
      </c>
      <c r="G227" s="40">
        <f>'[3]7нед'!P47</f>
        <v>0</v>
      </c>
      <c r="H227" s="42"/>
      <c r="I227" s="170"/>
      <c r="J227" s="159"/>
      <c r="K227" s="16" t="s">
        <v>21</v>
      </c>
      <c r="L227" s="22">
        <f>'[3]8нед'!K47</f>
        <v>0</v>
      </c>
      <c r="M227" s="26">
        <f>'[3]8нед'!L47</f>
        <v>0</v>
      </c>
      <c r="N227" s="24">
        <f>'[3]8нед'!O47</f>
        <v>0</v>
      </c>
      <c r="O227" s="40">
        <f>'[3]8нед'!P47</f>
        <v>0</v>
      </c>
      <c r="P227" s="42"/>
    </row>
    <row r="228" spans="1:16" ht="31.15">
      <c r="A228" s="168"/>
      <c r="B228" s="154"/>
      <c r="C228" s="16" t="s">
        <v>22</v>
      </c>
      <c r="D228" s="22">
        <f>'[3]7нед'!K48</f>
        <v>0</v>
      </c>
      <c r="E228" s="26">
        <f>'[3]7нед'!L48</f>
        <v>0</v>
      </c>
      <c r="F228" s="24">
        <f>'[3]7нед'!O48</f>
        <v>0</v>
      </c>
      <c r="G228" s="40">
        <f>'[3]7нед'!P48</f>
        <v>0</v>
      </c>
      <c r="H228" s="42"/>
      <c r="I228" s="170"/>
      <c r="J228" s="159"/>
      <c r="K228" s="16" t="s">
        <v>22</v>
      </c>
      <c r="L228" s="22">
        <f>'[3]8нед'!K48</f>
        <v>0</v>
      </c>
      <c r="M228" s="26">
        <f>'[3]8нед'!L48</f>
        <v>0</v>
      </c>
      <c r="N228" s="24">
        <f>'[3]8нед'!O48</f>
        <v>0</v>
      </c>
      <c r="O228" s="40">
        <f>'[3]8нед'!P48</f>
        <v>0</v>
      </c>
      <c r="P228" s="42"/>
    </row>
    <row r="229" spans="1:16" ht="31.15">
      <c r="A229" s="168"/>
      <c r="B229" s="154"/>
      <c r="C229" s="16" t="s">
        <v>23</v>
      </c>
      <c r="D229" s="22">
        <f>'[3]7нед'!K49</f>
        <v>0</v>
      </c>
      <c r="E229" s="26">
        <f>'[3]7нед'!L49</f>
        <v>0</v>
      </c>
      <c r="F229" s="24">
        <f>'[3]7нед'!O49</f>
        <v>0</v>
      </c>
      <c r="G229" s="40">
        <f>'[3]7нед'!P49</f>
        <v>0</v>
      </c>
      <c r="H229" s="42"/>
      <c r="I229" s="170"/>
      <c r="J229" s="159"/>
      <c r="K229" s="16" t="s">
        <v>23</v>
      </c>
      <c r="L229" s="22">
        <f>'[3]8нед'!K49</f>
        <v>0</v>
      </c>
      <c r="M229" s="26">
        <f>'[3]8нед'!L49</f>
        <v>0</v>
      </c>
      <c r="N229" s="24">
        <f>'[3]8нед'!O49</f>
        <v>0</v>
      </c>
      <c r="O229" s="40">
        <f>'[3]8нед'!P49</f>
        <v>0</v>
      </c>
      <c r="P229" s="42"/>
    </row>
    <row r="230" spans="1:16" ht="31.7" thickBot="1">
      <c r="A230" s="168"/>
      <c r="B230" s="154"/>
      <c r="C230" s="16" t="s">
        <v>24</v>
      </c>
      <c r="D230" s="22">
        <f>'[3]7нед'!K50</f>
        <v>0</v>
      </c>
      <c r="E230" s="26">
        <f>'[3]7нед'!L50</f>
        <v>0</v>
      </c>
      <c r="F230" s="24">
        <f>'[3]7нед'!O50</f>
        <v>0</v>
      </c>
      <c r="G230" s="40">
        <f>'[3]7нед'!P50</f>
        <v>0</v>
      </c>
      <c r="H230" s="42"/>
      <c r="I230" s="170"/>
      <c r="J230" s="159"/>
      <c r="K230" s="16" t="s">
        <v>24</v>
      </c>
      <c r="L230" s="22">
        <f>'[3]8нед'!K50</f>
        <v>0</v>
      </c>
      <c r="M230" s="26">
        <f>'[3]8нед'!L50</f>
        <v>0</v>
      </c>
      <c r="N230" s="24">
        <f>'[3]8нед'!O50</f>
        <v>0</v>
      </c>
      <c r="O230" s="40">
        <f>'[3]8нед'!P50</f>
        <v>0</v>
      </c>
      <c r="P230" s="42"/>
    </row>
    <row r="231" spans="1:16" ht="18.399999999999999" hidden="1" thickBot="1">
      <c r="A231" s="169"/>
      <c r="B231" s="155"/>
      <c r="C231" s="17"/>
      <c r="D231" s="27">
        <f>'[3]7нед'!K51</f>
        <v>0</v>
      </c>
      <c r="E231" s="28">
        <f>'[3]7нед'!L51</f>
        <v>0</v>
      </c>
      <c r="F231" s="29">
        <f>'[3]7нед'!O51</f>
        <v>0</v>
      </c>
      <c r="G231" s="43">
        <f>'[3]7нед'!P51</f>
        <v>0</v>
      </c>
      <c r="H231" s="44"/>
      <c r="I231" s="171"/>
      <c r="J231" s="160"/>
      <c r="K231" s="17"/>
      <c r="L231" s="27">
        <f>'[3]8нед'!K51</f>
        <v>0</v>
      </c>
      <c r="M231" s="28">
        <f>'[3]8нед'!L51</f>
        <v>0</v>
      </c>
      <c r="N231" s="29">
        <f>'[3]8нед'!O51</f>
        <v>0</v>
      </c>
      <c r="O231" s="43">
        <f>'[3]8нед'!P51</f>
        <v>0</v>
      </c>
      <c r="P231" s="44"/>
    </row>
    <row r="232" spans="1:16" ht="48" customHeight="1" thickTop="1">
      <c r="A232" s="167">
        <v>45948</v>
      </c>
      <c r="B232" s="153" t="s">
        <v>37</v>
      </c>
      <c r="C232" s="32" t="s">
        <v>16</v>
      </c>
      <c r="D232" s="18">
        <f>'[3]7нед'!K52</f>
        <v>0</v>
      </c>
      <c r="E232" s="21">
        <f>'[3]7нед'!L52</f>
        <v>0</v>
      </c>
      <c r="F232" s="19">
        <f>'[3]7нед'!O52</f>
        <v>0</v>
      </c>
      <c r="G232" s="38">
        <f>'[3]7нед'!P52</f>
        <v>0</v>
      </c>
      <c r="H232" s="45"/>
      <c r="I232" s="167">
        <v>45955</v>
      </c>
      <c r="J232" s="158" t="s">
        <v>37</v>
      </c>
      <c r="K232" s="32" t="s">
        <v>16</v>
      </c>
      <c r="L232" s="18">
        <f>'[3]8нед'!K52</f>
        <v>0</v>
      </c>
      <c r="M232" s="21">
        <f>'[3]8нед'!L52</f>
        <v>0</v>
      </c>
      <c r="N232" s="19">
        <f>'[3]8нед'!O52</f>
        <v>0</v>
      </c>
      <c r="O232" s="38">
        <f>'[3]8нед'!P52</f>
        <v>0</v>
      </c>
      <c r="P232" s="45"/>
    </row>
    <row r="233" spans="1:16" ht="31.15">
      <c r="A233" s="168"/>
      <c r="B233" s="154"/>
      <c r="C233" s="16" t="s">
        <v>18</v>
      </c>
      <c r="D233" s="22">
        <f>'[3]7нед'!K53</f>
        <v>0</v>
      </c>
      <c r="E233" s="26">
        <f>'[3]7нед'!L53</f>
        <v>0</v>
      </c>
      <c r="F233" s="24">
        <f>'[3]7нед'!O53</f>
        <v>0</v>
      </c>
      <c r="G233" s="40">
        <f>'[3]7нед'!P53</f>
        <v>0</v>
      </c>
      <c r="H233" s="42"/>
      <c r="I233" s="170"/>
      <c r="J233" s="159"/>
      <c r="K233" s="16" t="s">
        <v>18</v>
      </c>
      <c r="L233" s="22">
        <f>'[3]8нед'!K53</f>
        <v>0</v>
      </c>
      <c r="M233" s="26">
        <f>'[3]8нед'!L53</f>
        <v>0</v>
      </c>
      <c r="N233" s="24">
        <f>'[3]8нед'!O53</f>
        <v>0</v>
      </c>
      <c r="O233" s="40">
        <f>'[3]8нед'!P53</f>
        <v>0</v>
      </c>
      <c r="P233" s="42"/>
    </row>
    <row r="234" spans="1:16" ht="31.15">
      <c r="A234" s="168"/>
      <c r="B234" s="154"/>
      <c r="C234" s="16" t="s">
        <v>20</v>
      </c>
      <c r="D234" s="22">
        <f>'[3]7нед'!K54</f>
        <v>0</v>
      </c>
      <c r="E234" s="26">
        <f>'[3]7нед'!L54</f>
        <v>0</v>
      </c>
      <c r="F234" s="24">
        <f>'[3]7нед'!O54</f>
        <v>0</v>
      </c>
      <c r="G234" s="40">
        <f>'[3]7нед'!P54</f>
        <v>0</v>
      </c>
      <c r="H234" s="42"/>
      <c r="I234" s="170"/>
      <c r="J234" s="159"/>
      <c r="K234" s="16" t="s">
        <v>20</v>
      </c>
      <c r="L234" s="22">
        <f>'[3]8нед'!K54</f>
        <v>0</v>
      </c>
      <c r="M234" s="26">
        <f>'[3]8нед'!L54</f>
        <v>0</v>
      </c>
      <c r="N234" s="24">
        <f>'[3]8нед'!O54</f>
        <v>0</v>
      </c>
      <c r="O234" s="40">
        <f>'[3]8нед'!P54</f>
        <v>0</v>
      </c>
      <c r="P234" s="42"/>
    </row>
    <row r="235" spans="1:16" ht="31.15">
      <c r="A235" s="168"/>
      <c r="B235" s="154"/>
      <c r="C235" s="16" t="s">
        <v>21</v>
      </c>
      <c r="D235" s="22">
        <f>'[3]7нед'!K55</f>
        <v>0</v>
      </c>
      <c r="E235" s="26">
        <f>'[3]7нед'!L55</f>
        <v>0</v>
      </c>
      <c r="F235" s="24">
        <f>'[3]7нед'!O55</f>
        <v>0</v>
      </c>
      <c r="G235" s="40">
        <f>'[3]7нед'!P55</f>
        <v>0</v>
      </c>
      <c r="H235" s="42"/>
      <c r="I235" s="170"/>
      <c r="J235" s="159"/>
      <c r="K235" s="16" t="s">
        <v>21</v>
      </c>
      <c r="L235" s="22">
        <f>'[3]8нед'!K55</f>
        <v>0</v>
      </c>
      <c r="M235" s="26">
        <f>'[3]8нед'!L55</f>
        <v>0</v>
      </c>
      <c r="N235" s="24">
        <f>'[3]8нед'!O55</f>
        <v>0</v>
      </c>
      <c r="O235" s="40">
        <f>'[3]8нед'!P55</f>
        <v>0</v>
      </c>
      <c r="P235" s="42"/>
    </row>
    <row r="236" spans="1:16" ht="31.15">
      <c r="A236" s="168"/>
      <c r="B236" s="154"/>
      <c r="C236" s="16" t="s">
        <v>22</v>
      </c>
      <c r="D236" s="22">
        <f>'[3]7нед'!K56</f>
        <v>0</v>
      </c>
      <c r="E236" s="26">
        <f>'[3]7нед'!L56</f>
        <v>0</v>
      </c>
      <c r="F236" s="24">
        <f>'[3]7нед'!O56</f>
        <v>0</v>
      </c>
      <c r="G236" s="40">
        <f>'[3]7нед'!P56</f>
        <v>0</v>
      </c>
      <c r="H236" s="42"/>
      <c r="I236" s="170"/>
      <c r="J236" s="159"/>
      <c r="K236" s="16" t="s">
        <v>22</v>
      </c>
      <c r="L236" s="22">
        <f>'[3]8нед'!K56</f>
        <v>0</v>
      </c>
      <c r="M236" s="26">
        <f>'[3]8нед'!L56</f>
        <v>0</v>
      </c>
      <c r="N236" s="24">
        <f>'[3]8нед'!O56</f>
        <v>0</v>
      </c>
      <c r="O236" s="40">
        <f>'[3]8нед'!P56</f>
        <v>0</v>
      </c>
      <c r="P236" s="42"/>
    </row>
    <row r="237" spans="1:16" ht="31.15">
      <c r="A237" s="168"/>
      <c r="B237" s="154"/>
      <c r="C237" s="16" t="s">
        <v>23</v>
      </c>
      <c r="D237" s="22">
        <f>'[3]7нед'!K57</f>
        <v>0</v>
      </c>
      <c r="E237" s="26">
        <f>'[3]7нед'!L57</f>
        <v>0</v>
      </c>
      <c r="F237" s="24">
        <f>'[3]7нед'!O57</f>
        <v>0</v>
      </c>
      <c r="G237" s="40">
        <f>'[3]7нед'!P57</f>
        <v>0</v>
      </c>
      <c r="H237" s="42"/>
      <c r="I237" s="170"/>
      <c r="J237" s="159"/>
      <c r="K237" s="16" t="s">
        <v>23</v>
      </c>
      <c r="L237" s="22">
        <f>'[3]8нед'!K57</f>
        <v>0</v>
      </c>
      <c r="M237" s="26">
        <f>'[3]8нед'!L57</f>
        <v>0</v>
      </c>
      <c r="N237" s="24">
        <f>'[3]8нед'!O57</f>
        <v>0</v>
      </c>
      <c r="O237" s="40">
        <f>'[3]8нед'!P57</f>
        <v>0</v>
      </c>
      <c r="P237" s="42"/>
    </row>
    <row r="238" spans="1:16" ht="31.7" thickBot="1">
      <c r="A238" s="168"/>
      <c r="B238" s="154"/>
      <c r="C238" s="16" t="s">
        <v>24</v>
      </c>
      <c r="D238" s="22">
        <f>'[3]7нед'!K58</f>
        <v>0</v>
      </c>
      <c r="E238" s="26">
        <f>'[3]7нед'!L58</f>
        <v>0</v>
      </c>
      <c r="F238" s="24">
        <f>'[3]7нед'!O58</f>
        <v>0</v>
      </c>
      <c r="G238" s="40">
        <f>'[3]7нед'!P58</f>
        <v>0</v>
      </c>
      <c r="H238" s="42"/>
      <c r="I238" s="170"/>
      <c r="J238" s="159"/>
      <c r="K238" s="16" t="s">
        <v>24</v>
      </c>
      <c r="L238" s="22">
        <f>'[3]8нед'!K58</f>
        <v>0</v>
      </c>
      <c r="M238" s="26">
        <f>'[3]8нед'!L58</f>
        <v>0</v>
      </c>
      <c r="N238" s="24">
        <f>'[3]8нед'!O58</f>
        <v>0</v>
      </c>
      <c r="O238" s="40">
        <f>'[3]8нед'!P58</f>
        <v>0</v>
      </c>
      <c r="P238" s="42"/>
    </row>
    <row r="239" spans="1:16" ht="18.399999999999999" hidden="1" thickBot="1">
      <c r="A239" s="169"/>
      <c r="B239" s="155"/>
      <c r="C239" s="17"/>
      <c r="D239" s="27">
        <f>'[3]7нед'!K59</f>
        <v>0</v>
      </c>
      <c r="E239" s="28">
        <f>'[3]7нед'!L59</f>
        <v>0</v>
      </c>
      <c r="F239" s="29">
        <f>'[3]7нед'!O59</f>
        <v>0</v>
      </c>
      <c r="G239" s="30">
        <f>'[3]7нед'!P59</f>
        <v>0</v>
      </c>
      <c r="H239" s="31"/>
      <c r="I239" s="171"/>
      <c r="J239" s="160"/>
      <c r="K239" s="17"/>
      <c r="L239" s="27">
        <f>'[3]8нед'!K59</f>
        <v>0</v>
      </c>
      <c r="M239" s="28">
        <f>'[3]8нед'!L59</f>
        <v>0</v>
      </c>
      <c r="N239" s="29">
        <f>'[3]8нед'!O59</f>
        <v>0</v>
      </c>
      <c r="O239" s="30">
        <f>'[3]8нед'!P59</f>
        <v>0</v>
      </c>
      <c r="P239" s="31"/>
    </row>
    <row r="240" spans="1:16" ht="39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36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36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144" t="s">
        <v>4</v>
      </c>
      <c r="C246" s="144"/>
      <c r="D246" s="144"/>
      <c r="E246" s="144"/>
      <c r="F246" s="144"/>
      <c r="G246" s="144"/>
      <c r="H246" s="144"/>
      <c r="I246" s="1"/>
      <c r="J246" s="144" t="s">
        <v>4</v>
      </c>
      <c r="K246" s="144"/>
      <c r="L246" s="144"/>
      <c r="M246" s="144"/>
      <c r="N246" s="144"/>
      <c r="O246" s="144"/>
      <c r="P246" s="144"/>
    </row>
    <row r="247" spans="1:16" ht="15.6">
      <c r="A247" s="7"/>
      <c r="B247" s="140" t="str">
        <f>'[2]1нед'!$A$6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 t="str">
        <f>G7</f>
        <v>12-24ПИ</v>
      </c>
      <c r="H247" s="10"/>
      <c r="I247" s="7"/>
      <c r="J247" s="140" t="str">
        <f>'[2]1нед'!$A$6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 t="str">
        <f>G7</f>
        <v>12-24ПИ</v>
      </c>
      <c r="P247" s="10"/>
    </row>
    <row r="248" spans="1:16" ht="15.6">
      <c r="A248" s="1"/>
      <c r="B248" s="145" t="s">
        <v>5</v>
      </c>
      <c r="C248" s="145"/>
      <c r="D248" s="145"/>
      <c r="E248" s="145" t="str">
        <f t="shared" ref="E248" si="2">E8</f>
        <v>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очная</v>
      </c>
      <c r="N248" s="145"/>
      <c r="O248" s="145"/>
      <c r="P248" s="145"/>
    </row>
    <row r="249" spans="1:16" ht="15.6">
      <c r="A249" s="1"/>
      <c r="B249" s="145" t="s">
        <v>7</v>
      </c>
      <c r="C249" s="145"/>
      <c r="D249" s="145"/>
      <c r="E249" s="140">
        <f>E9</f>
        <v>2</v>
      </c>
      <c r="F249" s="140"/>
      <c r="G249" s="140"/>
      <c r="H249" s="4"/>
      <c r="I249" s="1"/>
      <c r="J249" s="145" t="s">
        <v>7</v>
      </c>
      <c r="K249" s="145"/>
      <c r="L249" s="145"/>
      <c r="M249" s="140">
        <f>E9</f>
        <v>2</v>
      </c>
      <c r="N249" s="140"/>
      <c r="O249" s="140"/>
      <c r="P249" s="4"/>
    </row>
    <row r="250" spans="1:16" ht="16.149999999999999" thickBot="1">
      <c r="A250" s="1"/>
      <c r="B250" s="146" t="s">
        <v>8</v>
      </c>
      <c r="C250" s="146"/>
      <c r="D250" s="146"/>
      <c r="E250" s="141">
        <f>M190+1</f>
        <v>9</v>
      </c>
      <c r="F250" s="141"/>
      <c r="G250" s="141"/>
      <c r="H250" s="11"/>
      <c r="I250" s="1"/>
      <c r="J250" s="146" t="s">
        <v>8</v>
      </c>
      <c r="K250" s="146"/>
      <c r="L250" s="146"/>
      <c r="M250" s="141">
        <f>E250+1</f>
        <v>10</v>
      </c>
      <c r="N250" s="141"/>
      <c r="O250" s="141"/>
      <c r="P250" s="11"/>
    </row>
    <row r="251" spans="1:16" ht="46.5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customHeight="1" thickTop="1">
      <c r="A252" s="167">
        <v>45957</v>
      </c>
      <c r="B252" s="153" t="s">
        <v>15</v>
      </c>
      <c r="C252" s="16" t="s">
        <v>16</v>
      </c>
      <c r="D252" s="18" t="str">
        <f>'[3]9нед'!K12</f>
        <v>л</v>
      </c>
      <c r="E252" s="21" t="str">
        <f>'[3]9нед'!L12</f>
        <v>Философия</v>
      </c>
      <c r="F252" s="19" t="e">
        <f>'[3]9нед'!O12</f>
        <v>#N/A</v>
      </c>
      <c r="G252" s="38" t="str">
        <f>'[3]9нед'!P12</f>
        <v/>
      </c>
      <c r="H252" s="39" t="s">
        <v>40</v>
      </c>
      <c r="I252" s="167">
        <v>45964</v>
      </c>
      <c r="J252" s="158" t="s">
        <v>15</v>
      </c>
      <c r="K252" s="16" t="s">
        <v>16</v>
      </c>
      <c r="L252" s="18" t="str">
        <f>'[4]10нед'!K12</f>
        <v>пр</v>
      </c>
      <c r="M252" s="21" t="str">
        <f>'[4]10нед'!L12</f>
        <v>Философия</v>
      </c>
      <c r="N252" s="19" t="e">
        <f>'[4]10нед'!O12</f>
        <v>#N/A</v>
      </c>
      <c r="O252" s="38" t="str">
        <f>'[4]10нед'!P12</f>
        <v/>
      </c>
      <c r="P252" s="39" t="s">
        <v>41</v>
      </c>
    </row>
    <row r="253" spans="1:16" ht="31.15">
      <c r="A253" s="168"/>
      <c r="B253" s="154"/>
      <c r="C253" s="16" t="s">
        <v>18</v>
      </c>
      <c r="D253" s="22" t="str">
        <f>'[3]9нед'!K13</f>
        <v>л</v>
      </c>
      <c r="E253" s="23" t="str">
        <f>'[3]9нед'!L13</f>
        <v>Финансово-экономический практикум</v>
      </c>
      <c r="F253" s="24" t="e">
        <f>'[3]9нед'!O13</f>
        <v>#N/A</v>
      </c>
      <c r="G253" s="40" t="str">
        <f>'[3]9нед'!P13</f>
        <v/>
      </c>
      <c r="H253" s="41" t="s">
        <v>42</v>
      </c>
      <c r="I253" s="170"/>
      <c r="J253" s="159"/>
      <c r="K253" s="16" t="s">
        <v>18</v>
      </c>
      <c r="L253" s="22" t="str">
        <f>'[4]10нед'!K13</f>
        <v>пр</v>
      </c>
      <c r="M253" s="23" t="str">
        <f>'[4]10нед'!L13</f>
        <v xml:space="preserve"> Финансово-экономический практикум</v>
      </c>
      <c r="N253" s="24" t="e">
        <f>'[4]10нед'!O13</f>
        <v>#N/A</v>
      </c>
      <c r="O253" s="40" t="str">
        <f>'[4]10нед'!P13</f>
        <v/>
      </c>
      <c r="P253" s="41" t="s">
        <v>43</v>
      </c>
    </row>
    <row r="254" spans="1:16" ht="31.15">
      <c r="A254" s="168"/>
      <c r="B254" s="154"/>
      <c r="C254" s="16" t="s">
        <v>20</v>
      </c>
      <c r="D254" s="22" t="str">
        <f>'[3]9нед'!K14</f>
        <v>л</v>
      </c>
      <c r="E254" s="26" t="str">
        <f>'[3]9нед'!L14</f>
        <v>Математика для программирования</v>
      </c>
      <c r="F254" s="24" t="str">
        <f>'[3]9нед'!O14</f>
        <v>Линник Е.П.</v>
      </c>
      <c r="G254" s="40" t="str">
        <f>'[3]9нед'!P14</f>
        <v>доцент, канд. наук</v>
      </c>
      <c r="H254" s="41" t="s">
        <v>44</v>
      </c>
      <c r="I254" s="170"/>
      <c r="J254" s="159"/>
      <c r="K254" s="16" t="s">
        <v>20</v>
      </c>
      <c r="L254" s="22" t="str">
        <f>'[4]10нед'!K14</f>
        <v>л</v>
      </c>
      <c r="M254" s="26" t="str">
        <f>'[4]10нед'!L14</f>
        <v>Математика для программирования</v>
      </c>
      <c r="N254" s="24" t="str">
        <f>'[4]10нед'!O14</f>
        <v>Линник Е.П.</v>
      </c>
      <c r="O254" s="40" t="str">
        <f>'[4]10нед'!P14</f>
        <v>доцент, канд. наук</v>
      </c>
      <c r="P254" s="41" t="s">
        <v>44</v>
      </c>
    </row>
    <row r="255" spans="1:16" ht="31.15">
      <c r="A255" s="168"/>
      <c r="B255" s="154"/>
      <c r="C255" s="16" t="s">
        <v>21</v>
      </c>
      <c r="D255" s="22">
        <f>'[3]9нед'!K15</f>
        <v>0</v>
      </c>
      <c r="E255" s="26">
        <f>'[3]9нед'!L15</f>
        <v>0</v>
      </c>
      <c r="F255" s="24">
        <f>'[3]9нед'!O15</f>
        <v>0</v>
      </c>
      <c r="G255" s="40">
        <f>'[3]9нед'!P15</f>
        <v>0</v>
      </c>
      <c r="H255" s="42"/>
      <c r="I255" s="170"/>
      <c r="J255" s="159"/>
      <c r="K255" s="16" t="s">
        <v>21</v>
      </c>
      <c r="L255" s="22">
        <f>'[4]10нед'!K15</f>
        <v>0</v>
      </c>
      <c r="M255" s="26">
        <f>'[4]10нед'!L15</f>
        <v>0</v>
      </c>
      <c r="N255" s="24">
        <f>'[4]10нед'!O15</f>
        <v>0</v>
      </c>
      <c r="O255" s="40">
        <f>'[4]10нед'!P15</f>
        <v>0</v>
      </c>
      <c r="P255" s="42"/>
    </row>
    <row r="256" spans="1:16" ht="31.15">
      <c r="A256" s="168"/>
      <c r="B256" s="154"/>
      <c r="C256" s="16" t="s">
        <v>22</v>
      </c>
      <c r="D256" s="22">
        <f>'[3]9нед'!K16</f>
        <v>0</v>
      </c>
      <c r="E256" s="26">
        <f>'[3]9нед'!L16</f>
        <v>0</v>
      </c>
      <c r="F256" s="24">
        <f>'[3]9нед'!O16</f>
        <v>0</v>
      </c>
      <c r="G256" s="40">
        <f>'[3]9нед'!P16</f>
        <v>0</v>
      </c>
      <c r="H256" s="42"/>
      <c r="I256" s="170"/>
      <c r="J256" s="159"/>
      <c r="K256" s="16" t="s">
        <v>22</v>
      </c>
      <c r="L256" s="22">
        <f>'[4]10нед'!K16</f>
        <v>0</v>
      </c>
      <c r="M256" s="26">
        <f>'[4]10нед'!L16</f>
        <v>0</v>
      </c>
      <c r="N256" s="24">
        <f>'[4]10нед'!O16</f>
        <v>0</v>
      </c>
      <c r="O256" s="40">
        <f>'[4]10нед'!P16</f>
        <v>0</v>
      </c>
      <c r="P256" s="42"/>
    </row>
    <row r="257" spans="1:16" ht="31.15">
      <c r="A257" s="168"/>
      <c r="B257" s="154"/>
      <c r="C257" s="16" t="s">
        <v>23</v>
      </c>
      <c r="D257" s="22">
        <f>'[3]9нед'!K17</f>
        <v>0</v>
      </c>
      <c r="E257" s="26">
        <f>'[3]9нед'!L17</f>
        <v>0</v>
      </c>
      <c r="F257" s="24">
        <f>'[3]9нед'!O17</f>
        <v>0</v>
      </c>
      <c r="G257" s="40">
        <f>'[3]9нед'!P17</f>
        <v>0</v>
      </c>
      <c r="H257" s="42"/>
      <c r="I257" s="170"/>
      <c r="J257" s="159"/>
      <c r="K257" s="16" t="s">
        <v>23</v>
      </c>
      <c r="L257" s="22">
        <f>'[4]10нед'!K17</f>
        <v>0</v>
      </c>
      <c r="M257" s="26">
        <f>'[4]10нед'!L17</f>
        <v>0</v>
      </c>
      <c r="N257" s="24">
        <f>'[4]10нед'!O17</f>
        <v>0</v>
      </c>
      <c r="O257" s="40">
        <f>'[4]10нед'!P17</f>
        <v>0</v>
      </c>
      <c r="P257" s="42"/>
    </row>
    <row r="258" spans="1:16" ht="31.7" thickBot="1">
      <c r="A258" s="168"/>
      <c r="B258" s="154"/>
      <c r="C258" s="16" t="s">
        <v>24</v>
      </c>
      <c r="D258" s="22">
        <f>'[3]9нед'!K18</f>
        <v>0</v>
      </c>
      <c r="E258" s="26">
        <f>'[3]9нед'!L18</f>
        <v>0</v>
      </c>
      <c r="F258" s="24">
        <f>'[3]9нед'!O18</f>
        <v>0</v>
      </c>
      <c r="G258" s="40">
        <f>'[3]9нед'!P18</f>
        <v>0</v>
      </c>
      <c r="H258" s="42"/>
      <c r="I258" s="170"/>
      <c r="J258" s="159"/>
      <c r="K258" s="16" t="s">
        <v>24</v>
      </c>
      <c r="L258" s="22">
        <f>'[4]10нед'!K18</f>
        <v>0</v>
      </c>
      <c r="M258" s="26">
        <f>'[4]10нед'!L18</f>
        <v>0</v>
      </c>
      <c r="N258" s="24">
        <f>'[4]10нед'!O18</f>
        <v>0</v>
      </c>
      <c r="O258" s="40">
        <f>'[4]10нед'!P18</f>
        <v>0</v>
      </c>
      <c r="P258" s="42"/>
    </row>
    <row r="259" spans="1:16" ht="18.399999999999999" hidden="1" thickBot="1">
      <c r="A259" s="169"/>
      <c r="B259" s="155"/>
      <c r="C259" s="17"/>
      <c r="D259" s="27">
        <f>'[3]9нед'!K19</f>
        <v>0</v>
      </c>
      <c r="E259" s="28">
        <f>'[3]9нед'!L19</f>
        <v>0</v>
      </c>
      <c r="F259" s="29">
        <f>'[3]9нед'!O19</f>
        <v>0</v>
      </c>
      <c r="G259" s="43">
        <f>'[3]9нед'!P19</f>
        <v>0</v>
      </c>
      <c r="H259" s="44"/>
      <c r="I259" s="171"/>
      <c r="J259" s="160"/>
      <c r="K259" s="17"/>
      <c r="L259" s="27">
        <f>'[4]10нед'!K19</f>
        <v>0</v>
      </c>
      <c r="M259" s="28">
        <f>'[4]10нед'!L19</f>
        <v>0</v>
      </c>
      <c r="N259" s="29">
        <f>'[4]10нед'!O19</f>
        <v>0</v>
      </c>
      <c r="O259" s="43">
        <f>'[4]10нед'!P19</f>
        <v>0</v>
      </c>
      <c r="P259" s="44"/>
    </row>
    <row r="260" spans="1:16" ht="32.25" customHeight="1" thickTop="1">
      <c r="A260" s="167">
        <v>45958</v>
      </c>
      <c r="B260" s="153" t="s">
        <v>25</v>
      </c>
      <c r="C260" s="32" t="s">
        <v>16</v>
      </c>
      <c r="D260" s="18" t="str">
        <f>'[3]9нед'!K20</f>
        <v>л</v>
      </c>
      <c r="E260" s="21" t="str">
        <f>'[3]9нед'!L20</f>
        <v>Нормативно-правовые основы профессиональной деятельности</v>
      </c>
      <c r="F260" s="19" t="e">
        <f>'[3]9нед'!O20</f>
        <v>#N/A</v>
      </c>
      <c r="G260" s="38" t="str">
        <f>'[3]9нед'!P20</f>
        <v/>
      </c>
      <c r="H260" s="39" t="s">
        <v>45</v>
      </c>
      <c r="I260" s="167">
        <v>45965</v>
      </c>
      <c r="J260" s="158" t="s">
        <v>25</v>
      </c>
      <c r="K260" s="32" t="s">
        <v>16</v>
      </c>
      <c r="L260" s="18" t="str">
        <f>'[4]10нед'!K20</f>
        <v>пр</v>
      </c>
      <c r="M260" s="21" t="str">
        <f>'[4]10нед'!L20</f>
        <v xml:space="preserve"> Нормативно-правовые основы профессиональной деятельности</v>
      </c>
      <c r="N260" s="19" t="e">
        <f>'[4]10нед'!O20</f>
        <v>#N/A</v>
      </c>
      <c r="O260" s="38" t="str">
        <f>'[4]10нед'!P20</f>
        <v/>
      </c>
      <c r="P260" s="39" t="s">
        <v>46</v>
      </c>
    </row>
    <row r="261" spans="1:16" ht="31.15">
      <c r="A261" s="168"/>
      <c r="B261" s="154"/>
      <c r="C261" s="16" t="s">
        <v>18</v>
      </c>
      <c r="D261" s="22" t="str">
        <f>'[3]9нед'!K21</f>
        <v>л</v>
      </c>
      <c r="E261" s="23" t="str">
        <f>'[3]9нед'!L21</f>
        <v>Архитектура компьютера и Интернет</v>
      </c>
      <c r="F261" s="24" t="str">
        <f>'[3]9нед'!O21</f>
        <v>Криницкий Ю.В.</v>
      </c>
      <c r="G261" s="40" t="str">
        <f>'[3]9нед'!P21</f>
        <v>преподаватель</v>
      </c>
      <c r="H261" s="41" t="s">
        <v>44</v>
      </c>
      <c r="I261" s="170"/>
      <c r="J261" s="159"/>
      <c r="K261" s="16" t="s">
        <v>18</v>
      </c>
      <c r="L261" s="22" t="str">
        <f>'[4]10нед'!K21</f>
        <v>пр</v>
      </c>
      <c r="M261" s="23" t="str">
        <f>'[4]10нед'!L21</f>
        <v>Физическая культура и спорт</v>
      </c>
      <c r="N261" s="24" t="str">
        <f>'[4]10нед'!O21</f>
        <v>Мокеева Н.Н.</v>
      </c>
      <c r="O261" s="40" t="str">
        <f>'[4]10нед'!P21</f>
        <v>преподаватель</v>
      </c>
      <c r="P261" s="41" t="s">
        <v>47</v>
      </c>
    </row>
    <row r="262" spans="1:16" ht="31.15">
      <c r="A262" s="168"/>
      <c r="B262" s="154"/>
      <c r="C262" s="16" t="s">
        <v>20</v>
      </c>
      <c r="D262" s="22">
        <f>'[3]9нед'!K22</f>
        <v>0</v>
      </c>
      <c r="E262" s="26">
        <f>'[3]9нед'!L22</f>
        <v>0</v>
      </c>
      <c r="F262" s="24">
        <f>'[3]9нед'!O22</f>
        <v>0</v>
      </c>
      <c r="G262" s="40">
        <f>'[3]9нед'!P22</f>
        <v>0</v>
      </c>
      <c r="H262" s="41"/>
      <c r="I262" s="170"/>
      <c r="J262" s="159"/>
      <c r="K262" s="16" t="s">
        <v>20</v>
      </c>
      <c r="L262" s="22">
        <f>'[4]10нед'!K22</f>
        <v>0</v>
      </c>
      <c r="M262" s="26">
        <f>'[4]10нед'!L22</f>
        <v>0</v>
      </c>
      <c r="N262" s="24">
        <f>'[4]10нед'!O22</f>
        <v>0</v>
      </c>
      <c r="O262" s="40">
        <f>'[4]10нед'!P22</f>
        <v>0</v>
      </c>
      <c r="P262" s="41"/>
    </row>
    <row r="263" spans="1:16" ht="31.15">
      <c r="A263" s="168"/>
      <c r="B263" s="154"/>
      <c r="C263" s="16" t="s">
        <v>21</v>
      </c>
      <c r="D263" s="22">
        <f>'[3]9нед'!K23</f>
        <v>0</v>
      </c>
      <c r="E263" s="26">
        <f>'[3]9нед'!L23</f>
        <v>0</v>
      </c>
      <c r="F263" s="24">
        <f>'[3]9нед'!O23</f>
        <v>0</v>
      </c>
      <c r="G263" s="40">
        <f>'[3]9нед'!P23</f>
        <v>0</v>
      </c>
      <c r="H263" s="42"/>
      <c r="I263" s="170"/>
      <c r="J263" s="159"/>
      <c r="K263" s="16" t="s">
        <v>21</v>
      </c>
      <c r="L263" s="22">
        <f>'[4]10нед'!K23</f>
        <v>0</v>
      </c>
      <c r="M263" s="26">
        <f>'[4]10нед'!L23</f>
        <v>0</v>
      </c>
      <c r="N263" s="24">
        <f>'[4]10нед'!O23</f>
        <v>0</v>
      </c>
      <c r="O263" s="40">
        <f>'[4]10нед'!P23</f>
        <v>0</v>
      </c>
      <c r="P263" s="42"/>
    </row>
    <row r="264" spans="1:16" ht="31.15">
      <c r="A264" s="168"/>
      <c r="B264" s="154"/>
      <c r="C264" s="16" t="s">
        <v>22</v>
      </c>
      <c r="D264" s="22">
        <f>'[3]9нед'!K24</f>
        <v>0</v>
      </c>
      <c r="E264" s="26">
        <f>'[3]9нед'!L24</f>
        <v>0</v>
      </c>
      <c r="F264" s="24">
        <f>'[3]9нед'!O24</f>
        <v>0</v>
      </c>
      <c r="G264" s="40">
        <f>'[3]9нед'!P24</f>
        <v>0</v>
      </c>
      <c r="H264" s="42"/>
      <c r="I264" s="170"/>
      <c r="J264" s="159"/>
      <c r="K264" s="16" t="s">
        <v>22</v>
      </c>
      <c r="L264" s="22">
        <f>'[4]10нед'!K24</f>
        <v>0</v>
      </c>
      <c r="M264" s="26">
        <f>'[4]10нед'!L24</f>
        <v>0</v>
      </c>
      <c r="N264" s="24">
        <f>'[4]10нед'!O24</f>
        <v>0</v>
      </c>
      <c r="O264" s="40">
        <f>'[4]10нед'!P24</f>
        <v>0</v>
      </c>
      <c r="P264" s="42"/>
    </row>
    <row r="265" spans="1:16" ht="31.15">
      <c r="A265" s="168"/>
      <c r="B265" s="154"/>
      <c r="C265" s="16" t="s">
        <v>23</v>
      </c>
      <c r="D265" s="22">
        <f>'[3]9нед'!K25</f>
        <v>0</v>
      </c>
      <c r="E265" s="26">
        <f>'[3]9нед'!L25</f>
        <v>0</v>
      </c>
      <c r="F265" s="24">
        <f>'[3]9нед'!O25</f>
        <v>0</v>
      </c>
      <c r="G265" s="40">
        <f>'[3]9нед'!P25</f>
        <v>0</v>
      </c>
      <c r="H265" s="42"/>
      <c r="I265" s="170"/>
      <c r="J265" s="159"/>
      <c r="K265" s="16" t="s">
        <v>23</v>
      </c>
      <c r="L265" s="22">
        <f>'[4]10нед'!K25</f>
        <v>0</v>
      </c>
      <c r="M265" s="26">
        <f>'[4]10нед'!L25</f>
        <v>0</v>
      </c>
      <c r="N265" s="24">
        <f>'[4]10нед'!O25</f>
        <v>0</v>
      </c>
      <c r="O265" s="40">
        <f>'[4]10нед'!P25</f>
        <v>0</v>
      </c>
      <c r="P265" s="42"/>
    </row>
    <row r="266" spans="1:16" ht="31.7" thickBot="1">
      <c r="A266" s="168"/>
      <c r="B266" s="154"/>
      <c r="C266" s="16" t="s">
        <v>24</v>
      </c>
      <c r="D266" s="22">
        <f>'[3]9нед'!K26</f>
        <v>0</v>
      </c>
      <c r="E266" s="26">
        <f>'[3]9нед'!L26</f>
        <v>0</v>
      </c>
      <c r="F266" s="24">
        <f>'[3]9нед'!O26</f>
        <v>0</v>
      </c>
      <c r="G266" s="40">
        <f>'[3]9нед'!P26</f>
        <v>0</v>
      </c>
      <c r="H266" s="42"/>
      <c r="I266" s="170"/>
      <c r="J266" s="159"/>
      <c r="K266" s="16" t="s">
        <v>24</v>
      </c>
      <c r="L266" s="22">
        <f>'[4]10нед'!K26</f>
        <v>0</v>
      </c>
      <c r="M266" s="26">
        <f>'[4]10нед'!L26</f>
        <v>0</v>
      </c>
      <c r="N266" s="24">
        <f>'[4]10нед'!O26</f>
        <v>0</v>
      </c>
      <c r="O266" s="40">
        <f>'[4]10нед'!P26</f>
        <v>0</v>
      </c>
      <c r="P266" s="42"/>
    </row>
    <row r="267" spans="1:16" ht="18.399999999999999" hidden="1" thickBot="1">
      <c r="A267" s="169"/>
      <c r="B267" s="155"/>
      <c r="C267" s="17"/>
      <c r="D267" s="27">
        <f>'[3]9нед'!K27</f>
        <v>0</v>
      </c>
      <c r="E267" s="28">
        <f>'[3]9нед'!L27</f>
        <v>0</v>
      </c>
      <c r="F267" s="29">
        <f>'[3]9нед'!O27</f>
        <v>0</v>
      </c>
      <c r="G267" s="43">
        <f>'[3]9нед'!P27</f>
        <v>0</v>
      </c>
      <c r="H267" s="44"/>
      <c r="I267" s="171"/>
      <c r="J267" s="160"/>
      <c r="K267" s="17"/>
      <c r="L267" s="27">
        <f>'[4]10нед'!K27</f>
        <v>0</v>
      </c>
      <c r="M267" s="28">
        <f>'[4]10нед'!L27</f>
        <v>0</v>
      </c>
      <c r="N267" s="29">
        <f>'[4]10нед'!O27</f>
        <v>0</v>
      </c>
      <c r="O267" s="43">
        <f>'[4]10нед'!P27</f>
        <v>0</v>
      </c>
      <c r="P267" s="44"/>
    </row>
    <row r="268" spans="1:16" ht="48" customHeight="1" thickTop="1">
      <c r="A268" s="172">
        <v>45959</v>
      </c>
      <c r="B268" s="161" t="s">
        <v>30</v>
      </c>
      <c r="C268" s="32" t="s">
        <v>16</v>
      </c>
      <c r="D268" s="18" t="str">
        <f>'[3]9нед'!K28</f>
        <v>л</v>
      </c>
      <c r="E268" s="21" t="str">
        <f>'[3]9нед'!L28</f>
        <v>ИКТ и медиаинформационная грамотность</v>
      </c>
      <c r="F268" s="19" t="e">
        <f>'[3]9нед'!O28</f>
        <v>#N/A</v>
      </c>
      <c r="G268" s="38" t="str">
        <f>'[3]9нед'!P28</f>
        <v/>
      </c>
      <c r="H268" s="39" t="s">
        <v>44</v>
      </c>
      <c r="I268" s="172">
        <v>45966</v>
      </c>
      <c r="J268" s="164" t="s">
        <v>30</v>
      </c>
      <c r="K268" s="32" t="s">
        <v>16</v>
      </c>
      <c r="L268" s="18" t="str">
        <f>'[4]10нед'!K28</f>
        <v>пр</v>
      </c>
      <c r="M268" s="21" t="str">
        <f>'[4]10нед'!L28</f>
        <v>ИКТ и медиаинформационная грамотность</v>
      </c>
      <c r="N268" s="19" t="e">
        <f>'[4]10нед'!O28</f>
        <v>#N/A</v>
      </c>
      <c r="O268" s="38" t="str">
        <f>'[4]10нед'!P28</f>
        <v/>
      </c>
      <c r="P268" s="39" t="s">
        <v>44</v>
      </c>
    </row>
    <row r="269" spans="1:16" ht="35.85">
      <c r="A269" s="173"/>
      <c r="B269" s="162"/>
      <c r="C269" s="16" t="s">
        <v>18</v>
      </c>
      <c r="D269" s="22" t="str">
        <f>'[3]9нед'!K29</f>
        <v>л</v>
      </c>
      <c r="E269" s="23" t="str">
        <f>'[3]9нед'!L29</f>
        <v>Введение в Javascript и основы веб-разработки</v>
      </c>
      <c r="F269" s="24" t="str">
        <f>'[3]9нед'!O29</f>
        <v>Алешов В.В.</v>
      </c>
      <c r="G269" s="40" t="str">
        <f>'[3]9нед'!P29</f>
        <v>преподаватель</v>
      </c>
      <c r="H269" s="41" t="s">
        <v>44</v>
      </c>
      <c r="I269" s="173"/>
      <c r="J269" s="165"/>
      <c r="K269" s="16" t="s">
        <v>18</v>
      </c>
      <c r="L269" s="22" t="str">
        <f>'[4]10нед'!K29</f>
        <v>пр</v>
      </c>
      <c r="M269" s="23" t="str">
        <f>'[4]10нед'!L29</f>
        <v>Введение в Javascript и основы веб-разработки</v>
      </c>
      <c r="N269" s="24" t="str">
        <f>'[4]10нед'!O29</f>
        <v>Алешов В.В.</v>
      </c>
      <c r="O269" s="40" t="str">
        <f>'[4]10нед'!P29</f>
        <v>преподаватель</v>
      </c>
      <c r="P269" s="41" t="s">
        <v>44</v>
      </c>
    </row>
    <row r="270" spans="1:16" ht="31.15">
      <c r="A270" s="173"/>
      <c r="B270" s="162"/>
      <c r="C270" s="16" t="s">
        <v>20</v>
      </c>
      <c r="D270" s="22">
        <f>'[3]9нед'!K30</f>
        <v>0</v>
      </c>
      <c r="E270" s="26">
        <f>'[3]9нед'!L30</f>
        <v>0</v>
      </c>
      <c r="F270" s="24">
        <f>'[3]9нед'!O30</f>
        <v>0</v>
      </c>
      <c r="G270" s="40">
        <f>'[3]9нед'!P30</f>
        <v>0</v>
      </c>
      <c r="H270" s="41"/>
      <c r="I270" s="173"/>
      <c r="J270" s="165"/>
      <c r="K270" s="16" t="s">
        <v>20</v>
      </c>
      <c r="L270" s="22">
        <f>'[4]10нед'!K30</f>
        <v>0</v>
      </c>
      <c r="M270" s="26">
        <f>'[4]10нед'!L30</f>
        <v>0</v>
      </c>
      <c r="N270" s="24">
        <f>'[4]10нед'!O30</f>
        <v>0</v>
      </c>
      <c r="O270" s="40">
        <f>'[4]10нед'!P30</f>
        <v>0</v>
      </c>
      <c r="P270" s="41"/>
    </row>
    <row r="271" spans="1:16" ht="31.15">
      <c r="A271" s="173"/>
      <c r="B271" s="162"/>
      <c r="C271" s="16" t="s">
        <v>21</v>
      </c>
      <c r="D271" s="22">
        <f>'[3]9нед'!K31</f>
        <v>0</v>
      </c>
      <c r="E271" s="26">
        <f>'[3]9нед'!L31</f>
        <v>0</v>
      </c>
      <c r="F271" s="24">
        <f>'[3]9нед'!O31</f>
        <v>0</v>
      </c>
      <c r="G271" s="40">
        <f>'[3]9нед'!P31</f>
        <v>0</v>
      </c>
      <c r="H271" s="42"/>
      <c r="I271" s="173"/>
      <c r="J271" s="165"/>
      <c r="K271" s="16" t="s">
        <v>21</v>
      </c>
      <c r="L271" s="22">
        <f>'[4]10нед'!K31</f>
        <v>0</v>
      </c>
      <c r="M271" s="26">
        <f>'[4]10нед'!L31</f>
        <v>0</v>
      </c>
      <c r="N271" s="24">
        <f>'[4]10нед'!O31</f>
        <v>0</v>
      </c>
      <c r="O271" s="40">
        <f>'[4]10нед'!P31</f>
        <v>0</v>
      </c>
      <c r="P271" s="42"/>
    </row>
    <row r="272" spans="1:16" ht="31.15">
      <c r="A272" s="173"/>
      <c r="B272" s="162"/>
      <c r="C272" s="16" t="s">
        <v>22</v>
      </c>
      <c r="D272" s="22">
        <f>'[3]9нед'!K32</f>
        <v>0</v>
      </c>
      <c r="E272" s="26">
        <f>'[3]9нед'!L32</f>
        <v>0</v>
      </c>
      <c r="F272" s="24">
        <f>'[3]9нед'!O32</f>
        <v>0</v>
      </c>
      <c r="G272" s="40">
        <f>'[3]9нед'!P32</f>
        <v>0</v>
      </c>
      <c r="H272" s="42"/>
      <c r="I272" s="173"/>
      <c r="J272" s="165"/>
      <c r="K272" s="16" t="s">
        <v>22</v>
      </c>
      <c r="L272" s="22">
        <f>'[4]10нед'!K32</f>
        <v>0</v>
      </c>
      <c r="M272" s="26">
        <f>'[4]10нед'!L32</f>
        <v>0</v>
      </c>
      <c r="N272" s="24">
        <f>'[4]10нед'!O32</f>
        <v>0</v>
      </c>
      <c r="O272" s="40">
        <f>'[4]10нед'!P32</f>
        <v>0</v>
      </c>
      <c r="P272" s="42"/>
    </row>
    <row r="273" spans="1:16" ht="31.15">
      <c r="A273" s="173"/>
      <c r="B273" s="162"/>
      <c r="C273" s="16" t="s">
        <v>23</v>
      </c>
      <c r="D273" s="22">
        <f>'[3]9нед'!K33</f>
        <v>0</v>
      </c>
      <c r="E273" s="26">
        <f>'[3]9нед'!L33</f>
        <v>0</v>
      </c>
      <c r="F273" s="24">
        <f>'[3]9нед'!O33</f>
        <v>0</v>
      </c>
      <c r="G273" s="40">
        <f>'[3]9нед'!P33</f>
        <v>0</v>
      </c>
      <c r="H273" s="42"/>
      <c r="I273" s="173"/>
      <c r="J273" s="165"/>
      <c r="K273" s="16" t="s">
        <v>23</v>
      </c>
      <c r="L273" s="22">
        <f>'[4]10нед'!K33</f>
        <v>0</v>
      </c>
      <c r="M273" s="26">
        <f>'[4]10нед'!L33</f>
        <v>0</v>
      </c>
      <c r="N273" s="24">
        <f>'[4]10нед'!O33</f>
        <v>0</v>
      </c>
      <c r="O273" s="40">
        <f>'[4]10нед'!P33</f>
        <v>0</v>
      </c>
      <c r="P273" s="42"/>
    </row>
    <row r="274" spans="1:16" ht="31.7" thickBot="1">
      <c r="A274" s="173"/>
      <c r="B274" s="162"/>
      <c r="C274" s="16" t="s">
        <v>24</v>
      </c>
      <c r="D274" s="22">
        <f>'[3]9нед'!K34</f>
        <v>0</v>
      </c>
      <c r="E274" s="26">
        <f>'[3]9нед'!L34</f>
        <v>0</v>
      </c>
      <c r="F274" s="24">
        <f>'[3]9нед'!O34</f>
        <v>0</v>
      </c>
      <c r="G274" s="40">
        <f>'[3]9нед'!P34</f>
        <v>0</v>
      </c>
      <c r="H274" s="42"/>
      <c r="I274" s="173"/>
      <c r="J274" s="165"/>
      <c r="K274" s="16" t="s">
        <v>24</v>
      </c>
      <c r="L274" s="22">
        <f>'[4]10нед'!K34</f>
        <v>0</v>
      </c>
      <c r="M274" s="26">
        <f>'[4]10нед'!L34</f>
        <v>0</v>
      </c>
      <c r="N274" s="24">
        <f>'[4]10нед'!O34</f>
        <v>0</v>
      </c>
      <c r="O274" s="40">
        <f>'[4]10нед'!P34</f>
        <v>0</v>
      </c>
      <c r="P274" s="42"/>
    </row>
    <row r="275" spans="1:16" ht="18.399999999999999" hidden="1" thickBot="1">
      <c r="A275" s="174"/>
      <c r="B275" s="163"/>
      <c r="C275" s="17"/>
      <c r="D275" s="27">
        <f>'[3]9нед'!K35</f>
        <v>0</v>
      </c>
      <c r="E275" s="28">
        <f>'[3]9нед'!L35</f>
        <v>0</v>
      </c>
      <c r="F275" s="29">
        <f>'[3]9нед'!O35</f>
        <v>0</v>
      </c>
      <c r="G275" s="43">
        <f>'[3]9нед'!P35</f>
        <v>0</v>
      </c>
      <c r="H275" s="44"/>
      <c r="I275" s="174"/>
      <c r="J275" s="166"/>
      <c r="K275" s="17"/>
      <c r="L275" s="27">
        <f>'[4]10нед'!K35</f>
        <v>0</v>
      </c>
      <c r="M275" s="28">
        <f>'[4]10нед'!L35</f>
        <v>0</v>
      </c>
      <c r="N275" s="29">
        <f>'[4]10нед'!O35</f>
        <v>0</v>
      </c>
      <c r="O275" s="43">
        <f>'[4]10нед'!P35</f>
        <v>0</v>
      </c>
      <c r="P275" s="44"/>
    </row>
    <row r="276" spans="1:16" ht="48" customHeight="1" thickTop="1">
      <c r="A276" s="167">
        <v>45960</v>
      </c>
      <c r="B276" s="153" t="s">
        <v>32</v>
      </c>
      <c r="C276" s="32" t="s">
        <v>16</v>
      </c>
      <c r="D276" s="18">
        <f>'[3]9нед'!K36</f>
        <v>0</v>
      </c>
      <c r="E276" s="21">
        <f>'[3]9нед'!L36</f>
        <v>0</v>
      </c>
      <c r="F276" s="19">
        <f>'[3]9нед'!O36</f>
        <v>0</v>
      </c>
      <c r="G276" s="38">
        <f>'[3]9нед'!P36</f>
        <v>0</v>
      </c>
      <c r="H276" s="39"/>
      <c r="I276" s="167">
        <v>45967</v>
      </c>
      <c r="J276" s="158" t="s">
        <v>32</v>
      </c>
      <c r="K276" s="32" t="s">
        <v>16</v>
      </c>
      <c r="L276" s="18">
        <f>'[4]10нед'!K36</f>
        <v>0</v>
      </c>
      <c r="M276" s="21">
        <f>'[4]10нед'!L36</f>
        <v>0</v>
      </c>
      <c r="N276" s="19">
        <f>'[4]10нед'!O36</f>
        <v>0</v>
      </c>
      <c r="O276" s="38">
        <f>'[4]10нед'!P36</f>
        <v>0</v>
      </c>
      <c r="P276" s="39"/>
    </row>
    <row r="277" spans="1:16" ht="31.15">
      <c r="A277" s="168"/>
      <c r="B277" s="154"/>
      <c r="C277" s="16" t="s">
        <v>18</v>
      </c>
      <c r="D277" s="22" t="str">
        <f>'[3]9нед'!K37</f>
        <v>пр</v>
      </c>
      <c r="E277" s="23" t="str">
        <f>'[3]9нед'!L37</f>
        <v>Физическая культура и спорт</v>
      </c>
      <c r="F277" s="24" t="str">
        <f>'[3]9нед'!O37</f>
        <v>Мокеева Н.Н.</v>
      </c>
      <c r="G277" s="40" t="str">
        <f>'[3]9нед'!P37</f>
        <v>преподаватель</v>
      </c>
      <c r="H277" s="41" t="s">
        <v>47</v>
      </c>
      <c r="I277" s="170"/>
      <c r="J277" s="159"/>
      <c r="K277" s="16" t="s">
        <v>18</v>
      </c>
      <c r="L277" s="22" t="str">
        <f>'[4]10нед'!K37</f>
        <v>пр</v>
      </c>
      <c r="M277" s="23" t="str">
        <f>'[4]10нед'!L37</f>
        <v>Математика для программирования</v>
      </c>
      <c r="N277" s="24" t="str">
        <f>'[4]10нед'!O37</f>
        <v>Линник Е.П.</v>
      </c>
      <c r="O277" s="40" t="str">
        <f>'[4]10нед'!P37</f>
        <v>доцент, канд. наук</v>
      </c>
      <c r="P277" s="41" t="s">
        <v>44</v>
      </c>
    </row>
    <row r="278" spans="1:16" ht="31.15">
      <c r="A278" s="168"/>
      <c r="B278" s="154"/>
      <c r="C278" s="16" t="s">
        <v>20</v>
      </c>
      <c r="D278" s="22" t="str">
        <f>'[3]9нед'!K38</f>
        <v>пр</v>
      </c>
      <c r="E278" s="26" t="str">
        <f>'[3]9нед'!L38</f>
        <v>Математика для программирования</v>
      </c>
      <c r="F278" s="24" t="str">
        <f>'[3]9нед'!O38</f>
        <v>Линник Е.П.</v>
      </c>
      <c r="G278" s="40" t="str">
        <f>'[3]9нед'!P38</f>
        <v>доцент, канд. наук</v>
      </c>
      <c r="H278" s="41" t="s">
        <v>44</v>
      </c>
      <c r="I278" s="170"/>
      <c r="J278" s="159"/>
      <c r="K278" s="16" t="s">
        <v>20</v>
      </c>
      <c r="L278" s="22" t="str">
        <f>'[4]10нед'!K38</f>
        <v>пр</v>
      </c>
      <c r="M278" s="26" t="str">
        <f>'[4]10нед'!L38</f>
        <v>Математика для программирования</v>
      </c>
      <c r="N278" s="24" t="str">
        <f>'[4]10нед'!O38</f>
        <v>Линник Е.П.</v>
      </c>
      <c r="O278" s="40" t="str">
        <f>'[4]10нед'!P38</f>
        <v>доцент, канд. наук</v>
      </c>
      <c r="P278" s="41" t="s">
        <v>44</v>
      </c>
    </row>
    <row r="279" spans="1:16" ht="31.15">
      <c r="A279" s="168"/>
      <c r="B279" s="154"/>
      <c r="C279" s="16" t="s">
        <v>21</v>
      </c>
      <c r="D279" s="22" t="str">
        <f>'[3]9нед'!K39</f>
        <v>л</v>
      </c>
      <c r="E279" s="26" t="str">
        <f>'[3]9нед'!L39</f>
        <v>Основы компьютерных наук</v>
      </c>
      <c r="F279" s="24" t="str">
        <f>'[3]9нед'!O39</f>
        <v>Криницкий Ю.В.</v>
      </c>
      <c r="G279" s="40" t="str">
        <f>'[3]9нед'!P39</f>
        <v>преподаватель</v>
      </c>
      <c r="H279" s="41" t="s">
        <v>44</v>
      </c>
      <c r="I279" s="170"/>
      <c r="J279" s="159"/>
      <c r="K279" s="16" t="s">
        <v>21</v>
      </c>
      <c r="L279" s="22" t="str">
        <f>'[4]10нед'!K39</f>
        <v>л</v>
      </c>
      <c r="M279" s="26" t="str">
        <f>'[4]10нед'!L39</f>
        <v>Основы компьютерных наук</v>
      </c>
      <c r="N279" s="24" t="str">
        <f>'[4]10нед'!O39</f>
        <v>Криницкий Ю.В.</v>
      </c>
      <c r="O279" s="40" t="str">
        <f>'[4]10нед'!P39</f>
        <v>преподаватель</v>
      </c>
      <c r="P279" s="41" t="s">
        <v>44</v>
      </c>
    </row>
    <row r="280" spans="1:16" ht="31.15">
      <c r="A280" s="168"/>
      <c r="B280" s="154"/>
      <c r="C280" s="16" t="s">
        <v>22</v>
      </c>
      <c r="D280" s="22">
        <f>'[3]9нед'!K40</f>
        <v>0</v>
      </c>
      <c r="E280" s="26">
        <f>'[3]9нед'!L40</f>
        <v>0</v>
      </c>
      <c r="F280" s="24">
        <f>'[3]9нед'!O40</f>
        <v>0</v>
      </c>
      <c r="G280" s="40">
        <f>'[3]9нед'!P40</f>
        <v>0</v>
      </c>
      <c r="H280" s="42"/>
      <c r="I280" s="170"/>
      <c r="J280" s="159"/>
      <c r="K280" s="16" t="s">
        <v>22</v>
      </c>
      <c r="L280" s="22">
        <f>'[4]10нед'!K40</f>
        <v>0</v>
      </c>
      <c r="M280" s="26">
        <f>'[4]10нед'!L40</f>
        <v>0</v>
      </c>
      <c r="N280" s="24">
        <f>'[4]10нед'!O40</f>
        <v>0</v>
      </c>
      <c r="O280" s="40">
        <f>'[4]10нед'!P40</f>
        <v>0</v>
      </c>
      <c r="P280" s="42"/>
    </row>
    <row r="281" spans="1:16" ht="31.15">
      <c r="A281" s="168"/>
      <c r="B281" s="154"/>
      <c r="C281" s="16" t="s">
        <v>23</v>
      </c>
      <c r="D281" s="22">
        <f>'[3]9нед'!K41</f>
        <v>0</v>
      </c>
      <c r="E281" s="26">
        <f>'[3]9нед'!L41</f>
        <v>0</v>
      </c>
      <c r="F281" s="24">
        <f>'[3]9нед'!O41</f>
        <v>0</v>
      </c>
      <c r="G281" s="40">
        <f>'[3]9нед'!P41</f>
        <v>0</v>
      </c>
      <c r="H281" s="42"/>
      <c r="I281" s="170"/>
      <c r="J281" s="159"/>
      <c r="K281" s="16" t="s">
        <v>23</v>
      </c>
      <c r="L281" s="22">
        <f>'[4]10нед'!K41</f>
        <v>0</v>
      </c>
      <c r="M281" s="26">
        <f>'[4]10нед'!L41</f>
        <v>0</v>
      </c>
      <c r="N281" s="24">
        <f>'[4]10нед'!O41</f>
        <v>0</v>
      </c>
      <c r="O281" s="40">
        <f>'[4]10нед'!P41</f>
        <v>0</v>
      </c>
      <c r="P281" s="42"/>
    </row>
    <row r="282" spans="1:16" ht="31.7" thickBot="1">
      <c r="A282" s="168"/>
      <c r="B282" s="154"/>
      <c r="C282" s="16" t="s">
        <v>24</v>
      </c>
      <c r="D282" s="22">
        <f>'[3]9нед'!K42</f>
        <v>0</v>
      </c>
      <c r="E282" s="26">
        <f>'[3]9нед'!L42</f>
        <v>0</v>
      </c>
      <c r="F282" s="24">
        <f>'[3]9нед'!O42</f>
        <v>0</v>
      </c>
      <c r="G282" s="40">
        <f>'[3]9нед'!P42</f>
        <v>0</v>
      </c>
      <c r="H282" s="42"/>
      <c r="I282" s="170"/>
      <c r="J282" s="159"/>
      <c r="K282" s="16" t="s">
        <v>24</v>
      </c>
      <c r="L282" s="22">
        <f>'[4]10нед'!K42</f>
        <v>0</v>
      </c>
      <c r="M282" s="26">
        <f>'[4]10нед'!L42</f>
        <v>0</v>
      </c>
      <c r="N282" s="24">
        <f>'[4]10нед'!O42</f>
        <v>0</v>
      </c>
      <c r="O282" s="40">
        <f>'[4]10нед'!P42</f>
        <v>0</v>
      </c>
      <c r="P282" s="42"/>
    </row>
    <row r="283" spans="1:16" ht="18.399999999999999" hidden="1" thickBot="1">
      <c r="A283" s="169"/>
      <c r="B283" s="155"/>
      <c r="C283" s="17"/>
      <c r="D283" s="27">
        <f>'[3]9нед'!K43</f>
        <v>0</v>
      </c>
      <c r="E283" s="28">
        <f>'[3]9нед'!L43</f>
        <v>0</v>
      </c>
      <c r="F283" s="29">
        <f>'[3]9нед'!O43</f>
        <v>0</v>
      </c>
      <c r="G283" s="43">
        <f>'[3]9нед'!P43</f>
        <v>0</v>
      </c>
      <c r="H283" s="44"/>
      <c r="I283" s="171"/>
      <c r="J283" s="160"/>
      <c r="K283" s="17"/>
      <c r="L283" s="27">
        <f>'[4]10нед'!K43</f>
        <v>0</v>
      </c>
      <c r="M283" s="28">
        <f>'[4]10нед'!L43</f>
        <v>0</v>
      </c>
      <c r="N283" s="29">
        <f>'[4]10нед'!O43</f>
        <v>0</v>
      </c>
      <c r="O283" s="43">
        <f>'[4]10нед'!P43</f>
        <v>0</v>
      </c>
      <c r="P283" s="44"/>
    </row>
    <row r="284" spans="1:16" ht="48" customHeight="1" thickTop="1">
      <c r="A284" s="167">
        <v>45961</v>
      </c>
      <c r="B284" s="153" t="s">
        <v>34</v>
      </c>
      <c r="C284" s="32" t="s">
        <v>16</v>
      </c>
      <c r="D284" s="18" t="str">
        <f>'[3]9нед'!K44</f>
        <v>пр</v>
      </c>
      <c r="E284" s="21" t="str">
        <f>'[3]9нед'!L44</f>
        <v>Введение в Javascript и основы веб-разработки</v>
      </c>
      <c r="F284" s="19" t="str">
        <f>'[3]9нед'!O44</f>
        <v>Алешов В.В.</v>
      </c>
      <c r="G284" s="38" t="str">
        <f>'[3]9нед'!P44</f>
        <v>преподаватель</v>
      </c>
      <c r="H284" s="39" t="s">
        <v>44</v>
      </c>
      <c r="I284" s="167">
        <v>45968</v>
      </c>
      <c r="J284" s="158" t="s">
        <v>34</v>
      </c>
      <c r="K284" s="32" t="s">
        <v>16</v>
      </c>
      <c r="L284" s="18" t="str">
        <f>'[4]10нед'!K44</f>
        <v>пр</v>
      </c>
      <c r="M284" s="21" t="str">
        <f>'[4]10нед'!L44</f>
        <v>Дискретная математика</v>
      </c>
      <c r="N284" s="19" t="e">
        <f>'[4]10нед'!O44</f>
        <v>#N/A</v>
      </c>
      <c r="O284" s="38" t="str">
        <f>'[4]10нед'!P44</f>
        <v/>
      </c>
      <c r="P284" s="39" t="s">
        <v>44</v>
      </c>
    </row>
    <row r="285" spans="1:16" ht="31.15">
      <c r="A285" s="168"/>
      <c r="B285" s="154"/>
      <c r="C285" s="16" t="s">
        <v>18</v>
      </c>
      <c r="D285" s="22" t="str">
        <f>'[3]9нед'!K45</f>
        <v>пр</v>
      </c>
      <c r="E285" s="23" t="str">
        <f>'[3]9нед'!L45</f>
        <v xml:space="preserve"> Основы компьютерных наук</v>
      </c>
      <c r="F285" s="24" t="str">
        <f>'[3]9нед'!O45</f>
        <v>Круглый Д.Г.</v>
      </c>
      <c r="G285" s="40" t="str">
        <f>'[3]9нед'!P45</f>
        <v>профессор, д-р наук</v>
      </c>
      <c r="H285" s="41" t="s">
        <v>44</v>
      </c>
      <c r="I285" s="170"/>
      <c r="J285" s="159"/>
      <c r="K285" s="16" t="s">
        <v>18</v>
      </c>
      <c r="L285" s="22" t="str">
        <f>'[4]10нед'!K45</f>
        <v>пр</v>
      </c>
      <c r="M285" s="23" t="str">
        <f>'[4]10нед'!L45</f>
        <v xml:space="preserve"> Основы компьютерных наук</v>
      </c>
      <c r="N285" s="24" t="str">
        <f>'[4]10нед'!O45</f>
        <v>Круглый Д.Г.</v>
      </c>
      <c r="O285" s="40" t="str">
        <f>'[4]10нед'!P45</f>
        <v>профессор, д-р наук</v>
      </c>
      <c r="P285" s="41" t="s">
        <v>44</v>
      </c>
    </row>
    <row r="286" spans="1:16" ht="31.15">
      <c r="A286" s="168"/>
      <c r="B286" s="154"/>
      <c r="C286" s="16" t="s">
        <v>20</v>
      </c>
      <c r="D286" s="22" t="str">
        <f>'[3]9нед'!K46</f>
        <v>пр</v>
      </c>
      <c r="E286" s="26" t="str">
        <f>'[3]9нед'!L46</f>
        <v xml:space="preserve"> Архитектура компьютера и Интернет</v>
      </c>
      <c r="F286" s="24" t="str">
        <f>'[3]9нед'!O46</f>
        <v>Круглый Д.Г.</v>
      </c>
      <c r="G286" s="40" t="str">
        <f>'[3]9нед'!P46</f>
        <v>профессор, д-р наук</v>
      </c>
      <c r="H286" s="41" t="s">
        <v>44</v>
      </c>
      <c r="I286" s="170"/>
      <c r="J286" s="159"/>
      <c r="K286" s="16" t="s">
        <v>20</v>
      </c>
      <c r="L286" s="22" t="str">
        <f>'[4]10нед'!K46</f>
        <v>пр</v>
      </c>
      <c r="M286" s="26" t="str">
        <f>'[4]10нед'!L46</f>
        <v xml:space="preserve"> Архитектура компьютера и Интернет</v>
      </c>
      <c r="N286" s="24" t="str">
        <f>'[4]10нед'!O46</f>
        <v>Круглый Д.Г.</v>
      </c>
      <c r="O286" s="40" t="str">
        <f>'[4]10нед'!P46</f>
        <v>профессор, д-р наук</v>
      </c>
      <c r="P286" s="41" t="s">
        <v>44</v>
      </c>
    </row>
    <row r="287" spans="1:16" ht="31.15">
      <c r="A287" s="168"/>
      <c r="B287" s="154"/>
      <c r="C287" s="16" t="s">
        <v>21</v>
      </c>
      <c r="D287" s="22">
        <f>'[3]9нед'!K47</f>
        <v>0</v>
      </c>
      <c r="E287" s="26">
        <f>'[3]9нед'!L47</f>
        <v>0</v>
      </c>
      <c r="F287" s="24">
        <f>'[3]9нед'!O47</f>
        <v>0</v>
      </c>
      <c r="G287" s="40">
        <f>'[3]9нед'!P47</f>
        <v>0</v>
      </c>
      <c r="H287" s="42"/>
      <c r="I287" s="170"/>
      <c r="J287" s="159"/>
      <c r="K287" s="16" t="s">
        <v>21</v>
      </c>
      <c r="L287" s="22">
        <f>'[4]10нед'!K47</f>
        <v>0</v>
      </c>
      <c r="M287" s="26">
        <f>'[4]10нед'!L47</f>
        <v>0</v>
      </c>
      <c r="N287" s="24">
        <f>'[4]10нед'!O47</f>
        <v>0</v>
      </c>
      <c r="O287" s="40">
        <f>'[4]10нед'!P47</f>
        <v>0</v>
      </c>
      <c r="P287" s="42"/>
    </row>
    <row r="288" spans="1:16" ht="31.15">
      <c r="A288" s="168"/>
      <c r="B288" s="154"/>
      <c r="C288" s="16" t="s">
        <v>22</v>
      </c>
      <c r="D288" s="22">
        <f>'[3]9нед'!K48</f>
        <v>0</v>
      </c>
      <c r="E288" s="26">
        <f>'[3]9нед'!L48</f>
        <v>0</v>
      </c>
      <c r="F288" s="24">
        <f>'[3]9нед'!O48</f>
        <v>0</v>
      </c>
      <c r="G288" s="40">
        <f>'[3]9нед'!P48</f>
        <v>0</v>
      </c>
      <c r="H288" s="42"/>
      <c r="I288" s="170"/>
      <c r="J288" s="159"/>
      <c r="K288" s="16" t="s">
        <v>22</v>
      </c>
      <c r="L288" s="22">
        <f>'[4]10нед'!K48</f>
        <v>0</v>
      </c>
      <c r="M288" s="26">
        <f>'[4]10нед'!L48</f>
        <v>0</v>
      </c>
      <c r="N288" s="24">
        <f>'[4]10нед'!O48</f>
        <v>0</v>
      </c>
      <c r="O288" s="40">
        <f>'[4]10нед'!P48</f>
        <v>0</v>
      </c>
      <c r="P288" s="42"/>
    </row>
    <row r="289" spans="1:16" ht="31.15">
      <c r="A289" s="168"/>
      <c r="B289" s="154"/>
      <c r="C289" s="16" t="s">
        <v>23</v>
      </c>
      <c r="D289" s="22">
        <f>'[3]9нед'!K49</f>
        <v>0</v>
      </c>
      <c r="E289" s="26">
        <f>'[3]9нед'!L49</f>
        <v>0</v>
      </c>
      <c r="F289" s="24">
        <f>'[3]9нед'!O49</f>
        <v>0</v>
      </c>
      <c r="G289" s="40">
        <f>'[3]9нед'!P49</f>
        <v>0</v>
      </c>
      <c r="H289" s="42"/>
      <c r="I289" s="170"/>
      <c r="J289" s="159"/>
      <c r="K289" s="16" t="s">
        <v>23</v>
      </c>
      <c r="L289" s="22">
        <f>'[4]10нед'!K49</f>
        <v>0</v>
      </c>
      <c r="M289" s="26">
        <f>'[4]10нед'!L49</f>
        <v>0</v>
      </c>
      <c r="N289" s="24">
        <f>'[4]10нед'!O49</f>
        <v>0</v>
      </c>
      <c r="O289" s="40">
        <f>'[4]10нед'!P49</f>
        <v>0</v>
      </c>
      <c r="P289" s="42"/>
    </row>
    <row r="290" spans="1:16" ht="31.7" thickBot="1">
      <c r="A290" s="168"/>
      <c r="B290" s="154"/>
      <c r="C290" s="16" t="s">
        <v>24</v>
      </c>
      <c r="D290" s="22">
        <f>'[3]9нед'!K50</f>
        <v>0</v>
      </c>
      <c r="E290" s="26">
        <f>'[3]9нед'!L50</f>
        <v>0</v>
      </c>
      <c r="F290" s="24">
        <f>'[3]9нед'!O50</f>
        <v>0</v>
      </c>
      <c r="G290" s="40">
        <f>'[3]9нед'!P50</f>
        <v>0</v>
      </c>
      <c r="H290" s="42"/>
      <c r="I290" s="170"/>
      <c r="J290" s="159"/>
      <c r="K290" s="16" t="s">
        <v>24</v>
      </c>
      <c r="L290" s="22">
        <f>'[4]10нед'!K50</f>
        <v>0</v>
      </c>
      <c r="M290" s="26">
        <f>'[4]10нед'!L50</f>
        <v>0</v>
      </c>
      <c r="N290" s="24">
        <f>'[4]10нед'!O50</f>
        <v>0</v>
      </c>
      <c r="O290" s="40">
        <f>'[4]10нед'!P50</f>
        <v>0</v>
      </c>
      <c r="P290" s="42"/>
    </row>
    <row r="291" spans="1:16" ht="18.399999999999999" hidden="1" thickBot="1">
      <c r="A291" s="169"/>
      <c r="B291" s="155"/>
      <c r="C291" s="17"/>
      <c r="D291" s="27">
        <f>'[3]9нед'!K51</f>
        <v>0</v>
      </c>
      <c r="E291" s="28">
        <f>'[3]9нед'!L51</f>
        <v>0</v>
      </c>
      <c r="F291" s="29">
        <f>'[3]9нед'!O51</f>
        <v>0</v>
      </c>
      <c r="G291" s="43">
        <f>'[3]9нед'!P51</f>
        <v>0</v>
      </c>
      <c r="H291" s="44"/>
      <c r="I291" s="171"/>
      <c r="J291" s="160"/>
      <c r="K291" s="17"/>
      <c r="L291" s="27">
        <f>'[4]10нед'!K51</f>
        <v>0</v>
      </c>
      <c r="M291" s="28">
        <f>'[4]10нед'!L51</f>
        <v>0</v>
      </c>
      <c r="N291" s="29">
        <f>'[4]10нед'!O51</f>
        <v>0</v>
      </c>
      <c r="O291" s="43">
        <f>'[4]10нед'!P51</f>
        <v>0</v>
      </c>
      <c r="P291" s="44"/>
    </row>
    <row r="292" spans="1:16" ht="48" customHeight="1" thickTop="1">
      <c r="A292" s="167">
        <v>45962</v>
      </c>
      <c r="B292" s="153" t="s">
        <v>37</v>
      </c>
      <c r="C292" s="32" t="s">
        <v>16</v>
      </c>
      <c r="D292" s="18">
        <f>'[3]9нед'!K52</f>
        <v>0</v>
      </c>
      <c r="E292" s="21">
        <f>'[3]9нед'!L52</f>
        <v>0</v>
      </c>
      <c r="F292" s="19">
        <f>'[3]9нед'!O52</f>
        <v>0</v>
      </c>
      <c r="G292" s="38">
        <f>'[3]9нед'!P52</f>
        <v>0</v>
      </c>
      <c r="H292" s="45"/>
      <c r="I292" s="167">
        <v>45969</v>
      </c>
      <c r="J292" s="158" t="s">
        <v>37</v>
      </c>
      <c r="K292" s="32" t="s">
        <v>16</v>
      </c>
      <c r="L292" s="18">
        <f>'[4]10нед'!K52</f>
        <v>0</v>
      </c>
      <c r="M292" s="21">
        <f>'[4]10нед'!L52</f>
        <v>0</v>
      </c>
      <c r="N292" s="19">
        <f>'[4]10нед'!O52</f>
        <v>0</v>
      </c>
      <c r="O292" s="38">
        <f>'[4]10нед'!P52</f>
        <v>0</v>
      </c>
      <c r="P292" s="45"/>
    </row>
    <row r="293" spans="1:16" ht="31.15">
      <c r="A293" s="168"/>
      <c r="B293" s="154"/>
      <c r="C293" s="16" t="s">
        <v>18</v>
      </c>
      <c r="D293" s="22">
        <f>'[3]9нед'!K53</f>
        <v>0</v>
      </c>
      <c r="E293" s="26">
        <f>'[3]9нед'!L53</f>
        <v>0</v>
      </c>
      <c r="F293" s="24">
        <f>'[3]9нед'!O53</f>
        <v>0</v>
      </c>
      <c r="G293" s="40">
        <f>'[3]9нед'!P53</f>
        <v>0</v>
      </c>
      <c r="H293" s="42"/>
      <c r="I293" s="170"/>
      <c r="J293" s="159"/>
      <c r="K293" s="16" t="s">
        <v>18</v>
      </c>
      <c r="L293" s="22">
        <f>'[4]10нед'!K53</f>
        <v>0</v>
      </c>
      <c r="M293" s="26">
        <f>'[4]10нед'!L53</f>
        <v>0</v>
      </c>
      <c r="N293" s="24">
        <f>'[4]10нед'!O53</f>
        <v>0</v>
      </c>
      <c r="O293" s="40">
        <f>'[4]10нед'!P53</f>
        <v>0</v>
      </c>
      <c r="P293" s="42"/>
    </row>
    <row r="294" spans="1:16" ht="31.15">
      <c r="A294" s="168"/>
      <c r="B294" s="154"/>
      <c r="C294" s="16" t="s">
        <v>20</v>
      </c>
      <c r="D294" s="22">
        <f>'[3]9нед'!K54</f>
        <v>0</v>
      </c>
      <c r="E294" s="26">
        <f>'[3]9нед'!L54</f>
        <v>0</v>
      </c>
      <c r="F294" s="24">
        <f>'[3]9нед'!O54</f>
        <v>0</v>
      </c>
      <c r="G294" s="40">
        <f>'[3]9нед'!P54</f>
        <v>0</v>
      </c>
      <c r="H294" s="42"/>
      <c r="I294" s="170"/>
      <c r="J294" s="159"/>
      <c r="K294" s="16" t="s">
        <v>20</v>
      </c>
      <c r="L294" s="22">
        <f>'[4]10нед'!K54</f>
        <v>0</v>
      </c>
      <c r="M294" s="26">
        <f>'[4]10нед'!L54</f>
        <v>0</v>
      </c>
      <c r="N294" s="24">
        <f>'[4]10нед'!O54</f>
        <v>0</v>
      </c>
      <c r="O294" s="40">
        <f>'[4]10нед'!P54</f>
        <v>0</v>
      </c>
      <c r="P294" s="42"/>
    </row>
    <row r="295" spans="1:16" ht="31.15">
      <c r="A295" s="168"/>
      <c r="B295" s="154"/>
      <c r="C295" s="16" t="s">
        <v>21</v>
      </c>
      <c r="D295" s="22">
        <f>'[3]9нед'!K55</f>
        <v>0</v>
      </c>
      <c r="E295" s="26">
        <f>'[3]9нед'!L55</f>
        <v>0</v>
      </c>
      <c r="F295" s="24">
        <f>'[3]9нед'!O55</f>
        <v>0</v>
      </c>
      <c r="G295" s="40">
        <f>'[3]9нед'!P55</f>
        <v>0</v>
      </c>
      <c r="H295" s="42"/>
      <c r="I295" s="170"/>
      <c r="J295" s="159"/>
      <c r="K295" s="16" t="s">
        <v>21</v>
      </c>
      <c r="L295" s="22">
        <f>'[4]10нед'!K55</f>
        <v>0</v>
      </c>
      <c r="M295" s="26">
        <f>'[4]10нед'!L55</f>
        <v>0</v>
      </c>
      <c r="N295" s="24">
        <f>'[4]10нед'!O55</f>
        <v>0</v>
      </c>
      <c r="O295" s="40">
        <f>'[4]10нед'!P55</f>
        <v>0</v>
      </c>
      <c r="P295" s="42"/>
    </row>
    <row r="296" spans="1:16" ht="31.15">
      <c r="A296" s="168"/>
      <c r="B296" s="154"/>
      <c r="C296" s="16" t="s">
        <v>22</v>
      </c>
      <c r="D296" s="22">
        <f>'[3]9нед'!K56</f>
        <v>0</v>
      </c>
      <c r="E296" s="26">
        <f>'[3]9нед'!L56</f>
        <v>0</v>
      </c>
      <c r="F296" s="24">
        <f>'[3]9нед'!O56</f>
        <v>0</v>
      </c>
      <c r="G296" s="40">
        <f>'[3]9нед'!P56</f>
        <v>0</v>
      </c>
      <c r="H296" s="42"/>
      <c r="I296" s="170"/>
      <c r="J296" s="159"/>
      <c r="K296" s="16" t="s">
        <v>22</v>
      </c>
      <c r="L296" s="22">
        <f>'[4]10нед'!K56</f>
        <v>0</v>
      </c>
      <c r="M296" s="26">
        <f>'[4]10нед'!L56</f>
        <v>0</v>
      </c>
      <c r="N296" s="24">
        <f>'[4]10нед'!O56</f>
        <v>0</v>
      </c>
      <c r="O296" s="40">
        <f>'[4]10нед'!P56</f>
        <v>0</v>
      </c>
      <c r="P296" s="42"/>
    </row>
    <row r="297" spans="1:16" ht="31.15">
      <c r="A297" s="168"/>
      <c r="B297" s="154"/>
      <c r="C297" s="16" t="s">
        <v>23</v>
      </c>
      <c r="D297" s="22">
        <f>'[3]9нед'!K57</f>
        <v>0</v>
      </c>
      <c r="E297" s="26">
        <f>'[3]9нед'!L57</f>
        <v>0</v>
      </c>
      <c r="F297" s="24">
        <f>'[3]9нед'!O57</f>
        <v>0</v>
      </c>
      <c r="G297" s="40">
        <f>'[3]9нед'!P57</f>
        <v>0</v>
      </c>
      <c r="H297" s="42"/>
      <c r="I297" s="170"/>
      <c r="J297" s="159"/>
      <c r="K297" s="16" t="s">
        <v>23</v>
      </c>
      <c r="L297" s="22">
        <f>'[4]10нед'!K57</f>
        <v>0</v>
      </c>
      <c r="M297" s="26">
        <f>'[4]10нед'!L57</f>
        <v>0</v>
      </c>
      <c r="N297" s="24">
        <f>'[4]10нед'!O57</f>
        <v>0</v>
      </c>
      <c r="O297" s="40">
        <f>'[4]10нед'!P57</f>
        <v>0</v>
      </c>
      <c r="P297" s="42"/>
    </row>
    <row r="298" spans="1:16" ht="31.7" thickBot="1">
      <c r="A298" s="168"/>
      <c r="B298" s="154"/>
      <c r="C298" s="16" t="s">
        <v>24</v>
      </c>
      <c r="D298" s="22">
        <f>'[3]9нед'!K58</f>
        <v>0</v>
      </c>
      <c r="E298" s="26">
        <f>'[3]9нед'!L58</f>
        <v>0</v>
      </c>
      <c r="F298" s="24">
        <f>'[3]9нед'!O58</f>
        <v>0</v>
      </c>
      <c r="G298" s="40">
        <f>'[3]9нед'!P58</f>
        <v>0</v>
      </c>
      <c r="H298" s="42"/>
      <c r="I298" s="170"/>
      <c r="J298" s="159"/>
      <c r="K298" s="16" t="s">
        <v>24</v>
      </c>
      <c r="L298" s="22">
        <f>'[4]10нед'!K58</f>
        <v>0</v>
      </c>
      <c r="M298" s="26">
        <f>'[4]10нед'!L58</f>
        <v>0</v>
      </c>
      <c r="N298" s="24">
        <f>'[4]10нед'!O58</f>
        <v>0</v>
      </c>
      <c r="O298" s="40">
        <f>'[4]10нед'!P58</f>
        <v>0</v>
      </c>
      <c r="P298" s="42"/>
    </row>
    <row r="299" spans="1:16" ht="18.399999999999999" hidden="1" thickBot="1">
      <c r="A299" s="169"/>
      <c r="B299" s="155"/>
      <c r="C299" s="17"/>
      <c r="D299" s="27">
        <f>'[3]9нед'!K59</f>
        <v>0</v>
      </c>
      <c r="E299" s="28">
        <f>'[3]9нед'!L59</f>
        <v>0</v>
      </c>
      <c r="F299" s="29">
        <f>'[3]9нед'!O59</f>
        <v>0</v>
      </c>
      <c r="G299" s="30">
        <f>'[3]9нед'!P59</f>
        <v>0</v>
      </c>
      <c r="H299" s="31"/>
      <c r="I299" s="171"/>
      <c r="J299" s="160"/>
      <c r="K299" s="17"/>
      <c r="L299" s="27">
        <f>'[4]10нед'!K59</f>
        <v>0</v>
      </c>
      <c r="M299" s="28">
        <f>'[4]10нед'!L59</f>
        <v>0</v>
      </c>
      <c r="N299" s="29">
        <f>'[4]10нед'!O59</f>
        <v>0</v>
      </c>
      <c r="O299" s="30">
        <f>'[4]10нед'!P59</f>
        <v>0</v>
      </c>
      <c r="P299" s="31"/>
    </row>
    <row r="300" spans="1:16" ht="39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36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36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144" t="s">
        <v>4</v>
      </c>
      <c r="C306" s="144"/>
      <c r="D306" s="144"/>
      <c r="E306" s="144"/>
      <c r="F306" s="144"/>
      <c r="G306" s="144"/>
      <c r="H306" s="144"/>
      <c r="I306" s="1"/>
      <c r="J306" s="144" t="s">
        <v>4</v>
      </c>
      <c r="K306" s="144"/>
      <c r="L306" s="144"/>
      <c r="M306" s="144"/>
      <c r="N306" s="144"/>
      <c r="O306" s="144"/>
      <c r="P306" s="144"/>
    </row>
    <row r="307" spans="1:16" ht="15.6">
      <c r="A307" s="7"/>
      <c r="B307" s="140" t="str">
        <f>'[2]1нед'!$A$6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 t="str">
        <f>G7</f>
        <v>12-24ПИ</v>
      </c>
      <c r="H307" s="10"/>
      <c r="I307" s="7"/>
      <c r="J307" s="140" t="str">
        <f>'[2]1нед'!$A$6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 t="str">
        <f>G7</f>
        <v>12-24ПИ</v>
      </c>
      <c r="P307" s="10"/>
    </row>
    <row r="308" spans="1:16" ht="15.6">
      <c r="A308" s="1"/>
      <c r="B308" s="145" t="s">
        <v>5</v>
      </c>
      <c r="C308" s="145"/>
      <c r="D308" s="145"/>
      <c r="E308" s="145" t="str">
        <f>E8</f>
        <v>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очная</v>
      </c>
      <c r="N308" s="145"/>
      <c r="O308" s="145"/>
      <c r="P308" s="145"/>
    </row>
    <row r="309" spans="1:16" ht="15.6">
      <c r="A309" s="1"/>
      <c r="B309" s="145" t="s">
        <v>7</v>
      </c>
      <c r="C309" s="145"/>
      <c r="D309" s="145"/>
      <c r="E309" s="140">
        <f>E9</f>
        <v>2</v>
      </c>
      <c r="F309" s="140"/>
      <c r="G309" s="140"/>
      <c r="H309" s="4"/>
      <c r="I309" s="1"/>
      <c r="J309" s="145" t="s">
        <v>7</v>
      </c>
      <c r="K309" s="145"/>
      <c r="L309" s="145"/>
      <c r="M309" s="140">
        <f>E9</f>
        <v>2</v>
      </c>
      <c r="N309" s="140"/>
      <c r="O309" s="140"/>
      <c r="P309" s="4"/>
    </row>
    <row r="310" spans="1:16" ht="16.149999999999999" thickBot="1">
      <c r="A310" s="1"/>
      <c r="B310" s="146" t="s">
        <v>8</v>
      </c>
      <c r="C310" s="146"/>
      <c r="D310" s="146"/>
      <c r="E310" s="141">
        <f>M250+1</f>
        <v>11</v>
      </c>
      <c r="F310" s="141"/>
      <c r="G310" s="141"/>
      <c r="H310" s="11"/>
      <c r="I310" s="1"/>
      <c r="J310" s="146" t="s">
        <v>8</v>
      </c>
      <c r="K310" s="146"/>
      <c r="L310" s="146"/>
      <c r="M310" s="141">
        <f>E310+1</f>
        <v>12</v>
      </c>
      <c r="N310" s="141"/>
      <c r="O310" s="141"/>
      <c r="P310" s="11"/>
    </row>
    <row r="311" spans="1:16" ht="46.5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customHeight="1" thickTop="1">
      <c r="A312" s="167">
        <v>45971</v>
      </c>
      <c r="B312" s="153" t="s">
        <v>15</v>
      </c>
      <c r="C312" s="16" t="s">
        <v>16</v>
      </c>
      <c r="D312" s="18" t="str">
        <f>'[4]11нед'!K12</f>
        <v>л</v>
      </c>
      <c r="E312" s="21" t="str">
        <f>'[4]11нед'!L12</f>
        <v>Философия</v>
      </c>
      <c r="F312" s="19" t="e">
        <f>'[4]11нед'!O12</f>
        <v>#N/A</v>
      </c>
      <c r="G312" s="38" t="str">
        <f>'[4]11нед'!P12</f>
        <v/>
      </c>
      <c r="H312" s="39" t="s">
        <v>40</v>
      </c>
      <c r="I312" s="167">
        <v>45978</v>
      </c>
      <c r="J312" s="158" t="s">
        <v>15</v>
      </c>
      <c r="K312" s="16" t="s">
        <v>16</v>
      </c>
      <c r="L312" s="18" t="str">
        <f>'[4]12нед'!K12</f>
        <v>пр</v>
      </c>
      <c r="M312" s="21" t="str">
        <f>'[4]12нед'!L12</f>
        <v>Философия</v>
      </c>
      <c r="N312" s="19" t="e">
        <f>'[4]12нед'!O12</f>
        <v>#N/A</v>
      </c>
      <c r="O312" s="38" t="str">
        <f>'[4]12нед'!P12</f>
        <v/>
      </c>
      <c r="P312" s="39" t="s">
        <v>41</v>
      </c>
    </row>
    <row r="313" spans="1:16" ht="31.15">
      <c r="A313" s="168"/>
      <c r="B313" s="154"/>
      <c r="C313" s="16" t="s">
        <v>18</v>
      </c>
      <c r="D313" s="22" t="str">
        <f>'[4]11нед'!K13</f>
        <v>л</v>
      </c>
      <c r="E313" s="23" t="str">
        <f>'[4]11нед'!L13</f>
        <v>Финансово-экономический практикум</v>
      </c>
      <c r="F313" s="24" t="e">
        <f>'[4]11нед'!O13</f>
        <v>#N/A</v>
      </c>
      <c r="G313" s="40" t="str">
        <f>'[4]11нед'!P13</f>
        <v/>
      </c>
      <c r="H313" s="41" t="s">
        <v>42</v>
      </c>
      <c r="I313" s="170"/>
      <c r="J313" s="159"/>
      <c r="K313" s="16" t="s">
        <v>18</v>
      </c>
      <c r="L313" s="22" t="str">
        <f>'[4]12нед'!K13</f>
        <v>пр</v>
      </c>
      <c r="M313" s="23" t="str">
        <f>'[4]12нед'!L13</f>
        <v xml:space="preserve"> Финансово-экономический практикум</v>
      </c>
      <c r="N313" s="24" t="e">
        <f>'[4]12нед'!O13</f>
        <v>#N/A</v>
      </c>
      <c r="O313" s="40" t="str">
        <f>'[4]12нед'!P13</f>
        <v/>
      </c>
      <c r="P313" s="41" t="s">
        <v>43</v>
      </c>
    </row>
    <row r="314" spans="1:16" ht="31.15">
      <c r="A314" s="168"/>
      <c r="B314" s="154"/>
      <c r="C314" s="16" t="s">
        <v>20</v>
      </c>
      <c r="D314" s="22" t="str">
        <f>'[4]11нед'!K14</f>
        <v>л</v>
      </c>
      <c r="E314" s="26" t="str">
        <f>'[4]11нед'!L14</f>
        <v>Математика для программирования</v>
      </c>
      <c r="F314" s="24" t="str">
        <f>'[4]11нед'!O14</f>
        <v>Линник Е.П.</v>
      </c>
      <c r="G314" s="40" t="str">
        <f>'[4]11нед'!P14</f>
        <v>доцент, канд. наук</v>
      </c>
      <c r="H314" s="41" t="s">
        <v>44</v>
      </c>
      <c r="I314" s="170"/>
      <c r="J314" s="159"/>
      <c r="K314" s="16" t="s">
        <v>20</v>
      </c>
      <c r="L314" s="22" t="str">
        <f>'[4]12нед'!K14</f>
        <v>л</v>
      </c>
      <c r="M314" s="26" t="str">
        <f>'[4]12нед'!L14</f>
        <v>Математика для программирования</v>
      </c>
      <c r="N314" s="24" t="str">
        <f>'[4]12нед'!O14</f>
        <v>Линник Е.П.</v>
      </c>
      <c r="O314" s="40" t="str">
        <f>'[4]12нед'!P14</f>
        <v>доцент, канд. наук</v>
      </c>
      <c r="P314" s="41" t="s">
        <v>44</v>
      </c>
    </row>
    <row r="315" spans="1:16" ht="31.15">
      <c r="A315" s="168"/>
      <c r="B315" s="154"/>
      <c r="C315" s="16" t="s">
        <v>21</v>
      </c>
      <c r="D315" s="22">
        <f>'[4]11нед'!K15</f>
        <v>0</v>
      </c>
      <c r="E315" s="26">
        <f>'[4]11нед'!L15</f>
        <v>0</v>
      </c>
      <c r="F315" s="24">
        <f>'[4]11нед'!O15</f>
        <v>0</v>
      </c>
      <c r="G315" s="40">
        <f>'[4]11нед'!P15</f>
        <v>0</v>
      </c>
      <c r="H315" s="42"/>
      <c r="I315" s="170"/>
      <c r="J315" s="159"/>
      <c r="K315" s="16" t="s">
        <v>21</v>
      </c>
      <c r="L315" s="22">
        <f>'[4]12нед'!K15</f>
        <v>0</v>
      </c>
      <c r="M315" s="26">
        <f>'[4]12нед'!L15</f>
        <v>0</v>
      </c>
      <c r="N315" s="24">
        <f>'[4]12нед'!O15</f>
        <v>0</v>
      </c>
      <c r="O315" s="40">
        <f>'[4]12нед'!P15</f>
        <v>0</v>
      </c>
      <c r="P315" s="42"/>
    </row>
    <row r="316" spans="1:16" ht="31.15">
      <c r="A316" s="168"/>
      <c r="B316" s="154"/>
      <c r="C316" s="16" t="s">
        <v>22</v>
      </c>
      <c r="D316" s="22">
        <f>'[4]11нед'!K16</f>
        <v>0</v>
      </c>
      <c r="E316" s="26">
        <f>'[4]11нед'!L16</f>
        <v>0</v>
      </c>
      <c r="F316" s="24">
        <f>'[4]11нед'!O16</f>
        <v>0</v>
      </c>
      <c r="G316" s="40">
        <f>'[4]11нед'!P16</f>
        <v>0</v>
      </c>
      <c r="H316" s="42"/>
      <c r="I316" s="170"/>
      <c r="J316" s="159"/>
      <c r="K316" s="16" t="s">
        <v>22</v>
      </c>
      <c r="L316" s="22">
        <f>'[4]12нед'!K16</f>
        <v>0</v>
      </c>
      <c r="M316" s="26">
        <f>'[4]12нед'!L16</f>
        <v>0</v>
      </c>
      <c r="N316" s="24">
        <f>'[4]12нед'!O16</f>
        <v>0</v>
      </c>
      <c r="O316" s="40">
        <f>'[4]12нед'!P16</f>
        <v>0</v>
      </c>
      <c r="P316" s="42"/>
    </row>
    <row r="317" spans="1:16" ht="31.15">
      <c r="A317" s="168"/>
      <c r="B317" s="154"/>
      <c r="C317" s="16" t="s">
        <v>23</v>
      </c>
      <c r="D317" s="22">
        <f>'[4]11нед'!K17</f>
        <v>0</v>
      </c>
      <c r="E317" s="26">
        <f>'[4]11нед'!L17</f>
        <v>0</v>
      </c>
      <c r="F317" s="24">
        <f>'[4]11нед'!O17</f>
        <v>0</v>
      </c>
      <c r="G317" s="40">
        <f>'[4]11нед'!P17</f>
        <v>0</v>
      </c>
      <c r="H317" s="42"/>
      <c r="I317" s="170"/>
      <c r="J317" s="159"/>
      <c r="K317" s="16" t="s">
        <v>23</v>
      </c>
      <c r="L317" s="22">
        <f>'[4]12нед'!K17</f>
        <v>0</v>
      </c>
      <c r="M317" s="26">
        <f>'[4]12нед'!L17</f>
        <v>0</v>
      </c>
      <c r="N317" s="24">
        <f>'[4]12нед'!O17</f>
        <v>0</v>
      </c>
      <c r="O317" s="40">
        <f>'[4]12нед'!P17</f>
        <v>0</v>
      </c>
      <c r="P317" s="42"/>
    </row>
    <row r="318" spans="1:16" ht="31.7" thickBot="1">
      <c r="A318" s="168"/>
      <c r="B318" s="154"/>
      <c r="C318" s="16" t="s">
        <v>24</v>
      </c>
      <c r="D318" s="22">
        <f>'[4]11нед'!K18</f>
        <v>0</v>
      </c>
      <c r="E318" s="26">
        <f>'[4]11нед'!L18</f>
        <v>0</v>
      </c>
      <c r="F318" s="24">
        <f>'[4]11нед'!O18</f>
        <v>0</v>
      </c>
      <c r="G318" s="40">
        <f>'[4]11нед'!P18</f>
        <v>0</v>
      </c>
      <c r="H318" s="42"/>
      <c r="I318" s="170"/>
      <c r="J318" s="159"/>
      <c r="K318" s="16" t="s">
        <v>24</v>
      </c>
      <c r="L318" s="22">
        <f>'[4]12нед'!K18</f>
        <v>0</v>
      </c>
      <c r="M318" s="26">
        <f>'[4]12нед'!L18</f>
        <v>0</v>
      </c>
      <c r="N318" s="24">
        <f>'[4]12нед'!O18</f>
        <v>0</v>
      </c>
      <c r="O318" s="40">
        <f>'[4]12нед'!P18</f>
        <v>0</v>
      </c>
      <c r="P318" s="42"/>
    </row>
    <row r="319" spans="1:16" ht="18.600000000000001" hidden="1" customHeight="1" thickBot="1">
      <c r="A319" s="169"/>
      <c r="B319" s="155"/>
      <c r="C319" s="17"/>
      <c r="D319" s="27">
        <f>'[4]11нед'!K19</f>
        <v>0</v>
      </c>
      <c r="E319" s="28">
        <f>'[4]11нед'!L19</f>
        <v>0</v>
      </c>
      <c r="F319" s="29">
        <f>'[4]11нед'!O19</f>
        <v>0</v>
      </c>
      <c r="G319" s="43">
        <f>'[4]11нед'!P19</f>
        <v>0</v>
      </c>
      <c r="H319" s="44"/>
      <c r="I319" s="171"/>
      <c r="J319" s="160"/>
      <c r="K319" s="17"/>
      <c r="L319" s="27">
        <f>'[4]12нед'!K19</f>
        <v>0</v>
      </c>
      <c r="M319" s="28">
        <f>'[4]12нед'!L19</f>
        <v>0</v>
      </c>
      <c r="N319" s="29">
        <f>'[4]12нед'!O19</f>
        <v>0</v>
      </c>
      <c r="O319" s="43">
        <f>'[4]12нед'!P19</f>
        <v>0</v>
      </c>
      <c r="P319" s="44"/>
    </row>
    <row r="320" spans="1:16" ht="32.25" customHeight="1" thickTop="1">
      <c r="A320" s="167">
        <v>45972</v>
      </c>
      <c r="B320" s="153" t="s">
        <v>25</v>
      </c>
      <c r="C320" s="32" t="s">
        <v>16</v>
      </c>
      <c r="D320" s="18" t="str">
        <f>'[4]11нед'!K20</f>
        <v>л</v>
      </c>
      <c r="E320" s="21" t="str">
        <f>'[4]11нед'!L20</f>
        <v>Нормативно-правовые основы профессиональной деятельности</v>
      </c>
      <c r="F320" s="19" t="e">
        <f>'[4]11нед'!O20</f>
        <v>#N/A</v>
      </c>
      <c r="G320" s="38" t="str">
        <f>'[4]11нед'!P20</f>
        <v/>
      </c>
      <c r="H320" s="39" t="s">
        <v>45</v>
      </c>
      <c r="I320" s="167">
        <v>45979</v>
      </c>
      <c r="J320" s="158" t="s">
        <v>25</v>
      </c>
      <c r="K320" s="32" t="s">
        <v>16</v>
      </c>
      <c r="L320" s="18" t="str">
        <f>'[4]12нед'!K20</f>
        <v>пр</v>
      </c>
      <c r="M320" s="21" t="str">
        <f>'[4]12нед'!L20</f>
        <v xml:space="preserve"> Нормативно-правовые основы профессиональной деятельности</v>
      </c>
      <c r="N320" s="19" t="e">
        <f>'[4]12нед'!O20</f>
        <v>#N/A</v>
      </c>
      <c r="O320" s="38" t="str">
        <f>'[4]12нед'!P20</f>
        <v/>
      </c>
      <c r="P320" s="39" t="s">
        <v>46</v>
      </c>
    </row>
    <row r="321" spans="1:16" ht="31.15">
      <c r="A321" s="168"/>
      <c r="B321" s="154"/>
      <c r="C321" s="16" t="s">
        <v>18</v>
      </c>
      <c r="D321" s="22" t="str">
        <f>'[4]11нед'!K21</f>
        <v>л</v>
      </c>
      <c r="E321" s="23" t="str">
        <f>'[4]11нед'!L21</f>
        <v>Архитектура компьютера и Интернет</v>
      </c>
      <c r="F321" s="24" t="str">
        <f>'[4]11нед'!O21</f>
        <v>Криницкий Ю.В.</v>
      </c>
      <c r="G321" s="40" t="str">
        <f>'[4]11нед'!P21</f>
        <v>преподаватель</v>
      </c>
      <c r="H321" s="41" t="s">
        <v>44</v>
      </c>
      <c r="I321" s="170"/>
      <c r="J321" s="159"/>
      <c r="K321" s="16" t="s">
        <v>18</v>
      </c>
      <c r="L321" s="22" t="str">
        <f>'[4]12нед'!K21</f>
        <v>пр</v>
      </c>
      <c r="M321" s="23" t="str">
        <f>'[4]12нед'!L21</f>
        <v>Физическая культура и спорт</v>
      </c>
      <c r="N321" s="24" t="str">
        <f>'[4]12нед'!O21</f>
        <v>Мокеева Н.Н.</v>
      </c>
      <c r="O321" s="40" t="str">
        <f>'[4]12нед'!P21</f>
        <v>преподаватель</v>
      </c>
      <c r="P321" s="41" t="s">
        <v>47</v>
      </c>
    </row>
    <row r="322" spans="1:16" ht="31.15">
      <c r="A322" s="168"/>
      <c r="B322" s="154"/>
      <c r="C322" s="16" t="s">
        <v>20</v>
      </c>
      <c r="D322" s="22">
        <f>'[4]11нед'!K22</f>
        <v>0</v>
      </c>
      <c r="E322" s="26">
        <f>'[4]11нед'!L22</f>
        <v>0</v>
      </c>
      <c r="F322" s="24">
        <f>'[4]11нед'!O22</f>
        <v>0</v>
      </c>
      <c r="G322" s="40">
        <f>'[4]11нед'!P22</f>
        <v>0</v>
      </c>
      <c r="H322" s="41"/>
      <c r="I322" s="170"/>
      <c r="J322" s="159"/>
      <c r="K322" s="16" t="s">
        <v>20</v>
      </c>
      <c r="L322" s="22">
        <f>'[4]12нед'!K22</f>
        <v>0</v>
      </c>
      <c r="M322" s="26">
        <f>'[4]12нед'!L22</f>
        <v>0</v>
      </c>
      <c r="N322" s="24">
        <f>'[4]12нед'!O22</f>
        <v>0</v>
      </c>
      <c r="O322" s="40">
        <f>'[4]12нед'!P22</f>
        <v>0</v>
      </c>
      <c r="P322" s="41"/>
    </row>
    <row r="323" spans="1:16" ht="31.15">
      <c r="A323" s="168"/>
      <c r="B323" s="154"/>
      <c r="C323" s="16" t="s">
        <v>21</v>
      </c>
      <c r="D323" s="22">
        <f>'[4]11нед'!K23</f>
        <v>0</v>
      </c>
      <c r="E323" s="26">
        <f>'[4]11нед'!L23</f>
        <v>0</v>
      </c>
      <c r="F323" s="24">
        <f>'[4]11нед'!O23</f>
        <v>0</v>
      </c>
      <c r="G323" s="40">
        <f>'[4]11нед'!P23</f>
        <v>0</v>
      </c>
      <c r="H323" s="42"/>
      <c r="I323" s="170"/>
      <c r="J323" s="159"/>
      <c r="K323" s="16" t="s">
        <v>21</v>
      </c>
      <c r="L323" s="22">
        <f>'[4]12нед'!K23</f>
        <v>0</v>
      </c>
      <c r="M323" s="26">
        <f>'[4]12нед'!L23</f>
        <v>0</v>
      </c>
      <c r="N323" s="24">
        <f>'[4]12нед'!O23</f>
        <v>0</v>
      </c>
      <c r="O323" s="40">
        <f>'[4]12нед'!P23</f>
        <v>0</v>
      </c>
      <c r="P323" s="42"/>
    </row>
    <row r="324" spans="1:16" ht="31.15">
      <c r="A324" s="168"/>
      <c r="B324" s="154"/>
      <c r="C324" s="16" t="s">
        <v>22</v>
      </c>
      <c r="D324" s="22">
        <f>'[4]11нед'!K24</f>
        <v>0</v>
      </c>
      <c r="E324" s="26">
        <f>'[4]11нед'!L24</f>
        <v>0</v>
      </c>
      <c r="F324" s="24">
        <f>'[4]11нед'!O24</f>
        <v>0</v>
      </c>
      <c r="G324" s="40">
        <f>'[4]11нед'!P24</f>
        <v>0</v>
      </c>
      <c r="H324" s="42"/>
      <c r="I324" s="170"/>
      <c r="J324" s="159"/>
      <c r="K324" s="16" t="s">
        <v>22</v>
      </c>
      <c r="L324" s="22">
        <f>'[4]12нед'!K24</f>
        <v>0</v>
      </c>
      <c r="M324" s="26">
        <f>'[4]12нед'!L24</f>
        <v>0</v>
      </c>
      <c r="N324" s="24">
        <f>'[4]12нед'!O24</f>
        <v>0</v>
      </c>
      <c r="O324" s="40">
        <f>'[4]12нед'!P24</f>
        <v>0</v>
      </c>
      <c r="P324" s="42"/>
    </row>
    <row r="325" spans="1:16" ht="31.15">
      <c r="A325" s="168"/>
      <c r="B325" s="154"/>
      <c r="C325" s="16" t="s">
        <v>23</v>
      </c>
      <c r="D325" s="22">
        <f>'[4]11нед'!K25</f>
        <v>0</v>
      </c>
      <c r="E325" s="26">
        <f>'[4]11нед'!L25</f>
        <v>0</v>
      </c>
      <c r="F325" s="24">
        <f>'[4]11нед'!O25</f>
        <v>0</v>
      </c>
      <c r="G325" s="40">
        <f>'[4]11нед'!P25</f>
        <v>0</v>
      </c>
      <c r="H325" s="42"/>
      <c r="I325" s="170"/>
      <c r="J325" s="159"/>
      <c r="K325" s="16" t="s">
        <v>23</v>
      </c>
      <c r="L325" s="22">
        <f>'[4]12нед'!K25</f>
        <v>0</v>
      </c>
      <c r="M325" s="26">
        <f>'[4]12нед'!L25</f>
        <v>0</v>
      </c>
      <c r="N325" s="24">
        <f>'[4]12нед'!O25</f>
        <v>0</v>
      </c>
      <c r="O325" s="40">
        <f>'[4]12нед'!P25</f>
        <v>0</v>
      </c>
      <c r="P325" s="42"/>
    </row>
    <row r="326" spans="1:16" ht="31.7" thickBot="1">
      <c r="A326" s="168"/>
      <c r="B326" s="154"/>
      <c r="C326" s="16" t="s">
        <v>24</v>
      </c>
      <c r="D326" s="22">
        <f>'[4]11нед'!K26</f>
        <v>0</v>
      </c>
      <c r="E326" s="26">
        <f>'[4]11нед'!L26</f>
        <v>0</v>
      </c>
      <c r="F326" s="24">
        <f>'[4]11нед'!O26</f>
        <v>0</v>
      </c>
      <c r="G326" s="40">
        <f>'[4]11нед'!P26</f>
        <v>0</v>
      </c>
      <c r="H326" s="42"/>
      <c r="I326" s="170"/>
      <c r="J326" s="159"/>
      <c r="K326" s="16" t="s">
        <v>24</v>
      </c>
      <c r="L326" s="22">
        <f>'[4]12нед'!K26</f>
        <v>0</v>
      </c>
      <c r="M326" s="26">
        <f>'[4]12нед'!L26</f>
        <v>0</v>
      </c>
      <c r="N326" s="24">
        <f>'[4]12нед'!O26</f>
        <v>0</v>
      </c>
      <c r="O326" s="40">
        <f>'[4]12нед'!P26</f>
        <v>0</v>
      </c>
      <c r="P326" s="42"/>
    </row>
    <row r="327" spans="1:16" ht="18.600000000000001" hidden="1" customHeight="1" thickBot="1">
      <c r="A327" s="169"/>
      <c r="B327" s="155"/>
      <c r="C327" s="17"/>
      <c r="D327" s="27">
        <f>'[4]11нед'!K27</f>
        <v>0</v>
      </c>
      <c r="E327" s="28">
        <f>'[4]11нед'!L27</f>
        <v>0</v>
      </c>
      <c r="F327" s="29">
        <f>'[4]11нед'!O27</f>
        <v>0</v>
      </c>
      <c r="G327" s="43">
        <f>'[4]11нед'!P27</f>
        <v>0</v>
      </c>
      <c r="H327" s="44"/>
      <c r="I327" s="171"/>
      <c r="J327" s="160"/>
      <c r="K327" s="17"/>
      <c r="L327" s="27">
        <f>'[4]12нед'!K27</f>
        <v>0</v>
      </c>
      <c r="M327" s="28">
        <f>'[4]12нед'!L27</f>
        <v>0</v>
      </c>
      <c r="N327" s="29">
        <f>'[4]12нед'!O27</f>
        <v>0</v>
      </c>
      <c r="O327" s="43">
        <f>'[4]12нед'!P27</f>
        <v>0</v>
      </c>
      <c r="P327" s="44"/>
    </row>
    <row r="328" spans="1:16" ht="48" customHeight="1" thickTop="1">
      <c r="A328" s="172">
        <v>45973</v>
      </c>
      <c r="B328" s="161" t="s">
        <v>30</v>
      </c>
      <c r="C328" s="32" t="s">
        <v>16</v>
      </c>
      <c r="D328" s="18" t="str">
        <f>'[4]11нед'!K28</f>
        <v>л</v>
      </c>
      <c r="E328" s="21" t="str">
        <f>'[4]11нед'!L28</f>
        <v>ИКТ и медиаинформационная грамотность</v>
      </c>
      <c r="F328" s="19" t="e">
        <f>'[4]11нед'!O28</f>
        <v>#N/A</v>
      </c>
      <c r="G328" s="38" t="str">
        <f>'[4]11нед'!P28</f>
        <v/>
      </c>
      <c r="H328" s="39" t="s">
        <v>44</v>
      </c>
      <c r="I328" s="172">
        <v>45980</v>
      </c>
      <c r="J328" s="164" t="s">
        <v>30</v>
      </c>
      <c r="K328" s="32" t="s">
        <v>16</v>
      </c>
      <c r="L328" s="18" t="str">
        <f>'[4]12нед'!K28</f>
        <v>пр</v>
      </c>
      <c r="M328" s="21" t="str">
        <f>'[4]12нед'!L28</f>
        <v>ИКТ и медиаинформационная грамотность</v>
      </c>
      <c r="N328" s="19" t="e">
        <f>'[4]12нед'!O28</f>
        <v>#N/A</v>
      </c>
      <c r="O328" s="38" t="str">
        <f>'[4]12нед'!P28</f>
        <v/>
      </c>
      <c r="P328" s="39" t="s">
        <v>44</v>
      </c>
    </row>
    <row r="329" spans="1:16" ht="35.85">
      <c r="A329" s="173"/>
      <c r="B329" s="162"/>
      <c r="C329" s="16" t="s">
        <v>18</v>
      </c>
      <c r="D329" s="22" t="str">
        <f>'[4]11нед'!K29</f>
        <v>л</v>
      </c>
      <c r="E329" s="23" t="str">
        <f>'[4]11нед'!L29</f>
        <v>Введение в Javascript и основы веб-разработки</v>
      </c>
      <c r="F329" s="24" t="str">
        <f>'[4]11нед'!O29</f>
        <v>Алешов В.В.</v>
      </c>
      <c r="G329" s="40" t="str">
        <f>'[4]11нед'!P29</f>
        <v>преподаватель</v>
      </c>
      <c r="H329" s="41" t="s">
        <v>44</v>
      </c>
      <c r="I329" s="173"/>
      <c r="J329" s="165"/>
      <c r="K329" s="16" t="s">
        <v>18</v>
      </c>
      <c r="L329" s="22" t="str">
        <f>'[4]12нед'!K29</f>
        <v>пр</v>
      </c>
      <c r="M329" s="23" t="str">
        <f>'[4]12нед'!L29</f>
        <v>Введение в Javascript и основы веб-разработки</v>
      </c>
      <c r="N329" s="24" t="str">
        <f>'[4]12нед'!O29</f>
        <v>Алешов В.В.</v>
      </c>
      <c r="O329" s="40" t="str">
        <f>'[4]12нед'!P29</f>
        <v>преподаватель</v>
      </c>
      <c r="P329" s="41" t="s">
        <v>44</v>
      </c>
    </row>
    <row r="330" spans="1:16" ht="31.15">
      <c r="A330" s="173"/>
      <c r="B330" s="162"/>
      <c r="C330" s="16" t="s">
        <v>20</v>
      </c>
      <c r="D330" s="22">
        <f>'[4]11нед'!K30</f>
        <v>0</v>
      </c>
      <c r="E330" s="26">
        <f>'[4]11нед'!L30</f>
        <v>0</v>
      </c>
      <c r="F330" s="24">
        <f>'[4]11нед'!O30</f>
        <v>0</v>
      </c>
      <c r="G330" s="40">
        <f>'[4]11нед'!P30</f>
        <v>0</v>
      </c>
      <c r="H330" s="41"/>
      <c r="I330" s="173"/>
      <c r="J330" s="165"/>
      <c r="K330" s="16" t="s">
        <v>20</v>
      </c>
      <c r="L330" s="22">
        <f>'[4]12нед'!K30</f>
        <v>0</v>
      </c>
      <c r="M330" s="26">
        <f>'[4]12нед'!L30</f>
        <v>0</v>
      </c>
      <c r="N330" s="24">
        <f>'[4]12нед'!O30</f>
        <v>0</v>
      </c>
      <c r="O330" s="40">
        <f>'[4]12нед'!P30</f>
        <v>0</v>
      </c>
      <c r="P330" s="41"/>
    </row>
    <row r="331" spans="1:16" ht="31.15">
      <c r="A331" s="173"/>
      <c r="B331" s="162"/>
      <c r="C331" s="16" t="s">
        <v>21</v>
      </c>
      <c r="D331" s="22">
        <f>'[4]11нед'!K31</f>
        <v>0</v>
      </c>
      <c r="E331" s="26">
        <f>'[4]11нед'!L31</f>
        <v>0</v>
      </c>
      <c r="F331" s="24">
        <f>'[4]11нед'!O31</f>
        <v>0</v>
      </c>
      <c r="G331" s="40">
        <f>'[4]11нед'!P31</f>
        <v>0</v>
      </c>
      <c r="H331" s="42"/>
      <c r="I331" s="173"/>
      <c r="J331" s="165"/>
      <c r="K331" s="16" t="s">
        <v>21</v>
      </c>
      <c r="L331" s="22">
        <f>'[4]12нед'!K31</f>
        <v>0</v>
      </c>
      <c r="M331" s="26">
        <f>'[4]12нед'!L31</f>
        <v>0</v>
      </c>
      <c r="N331" s="24">
        <f>'[4]12нед'!O31</f>
        <v>0</v>
      </c>
      <c r="O331" s="40">
        <f>'[4]12нед'!P31</f>
        <v>0</v>
      </c>
      <c r="P331" s="42"/>
    </row>
    <row r="332" spans="1:16" ht="31.15">
      <c r="A332" s="173"/>
      <c r="B332" s="162"/>
      <c r="C332" s="16" t="s">
        <v>22</v>
      </c>
      <c r="D332" s="22">
        <f>'[4]11нед'!K32</f>
        <v>0</v>
      </c>
      <c r="E332" s="26">
        <f>'[4]11нед'!L32</f>
        <v>0</v>
      </c>
      <c r="F332" s="24">
        <f>'[4]11нед'!O32</f>
        <v>0</v>
      </c>
      <c r="G332" s="40">
        <f>'[4]11нед'!P32</f>
        <v>0</v>
      </c>
      <c r="H332" s="42"/>
      <c r="I332" s="173"/>
      <c r="J332" s="165"/>
      <c r="K332" s="16" t="s">
        <v>22</v>
      </c>
      <c r="L332" s="22">
        <f>'[4]12нед'!K32</f>
        <v>0</v>
      </c>
      <c r="M332" s="26">
        <f>'[4]12нед'!L32</f>
        <v>0</v>
      </c>
      <c r="N332" s="24">
        <f>'[4]12нед'!O32</f>
        <v>0</v>
      </c>
      <c r="O332" s="40">
        <f>'[4]12нед'!P32</f>
        <v>0</v>
      </c>
      <c r="P332" s="42"/>
    </row>
    <row r="333" spans="1:16" ht="31.15">
      <c r="A333" s="173"/>
      <c r="B333" s="162"/>
      <c r="C333" s="16" t="s">
        <v>23</v>
      </c>
      <c r="D333" s="22">
        <f>'[4]11нед'!K33</f>
        <v>0</v>
      </c>
      <c r="E333" s="26">
        <f>'[4]11нед'!L33</f>
        <v>0</v>
      </c>
      <c r="F333" s="24">
        <f>'[4]11нед'!O33</f>
        <v>0</v>
      </c>
      <c r="G333" s="40">
        <f>'[4]11нед'!P33</f>
        <v>0</v>
      </c>
      <c r="H333" s="42"/>
      <c r="I333" s="173"/>
      <c r="J333" s="165"/>
      <c r="K333" s="16" t="s">
        <v>23</v>
      </c>
      <c r="L333" s="22">
        <f>'[4]12нед'!K33</f>
        <v>0</v>
      </c>
      <c r="M333" s="26">
        <f>'[4]12нед'!L33</f>
        <v>0</v>
      </c>
      <c r="N333" s="24">
        <f>'[4]12нед'!O33</f>
        <v>0</v>
      </c>
      <c r="O333" s="40">
        <f>'[4]12нед'!P33</f>
        <v>0</v>
      </c>
      <c r="P333" s="42"/>
    </row>
    <row r="334" spans="1:16" ht="31.7" thickBot="1">
      <c r="A334" s="173"/>
      <c r="B334" s="162"/>
      <c r="C334" s="16" t="s">
        <v>24</v>
      </c>
      <c r="D334" s="22">
        <f>'[4]11нед'!K34</f>
        <v>0</v>
      </c>
      <c r="E334" s="26">
        <f>'[4]11нед'!L34</f>
        <v>0</v>
      </c>
      <c r="F334" s="24">
        <f>'[4]11нед'!O34</f>
        <v>0</v>
      </c>
      <c r="G334" s="40">
        <f>'[4]11нед'!P34</f>
        <v>0</v>
      </c>
      <c r="H334" s="42"/>
      <c r="I334" s="173"/>
      <c r="J334" s="165"/>
      <c r="K334" s="16" t="s">
        <v>24</v>
      </c>
      <c r="L334" s="22">
        <f>'[4]12нед'!K34</f>
        <v>0</v>
      </c>
      <c r="M334" s="26">
        <f>'[4]12нед'!L34</f>
        <v>0</v>
      </c>
      <c r="N334" s="24">
        <f>'[4]12нед'!O34</f>
        <v>0</v>
      </c>
      <c r="O334" s="40">
        <f>'[4]12нед'!P34</f>
        <v>0</v>
      </c>
      <c r="P334" s="42"/>
    </row>
    <row r="335" spans="1:16" ht="18.600000000000001" hidden="1" customHeight="1" thickBot="1">
      <c r="A335" s="174"/>
      <c r="B335" s="163"/>
      <c r="C335" s="17"/>
      <c r="D335" s="27">
        <f>'[4]11нед'!K35</f>
        <v>0</v>
      </c>
      <c r="E335" s="28">
        <f>'[4]11нед'!L35</f>
        <v>0</v>
      </c>
      <c r="F335" s="29">
        <f>'[4]11нед'!O35</f>
        <v>0</v>
      </c>
      <c r="G335" s="43">
        <f>'[4]11нед'!P35</f>
        <v>0</v>
      </c>
      <c r="H335" s="44"/>
      <c r="I335" s="174"/>
      <c r="J335" s="166"/>
      <c r="K335" s="17"/>
      <c r="L335" s="27">
        <f>'[4]12нед'!K35</f>
        <v>0</v>
      </c>
      <c r="M335" s="28">
        <f>'[4]12нед'!L35</f>
        <v>0</v>
      </c>
      <c r="N335" s="29">
        <f>'[4]12нед'!O35</f>
        <v>0</v>
      </c>
      <c r="O335" s="43">
        <f>'[4]12нед'!P35</f>
        <v>0</v>
      </c>
      <c r="P335" s="44"/>
    </row>
    <row r="336" spans="1:16" ht="48" customHeight="1" thickTop="1">
      <c r="A336" s="167">
        <v>45974</v>
      </c>
      <c r="B336" s="153" t="s">
        <v>32</v>
      </c>
      <c r="C336" s="32" t="s">
        <v>16</v>
      </c>
      <c r="D336" s="18">
        <f>'[4]11нед'!K36</f>
        <v>0</v>
      </c>
      <c r="E336" s="21">
        <f>'[4]11нед'!L36</f>
        <v>0</v>
      </c>
      <c r="F336" s="19">
        <f>'[4]11нед'!O36</f>
        <v>0</v>
      </c>
      <c r="G336" s="38">
        <f>'[4]11нед'!P36</f>
        <v>0</v>
      </c>
      <c r="H336" s="39"/>
      <c r="I336" s="167">
        <v>45981</v>
      </c>
      <c r="J336" s="158" t="s">
        <v>32</v>
      </c>
      <c r="K336" s="32" t="s">
        <v>16</v>
      </c>
      <c r="L336" s="18">
        <f>'[4]12нед'!K36</f>
        <v>0</v>
      </c>
      <c r="M336" s="21">
        <f>'[4]12нед'!L36</f>
        <v>0</v>
      </c>
      <c r="N336" s="19">
        <f>'[4]12нед'!O36</f>
        <v>0</v>
      </c>
      <c r="O336" s="38">
        <f>'[4]12нед'!P36</f>
        <v>0</v>
      </c>
      <c r="P336" s="39"/>
    </row>
    <row r="337" spans="1:16" ht="31.15">
      <c r="A337" s="168"/>
      <c r="B337" s="154"/>
      <c r="C337" s="16" t="s">
        <v>18</v>
      </c>
      <c r="D337" s="22" t="str">
        <f>'[4]11нед'!K37</f>
        <v>пр</v>
      </c>
      <c r="E337" s="23" t="str">
        <f>'[4]11нед'!L37</f>
        <v>Физическая культура и спорт</v>
      </c>
      <c r="F337" s="24" t="str">
        <f>'[4]11нед'!O37</f>
        <v>Мокеева Н.Н.</v>
      </c>
      <c r="G337" s="40" t="str">
        <f>'[4]11нед'!P37</f>
        <v>преподаватель</v>
      </c>
      <c r="H337" s="41" t="s">
        <v>47</v>
      </c>
      <c r="I337" s="170"/>
      <c r="J337" s="159"/>
      <c r="K337" s="16" t="s">
        <v>18</v>
      </c>
      <c r="L337" s="22" t="str">
        <f>'[4]12нед'!K37</f>
        <v>пр</v>
      </c>
      <c r="M337" s="23" t="str">
        <f>'[4]12нед'!L37</f>
        <v>Математика для программирования</v>
      </c>
      <c r="N337" s="24" t="str">
        <f>'[4]12нед'!O37</f>
        <v>Линник Е.П.</v>
      </c>
      <c r="O337" s="40" t="str">
        <f>'[4]12нед'!P37</f>
        <v>доцент, канд. наук</v>
      </c>
      <c r="P337" s="41" t="s">
        <v>44</v>
      </c>
    </row>
    <row r="338" spans="1:16" ht="31.15">
      <c r="A338" s="168"/>
      <c r="B338" s="154"/>
      <c r="C338" s="16" t="s">
        <v>20</v>
      </c>
      <c r="D338" s="22" t="str">
        <f>'[4]11нед'!K38</f>
        <v>пр</v>
      </c>
      <c r="E338" s="26" t="str">
        <f>'[4]11нед'!L38</f>
        <v>Математика для программирования</v>
      </c>
      <c r="F338" s="24" t="str">
        <f>'[4]11нед'!O38</f>
        <v>Линник Е.П.</v>
      </c>
      <c r="G338" s="40" t="str">
        <f>'[4]11нед'!P38</f>
        <v>доцент, канд. наук</v>
      </c>
      <c r="H338" s="41" t="s">
        <v>44</v>
      </c>
      <c r="I338" s="170"/>
      <c r="J338" s="159"/>
      <c r="K338" s="16" t="s">
        <v>20</v>
      </c>
      <c r="L338" s="22" t="str">
        <f>'[4]12нед'!K38</f>
        <v>пр</v>
      </c>
      <c r="M338" s="26" t="str">
        <f>'[4]12нед'!L38</f>
        <v>Математика для программирования</v>
      </c>
      <c r="N338" s="24" t="str">
        <f>'[4]12нед'!O38</f>
        <v>Линник Е.П.</v>
      </c>
      <c r="O338" s="40" t="str">
        <f>'[4]12нед'!P38</f>
        <v>доцент, канд. наук</v>
      </c>
      <c r="P338" s="41" t="s">
        <v>44</v>
      </c>
    </row>
    <row r="339" spans="1:16" ht="31.15">
      <c r="A339" s="168"/>
      <c r="B339" s="154"/>
      <c r="C339" s="16" t="s">
        <v>21</v>
      </c>
      <c r="D339" s="22" t="str">
        <f>'[4]11нед'!K39</f>
        <v>л</v>
      </c>
      <c r="E339" s="26" t="str">
        <f>'[4]11нед'!L39</f>
        <v>Основы компьютерных наук</v>
      </c>
      <c r="F339" s="24" t="str">
        <f>'[4]11нед'!O39</f>
        <v>Криницкий Ю.В.</v>
      </c>
      <c r="G339" s="40" t="str">
        <f>'[4]11нед'!P39</f>
        <v>преподаватель</v>
      </c>
      <c r="H339" s="41" t="s">
        <v>44</v>
      </c>
      <c r="I339" s="170"/>
      <c r="J339" s="159"/>
      <c r="K339" s="16" t="s">
        <v>21</v>
      </c>
      <c r="L339" s="22" t="str">
        <f>'[4]12нед'!K39</f>
        <v>л</v>
      </c>
      <c r="M339" s="26" t="str">
        <f>'[4]12нед'!L39</f>
        <v>Основы компьютерных наук</v>
      </c>
      <c r="N339" s="24" t="str">
        <f>'[4]12нед'!O39</f>
        <v>Криницкий Ю.В.</v>
      </c>
      <c r="O339" s="40" t="str">
        <f>'[4]12нед'!P39</f>
        <v>преподаватель</v>
      </c>
      <c r="P339" s="41" t="s">
        <v>44</v>
      </c>
    </row>
    <row r="340" spans="1:16" ht="31.15">
      <c r="A340" s="168"/>
      <c r="B340" s="154"/>
      <c r="C340" s="16" t="s">
        <v>22</v>
      </c>
      <c r="D340" s="22">
        <f>'[4]11нед'!K40</f>
        <v>0</v>
      </c>
      <c r="E340" s="26">
        <f>'[4]11нед'!L40</f>
        <v>0</v>
      </c>
      <c r="F340" s="24">
        <f>'[4]11нед'!O40</f>
        <v>0</v>
      </c>
      <c r="G340" s="40">
        <f>'[4]11нед'!P40</f>
        <v>0</v>
      </c>
      <c r="H340" s="42"/>
      <c r="I340" s="170"/>
      <c r="J340" s="159"/>
      <c r="K340" s="16" t="s">
        <v>22</v>
      </c>
      <c r="L340" s="22">
        <f>'[4]12нед'!K40</f>
        <v>0</v>
      </c>
      <c r="M340" s="26">
        <f>'[4]12нед'!L40</f>
        <v>0</v>
      </c>
      <c r="N340" s="24">
        <f>'[4]12нед'!O40</f>
        <v>0</v>
      </c>
      <c r="O340" s="40">
        <f>'[4]12нед'!P40</f>
        <v>0</v>
      </c>
      <c r="P340" s="42"/>
    </row>
    <row r="341" spans="1:16" ht="31.15">
      <c r="A341" s="168"/>
      <c r="B341" s="154"/>
      <c r="C341" s="16" t="s">
        <v>23</v>
      </c>
      <c r="D341" s="22">
        <f>'[4]11нед'!K41</f>
        <v>0</v>
      </c>
      <c r="E341" s="26">
        <f>'[4]11нед'!L41</f>
        <v>0</v>
      </c>
      <c r="F341" s="24">
        <f>'[4]11нед'!O41</f>
        <v>0</v>
      </c>
      <c r="G341" s="40">
        <f>'[4]11нед'!P41</f>
        <v>0</v>
      </c>
      <c r="H341" s="42"/>
      <c r="I341" s="170"/>
      <c r="J341" s="159"/>
      <c r="K341" s="16" t="s">
        <v>23</v>
      </c>
      <c r="L341" s="22">
        <f>'[4]12нед'!K41</f>
        <v>0</v>
      </c>
      <c r="M341" s="26">
        <f>'[4]12нед'!L41</f>
        <v>0</v>
      </c>
      <c r="N341" s="24">
        <f>'[4]12нед'!O41</f>
        <v>0</v>
      </c>
      <c r="O341" s="40">
        <f>'[4]12нед'!P41</f>
        <v>0</v>
      </c>
      <c r="P341" s="42"/>
    </row>
    <row r="342" spans="1:16" ht="31.7" thickBot="1">
      <c r="A342" s="168"/>
      <c r="B342" s="154"/>
      <c r="C342" s="16" t="s">
        <v>24</v>
      </c>
      <c r="D342" s="22">
        <f>'[4]11нед'!K42</f>
        <v>0</v>
      </c>
      <c r="E342" s="26">
        <f>'[4]11нед'!L42</f>
        <v>0</v>
      </c>
      <c r="F342" s="24">
        <f>'[4]11нед'!O42</f>
        <v>0</v>
      </c>
      <c r="G342" s="40">
        <f>'[4]11нед'!P42</f>
        <v>0</v>
      </c>
      <c r="H342" s="42"/>
      <c r="I342" s="170"/>
      <c r="J342" s="159"/>
      <c r="K342" s="16" t="s">
        <v>24</v>
      </c>
      <c r="L342" s="22">
        <f>'[4]12нед'!K42</f>
        <v>0</v>
      </c>
      <c r="M342" s="26">
        <f>'[4]12нед'!L42</f>
        <v>0</v>
      </c>
      <c r="N342" s="24">
        <f>'[4]12нед'!O42</f>
        <v>0</v>
      </c>
      <c r="O342" s="40">
        <f>'[4]12нед'!P42</f>
        <v>0</v>
      </c>
      <c r="P342" s="42"/>
    </row>
    <row r="343" spans="1:16" ht="18.600000000000001" hidden="1" customHeight="1" thickBot="1">
      <c r="A343" s="169"/>
      <c r="B343" s="155"/>
      <c r="C343" s="17"/>
      <c r="D343" s="27">
        <f>'[4]11нед'!K43</f>
        <v>0</v>
      </c>
      <c r="E343" s="28">
        <f>'[4]11нед'!L43</f>
        <v>0</v>
      </c>
      <c r="F343" s="29">
        <f>'[4]11нед'!O43</f>
        <v>0</v>
      </c>
      <c r="G343" s="43">
        <f>'[4]11нед'!P43</f>
        <v>0</v>
      </c>
      <c r="H343" s="44"/>
      <c r="I343" s="171"/>
      <c r="J343" s="160"/>
      <c r="K343" s="17"/>
      <c r="L343" s="27">
        <f>'[4]12нед'!K43</f>
        <v>0</v>
      </c>
      <c r="M343" s="28">
        <f>'[4]12нед'!L43</f>
        <v>0</v>
      </c>
      <c r="N343" s="29">
        <f>'[4]12нед'!O43</f>
        <v>0</v>
      </c>
      <c r="O343" s="43">
        <f>'[4]12нед'!P43</f>
        <v>0</v>
      </c>
      <c r="P343" s="44"/>
    </row>
    <row r="344" spans="1:16" ht="48" customHeight="1" thickTop="1">
      <c r="A344" s="167">
        <v>45975</v>
      </c>
      <c r="B344" s="153" t="s">
        <v>34</v>
      </c>
      <c r="C344" s="32" t="s">
        <v>16</v>
      </c>
      <c r="D344" s="18" t="str">
        <f>'[4]11нед'!K44</f>
        <v>пр</v>
      </c>
      <c r="E344" s="21" t="str">
        <f>'[4]11нед'!L44</f>
        <v>Введение в Javascript и основы веб-разработки</v>
      </c>
      <c r="F344" s="19" t="str">
        <f>'[4]11нед'!O44</f>
        <v>Алешов В.В.</v>
      </c>
      <c r="G344" s="38" t="str">
        <f>'[4]11нед'!P44</f>
        <v>преподаватель</v>
      </c>
      <c r="H344" s="39" t="s">
        <v>44</v>
      </c>
      <c r="I344" s="167">
        <v>45982</v>
      </c>
      <c r="J344" s="158" t="s">
        <v>34</v>
      </c>
      <c r="K344" s="32" t="s">
        <v>16</v>
      </c>
      <c r="L344" s="18" t="str">
        <f>'[4]12нед'!K44</f>
        <v>пр</v>
      </c>
      <c r="M344" s="21" t="str">
        <f>'[4]12нед'!L44</f>
        <v>Дискретная математика</v>
      </c>
      <c r="N344" s="19" t="e">
        <f>'[4]12нед'!O44</f>
        <v>#N/A</v>
      </c>
      <c r="O344" s="38" t="str">
        <f>'[4]12нед'!P44</f>
        <v/>
      </c>
      <c r="P344" s="39" t="s">
        <v>44</v>
      </c>
    </row>
    <row r="345" spans="1:16" ht="31.15">
      <c r="A345" s="168"/>
      <c r="B345" s="154"/>
      <c r="C345" s="16" t="s">
        <v>18</v>
      </c>
      <c r="D345" s="22" t="str">
        <f>'[4]11нед'!K45</f>
        <v>пр</v>
      </c>
      <c r="E345" s="23" t="str">
        <f>'[4]11нед'!L45</f>
        <v xml:space="preserve"> Основы компьютерных наук</v>
      </c>
      <c r="F345" s="24" t="str">
        <f>'[4]11нед'!O45</f>
        <v>Круглый Д.Г.</v>
      </c>
      <c r="G345" s="40" t="str">
        <f>'[4]11нед'!P45</f>
        <v>профессор, д-р наук</v>
      </c>
      <c r="H345" s="41" t="s">
        <v>44</v>
      </c>
      <c r="I345" s="170"/>
      <c r="J345" s="159"/>
      <c r="K345" s="16" t="s">
        <v>18</v>
      </c>
      <c r="L345" s="22" t="str">
        <f>'[4]12нед'!K45</f>
        <v>пр</v>
      </c>
      <c r="M345" s="23" t="str">
        <f>'[4]12нед'!L45</f>
        <v xml:space="preserve"> Основы компьютерных наук</v>
      </c>
      <c r="N345" s="24" t="str">
        <f>'[4]12нед'!O45</f>
        <v>Круглый Д.Г.</v>
      </c>
      <c r="O345" s="40" t="str">
        <f>'[4]12нед'!P45</f>
        <v>профессор, д-р наук</v>
      </c>
      <c r="P345" s="41" t="s">
        <v>44</v>
      </c>
    </row>
    <row r="346" spans="1:16" ht="31.15">
      <c r="A346" s="168"/>
      <c r="B346" s="154"/>
      <c r="C346" s="16" t="s">
        <v>20</v>
      </c>
      <c r="D346" s="22" t="str">
        <f>'[4]11нед'!K46</f>
        <v>пр</v>
      </c>
      <c r="E346" s="26" t="str">
        <f>'[4]11нед'!L46</f>
        <v xml:space="preserve"> Архитектура компьютера и Интернет</v>
      </c>
      <c r="F346" s="24" t="str">
        <f>'[4]11нед'!O46</f>
        <v>Круглый Д.Г.</v>
      </c>
      <c r="G346" s="40" t="str">
        <f>'[4]11нед'!P46</f>
        <v>профессор, д-р наук</v>
      </c>
      <c r="H346" s="41" t="s">
        <v>44</v>
      </c>
      <c r="I346" s="170"/>
      <c r="J346" s="159"/>
      <c r="K346" s="16" t="s">
        <v>20</v>
      </c>
      <c r="L346" s="22" t="str">
        <f>'[4]12нед'!K46</f>
        <v>пр</v>
      </c>
      <c r="M346" s="26" t="str">
        <f>'[4]12нед'!L46</f>
        <v xml:space="preserve"> Архитектура компьютера и Интернет</v>
      </c>
      <c r="N346" s="24" t="str">
        <f>'[4]12нед'!O46</f>
        <v>Круглый Д.Г.</v>
      </c>
      <c r="O346" s="40" t="str">
        <f>'[4]12нед'!P46</f>
        <v>профессор, д-р наук</v>
      </c>
      <c r="P346" s="41" t="s">
        <v>44</v>
      </c>
    </row>
    <row r="347" spans="1:16" ht="31.15">
      <c r="A347" s="168"/>
      <c r="B347" s="154"/>
      <c r="C347" s="16" t="s">
        <v>21</v>
      </c>
      <c r="D347" s="22">
        <f>'[4]11нед'!K47</f>
        <v>0</v>
      </c>
      <c r="E347" s="26">
        <f>'[4]11нед'!L47</f>
        <v>0</v>
      </c>
      <c r="F347" s="24">
        <f>'[4]11нед'!O47</f>
        <v>0</v>
      </c>
      <c r="G347" s="40">
        <f>'[4]11нед'!P47</f>
        <v>0</v>
      </c>
      <c r="H347" s="42"/>
      <c r="I347" s="170"/>
      <c r="J347" s="159"/>
      <c r="K347" s="16" t="s">
        <v>21</v>
      </c>
      <c r="L347" s="22">
        <f>'[4]12нед'!K47</f>
        <v>0</v>
      </c>
      <c r="M347" s="26">
        <f>'[4]12нед'!L47</f>
        <v>0</v>
      </c>
      <c r="N347" s="24">
        <f>'[4]12нед'!O47</f>
        <v>0</v>
      </c>
      <c r="O347" s="40">
        <f>'[4]12нед'!P47</f>
        <v>0</v>
      </c>
      <c r="P347" s="42"/>
    </row>
    <row r="348" spans="1:16" ht="31.15">
      <c r="A348" s="168"/>
      <c r="B348" s="154"/>
      <c r="C348" s="16" t="s">
        <v>22</v>
      </c>
      <c r="D348" s="22">
        <f>'[4]11нед'!K48</f>
        <v>0</v>
      </c>
      <c r="E348" s="26">
        <f>'[4]11нед'!L48</f>
        <v>0</v>
      </c>
      <c r="F348" s="24">
        <f>'[4]11нед'!O48</f>
        <v>0</v>
      </c>
      <c r="G348" s="40">
        <f>'[4]11нед'!P48</f>
        <v>0</v>
      </c>
      <c r="H348" s="42"/>
      <c r="I348" s="170"/>
      <c r="J348" s="159"/>
      <c r="K348" s="16" t="s">
        <v>22</v>
      </c>
      <c r="L348" s="22">
        <f>'[4]12нед'!K48</f>
        <v>0</v>
      </c>
      <c r="M348" s="26">
        <f>'[4]12нед'!L48</f>
        <v>0</v>
      </c>
      <c r="N348" s="24">
        <f>'[4]12нед'!O48</f>
        <v>0</v>
      </c>
      <c r="O348" s="40">
        <f>'[4]12нед'!P48</f>
        <v>0</v>
      </c>
      <c r="P348" s="42"/>
    </row>
    <row r="349" spans="1:16" ht="31.15">
      <c r="A349" s="168"/>
      <c r="B349" s="154"/>
      <c r="C349" s="16" t="s">
        <v>23</v>
      </c>
      <c r="D349" s="22">
        <f>'[4]11нед'!K49</f>
        <v>0</v>
      </c>
      <c r="E349" s="26">
        <f>'[4]11нед'!L49</f>
        <v>0</v>
      </c>
      <c r="F349" s="24">
        <f>'[4]11нед'!O49</f>
        <v>0</v>
      </c>
      <c r="G349" s="40">
        <f>'[4]11нед'!P49</f>
        <v>0</v>
      </c>
      <c r="H349" s="42"/>
      <c r="I349" s="170"/>
      <c r="J349" s="159"/>
      <c r="K349" s="16" t="s">
        <v>23</v>
      </c>
      <c r="L349" s="22">
        <f>'[4]12нед'!K49</f>
        <v>0</v>
      </c>
      <c r="M349" s="26">
        <f>'[4]12нед'!L49</f>
        <v>0</v>
      </c>
      <c r="N349" s="24">
        <f>'[4]12нед'!O49</f>
        <v>0</v>
      </c>
      <c r="O349" s="40">
        <f>'[4]12нед'!P49</f>
        <v>0</v>
      </c>
      <c r="P349" s="42"/>
    </row>
    <row r="350" spans="1:16" ht="31.7" thickBot="1">
      <c r="A350" s="168"/>
      <c r="B350" s="154"/>
      <c r="C350" s="16" t="s">
        <v>24</v>
      </c>
      <c r="D350" s="22">
        <f>'[4]11нед'!K50</f>
        <v>0</v>
      </c>
      <c r="E350" s="26">
        <f>'[4]11нед'!L50</f>
        <v>0</v>
      </c>
      <c r="F350" s="24">
        <f>'[4]11нед'!O50</f>
        <v>0</v>
      </c>
      <c r="G350" s="40">
        <f>'[4]11нед'!P50</f>
        <v>0</v>
      </c>
      <c r="H350" s="42"/>
      <c r="I350" s="170"/>
      <c r="J350" s="159"/>
      <c r="K350" s="16" t="s">
        <v>24</v>
      </c>
      <c r="L350" s="22">
        <f>'[4]12нед'!K50</f>
        <v>0</v>
      </c>
      <c r="M350" s="26">
        <f>'[4]12нед'!L50</f>
        <v>0</v>
      </c>
      <c r="N350" s="24">
        <f>'[4]12нед'!O50</f>
        <v>0</v>
      </c>
      <c r="O350" s="40">
        <f>'[4]12нед'!P50</f>
        <v>0</v>
      </c>
      <c r="P350" s="42"/>
    </row>
    <row r="351" spans="1:16" ht="18.600000000000001" hidden="1" customHeight="1" thickBot="1">
      <c r="A351" s="169"/>
      <c r="B351" s="155"/>
      <c r="C351" s="17"/>
      <c r="D351" s="27">
        <f>'[4]11нед'!K51</f>
        <v>0</v>
      </c>
      <c r="E351" s="28">
        <f>'[4]11нед'!L51</f>
        <v>0</v>
      </c>
      <c r="F351" s="29">
        <f>'[4]11нед'!O51</f>
        <v>0</v>
      </c>
      <c r="G351" s="43">
        <f>'[4]11нед'!P51</f>
        <v>0</v>
      </c>
      <c r="H351" s="44"/>
      <c r="I351" s="171"/>
      <c r="J351" s="160"/>
      <c r="K351" s="17"/>
      <c r="L351" s="27">
        <f>'[4]12нед'!K51</f>
        <v>0</v>
      </c>
      <c r="M351" s="28">
        <f>'[4]12нед'!L51</f>
        <v>0</v>
      </c>
      <c r="N351" s="29">
        <f>'[4]12нед'!O51</f>
        <v>0</v>
      </c>
      <c r="O351" s="43">
        <f>'[4]12нед'!P51</f>
        <v>0</v>
      </c>
      <c r="P351" s="44"/>
    </row>
    <row r="352" spans="1:16" ht="48" customHeight="1" thickTop="1">
      <c r="A352" s="167">
        <v>45976</v>
      </c>
      <c r="B352" s="153" t="s">
        <v>37</v>
      </c>
      <c r="C352" s="32" t="s">
        <v>16</v>
      </c>
      <c r="D352" s="18">
        <f>'[4]11нед'!K52</f>
        <v>0</v>
      </c>
      <c r="E352" s="21">
        <f>'[4]11нед'!L52</f>
        <v>0</v>
      </c>
      <c r="F352" s="19">
        <f>'[4]11нед'!O52</f>
        <v>0</v>
      </c>
      <c r="G352" s="38">
        <f>'[4]11нед'!P52</f>
        <v>0</v>
      </c>
      <c r="H352" s="45"/>
      <c r="I352" s="167">
        <v>45983</v>
      </c>
      <c r="J352" s="158" t="s">
        <v>37</v>
      </c>
      <c r="K352" s="32" t="s">
        <v>16</v>
      </c>
      <c r="L352" s="18">
        <f>'[4]12нед'!K52</f>
        <v>0</v>
      </c>
      <c r="M352" s="21">
        <f>'[4]12нед'!L52</f>
        <v>0</v>
      </c>
      <c r="N352" s="19">
        <f>'[4]12нед'!O52</f>
        <v>0</v>
      </c>
      <c r="O352" s="38">
        <f>'[4]12нед'!P52</f>
        <v>0</v>
      </c>
      <c r="P352" s="45"/>
    </row>
    <row r="353" spans="1:16" ht="31.15">
      <c r="A353" s="168"/>
      <c r="B353" s="154"/>
      <c r="C353" s="16" t="s">
        <v>18</v>
      </c>
      <c r="D353" s="22">
        <f>'[4]11нед'!K53</f>
        <v>0</v>
      </c>
      <c r="E353" s="26">
        <f>'[4]11нед'!L53</f>
        <v>0</v>
      </c>
      <c r="F353" s="24">
        <f>'[4]11нед'!O53</f>
        <v>0</v>
      </c>
      <c r="G353" s="40">
        <f>'[4]11нед'!P53</f>
        <v>0</v>
      </c>
      <c r="H353" s="42"/>
      <c r="I353" s="170"/>
      <c r="J353" s="159"/>
      <c r="K353" s="16" t="s">
        <v>18</v>
      </c>
      <c r="L353" s="22">
        <f>'[4]12нед'!K53</f>
        <v>0</v>
      </c>
      <c r="M353" s="26">
        <f>'[4]12нед'!L53</f>
        <v>0</v>
      </c>
      <c r="N353" s="24">
        <f>'[4]12нед'!O53</f>
        <v>0</v>
      </c>
      <c r="O353" s="40">
        <f>'[4]12нед'!P53</f>
        <v>0</v>
      </c>
      <c r="P353" s="42"/>
    </row>
    <row r="354" spans="1:16" ht="31.15">
      <c r="A354" s="168"/>
      <c r="B354" s="154"/>
      <c r="C354" s="16" t="s">
        <v>20</v>
      </c>
      <c r="D354" s="22">
        <f>'[4]11нед'!K54</f>
        <v>0</v>
      </c>
      <c r="E354" s="26">
        <f>'[4]11нед'!L54</f>
        <v>0</v>
      </c>
      <c r="F354" s="24">
        <f>'[4]11нед'!O54</f>
        <v>0</v>
      </c>
      <c r="G354" s="40">
        <f>'[4]11нед'!P54</f>
        <v>0</v>
      </c>
      <c r="H354" s="42"/>
      <c r="I354" s="170"/>
      <c r="J354" s="159"/>
      <c r="K354" s="16" t="s">
        <v>20</v>
      </c>
      <c r="L354" s="22">
        <f>'[4]12нед'!K54</f>
        <v>0</v>
      </c>
      <c r="M354" s="26">
        <f>'[4]12нед'!L54</f>
        <v>0</v>
      </c>
      <c r="N354" s="24">
        <f>'[4]12нед'!O54</f>
        <v>0</v>
      </c>
      <c r="O354" s="40">
        <f>'[4]12нед'!P54</f>
        <v>0</v>
      </c>
      <c r="P354" s="42"/>
    </row>
    <row r="355" spans="1:16" ht="31.15">
      <c r="A355" s="168"/>
      <c r="B355" s="154"/>
      <c r="C355" s="16" t="s">
        <v>21</v>
      </c>
      <c r="D355" s="22">
        <f>'[4]11нед'!K55</f>
        <v>0</v>
      </c>
      <c r="E355" s="26">
        <f>'[4]11нед'!L55</f>
        <v>0</v>
      </c>
      <c r="F355" s="24">
        <f>'[4]11нед'!O55</f>
        <v>0</v>
      </c>
      <c r="G355" s="40">
        <f>'[4]11нед'!P55</f>
        <v>0</v>
      </c>
      <c r="H355" s="42"/>
      <c r="I355" s="170"/>
      <c r="J355" s="159"/>
      <c r="K355" s="16" t="s">
        <v>21</v>
      </c>
      <c r="L355" s="22">
        <f>'[4]12нед'!K55</f>
        <v>0</v>
      </c>
      <c r="M355" s="26">
        <f>'[4]12нед'!L55</f>
        <v>0</v>
      </c>
      <c r="N355" s="24">
        <f>'[4]12нед'!O55</f>
        <v>0</v>
      </c>
      <c r="O355" s="40">
        <f>'[4]12нед'!P55</f>
        <v>0</v>
      </c>
      <c r="P355" s="42"/>
    </row>
    <row r="356" spans="1:16" ht="31.15">
      <c r="A356" s="168"/>
      <c r="B356" s="154"/>
      <c r="C356" s="16" t="s">
        <v>22</v>
      </c>
      <c r="D356" s="22">
        <f>'[4]11нед'!K56</f>
        <v>0</v>
      </c>
      <c r="E356" s="26">
        <f>'[4]11нед'!L56</f>
        <v>0</v>
      </c>
      <c r="F356" s="24">
        <f>'[4]11нед'!O56</f>
        <v>0</v>
      </c>
      <c r="G356" s="40">
        <f>'[4]11нед'!P56</f>
        <v>0</v>
      </c>
      <c r="H356" s="42"/>
      <c r="I356" s="170"/>
      <c r="J356" s="159"/>
      <c r="K356" s="16" t="s">
        <v>22</v>
      </c>
      <c r="L356" s="22">
        <f>'[4]12нед'!K56</f>
        <v>0</v>
      </c>
      <c r="M356" s="26">
        <f>'[4]12нед'!L56</f>
        <v>0</v>
      </c>
      <c r="N356" s="24">
        <f>'[4]12нед'!O56</f>
        <v>0</v>
      </c>
      <c r="O356" s="40">
        <f>'[4]12нед'!P56</f>
        <v>0</v>
      </c>
      <c r="P356" s="42"/>
    </row>
    <row r="357" spans="1:16" ht="31.15">
      <c r="A357" s="168"/>
      <c r="B357" s="154"/>
      <c r="C357" s="16" t="s">
        <v>23</v>
      </c>
      <c r="D357" s="22">
        <f>'[4]11нед'!K57</f>
        <v>0</v>
      </c>
      <c r="E357" s="26">
        <f>'[4]11нед'!L57</f>
        <v>0</v>
      </c>
      <c r="F357" s="24">
        <f>'[4]11нед'!O57</f>
        <v>0</v>
      </c>
      <c r="G357" s="40">
        <f>'[4]11нед'!P57</f>
        <v>0</v>
      </c>
      <c r="H357" s="42"/>
      <c r="I357" s="170"/>
      <c r="J357" s="159"/>
      <c r="K357" s="16" t="s">
        <v>23</v>
      </c>
      <c r="L357" s="22">
        <f>'[4]12нед'!K57</f>
        <v>0</v>
      </c>
      <c r="M357" s="26">
        <f>'[4]12нед'!L57</f>
        <v>0</v>
      </c>
      <c r="N357" s="24">
        <f>'[4]12нед'!O57</f>
        <v>0</v>
      </c>
      <c r="O357" s="40">
        <f>'[4]12нед'!P57</f>
        <v>0</v>
      </c>
      <c r="P357" s="42"/>
    </row>
    <row r="358" spans="1:16" ht="31.7" thickBot="1">
      <c r="A358" s="168"/>
      <c r="B358" s="154"/>
      <c r="C358" s="16" t="s">
        <v>24</v>
      </c>
      <c r="D358" s="22">
        <f>'[4]11нед'!K58</f>
        <v>0</v>
      </c>
      <c r="E358" s="26">
        <f>'[4]11нед'!L58</f>
        <v>0</v>
      </c>
      <c r="F358" s="24">
        <f>'[4]11нед'!O58</f>
        <v>0</v>
      </c>
      <c r="G358" s="40">
        <f>'[4]11нед'!P58</f>
        <v>0</v>
      </c>
      <c r="H358" s="42"/>
      <c r="I358" s="170"/>
      <c r="J358" s="159"/>
      <c r="K358" s="16" t="s">
        <v>24</v>
      </c>
      <c r="L358" s="22">
        <f>'[4]12нед'!K58</f>
        <v>0</v>
      </c>
      <c r="M358" s="26">
        <f>'[4]12нед'!L58</f>
        <v>0</v>
      </c>
      <c r="N358" s="24">
        <f>'[4]12нед'!O58</f>
        <v>0</v>
      </c>
      <c r="O358" s="40">
        <f>'[4]12нед'!P58</f>
        <v>0</v>
      </c>
      <c r="P358" s="42"/>
    </row>
    <row r="359" spans="1:16" ht="18.600000000000001" hidden="1" customHeight="1" thickBot="1">
      <c r="A359" s="169"/>
      <c r="B359" s="155"/>
      <c r="C359" s="17"/>
      <c r="D359" s="27">
        <f>'[4]11нед'!K59</f>
        <v>0</v>
      </c>
      <c r="E359" s="28">
        <f>'[4]11нед'!L59</f>
        <v>0</v>
      </c>
      <c r="F359" s="29">
        <f>'[4]11нед'!O59</f>
        <v>0</v>
      </c>
      <c r="G359" s="30">
        <f>'[4]11нед'!P59</f>
        <v>0</v>
      </c>
      <c r="H359" s="31"/>
      <c r="I359" s="171"/>
      <c r="J359" s="160"/>
      <c r="K359" s="17"/>
      <c r="L359" s="27">
        <f>'[4]12нед'!K59</f>
        <v>0</v>
      </c>
      <c r="M359" s="28">
        <f>'[4]12нед'!L59</f>
        <v>0</v>
      </c>
      <c r="N359" s="29">
        <f>'[4]12нед'!O59</f>
        <v>0</v>
      </c>
      <c r="O359" s="30">
        <f>'[4]11нед'!P59</f>
        <v>0</v>
      </c>
      <c r="P359" s="31"/>
    </row>
    <row r="360" spans="1:16" ht="39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36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36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144" t="s">
        <v>4</v>
      </c>
      <c r="C366" s="144"/>
      <c r="D366" s="144"/>
      <c r="E366" s="144"/>
      <c r="F366" s="144"/>
      <c r="G366" s="144"/>
      <c r="H366" s="144"/>
      <c r="I366" s="1"/>
      <c r="J366" s="144" t="s">
        <v>4</v>
      </c>
      <c r="K366" s="144"/>
      <c r="L366" s="144"/>
      <c r="M366" s="144"/>
      <c r="N366" s="144"/>
      <c r="O366" s="144"/>
      <c r="P366" s="144"/>
    </row>
    <row r="367" spans="1:16" ht="15.6">
      <c r="A367" s="7"/>
      <c r="B367" s="140" t="str">
        <f>'[2]1нед'!$A$6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 t="str">
        <f>G7</f>
        <v>12-24ПИ</v>
      </c>
      <c r="H367" s="10"/>
      <c r="I367" s="7"/>
      <c r="J367" s="140" t="str">
        <f>'[2]1нед'!$A$6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 t="str">
        <f>G7</f>
        <v>12-24ПИ</v>
      </c>
      <c r="P367" s="10"/>
    </row>
    <row r="368" spans="1:16" ht="15.6">
      <c r="A368" s="1"/>
      <c r="B368" s="145" t="s">
        <v>5</v>
      </c>
      <c r="C368" s="145"/>
      <c r="D368" s="145"/>
      <c r="E368" s="145" t="str">
        <f t="shared" ref="E368" si="4">E8</f>
        <v>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очная</v>
      </c>
      <c r="N368" s="145"/>
      <c r="O368" s="145"/>
      <c r="P368" s="145"/>
    </row>
    <row r="369" spans="1:16" ht="15.6">
      <c r="A369" s="1"/>
      <c r="B369" s="145" t="s">
        <v>7</v>
      </c>
      <c r="C369" s="145"/>
      <c r="D369" s="145"/>
      <c r="E369" s="140">
        <f>E9</f>
        <v>2</v>
      </c>
      <c r="F369" s="140"/>
      <c r="G369" s="140"/>
      <c r="H369" s="4"/>
      <c r="I369" s="1"/>
      <c r="J369" s="145" t="s">
        <v>7</v>
      </c>
      <c r="K369" s="145"/>
      <c r="L369" s="145"/>
      <c r="M369" s="140">
        <f>E9</f>
        <v>2</v>
      </c>
      <c r="N369" s="140"/>
      <c r="O369" s="140"/>
      <c r="P369" s="4"/>
    </row>
    <row r="370" spans="1:16" ht="16.149999999999999" thickBot="1">
      <c r="A370" s="1"/>
      <c r="B370" s="146" t="s">
        <v>8</v>
      </c>
      <c r="C370" s="146"/>
      <c r="D370" s="146"/>
      <c r="E370" s="141">
        <f>M310+1</f>
        <v>13</v>
      </c>
      <c r="F370" s="141"/>
      <c r="G370" s="141"/>
      <c r="H370" s="11"/>
      <c r="I370" s="1"/>
      <c r="J370" s="146" t="s">
        <v>8</v>
      </c>
      <c r="K370" s="146"/>
      <c r="L370" s="146"/>
      <c r="M370" s="141">
        <f>E370+1</f>
        <v>14</v>
      </c>
      <c r="N370" s="141"/>
      <c r="O370" s="141"/>
      <c r="P370" s="11"/>
    </row>
    <row r="371" spans="1:16" ht="46.5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2.25" customHeight="1" thickTop="1">
      <c r="A372" s="167">
        <v>45985</v>
      </c>
      <c r="B372" s="153" t="s">
        <v>15</v>
      </c>
      <c r="C372" s="16" t="s">
        <v>16</v>
      </c>
      <c r="D372" s="18" t="str">
        <f>'[4]13нед'!K12</f>
        <v>л</v>
      </c>
      <c r="E372" s="21" t="str">
        <f>'[4]13нед'!L12</f>
        <v>Философия</v>
      </c>
      <c r="F372" s="19" t="e">
        <f>'[4]13нед'!O12</f>
        <v>#N/A</v>
      </c>
      <c r="G372" s="38" t="str">
        <f>'[4]13нед'!P12</f>
        <v/>
      </c>
      <c r="H372" s="39" t="s">
        <v>40</v>
      </c>
      <c r="I372" s="167">
        <v>45992</v>
      </c>
      <c r="J372" s="158" t="s">
        <v>15</v>
      </c>
      <c r="K372" s="16" t="s">
        <v>16</v>
      </c>
      <c r="L372" s="18" t="str">
        <f>'[5]14нед'!K12</f>
        <v>пр</v>
      </c>
      <c r="M372" s="21" t="str">
        <f>'[5]14нед'!L12</f>
        <v>Философия</v>
      </c>
      <c r="N372" s="19" t="e">
        <f>'[5]14нед'!O12</f>
        <v>#N/A</v>
      </c>
      <c r="O372" s="38" t="str">
        <f>'[5]14нед'!P12</f>
        <v/>
      </c>
      <c r="P372" s="39" t="s">
        <v>41</v>
      </c>
    </row>
    <row r="373" spans="1:16" ht="31.15">
      <c r="A373" s="168"/>
      <c r="B373" s="154"/>
      <c r="C373" s="16" t="s">
        <v>18</v>
      </c>
      <c r="D373" s="22" t="str">
        <f>'[4]13нед'!K13</f>
        <v>л</v>
      </c>
      <c r="E373" s="23" t="str">
        <f>'[4]13нед'!L13</f>
        <v>Финансово-экономический практикум</v>
      </c>
      <c r="F373" s="24" t="e">
        <f>'[4]13нед'!O13</f>
        <v>#N/A</v>
      </c>
      <c r="G373" s="40" t="str">
        <f>'[4]13нед'!P13</f>
        <v/>
      </c>
      <c r="H373" s="41" t="s">
        <v>42</v>
      </c>
      <c r="I373" s="170"/>
      <c r="J373" s="159"/>
      <c r="K373" s="16" t="s">
        <v>18</v>
      </c>
      <c r="L373" s="22" t="str">
        <f>'[5]14нед'!K13</f>
        <v>пр</v>
      </c>
      <c r="M373" s="23" t="str">
        <f>'[5]14нед'!L13</f>
        <v xml:space="preserve"> Финансово-экономический практикум</v>
      </c>
      <c r="N373" s="24" t="e">
        <f>'[5]14нед'!O13</f>
        <v>#N/A</v>
      </c>
      <c r="O373" s="40" t="str">
        <f>'[5]14нед'!P13</f>
        <v/>
      </c>
      <c r="P373" s="41" t="s">
        <v>43</v>
      </c>
    </row>
    <row r="374" spans="1:16" ht="31.15">
      <c r="A374" s="168"/>
      <c r="B374" s="154"/>
      <c r="C374" s="16" t="s">
        <v>20</v>
      </c>
      <c r="D374" s="22" t="str">
        <f>'[4]13нед'!K14</f>
        <v>л</v>
      </c>
      <c r="E374" s="26" t="str">
        <f>'[4]13нед'!L14</f>
        <v>Математика для программирования</v>
      </c>
      <c r="F374" s="24" t="str">
        <f>'[4]13нед'!O14</f>
        <v>Линник Е.П.</v>
      </c>
      <c r="G374" s="40" t="str">
        <f>'[4]13нед'!P14</f>
        <v>доцент, канд. наук</v>
      </c>
      <c r="H374" s="41" t="s">
        <v>44</v>
      </c>
      <c r="I374" s="170"/>
      <c r="J374" s="159"/>
      <c r="K374" s="16" t="s">
        <v>20</v>
      </c>
      <c r="L374" s="22" t="str">
        <f>'[5]14нед'!K14</f>
        <v>л</v>
      </c>
      <c r="M374" s="26" t="str">
        <f>'[5]14нед'!L14</f>
        <v>Математика для программирования</v>
      </c>
      <c r="N374" s="24" t="str">
        <f>'[5]14нед'!O14</f>
        <v>Линник Е.П.</v>
      </c>
      <c r="O374" s="40" t="str">
        <f>'[5]14нед'!P14</f>
        <v>доцент, канд. наук</v>
      </c>
      <c r="P374" s="41" t="s">
        <v>44</v>
      </c>
    </row>
    <row r="375" spans="1:16" ht="31.15">
      <c r="A375" s="168"/>
      <c r="B375" s="154"/>
      <c r="C375" s="16" t="s">
        <v>21</v>
      </c>
      <c r="D375" s="22">
        <f>'[4]13нед'!K15</f>
        <v>0</v>
      </c>
      <c r="E375" s="26">
        <f>'[4]13нед'!L15</f>
        <v>0</v>
      </c>
      <c r="F375" s="24">
        <f>'[4]13нед'!O15</f>
        <v>0</v>
      </c>
      <c r="G375" s="40">
        <f>'[4]13нед'!P15</f>
        <v>0</v>
      </c>
      <c r="H375" s="42"/>
      <c r="I375" s="170"/>
      <c r="J375" s="159"/>
      <c r="K375" s="16" t="s">
        <v>21</v>
      </c>
      <c r="L375" s="22">
        <f>'[5]14нед'!K15</f>
        <v>0</v>
      </c>
      <c r="M375" s="26">
        <f>'[5]14нед'!L15</f>
        <v>0</v>
      </c>
      <c r="N375" s="24">
        <f>'[5]14нед'!O15</f>
        <v>0</v>
      </c>
      <c r="O375" s="40">
        <f>'[5]14нед'!P15</f>
        <v>0</v>
      </c>
      <c r="P375" s="42"/>
    </row>
    <row r="376" spans="1:16" ht="31.15">
      <c r="A376" s="168"/>
      <c r="B376" s="154"/>
      <c r="C376" s="16" t="s">
        <v>22</v>
      </c>
      <c r="D376" s="22">
        <f>'[4]13нед'!K16</f>
        <v>0</v>
      </c>
      <c r="E376" s="26">
        <f>'[4]13нед'!L16</f>
        <v>0</v>
      </c>
      <c r="F376" s="24">
        <f>'[4]13нед'!O16</f>
        <v>0</v>
      </c>
      <c r="G376" s="40">
        <f>'[4]13нед'!P16</f>
        <v>0</v>
      </c>
      <c r="H376" s="42"/>
      <c r="I376" s="170"/>
      <c r="J376" s="159"/>
      <c r="K376" s="16" t="s">
        <v>22</v>
      </c>
      <c r="L376" s="22">
        <f>'[5]14нед'!K16</f>
        <v>0</v>
      </c>
      <c r="M376" s="26">
        <f>'[5]14нед'!L16</f>
        <v>0</v>
      </c>
      <c r="N376" s="24">
        <f>'[5]14нед'!O16</f>
        <v>0</v>
      </c>
      <c r="O376" s="40">
        <f>'[5]14нед'!P16</f>
        <v>0</v>
      </c>
      <c r="P376" s="42"/>
    </row>
    <row r="377" spans="1:16" ht="31.15">
      <c r="A377" s="168"/>
      <c r="B377" s="154"/>
      <c r="C377" s="16" t="s">
        <v>23</v>
      </c>
      <c r="D377" s="22">
        <f>'[4]13нед'!K17</f>
        <v>0</v>
      </c>
      <c r="E377" s="26">
        <f>'[4]13нед'!L17</f>
        <v>0</v>
      </c>
      <c r="F377" s="24">
        <f>'[4]13нед'!O17</f>
        <v>0</v>
      </c>
      <c r="G377" s="40">
        <f>'[4]13нед'!P17</f>
        <v>0</v>
      </c>
      <c r="H377" s="42"/>
      <c r="I377" s="170"/>
      <c r="J377" s="159"/>
      <c r="K377" s="16" t="s">
        <v>23</v>
      </c>
      <c r="L377" s="22">
        <f>'[5]14нед'!K17</f>
        <v>0</v>
      </c>
      <c r="M377" s="26">
        <f>'[5]14нед'!L17</f>
        <v>0</v>
      </c>
      <c r="N377" s="24">
        <f>'[5]14нед'!O17</f>
        <v>0</v>
      </c>
      <c r="O377" s="40">
        <f>'[5]14нед'!P17</f>
        <v>0</v>
      </c>
      <c r="P377" s="42"/>
    </row>
    <row r="378" spans="1:16" ht="31.7" thickBot="1">
      <c r="A378" s="168"/>
      <c r="B378" s="154"/>
      <c r="C378" s="16" t="s">
        <v>24</v>
      </c>
      <c r="D378" s="22">
        <f>'[4]13нед'!K18</f>
        <v>0</v>
      </c>
      <c r="E378" s="26">
        <f>'[4]13нед'!L18</f>
        <v>0</v>
      </c>
      <c r="F378" s="24">
        <f>'[4]13нед'!O18</f>
        <v>0</v>
      </c>
      <c r="G378" s="40">
        <f>'[4]13нед'!P18</f>
        <v>0</v>
      </c>
      <c r="H378" s="42"/>
      <c r="I378" s="170"/>
      <c r="J378" s="159"/>
      <c r="K378" s="16" t="s">
        <v>24</v>
      </c>
      <c r="L378" s="22">
        <f>'[5]14нед'!K18</f>
        <v>0</v>
      </c>
      <c r="M378" s="26">
        <f>'[5]14нед'!L18</f>
        <v>0</v>
      </c>
      <c r="N378" s="24">
        <f>'[5]14нед'!O18</f>
        <v>0</v>
      </c>
      <c r="O378" s="40">
        <f>'[5]14нед'!P18</f>
        <v>0</v>
      </c>
      <c r="P378" s="42"/>
    </row>
    <row r="379" spans="1:16" ht="18.600000000000001" hidden="1" customHeight="1" thickBot="1">
      <c r="A379" s="169"/>
      <c r="B379" s="155"/>
      <c r="C379" s="17"/>
      <c r="D379" s="27">
        <f>'[4]13нед'!K19</f>
        <v>0</v>
      </c>
      <c r="E379" s="28">
        <f>'[4]13нед'!L19</f>
        <v>0</v>
      </c>
      <c r="F379" s="29">
        <f>'[4]13нед'!O19</f>
        <v>0</v>
      </c>
      <c r="G379" s="43">
        <f>'[4]13нед'!P19</f>
        <v>0</v>
      </c>
      <c r="H379" s="44"/>
      <c r="I379" s="171"/>
      <c r="J379" s="160"/>
      <c r="K379" s="17"/>
      <c r="L379" s="27">
        <f>'[5]14нед'!K19</f>
        <v>0</v>
      </c>
      <c r="M379" s="28">
        <f>'[5]14нед'!L19</f>
        <v>0</v>
      </c>
      <c r="N379" s="29">
        <f>'[5]14нед'!O19</f>
        <v>0</v>
      </c>
      <c r="O379" s="43">
        <f>'[5]14нед'!P19</f>
        <v>0</v>
      </c>
      <c r="P379" s="44"/>
    </row>
    <row r="380" spans="1:16" ht="32.25" customHeight="1" thickTop="1">
      <c r="A380" s="167">
        <v>45986</v>
      </c>
      <c r="B380" s="153" t="s">
        <v>25</v>
      </c>
      <c r="C380" s="32" t="s">
        <v>16</v>
      </c>
      <c r="D380" s="18" t="str">
        <f>'[4]13нед'!K20</f>
        <v>л</v>
      </c>
      <c r="E380" s="21" t="str">
        <f>'[4]13нед'!L20</f>
        <v>Нормативно-правовые основы профессиональной деятельности</v>
      </c>
      <c r="F380" s="19" t="e">
        <f>'[4]13нед'!O20</f>
        <v>#N/A</v>
      </c>
      <c r="G380" s="38" t="str">
        <f>'[4]13нед'!P20</f>
        <v/>
      </c>
      <c r="H380" s="39" t="s">
        <v>45</v>
      </c>
      <c r="I380" s="167">
        <v>45993</v>
      </c>
      <c r="J380" s="158" t="s">
        <v>25</v>
      </c>
      <c r="K380" s="32" t="s">
        <v>16</v>
      </c>
      <c r="L380" s="18" t="str">
        <f>'[5]14нед'!K20</f>
        <v>пр</v>
      </c>
      <c r="M380" s="21" t="str">
        <f>'[5]14нед'!L20</f>
        <v xml:space="preserve"> Нормативно-правовые основы профессиональной деятельности</v>
      </c>
      <c r="N380" s="19" t="e">
        <f>'[5]14нед'!O20</f>
        <v>#N/A</v>
      </c>
      <c r="O380" s="38" t="str">
        <f>'[5]14нед'!P20</f>
        <v/>
      </c>
      <c r="P380" s="39" t="s">
        <v>46</v>
      </c>
    </row>
    <row r="381" spans="1:16" ht="31.15">
      <c r="A381" s="168"/>
      <c r="B381" s="154"/>
      <c r="C381" s="16" t="s">
        <v>18</v>
      </c>
      <c r="D381" s="22" t="str">
        <f>'[4]13нед'!K21</f>
        <v>л</v>
      </c>
      <c r="E381" s="23" t="str">
        <f>'[4]13нед'!L21</f>
        <v>Архитектура компьютера и Интернет</v>
      </c>
      <c r="F381" s="24" t="str">
        <f>'[4]13нед'!O21</f>
        <v>Криницкий Ю.В.</v>
      </c>
      <c r="G381" s="40" t="str">
        <f>'[4]13нед'!P21</f>
        <v>преподаватель</v>
      </c>
      <c r="H381" s="41" t="s">
        <v>44</v>
      </c>
      <c r="I381" s="170"/>
      <c r="J381" s="159"/>
      <c r="K381" s="16" t="s">
        <v>18</v>
      </c>
      <c r="L381" s="22" t="str">
        <f>'[5]14нед'!K21</f>
        <v>пр</v>
      </c>
      <c r="M381" s="23" t="str">
        <f>'[5]14нед'!L21</f>
        <v>Физическая культура и спорт</v>
      </c>
      <c r="N381" s="24" t="str">
        <f>'[5]14нед'!O21</f>
        <v>Мокеева Н.Н.</v>
      </c>
      <c r="O381" s="40" t="str">
        <f>'[5]14нед'!P21</f>
        <v>преподаватель</v>
      </c>
      <c r="P381" s="41" t="s">
        <v>47</v>
      </c>
    </row>
    <row r="382" spans="1:16" ht="31.15">
      <c r="A382" s="168"/>
      <c r="B382" s="154"/>
      <c r="C382" s="16" t="s">
        <v>20</v>
      </c>
      <c r="D382" s="22">
        <f>'[4]13нед'!K22</f>
        <v>0</v>
      </c>
      <c r="E382" s="26">
        <f>'[4]13нед'!L22</f>
        <v>0</v>
      </c>
      <c r="F382" s="24">
        <f>'[4]13нед'!O22</f>
        <v>0</v>
      </c>
      <c r="G382" s="40">
        <f>'[4]13нед'!P22</f>
        <v>0</v>
      </c>
      <c r="H382" s="41"/>
      <c r="I382" s="170"/>
      <c r="J382" s="159"/>
      <c r="K382" s="16" t="s">
        <v>20</v>
      </c>
      <c r="L382" s="22">
        <f>'[5]14нед'!K22</f>
        <v>0</v>
      </c>
      <c r="M382" s="26">
        <f>'[5]14нед'!L22</f>
        <v>0</v>
      </c>
      <c r="N382" s="24">
        <f>'[5]14нед'!O22</f>
        <v>0</v>
      </c>
      <c r="O382" s="40">
        <f>'[5]14нед'!P22</f>
        <v>0</v>
      </c>
      <c r="P382" s="41"/>
    </row>
    <row r="383" spans="1:16" ht="31.15">
      <c r="A383" s="168"/>
      <c r="B383" s="154"/>
      <c r="C383" s="16" t="s">
        <v>21</v>
      </c>
      <c r="D383" s="22">
        <f>'[4]13нед'!K23</f>
        <v>0</v>
      </c>
      <c r="E383" s="26">
        <f>'[4]13нед'!L23</f>
        <v>0</v>
      </c>
      <c r="F383" s="24">
        <f>'[4]13нед'!O23</f>
        <v>0</v>
      </c>
      <c r="G383" s="40">
        <f>'[4]13нед'!P23</f>
        <v>0</v>
      </c>
      <c r="H383" s="42"/>
      <c r="I383" s="170"/>
      <c r="J383" s="159"/>
      <c r="K383" s="16" t="s">
        <v>21</v>
      </c>
      <c r="L383" s="22">
        <f>'[5]14нед'!K23</f>
        <v>0</v>
      </c>
      <c r="M383" s="26">
        <f>'[5]14нед'!L23</f>
        <v>0</v>
      </c>
      <c r="N383" s="24">
        <f>'[5]14нед'!O23</f>
        <v>0</v>
      </c>
      <c r="O383" s="40">
        <f>'[5]14нед'!P23</f>
        <v>0</v>
      </c>
      <c r="P383" s="42"/>
    </row>
    <row r="384" spans="1:16" ht="31.15">
      <c r="A384" s="168"/>
      <c r="B384" s="154"/>
      <c r="C384" s="16" t="s">
        <v>22</v>
      </c>
      <c r="D384" s="22">
        <f>'[4]13нед'!K24</f>
        <v>0</v>
      </c>
      <c r="E384" s="26">
        <f>'[4]13нед'!L24</f>
        <v>0</v>
      </c>
      <c r="F384" s="24">
        <f>'[4]13нед'!O24</f>
        <v>0</v>
      </c>
      <c r="G384" s="40">
        <f>'[4]13нед'!P24</f>
        <v>0</v>
      </c>
      <c r="H384" s="42"/>
      <c r="I384" s="170"/>
      <c r="J384" s="159"/>
      <c r="K384" s="16" t="s">
        <v>22</v>
      </c>
      <c r="L384" s="22">
        <f>'[5]14нед'!K24</f>
        <v>0</v>
      </c>
      <c r="M384" s="26">
        <f>'[5]14нед'!L24</f>
        <v>0</v>
      </c>
      <c r="N384" s="24">
        <f>'[5]14нед'!O24</f>
        <v>0</v>
      </c>
      <c r="O384" s="40">
        <f>'[5]14нед'!P24</f>
        <v>0</v>
      </c>
      <c r="P384" s="42"/>
    </row>
    <row r="385" spans="1:16" ht="31.15">
      <c r="A385" s="168"/>
      <c r="B385" s="154"/>
      <c r="C385" s="16" t="s">
        <v>23</v>
      </c>
      <c r="D385" s="22">
        <f>'[4]13нед'!K25</f>
        <v>0</v>
      </c>
      <c r="E385" s="26">
        <f>'[4]13нед'!L25</f>
        <v>0</v>
      </c>
      <c r="F385" s="24">
        <f>'[4]13нед'!O25</f>
        <v>0</v>
      </c>
      <c r="G385" s="40">
        <f>'[4]13нед'!P25</f>
        <v>0</v>
      </c>
      <c r="H385" s="42"/>
      <c r="I385" s="170"/>
      <c r="J385" s="159"/>
      <c r="K385" s="16" t="s">
        <v>23</v>
      </c>
      <c r="L385" s="22">
        <f>'[5]14нед'!K25</f>
        <v>0</v>
      </c>
      <c r="M385" s="26">
        <f>'[5]14нед'!L25</f>
        <v>0</v>
      </c>
      <c r="N385" s="24">
        <f>'[5]14нед'!O25</f>
        <v>0</v>
      </c>
      <c r="O385" s="40">
        <f>'[5]14нед'!P25</f>
        <v>0</v>
      </c>
      <c r="P385" s="42"/>
    </row>
    <row r="386" spans="1:16" ht="31.7" thickBot="1">
      <c r="A386" s="168"/>
      <c r="B386" s="154"/>
      <c r="C386" s="16" t="s">
        <v>24</v>
      </c>
      <c r="D386" s="22">
        <f>'[4]13нед'!K26</f>
        <v>0</v>
      </c>
      <c r="E386" s="26">
        <f>'[4]13нед'!L26</f>
        <v>0</v>
      </c>
      <c r="F386" s="24">
        <f>'[4]13нед'!O26</f>
        <v>0</v>
      </c>
      <c r="G386" s="40">
        <f>'[4]13нед'!P26</f>
        <v>0</v>
      </c>
      <c r="H386" s="42"/>
      <c r="I386" s="170"/>
      <c r="J386" s="159"/>
      <c r="K386" s="16" t="s">
        <v>24</v>
      </c>
      <c r="L386" s="22">
        <f>'[5]14нед'!K26</f>
        <v>0</v>
      </c>
      <c r="M386" s="26">
        <f>'[5]14нед'!L26</f>
        <v>0</v>
      </c>
      <c r="N386" s="24">
        <f>'[5]14нед'!O26</f>
        <v>0</v>
      </c>
      <c r="O386" s="40">
        <f>'[5]14нед'!P26</f>
        <v>0</v>
      </c>
      <c r="P386" s="42"/>
    </row>
    <row r="387" spans="1:16" ht="18.600000000000001" hidden="1" customHeight="1" thickBot="1">
      <c r="A387" s="169"/>
      <c r="B387" s="155"/>
      <c r="C387" s="17"/>
      <c r="D387" s="27">
        <f>'[4]13нед'!K27</f>
        <v>0</v>
      </c>
      <c r="E387" s="28">
        <f>'[4]13нед'!L27</f>
        <v>0</v>
      </c>
      <c r="F387" s="29">
        <f>'[4]13нед'!O27</f>
        <v>0</v>
      </c>
      <c r="G387" s="43">
        <f>'[4]13нед'!P27</f>
        <v>0</v>
      </c>
      <c r="H387" s="44"/>
      <c r="I387" s="171"/>
      <c r="J387" s="160"/>
      <c r="K387" s="17"/>
      <c r="L387" s="27">
        <f>'[5]14нед'!K27</f>
        <v>0</v>
      </c>
      <c r="M387" s="28">
        <f>'[5]14нед'!L27</f>
        <v>0</v>
      </c>
      <c r="N387" s="29">
        <f>'[5]14нед'!O27</f>
        <v>0</v>
      </c>
      <c r="O387" s="43">
        <f>'[5]14нед'!P27</f>
        <v>0</v>
      </c>
      <c r="P387" s="44"/>
    </row>
    <row r="388" spans="1:16" ht="48" customHeight="1" thickTop="1">
      <c r="A388" s="172">
        <v>45987</v>
      </c>
      <c r="B388" s="161" t="s">
        <v>30</v>
      </c>
      <c r="C388" s="32" t="s">
        <v>16</v>
      </c>
      <c r="D388" s="18" t="str">
        <f>'[4]13нед'!K28</f>
        <v>л</v>
      </c>
      <c r="E388" s="21" t="str">
        <f>'[4]13нед'!L28</f>
        <v>ИКТ и медиаинформационная грамотность</v>
      </c>
      <c r="F388" s="19" t="e">
        <f>'[4]13нед'!O28</f>
        <v>#N/A</v>
      </c>
      <c r="G388" s="38" t="str">
        <f>'[4]13нед'!P28</f>
        <v/>
      </c>
      <c r="H388" s="39" t="s">
        <v>44</v>
      </c>
      <c r="I388" s="172">
        <v>45994</v>
      </c>
      <c r="J388" s="164" t="s">
        <v>30</v>
      </c>
      <c r="K388" s="32" t="s">
        <v>16</v>
      </c>
      <c r="L388" s="18" t="str">
        <f>'[5]14нед'!K28</f>
        <v>пр</v>
      </c>
      <c r="M388" s="21" t="str">
        <f>'[5]14нед'!L28</f>
        <v>ИКТ и медиаинформационная грамотность</v>
      </c>
      <c r="N388" s="19" t="e">
        <f>'[5]14нед'!O28</f>
        <v>#N/A</v>
      </c>
      <c r="O388" s="38" t="str">
        <f>'[5]14нед'!P28</f>
        <v/>
      </c>
      <c r="P388" s="39" t="s">
        <v>44</v>
      </c>
    </row>
    <row r="389" spans="1:16" ht="35.85">
      <c r="A389" s="173"/>
      <c r="B389" s="162"/>
      <c r="C389" s="16" t="s">
        <v>18</v>
      </c>
      <c r="D389" s="22" t="str">
        <f>'[4]13нед'!K29</f>
        <v>л</v>
      </c>
      <c r="E389" s="23" t="str">
        <f>'[4]13нед'!L29</f>
        <v>Введение в Javascript и основы веб-разработки</v>
      </c>
      <c r="F389" s="24" t="str">
        <f>'[4]13нед'!O29</f>
        <v>Алешов В.В.</v>
      </c>
      <c r="G389" s="40" t="str">
        <f>'[4]13нед'!P29</f>
        <v>преподаватель</v>
      </c>
      <c r="H389" s="41" t="s">
        <v>44</v>
      </c>
      <c r="I389" s="173"/>
      <c r="J389" s="165"/>
      <c r="K389" s="16" t="s">
        <v>18</v>
      </c>
      <c r="L389" s="22" t="str">
        <f>'[5]14нед'!K29</f>
        <v>пр</v>
      </c>
      <c r="M389" s="23" t="str">
        <f>'[5]14нед'!L29</f>
        <v>Введение в Javascript и основы веб-разработки</v>
      </c>
      <c r="N389" s="24" t="str">
        <f>'[5]14нед'!O29</f>
        <v>Алешов В.В.</v>
      </c>
      <c r="O389" s="40" t="str">
        <f>'[5]14нед'!P29</f>
        <v>преподаватель</v>
      </c>
      <c r="P389" s="41" t="s">
        <v>44</v>
      </c>
    </row>
    <row r="390" spans="1:16" ht="31.15">
      <c r="A390" s="173"/>
      <c r="B390" s="162"/>
      <c r="C390" s="16" t="s">
        <v>20</v>
      </c>
      <c r="D390" s="22">
        <f>'[4]13нед'!K30</f>
        <v>0</v>
      </c>
      <c r="E390" s="26">
        <f>'[4]13нед'!L30</f>
        <v>0</v>
      </c>
      <c r="F390" s="24">
        <f>'[4]13нед'!O30</f>
        <v>0</v>
      </c>
      <c r="G390" s="40">
        <f>'[4]13нед'!P30</f>
        <v>0</v>
      </c>
      <c r="H390" s="41"/>
      <c r="I390" s="173"/>
      <c r="J390" s="165"/>
      <c r="K390" s="16" t="s">
        <v>20</v>
      </c>
      <c r="L390" s="22">
        <f>'[5]14нед'!K30</f>
        <v>0</v>
      </c>
      <c r="M390" s="26">
        <f>'[5]14нед'!L30</f>
        <v>0</v>
      </c>
      <c r="N390" s="24">
        <f>'[5]14нед'!O30</f>
        <v>0</v>
      </c>
      <c r="O390" s="40">
        <f>'[5]14нед'!P30</f>
        <v>0</v>
      </c>
      <c r="P390" s="41"/>
    </row>
    <row r="391" spans="1:16" ht="31.15">
      <c r="A391" s="173"/>
      <c r="B391" s="162"/>
      <c r="C391" s="16" t="s">
        <v>21</v>
      </c>
      <c r="D391" s="22">
        <f>'[4]13нед'!K31</f>
        <v>0</v>
      </c>
      <c r="E391" s="26">
        <f>'[4]13нед'!L31</f>
        <v>0</v>
      </c>
      <c r="F391" s="24">
        <f>'[4]13нед'!O31</f>
        <v>0</v>
      </c>
      <c r="G391" s="40">
        <f>'[4]13нед'!P31</f>
        <v>0</v>
      </c>
      <c r="H391" s="42"/>
      <c r="I391" s="173"/>
      <c r="J391" s="165"/>
      <c r="K391" s="16" t="s">
        <v>21</v>
      </c>
      <c r="L391" s="22">
        <f>'[5]14нед'!K31</f>
        <v>0</v>
      </c>
      <c r="M391" s="26">
        <f>'[5]14нед'!L31</f>
        <v>0</v>
      </c>
      <c r="N391" s="24">
        <f>'[5]14нед'!O31</f>
        <v>0</v>
      </c>
      <c r="O391" s="40">
        <f>'[5]14нед'!P31</f>
        <v>0</v>
      </c>
      <c r="P391" s="42"/>
    </row>
    <row r="392" spans="1:16" ht="31.15">
      <c r="A392" s="173"/>
      <c r="B392" s="162"/>
      <c r="C392" s="16" t="s">
        <v>22</v>
      </c>
      <c r="D392" s="22">
        <f>'[4]13нед'!K32</f>
        <v>0</v>
      </c>
      <c r="E392" s="26">
        <f>'[4]13нед'!L32</f>
        <v>0</v>
      </c>
      <c r="F392" s="24">
        <f>'[4]13нед'!O32</f>
        <v>0</v>
      </c>
      <c r="G392" s="40">
        <f>'[4]13нед'!P32</f>
        <v>0</v>
      </c>
      <c r="H392" s="42"/>
      <c r="I392" s="173"/>
      <c r="J392" s="165"/>
      <c r="K392" s="16" t="s">
        <v>22</v>
      </c>
      <c r="L392" s="22">
        <f>'[5]14нед'!K32</f>
        <v>0</v>
      </c>
      <c r="M392" s="26">
        <f>'[5]14нед'!L32</f>
        <v>0</v>
      </c>
      <c r="N392" s="24">
        <f>'[5]14нед'!O32</f>
        <v>0</v>
      </c>
      <c r="O392" s="40">
        <f>'[5]14нед'!P32</f>
        <v>0</v>
      </c>
      <c r="P392" s="42"/>
    </row>
    <row r="393" spans="1:16" ht="31.15">
      <c r="A393" s="173"/>
      <c r="B393" s="162"/>
      <c r="C393" s="16" t="s">
        <v>23</v>
      </c>
      <c r="D393" s="22">
        <f>'[4]13нед'!K33</f>
        <v>0</v>
      </c>
      <c r="E393" s="26">
        <f>'[4]13нед'!L33</f>
        <v>0</v>
      </c>
      <c r="F393" s="24">
        <f>'[4]13нед'!O33</f>
        <v>0</v>
      </c>
      <c r="G393" s="40">
        <f>'[4]13нед'!P33</f>
        <v>0</v>
      </c>
      <c r="H393" s="42"/>
      <c r="I393" s="173"/>
      <c r="J393" s="165"/>
      <c r="K393" s="16" t="s">
        <v>23</v>
      </c>
      <c r="L393" s="22">
        <f>'[5]14нед'!K33</f>
        <v>0</v>
      </c>
      <c r="M393" s="26">
        <f>'[5]14нед'!L33</f>
        <v>0</v>
      </c>
      <c r="N393" s="24">
        <f>'[5]14нед'!O33</f>
        <v>0</v>
      </c>
      <c r="O393" s="40">
        <f>'[5]14нед'!P33</f>
        <v>0</v>
      </c>
      <c r="P393" s="42"/>
    </row>
    <row r="394" spans="1:16" ht="31.7" thickBot="1">
      <c r="A394" s="173"/>
      <c r="B394" s="162"/>
      <c r="C394" s="16" t="s">
        <v>24</v>
      </c>
      <c r="D394" s="22">
        <f>'[4]13нед'!K34</f>
        <v>0</v>
      </c>
      <c r="E394" s="26">
        <f>'[4]13нед'!L34</f>
        <v>0</v>
      </c>
      <c r="F394" s="24">
        <f>'[4]13нед'!O34</f>
        <v>0</v>
      </c>
      <c r="G394" s="40">
        <f>'[4]13нед'!P34</f>
        <v>0</v>
      </c>
      <c r="H394" s="42"/>
      <c r="I394" s="173"/>
      <c r="J394" s="165"/>
      <c r="K394" s="16" t="s">
        <v>24</v>
      </c>
      <c r="L394" s="22">
        <f>'[5]14нед'!K34</f>
        <v>0</v>
      </c>
      <c r="M394" s="26">
        <f>'[5]14нед'!L34</f>
        <v>0</v>
      </c>
      <c r="N394" s="24">
        <f>'[5]14нед'!O34</f>
        <v>0</v>
      </c>
      <c r="O394" s="40">
        <f>'[5]14нед'!P34</f>
        <v>0</v>
      </c>
      <c r="P394" s="42"/>
    </row>
    <row r="395" spans="1:16" ht="18.600000000000001" hidden="1" customHeight="1" thickBot="1">
      <c r="A395" s="174"/>
      <c r="B395" s="163"/>
      <c r="C395" s="17"/>
      <c r="D395" s="27">
        <f>'[4]13нед'!K35</f>
        <v>0</v>
      </c>
      <c r="E395" s="28">
        <f>'[4]13нед'!L35</f>
        <v>0</v>
      </c>
      <c r="F395" s="29">
        <f>'[4]13нед'!O35</f>
        <v>0</v>
      </c>
      <c r="G395" s="43">
        <f>'[4]13нед'!P35</f>
        <v>0</v>
      </c>
      <c r="H395" s="44"/>
      <c r="I395" s="174"/>
      <c r="J395" s="166"/>
      <c r="K395" s="17"/>
      <c r="L395" s="27">
        <f>'[5]14нед'!K35</f>
        <v>0</v>
      </c>
      <c r="M395" s="28">
        <f>'[5]14нед'!L35</f>
        <v>0</v>
      </c>
      <c r="N395" s="29">
        <f>'[5]14нед'!O35</f>
        <v>0</v>
      </c>
      <c r="O395" s="43">
        <f>'[5]14нед'!P35</f>
        <v>0</v>
      </c>
      <c r="P395" s="44"/>
    </row>
    <row r="396" spans="1:16" ht="48" customHeight="1" thickTop="1">
      <c r="A396" s="167">
        <v>45988</v>
      </c>
      <c r="B396" s="153" t="s">
        <v>32</v>
      </c>
      <c r="C396" s="32" t="s">
        <v>16</v>
      </c>
      <c r="D396" s="18">
        <f>'[4]13нед'!K36</f>
        <v>0</v>
      </c>
      <c r="E396" s="21">
        <f>'[4]13нед'!L36</f>
        <v>0</v>
      </c>
      <c r="F396" s="19">
        <f>'[4]13нед'!O36</f>
        <v>0</v>
      </c>
      <c r="G396" s="38">
        <f>'[4]13нед'!P36</f>
        <v>0</v>
      </c>
      <c r="H396" s="39"/>
      <c r="I396" s="167">
        <v>45995</v>
      </c>
      <c r="J396" s="158" t="s">
        <v>32</v>
      </c>
      <c r="K396" s="32" t="s">
        <v>16</v>
      </c>
      <c r="L396" s="18">
        <f>'[5]14нед'!K36</f>
        <v>0</v>
      </c>
      <c r="M396" s="21">
        <f>'[5]14нед'!L36</f>
        <v>0</v>
      </c>
      <c r="N396" s="19">
        <f>'[5]14нед'!O36</f>
        <v>0</v>
      </c>
      <c r="O396" s="38">
        <f>'[5]14нед'!P36</f>
        <v>0</v>
      </c>
      <c r="P396" s="39"/>
    </row>
    <row r="397" spans="1:16" ht="31.15">
      <c r="A397" s="168"/>
      <c r="B397" s="154"/>
      <c r="C397" s="16" t="s">
        <v>18</v>
      </c>
      <c r="D397" s="22" t="str">
        <f>'[4]13нед'!K37</f>
        <v>пр</v>
      </c>
      <c r="E397" s="23" t="str">
        <f>'[4]13нед'!L37</f>
        <v>Физическая культура и спорт</v>
      </c>
      <c r="F397" s="24" t="str">
        <f>'[4]13нед'!O37</f>
        <v>Мокеева Н.Н.</v>
      </c>
      <c r="G397" s="40" t="str">
        <f>'[4]13нед'!P37</f>
        <v>преподаватель</v>
      </c>
      <c r="H397" s="41" t="s">
        <v>47</v>
      </c>
      <c r="I397" s="170"/>
      <c r="J397" s="159"/>
      <c r="K397" s="16" t="s">
        <v>18</v>
      </c>
      <c r="L397" s="22" t="str">
        <f>'[5]14нед'!K37</f>
        <v>пр</v>
      </c>
      <c r="M397" s="23" t="str">
        <f>'[5]14нед'!L37</f>
        <v>Математика для программирования</v>
      </c>
      <c r="N397" s="24" t="str">
        <f>'[5]14нед'!O37</f>
        <v>Линник Е.П.</v>
      </c>
      <c r="O397" s="40" t="str">
        <f>'[5]14нед'!P37</f>
        <v>доцент, канд. наук</v>
      </c>
      <c r="P397" s="41" t="s">
        <v>44</v>
      </c>
    </row>
    <row r="398" spans="1:16" ht="31.15">
      <c r="A398" s="168"/>
      <c r="B398" s="154"/>
      <c r="C398" s="16" t="s">
        <v>20</v>
      </c>
      <c r="D398" s="22" t="str">
        <f>'[4]13нед'!K38</f>
        <v>пр</v>
      </c>
      <c r="E398" s="26" t="str">
        <f>'[4]13нед'!L38</f>
        <v>Математика для программирования</v>
      </c>
      <c r="F398" s="24" t="str">
        <f>'[4]13нед'!O38</f>
        <v>Линник Е.П.</v>
      </c>
      <c r="G398" s="40" t="str">
        <f>'[4]13нед'!P38</f>
        <v>доцент, канд. наук</v>
      </c>
      <c r="H398" s="41" t="s">
        <v>44</v>
      </c>
      <c r="I398" s="170"/>
      <c r="J398" s="159"/>
      <c r="K398" s="16" t="s">
        <v>20</v>
      </c>
      <c r="L398" s="22" t="str">
        <f>'[5]14нед'!K38</f>
        <v>пр</v>
      </c>
      <c r="M398" s="26" t="str">
        <f>'[5]14нед'!L38</f>
        <v>Математика для программирования</v>
      </c>
      <c r="N398" s="24" t="str">
        <f>'[5]14нед'!O38</f>
        <v>Линник Е.П.</v>
      </c>
      <c r="O398" s="40" t="str">
        <f>'[5]14нед'!P38</f>
        <v>доцент, канд. наук</v>
      </c>
      <c r="P398" s="41" t="s">
        <v>44</v>
      </c>
    </row>
    <row r="399" spans="1:16" ht="31.15">
      <c r="A399" s="168"/>
      <c r="B399" s="154"/>
      <c r="C399" s="16" t="s">
        <v>21</v>
      </c>
      <c r="D399" s="22" t="str">
        <f>'[4]13нед'!K39</f>
        <v>л</v>
      </c>
      <c r="E399" s="26" t="str">
        <f>'[4]13нед'!L39</f>
        <v>Основы компьютерных наук</v>
      </c>
      <c r="F399" s="24" t="str">
        <f>'[4]13нед'!O39</f>
        <v>Криницкий Ю.В.</v>
      </c>
      <c r="G399" s="40" t="str">
        <f>'[4]13нед'!P39</f>
        <v>преподаватель</v>
      </c>
      <c r="H399" s="41" t="s">
        <v>44</v>
      </c>
      <c r="I399" s="170"/>
      <c r="J399" s="159"/>
      <c r="K399" s="16" t="s">
        <v>21</v>
      </c>
      <c r="L399" s="22" t="str">
        <f>'[5]14нед'!K39</f>
        <v>л</v>
      </c>
      <c r="M399" s="26" t="str">
        <f>'[5]14нед'!L39</f>
        <v>Основы компьютерных наук</v>
      </c>
      <c r="N399" s="24" t="str">
        <f>'[5]14нед'!O39</f>
        <v>Криницкий Ю.В.</v>
      </c>
      <c r="O399" s="40" t="str">
        <f>'[5]14нед'!P39</f>
        <v>преподаватель</v>
      </c>
      <c r="P399" s="41" t="s">
        <v>44</v>
      </c>
    </row>
    <row r="400" spans="1:16" ht="31.15">
      <c r="A400" s="168"/>
      <c r="B400" s="154"/>
      <c r="C400" s="16" t="s">
        <v>22</v>
      </c>
      <c r="D400" s="22">
        <f>'[4]13нед'!K40</f>
        <v>0</v>
      </c>
      <c r="E400" s="26">
        <f>'[4]13нед'!L40</f>
        <v>0</v>
      </c>
      <c r="F400" s="24">
        <f>'[4]13нед'!O40</f>
        <v>0</v>
      </c>
      <c r="G400" s="40">
        <f>'[4]13нед'!P40</f>
        <v>0</v>
      </c>
      <c r="H400" s="42"/>
      <c r="I400" s="170"/>
      <c r="J400" s="159"/>
      <c r="K400" s="16" t="s">
        <v>22</v>
      </c>
      <c r="L400" s="22">
        <f>'[5]14нед'!K40</f>
        <v>0</v>
      </c>
      <c r="M400" s="26">
        <f>'[5]14нед'!L40</f>
        <v>0</v>
      </c>
      <c r="N400" s="24">
        <f>'[5]14нед'!O40</f>
        <v>0</v>
      </c>
      <c r="O400" s="40">
        <f>'[5]14нед'!P40</f>
        <v>0</v>
      </c>
      <c r="P400" s="42"/>
    </row>
    <row r="401" spans="1:16" ht="31.15">
      <c r="A401" s="168"/>
      <c r="B401" s="154"/>
      <c r="C401" s="16" t="s">
        <v>23</v>
      </c>
      <c r="D401" s="22">
        <f>'[4]13нед'!K41</f>
        <v>0</v>
      </c>
      <c r="E401" s="26">
        <f>'[4]13нед'!L41</f>
        <v>0</v>
      </c>
      <c r="F401" s="24">
        <f>'[4]13нед'!O41</f>
        <v>0</v>
      </c>
      <c r="G401" s="40">
        <f>'[4]13нед'!P41</f>
        <v>0</v>
      </c>
      <c r="H401" s="42"/>
      <c r="I401" s="170"/>
      <c r="J401" s="159"/>
      <c r="K401" s="16" t="s">
        <v>23</v>
      </c>
      <c r="L401" s="22">
        <f>'[5]14нед'!K41</f>
        <v>0</v>
      </c>
      <c r="M401" s="26">
        <f>'[5]14нед'!L41</f>
        <v>0</v>
      </c>
      <c r="N401" s="24">
        <f>'[5]14нед'!O41</f>
        <v>0</v>
      </c>
      <c r="O401" s="40">
        <f>'[5]14нед'!P41</f>
        <v>0</v>
      </c>
      <c r="P401" s="42"/>
    </row>
    <row r="402" spans="1:16" ht="31.7" thickBot="1">
      <c r="A402" s="168"/>
      <c r="B402" s="154"/>
      <c r="C402" s="16" t="s">
        <v>24</v>
      </c>
      <c r="D402" s="22">
        <f>'[4]13нед'!K42</f>
        <v>0</v>
      </c>
      <c r="E402" s="26">
        <f>'[4]13нед'!L42</f>
        <v>0</v>
      </c>
      <c r="F402" s="24">
        <f>'[4]13нед'!O42</f>
        <v>0</v>
      </c>
      <c r="G402" s="40">
        <f>'[4]13нед'!P42</f>
        <v>0</v>
      </c>
      <c r="H402" s="42"/>
      <c r="I402" s="170"/>
      <c r="J402" s="159"/>
      <c r="K402" s="16" t="s">
        <v>24</v>
      </c>
      <c r="L402" s="22">
        <f>'[5]14нед'!K42</f>
        <v>0</v>
      </c>
      <c r="M402" s="26">
        <f>'[5]14нед'!L42</f>
        <v>0</v>
      </c>
      <c r="N402" s="24">
        <f>'[5]14нед'!O42</f>
        <v>0</v>
      </c>
      <c r="O402" s="40">
        <f>'[5]14нед'!P42</f>
        <v>0</v>
      </c>
      <c r="P402" s="42"/>
    </row>
    <row r="403" spans="1:16" ht="18.600000000000001" hidden="1" customHeight="1" thickBot="1">
      <c r="A403" s="169"/>
      <c r="B403" s="155"/>
      <c r="C403" s="17"/>
      <c r="D403" s="27">
        <f>'[4]13нед'!K43</f>
        <v>0</v>
      </c>
      <c r="E403" s="28">
        <f>'[4]13нед'!L43</f>
        <v>0</v>
      </c>
      <c r="F403" s="29">
        <f>'[4]13нед'!O43</f>
        <v>0</v>
      </c>
      <c r="G403" s="43">
        <f>'[4]13нед'!P43</f>
        <v>0</v>
      </c>
      <c r="H403" s="44"/>
      <c r="I403" s="171"/>
      <c r="J403" s="160"/>
      <c r="K403" s="17"/>
      <c r="L403" s="27">
        <f>'[5]14нед'!K43</f>
        <v>0</v>
      </c>
      <c r="M403" s="28">
        <f>'[5]14нед'!L43</f>
        <v>0</v>
      </c>
      <c r="N403" s="29">
        <f>'[5]14нед'!O43</f>
        <v>0</v>
      </c>
      <c r="O403" s="43">
        <f>'[5]14нед'!P43</f>
        <v>0</v>
      </c>
      <c r="P403" s="44"/>
    </row>
    <row r="404" spans="1:16" ht="48" customHeight="1" thickTop="1">
      <c r="A404" s="167">
        <v>45989</v>
      </c>
      <c r="B404" s="153" t="s">
        <v>34</v>
      </c>
      <c r="C404" s="32" t="s">
        <v>16</v>
      </c>
      <c r="D404" s="18" t="str">
        <f>'[4]13нед'!K44</f>
        <v>пр</v>
      </c>
      <c r="E404" s="21" t="str">
        <f>'[4]13нед'!L44</f>
        <v>Введение в Javascript и основы веб-разработки</v>
      </c>
      <c r="F404" s="19" t="str">
        <f>'[4]13нед'!O44</f>
        <v>Алешов В.В.</v>
      </c>
      <c r="G404" s="38" t="str">
        <f>'[4]13нед'!P44</f>
        <v>преподаватель</v>
      </c>
      <c r="H404" s="39" t="s">
        <v>44</v>
      </c>
      <c r="I404" s="167">
        <v>45996</v>
      </c>
      <c r="J404" s="158" t="s">
        <v>34</v>
      </c>
      <c r="K404" s="32" t="s">
        <v>16</v>
      </c>
      <c r="L404" s="18" t="str">
        <f>'[5]14нед'!K44</f>
        <v>пр</v>
      </c>
      <c r="M404" s="21" t="str">
        <f>'[5]14нед'!L44</f>
        <v>Дискретная математика</v>
      </c>
      <c r="N404" s="19" t="e">
        <f>'[5]14нед'!O44</f>
        <v>#N/A</v>
      </c>
      <c r="O404" s="38" t="str">
        <f>'[5]14нед'!P44</f>
        <v/>
      </c>
      <c r="P404" s="39" t="s">
        <v>44</v>
      </c>
    </row>
    <row r="405" spans="1:16" ht="31.15">
      <c r="A405" s="168"/>
      <c r="B405" s="154"/>
      <c r="C405" s="16" t="s">
        <v>18</v>
      </c>
      <c r="D405" s="22" t="str">
        <f>'[4]13нед'!K45</f>
        <v>пр</v>
      </c>
      <c r="E405" s="23" t="str">
        <f>'[4]13нед'!L45</f>
        <v xml:space="preserve"> Основы компьютерных наук</v>
      </c>
      <c r="F405" s="24" t="str">
        <f>'[4]13нед'!O45</f>
        <v>Круглый Д.Г.</v>
      </c>
      <c r="G405" s="40" t="str">
        <f>'[4]13нед'!P45</f>
        <v>профессор, д-р наук</v>
      </c>
      <c r="H405" s="41" t="s">
        <v>44</v>
      </c>
      <c r="I405" s="170"/>
      <c r="J405" s="159"/>
      <c r="K405" s="16" t="s">
        <v>18</v>
      </c>
      <c r="L405" s="22" t="str">
        <f>'[5]14нед'!K45</f>
        <v>пр</v>
      </c>
      <c r="M405" s="23" t="str">
        <f>'[5]14нед'!L45</f>
        <v xml:space="preserve"> Основы компьютерных наук</v>
      </c>
      <c r="N405" s="24" t="str">
        <f>'[5]14нед'!O45</f>
        <v>Круглый Д.Г.</v>
      </c>
      <c r="O405" s="40" t="str">
        <f>'[5]14нед'!P45</f>
        <v>профессор, д-р наук</v>
      </c>
      <c r="P405" s="41" t="s">
        <v>44</v>
      </c>
    </row>
    <row r="406" spans="1:16" ht="31.15">
      <c r="A406" s="168"/>
      <c r="B406" s="154"/>
      <c r="C406" s="16" t="s">
        <v>20</v>
      </c>
      <c r="D406" s="22" t="str">
        <f>'[4]13нед'!K46</f>
        <v>пр</v>
      </c>
      <c r="E406" s="26" t="str">
        <f>'[4]13нед'!L46</f>
        <v xml:space="preserve"> Архитектура компьютера и Интернет</v>
      </c>
      <c r="F406" s="24" t="str">
        <f>'[4]13нед'!O46</f>
        <v>Круглый Д.Г.</v>
      </c>
      <c r="G406" s="40" t="str">
        <f>'[4]13нед'!P46</f>
        <v>профессор, д-р наук</v>
      </c>
      <c r="H406" s="41" t="s">
        <v>44</v>
      </c>
      <c r="I406" s="170"/>
      <c r="J406" s="159"/>
      <c r="K406" s="16" t="s">
        <v>20</v>
      </c>
      <c r="L406" s="22" t="str">
        <f>'[5]14нед'!K46</f>
        <v>пр</v>
      </c>
      <c r="M406" s="26" t="str">
        <f>'[5]14нед'!L46</f>
        <v xml:space="preserve"> Архитектура компьютера и Интернет</v>
      </c>
      <c r="N406" s="24" t="str">
        <f>'[5]14нед'!O46</f>
        <v>Круглый Д.Г.</v>
      </c>
      <c r="O406" s="40" t="str">
        <f>'[5]14нед'!P46</f>
        <v>профессор, д-р наук</v>
      </c>
      <c r="P406" s="41" t="s">
        <v>44</v>
      </c>
    </row>
    <row r="407" spans="1:16" ht="31.15">
      <c r="A407" s="168"/>
      <c r="B407" s="154"/>
      <c r="C407" s="16" t="s">
        <v>21</v>
      </c>
      <c r="D407" s="22">
        <f>'[4]13нед'!K47</f>
        <v>0</v>
      </c>
      <c r="E407" s="26">
        <f>'[4]13нед'!L47</f>
        <v>0</v>
      </c>
      <c r="F407" s="24">
        <f>'[4]13нед'!O47</f>
        <v>0</v>
      </c>
      <c r="G407" s="40">
        <f>'[4]13нед'!P47</f>
        <v>0</v>
      </c>
      <c r="H407" s="42"/>
      <c r="I407" s="170"/>
      <c r="J407" s="159"/>
      <c r="K407" s="16" t="s">
        <v>21</v>
      </c>
      <c r="L407" s="22">
        <f>'[5]14нед'!K47</f>
        <v>0</v>
      </c>
      <c r="M407" s="26">
        <f>'[5]14нед'!L47</f>
        <v>0</v>
      </c>
      <c r="N407" s="24">
        <f>'[5]14нед'!O47</f>
        <v>0</v>
      </c>
      <c r="O407" s="40">
        <f>'[5]14нед'!P47</f>
        <v>0</v>
      </c>
      <c r="P407" s="42"/>
    </row>
    <row r="408" spans="1:16" ht="31.15">
      <c r="A408" s="168"/>
      <c r="B408" s="154"/>
      <c r="C408" s="16" t="s">
        <v>22</v>
      </c>
      <c r="D408" s="22">
        <f>'[4]13нед'!K48</f>
        <v>0</v>
      </c>
      <c r="E408" s="26">
        <f>'[4]13нед'!L48</f>
        <v>0</v>
      </c>
      <c r="F408" s="24">
        <f>'[4]13нед'!O48</f>
        <v>0</v>
      </c>
      <c r="G408" s="40">
        <f>'[4]13нед'!P48</f>
        <v>0</v>
      </c>
      <c r="H408" s="42"/>
      <c r="I408" s="170"/>
      <c r="J408" s="159"/>
      <c r="K408" s="16" t="s">
        <v>22</v>
      </c>
      <c r="L408" s="22">
        <f>'[5]14нед'!K48</f>
        <v>0</v>
      </c>
      <c r="M408" s="26">
        <f>'[5]14нед'!L48</f>
        <v>0</v>
      </c>
      <c r="N408" s="24">
        <f>'[5]14нед'!O48</f>
        <v>0</v>
      </c>
      <c r="O408" s="40">
        <f>'[5]14нед'!P48</f>
        <v>0</v>
      </c>
      <c r="P408" s="42"/>
    </row>
    <row r="409" spans="1:16" ht="31.15">
      <c r="A409" s="168"/>
      <c r="B409" s="154"/>
      <c r="C409" s="16" t="s">
        <v>23</v>
      </c>
      <c r="D409" s="22">
        <f>'[4]13нед'!K49</f>
        <v>0</v>
      </c>
      <c r="E409" s="26">
        <f>'[4]13нед'!L49</f>
        <v>0</v>
      </c>
      <c r="F409" s="24">
        <f>'[4]13нед'!O49</f>
        <v>0</v>
      </c>
      <c r="G409" s="40">
        <f>'[4]13нед'!P49</f>
        <v>0</v>
      </c>
      <c r="H409" s="42"/>
      <c r="I409" s="170"/>
      <c r="J409" s="159"/>
      <c r="K409" s="16" t="s">
        <v>23</v>
      </c>
      <c r="L409" s="22">
        <f>'[5]14нед'!K49</f>
        <v>0</v>
      </c>
      <c r="M409" s="26">
        <f>'[5]14нед'!L49</f>
        <v>0</v>
      </c>
      <c r="N409" s="24">
        <f>'[5]14нед'!O49</f>
        <v>0</v>
      </c>
      <c r="O409" s="40">
        <f>'[5]14нед'!P49</f>
        <v>0</v>
      </c>
      <c r="P409" s="42"/>
    </row>
    <row r="410" spans="1:16" ht="31.7" thickBot="1">
      <c r="A410" s="168"/>
      <c r="B410" s="154"/>
      <c r="C410" s="16" t="s">
        <v>24</v>
      </c>
      <c r="D410" s="22">
        <f>'[4]13нед'!K50</f>
        <v>0</v>
      </c>
      <c r="E410" s="26">
        <f>'[4]13нед'!L50</f>
        <v>0</v>
      </c>
      <c r="F410" s="24">
        <f>'[4]13нед'!O50</f>
        <v>0</v>
      </c>
      <c r="G410" s="40">
        <f>'[4]13нед'!P50</f>
        <v>0</v>
      </c>
      <c r="H410" s="42"/>
      <c r="I410" s="170"/>
      <c r="J410" s="159"/>
      <c r="K410" s="16" t="s">
        <v>24</v>
      </c>
      <c r="L410" s="22">
        <f>'[5]14нед'!K50</f>
        <v>0</v>
      </c>
      <c r="M410" s="26">
        <f>'[5]14нед'!L50</f>
        <v>0</v>
      </c>
      <c r="N410" s="24">
        <f>'[5]14нед'!O50</f>
        <v>0</v>
      </c>
      <c r="O410" s="40">
        <f>'[5]14нед'!P50</f>
        <v>0</v>
      </c>
      <c r="P410" s="42"/>
    </row>
    <row r="411" spans="1:16" ht="18.600000000000001" hidden="1" customHeight="1" thickBot="1">
      <c r="A411" s="169"/>
      <c r="B411" s="155"/>
      <c r="C411" s="17"/>
      <c r="D411" s="27">
        <f>'[4]13нед'!K51</f>
        <v>0</v>
      </c>
      <c r="E411" s="28">
        <f>'[4]13нед'!L51</f>
        <v>0</v>
      </c>
      <c r="F411" s="29">
        <f>'[4]13нед'!O51</f>
        <v>0</v>
      </c>
      <c r="G411" s="43">
        <f>'[4]13нед'!P51</f>
        <v>0</v>
      </c>
      <c r="H411" s="44"/>
      <c r="I411" s="171"/>
      <c r="J411" s="160"/>
      <c r="K411" s="17"/>
      <c r="L411" s="27">
        <f>'[5]14нед'!K51</f>
        <v>0</v>
      </c>
      <c r="M411" s="28">
        <f>'[5]14нед'!L51</f>
        <v>0</v>
      </c>
      <c r="N411" s="29">
        <f>'[5]14нед'!O51</f>
        <v>0</v>
      </c>
      <c r="O411" s="43">
        <f>'[5]14нед'!P51</f>
        <v>0</v>
      </c>
      <c r="P411" s="44"/>
    </row>
    <row r="412" spans="1:16" ht="48" customHeight="1" thickTop="1">
      <c r="A412" s="167">
        <v>45990</v>
      </c>
      <c r="B412" s="153" t="s">
        <v>37</v>
      </c>
      <c r="C412" s="32" t="s">
        <v>16</v>
      </c>
      <c r="D412" s="18">
        <f>'[4]13нед'!K52</f>
        <v>0</v>
      </c>
      <c r="E412" s="21">
        <f>'[4]13нед'!L52</f>
        <v>0</v>
      </c>
      <c r="F412" s="19">
        <f>'[4]13нед'!O52</f>
        <v>0</v>
      </c>
      <c r="G412" s="38">
        <f>'[4]13нед'!P52</f>
        <v>0</v>
      </c>
      <c r="H412" s="45"/>
      <c r="I412" s="167">
        <v>45997</v>
      </c>
      <c r="J412" s="158" t="s">
        <v>37</v>
      </c>
      <c r="K412" s="32" t="s">
        <v>16</v>
      </c>
      <c r="L412" s="18">
        <f>'[5]14нед'!K52</f>
        <v>0</v>
      </c>
      <c r="M412" s="21">
        <f>'[5]14нед'!L52</f>
        <v>0</v>
      </c>
      <c r="N412" s="19">
        <f>'[5]14нед'!O52</f>
        <v>0</v>
      </c>
      <c r="O412" s="38">
        <f>'[5]14нед'!P52</f>
        <v>0</v>
      </c>
      <c r="P412" s="45"/>
    </row>
    <row r="413" spans="1:16" ht="31.15">
      <c r="A413" s="168"/>
      <c r="B413" s="154"/>
      <c r="C413" s="16" t="s">
        <v>18</v>
      </c>
      <c r="D413" s="22">
        <f>'[4]13нед'!K53</f>
        <v>0</v>
      </c>
      <c r="E413" s="26">
        <f>'[4]13нед'!L53</f>
        <v>0</v>
      </c>
      <c r="F413" s="24">
        <f>'[4]13нед'!O53</f>
        <v>0</v>
      </c>
      <c r="G413" s="40">
        <f>'[4]13нед'!P53</f>
        <v>0</v>
      </c>
      <c r="H413" s="42"/>
      <c r="I413" s="170"/>
      <c r="J413" s="159"/>
      <c r="K413" s="16" t="s">
        <v>18</v>
      </c>
      <c r="L413" s="22">
        <f>'[5]14нед'!K53</f>
        <v>0</v>
      </c>
      <c r="M413" s="26">
        <f>'[5]14нед'!L53</f>
        <v>0</v>
      </c>
      <c r="N413" s="24">
        <f>'[5]14нед'!O53</f>
        <v>0</v>
      </c>
      <c r="O413" s="40">
        <f>'[5]14нед'!P53</f>
        <v>0</v>
      </c>
      <c r="P413" s="42"/>
    </row>
    <row r="414" spans="1:16" ht="31.15">
      <c r="A414" s="168"/>
      <c r="B414" s="154"/>
      <c r="C414" s="16" t="s">
        <v>20</v>
      </c>
      <c r="D414" s="22">
        <f>'[4]13нед'!K54</f>
        <v>0</v>
      </c>
      <c r="E414" s="26">
        <f>'[4]13нед'!L54</f>
        <v>0</v>
      </c>
      <c r="F414" s="24">
        <f>'[4]13нед'!O54</f>
        <v>0</v>
      </c>
      <c r="G414" s="40">
        <f>'[4]13нед'!P54</f>
        <v>0</v>
      </c>
      <c r="H414" s="42"/>
      <c r="I414" s="170"/>
      <c r="J414" s="159"/>
      <c r="K414" s="16" t="s">
        <v>20</v>
      </c>
      <c r="L414" s="22">
        <f>'[5]14нед'!K54</f>
        <v>0</v>
      </c>
      <c r="M414" s="26">
        <f>'[5]14нед'!L54</f>
        <v>0</v>
      </c>
      <c r="N414" s="24">
        <f>'[5]14нед'!O54</f>
        <v>0</v>
      </c>
      <c r="O414" s="40">
        <f>'[5]14нед'!P54</f>
        <v>0</v>
      </c>
      <c r="P414" s="42"/>
    </row>
    <row r="415" spans="1:16" ht="31.15">
      <c r="A415" s="168"/>
      <c r="B415" s="154"/>
      <c r="C415" s="16" t="s">
        <v>21</v>
      </c>
      <c r="D415" s="22">
        <f>'[4]13нед'!K55</f>
        <v>0</v>
      </c>
      <c r="E415" s="26">
        <f>'[4]13нед'!L55</f>
        <v>0</v>
      </c>
      <c r="F415" s="24">
        <f>'[4]13нед'!O55</f>
        <v>0</v>
      </c>
      <c r="G415" s="40">
        <f>'[4]13нед'!P55</f>
        <v>0</v>
      </c>
      <c r="H415" s="42"/>
      <c r="I415" s="170"/>
      <c r="J415" s="159"/>
      <c r="K415" s="16" t="s">
        <v>21</v>
      </c>
      <c r="L415" s="22">
        <f>'[5]14нед'!K55</f>
        <v>0</v>
      </c>
      <c r="M415" s="26">
        <f>'[5]14нед'!L55</f>
        <v>0</v>
      </c>
      <c r="N415" s="24">
        <f>'[5]14нед'!O55</f>
        <v>0</v>
      </c>
      <c r="O415" s="40">
        <f>'[5]14нед'!P55</f>
        <v>0</v>
      </c>
      <c r="P415" s="42"/>
    </row>
    <row r="416" spans="1:16" ht="31.15">
      <c r="A416" s="168"/>
      <c r="B416" s="154"/>
      <c r="C416" s="16" t="s">
        <v>22</v>
      </c>
      <c r="D416" s="22">
        <f>'[4]13нед'!K56</f>
        <v>0</v>
      </c>
      <c r="E416" s="26">
        <f>'[4]13нед'!L56</f>
        <v>0</v>
      </c>
      <c r="F416" s="24">
        <f>'[4]13нед'!O56</f>
        <v>0</v>
      </c>
      <c r="G416" s="40">
        <f>'[4]13нед'!P56</f>
        <v>0</v>
      </c>
      <c r="H416" s="42"/>
      <c r="I416" s="170"/>
      <c r="J416" s="159"/>
      <c r="K416" s="16" t="s">
        <v>22</v>
      </c>
      <c r="L416" s="22">
        <f>'[5]14нед'!K56</f>
        <v>0</v>
      </c>
      <c r="M416" s="26">
        <f>'[5]14нед'!L56</f>
        <v>0</v>
      </c>
      <c r="N416" s="24">
        <f>'[5]14нед'!O56</f>
        <v>0</v>
      </c>
      <c r="O416" s="40">
        <f>'[5]14нед'!P56</f>
        <v>0</v>
      </c>
      <c r="P416" s="42"/>
    </row>
    <row r="417" spans="1:16" ht="31.15">
      <c r="A417" s="168"/>
      <c r="B417" s="154"/>
      <c r="C417" s="16" t="s">
        <v>23</v>
      </c>
      <c r="D417" s="22">
        <f>'[4]13нед'!K57</f>
        <v>0</v>
      </c>
      <c r="E417" s="26">
        <f>'[4]13нед'!L57</f>
        <v>0</v>
      </c>
      <c r="F417" s="24">
        <f>'[4]13нед'!O57</f>
        <v>0</v>
      </c>
      <c r="G417" s="40">
        <f>'[4]13нед'!P57</f>
        <v>0</v>
      </c>
      <c r="H417" s="42"/>
      <c r="I417" s="170"/>
      <c r="J417" s="159"/>
      <c r="K417" s="16" t="s">
        <v>23</v>
      </c>
      <c r="L417" s="22">
        <f>'[5]14нед'!K57</f>
        <v>0</v>
      </c>
      <c r="M417" s="26">
        <f>'[5]14нед'!L57</f>
        <v>0</v>
      </c>
      <c r="N417" s="24">
        <f>'[5]14нед'!O57</f>
        <v>0</v>
      </c>
      <c r="O417" s="40">
        <f>'[5]14нед'!P57</f>
        <v>0</v>
      </c>
      <c r="P417" s="42"/>
    </row>
    <row r="418" spans="1:16" ht="31.7" thickBot="1">
      <c r="A418" s="168"/>
      <c r="B418" s="154"/>
      <c r="C418" s="16" t="s">
        <v>24</v>
      </c>
      <c r="D418" s="22">
        <f>'[4]13нед'!K58</f>
        <v>0</v>
      </c>
      <c r="E418" s="26">
        <f>'[4]13нед'!L58</f>
        <v>0</v>
      </c>
      <c r="F418" s="24">
        <f>'[4]13нед'!O58</f>
        <v>0</v>
      </c>
      <c r="G418" s="40">
        <f>'[4]13нед'!P58</f>
        <v>0</v>
      </c>
      <c r="H418" s="42"/>
      <c r="I418" s="170"/>
      <c r="J418" s="159"/>
      <c r="K418" s="16" t="s">
        <v>24</v>
      </c>
      <c r="L418" s="22">
        <f>'[5]14нед'!K58</f>
        <v>0</v>
      </c>
      <c r="M418" s="26">
        <f>'[5]14нед'!L58</f>
        <v>0</v>
      </c>
      <c r="N418" s="24">
        <f>'[5]14нед'!O58</f>
        <v>0</v>
      </c>
      <c r="O418" s="40">
        <f>'[5]14нед'!P58</f>
        <v>0</v>
      </c>
      <c r="P418" s="42"/>
    </row>
    <row r="419" spans="1:16" ht="18.600000000000001" hidden="1" customHeight="1" thickBot="1">
      <c r="A419" s="169"/>
      <c r="B419" s="155"/>
      <c r="C419" s="17"/>
      <c r="D419" s="27">
        <f>'[4]13нед'!K59</f>
        <v>0</v>
      </c>
      <c r="E419" s="28">
        <f>'[4]13нед'!L59</f>
        <v>0</v>
      </c>
      <c r="F419" s="29">
        <f>'[4]13нед'!O59</f>
        <v>0</v>
      </c>
      <c r="G419" s="30">
        <f>'[4]11нед'!P59</f>
        <v>0</v>
      </c>
      <c r="H419" s="31"/>
      <c r="I419" s="171"/>
      <c r="J419" s="160"/>
      <c r="K419" s="17"/>
      <c r="L419" s="27">
        <f>'[5]14нед'!K59</f>
        <v>0</v>
      </c>
      <c r="M419" s="28">
        <f>'[5]14нед'!L59</f>
        <v>0</v>
      </c>
      <c r="N419" s="29">
        <f>'[5]14нед'!O59</f>
        <v>0</v>
      </c>
      <c r="O419" s="30">
        <f>'[5]14нед'!P59</f>
        <v>0</v>
      </c>
      <c r="P419" s="31"/>
    </row>
    <row r="420" spans="1:16" ht="39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36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36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144" t="s">
        <v>4</v>
      </c>
      <c r="C426" s="144"/>
      <c r="D426" s="144"/>
      <c r="E426" s="144"/>
      <c r="F426" s="144"/>
      <c r="G426" s="144"/>
      <c r="H426" s="144"/>
      <c r="I426" s="1"/>
      <c r="J426" s="144" t="s">
        <v>4</v>
      </c>
      <c r="K426" s="144"/>
      <c r="L426" s="144"/>
      <c r="M426" s="144"/>
      <c r="N426" s="144"/>
      <c r="O426" s="144"/>
      <c r="P426" s="144"/>
    </row>
    <row r="427" spans="1:16" ht="15.6">
      <c r="A427" s="7"/>
      <c r="B427" s="140" t="str">
        <f>'[2]1нед'!$A$6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 t="str">
        <f>G7</f>
        <v>12-24ПИ</v>
      </c>
      <c r="H427" s="10"/>
      <c r="I427" s="7"/>
      <c r="J427" s="140" t="str">
        <f>'[2]1нед'!$A$6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 t="str">
        <f>G7</f>
        <v>12-24ПИ</v>
      </c>
      <c r="P427" s="10"/>
    </row>
    <row r="428" spans="1:16" ht="15.6">
      <c r="A428" s="1"/>
      <c r="B428" s="145" t="s">
        <v>5</v>
      </c>
      <c r="C428" s="145"/>
      <c r="D428" s="145"/>
      <c r="E428" s="145" t="str">
        <f t="shared" ref="E428" si="6">E8</f>
        <v>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очная</v>
      </c>
      <c r="N428" s="145"/>
      <c r="O428" s="145"/>
      <c r="P428" s="145"/>
    </row>
    <row r="429" spans="1:16" ht="15.6">
      <c r="A429" s="1"/>
      <c r="B429" s="145" t="s">
        <v>7</v>
      </c>
      <c r="C429" s="145"/>
      <c r="D429" s="145"/>
      <c r="E429" s="140">
        <f>E9</f>
        <v>2</v>
      </c>
      <c r="F429" s="140"/>
      <c r="G429" s="140"/>
      <c r="H429" s="4"/>
      <c r="I429" s="1"/>
      <c r="J429" s="145" t="s">
        <v>7</v>
      </c>
      <c r="K429" s="145"/>
      <c r="L429" s="145"/>
      <c r="M429" s="140">
        <f>E9</f>
        <v>2</v>
      </c>
      <c r="N429" s="140"/>
      <c r="O429" s="140"/>
      <c r="P429" s="4"/>
    </row>
    <row r="430" spans="1:16" ht="16.149999999999999" thickBot="1">
      <c r="A430" s="1"/>
      <c r="B430" s="146" t="s">
        <v>8</v>
      </c>
      <c r="C430" s="146"/>
      <c r="D430" s="146"/>
      <c r="E430" s="141">
        <f>M370+1</f>
        <v>15</v>
      </c>
      <c r="F430" s="141"/>
      <c r="G430" s="141"/>
      <c r="H430" s="11"/>
      <c r="I430" s="1"/>
      <c r="J430" s="146" t="s">
        <v>8</v>
      </c>
      <c r="K430" s="146"/>
      <c r="L430" s="146"/>
      <c r="M430" s="141">
        <f>E430+1</f>
        <v>16</v>
      </c>
      <c r="N430" s="141"/>
      <c r="O430" s="141"/>
      <c r="P430" s="11"/>
    </row>
    <row r="431" spans="1:16" ht="54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customHeight="1" thickTop="1">
      <c r="A432" s="167">
        <v>45999</v>
      </c>
      <c r="B432" s="153" t="s">
        <v>15</v>
      </c>
      <c r="C432" s="16" t="s">
        <v>16</v>
      </c>
      <c r="D432" s="18" t="str">
        <f>'[5]15нед'!K12</f>
        <v>л</v>
      </c>
      <c r="E432" s="21" t="str">
        <f>'[5]15нед'!L12</f>
        <v>Философия</v>
      </c>
      <c r="F432" s="19" t="e">
        <f>'[5]15нед'!O12</f>
        <v>#N/A</v>
      </c>
      <c r="G432" s="38" t="str">
        <f>'[5]15нед'!P12</f>
        <v/>
      </c>
      <c r="H432" s="39" t="s">
        <v>40</v>
      </c>
      <c r="I432" s="167">
        <v>46006</v>
      </c>
      <c r="J432" s="158" t="s">
        <v>15</v>
      </c>
      <c r="K432" s="16" t="s">
        <v>16</v>
      </c>
      <c r="L432" s="18" t="str">
        <f>'[5]16нед'!K12</f>
        <v>пр</v>
      </c>
      <c r="M432" s="21" t="str">
        <f>'[5]16нед'!L12</f>
        <v>Философия</v>
      </c>
      <c r="N432" s="19" t="e">
        <f>'[5]16нед'!O12</f>
        <v>#N/A</v>
      </c>
      <c r="O432" s="38" t="str">
        <f>'[5]16нед'!P12</f>
        <v/>
      </c>
      <c r="P432" s="39" t="s">
        <v>41</v>
      </c>
    </row>
    <row r="433" spans="1:16" ht="31.15">
      <c r="A433" s="168"/>
      <c r="B433" s="154"/>
      <c r="C433" s="16" t="s">
        <v>18</v>
      </c>
      <c r="D433" s="22" t="str">
        <f>'[5]15нед'!K13</f>
        <v>л</v>
      </c>
      <c r="E433" s="23" t="str">
        <f>'[5]15нед'!L13</f>
        <v>Финансово-экономический практикум</v>
      </c>
      <c r="F433" s="24" t="e">
        <f>'[5]15нед'!O13</f>
        <v>#N/A</v>
      </c>
      <c r="G433" s="40" t="str">
        <f>'[5]15нед'!P13</f>
        <v/>
      </c>
      <c r="H433" s="41" t="s">
        <v>42</v>
      </c>
      <c r="I433" s="170"/>
      <c r="J433" s="159"/>
      <c r="K433" s="16" t="s">
        <v>18</v>
      </c>
      <c r="L433" s="22" t="str">
        <f>'[5]16нед'!K13</f>
        <v>пр</v>
      </c>
      <c r="M433" s="23" t="str">
        <f>'[5]16нед'!L13</f>
        <v xml:space="preserve"> Финансово-экономический практикум</v>
      </c>
      <c r="N433" s="24" t="e">
        <f>'[5]16нед'!O13</f>
        <v>#N/A</v>
      </c>
      <c r="O433" s="40" t="str">
        <f>'[5]16нед'!P13</f>
        <v/>
      </c>
      <c r="P433" s="41" t="s">
        <v>43</v>
      </c>
    </row>
    <row r="434" spans="1:16" ht="31.15">
      <c r="A434" s="168"/>
      <c r="B434" s="154"/>
      <c r="C434" s="16" t="s">
        <v>20</v>
      </c>
      <c r="D434" s="22" t="str">
        <f>'[5]15нед'!K14</f>
        <v>л</v>
      </c>
      <c r="E434" s="26" t="str">
        <f>'[5]15нед'!L14</f>
        <v>Математика для программирования</v>
      </c>
      <c r="F434" s="24" t="str">
        <f>'[5]15нед'!O14</f>
        <v>Линник Е.П.</v>
      </c>
      <c r="G434" s="40" t="str">
        <f>'[5]15нед'!P14</f>
        <v>доцент, канд. наук</v>
      </c>
      <c r="H434" s="41" t="s">
        <v>44</v>
      </c>
      <c r="I434" s="170"/>
      <c r="J434" s="159"/>
      <c r="K434" s="16" t="s">
        <v>20</v>
      </c>
      <c r="L434" s="22" t="str">
        <f>'[5]16нед'!K14</f>
        <v>л</v>
      </c>
      <c r="M434" s="26" t="str">
        <f>'[5]16нед'!L14</f>
        <v>Математика для программирования</v>
      </c>
      <c r="N434" s="24" t="str">
        <f>'[5]16нед'!O14</f>
        <v>Линник Е.П.</v>
      </c>
      <c r="O434" s="40" t="str">
        <f>'[5]16нед'!P14</f>
        <v>доцент, канд. наук</v>
      </c>
      <c r="P434" s="41" t="s">
        <v>44</v>
      </c>
    </row>
    <row r="435" spans="1:16" ht="31.15">
      <c r="A435" s="168"/>
      <c r="B435" s="154"/>
      <c r="C435" s="16" t="s">
        <v>21</v>
      </c>
      <c r="D435" s="22">
        <f>'[5]15нед'!K15</f>
        <v>0</v>
      </c>
      <c r="E435" s="26">
        <f>'[5]15нед'!L15</f>
        <v>0</v>
      </c>
      <c r="F435" s="24">
        <f>'[5]15нед'!O15</f>
        <v>0</v>
      </c>
      <c r="G435" s="40">
        <f>'[5]15нед'!P15</f>
        <v>0</v>
      </c>
      <c r="H435" s="42"/>
      <c r="I435" s="170"/>
      <c r="J435" s="159"/>
      <c r="K435" s="16" t="s">
        <v>21</v>
      </c>
      <c r="L435" s="22">
        <f>'[5]16нед'!K15</f>
        <v>0</v>
      </c>
      <c r="M435" s="26">
        <f>'[5]16нед'!L15</f>
        <v>0</v>
      </c>
      <c r="N435" s="24">
        <f>'[5]16нед'!O15</f>
        <v>0</v>
      </c>
      <c r="O435" s="40">
        <f>'[5]16нед'!P15</f>
        <v>0</v>
      </c>
      <c r="P435" s="42"/>
    </row>
    <row r="436" spans="1:16" ht="31.15">
      <c r="A436" s="168"/>
      <c r="B436" s="154"/>
      <c r="C436" s="16" t="s">
        <v>22</v>
      </c>
      <c r="D436" s="22">
        <f>'[5]15нед'!K16</f>
        <v>0</v>
      </c>
      <c r="E436" s="26">
        <f>'[5]15нед'!L16</f>
        <v>0</v>
      </c>
      <c r="F436" s="24">
        <f>'[5]15нед'!O16</f>
        <v>0</v>
      </c>
      <c r="G436" s="40">
        <f>'[5]15нед'!P16</f>
        <v>0</v>
      </c>
      <c r="H436" s="42"/>
      <c r="I436" s="170"/>
      <c r="J436" s="159"/>
      <c r="K436" s="16" t="s">
        <v>22</v>
      </c>
      <c r="L436" s="22">
        <f>'[5]16нед'!K16</f>
        <v>0</v>
      </c>
      <c r="M436" s="26">
        <f>'[5]16нед'!L16</f>
        <v>0</v>
      </c>
      <c r="N436" s="24">
        <f>'[5]16нед'!O16</f>
        <v>0</v>
      </c>
      <c r="O436" s="40">
        <f>'[5]16нед'!P16</f>
        <v>0</v>
      </c>
      <c r="P436" s="42"/>
    </row>
    <row r="437" spans="1:16" ht="31.15">
      <c r="A437" s="168"/>
      <c r="B437" s="154"/>
      <c r="C437" s="16" t="s">
        <v>23</v>
      </c>
      <c r="D437" s="22">
        <f>'[5]15нед'!K17</f>
        <v>0</v>
      </c>
      <c r="E437" s="26">
        <f>'[5]15нед'!L17</f>
        <v>0</v>
      </c>
      <c r="F437" s="24">
        <f>'[5]15нед'!O17</f>
        <v>0</v>
      </c>
      <c r="G437" s="40">
        <f>'[5]15нед'!P17</f>
        <v>0</v>
      </c>
      <c r="H437" s="42"/>
      <c r="I437" s="170"/>
      <c r="J437" s="159"/>
      <c r="K437" s="16" t="s">
        <v>23</v>
      </c>
      <c r="L437" s="22">
        <f>'[5]16нед'!K17</f>
        <v>0</v>
      </c>
      <c r="M437" s="26">
        <f>'[5]16нед'!L17</f>
        <v>0</v>
      </c>
      <c r="N437" s="24">
        <f>'[5]16нед'!O17</f>
        <v>0</v>
      </c>
      <c r="O437" s="40">
        <f>'[5]16нед'!P17</f>
        <v>0</v>
      </c>
      <c r="P437" s="42"/>
    </row>
    <row r="438" spans="1:16" ht="31.7" thickBot="1">
      <c r="A438" s="168"/>
      <c r="B438" s="154"/>
      <c r="C438" s="16" t="s">
        <v>24</v>
      </c>
      <c r="D438" s="22">
        <f>'[5]15нед'!K18</f>
        <v>0</v>
      </c>
      <c r="E438" s="26">
        <f>'[5]15нед'!L18</f>
        <v>0</v>
      </c>
      <c r="F438" s="24">
        <f>'[5]15нед'!O18</f>
        <v>0</v>
      </c>
      <c r="G438" s="40">
        <f>'[5]15нед'!P18</f>
        <v>0</v>
      </c>
      <c r="H438" s="42"/>
      <c r="I438" s="170"/>
      <c r="J438" s="159"/>
      <c r="K438" s="16" t="s">
        <v>24</v>
      </c>
      <c r="L438" s="22">
        <f>'[5]16нед'!K18</f>
        <v>0</v>
      </c>
      <c r="M438" s="26">
        <f>'[5]16нед'!L18</f>
        <v>0</v>
      </c>
      <c r="N438" s="24">
        <f>'[5]16нед'!O18</f>
        <v>0</v>
      </c>
      <c r="O438" s="40">
        <f>'[5]16нед'!P18</f>
        <v>0</v>
      </c>
      <c r="P438" s="42"/>
    </row>
    <row r="439" spans="1:16" ht="18.399999999999999" hidden="1" thickBot="1">
      <c r="A439" s="169"/>
      <c r="B439" s="155"/>
      <c r="C439" s="17"/>
      <c r="D439" s="27">
        <f>'[5]15нед'!K19</f>
        <v>0</v>
      </c>
      <c r="E439" s="28">
        <f>'[5]15нед'!L19</f>
        <v>0</v>
      </c>
      <c r="F439" s="29">
        <f>'[5]15нед'!O19</f>
        <v>0</v>
      </c>
      <c r="G439" s="43">
        <f>'[5]15нед'!P19</f>
        <v>0</v>
      </c>
      <c r="H439" s="44"/>
      <c r="I439" s="171"/>
      <c r="J439" s="160"/>
      <c r="K439" s="17"/>
      <c r="L439" s="27">
        <f>'[5]16нед'!K19</f>
        <v>0</v>
      </c>
      <c r="M439" s="28">
        <f>'[5]16нед'!L19</f>
        <v>0</v>
      </c>
      <c r="N439" s="29">
        <f>'[5]16нед'!O19</f>
        <v>0</v>
      </c>
      <c r="O439" s="43">
        <f>'[5]16нед'!P19</f>
        <v>0</v>
      </c>
      <c r="P439" s="44"/>
    </row>
    <row r="440" spans="1:16" ht="32.25" customHeight="1" thickTop="1">
      <c r="A440" s="167">
        <v>46000</v>
      </c>
      <c r="B440" s="153" t="s">
        <v>25</v>
      </c>
      <c r="C440" s="32" t="s">
        <v>16</v>
      </c>
      <c r="D440" s="18" t="str">
        <f>'[5]15нед'!K20</f>
        <v>л</v>
      </c>
      <c r="E440" s="21" t="str">
        <f>'[5]15нед'!L20</f>
        <v>Нормативно-правовые основы профессиональной деятельности</v>
      </c>
      <c r="F440" s="19" t="e">
        <f>'[5]15нед'!O20</f>
        <v>#N/A</v>
      </c>
      <c r="G440" s="38" t="str">
        <f>'[5]15нед'!P20</f>
        <v/>
      </c>
      <c r="H440" s="39" t="s">
        <v>45</v>
      </c>
      <c r="I440" s="167">
        <v>46007</v>
      </c>
      <c r="J440" s="158" t="s">
        <v>25</v>
      </c>
      <c r="K440" s="32" t="s">
        <v>16</v>
      </c>
      <c r="L440" s="18" t="str">
        <f>'[5]16нед'!K20</f>
        <v>пр</v>
      </c>
      <c r="M440" s="21" t="str">
        <f>'[5]16нед'!L20</f>
        <v xml:space="preserve"> Нормативно-правовые основы профессиональной деятельности</v>
      </c>
      <c r="N440" s="19" t="e">
        <f>'[5]16нед'!O20</f>
        <v>#N/A</v>
      </c>
      <c r="O440" s="38" t="str">
        <f>'[5]16нед'!P20</f>
        <v/>
      </c>
      <c r="P440" s="39" t="s">
        <v>46</v>
      </c>
    </row>
    <row r="441" spans="1:16" ht="31.15">
      <c r="A441" s="168"/>
      <c r="B441" s="154"/>
      <c r="C441" s="16" t="s">
        <v>18</v>
      </c>
      <c r="D441" s="22" t="str">
        <f>'[5]15нед'!K21</f>
        <v>л</v>
      </c>
      <c r="E441" s="23" t="str">
        <f>'[5]15нед'!L21</f>
        <v>Архитектура компьютера и Интернет</v>
      </c>
      <c r="F441" s="24" t="str">
        <f>'[5]15нед'!O21</f>
        <v>Криницкий Ю.В.</v>
      </c>
      <c r="G441" s="40" t="str">
        <f>'[5]15нед'!P21</f>
        <v>преподаватель</v>
      </c>
      <c r="H441" s="41" t="s">
        <v>44</v>
      </c>
      <c r="I441" s="170"/>
      <c r="J441" s="159"/>
      <c r="K441" s="16" t="s">
        <v>18</v>
      </c>
      <c r="L441" s="22" t="str">
        <f>'[5]16нед'!K21</f>
        <v>пр</v>
      </c>
      <c r="M441" s="23" t="str">
        <f>'[5]16нед'!L21</f>
        <v>Физическая культура и спорт</v>
      </c>
      <c r="N441" s="24" t="str">
        <f>'[5]16нед'!O21</f>
        <v>Мокеева Н.Н.</v>
      </c>
      <c r="O441" s="40" t="str">
        <f>'[5]16нед'!P21</f>
        <v>преподаватель</v>
      </c>
      <c r="P441" s="41" t="s">
        <v>47</v>
      </c>
    </row>
    <row r="442" spans="1:16" ht="31.15">
      <c r="A442" s="168"/>
      <c r="B442" s="154"/>
      <c r="C442" s="16" t="s">
        <v>20</v>
      </c>
      <c r="D442" s="22">
        <f>'[5]15нед'!K22</f>
        <v>0</v>
      </c>
      <c r="E442" s="26">
        <f>'[5]15нед'!L22</f>
        <v>0</v>
      </c>
      <c r="F442" s="24">
        <f>'[5]15нед'!O22</f>
        <v>0</v>
      </c>
      <c r="G442" s="40">
        <f>'[5]15нед'!P22</f>
        <v>0</v>
      </c>
      <c r="H442" s="41"/>
      <c r="I442" s="170"/>
      <c r="J442" s="159"/>
      <c r="K442" s="16" t="s">
        <v>20</v>
      </c>
      <c r="L442" s="22">
        <f>'[5]16нед'!K22</f>
        <v>0</v>
      </c>
      <c r="M442" s="26">
        <f>'[5]16нед'!L22</f>
        <v>0</v>
      </c>
      <c r="N442" s="24">
        <f>'[5]16нед'!O22</f>
        <v>0</v>
      </c>
      <c r="O442" s="40">
        <f>'[5]16нед'!P22</f>
        <v>0</v>
      </c>
      <c r="P442" s="41"/>
    </row>
    <row r="443" spans="1:16" ht="31.15">
      <c r="A443" s="168"/>
      <c r="B443" s="154"/>
      <c r="C443" s="16" t="s">
        <v>21</v>
      </c>
      <c r="D443" s="22">
        <f>'[5]15нед'!K23</f>
        <v>0</v>
      </c>
      <c r="E443" s="26">
        <f>'[5]15нед'!L23</f>
        <v>0</v>
      </c>
      <c r="F443" s="24">
        <f>'[5]15нед'!O23</f>
        <v>0</v>
      </c>
      <c r="G443" s="40">
        <f>'[5]15нед'!P23</f>
        <v>0</v>
      </c>
      <c r="H443" s="42"/>
      <c r="I443" s="170"/>
      <c r="J443" s="159"/>
      <c r="K443" s="16" t="s">
        <v>21</v>
      </c>
      <c r="L443" s="22">
        <f>'[5]16нед'!K23</f>
        <v>0</v>
      </c>
      <c r="M443" s="26">
        <f>'[5]16нед'!L23</f>
        <v>0</v>
      </c>
      <c r="N443" s="24">
        <f>'[5]16нед'!O23</f>
        <v>0</v>
      </c>
      <c r="O443" s="40">
        <f>'[5]16нед'!P23</f>
        <v>0</v>
      </c>
      <c r="P443" s="42"/>
    </row>
    <row r="444" spans="1:16" ht="31.15">
      <c r="A444" s="168"/>
      <c r="B444" s="154"/>
      <c r="C444" s="16" t="s">
        <v>22</v>
      </c>
      <c r="D444" s="22">
        <f>'[5]15нед'!K24</f>
        <v>0</v>
      </c>
      <c r="E444" s="26">
        <f>'[5]15нед'!L24</f>
        <v>0</v>
      </c>
      <c r="F444" s="24">
        <f>'[5]15нед'!O24</f>
        <v>0</v>
      </c>
      <c r="G444" s="40">
        <f>'[5]15нед'!P24</f>
        <v>0</v>
      </c>
      <c r="H444" s="42"/>
      <c r="I444" s="170"/>
      <c r="J444" s="159"/>
      <c r="K444" s="16" t="s">
        <v>22</v>
      </c>
      <c r="L444" s="22">
        <f>'[5]16нед'!K24</f>
        <v>0</v>
      </c>
      <c r="M444" s="26">
        <f>'[5]16нед'!L24</f>
        <v>0</v>
      </c>
      <c r="N444" s="24">
        <f>'[5]16нед'!O24</f>
        <v>0</v>
      </c>
      <c r="O444" s="40">
        <f>'[5]16нед'!P24</f>
        <v>0</v>
      </c>
      <c r="P444" s="42"/>
    </row>
    <row r="445" spans="1:16" ht="31.15">
      <c r="A445" s="168"/>
      <c r="B445" s="154"/>
      <c r="C445" s="16" t="s">
        <v>23</v>
      </c>
      <c r="D445" s="22">
        <f>'[5]15нед'!K25</f>
        <v>0</v>
      </c>
      <c r="E445" s="26">
        <f>'[5]15нед'!L25</f>
        <v>0</v>
      </c>
      <c r="F445" s="24">
        <f>'[5]15нед'!O25</f>
        <v>0</v>
      </c>
      <c r="G445" s="40">
        <f>'[5]15нед'!P25</f>
        <v>0</v>
      </c>
      <c r="H445" s="42"/>
      <c r="I445" s="170"/>
      <c r="J445" s="159"/>
      <c r="K445" s="16" t="s">
        <v>23</v>
      </c>
      <c r="L445" s="22">
        <f>'[5]16нед'!K25</f>
        <v>0</v>
      </c>
      <c r="M445" s="26">
        <f>'[5]16нед'!L25</f>
        <v>0</v>
      </c>
      <c r="N445" s="24">
        <f>'[5]16нед'!O25</f>
        <v>0</v>
      </c>
      <c r="O445" s="40">
        <f>'[5]16нед'!P25</f>
        <v>0</v>
      </c>
      <c r="P445" s="42"/>
    </row>
    <row r="446" spans="1:16" ht="31.7" thickBot="1">
      <c r="A446" s="168"/>
      <c r="B446" s="154"/>
      <c r="C446" s="16" t="s">
        <v>24</v>
      </c>
      <c r="D446" s="22">
        <f>'[5]15нед'!K26</f>
        <v>0</v>
      </c>
      <c r="E446" s="26">
        <f>'[5]15нед'!L26</f>
        <v>0</v>
      </c>
      <c r="F446" s="24">
        <f>'[5]15нед'!O26</f>
        <v>0</v>
      </c>
      <c r="G446" s="40">
        <f>'[5]15нед'!P26</f>
        <v>0</v>
      </c>
      <c r="H446" s="42"/>
      <c r="I446" s="170"/>
      <c r="J446" s="159"/>
      <c r="K446" s="16" t="s">
        <v>24</v>
      </c>
      <c r="L446" s="22">
        <f>'[5]16нед'!K26</f>
        <v>0</v>
      </c>
      <c r="M446" s="26">
        <f>'[5]16нед'!L26</f>
        <v>0</v>
      </c>
      <c r="N446" s="24">
        <f>'[5]16нед'!O26</f>
        <v>0</v>
      </c>
      <c r="O446" s="40">
        <f>'[5]16нед'!P26</f>
        <v>0</v>
      </c>
      <c r="P446" s="42"/>
    </row>
    <row r="447" spans="1:16" ht="18.399999999999999" hidden="1" thickBot="1">
      <c r="A447" s="169"/>
      <c r="B447" s="155"/>
      <c r="C447" s="17"/>
      <c r="D447" s="27">
        <f>'[5]15нед'!K27</f>
        <v>0</v>
      </c>
      <c r="E447" s="28">
        <f>'[5]15нед'!L27</f>
        <v>0</v>
      </c>
      <c r="F447" s="29">
        <f>'[5]15нед'!O27</f>
        <v>0</v>
      </c>
      <c r="G447" s="43">
        <f>'[5]15нед'!P27</f>
        <v>0</v>
      </c>
      <c r="H447" s="44"/>
      <c r="I447" s="171"/>
      <c r="J447" s="160"/>
      <c r="K447" s="17"/>
      <c r="L447" s="27">
        <f>'[5]16нед'!K27</f>
        <v>0</v>
      </c>
      <c r="M447" s="28">
        <f>'[5]16нед'!L27</f>
        <v>0</v>
      </c>
      <c r="N447" s="29">
        <f>'[5]16нед'!O27</f>
        <v>0</v>
      </c>
      <c r="O447" s="43">
        <f>'[5]16нед'!P27</f>
        <v>0</v>
      </c>
      <c r="P447" s="44"/>
    </row>
    <row r="448" spans="1:16" ht="48" customHeight="1" thickTop="1">
      <c r="A448" s="172">
        <v>46001</v>
      </c>
      <c r="B448" s="161" t="s">
        <v>30</v>
      </c>
      <c r="C448" s="32" t="s">
        <v>16</v>
      </c>
      <c r="D448" s="18" t="str">
        <f>'[5]15нед'!K28</f>
        <v>л</v>
      </c>
      <c r="E448" s="21" t="str">
        <f>'[5]15нед'!L28</f>
        <v>ИКТ и медиаинформационная грамотность</v>
      </c>
      <c r="F448" s="19" t="e">
        <f>'[5]15нед'!O28</f>
        <v>#N/A</v>
      </c>
      <c r="G448" s="38" t="str">
        <f>'[5]15нед'!P28</f>
        <v/>
      </c>
      <c r="H448" s="39" t="s">
        <v>44</v>
      </c>
      <c r="I448" s="172">
        <v>46008</v>
      </c>
      <c r="J448" s="164" t="s">
        <v>30</v>
      </c>
      <c r="K448" s="32" t="s">
        <v>16</v>
      </c>
      <c r="L448" s="18" t="str">
        <f>'[5]16нед'!K28</f>
        <v>пр</v>
      </c>
      <c r="M448" s="21" t="str">
        <f>'[5]16нед'!L28</f>
        <v>ИКТ и медиаинформационная грамотность</v>
      </c>
      <c r="N448" s="19" t="e">
        <f>'[5]16нед'!O28</f>
        <v>#N/A</v>
      </c>
      <c r="O448" s="38" t="str">
        <f>'[5]16нед'!P28</f>
        <v/>
      </c>
      <c r="P448" s="39" t="s">
        <v>44</v>
      </c>
    </row>
    <row r="449" spans="1:16" ht="35.85">
      <c r="A449" s="173"/>
      <c r="B449" s="162"/>
      <c r="C449" s="16" t="s">
        <v>18</v>
      </c>
      <c r="D449" s="22" t="str">
        <f>'[5]15нед'!K29</f>
        <v>л</v>
      </c>
      <c r="E449" s="23" t="str">
        <f>'[5]15нед'!L29</f>
        <v>Введение в Javascript и основы веб-разработки</v>
      </c>
      <c r="F449" s="24" t="str">
        <f>'[5]15нед'!O29</f>
        <v>Алешов В.В.</v>
      </c>
      <c r="G449" s="40" t="str">
        <f>'[5]15нед'!P29</f>
        <v>преподаватель</v>
      </c>
      <c r="H449" s="41" t="s">
        <v>44</v>
      </c>
      <c r="I449" s="173"/>
      <c r="J449" s="165"/>
      <c r="K449" s="16" t="s">
        <v>18</v>
      </c>
      <c r="L449" s="22" t="str">
        <f>'[5]16нед'!K29</f>
        <v>пр</v>
      </c>
      <c r="M449" s="23" t="str">
        <f>'[5]16нед'!L29</f>
        <v>Введение в Javascript и основы веб-разработки</v>
      </c>
      <c r="N449" s="24" t="str">
        <f>'[5]16нед'!O29</f>
        <v>Алешов В.В.</v>
      </c>
      <c r="O449" s="40" t="str">
        <f>'[5]16нед'!P29</f>
        <v>преподаватель</v>
      </c>
      <c r="P449" s="41" t="s">
        <v>44</v>
      </c>
    </row>
    <row r="450" spans="1:16" ht="31.15">
      <c r="A450" s="173"/>
      <c r="B450" s="162"/>
      <c r="C450" s="16" t="s">
        <v>20</v>
      </c>
      <c r="D450" s="22">
        <f>'[5]15нед'!K30</f>
        <v>0</v>
      </c>
      <c r="E450" s="26">
        <f>'[5]15нед'!L30</f>
        <v>0</v>
      </c>
      <c r="F450" s="24">
        <f>'[5]15нед'!O30</f>
        <v>0</v>
      </c>
      <c r="G450" s="40">
        <f>'[5]15нед'!P30</f>
        <v>0</v>
      </c>
      <c r="H450" s="41"/>
      <c r="I450" s="173"/>
      <c r="J450" s="165"/>
      <c r="K450" s="16" t="s">
        <v>20</v>
      </c>
      <c r="L450" s="22">
        <f>'[5]16нед'!K30</f>
        <v>0</v>
      </c>
      <c r="M450" s="26">
        <f>'[5]16нед'!L30</f>
        <v>0</v>
      </c>
      <c r="N450" s="24">
        <f>'[5]16нед'!O30</f>
        <v>0</v>
      </c>
      <c r="O450" s="40">
        <f>'[5]16нед'!P30</f>
        <v>0</v>
      </c>
      <c r="P450" s="41"/>
    </row>
    <row r="451" spans="1:16" ht="31.15">
      <c r="A451" s="173"/>
      <c r="B451" s="162"/>
      <c r="C451" s="16" t="s">
        <v>21</v>
      </c>
      <c r="D451" s="22">
        <f>'[5]15нед'!K31</f>
        <v>0</v>
      </c>
      <c r="E451" s="26">
        <f>'[5]15нед'!L31</f>
        <v>0</v>
      </c>
      <c r="F451" s="24">
        <f>'[5]15нед'!O31</f>
        <v>0</v>
      </c>
      <c r="G451" s="40">
        <f>'[5]15нед'!P31</f>
        <v>0</v>
      </c>
      <c r="H451" s="42"/>
      <c r="I451" s="173"/>
      <c r="J451" s="165"/>
      <c r="K451" s="16" t="s">
        <v>21</v>
      </c>
      <c r="L451" s="22">
        <f>'[5]16нед'!K31</f>
        <v>0</v>
      </c>
      <c r="M451" s="26">
        <f>'[5]16нед'!L31</f>
        <v>0</v>
      </c>
      <c r="N451" s="24">
        <f>'[5]16нед'!O31</f>
        <v>0</v>
      </c>
      <c r="O451" s="40">
        <f>'[5]16нед'!P31</f>
        <v>0</v>
      </c>
      <c r="P451" s="42"/>
    </row>
    <row r="452" spans="1:16" ht="31.15">
      <c r="A452" s="173"/>
      <c r="B452" s="162"/>
      <c r="C452" s="16" t="s">
        <v>22</v>
      </c>
      <c r="D452" s="22">
        <f>'[5]15нед'!K32</f>
        <v>0</v>
      </c>
      <c r="E452" s="26">
        <f>'[5]15нед'!L32</f>
        <v>0</v>
      </c>
      <c r="F452" s="24">
        <f>'[5]15нед'!O32</f>
        <v>0</v>
      </c>
      <c r="G452" s="40">
        <f>'[5]15нед'!P32</f>
        <v>0</v>
      </c>
      <c r="H452" s="42"/>
      <c r="I452" s="173"/>
      <c r="J452" s="165"/>
      <c r="K452" s="16" t="s">
        <v>22</v>
      </c>
      <c r="L452" s="22">
        <f>'[5]16нед'!K32</f>
        <v>0</v>
      </c>
      <c r="M452" s="26">
        <f>'[5]16нед'!L32</f>
        <v>0</v>
      </c>
      <c r="N452" s="24">
        <f>'[5]16нед'!O32</f>
        <v>0</v>
      </c>
      <c r="O452" s="40">
        <f>'[5]16нед'!P32</f>
        <v>0</v>
      </c>
      <c r="P452" s="42"/>
    </row>
    <row r="453" spans="1:16" ht="31.15">
      <c r="A453" s="173"/>
      <c r="B453" s="162"/>
      <c r="C453" s="16" t="s">
        <v>23</v>
      </c>
      <c r="D453" s="22">
        <f>'[5]15нед'!K33</f>
        <v>0</v>
      </c>
      <c r="E453" s="26">
        <f>'[5]15нед'!L33</f>
        <v>0</v>
      </c>
      <c r="F453" s="24">
        <f>'[5]15нед'!O33</f>
        <v>0</v>
      </c>
      <c r="G453" s="40">
        <f>'[5]15нед'!P33</f>
        <v>0</v>
      </c>
      <c r="H453" s="42"/>
      <c r="I453" s="173"/>
      <c r="J453" s="165"/>
      <c r="K453" s="16" t="s">
        <v>23</v>
      </c>
      <c r="L453" s="22">
        <f>'[5]16нед'!K33</f>
        <v>0</v>
      </c>
      <c r="M453" s="26">
        <f>'[5]16нед'!L33</f>
        <v>0</v>
      </c>
      <c r="N453" s="24">
        <f>'[5]16нед'!O33</f>
        <v>0</v>
      </c>
      <c r="O453" s="40">
        <f>'[5]16нед'!P33</f>
        <v>0</v>
      </c>
      <c r="P453" s="42"/>
    </row>
    <row r="454" spans="1:16" ht="31.7" thickBot="1">
      <c r="A454" s="173"/>
      <c r="B454" s="162"/>
      <c r="C454" s="16" t="s">
        <v>24</v>
      </c>
      <c r="D454" s="22">
        <f>'[5]15нед'!K34</f>
        <v>0</v>
      </c>
      <c r="E454" s="26">
        <f>'[5]15нед'!L34</f>
        <v>0</v>
      </c>
      <c r="F454" s="24">
        <f>'[5]15нед'!O34</f>
        <v>0</v>
      </c>
      <c r="G454" s="40">
        <f>'[5]15нед'!P34</f>
        <v>0</v>
      </c>
      <c r="H454" s="42"/>
      <c r="I454" s="173"/>
      <c r="J454" s="165"/>
      <c r="K454" s="16" t="s">
        <v>24</v>
      </c>
      <c r="L454" s="22">
        <f>'[5]16нед'!K34</f>
        <v>0</v>
      </c>
      <c r="M454" s="26">
        <f>'[5]16нед'!L34</f>
        <v>0</v>
      </c>
      <c r="N454" s="24">
        <f>'[5]16нед'!O34</f>
        <v>0</v>
      </c>
      <c r="O454" s="40">
        <f>'[5]16нед'!P34</f>
        <v>0</v>
      </c>
      <c r="P454" s="42"/>
    </row>
    <row r="455" spans="1:16" ht="18.399999999999999" hidden="1" thickBot="1">
      <c r="A455" s="174"/>
      <c r="B455" s="163"/>
      <c r="C455" s="17"/>
      <c r="D455" s="27">
        <f>'[5]15нед'!K35</f>
        <v>0</v>
      </c>
      <c r="E455" s="28">
        <f>'[5]15нед'!L35</f>
        <v>0</v>
      </c>
      <c r="F455" s="29">
        <f>'[5]15нед'!O35</f>
        <v>0</v>
      </c>
      <c r="G455" s="43">
        <f>'[5]15нед'!P35</f>
        <v>0</v>
      </c>
      <c r="H455" s="44"/>
      <c r="I455" s="174"/>
      <c r="J455" s="166"/>
      <c r="K455" s="17"/>
      <c r="L455" s="27">
        <f>'[5]16нед'!K35</f>
        <v>0</v>
      </c>
      <c r="M455" s="28">
        <f>'[5]16нед'!L35</f>
        <v>0</v>
      </c>
      <c r="N455" s="29">
        <f>'[5]16нед'!O35</f>
        <v>0</v>
      </c>
      <c r="O455" s="43">
        <f>'[5]16нед'!P35</f>
        <v>0</v>
      </c>
      <c r="P455" s="44"/>
    </row>
    <row r="456" spans="1:16" ht="48" customHeight="1" thickTop="1">
      <c r="A456" s="167">
        <v>46002</v>
      </c>
      <c r="B456" s="153" t="s">
        <v>32</v>
      </c>
      <c r="C456" s="32" t="s">
        <v>16</v>
      </c>
      <c r="D456" s="18">
        <f>'[5]15нед'!K36</f>
        <v>0</v>
      </c>
      <c r="E456" s="21">
        <f>'[5]15нед'!L36</f>
        <v>0</v>
      </c>
      <c r="F456" s="19">
        <f>'[5]15нед'!O36</f>
        <v>0</v>
      </c>
      <c r="G456" s="38">
        <f>'[5]15нед'!P36</f>
        <v>0</v>
      </c>
      <c r="H456" s="39"/>
      <c r="I456" s="167">
        <v>46009</v>
      </c>
      <c r="J456" s="158" t="s">
        <v>32</v>
      </c>
      <c r="K456" s="32" t="s">
        <v>16</v>
      </c>
      <c r="L456" s="18">
        <f>'[5]16нед'!K36</f>
        <v>0</v>
      </c>
      <c r="M456" s="21">
        <f>'[5]16нед'!L36</f>
        <v>0</v>
      </c>
      <c r="N456" s="19">
        <f>'[5]16нед'!O36</f>
        <v>0</v>
      </c>
      <c r="O456" s="38">
        <f>'[5]16нед'!P36</f>
        <v>0</v>
      </c>
      <c r="P456" s="39"/>
    </row>
    <row r="457" spans="1:16" ht="31.15">
      <c r="A457" s="168"/>
      <c r="B457" s="154"/>
      <c r="C457" s="16" t="s">
        <v>18</v>
      </c>
      <c r="D457" s="22" t="str">
        <f>'[5]15нед'!K37</f>
        <v>пр</v>
      </c>
      <c r="E457" s="23" t="str">
        <f>'[5]15нед'!L37</f>
        <v>Физическая культура и спорт</v>
      </c>
      <c r="F457" s="24" t="str">
        <f>'[5]15нед'!O37</f>
        <v>Мокеева Н.Н.</v>
      </c>
      <c r="G457" s="40" t="str">
        <f>'[5]15нед'!P37</f>
        <v>преподаватель</v>
      </c>
      <c r="H457" s="41" t="s">
        <v>47</v>
      </c>
      <c r="I457" s="170"/>
      <c r="J457" s="159"/>
      <c r="K457" s="16" t="s">
        <v>18</v>
      </c>
      <c r="L457" s="22" t="str">
        <f>'[5]16нед'!K37</f>
        <v>пр</v>
      </c>
      <c r="M457" s="23" t="str">
        <f>'[5]16нед'!L37</f>
        <v>Математика для программирования</v>
      </c>
      <c r="N457" s="24" t="str">
        <f>'[5]16нед'!O37</f>
        <v>Линник Е.П.</v>
      </c>
      <c r="O457" s="40" t="str">
        <f>'[5]16нед'!P37</f>
        <v>доцент, канд. наук</v>
      </c>
      <c r="P457" s="41" t="s">
        <v>44</v>
      </c>
    </row>
    <row r="458" spans="1:16" ht="31.15">
      <c r="A458" s="168"/>
      <c r="B458" s="154"/>
      <c r="C458" s="16" t="s">
        <v>20</v>
      </c>
      <c r="D458" s="22" t="str">
        <f>'[5]15нед'!K38</f>
        <v>пр</v>
      </c>
      <c r="E458" s="26" t="str">
        <f>'[5]15нед'!L38</f>
        <v>Математика для программирования</v>
      </c>
      <c r="F458" s="24" t="str">
        <f>'[5]15нед'!O38</f>
        <v>Линник Е.П.</v>
      </c>
      <c r="G458" s="40" t="str">
        <f>'[5]15нед'!P38</f>
        <v>доцент, канд. наук</v>
      </c>
      <c r="H458" s="41" t="s">
        <v>44</v>
      </c>
      <c r="I458" s="170"/>
      <c r="J458" s="159"/>
      <c r="K458" s="16" t="s">
        <v>20</v>
      </c>
      <c r="L458" s="22" t="str">
        <f>'[5]16нед'!K38</f>
        <v>пр</v>
      </c>
      <c r="M458" s="26" t="str">
        <f>'[5]16нед'!L38</f>
        <v>Математика для программирования</v>
      </c>
      <c r="N458" s="24" t="str">
        <f>'[5]16нед'!O38</f>
        <v>Линник Е.П.</v>
      </c>
      <c r="O458" s="40" t="str">
        <f>'[5]16нед'!P38</f>
        <v>доцент, канд. наук</v>
      </c>
      <c r="P458" s="41" t="s">
        <v>44</v>
      </c>
    </row>
    <row r="459" spans="1:16" ht="31.15">
      <c r="A459" s="168"/>
      <c r="B459" s="154"/>
      <c r="C459" s="16" t="s">
        <v>21</v>
      </c>
      <c r="D459" s="22" t="str">
        <f>'[5]15нед'!K39</f>
        <v>л</v>
      </c>
      <c r="E459" s="26" t="str">
        <f>'[5]15нед'!L39</f>
        <v>Основы компьютерных наук</v>
      </c>
      <c r="F459" s="24" t="str">
        <f>'[5]15нед'!O39</f>
        <v>Криницкий Ю.В.</v>
      </c>
      <c r="G459" s="40" t="str">
        <f>'[5]15нед'!P39</f>
        <v>преподаватель</v>
      </c>
      <c r="H459" s="41" t="s">
        <v>44</v>
      </c>
      <c r="I459" s="170"/>
      <c r="J459" s="159"/>
      <c r="K459" s="16" t="s">
        <v>21</v>
      </c>
      <c r="L459" s="22" t="str">
        <f>'[5]16нед'!K39</f>
        <v>л</v>
      </c>
      <c r="M459" s="26" t="str">
        <f>'[5]16нед'!L39</f>
        <v>Основы компьютерных наук</v>
      </c>
      <c r="N459" s="24" t="str">
        <f>'[5]16нед'!O39</f>
        <v>Криницкий Ю.В.</v>
      </c>
      <c r="O459" s="40" t="str">
        <f>'[5]16нед'!P39</f>
        <v>преподаватель</v>
      </c>
      <c r="P459" s="41" t="s">
        <v>44</v>
      </c>
    </row>
    <row r="460" spans="1:16" ht="31.15">
      <c r="A460" s="168"/>
      <c r="B460" s="154"/>
      <c r="C460" s="16" t="s">
        <v>22</v>
      </c>
      <c r="D460" s="22">
        <f>'[5]15нед'!K40</f>
        <v>0</v>
      </c>
      <c r="E460" s="26">
        <f>'[5]15нед'!L40</f>
        <v>0</v>
      </c>
      <c r="F460" s="24">
        <f>'[5]15нед'!O40</f>
        <v>0</v>
      </c>
      <c r="G460" s="40">
        <f>'[5]15нед'!P40</f>
        <v>0</v>
      </c>
      <c r="H460" s="42"/>
      <c r="I460" s="170"/>
      <c r="J460" s="159"/>
      <c r="K460" s="16" t="s">
        <v>22</v>
      </c>
      <c r="L460" s="22">
        <f>'[5]16нед'!K40</f>
        <v>0</v>
      </c>
      <c r="M460" s="26">
        <f>'[5]16нед'!L40</f>
        <v>0</v>
      </c>
      <c r="N460" s="24">
        <f>'[5]16нед'!O40</f>
        <v>0</v>
      </c>
      <c r="O460" s="40">
        <f>'[5]16нед'!P40</f>
        <v>0</v>
      </c>
      <c r="P460" s="42"/>
    </row>
    <row r="461" spans="1:16" ht="31.15">
      <c r="A461" s="168"/>
      <c r="B461" s="154"/>
      <c r="C461" s="16" t="s">
        <v>23</v>
      </c>
      <c r="D461" s="22">
        <f>'[5]15нед'!K41</f>
        <v>0</v>
      </c>
      <c r="E461" s="26">
        <f>'[5]15нед'!L41</f>
        <v>0</v>
      </c>
      <c r="F461" s="24">
        <f>'[5]15нед'!O41</f>
        <v>0</v>
      </c>
      <c r="G461" s="40">
        <f>'[5]15нед'!P41</f>
        <v>0</v>
      </c>
      <c r="H461" s="42"/>
      <c r="I461" s="170"/>
      <c r="J461" s="159"/>
      <c r="K461" s="16" t="s">
        <v>23</v>
      </c>
      <c r="L461" s="22">
        <f>'[5]16нед'!K41</f>
        <v>0</v>
      </c>
      <c r="M461" s="26">
        <f>'[5]16нед'!L41</f>
        <v>0</v>
      </c>
      <c r="N461" s="24">
        <f>'[5]16нед'!O41</f>
        <v>0</v>
      </c>
      <c r="O461" s="40">
        <f>'[5]16нед'!P41</f>
        <v>0</v>
      </c>
      <c r="P461" s="42"/>
    </row>
    <row r="462" spans="1:16" ht="31.7" thickBot="1">
      <c r="A462" s="168"/>
      <c r="B462" s="154"/>
      <c r="C462" s="16" t="s">
        <v>24</v>
      </c>
      <c r="D462" s="22">
        <f>'[5]15нед'!K42</f>
        <v>0</v>
      </c>
      <c r="E462" s="26">
        <f>'[5]15нед'!L42</f>
        <v>0</v>
      </c>
      <c r="F462" s="24">
        <f>'[5]15нед'!O42</f>
        <v>0</v>
      </c>
      <c r="G462" s="40">
        <f>'[5]15нед'!P42</f>
        <v>0</v>
      </c>
      <c r="H462" s="42"/>
      <c r="I462" s="170"/>
      <c r="J462" s="159"/>
      <c r="K462" s="16" t="s">
        <v>24</v>
      </c>
      <c r="L462" s="22">
        <f>'[5]16нед'!K42</f>
        <v>0</v>
      </c>
      <c r="M462" s="26">
        <f>'[5]16нед'!L42</f>
        <v>0</v>
      </c>
      <c r="N462" s="24">
        <f>'[5]16нед'!O42</f>
        <v>0</v>
      </c>
      <c r="O462" s="40">
        <f>'[5]16нед'!P42</f>
        <v>0</v>
      </c>
      <c r="P462" s="42"/>
    </row>
    <row r="463" spans="1:16" ht="18.399999999999999" hidden="1" thickBot="1">
      <c r="A463" s="169"/>
      <c r="B463" s="155"/>
      <c r="C463" s="17"/>
      <c r="D463" s="27">
        <f>'[5]15нед'!K43</f>
        <v>0</v>
      </c>
      <c r="E463" s="28">
        <f>'[5]15нед'!L43</f>
        <v>0</v>
      </c>
      <c r="F463" s="29">
        <f>'[5]15нед'!O43</f>
        <v>0</v>
      </c>
      <c r="G463" s="43">
        <f>'[5]15нед'!P43</f>
        <v>0</v>
      </c>
      <c r="H463" s="44"/>
      <c r="I463" s="171"/>
      <c r="J463" s="160"/>
      <c r="K463" s="17"/>
      <c r="L463" s="27">
        <f>'[5]16нед'!K43</f>
        <v>0</v>
      </c>
      <c r="M463" s="28">
        <f>'[5]16нед'!L43</f>
        <v>0</v>
      </c>
      <c r="N463" s="29">
        <f>'[5]16нед'!O43</f>
        <v>0</v>
      </c>
      <c r="O463" s="43">
        <f>'[5]16нед'!P43</f>
        <v>0</v>
      </c>
      <c r="P463" s="44"/>
    </row>
    <row r="464" spans="1:16" ht="48" customHeight="1" thickTop="1">
      <c r="A464" s="167">
        <v>46003</v>
      </c>
      <c r="B464" s="153" t="s">
        <v>34</v>
      </c>
      <c r="C464" s="32" t="s">
        <v>16</v>
      </c>
      <c r="D464" s="18" t="str">
        <f>'[5]15нед'!K44</f>
        <v>пр</v>
      </c>
      <c r="E464" s="21" t="str">
        <f>'[5]15нед'!L44</f>
        <v>Введение в Javascript и основы веб-разработки</v>
      </c>
      <c r="F464" s="19" t="str">
        <f>'[5]15нед'!O44</f>
        <v>Алешов В.В.</v>
      </c>
      <c r="G464" s="38" t="str">
        <f>'[5]15нед'!P44</f>
        <v>преподаватель</v>
      </c>
      <c r="H464" s="39" t="s">
        <v>44</v>
      </c>
      <c r="I464" s="167">
        <v>46010</v>
      </c>
      <c r="J464" s="158" t="s">
        <v>34</v>
      </c>
      <c r="K464" s="32" t="s">
        <v>16</v>
      </c>
      <c r="L464" s="18" t="str">
        <f>'[5]16нед'!K44</f>
        <v>пр</v>
      </c>
      <c r="M464" s="21" t="str">
        <f>'[5]16нед'!L44</f>
        <v>Дискретная математика</v>
      </c>
      <c r="N464" s="19" t="e">
        <f>'[5]16нед'!O44</f>
        <v>#N/A</v>
      </c>
      <c r="O464" s="38" t="str">
        <f>'[5]16нед'!P44</f>
        <v/>
      </c>
      <c r="P464" s="39" t="s">
        <v>44</v>
      </c>
    </row>
    <row r="465" spans="1:16" ht="31.15">
      <c r="A465" s="168"/>
      <c r="B465" s="154"/>
      <c r="C465" s="16" t="s">
        <v>18</v>
      </c>
      <c r="D465" s="22" t="str">
        <f>'[5]15нед'!K45</f>
        <v>пр</v>
      </c>
      <c r="E465" s="23" t="str">
        <f>'[5]15нед'!L45</f>
        <v xml:space="preserve"> Основы компьютерных наук</v>
      </c>
      <c r="F465" s="24" t="str">
        <f>'[5]15нед'!O45</f>
        <v>Круглый Д.Г.</v>
      </c>
      <c r="G465" s="40" t="str">
        <f>'[5]15нед'!P45</f>
        <v>профессор, д-р наук</v>
      </c>
      <c r="H465" s="41" t="s">
        <v>44</v>
      </c>
      <c r="I465" s="170"/>
      <c r="J465" s="159"/>
      <c r="K465" s="16" t="s">
        <v>18</v>
      </c>
      <c r="L465" s="22" t="str">
        <f>'[5]16нед'!K45</f>
        <v>пр</v>
      </c>
      <c r="M465" s="23" t="str">
        <f>'[5]16нед'!L45</f>
        <v xml:space="preserve"> Основы компьютерных наук</v>
      </c>
      <c r="N465" s="24" t="str">
        <f>'[5]16нед'!O45</f>
        <v>Круглый Д.Г.</v>
      </c>
      <c r="O465" s="40" t="str">
        <f>'[5]16нед'!P45</f>
        <v>профессор, д-р наук</v>
      </c>
      <c r="P465" s="41" t="s">
        <v>44</v>
      </c>
    </row>
    <row r="466" spans="1:16" ht="31.15">
      <c r="A466" s="168"/>
      <c r="B466" s="154"/>
      <c r="C466" s="16" t="s">
        <v>20</v>
      </c>
      <c r="D466" s="22" t="str">
        <f>'[5]15нед'!K46</f>
        <v>пр</v>
      </c>
      <c r="E466" s="26" t="str">
        <f>'[5]15нед'!L46</f>
        <v xml:space="preserve"> Архитектура компьютера и Интернет</v>
      </c>
      <c r="F466" s="24" t="str">
        <f>'[5]15нед'!O46</f>
        <v>Круглый Д.Г.</v>
      </c>
      <c r="G466" s="40" t="str">
        <f>'[5]15нед'!P46</f>
        <v>профессор, д-р наук</v>
      </c>
      <c r="H466" s="41" t="s">
        <v>44</v>
      </c>
      <c r="I466" s="170"/>
      <c r="J466" s="159"/>
      <c r="K466" s="16" t="s">
        <v>20</v>
      </c>
      <c r="L466" s="22" t="str">
        <f>'[5]16нед'!K46</f>
        <v>пр</v>
      </c>
      <c r="M466" s="26" t="str">
        <f>'[5]16нед'!L46</f>
        <v xml:space="preserve"> Архитектура компьютера и Интернет</v>
      </c>
      <c r="N466" s="24" t="str">
        <f>'[5]16нед'!O46</f>
        <v>Круглый Д.Г.</v>
      </c>
      <c r="O466" s="40" t="str">
        <f>'[5]16нед'!P46</f>
        <v>профессор, д-р наук</v>
      </c>
      <c r="P466" s="41" t="s">
        <v>44</v>
      </c>
    </row>
    <row r="467" spans="1:16" ht="31.15">
      <c r="A467" s="168"/>
      <c r="B467" s="154"/>
      <c r="C467" s="16" t="s">
        <v>21</v>
      </c>
      <c r="D467" s="22">
        <f>'[5]15нед'!K47</f>
        <v>0</v>
      </c>
      <c r="E467" s="26">
        <f>'[5]15нед'!L47</f>
        <v>0</v>
      </c>
      <c r="F467" s="24">
        <f>'[5]15нед'!O47</f>
        <v>0</v>
      </c>
      <c r="G467" s="40">
        <f>'[5]15нед'!P47</f>
        <v>0</v>
      </c>
      <c r="H467" s="42"/>
      <c r="I467" s="170"/>
      <c r="J467" s="159"/>
      <c r="K467" s="16" t="s">
        <v>21</v>
      </c>
      <c r="L467" s="22">
        <f>'[5]16нед'!K47</f>
        <v>0</v>
      </c>
      <c r="M467" s="26">
        <f>'[5]16нед'!L47</f>
        <v>0</v>
      </c>
      <c r="N467" s="24">
        <f>'[5]16нед'!O47</f>
        <v>0</v>
      </c>
      <c r="O467" s="40">
        <f>'[5]16нед'!P47</f>
        <v>0</v>
      </c>
      <c r="P467" s="42"/>
    </row>
    <row r="468" spans="1:16" ht="31.15">
      <c r="A468" s="168"/>
      <c r="B468" s="154"/>
      <c r="C468" s="16" t="s">
        <v>22</v>
      </c>
      <c r="D468" s="22">
        <f>'[5]15нед'!K48</f>
        <v>0</v>
      </c>
      <c r="E468" s="26">
        <f>'[5]15нед'!L48</f>
        <v>0</v>
      </c>
      <c r="F468" s="24">
        <f>'[5]15нед'!O48</f>
        <v>0</v>
      </c>
      <c r="G468" s="40">
        <f>'[5]15нед'!P48</f>
        <v>0</v>
      </c>
      <c r="H468" s="42"/>
      <c r="I468" s="170"/>
      <c r="J468" s="159"/>
      <c r="K468" s="16" t="s">
        <v>22</v>
      </c>
      <c r="L468" s="22">
        <f>'[5]16нед'!K48</f>
        <v>0</v>
      </c>
      <c r="M468" s="26">
        <f>'[5]16нед'!L48</f>
        <v>0</v>
      </c>
      <c r="N468" s="24">
        <f>'[5]16нед'!O48</f>
        <v>0</v>
      </c>
      <c r="O468" s="40">
        <f>'[5]16нед'!P48</f>
        <v>0</v>
      </c>
      <c r="P468" s="42"/>
    </row>
    <row r="469" spans="1:16" ht="31.15">
      <c r="A469" s="168"/>
      <c r="B469" s="154"/>
      <c r="C469" s="16" t="s">
        <v>23</v>
      </c>
      <c r="D469" s="22">
        <f>'[5]15нед'!K49</f>
        <v>0</v>
      </c>
      <c r="E469" s="26">
        <f>'[5]15нед'!L49</f>
        <v>0</v>
      </c>
      <c r="F469" s="24">
        <f>'[5]15нед'!O49</f>
        <v>0</v>
      </c>
      <c r="G469" s="40">
        <f>'[5]15нед'!P49</f>
        <v>0</v>
      </c>
      <c r="H469" s="42"/>
      <c r="I469" s="170"/>
      <c r="J469" s="159"/>
      <c r="K469" s="16" t="s">
        <v>23</v>
      </c>
      <c r="L469" s="22">
        <f>'[5]16нед'!K49</f>
        <v>0</v>
      </c>
      <c r="M469" s="26">
        <f>'[5]16нед'!L49</f>
        <v>0</v>
      </c>
      <c r="N469" s="24">
        <f>'[5]16нед'!O49</f>
        <v>0</v>
      </c>
      <c r="O469" s="40">
        <f>'[5]16нед'!P49</f>
        <v>0</v>
      </c>
      <c r="P469" s="42"/>
    </row>
    <row r="470" spans="1:16" ht="31.7" thickBot="1">
      <c r="A470" s="168"/>
      <c r="B470" s="154"/>
      <c r="C470" s="16" t="s">
        <v>24</v>
      </c>
      <c r="D470" s="22">
        <f>'[5]15нед'!K50</f>
        <v>0</v>
      </c>
      <c r="E470" s="26">
        <f>'[5]15нед'!L50</f>
        <v>0</v>
      </c>
      <c r="F470" s="24">
        <f>'[5]15нед'!O50</f>
        <v>0</v>
      </c>
      <c r="G470" s="40">
        <f>'[5]15нед'!P50</f>
        <v>0</v>
      </c>
      <c r="H470" s="42"/>
      <c r="I470" s="170"/>
      <c r="J470" s="159"/>
      <c r="K470" s="16" t="s">
        <v>24</v>
      </c>
      <c r="L470" s="22">
        <f>'[5]16нед'!K50</f>
        <v>0</v>
      </c>
      <c r="M470" s="26">
        <f>'[5]16нед'!L50</f>
        <v>0</v>
      </c>
      <c r="N470" s="24">
        <f>'[5]16нед'!O50</f>
        <v>0</v>
      </c>
      <c r="O470" s="40">
        <f>'[5]16нед'!P50</f>
        <v>0</v>
      </c>
      <c r="P470" s="42"/>
    </row>
    <row r="471" spans="1:16" ht="18.399999999999999" hidden="1" thickBot="1">
      <c r="A471" s="169"/>
      <c r="B471" s="155"/>
      <c r="C471" s="17"/>
      <c r="D471" s="27">
        <f>'[5]15нед'!K51</f>
        <v>0</v>
      </c>
      <c r="E471" s="28">
        <f>'[5]15нед'!L51</f>
        <v>0</v>
      </c>
      <c r="F471" s="29">
        <f>'[5]15нед'!O51</f>
        <v>0</v>
      </c>
      <c r="G471" s="43">
        <f>'[5]15нед'!P51</f>
        <v>0</v>
      </c>
      <c r="H471" s="44"/>
      <c r="I471" s="171"/>
      <c r="J471" s="160"/>
      <c r="K471" s="17"/>
      <c r="L471" s="27">
        <f>'[5]16нед'!K51</f>
        <v>0</v>
      </c>
      <c r="M471" s="28">
        <f>'[5]16нед'!L51</f>
        <v>0</v>
      </c>
      <c r="N471" s="29">
        <f>'[5]16нед'!O51</f>
        <v>0</v>
      </c>
      <c r="O471" s="43">
        <f>'[5]16нед'!P51</f>
        <v>0</v>
      </c>
      <c r="P471" s="44"/>
    </row>
    <row r="472" spans="1:16" ht="48" customHeight="1" thickTop="1">
      <c r="A472" s="167">
        <v>46004</v>
      </c>
      <c r="B472" s="153" t="s">
        <v>37</v>
      </c>
      <c r="C472" s="32" t="s">
        <v>16</v>
      </c>
      <c r="D472" s="18">
        <f>'[5]15нед'!K52</f>
        <v>0</v>
      </c>
      <c r="E472" s="21">
        <f>'[5]15нед'!L52</f>
        <v>0</v>
      </c>
      <c r="F472" s="19">
        <f>'[5]15нед'!O52</f>
        <v>0</v>
      </c>
      <c r="G472" s="38">
        <f>'[5]15нед'!P52</f>
        <v>0</v>
      </c>
      <c r="H472" s="45"/>
      <c r="I472" s="167">
        <v>46011</v>
      </c>
      <c r="J472" s="158" t="s">
        <v>37</v>
      </c>
      <c r="K472" s="32" t="s">
        <v>16</v>
      </c>
      <c r="L472" s="18">
        <f>'[5]16нед'!K52</f>
        <v>0</v>
      </c>
      <c r="M472" s="21">
        <f>'[5]16нед'!L52</f>
        <v>0</v>
      </c>
      <c r="N472" s="19">
        <f>'[5]16нед'!O52</f>
        <v>0</v>
      </c>
      <c r="O472" s="38">
        <f>'[5]16нед'!P52</f>
        <v>0</v>
      </c>
      <c r="P472" s="45"/>
    </row>
    <row r="473" spans="1:16" ht="31.15">
      <c r="A473" s="168"/>
      <c r="B473" s="154"/>
      <c r="C473" s="16" t="s">
        <v>18</v>
      </c>
      <c r="D473" s="22">
        <f>'[5]15нед'!K53</f>
        <v>0</v>
      </c>
      <c r="E473" s="26">
        <f>'[5]15нед'!L53</f>
        <v>0</v>
      </c>
      <c r="F473" s="24">
        <f>'[5]15нед'!O53</f>
        <v>0</v>
      </c>
      <c r="G473" s="40">
        <f>'[5]15нед'!P53</f>
        <v>0</v>
      </c>
      <c r="H473" s="42"/>
      <c r="I473" s="170"/>
      <c r="J473" s="159"/>
      <c r="K473" s="16" t="s">
        <v>18</v>
      </c>
      <c r="L473" s="22">
        <f>'[5]16нед'!K53</f>
        <v>0</v>
      </c>
      <c r="M473" s="26">
        <f>'[5]16нед'!L53</f>
        <v>0</v>
      </c>
      <c r="N473" s="24">
        <f>'[5]16нед'!O53</f>
        <v>0</v>
      </c>
      <c r="O473" s="40">
        <f>'[5]16нед'!P53</f>
        <v>0</v>
      </c>
      <c r="P473" s="42"/>
    </row>
    <row r="474" spans="1:16" ht="31.15">
      <c r="A474" s="168"/>
      <c r="B474" s="154"/>
      <c r="C474" s="16" t="s">
        <v>20</v>
      </c>
      <c r="D474" s="22">
        <f>'[5]15нед'!K54</f>
        <v>0</v>
      </c>
      <c r="E474" s="26">
        <f>'[5]15нед'!L54</f>
        <v>0</v>
      </c>
      <c r="F474" s="24">
        <f>'[5]15нед'!O54</f>
        <v>0</v>
      </c>
      <c r="G474" s="40">
        <f>'[5]15нед'!P54</f>
        <v>0</v>
      </c>
      <c r="H474" s="42"/>
      <c r="I474" s="170"/>
      <c r="J474" s="159"/>
      <c r="K474" s="16" t="s">
        <v>20</v>
      </c>
      <c r="L474" s="22">
        <f>'[5]16нед'!K54</f>
        <v>0</v>
      </c>
      <c r="M474" s="26">
        <f>'[5]16нед'!L54</f>
        <v>0</v>
      </c>
      <c r="N474" s="24">
        <f>'[5]16нед'!O54</f>
        <v>0</v>
      </c>
      <c r="O474" s="40">
        <f>'[5]16нед'!P54</f>
        <v>0</v>
      </c>
      <c r="P474" s="42"/>
    </row>
    <row r="475" spans="1:16" ht="31.15">
      <c r="A475" s="168"/>
      <c r="B475" s="154"/>
      <c r="C475" s="16" t="s">
        <v>21</v>
      </c>
      <c r="D475" s="22">
        <f>'[5]15нед'!K55</f>
        <v>0</v>
      </c>
      <c r="E475" s="26">
        <f>'[5]15нед'!L55</f>
        <v>0</v>
      </c>
      <c r="F475" s="24">
        <f>'[5]15нед'!O55</f>
        <v>0</v>
      </c>
      <c r="G475" s="40">
        <f>'[5]15нед'!P55</f>
        <v>0</v>
      </c>
      <c r="H475" s="42"/>
      <c r="I475" s="170"/>
      <c r="J475" s="159"/>
      <c r="K475" s="16" t="s">
        <v>21</v>
      </c>
      <c r="L475" s="22">
        <f>'[5]16нед'!K55</f>
        <v>0</v>
      </c>
      <c r="M475" s="26">
        <f>'[5]16нед'!L55</f>
        <v>0</v>
      </c>
      <c r="N475" s="24">
        <f>'[5]16нед'!O55</f>
        <v>0</v>
      </c>
      <c r="O475" s="40">
        <f>'[5]16нед'!P55</f>
        <v>0</v>
      </c>
      <c r="P475" s="42"/>
    </row>
    <row r="476" spans="1:16" ht="31.15">
      <c r="A476" s="168"/>
      <c r="B476" s="154"/>
      <c r="C476" s="16" t="s">
        <v>22</v>
      </c>
      <c r="D476" s="22">
        <f>'[5]15нед'!K56</f>
        <v>0</v>
      </c>
      <c r="E476" s="26">
        <f>'[5]15нед'!L56</f>
        <v>0</v>
      </c>
      <c r="F476" s="24">
        <f>'[5]15нед'!O56</f>
        <v>0</v>
      </c>
      <c r="G476" s="40">
        <f>'[5]15нед'!P56</f>
        <v>0</v>
      </c>
      <c r="H476" s="42"/>
      <c r="I476" s="170"/>
      <c r="J476" s="159"/>
      <c r="K476" s="16" t="s">
        <v>22</v>
      </c>
      <c r="L476" s="22">
        <f>'[5]16нед'!K56</f>
        <v>0</v>
      </c>
      <c r="M476" s="26">
        <f>'[5]16нед'!L56</f>
        <v>0</v>
      </c>
      <c r="N476" s="24">
        <f>'[5]16нед'!O56</f>
        <v>0</v>
      </c>
      <c r="O476" s="40">
        <f>'[5]16нед'!P56</f>
        <v>0</v>
      </c>
      <c r="P476" s="42"/>
    </row>
    <row r="477" spans="1:16" ht="31.15">
      <c r="A477" s="168"/>
      <c r="B477" s="154"/>
      <c r="C477" s="16" t="s">
        <v>23</v>
      </c>
      <c r="D477" s="22">
        <f>'[5]15нед'!K57</f>
        <v>0</v>
      </c>
      <c r="E477" s="26">
        <f>'[5]15нед'!L57</f>
        <v>0</v>
      </c>
      <c r="F477" s="24">
        <f>'[5]15нед'!O57</f>
        <v>0</v>
      </c>
      <c r="G477" s="40">
        <f>'[5]15нед'!P57</f>
        <v>0</v>
      </c>
      <c r="H477" s="42"/>
      <c r="I477" s="170"/>
      <c r="J477" s="159"/>
      <c r="K477" s="16" t="s">
        <v>23</v>
      </c>
      <c r="L477" s="22">
        <f>'[5]16нед'!K57</f>
        <v>0</v>
      </c>
      <c r="M477" s="26">
        <f>'[5]16нед'!L57</f>
        <v>0</v>
      </c>
      <c r="N477" s="24">
        <f>'[5]16нед'!O57</f>
        <v>0</v>
      </c>
      <c r="O477" s="40">
        <f>'[5]16нед'!P57</f>
        <v>0</v>
      </c>
      <c r="P477" s="42"/>
    </row>
    <row r="478" spans="1:16" ht="31.7" thickBot="1">
      <c r="A478" s="168"/>
      <c r="B478" s="154"/>
      <c r="C478" s="16" t="s">
        <v>24</v>
      </c>
      <c r="D478" s="22">
        <f>'[5]15нед'!K58</f>
        <v>0</v>
      </c>
      <c r="E478" s="26">
        <f>'[5]15нед'!L58</f>
        <v>0</v>
      </c>
      <c r="F478" s="24">
        <f>'[5]15нед'!O58</f>
        <v>0</v>
      </c>
      <c r="G478" s="40">
        <f>'[5]15нед'!P58</f>
        <v>0</v>
      </c>
      <c r="H478" s="42"/>
      <c r="I478" s="170"/>
      <c r="J478" s="159"/>
      <c r="K478" s="16" t="s">
        <v>24</v>
      </c>
      <c r="L478" s="22">
        <f>'[5]16нед'!K58</f>
        <v>0</v>
      </c>
      <c r="M478" s="26">
        <f>'[5]16нед'!L58</f>
        <v>0</v>
      </c>
      <c r="N478" s="24">
        <f>'[5]16нед'!O58</f>
        <v>0</v>
      </c>
      <c r="O478" s="40">
        <f>'[5]16нед'!P58</f>
        <v>0</v>
      </c>
      <c r="P478" s="42"/>
    </row>
    <row r="479" spans="1:16" ht="18.399999999999999" hidden="1" thickBot="1">
      <c r="A479" s="169"/>
      <c r="B479" s="155"/>
      <c r="C479" s="17"/>
      <c r="D479" s="27">
        <f>'[5]15нед'!K59</f>
        <v>0</v>
      </c>
      <c r="E479" s="28">
        <f>'[5]15нед'!L59</f>
        <v>0</v>
      </c>
      <c r="F479" s="29">
        <f>'[5]15нед'!O59</f>
        <v>0</v>
      </c>
      <c r="G479" s="30">
        <f>'[5]15нед'!P59</f>
        <v>0</v>
      </c>
      <c r="H479" s="31"/>
      <c r="I479" s="171"/>
      <c r="J479" s="160"/>
      <c r="K479" s="17"/>
      <c r="L479" s="27">
        <f>'[5]16нед'!K59</f>
        <v>0</v>
      </c>
      <c r="M479" s="28">
        <f>'[5]16нед'!L59</f>
        <v>0</v>
      </c>
      <c r="N479" s="29">
        <f>'[5]16нед'!O59</f>
        <v>0</v>
      </c>
      <c r="O479" s="30">
        <f>'[5]16нед'!P59</f>
        <v>0</v>
      </c>
      <c r="P479" s="31"/>
    </row>
    <row r="480" spans="1:16" ht="39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36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36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144" t="s">
        <v>4</v>
      </c>
      <c r="C486" s="144"/>
      <c r="D486" s="144"/>
      <c r="E486" s="144"/>
      <c r="F486" s="144"/>
      <c r="G486" s="144"/>
      <c r="H486" s="144"/>
      <c r="I486" s="1"/>
      <c r="J486" s="144" t="s">
        <v>4</v>
      </c>
      <c r="K486" s="144"/>
      <c r="L486" s="144"/>
      <c r="M486" s="144"/>
      <c r="N486" s="144"/>
      <c r="O486" s="144"/>
      <c r="P486" s="144"/>
    </row>
    <row r="487" spans="1:16" ht="15.6">
      <c r="A487" s="7"/>
      <c r="B487" s="140" t="str">
        <f>'[2]1нед'!$A$6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 t="str">
        <f>G7</f>
        <v>12-24ПИ</v>
      </c>
      <c r="H487" s="10"/>
      <c r="I487" s="7"/>
      <c r="J487" s="140" t="str">
        <f>'[2]1нед'!$A$6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 t="str">
        <f>G7</f>
        <v>12-24ПИ</v>
      </c>
      <c r="P487" s="10"/>
    </row>
    <row r="488" spans="1:16" ht="15.6">
      <c r="A488" s="1"/>
      <c r="B488" s="145" t="s">
        <v>5</v>
      </c>
      <c r="C488" s="145"/>
      <c r="D488" s="145"/>
      <c r="E488" s="145" t="str">
        <f t="shared" ref="E488" si="8">E8</f>
        <v>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очная</v>
      </c>
      <c r="N488" s="145"/>
      <c r="O488" s="145"/>
      <c r="P488" s="145"/>
    </row>
    <row r="489" spans="1:16" ht="15.6">
      <c r="A489" s="1"/>
      <c r="B489" s="145" t="s">
        <v>7</v>
      </c>
      <c r="C489" s="145"/>
      <c r="D489" s="145"/>
      <c r="E489" s="140">
        <f>E9</f>
        <v>2</v>
      </c>
      <c r="F489" s="140"/>
      <c r="G489" s="140"/>
      <c r="H489" s="4"/>
      <c r="I489" s="1"/>
      <c r="J489" s="145" t="s">
        <v>7</v>
      </c>
      <c r="K489" s="145"/>
      <c r="L489" s="145"/>
      <c r="M489" s="140">
        <f>E9</f>
        <v>2</v>
      </c>
      <c r="N489" s="140"/>
      <c r="O489" s="140"/>
      <c r="P489" s="4"/>
    </row>
    <row r="490" spans="1:16" ht="16.149999999999999" thickBot="1">
      <c r="A490" s="1"/>
      <c r="B490" s="146" t="s">
        <v>8</v>
      </c>
      <c r="C490" s="146"/>
      <c r="D490" s="146"/>
      <c r="E490" s="141">
        <f>M430+1</f>
        <v>17</v>
      </c>
      <c r="F490" s="141"/>
      <c r="G490" s="141"/>
      <c r="H490" s="11"/>
      <c r="I490" s="1"/>
      <c r="J490" s="146" t="s">
        <v>8</v>
      </c>
      <c r="K490" s="146"/>
      <c r="L490" s="146"/>
      <c r="M490" s="141">
        <f>E490+1</f>
        <v>18</v>
      </c>
      <c r="N490" s="141"/>
      <c r="O490" s="141"/>
      <c r="P490" s="11"/>
    </row>
    <row r="491" spans="1:16" ht="60.75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customHeight="1" thickTop="1">
      <c r="A492" s="167">
        <v>46013</v>
      </c>
      <c r="B492" s="153" t="s">
        <v>15</v>
      </c>
      <c r="C492" s="16" t="s">
        <v>16</v>
      </c>
      <c r="D492" s="18" t="str">
        <f>'[5]17нед'!K12</f>
        <v>л</v>
      </c>
      <c r="E492" s="21" t="str">
        <f>'[5]17нед'!L12</f>
        <v>Философия</v>
      </c>
      <c r="F492" s="19" t="e">
        <f>'[5]17нед'!O12</f>
        <v>#N/A</v>
      </c>
      <c r="G492" s="38" t="str">
        <f>'[5]17нед'!P12</f>
        <v/>
      </c>
      <c r="H492" s="39" t="s">
        <v>40</v>
      </c>
      <c r="I492" s="167">
        <v>46020</v>
      </c>
      <c r="J492" s="158" t="s">
        <v>15</v>
      </c>
      <c r="K492" s="16" t="s">
        <v>16</v>
      </c>
      <c r="L492" s="18" t="str">
        <f>'[5]18нед'!K12</f>
        <v>пр</v>
      </c>
      <c r="M492" s="21" t="str">
        <f>'[5]18нед'!L12</f>
        <v>Философия</v>
      </c>
      <c r="N492" s="19" t="e">
        <f>'[5]18нед'!O12</f>
        <v>#N/A</v>
      </c>
      <c r="O492" s="38" t="str">
        <f>'[5]18нед'!P12</f>
        <v/>
      </c>
      <c r="P492" s="39" t="s">
        <v>41</v>
      </c>
    </row>
    <row r="493" spans="1:16" ht="31.15">
      <c r="A493" s="168"/>
      <c r="B493" s="154"/>
      <c r="C493" s="16" t="s">
        <v>18</v>
      </c>
      <c r="D493" s="22" t="str">
        <f>'[5]17нед'!K13</f>
        <v>л</v>
      </c>
      <c r="E493" s="23" t="str">
        <f>'[5]17нед'!L13</f>
        <v>Финансово-экономический практикум</v>
      </c>
      <c r="F493" s="24" t="e">
        <f>'[5]17нед'!O13</f>
        <v>#N/A</v>
      </c>
      <c r="G493" s="40" t="str">
        <f>'[5]17нед'!P13</f>
        <v/>
      </c>
      <c r="H493" s="41" t="s">
        <v>42</v>
      </c>
      <c r="I493" s="170"/>
      <c r="J493" s="159"/>
      <c r="K493" s="16" t="s">
        <v>18</v>
      </c>
      <c r="L493" s="22" t="str">
        <f>'[5]18нед'!K13</f>
        <v>пр</v>
      </c>
      <c r="M493" s="23" t="str">
        <f>'[5]18нед'!L13</f>
        <v xml:space="preserve"> Финансово-экономический практикум</v>
      </c>
      <c r="N493" s="24" t="e">
        <f>'[5]18нед'!O13</f>
        <v>#N/A</v>
      </c>
      <c r="O493" s="40" t="str">
        <f>'[5]18нед'!P13</f>
        <v/>
      </c>
      <c r="P493" s="41" t="s">
        <v>43</v>
      </c>
    </row>
    <row r="494" spans="1:16" ht="31.15">
      <c r="A494" s="168"/>
      <c r="B494" s="154"/>
      <c r="C494" s="16" t="s">
        <v>20</v>
      </c>
      <c r="D494" s="22" t="str">
        <f>'[5]17нед'!K14</f>
        <v>л</v>
      </c>
      <c r="E494" s="26" t="str">
        <f>'[5]17нед'!L14</f>
        <v>Математика для программирования</v>
      </c>
      <c r="F494" s="24" t="str">
        <f>'[5]17нед'!O14</f>
        <v>Линник Е.П.</v>
      </c>
      <c r="G494" s="40" t="str">
        <f>'[5]17нед'!P14</f>
        <v>доцент, канд. наук</v>
      </c>
      <c r="H494" s="41" t="s">
        <v>44</v>
      </c>
      <c r="I494" s="170"/>
      <c r="J494" s="159"/>
      <c r="K494" s="16" t="s">
        <v>20</v>
      </c>
      <c r="L494" s="22" t="str">
        <f>'[5]18нед'!K14</f>
        <v>л</v>
      </c>
      <c r="M494" s="26" t="str">
        <f>'[5]18нед'!L14</f>
        <v>Математика для программирования</v>
      </c>
      <c r="N494" s="24" t="str">
        <f>'[5]18нед'!O14</f>
        <v>Линник Е.П.</v>
      </c>
      <c r="O494" s="40" t="str">
        <f>'[5]18нед'!P14</f>
        <v>доцент, канд. наук</v>
      </c>
      <c r="P494" s="41" t="s">
        <v>44</v>
      </c>
    </row>
    <row r="495" spans="1:16" ht="31.15">
      <c r="A495" s="168"/>
      <c r="B495" s="154"/>
      <c r="C495" s="16" t="s">
        <v>21</v>
      </c>
      <c r="D495" s="22">
        <f>'[5]17нед'!K15</f>
        <v>0</v>
      </c>
      <c r="E495" s="26">
        <f>'[5]17нед'!L15</f>
        <v>0</v>
      </c>
      <c r="F495" s="24">
        <f>'[5]17нед'!O15</f>
        <v>0</v>
      </c>
      <c r="G495" s="40">
        <f>'[5]17нед'!P15</f>
        <v>0</v>
      </c>
      <c r="H495" s="42"/>
      <c r="I495" s="170"/>
      <c r="J495" s="159"/>
      <c r="K495" s="16" t="s">
        <v>21</v>
      </c>
      <c r="L495" s="22" t="str">
        <f>'[5]18нед'!K15</f>
        <v>пр</v>
      </c>
      <c r="M495" s="26" t="str">
        <f>'[5]18нед'!L15</f>
        <v>Дискретная математика</v>
      </c>
      <c r="N495" s="24" t="e">
        <f>'[5]18нед'!O15</f>
        <v>#N/A</v>
      </c>
      <c r="O495" s="40" t="str">
        <f>'[5]18нед'!P15</f>
        <v/>
      </c>
      <c r="P495" s="41" t="s">
        <v>44</v>
      </c>
    </row>
    <row r="496" spans="1:16" ht="31.15">
      <c r="A496" s="168"/>
      <c r="B496" s="154"/>
      <c r="C496" s="16" t="s">
        <v>22</v>
      </c>
      <c r="D496" s="22">
        <f>'[5]17нед'!K16</f>
        <v>0</v>
      </c>
      <c r="E496" s="26">
        <f>'[5]17нед'!L16</f>
        <v>0</v>
      </c>
      <c r="F496" s="24">
        <f>'[5]17нед'!O16</f>
        <v>0</v>
      </c>
      <c r="G496" s="40">
        <f>'[5]17нед'!P16</f>
        <v>0</v>
      </c>
      <c r="H496" s="42"/>
      <c r="I496" s="170"/>
      <c r="J496" s="159"/>
      <c r="K496" s="16" t="s">
        <v>22</v>
      </c>
      <c r="L496" s="22">
        <f>'[5]18нед'!K16</f>
        <v>0</v>
      </c>
      <c r="M496" s="26">
        <f>'[5]18нед'!L16</f>
        <v>0</v>
      </c>
      <c r="N496" s="24">
        <f>'[5]18нед'!O16</f>
        <v>0</v>
      </c>
      <c r="O496" s="40">
        <f>'[5]18нед'!P16</f>
        <v>0</v>
      </c>
      <c r="P496" s="42"/>
    </row>
    <row r="497" spans="1:16" ht="31.15">
      <c r="A497" s="168"/>
      <c r="B497" s="154"/>
      <c r="C497" s="16" t="s">
        <v>23</v>
      </c>
      <c r="D497" s="22">
        <f>'[5]17нед'!K17</f>
        <v>0</v>
      </c>
      <c r="E497" s="26">
        <f>'[5]17нед'!L17</f>
        <v>0</v>
      </c>
      <c r="F497" s="24">
        <f>'[5]17нед'!O17</f>
        <v>0</v>
      </c>
      <c r="G497" s="40">
        <f>'[5]17нед'!P17</f>
        <v>0</v>
      </c>
      <c r="H497" s="42"/>
      <c r="I497" s="170"/>
      <c r="J497" s="159"/>
      <c r="K497" s="16" t="s">
        <v>23</v>
      </c>
      <c r="L497" s="22">
        <f>'[5]18нед'!K17</f>
        <v>0</v>
      </c>
      <c r="M497" s="26">
        <f>'[5]18нед'!L17</f>
        <v>0</v>
      </c>
      <c r="N497" s="24">
        <f>'[5]18нед'!O17</f>
        <v>0</v>
      </c>
      <c r="O497" s="40">
        <f>'[5]18нед'!P17</f>
        <v>0</v>
      </c>
      <c r="P497" s="42"/>
    </row>
    <row r="498" spans="1:16" ht="31.7" thickBot="1">
      <c r="A498" s="168"/>
      <c r="B498" s="154"/>
      <c r="C498" s="16" t="s">
        <v>24</v>
      </c>
      <c r="D498" s="22">
        <f>'[5]17нед'!K18</f>
        <v>0</v>
      </c>
      <c r="E498" s="26">
        <f>'[5]17нед'!L18</f>
        <v>0</v>
      </c>
      <c r="F498" s="24">
        <f>'[5]17нед'!O18</f>
        <v>0</v>
      </c>
      <c r="G498" s="40">
        <f>'[5]17нед'!P18</f>
        <v>0</v>
      </c>
      <c r="H498" s="42"/>
      <c r="I498" s="170"/>
      <c r="J498" s="159"/>
      <c r="K498" s="16" t="s">
        <v>24</v>
      </c>
      <c r="L498" s="22">
        <f>'[5]18нед'!K18</f>
        <v>0</v>
      </c>
      <c r="M498" s="26">
        <f>'[5]18нед'!L18</f>
        <v>0</v>
      </c>
      <c r="N498" s="24">
        <f>'[5]18нед'!O18</f>
        <v>0</v>
      </c>
      <c r="O498" s="40">
        <f>'[5]18нед'!P18</f>
        <v>0</v>
      </c>
      <c r="P498" s="42"/>
    </row>
    <row r="499" spans="1:16" ht="18.399999999999999" hidden="1" thickBot="1">
      <c r="A499" s="169"/>
      <c r="B499" s="155"/>
      <c r="C499" s="17"/>
      <c r="D499" s="27">
        <f>'[5]17нед'!K19</f>
        <v>0</v>
      </c>
      <c r="E499" s="28">
        <f>'[5]17нед'!L19</f>
        <v>0</v>
      </c>
      <c r="F499" s="29">
        <f>'[5]17нед'!O19</f>
        <v>0</v>
      </c>
      <c r="G499" s="43">
        <f>'[5]17нед'!P19</f>
        <v>0</v>
      </c>
      <c r="H499" s="44"/>
      <c r="I499" s="171"/>
      <c r="J499" s="160"/>
      <c r="K499" s="17"/>
      <c r="L499" s="27">
        <f>'[5]18нед'!K19</f>
        <v>0</v>
      </c>
      <c r="M499" s="28">
        <f>'[5]18нед'!L19</f>
        <v>0</v>
      </c>
      <c r="N499" s="29">
        <f>'[5]18нед'!O19</f>
        <v>0</v>
      </c>
      <c r="O499" s="43">
        <f>'[5]18нед'!P19</f>
        <v>0</v>
      </c>
      <c r="P499" s="44"/>
    </row>
    <row r="500" spans="1:16" ht="32.25" customHeight="1" thickTop="1">
      <c r="A500" s="167">
        <v>46014</v>
      </c>
      <c r="B500" s="153" t="s">
        <v>25</v>
      </c>
      <c r="C500" s="32" t="s">
        <v>16</v>
      </c>
      <c r="D500" s="18" t="str">
        <f>'[5]17нед'!K20</f>
        <v>л</v>
      </c>
      <c r="E500" s="21" t="str">
        <f>'[5]17нед'!L20</f>
        <v>Нормативно-правовые основы профессиональной деятельности</v>
      </c>
      <c r="F500" s="19" t="e">
        <f>'[5]17нед'!O20</f>
        <v>#N/A</v>
      </c>
      <c r="G500" s="38" t="str">
        <f>'[5]17нед'!P20</f>
        <v/>
      </c>
      <c r="H500" s="39" t="s">
        <v>45</v>
      </c>
      <c r="I500" s="167">
        <v>46021</v>
      </c>
      <c r="J500" s="158" t="s">
        <v>25</v>
      </c>
      <c r="K500" s="32" t="s">
        <v>16</v>
      </c>
      <c r="L500" s="18" t="str">
        <f>'[5]18нед'!K20</f>
        <v>пр</v>
      </c>
      <c r="M500" s="21" t="str">
        <f>'[5]18нед'!L20</f>
        <v xml:space="preserve"> Нормативно-правовые основы профессиональной деятельности</v>
      </c>
      <c r="N500" s="19" t="e">
        <f>'[5]18нед'!O20</f>
        <v>#N/A</v>
      </c>
      <c r="O500" s="38" t="str">
        <f>'[5]18нед'!P20</f>
        <v/>
      </c>
      <c r="P500" s="39" t="s">
        <v>46</v>
      </c>
    </row>
    <row r="501" spans="1:16" ht="31.15">
      <c r="A501" s="168"/>
      <c r="B501" s="154"/>
      <c r="C501" s="16" t="s">
        <v>18</v>
      </c>
      <c r="D501" s="22" t="str">
        <f>'[5]17нед'!K21</f>
        <v>л</v>
      </c>
      <c r="E501" s="23" t="str">
        <f>'[5]17нед'!L21</f>
        <v>Архитектура компьютера и Интернет</v>
      </c>
      <c r="F501" s="24" t="str">
        <f>'[5]17нед'!O21</f>
        <v>Криницкий Ю.В.</v>
      </c>
      <c r="G501" s="40" t="str">
        <f>'[5]17нед'!P21</f>
        <v>преподаватель</v>
      </c>
      <c r="H501" s="41" t="s">
        <v>44</v>
      </c>
      <c r="I501" s="170"/>
      <c r="J501" s="159"/>
      <c r="K501" s="16" t="s">
        <v>18</v>
      </c>
      <c r="L501" s="22" t="str">
        <f>'[5]18нед'!K21</f>
        <v>пр</v>
      </c>
      <c r="M501" s="23" t="str">
        <f>'[5]18нед'!L21</f>
        <v>Физическая культура и спорт</v>
      </c>
      <c r="N501" s="24" t="str">
        <f>'[5]18нед'!O21</f>
        <v>Мокеева Н.Н.</v>
      </c>
      <c r="O501" s="40" t="str">
        <f>'[5]18нед'!P21</f>
        <v>преподаватель</v>
      </c>
      <c r="P501" s="41" t="s">
        <v>47</v>
      </c>
    </row>
    <row r="502" spans="1:16" ht="35.85">
      <c r="A502" s="168"/>
      <c r="B502" s="154"/>
      <c r="C502" s="16" t="s">
        <v>20</v>
      </c>
      <c r="D502" s="22">
        <f>'[5]17нед'!K22</f>
        <v>0</v>
      </c>
      <c r="E502" s="26">
        <f>'[5]17нед'!L22</f>
        <v>0</v>
      </c>
      <c r="F502" s="24">
        <f>'[5]17нед'!O22</f>
        <v>0</v>
      </c>
      <c r="G502" s="40">
        <f>'[5]17нед'!P22</f>
        <v>0</v>
      </c>
      <c r="H502" s="41"/>
      <c r="I502" s="170"/>
      <c r="J502" s="159"/>
      <c r="K502" s="16" t="s">
        <v>20</v>
      </c>
      <c r="L502" s="22" t="str">
        <f>'[5]18нед'!K22</f>
        <v>пр</v>
      </c>
      <c r="M502" s="26" t="str">
        <f>'[5]18нед'!L22</f>
        <v>ИКТ и медиаинформационная грамотность</v>
      </c>
      <c r="N502" s="24" t="e">
        <f>'[5]18нед'!O22</f>
        <v>#N/A</v>
      </c>
      <c r="O502" s="40" t="str">
        <f>'[5]18нед'!P22</f>
        <v/>
      </c>
      <c r="P502" s="41" t="s">
        <v>44</v>
      </c>
    </row>
    <row r="503" spans="1:16" ht="35.85">
      <c r="A503" s="168"/>
      <c r="B503" s="154"/>
      <c r="C503" s="16" t="s">
        <v>21</v>
      </c>
      <c r="D503" s="22">
        <f>'[5]17нед'!K23</f>
        <v>0</v>
      </c>
      <c r="E503" s="26">
        <f>'[5]17нед'!L23</f>
        <v>0</v>
      </c>
      <c r="F503" s="24">
        <f>'[5]17нед'!O23</f>
        <v>0</v>
      </c>
      <c r="G503" s="40">
        <f>'[5]17нед'!P23</f>
        <v>0</v>
      </c>
      <c r="H503" s="42"/>
      <c r="I503" s="170"/>
      <c r="J503" s="159"/>
      <c r="K503" s="16" t="s">
        <v>21</v>
      </c>
      <c r="L503" s="22" t="str">
        <f>'[5]18нед'!K23</f>
        <v>пр</v>
      </c>
      <c r="M503" s="26" t="str">
        <f>'[5]18нед'!L23</f>
        <v>Введение в Javascript и основы веб-разработки</v>
      </c>
      <c r="N503" s="24" t="str">
        <f>'[5]18нед'!O23</f>
        <v>Алешов В.В.</v>
      </c>
      <c r="O503" s="40" t="str">
        <f>'[5]18нед'!P23</f>
        <v>преподаватель</v>
      </c>
      <c r="P503" s="41" t="s">
        <v>44</v>
      </c>
    </row>
    <row r="504" spans="1:16" ht="31.15">
      <c r="A504" s="168"/>
      <c r="B504" s="154"/>
      <c r="C504" s="16" t="s">
        <v>22</v>
      </c>
      <c r="D504" s="22">
        <f>'[5]17нед'!K24</f>
        <v>0</v>
      </c>
      <c r="E504" s="26">
        <f>'[5]17нед'!L24</f>
        <v>0</v>
      </c>
      <c r="F504" s="24">
        <f>'[5]17нед'!O24</f>
        <v>0</v>
      </c>
      <c r="G504" s="40">
        <f>'[5]17нед'!P24</f>
        <v>0</v>
      </c>
      <c r="H504" s="42"/>
      <c r="I504" s="170"/>
      <c r="J504" s="159"/>
      <c r="K504" s="16" t="s">
        <v>22</v>
      </c>
      <c r="L504" s="22">
        <f>'[5]18нед'!K24</f>
        <v>0</v>
      </c>
      <c r="M504" s="26">
        <f>'[5]18нед'!L24</f>
        <v>0</v>
      </c>
      <c r="N504" s="24">
        <f>'[5]18нед'!O24</f>
        <v>0</v>
      </c>
      <c r="O504" s="40">
        <f>'[5]18нед'!P24</f>
        <v>0</v>
      </c>
      <c r="P504" s="42"/>
    </row>
    <row r="505" spans="1:16" ht="31.15">
      <c r="A505" s="168"/>
      <c r="B505" s="154"/>
      <c r="C505" s="16" t="s">
        <v>23</v>
      </c>
      <c r="D505" s="22">
        <f>'[5]17нед'!K25</f>
        <v>0</v>
      </c>
      <c r="E505" s="26">
        <f>'[5]17нед'!L25</f>
        <v>0</v>
      </c>
      <c r="F505" s="24">
        <f>'[5]17нед'!O25</f>
        <v>0</v>
      </c>
      <c r="G505" s="40">
        <f>'[5]17нед'!P25</f>
        <v>0</v>
      </c>
      <c r="H505" s="42"/>
      <c r="I505" s="170"/>
      <c r="J505" s="159"/>
      <c r="K505" s="16" t="s">
        <v>23</v>
      </c>
      <c r="L505" s="22">
        <f>'[5]18нед'!K25</f>
        <v>0</v>
      </c>
      <c r="M505" s="26">
        <f>'[5]18нед'!L25</f>
        <v>0</v>
      </c>
      <c r="N505" s="24">
        <f>'[5]18нед'!O25</f>
        <v>0</v>
      </c>
      <c r="O505" s="40">
        <f>'[5]18нед'!P25</f>
        <v>0</v>
      </c>
      <c r="P505" s="42"/>
    </row>
    <row r="506" spans="1:16" ht="31.7" thickBot="1">
      <c r="A506" s="168"/>
      <c r="B506" s="154"/>
      <c r="C506" s="16" t="s">
        <v>24</v>
      </c>
      <c r="D506" s="22">
        <f>'[5]17нед'!K26</f>
        <v>0</v>
      </c>
      <c r="E506" s="26">
        <f>'[5]17нед'!L26</f>
        <v>0</v>
      </c>
      <c r="F506" s="24">
        <f>'[5]17нед'!O26</f>
        <v>0</v>
      </c>
      <c r="G506" s="40">
        <f>'[5]17нед'!P26</f>
        <v>0</v>
      </c>
      <c r="H506" s="42"/>
      <c r="I506" s="170"/>
      <c r="J506" s="159"/>
      <c r="K506" s="16" t="s">
        <v>24</v>
      </c>
      <c r="L506" s="22">
        <f>'[5]18нед'!K26</f>
        <v>0</v>
      </c>
      <c r="M506" s="26">
        <f>'[5]18нед'!L26</f>
        <v>0</v>
      </c>
      <c r="N506" s="24">
        <f>'[5]18нед'!O26</f>
        <v>0</v>
      </c>
      <c r="O506" s="40">
        <f>'[5]18нед'!P26</f>
        <v>0</v>
      </c>
      <c r="P506" s="42"/>
    </row>
    <row r="507" spans="1:16" ht="18.399999999999999" hidden="1" thickBot="1">
      <c r="A507" s="169"/>
      <c r="B507" s="155"/>
      <c r="C507" s="17"/>
      <c r="D507" s="27">
        <f>'[5]17нед'!K27</f>
        <v>0</v>
      </c>
      <c r="E507" s="28">
        <f>'[5]17нед'!L27</f>
        <v>0</v>
      </c>
      <c r="F507" s="29">
        <f>'[5]17нед'!O27</f>
        <v>0</v>
      </c>
      <c r="G507" s="43">
        <f>'[5]17нед'!P27</f>
        <v>0</v>
      </c>
      <c r="H507" s="44"/>
      <c r="I507" s="171"/>
      <c r="J507" s="160"/>
      <c r="K507" s="17"/>
      <c r="L507" s="27">
        <f>'[5]18нед'!K27</f>
        <v>0</v>
      </c>
      <c r="M507" s="28">
        <f>'[5]18нед'!L27</f>
        <v>0</v>
      </c>
      <c r="N507" s="29">
        <f>'[5]18нед'!O27</f>
        <v>0</v>
      </c>
      <c r="O507" s="43">
        <f>'[5]18нед'!P27</f>
        <v>0</v>
      </c>
      <c r="P507" s="44"/>
    </row>
    <row r="508" spans="1:16" ht="48" customHeight="1" thickTop="1">
      <c r="A508" s="172">
        <v>46015</v>
      </c>
      <c r="B508" s="161" t="s">
        <v>30</v>
      </c>
      <c r="C508" s="32" t="s">
        <v>16</v>
      </c>
      <c r="D508" s="18" t="str">
        <f>'[5]17нед'!K28</f>
        <v>л</v>
      </c>
      <c r="E508" s="21" t="str">
        <f>'[5]17нед'!L28</f>
        <v>ИКТ и медиаинформационная грамотность</v>
      </c>
      <c r="F508" s="19" t="e">
        <f>'[5]17нед'!O28</f>
        <v>#N/A</v>
      </c>
      <c r="G508" s="38" t="str">
        <f>'[5]17нед'!P28</f>
        <v/>
      </c>
      <c r="H508" s="39" t="s">
        <v>44</v>
      </c>
      <c r="I508" s="172">
        <v>46022</v>
      </c>
      <c r="J508" s="164" t="s">
        <v>30</v>
      </c>
      <c r="K508" s="32" t="s">
        <v>16</v>
      </c>
      <c r="L508" s="18">
        <f>'[5]18нед'!K28</f>
        <v>0</v>
      </c>
      <c r="M508" s="21">
        <f>'[5]18нед'!L28</f>
        <v>0</v>
      </c>
      <c r="N508" s="19">
        <f>'[5]18нед'!O28</f>
        <v>0</v>
      </c>
      <c r="O508" s="38">
        <f>'[5]18нед'!P28</f>
        <v>0</v>
      </c>
      <c r="P508" s="39"/>
    </row>
    <row r="509" spans="1:16" ht="35.85">
      <c r="A509" s="173"/>
      <c r="B509" s="162"/>
      <c r="C509" s="16" t="s">
        <v>18</v>
      </c>
      <c r="D509" s="22" t="str">
        <f>'[5]17нед'!K29</f>
        <v>л</v>
      </c>
      <c r="E509" s="23" t="str">
        <f>'[5]17нед'!L29</f>
        <v>Введение в Javascript и основы веб-разработки</v>
      </c>
      <c r="F509" s="24" t="str">
        <f>'[5]17нед'!O29</f>
        <v>Алешов В.В.</v>
      </c>
      <c r="G509" s="40" t="str">
        <f>'[5]17нед'!P29</f>
        <v>преподаватель</v>
      </c>
      <c r="H509" s="41" t="s">
        <v>44</v>
      </c>
      <c r="I509" s="173"/>
      <c r="J509" s="165"/>
      <c r="K509" s="16" t="s">
        <v>18</v>
      </c>
      <c r="L509" s="22">
        <f>'[5]18нед'!K29</f>
        <v>0</v>
      </c>
      <c r="M509" s="26">
        <f>'[5]18нед'!L29</f>
        <v>0</v>
      </c>
      <c r="N509" s="24">
        <f>'[5]18нед'!O29</f>
        <v>0</v>
      </c>
      <c r="O509" s="40">
        <f>'[5]18нед'!P29</f>
        <v>0</v>
      </c>
      <c r="P509" s="41"/>
    </row>
    <row r="510" spans="1:16" ht="31.15">
      <c r="A510" s="173"/>
      <c r="B510" s="162"/>
      <c r="C510" s="16" t="s">
        <v>20</v>
      </c>
      <c r="D510" s="22" t="str">
        <f>'[5]17нед'!K30</f>
        <v>л</v>
      </c>
      <c r="E510" s="26" t="str">
        <f>'[5]17нед'!L30</f>
        <v>Основы компьютерных наук</v>
      </c>
      <c r="F510" s="24" t="str">
        <f>'[5]17нед'!O30</f>
        <v>Криницкий Ю.В.</v>
      </c>
      <c r="G510" s="40" t="str">
        <f>'[5]17нед'!P30</f>
        <v>преподаватель</v>
      </c>
      <c r="H510" s="41" t="s">
        <v>44</v>
      </c>
      <c r="I510" s="173"/>
      <c r="J510" s="165"/>
      <c r="K510" s="16" t="s">
        <v>20</v>
      </c>
      <c r="L510" s="22">
        <f>'[5]18нед'!K30</f>
        <v>0</v>
      </c>
      <c r="M510" s="26">
        <f>'[5]18нед'!L30</f>
        <v>0</v>
      </c>
      <c r="N510" s="24">
        <f>'[5]18нед'!O30</f>
        <v>0</v>
      </c>
      <c r="O510" s="40">
        <f>'[5]18нед'!P30</f>
        <v>0</v>
      </c>
      <c r="P510" s="41"/>
    </row>
    <row r="511" spans="1:16" ht="31.15">
      <c r="A511" s="173"/>
      <c r="B511" s="162"/>
      <c r="C511" s="16" t="s">
        <v>21</v>
      </c>
      <c r="D511" s="22">
        <f>'[5]17нед'!K31</f>
        <v>0</v>
      </c>
      <c r="E511" s="26">
        <f>'[5]17нед'!L31</f>
        <v>0</v>
      </c>
      <c r="F511" s="24">
        <f>'[5]17нед'!O31</f>
        <v>0</v>
      </c>
      <c r="G511" s="40">
        <f>'[5]17нед'!P31</f>
        <v>0</v>
      </c>
      <c r="H511" s="42"/>
      <c r="I511" s="173"/>
      <c r="J511" s="165"/>
      <c r="K511" s="16" t="s">
        <v>21</v>
      </c>
      <c r="L511" s="22">
        <f>'[5]18нед'!K31</f>
        <v>0</v>
      </c>
      <c r="M511" s="26">
        <f>'[5]18нед'!L31</f>
        <v>0</v>
      </c>
      <c r="N511" s="24">
        <f>'[5]18нед'!O31</f>
        <v>0</v>
      </c>
      <c r="O511" s="40">
        <f>'[5]18нед'!P31</f>
        <v>0</v>
      </c>
      <c r="P511" s="42"/>
    </row>
    <row r="512" spans="1:16" ht="31.15">
      <c r="A512" s="173"/>
      <c r="B512" s="162"/>
      <c r="C512" s="16" t="s">
        <v>22</v>
      </c>
      <c r="D512" s="22">
        <f>'[5]17нед'!K32</f>
        <v>0</v>
      </c>
      <c r="E512" s="26">
        <f>'[5]17нед'!L32</f>
        <v>0</v>
      </c>
      <c r="F512" s="24">
        <f>'[5]17нед'!O32</f>
        <v>0</v>
      </c>
      <c r="G512" s="40">
        <f>'[5]17нед'!P32</f>
        <v>0</v>
      </c>
      <c r="H512" s="42"/>
      <c r="I512" s="173"/>
      <c r="J512" s="165"/>
      <c r="K512" s="16" t="s">
        <v>22</v>
      </c>
      <c r="L512" s="22">
        <f>'[5]18нед'!K32</f>
        <v>0</v>
      </c>
      <c r="M512" s="26">
        <f>'[5]18нед'!L32</f>
        <v>0</v>
      </c>
      <c r="N512" s="24">
        <f>'[5]18нед'!O32</f>
        <v>0</v>
      </c>
      <c r="O512" s="40">
        <f>'[5]18нед'!P32</f>
        <v>0</v>
      </c>
      <c r="P512" s="42"/>
    </row>
    <row r="513" spans="1:16" ht="31.15">
      <c r="A513" s="173"/>
      <c r="B513" s="162"/>
      <c r="C513" s="16" t="s">
        <v>23</v>
      </c>
      <c r="D513" s="22">
        <f>'[5]17нед'!K33</f>
        <v>0</v>
      </c>
      <c r="E513" s="26">
        <f>'[5]17нед'!L33</f>
        <v>0</v>
      </c>
      <c r="F513" s="24">
        <f>'[5]17нед'!O33</f>
        <v>0</v>
      </c>
      <c r="G513" s="40">
        <f>'[5]17нед'!P33</f>
        <v>0</v>
      </c>
      <c r="H513" s="42"/>
      <c r="I513" s="173"/>
      <c r="J513" s="165"/>
      <c r="K513" s="16" t="s">
        <v>23</v>
      </c>
      <c r="L513" s="22">
        <f>'[5]18нед'!K33</f>
        <v>0</v>
      </c>
      <c r="M513" s="26">
        <f>'[5]18нед'!L33</f>
        <v>0</v>
      </c>
      <c r="N513" s="24">
        <f>'[5]18нед'!O33</f>
        <v>0</v>
      </c>
      <c r="O513" s="40">
        <f>'[5]18нед'!P33</f>
        <v>0</v>
      </c>
      <c r="P513" s="42"/>
    </row>
    <row r="514" spans="1:16" ht="31.7" thickBot="1">
      <c r="A514" s="173"/>
      <c r="B514" s="162"/>
      <c r="C514" s="16" t="s">
        <v>24</v>
      </c>
      <c r="D514" s="22">
        <f>'[5]17нед'!K34</f>
        <v>0</v>
      </c>
      <c r="E514" s="26">
        <f>'[5]17нед'!L34</f>
        <v>0</v>
      </c>
      <c r="F514" s="24">
        <f>'[5]17нед'!O34</f>
        <v>0</v>
      </c>
      <c r="G514" s="40">
        <f>'[5]17нед'!P34</f>
        <v>0</v>
      </c>
      <c r="H514" s="42"/>
      <c r="I514" s="173"/>
      <c r="J514" s="165"/>
      <c r="K514" s="16" t="s">
        <v>24</v>
      </c>
      <c r="L514" s="22">
        <f>'[5]18нед'!K34</f>
        <v>0</v>
      </c>
      <c r="M514" s="26">
        <f>'[5]18нед'!L34</f>
        <v>0</v>
      </c>
      <c r="N514" s="24">
        <f>'[5]18нед'!O34</f>
        <v>0</v>
      </c>
      <c r="O514" s="40">
        <f>'[5]18нед'!P34</f>
        <v>0</v>
      </c>
      <c r="P514" s="42"/>
    </row>
    <row r="515" spans="1:16" ht="18.399999999999999" hidden="1" thickBot="1">
      <c r="A515" s="174"/>
      <c r="B515" s="163"/>
      <c r="C515" s="17"/>
      <c r="D515" s="27">
        <f>'[5]17нед'!K35</f>
        <v>0</v>
      </c>
      <c r="E515" s="28">
        <f>'[5]17нед'!L35</f>
        <v>0</v>
      </c>
      <c r="F515" s="29">
        <f>'[5]17нед'!O35</f>
        <v>0</v>
      </c>
      <c r="G515" s="43">
        <f>'[5]17нед'!P35</f>
        <v>0</v>
      </c>
      <c r="H515" s="44"/>
      <c r="I515" s="174"/>
      <c r="J515" s="166"/>
      <c r="K515" s="17"/>
      <c r="L515" s="27">
        <f>'[5]18нед'!K35</f>
        <v>0</v>
      </c>
      <c r="M515" s="28">
        <f>'[5]18нед'!L35</f>
        <v>0</v>
      </c>
      <c r="N515" s="29">
        <f>'[5]18нед'!O35</f>
        <v>0</v>
      </c>
      <c r="O515" s="43">
        <f>'[5]18нед'!P35</f>
        <v>0</v>
      </c>
      <c r="P515" s="44"/>
    </row>
    <row r="516" spans="1:16" ht="48" customHeight="1" thickTop="1">
      <c r="A516" s="167">
        <v>46016</v>
      </c>
      <c r="B516" s="153" t="s">
        <v>32</v>
      </c>
      <c r="C516" s="32" t="s">
        <v>16</v>
      </c>
      <c r="D516" s="18">
        <f>'[5]17нед'!K36</f>
        <v>0</v>
      </c>
      <c r="E516" s="21">
        <f>'[5]17нед'!L36</f>
        <v>0</v>
      </c>
      <c r="F516" s="19">
        <f>'[5]17нед'!O36</f>
        <v>0</v>
      </c>
      <c r="G516" s="38">
        <f>'[5]17нед'!P36</f>
        <v>0</v>
      </c>
      <c r="H516" s="39"/>
      <c r="I516" s="167">
        <v>46023</v>
      </c>
      <c r="J516" s="158" t="s">
        <v>32</v>
      </c>
      <c r="K516" s="32" t="s">
        <v>16</v>
      </c>
      <c r="L516" s="18">
        <f>'[5]18нед'!K36</f>
        <v>0</v>
      </c>
      <c r="M516" s="21">
        <f>'[5]18нед'!L36</f>
        <v>0</v>
      </c>
      <c r="N516" s="19">
        <f>'[5]18нед'!O36</f>
        <v>0</v>
      </c>
      <c r="O516" s="38">
        <f>'[5]18нед'!P36</f>
        <v>0</v>
      </c>
      <c r="P516" s="39"/>
    </row>
    <row r="517" spans="1:16" ht="31.15">
      <c r="A517" s="168"/>
      <c r="B517" s="154"/>
      <c r="C517" s="16" t="s">
        <v>18</v>
      </c>
      <c r="D517" s="22" t="str">
        <f>'[5]17нед'!K37</f>
        <v>пр</v>
      </c>
      <c r="E517" s="23" t="str">
        <f>'[5]17нед'!L37</f>
        <v>Физическая культура и спорт</v>
      </c>
      <c r="F517" s="24" t="str">
        <f>'[5]17нед'!O37</f>
        <v>Мокеева Н.Н.</v>
      </c>
      <c r="G517" s="40" t="str">
        <f>'[5]17нед'!P37</f>
        <v>преподаватель</v>
      </c>
      <c r="H517" s="41" t="s">
        <v>47</v>
      </c>
      <c r="I517" s="170"/>
      <c r="J517" s="159"/>
      <c r="K517" s="16" t="s">
        <v>18</v>
      </c>
      <c r="L517" s="22">
        <f>'[5]18нед'!K37</f>
        <v>0</v>
      </c>
      <c r="M517" s="26">
        <f>'[5]18нед'!L37</f>
        <v>0</v>
      </c>
      <c r="N517" s="24">
        <f>'[5]18нед'!O37</f>
        <v>0</v>
      </c>
      <c r="O517" s="40">
        <f>'[5]18нед'!P37</f>
        <v>0</v>
      </c>
      <c r="P517" s="41"/>
    </row>
    <row r="518" spans="1:16" ht="31.15">
      <c r="A518" s="168"/>
      <c r="B518" s="154"/>
      <c r="C518" s="16" t="s">
        <v>20</v>
      </c>
      <c r="D518" s="22" t="str">
        <f>'[5]17нед'!K38</f>
        <v>пр</v>
      </c>
      <c r="E518" s="26" t="str">
        <f>'[5]17нед'!L38</f>
        <v>Математика для программирования</v>
      </c>
      <c r="F518" s="24" t="str">
        <f>'[5]17нед'!O38</f>
        <v>Линник Е.П.</v>
      </c>
      <c r="G518" s="40" t="str">
        <f>'[5]17нед'!P38</f>
        <v>доцент, канд. наук</v>
      </c>
      <c r="H518" s="41" t="s">
        <v>44</v>
      </c>
      <c r="I518" s="170"/>
      <c r="J518" s="159"/>
      <c r="K518" s="16" t="s">
        <v>20</v>
      </c>
      <c r="L518" s="22">
        <f>'[5]18нед'!K38</f>
        <v>0</v>
      </c>
      <c r="M518" s="26">
        <f>'[5]18нед'!L38</f>
        <v>0</v>
      </c>
      <c r="N518" s="24">
        <f>'[5]18нед'!O38</f>
        <v>0</v>
      </c>
      <c r="O518" s="40">
        <f>'[5]18нед'!P38</f>
        <v>0</v>
      </c>
      <c r="P518" s="41"/>
    </row>
    <row r="519" spans="1:16" ht="31.15">
      <c r="A519" s="168"/>
      <c r="B519" s="154"/>
      <c r="C519" s="16" t="s">
        <v>21</v>
      </c>
      <c r="D519" s="22" t="str">
        <f>'[5]17нед'!K39</f>
        <v>л</v>
      </c>
      <c r="E519" s="26" t="str">
        <f>'[5]17нед'!L39</f>
        <v>Основы компьютерных наук</v>
      </c>
      <c r="F519" s="24" t="str">
        <f>'[5]17нед'!O39</f>
        <v>Криницкий Ю.В.</v>
      </c>
      <c r="G519" s="40" t="str">
        <f>'[5]17нед'!P39</f>
        <v>преподаватель</v>
      </c>
      <c r="H519" s="41" t="s">
        <v>44</v>
      </c>
      <c r="I519" s="170"/>
      <c r="J519" s="159"/>
      <c r="K519" s="16" t="s">
        <v>21</v>
      </c>
      <c r="L519" s="22">
        <f>'[5]18нед'!K39</f>
        <v>0</v>
      </c>
      <c r="M519" s="26">
        <f>'[5]18нед'!L39</f>
        <v>0</v>
      </c>
      <c r="N519" s="24">
        <f>'[5]18нед'!O39</f>
        <v>0</v>
      </c>
      <c r="O519" s="40">
        <f>'[5]18нед'!P39</f>
        <v>0</v>
      </c>
      <c r="P519" s="41"/>
    </row>
    <row r="520" spans="1:16" ht="31.15">
      <c r="A520" s="168"/>
      <c r="B520" s="154"/>
      <c r="C520" s="16" t="s">
        <v>22</v>
      </c>
      <c r="D520" s="22">
        <f>'[5]17нед'!K40</f>
        <v>0</v>
      </c>
      <c r="E520" s="26">
        <f>'[5]17нед'!L40</f>
        <v>0</v>
      </c>
      <c r="F520" s="24">
        <f>'[5]17нед'!O40</f>
        <v>0</v>
      </c>
      <c r="G520" s="40">
        <f>'[5]17нед'!P40</f>
        <v>0</v>
      </c>
      <c r="H520" s="42"/>
      <c r="I520" s="170"/>
      <c r="J520" s="159"/>
      <c r="K520" s="16" t="s">
        <v>22</v>
      </c>
      <c r="L520" s="22">
        <f>'[5]18нед'!K40</f>
        <v>0</v>
      </c>
      <c r="M520" s="26">
        <f>'[5]18нед'!L40</f>
        <v>0</v>
      </c>
      <c r="N520" s="24">
        <f>'[5]18нед'!O40</f>
        <v>0</v>
      </c>
      <c r="O520" s="40">
        <f>'[5]18нед'!P40</f>
        <v>0</v>
      </c>
      <c r="P520" s="42"/>
    </row>
    <row r="521" spans="1:16" ht="31.15">
      <c r="A521" s="168"/>
      <c r="B521" s="154"/>
      <c r="C521" s="16" t="s">
        <v>23</v>
      </c>
      <c r="D521" s="22">
        <f>'[5]17нед'!K41</f>
        <v>0</v>
      </c>
      <c r="E521" s="26">
        <f>'[5]17нед'!L41</f>
        <v>0</v>
      </c>
      <c r="F521" s="24">
        <f>'[5]17нед'!O41</f>
        <v>0</v>
      </c>
      <c r="G521" s="40">
        <f>'[5]17нед'!P41</f>
        <v>0</v>
      </c>
      <c r="H521" s="42"/>
      <c r="I521" s="170"/>
      <c r="J521" s="159"/>
      <c r="K521" s="16" t="s">
        <v>23</v>
      </c>
      <c r="L521" s="22">
        <f>'[5]18нед'!K41</f>
        <v>0</v>
      </c>
      <c r="M521" s="26">
        <f>'[5]18нед'!L41</f>
        <v>0</v>
      </c>
      <c r="N521" s="24">
        <f>'[5]18нед'!O41</f>
        <v>0</v>
      </c>
      <c r="O521" s="40">
        <f>'[5]18нед'!P41</f>
        <v>0</v>
      </c>
      <c r="P521" s="42"/>
    </row>
    <row r="522" spans="1:16" ht="31.7" thickBot="1">
      <c r="A522" s="168"/>
      <c r="B522" s="154"/>
      <c r="C522" s="16" t="s">
        <v>24</v>
      </c>
      <c r="D522" s="22">
        <f>'[5]17нед'!K42</f>
        <v>0</v>
      </c>
      <c r="E522" s="26">
        <f>'[5]17нед'!L42</f>
        <v>0</v>
      </c>
      <c r="F522" s="24">
        <f>'[5]17нед'!O42</f>
        <v>0</v>
      </c>
      <c r="G522" s="40">
        <f>'[5]17нед'!P42</f>
        <v>0</v>
      </c>
      <c r="H522" s="42"/>
      <c r="I522" s="170"/>
      <c r="J522" s="159"/>
      <c r="K522" s="16" t="s">
        <v>24</v>
      </c>
      <c r="L522" s="22">
        <f>'[5]18нед'!K42</f>
        <v>0</v>
      </c>
      <c r="M522" s="26">
        <f>'[5]18нед'!L42</f>
        <v>0</v>
      </c>
      <c r="N522" s="24">
        <f>'[5]18нед'!O42</f>
        <v>0</v>
      </c>
      <c r="O522" s="40">
        <f>'[5]18нед'!P42</f>
        <v>0</v>
      </c>
      <c r="P522" s="42"/>
    </row>
    <row r="523" spans="1:16" ht="18.399999999999999" hidden="1" thickBot="1">
      <c r="A523" s="169"/>
      <c r="B523" s="155"/>
      <c r="C523" s="17"/>
      <c r="D523" s="27">
        <f>'[5]17нед'!K43</f>
        <v>0</v>
      </c>
      <c r="E523" s="28">
        <f>'[5]17нед'!L43</f>
        <v>0</v>
      </c>
      <c r="F523" s="29">
        <f>'[5]17нед'!O43</f>
        <v>0</v>
      </c>
      <c r="G523" s="43">
        <f>'[5]17нед'!P43</f>
        <v>0</v>
      </c>
      <c r="H523" s="44"/>
      <c r="I523" s="171"/>
      <c r="J523" s="160"/>
      <c r="K523" s="17"/>
      <c r="L523" s="27">
        <f>'[5]18нед'!K43</f>
        <v>0</v>
      </c>
      <c r="M523" s="28">
        <f>'[5]18нед'!L43</f>
        <v>0</v>
      </c>
      <c r="N523" s="29">
        <f>'[5]18нед'!O43</f>
        <v>0</v>
      </c>
      <c r="O523" s="43">
        <f>'[5]18нед'!P43</f>
        <v>0</v>
      </c>
      <c r="P523" s="44"/>
    </row>
    <row r="524" spans="1:16" ht="48" customHeight="1" thickTop="1">
      <c r="A524" s="167">
        <v>46017</v>
      </c>
      <c r="B524" s="153" t="s">
        <v>34</v>
      </c>
      <c r="C524" s="32" t="s">
        <v>16</v>
      </c>
      <c r="D524" s="18" t="str">
        <f>'[5]17нед'!K44</f>
        <v>пр</v>
      </c>
      <c r="E524" s="21" t="str">
        <f>'[5]17нед'!L44</f>
        <v>Введение в Javascript и основы веб-разработки</v>
      </c>
      <c r="F524" s="19" t="str">
        <f>'[5]17нед'!O44</f>
        <v>Алешов В.В.</v>
      </c>
      <c r="G524" s="38" t="str">
        <f>'[5]17нед'!P44</f>
        <v>преподаватель</v>
      </c>
      <c r="H524" s="39" t="s">
        <v>44</v>
      </c>
      <c r="I524" s="167">
        <v>46024</v>
      </c>
      <c r="J524" s="158" t="s">
        <v>34</v>
      </c>
      <c r="K524" s="32" t="s">
        <v>16</v>
      </c>
      <c r="L524" s="18">
        <f>'[5]18нед'!K44</f>
        <v>0</v>
      </c>
      <c r="M524" s="21">
        <f>'[5]18нед'!L44</f>
        <v>0</v>
      </c>
      <c r="N524" s="19">
        <f>'[5]18нед'!O44</f>
        <v>0</v>
      </c>
      <c r="O524" s="38">
        <f>'[5]18нед'!P44</f>
        <v>0</v>
      </c>
      <c r="P524" s="39"/>
    </row>
    <row r="525" spans="1:16" ht="31.15">
      <c r="A525" s="168"/>
      <c r="B525" s="154"/>
      <c r="C525" s="16" t="s">
        <v>18</v>
      </c>
      <c r="D525" s="22" t="str">
        <f>'[5]17нед'!K45</f>
        <v>пр</v>
      </c>
      <c r="E525" s="23" t="str">
        <f>'[5]17нед'!L45</f>
        <v xml:space="preserve"> Основы компьютерных наук</v>
      </c>
      <c r="F525" s="24" t="str">
        <f>'[5]17нед'!O45</f>
        <v>Круглый Д.Г.</v>
      </c>
      <c r="G525" s="40" t="str">
        <f>'[5]17нед'!P45</f>
        <v>профессор, д-р наук</v>
      </c>
      <c r="H525" s="41" t="s">
        <v>44</v>
      </c>
      <c r="I525" s="170"/>
      <c r="J525" s="159"/>
      <c r="K525" s="16" t="s">
        <v>18</v>
      </c>
      <c r="L525" s="22">
        <f>'[5]18нед'!K45</f>
        <v>0</v>
      </c>
      <c r="M525" s="26">
        <f>'[5]18нед'!L45</f>
        <v>0</v>
      </c>
      <c r="N525" s="24">
        <f>'[5]18нед'!O45</f>
        <v>0</v>
      </c>
      <c r="O525" s="40">
        <f>'[5]18нед'!P45</f>
        <v>0</v>
      </c>
      <c r="P525" s="41"/>
    </row>
    <row r="526" spans="1:16" ht="31.15">
      <c r="A526" s="168"/>
      <c r="B526" s="154"/>
      <c r="C526" s="16" t="s">
        <v>20</v>
      </c>
      <c r="D526" s="22" t="str">
        <f>'[5]17нед'!K46</f>
        <v>пр</v>
      </c>
      <c r="E526" s="26" t="str">
        <f>'[5]17нед'!L46</f>
        <v xml:space="preserve"> Архитектура компьютера и Интернет</v>
      </c>
      <c r="F526" s="24" t="str">
        <f>'[5]17нед'!O46</f>
        <v>Круглый Д.Г.</v>
      </c>
      <c r="G526" s="40" t="str">
        <f>'[5]17нед'!P46</f>
        <v>профессор, д-р наук</v>
      </c>
      <c r="H526" s="41" t="s">
        <v>44</v>
      </c>
      <c r="I526" s="170"/>
      <c r="J526" s="159"/>
      <c r="K526" s="16" t="s">
        <v>20</v>
      </c>
      <c r="L526" s="22">
        <f>'[5]18нед'!K46</f>
        <v>0</v>
      </c>
      <c r="M526" s="26">
        <f>'[5]18нед'!L46</f>
        <v>0</v>
      </c>
      <c r="N526" s="24">
        <f>'[5]18нед'!O46</f>
        <v>0</v>
      </c>
      <c r="O526" s="40">
        <f>'[5]18нед'!P46</f>
        <v>0</v>
      </c>
      <c r="P526" s="41"/>
    </row>
    <row r="527" spans="1:16" ht="31.15">
      <c r="A527" s="168"/>
      <c r="B527" s="154"/>
      <c r="C527" s="16" t="s">
        <v>21</v>
      </c>
      <c r="D527" s="22">
        <f>'[5]17нед'!K47</f>
        <v>0</v>
      </c>
      <c r="E527" s="26">
        <f>'[5]17нед'!L47</f>
        <v>0</v>
      </c>
      <c r="F527" s="24">
        <f>'[5]17нед'!O47</f>
        <v>0</v>
      </c>
      <c r="G527" s="40">
        <f>'[5]17нед'!P47</f>
        <v>0</v>
      </c>
      <c r="H527" s="42"/>
      <c r="I527" s="170"/>
      <c r="J527" s="159"/>
      <c r="K527" s="16" t="s">
        <v>21</v>
      </c>
      <c r="L527" s="22">
        <f>'[5]18нед'!K47</f>
        <v>0</v>
      </c>
      <c r="M527" s="26">
        <f>'[5]18нед'!L47</f>
        <v>0</v>
      </c>
      <c r="N527" s="24">
        <f>'[5]18нед'!O47</f>
        <v>0</v>
      </c>
      <c r="O527" s="40">
        <f>'[5]18нед'!P47</f>
        <v>0</v>
      </c>
      <c r="P527" s="42"/>
    </row>
    <row r="528" spans="1:16" ht="31.15">
      <c r="A528" s="168"/>
      <c r="B528" s="154"/>
      <c r="C528" s="16" t="s">
        <v>22</v>
      </c>
      <c r="D528" s="22">
        <f>'[5]17нед'!K48</f>
        <v>0</v>
      </c>
      <c r="E528" s="26">
        <f>'[5]17нед'!L48</f>
        <v>0</v>
      </c>
      <c r="F528" s="24">
        <f>'[5]17нед'!O48</f>
        <v>0</v>
      </c>
      <c r="G528" s="40">
        <f>'[5]17нед'!P48</f>
        <v>0</v>
      </c>
      <c r="H528" s="42"/>
      <c r="I528" s="170"/>
      <c r="J528" s="159"/>
      <c r="K528" s="16" t="s">
        <v>22</v>
      </c>
      <c r="L528" s="22">
        <f>'[5]18нед'!K48</f>
        <v>0</v>
      </c>
      <c r="M528" s="26">
        <f>'[5]18нед'!L48</f>
        <v>0</v>
      </c>
      <c r="N528" s="24">
        <f>'[5]18нед'!O48</f>
        <v>0</v>
      </c>
      <c r="O528" s="40">
        <f>'[5]18нед'!P48</f>
        <v>0</v>
      </c>
      <c r="P528" s="42"/>
    </row>
    <row r="529" spans="1:16" ht="31.15">
      <c r="A529" s="168"/>
      <c r="B529" s="154"/>
      <c r="C529" s="16" t="s">
        <v>23</v>
      </c>
      <c r="D529" s="22">
        <f>'[5]17нед'!K49</f>
        <v>0</v>
      </c>
      <c r="E529" s="26">
        <f>'[5]17нед'!L49</f>
        <v>0</v>
      </c>
      <c r="F529" s="24">
        <f>'[5]17нед'!O49</f>
        <v>0</v>
      </c>
      <c r="G529" s="40">
        <f>'[5]17нед'!P49</f>
        <v>0</v>
      </c>
      <c r="H529" s="42"/>
      <c r="I529" s="170"/>
      <c r="J529" s="159"/>
      <c r="K529" s="16" t="s">
        <v>23</v>
      </c>
      <c r="L529" s="22">
        <f>'[5]18нед'!K49</f>
        <v>0</v>
      </c>
      <c r="M529" s="26">
        <f>'[5]18нед'!L49</f>
        <v>0</v>
      </c>
      <c r="N529" s="24">
        <f>'[5]18нед'!O49</f>
        <v>0</v>
      </c>
      <c r="O529" s="40">
        <f>'[5]18нед'!P49</f>
        <v>0</v>
      </c>
      <c r="P529" s="42"/>
    </row>
    <row r="530" spans="1:16" ht="31.7" thickBot="1">
      <c r="A530" s="168"/>
      <c r="B530" s="154"/>
      <c r="C530" s="16" t="s">
        <v>24</v>
      </c>
      <c r="D530" s="22">
        <f>'[5]17нед'!K50</f>
        <v>0</v>
      </c>
      <c r="E530" s="26">
        <f>'[5]17нед'!L50</f>
        <v>0</v>
      </c>
      <c r="F530" s="24">
        <f>'[5]17нед'!O50</f>
        <v>0</v>
      </c>
      <c r="G530" s="40">
        <f>'[5]17нед'!P50</f>
        <v>0</v>
      </c>
      <c r="H530" s="42"/>
      <c r="I530" s="170"/>
      <c r="J530" s="159"/>
      <c r="K530" s="16" t="s">
        <v>24</v>
      </c>
      <c r="L530" s="22">
        <f>'[5]18нед'!K50</f>
        <v>0</v>
      </c>
      <c r="M530" s="26">
        <f>'[5]18нед'!L50</f>
        <v>0</v>
      </c>
      <c r="N530" s="24">
        <f>'[5]18нед'!O50</f>
        <v>0</v>
      </c>
      <c r="O530" s="40">
        <f>'[5]18нед'!P50</f>
        <v>0</v>
      </c>
      <c r="P530" s="42"/>
    </row>
    <row r="531" spans="1:16" ht="18.399999999999999" hidden="1" thickBot="1">
      <c r="A531" s="169"/>
      <c r="B531" s="155"/>
      <c r="C531" s="17"/>
      <c r="D531" s="27">
        <f>'[5]17нед'!K51</f>
        <v>0</v>
      </c>
      <c r="E531" s="28">
        <f>'[5]17нед'!L51</f>
        <v>0</v>
      </c>
      <c r="F531" s="29">
        <f>'[5]17нед'!O51</f>
        <v>0</v>
      </c>
      <c r="G531" s="43">
        <f>'[5]17нед'!P51</f>
        <v>0</v>
      </c>
      <c r="H531" s="44"/>
      <c r="I531" s="171"/>
      <c r="J531" s="160"/>
      <c r="K531" s="17"/>
      <c r="L531" s="27">
        <f>'[5]18нед'!K51</f>
        <v>0</v>
      </c>
      <c r="M531" s="28">
        <f>'[5]18нед'!L51</f>
        <v>0</v>
      </c>
      <c r="N531" s="29">
        <f>'[5]18нед'!O51</f>
        <v>0</v>
      </c>
      <c r="O531" s="43">
        <f>'[5]18нед'!P51</f>
        <v>0</v>
      </c>
      <c r="P531" s="44"/>
    </row>
    <row r="532" spans="1:16" ht="48" customHeight="1" thickTop="1">
      <c r="A532" s="167">
        <v>46018</v>
      </c>
      <c r="B532" s="153" t="s">
        <v>37</v>
      </c>
      <c r="C532" s="32" t="s">
        <v>16</v>
      </c>
      <c r="D532" s="18">
        <f>'[5]17нед'!K52</f>
        <v>0</v>
      </c>
      <c r="E532" s="21">
        <f>'[5]17нед'!L52</f>
        <v>0</v>
      </c>
      <c r="F532" s="19">
        <f>'[5]17нед'!O52</f>
        <v>0</v>
      </c>
      <c r="G532" s="38">
        <f>'[5]17нед'!P52</f>
        <v>0</v>
      </c>
      <c r="H532" s="45"/>
      <c r="I532" s="167">
        <v>46025</v>
      </c>
      <c r="J532" s="158" t="s">
        <v>37</v>
      </c>
      <c r="K532" s="32" t="s">
        <v>16</v>
      </c>
      <c r="L532" s="18">
        <f>'[5]18нед'!K52</f>
        <v>0</v>
      </c>
      <c r="M532" s="21">
        <f>'[5]18нед'!L52</f>
        <v>0</v>
      </c>
      <c r="N532" s="19">
        <f>'[5]18нед'!O52</f>
        <v>0</v>
      </c>
      <c r="O532" s="38">
        <f>'[5]18нед'!P52</f>
        <v>0</v>
      </c>
      <c r="P532" s="45"/>
    </row>
    <row r="533" spans="1:16" ht="31.15">
      <c r="A533" s="168"/>
      <c r="B533" s="154"/>
      <c r="C533" s="16" t="s">
        <v>18</v>
      </c>
      <c r="D533" s="22" t="str">
        <f>'[5]17нед'!K53</f>
        <v>пр</v>
      </c>
      <c r="E533" s="26" t="str">
        <f>'[5]17нед'!L53</f>
        <v>Математика для программирования</v>
      </c>
      <c r="F533" s="24" t="str">
        <f>'[5]17нед'!O53</f>
        <v>Линник Е.П.</v>
      </c>
      <c r="G533" s="40" t="str">
        <f>'[5]17нед'!P53</f>
        <v>доцент, канд. наук</v>
      </c>
      <c r="H533" s="41" t="s">
        <v>44</v>
      </c>
      <c r="I533" s="170"/>
      <c r="J533" s="159"/>
      <c r="K533" s="16" t="s">
        <v>18</v>
      </c>
      <c r="L533" s="22">
        <f>'[5]18нед'!K53</f>
        <v>0</v>
      </c>
      <c r="M533" s="26">
        <f>'[5]18нед'!L53</f>
        <v>0</v>
      </c>
      <c r="N533" s="24">
        <f>'[5]18нед'!O53</f>
        <v>0</v>
      </c>
      <c r="O533" s="40">
        <f>'[5]18нед'!P53</f>
        <v>0</v>
      </c>
      <c r="P533" s="42"/>
    </row>
    <row r="534" spans="1:16" ht="31.15">
      <c r="A534" s="168"/>
      <c r="B534" s="154"/>
      <c r="C534" s="16" t="s">
        <v>20</v>
      </c>
      <c r="D534" s="22" t="str">
        <f>'[5]17нед'!K54</f>
        <v>пр</v>
      </c>
      <c r="E534" s="26" t="str">
        <f>'[5]17нед'!L54</f>
        <v>Математика для программирования</v>
      </c>
      <c r="F534" s="24" t="str">
        <f>'[5]17нед'!O54</f>
        <v>Линник Е.П.</v>
      </c>
      <c r="G534" s="40" t="str">
        <f>'[5]17нед'!P54</f>
        <v>доцент, канд. наук</v>
      </c>
      <c r="H534" s="41" t="s">
        <v>44</v>
      </c>
      <c r="I534" s="170"/>
      <c r="J534" s="159"/>
      <c r="K534" s="16" t="s">
        <v>20</v>
      </c>
      <c r="L534" s="22">
        <f>'[5]18нед'!K54</f>
        <v>0</v>
      </c>
      <c r="M534" s="26">
        <f>'[5]18нед'!L54</f>
        <v>0</v>
      </c>
      <c r="N534" s="24">
        <f>'[5]18нед'!O54</f>
        <v>0</v>
      </c>
      <c r="O534" s="40">
        <f>'[5]18нед'!P54</f>
        <v>0</v>
      </c>
      <c r="P534" s="42"/>
    </row>
    <row r="535" spans="1:16" ht="31.15">
      <c r="A535" s="168"/>
      <c r="B535" s="154"/>
      <c r="C535" s="16" t="s">
        <v>21</v>
      </c>
      <c r="D535" s="22" t="str">
        <f>'[5]17нед'!K55</f>
        <v>пр</v>
      </c>
      <c r="E535" s="26" t="str">
        <f>'[5]17нед'!L55</f>
        <v xml:space="preserve"> Основы компьютерных наук</v>
      </c>
      <c r="F535" s="24" t="str">
        <f>'[5]17нед'!O55</f>
        <v>Круглый Д.Г.</v>
      </c>
      <c r="G535" s="40" t="str">
        <f>'[5]17нед'!P55</f>
        <v>профессор, д-р наук</v>
      </c>
      <c r="H535" s="41" t="s">
        <v>44</v>
      </c>
      <c r="I535" s="170"/>
      <c r="J535" s="159"/>
      <c r="K535" s="16" t="s">
        <v>21</v>
      </c>
      <c r="L535" s="22">
        <f>'[5]18нед'!K55</f>
        <v>0</v>
      </c>
      <c r="M535" s="26">
        <f>'[5]18нед'!L55</f>
        <v>0</v>
      </c>
      <c r="N535" s="24">
        <f>'[5]18нед'!O55</f>
        <v>0</v>
      </c>
      <c r="O535" s="40">
        <f>'[5]18нед'!P55</f>
        <v>0</v>
      </c>
      <c r="P535" s="42"/>
    </row>
    <row r="536" spans="1:16" ht="31.15">
      <c r="A536" s="168"/>
      <c r="B536" s="154"/>
      <c r="C536" s="16" t="s">
        <v>22</v>
      </c>
      <c r="D536" s="22" t="str">
        <f>'[5]17нед'!K56</f>
        <v>пр</v>
      </c>
      <c r="E536" s="26" t="str">
        <f>'[5]17нед'!L56</f>
        <v xml:space="preserve"> Архитектура компьютера и Интернет</v>
      </c>
      <c r="F536" s="24" t="str">
        <f>'[5]17нед'!O56</f>
        <v>Круглый Д.Г.</v>
      </c>
      <c r="G536" s="40" t="str">
        <f>'[5]17нед'!P56</f>
        <v>профессор, д-р наук</v>
      </c>
      <c r="H536" s="41" t="s">
        <v>44</v>
      </c>
      <c r="I536" s="170"/>
      <c r="J536" s="159"/>
      <c r="K536" s="16" t="s">
        <v>22</v>
      </c>
      <c r="L536" s="22">
        <f>'[5]18нед'!K56</f>
        <v>0</v>
      </c>
      <c r="M536" s="26">
        <f>'[5]18нед'!L56</f>
        <v>0</v>
      </c>
      <c r="N536" s="24">
        <f>'[5]18нед'!O56</f>
        <v>0</v>
      </c>
      <c r="O536" s="40">
        <f>'[5]18нед'!P56</f>
        <v>0</v>
      </c>
      <c r="P536" s="42"/>
    </row>
    <row r="537" spans="1:16" ht="31.15">
      <c r="A537" s="168"/>
      <c r="B537" s="154"/>
      <c r="C537" s="16" t="s">
        <v>23</v>
      </c>
      <c r="D537" s="22">
        <f>'[5]17нед'!K57</f>
        <v>0</v>
      </c>
      <c r="E537" s="26">
        <f>'[5]17нед'!L57</f>
        <v>0</v>
      </c>
      <c r="F537" s="24">
        <f>'[5]17нед'!O57</f>
        <v>0</v>
      </c>
      <c r="G537" s="40">
        <f>'[5]17нед'!P57</f>
        <v>0</v>
      </c>
      <c r="H537" s="42"/>
      <c r="I537" s="170"/>
      <c r="J537" s="159"/>
      <c r="K537" s="16" t="s">
        <v>23</v>
      </c>
      <c r="L537" s="22">
        <f>'[5]18нед'!K57</f>
        <v>0</v>
      </c>
      <c r="M537" s="26">
        <f>'[5]18нед'!L57</f>
        <v>0</v>
      </c>
      <c r="N537" s="24">
        <f>'[5]18нед'!O57</f>
        <v>0</v>
      </c>
      <c r="O537" s="40">
        <f>'[5]18нед'!P57</f>
        <v>0</v>
      </c>
      <c r="P537" s="42"/>
    </row>
    <row r="538" spans="1:16" ht="31.7" thickBot="1">
      <c r="A538" s="168"/>
      <c r="B538" s="154"/>
      <c r="C538" s="16" t="s">
        <v>24</v>
      </c>
      <c r="D538" s="22">
        <f>'[5]17нед'!K58</f>
        <v>0</v>
      </c>
      <c r="E538" s="26">
        <f>'[5]17нед'!L58</f>
        <v>0</v>
      </c>
      <c r="F538" s="24">
        <f>'[5]17нед'!O58</f>
        <v>0</v>
      </c>
      <c r="G538" s="40">
        <f>'[5]17нед'!P58</f>
        <v>0</v>
      </c>
      <c r="H538" s="42"/>
      <c r="I538" s="170"/>
      <c r="J538" s="159"/>
      <c r="K538" s="16" t="s">
        <v>24</v>
      </c>
      <c r="L538" s="22">
        <f>'[5]18нед'!K58</f>
        <v>0</v>
      </c>
      <c r="M538" s="26">
        <f>'[5]18нед'!L58</f>
        <v>0</v>
      </c>
      <c r="N538" s="24">
        <f>'[5]18нед'!O58</f>
        <v>0</v>
      </c>
      <c r="O538" s="40">
        <f>'[5]18нед'!P58</f>
        <v>0</v>
      </c>
      <c r="P538" s="42"/>
    </row>
    <row r="539" spans="1:16" ht="18.399999999999999" hidden="1" thickBot="1">
      <c r="A539" s="169"/>
      <c r="B539" s="155"/>
      <c r="C539" s="17"/>
      <c r="D539" s="27">
        <f>'[5]17нед'!K59</f>
        <v>0</v>
      </c>
      <c r="E539" s="28">
        <f>'[5]17нед'!L59</f>
        <v>0</v>
      </c>
      <c r="F539" s="29">
        <f>'[5]17нед'!O59</f>
        <v>0</v>
      </c>
      <c r="G539" s="30">
        <f>'[5]17нед'!P59</f>
        <v>0</v>
      </c>
      <c r="H539" s="31"/>
      <c r="I539" s="171"/>
      <c r="J539" s="160"/>
      <c r="K539" s="17"/>
      <c r="L539" s="27">
        <f>'[5]18нед'!K59</f>
        <v>0</v>
      </c>
      <c r="M539" s="28">
        <f>'[5]18нед'!L59</f>
        <v>0</v>
      </c>
      <c r="N539" s="29">
        <f>'[5]18нед'!O59</f>
        <v>0</v>
      </c>
      <c r="O539" s="30">
        <f>'[5]18нед'!P59</f>
        <v>0</v>
      </c>
      <c r="P539" s="31"/>
    </row>
    <row r="540" spans="1:16" ht="39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36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36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E13 G12:H13">
    <cfRule type="cellIs" dxfId="2479" priority="3223" operator="equal">
      <formula>"0. ,0, "</formula>
    </cfRule>
  </conditionalFormatting>
  <conditionalFormatting sqref="E13 G12:H13">
    <cfRule type="cellIs" dxfId="2478" priority="3222" operator="equal">
      <formula>"0. 0,0, ауд. 0, 0"</formula>
    </cfRule>
  </conditionalFormatting>
  <conditionalFormatting sqref="E13 G12:H13">
    <cfRule type="cellIs" dxfId="2477" priority="3221" operator="equal">
      <formula>"0. 0 0, ауд. 0, 0"</formula>
    </cfRule>
  </conditionalFormatting>
  <conditionalFormatting sqref="E13 G12:H13">
    <cfRule type="cellIs" dxfId="2476" priority="3220" operator="equal">
      <formula>"0. ,0, "</formula>
    </cfRule>
  </conditionalFormatting>
  <conditionalFormatting sqref="E13 G12:H13">
    <cfRule type="cellIs" dxfId="2475" priority="3219" operator="equal">
      <formula>"0. 0,0, ауд. 0, 0"</formula>
    </cfRule>
  </conditionalFormatting>
  <conditionalFormatting sqref="E13 G12:H13">
    <cfRule type="cellIs" dxfId="2474" priority="3218" operator="equal">
      <formula>"0. 0 0, ауд. 0, 0"</formula>
    </cfRule>
  </conditionalFormatting>
  <conditionalFormatting sqref="E13 G12:H13">
    <cfRule type="cellIs" dxfId="2473" priority="3217" operator="equal">
      <formula>"0. ,0, "</formula>
    </cfRule>
  </conditionalFormatting>
  <conditionalFormatting sqref="E13 G12:H13">
    <cfRule type="cellIs" dxfId="2472" priority="3216" operator="equal">
      <formula>"0. 0,0, ауд. 0, 0"</formula>
    </cfRule>
  </conditionalFormatting>
  <conditionalFormatting sqref="E13 G12:H13">
    <cfRule type="cellIs" dxfId="2471" priority="3215" operator="equal">
      <formula>"0. 0 0, ауд. 0, 0"</formula>
    </cfRule>
  </conditionalFormatting>
  <conditionalFormatting sqref="G12:H13 E13">
    <cfRule type="cellIs" dxfId="2470" priority="3213" operator="equal">
      <formula>"0. 0 0, ауд. 0,"</formula>
    </cfRule>
    <cfRule type="colorScale" priority="3214">
      <colorScale>
        <cfvo type="min"/>
        <cfvo type="max"/>
        <color rgb="FFFF7128"/>
        <color rgb="FFFFEF9C"/>
      </colorScale>
    </cfRule>
  </conditionalFormatting>
  <conditionalFormatting sqref="M13 O12:P13">
    <cfRule type="cellIs" dxfId="2469" priority="1188" operator="equal">
      <formula>"0. ,0, "</formula>
    </cfRule>
  </conditionalFormatting>
  <conditionalFormatting sqref="M13 O12:P13">
    <cfRule type="cellIs" dxfId="2468" priority="1187" operator="equal">
      <formula>"0. 0,0, ауд. 0, 0"</formula>
    </cfRule>
  </conditionalFormatting>
  <conditionalFormatting sqref="M13 O12:P13">
    <cfRule type="cellIs" dxfId="2467" priority="1186" operator="equal">
      <formula>"0. 0 0, ауд. 0, 0"</formula>
    </cfRule>
  </conditionalFormatting>
  <conditionalFormatting sqref="M13 O12:P13">
    <cfRule type="cellIs" dxfId="2466" priority="1185" operator="equal">
      <formula>"0. ,0, "</formula>
    </cfRule>
  </conditionalFormatting>
  <conditionalFormatting sqref="M13 O12:P13">
    <cfRule type="cellIs" dxfId="2465" priority="1184" operator="equal">
      <formula>"0. 0,0, ауд. 0, 0"</formula>
    </cfRule>
  </conditionalFormatting>
  <conditionalFormatting sqref="M13 O12:P13">
    <cfRule type="cellIs" dxfId="2464" priority="1183" operator="equal">
      <formula>"0. 0 0, ауд. 0, 0"</formula>
    </cfRule>
  </conditionalFormatting>
  <conditionalFormatting sqref="M13 O12:P13">
    <cfRule type="cellIs" dxfId="2463" priority="1182" operator="equal">
      <formula>"0. ,0, "</formula>
    </cfRule>
  </conditionalFormatting>
  <conditionalFormatting sqref="M13 O12:P13">
    <cfRule type="cellIs" dxfId="2462" priority="1181" operator="equal">
      <formula>"0. 0,0, ауд. 0, 0"</formula>
    </cfRule>
  </conditionalFormatting>
  <conditionalFormatting sqref="M13 O12:P13">
    <cfRule type="cellIs" dxfId="2461" priority="1180" operator="equal">
      <formula>"0. 0 0, ауд. 0, 0"</formula>
    </cfRule>
  </conditionalFormatting>
  <conditionalFormatting sqref="O12:P13 M13">
    <cfRule type="cellIs" dxfId="2460" priority="1178" operator="equal">
      <formula>"0. 0 0, ауд. 0,"</formula>
    </cfRule>
    <cfRule type="colorScale" priority="1179">
      <colorScale>
        <cfvo type="min"/>
        <cfvo type="max"/>
        <color rgb="FFFF7128"/>
        <color rgb="FFFFEF9C"/>
      </colorScale>
    </cfRule>
  </conditionalFormatting>
  <conditionalFormatting sqref="E21 G20:H21">
    <cfRule type="cellIs" dxfId="2459" priority="1177" operator="equal">
      <formula>"0. ,0, "</formula>
    </cfRule>
  </conditionalFormatting>
  <conditionalFormatting sqref="E21 G20:H21">
    <cfRule type="cellIs" dxfId="2458" priority="1176" operator="equal">
      <formula>"0. 0,0, ауд. 0, 0"</formula>
    </cfRule>
  </conditionalFormatting>
  <conditionalFormatting sqref="E21 G20:H21">
    <cfRule type="cellIs" dxfId="2457" priority="1175" operator="equal">
      <formula>"0. 0 0, ауд. 0, 0"</formula>
    </cfRule>
  </conditionalFormatting>
  <conditionalFormatting sqref="E21 G20:H21">
    <cfRule type="cellIs" dxfId="2456" priority="1174" operator="equal">
      <formula>"0. ,0, "</formula>
    </cfRule>
  </conditionalFormatting>
  <conditionalFormatting sqref="E21 G20:H21">
    <cfRule type="cellIs" dxfId="2455" priority="1173" operator="equal">
      <formula>"0. 0,0, ауд. 0, 0"</formula>
    </cfRule>
  </conditionalFormatting>
  <conditionalFormatting sqref="E21 G20:H21">
    <cfRule type="cellIs" dxfId="2454" priority="1172" operator="equal">
      <formula>"0. 0 0, ауд. 0, 0"</formula>
    </cfRule>
  </conditionalFormatting>
  <conditionalFormatting sqref="E21 G20:H21">
    <cfRule type="cellIs" dxfId="2453" priority="1171" operator="equal">
      <formula>"0. ,0, "</formula>
    </cfRule>
  </conditionalFormatting>
  <conditionalFormatting sqref="E21 G20:H21">
    <cfRule type="cellIs" dxfId="2452" priority="1170" operator="equal">
      <formula>"0. 0,0, ауд. 0, 0"</formula>
    </cfRule>
  </conditionalFormatting>
  <conditionalFormatting sqref="E21 G20:H21">
    <cfRule type="cellIs" dxfId="2451" priority="1169" operator="equal">
      <formula>"0. 0 0, ауд. 0, 0"</formula>
    </cfRule>
  </conditionalFormatting>
  <conditionalFormatting sqref="G20:H21 E21">
    <cfRule type="cellIs" dxfId="2450" priority="1167" operator="equal">
      <formula>"0. 0 0, ауд. 0,"</formula>
    </cfRule>
    <cfRule type="colorScale" priority="1168">
      <colorScale>
        <cfvo type="min"/>
        <cfvo type="max"/>
        <color rgb="FFFF7128"/>
        <color rgb="FFFFEF9C"/>
      </colorScale>
    </cfRule>
  </conditionalFormatting>
  <conditionalFormatting sqref="M21 O20:P21">
    <cfRule type="cellIs" dxfId="2449" priority="1166" operator="equal">
      <formula>"0. ,0, "</formula>
    </cfRule>
  </conditionalFormatting>
  <conditionalFormatting sqref="M21 O20:P21">
    <cfRule type="cellIs" dxfId="2448" priority="1165" operator="equal">
      <formula>"0. 0,0, ауд. 0, 0"</formula>
    </cfRule>
  </conditionalFormatting>
  <conditionalFormatting sqref="M21 O20:P21">
    <cfRule type="cellIs" dxfId="2447" priority="1164" operator="equal">
      <formula>"0. 0 0, ауд. 0, 0"</formula>
    </cfRule>
  </conditionalFormatting>
  <conditionalFormatting sqref="M21 O20:P21">
    <cfRule type="cellIs" dxfId="2446" priority="1163" operator="equal">
      <formula>"0. ,0, "</formula>
    </cfRule>
  </conditionalFormatting>
  <conditionalFormatting sqref="M21 O20:P21">
    <cfRule type="cellIs" dxfId="2445" priority="1162" operator="equal">
      <formula>"0. 0,0, ауд. 0, 0"</formula>
    </cfRule>
  </conditionalFormatting>
  <conditionalFormatting sqref="M21 O20:P21">
    <cfRule type="cellIs" dxfId="2444" priority="1161" operator="equal">
      <formula>"0. 0 0, ауд. 0, 0"</formula>
    </cfRule>
  </conditionalFormatting>
  <conditionalFormatting sqref="M21 O20:P21">
    <cfRule type="cellIs" dxfId="2443" priority="1160" operator="equal">
      <formula>"0. ,0, "</formula>
    </cfRule>
  </conditionalFormatting>
  <conditionalFormatting sqref="M21 O20:P21">
    <cfRule type="cellIs" dxfId="2442" priority="1159" operator="equal">
      <formula>"0. 0,0, ауд. 0, 0"</formula>
    </cfRule>
  </conditionalFormatting>
  <conditionalFormatting sqref="M21 O20:P21">
    <cfRule type="cellIs" dxfId="2441" priority="1158" operator="equal">
      <formula>"0. 0 0, ауд. 0, 0"</formula>
    </cfRule>
  </conditionalFormatting>
  <conditionalFormatting sqref="O20:P21 M21">
    <cfRule type="cellIs" dxfId="2440" priority="1156" operator="equal">
      <formula>"0. 0 0, ауд. 0,"</formula>
    </cfRule>
    <cfRule type="colorScale" priority="1157">
      <colorScale>
        <cfvo type="min"/>
        <cfvo type="max"/>
        <color rgb="FFFF7128"/>
        <color rgb="FFFFEF9C"/>
      </colorScale>
    </cfRule>
  </conditionalFormatting>
  <conditionalFormatting sqref="M29 O28:P29">
    <cfRule type="cellIs" dxfId="2439" priority="1155" operator="equal">
      <formula>"0. ,0, "</formula>
    </cfRule>
  </conditionalFormatting>
  <conditionalFormatting sqref="M29 O28:P29">
    <cfRule type="cellIs" dxfId="2438" priority="1154" operator="equal">
      <formula>"0. 0,0, ауд. 0, 0"</formula>
    </cfRule>
  </conditionalFormatting>
  <conditionalFormatting sqref="M29 O28:P29">
    <cfRule type="cellIs" dxfId="2437" priority="1153" operator="equal">
      <formula>"0. 0 0, ауд. 0, 0"</formula>
    </cfRule>
  </conditionalFormatting>
  <conditionalFormatting sqref="M29 O28:P29">
    <cfRule type="cellIs" dxfId="2436" priority="1152" operator="equal">
      <formula>"0. ,0, "</formula>
    </cfRule>
  </conditionalFormatting>
  <conditionalFormatting sqref="M29 O28:P29">
    <cfRule type="cellIs" dxfId="2435" priority="1151" operator="equal">
      <formula>"0. 0,0, ауд. 0, 0"</formula>
    </cfRule>
  </conditionalFormatting>
  <conditionalFormatting sqref="M29 O28:P29">
    <cfRule type="cellIs" dxfId="2434" priority="1150" operator="equal">
      <formula>"0. 0 0, ауд. 0, 0"</formula>
    </cfRule>
  </conditionalFormatting>
  <conditionalFormatting sqref="M29 O28:P29">
    <cfRule type="cellIs" dxfId="2433" priority="1149" operator="equal">
      <formula>"0. ,0, "</formula>
    </cfRule>
  </conditionalFormatting>
  <conditionalFormatting sqref="M29 O28:P29">
    <cfRule type="cellIs" dxfId="2432" priority="1148" operator="equal">
      <formula>"0. 0,0, ауд. 0, 0"</formula>
    </cfRule>
  </conditionalFormatting>
  <conditionalFormatting sqref="M29 O28:P29">
    <cfRule type="cellIs" dxfId="2431" priority="1147" operator="equal">
      <formula>"0. 0 0, ауд. 0, 0"</formula>
    </cfRule>
  </conditionalFormatting>
  <conditionalFormatting sqref="O28:P29 M29">
    <cfRule type="cellIs" dxfId="2430" priority="1145" operator="equal">
      <formula>"0. 0 0, ауд. 0,"</formula>
    </cfRule>
    <cfRule type="colorScale" priority="1146">
      <colorScale>
        <cfvo type="min"/>
        <cfvo type="max"/>
        <color rgb="FFFF7128"/>
        <color rgb="FFFFEF9C"/>
      </colorScale>
    </cfRule>
  </conditionalFormatting>
  <conditionalFormatting sqref="E29 G28:H29">
    <cfRule type="cellIs" dxfId="2429" priority="1144" operator="equal">
      <formula>"0. ,0, "</formula>
    </cfRule>
  </conditionalFormatting>
  <conditionalFormatting sqref="E29 G28:H29">
    <cfRule type="cellIs" dxfId="2428" priority="1143" operator="equal">
      <formula>"0. 0,0, ауд. 0, 0"</formula>
    </cfRule>
  </conditionalFormatting>
  <conditionalFormatting sqref="E29 G28:H29">
    <cfRule type="cellIs" dxfId="2427" priority="1142" operator="equal">
      <formula>"0. 0 0, ауд. 0, 0"</formula>
    </cfRule>
  </conditionalFormatting>
  <conditionalFormatting sqref="E29 G28:H29">
    <cfRule type="cellIs" dxfId="2426" priority="1141" operator="equal">
      <formula>"0. ,0, "</formula>
    </cfRule>
  </conditionalFormatting>
  <conditionalFormatting sqref="E29 G28:H29">
    <cfRule type="cellIs" dxfId="2425" priority="1140" operator="equal">
      <formula>"0. 0,0, ауд. 0, 0"</formula>
    </cfRule>
  </conditionalFormatting>
  <conditionalFormatting sqref="E29 G28:H29">
    <cfRule type="cellIs" dxfId="2424" priority="1139" operator="equal">
      <formula>"0. 0 0, ауд. 0, 0"</formula>
    </cfRule>
  </conditionalFormatting>
  <conditionalFormatting sqref="E29 G28:H29">
    <cfRule type="cellIs" dxfId="2423" priority="1138" operator="equal">
      <formula>"0. ,0, "</formula>
    </cfRule>
  </conditionalFormatting>
  <conditionalFormatting sqref="E29 G28:H29">
    <cfRule type="cellIs" dxfId="2422" priority="1137" operator="equal">
      <formula>"0. 0,0, ауд. 0, 0"</formula>
    </cfRule>
  </conditionalFormatting>
  <conditionalFormatting sqref="E29 G28:H29">
    <cfRule type="cellIs" dxfId="2421" priority="1136" operator="equal">
      <formula>"0. 0 0, ауд. 0, 0"</formula>
    </cfRule>
  </conditionalFormatting>
  <conditionalFormatting sqref="G28:H29 E29">
    <cfRule type="cellIs" dxfId="2420" priority="1134" operator="equal">
      <formula>"0. 0 0, ауд. 0,"</formula>
    </cfRule>
    <cfRule type="colorScale" priority="1135">
      <colorScale>
        <cfvo type="min"/>
        <cfvo type="max"/>
        <color rgb="FFFF7128"/>
        <color rgb="FFFFEF9C"/>
      </colorScale>
    </cfRule>
  </conditionalFormatting>
  <conditionalFormatting sqref="E37 G37:H37 H36">
    <cfRule type="cellIs" dxfId="2419" priority="1133" operator="equal">
      <formula>"0. ,0, "</formula>
    </cfRule>
  </conditionalFormatting>
  <conditionalFormatting sqref="E37 G37:H37 H36">
    <cfRule type="cellIs" dxfId="2418" priority="1132" operator="equal">
      <formula>"0. 0,0, ауд. 0, 0"</formula>
    </cfRule>
  </conditionalFormatting>
  <conditionalFormatting sqref="E37 G37:H37 H36">
    <cfRule type="cellIs" dxfId="2417" priority="1131" operator="equal">
      <formula>"0. 0 0, ауд. 0, 0"</formula>
    </cfRule>
  </conditionalFormatting>
  <conditionalFormatting sqref="E37 G37:H37 H36">
    <cfRule type="cellIs" dxfId="2416" priority="1130" operator="equal">
      <formula>"0. ,0, "</formula>
    </cfRule>
  </conditionalFormatting>
  <conditionalFormatting sqref="E37 G37:H37 H36">
    <cfRule type="cellIs" dxfId="2415" priority="1129" operator="equal">
      <formula>"0. 0,0, ауд. 0, 0"</formula>
    </cfRule>
  </conditionalFormatting>
  <conditionalFormatting sqref="E37 G37:H37 H36">
    <cfRule type="cellIs" dxfId="2414" priority="1128" operator="equal">
      <formula>"0. 0 0, ауд. 0, 0"</formula>
    </cfRule>
  </conditionalFormatting>
  <conditionalFormatting sqref="E37 G37:H37 H36">
    <cfRule type="cellIs" dxfId="2413" priority="1127" operator="equal">
      <formula>"0. ,0, "</formula>
    </cfRule>
  </conditionalFormatting>
  <conditionalFormatting sqref="E37 G37:H37 H36">
    <cfRule type="cellIs" dxfId="2412" priority="1126" operator="equal">
      <formula>"0. 0,0, ауд. 0, 0"</formula>
    </cfRule>
  </conditionalFormatting>
  <conditionalFormatting sqref="E37 G37:H37 H36">
    <cfRule type="cellIs" dxfId="2411" priority="1125" operator="equal">
      <formula>"0. 0 0, ауд. 0, 0"</formula>
    </cfRule>
  </conditionalFormatting>
  <conditionalFormatting sqref="G37:H37 E37 H36">
    <cfRule type="cellIs" dxfId="2410" priority="1123" operator="equal">
      <formula>"0. 0 0, ауд. 0,"</formula>
    </cfRule>
    <cfRule type="colorScale" priority="1124">
      <colorScale>
        <cfvo type="min"/>
        <cfvo type="max"/>
        <color rgb="FFFF7128"/>
        <color rgb="FFFFEF9C"/>
      </colorScale>
    </cfRule>
  </conditionalFormatting>
  <conditionalFormatting sqref="M37 O37:P37 P36">
    <cfRule type="cellIs" dxfId="2409" priority="1122" operator="equal">
      <formula>"0. ,0, "</formula>
    </cfRule>
  </conditionalFormatting>
  <conditionalFormatting sqref="M37 O37:P37 P36">
    <cfRule type="cellIs" dxfId="2408" priority="1121" operator="equal">
      <formula>"0. 0,0, ауд. 0, 0"</formula>
    </cfRule>
  </conditionalFormatting>
  <conditionalFormatting sqref="M37 O37:P37 P36">
    <cfRule type="cellIs" dxfId="2407" priority="1120" operator="equal">
      <formula>"0. 0 0, ауд. 0, 0"</formula>
    </cfRule>
  </conditionalFormatting>
  <conditionalFormatting sqref="M37 O37:P37 P36">
    <cfRule type="cellIs" dxfId="2406" priority="1119" operator="equal">
      <formula>"0. ,0, "</formula>
    </cfRule>
  </conditionalFormatting>
  <conditionalFormatting sqref="M37 O37:P37 P36">
    <cfRule type="cellIs" dxfId="2405" priority="1118" operator="equal">
      <formula>"0. 0,0, ауд. 0, 0"</formula>
    </cfRule>
  </conditionalFormatting>
  <conditionalFormatting sqref="M37 O37:P37 P36">
    <cfRule type="cellIs" dxfId="2404" priority="1117" operator="equal">
      <formula>"0. 0 0, ауд. 0, 0"</formula>
    </cfRule>
  </conditionalFormatting>
  <conditionalFormatting sqref="M37 O37:P37 P36">
    <cfRule type="cellIs" dxfId="2403" priority="1116" operator="equal">
      <formula>"0. ,0, "</formula>
    </cfRule>
  </conditionalFormatting>
  <conditionalFormatting sqref="M37 O37:P37 P36">
    <cfRule type="cellIs" dxfId="2402" priority="1115" operator="equal">
      <formula>"0. 0,0, ауд. 0, 0"</formula>
    </cfRule>
  </conditionalFormatting>
  <conditionalFormatting sqref="M37 O37:P37 P36">
    <cfRule type="cellIs" dxfId="2401" priority="1114" operator="equal">
      <formula>"0. 0 0, ауд. 0, 0"</formula>
    </cfRule>
  </conditionalFormatting>
  <conditionalFormatting sqref="O37:P37 M37 P36">
    <cfRule type="cellIs" dxfId="2400" priority="1112" operator="equal">
      <formula>"0. 0 0, ауд. 0,"</formula>
    </cfRule>
    <cfRule type="colorScale" priority="1113">
      <colorScale>
        <cfvo type="min"/>
        <cfvo type="max"/>
        <color rgb="FFFF7128"/>
        <color rgb="FFFFEF9C"/>
      </colorScale>
    </cfRule>
  </conditionalFormatting>
  <conditionalFormatting sqref="M45 O44:P45">
    <cfRule type="cellIs" dxfId="2399" priority="1111" operator="equal">
      <formula>"0. ,0, "</formula>
    </cfRule>
  </conditionalFormatting>
  <conditionalFormatting sqref="M45 O44:P45">
    <cfRule type="cellIs" dxfId="2398" priority="1110" operator="equal">
      <formula>"0. 0,0, ауд. 0, 0"</formula>
    </cfRule>
  </conditionalFormatting>
  <conditionalFormatting sqref="M45 O44:P45">
    <cfRule type="cellIs" dxfId="2397" priority="1109" operator="equal">
      <formula>"0. 0 0, ауд. 0, 0"</formula>
    </cfRule>
  </conditionalFormatting>
  <conditionalFormatting sqref="M45 O44:P45">
    <cfRule type="cellIs" dxfId="2396" priority="1108" operator="equal">
      <formula>"0. ,0, "</formula>
    </cfRule>
  </conditionalFormatting>
  <conditionalFormatting sqref="M45 O44:P45">
    <cfRule type="cellIs" dxfId="2395" priority="1107" operator="equal">
      <formula>"0. 0,0, ауд. 0, 0"</formula>
    </cfRule>
  </conditionalFormatting>
  <conditionalFormatting sqref="M45 O44:P45">
    <cfRule type="cellIs" dxfId="2394" priority="1106" operator="equal">
      <formula>"0. 0 0, ауд. 0, 0"</formula>
    </cfRule>
  </conditionalFormatting>
  <conditionalFormatting sqref="M45 O44:P45">
    <cfRule type="cellIs" dxfId="2393" priority="1105" operator="equal">
      <formula>"0. ,0, "</formula>
    </cfRule>
  </conditionalFormatting>
  <conditionalFormatting sqref="M45 O44:P45">
    <cfRule type="cellIs" dxfId="2392" priority="1104" operator="equal">
      <formula>"0. 0,0, ауд. 0, 0"</formula>
    </cfRule>
  </conditionalFormatting>
  <conditionalFormatting sqref="M45 O44:P45">
    <cfRule type="cellIs" dxfId="2391" priority="1103" operator="equal">
      <formula>"0. 0 0, ауд. 0, 0"</formula>
    </cfRule>
  </conditionalFormatting>
  <conditionalFormatting sqref="O44:P45 M45">
    <cfRule type="cellIs" dxfId="2390" priority="1101" operator="equal">
      <formula>"0. 0 0, ауд. 0,"</formula>
    </cfRule>
    <cfRule type="colorScale" priority="1102">
      <colorScale>
        <cfvo type="min"/>
        <cfvo type="max"/>
        <color rgb="FFFF7128"/>
        <color rgb="FFFFEF9C"/>
      </colorScale>
    </cfRule>
  </conditionalFormatting>
  <conditionalFormatting sqref="E45 G44:H45">
    <cfRule type="cellIs" dxfId="2389" priority="1100" operator="equal">
      <formula>"0. ,0, "</formula>
    </cfRule>
  </conditionalFormatting>
  <conditionalFormatting sqref="E45 G44:H45">
    <cfRule type="cellIs" dxfId="2388" priority="1099" operator="equal">
      <formula>"0. 0,0, ауд. 0, 0"</formula>
    </cfRule>
  </conditionalFormatting>
  <conditionalFormatting sqref="E45 G44:H45">
    <cfRule type="cellIs" dxfId="2387" priority="1098" operator="equal">
      <formula>"0. 0 0, ауд. 0, 0"</formula>
    </cfRule>
  </conditionalFormatting>
  <conditionalFormatting sqref="E45 G44:H45">
    <cfRule type="cellIs" dxfId="2386" priority="1097" operator="equal">
      <formula>"0. ,0, "</formula>
    </cfRule>
  </conditionalFormatting>
  <conditionalFormatting sqref="E45 G44:H45">
    <cfRule type="cellIs" dxfId="2385" priority="1096" operator="equal">
      <formula>"0. 0,0, ауд. 0, 0"</formula>
    </cfRule>
  </conditionalFormatting>
  <conditionalFormatting sqref="E45 G44:H45">
    <cfRule type="cellIs" dxfId="2384" priority="1095" operator="equal">
      <formula>"0. 0 0, ауд. 0, 0"</formula>
    </cfRule>
  </conditionalFormatting>
  <conditionalFormatting sqref="E45 G44:H45">
    <cfRule type="cellIs" dxfId="2383" priority="1094" operator="equal">
      <formula>"0. ,0, "</formula>
    </cfRule>
  </conditionalFormatting>
  <conditionalFormatting sqref="E45 G44:H45">
    <cfRule type="cellIs" dxfId="2382" priority="1093" operator="equal">
      <formula>"0. 0,0, ауд. 0, 0"</formula>
    </cfRule>
  </conditionalFormatting>
  <conditionalFormatting sqref="E45 G44:H45">
    <cfRule type="cellIs" dxfId="2381" priority="1092" operator="equal">
      <formula>"0. 0 0, ауд. 0, 0"</formula>
    </cfRule>
  </conditionalFormatting>
  <conditionalFormatting sqref="G44:H45 E45">
    <cfRule type="cellIs" dxfId="2380" priority="1090" operator="equal">
      <formula>"0. 0 0, ауд. 0,"</formula>
    </cfRule>
    <cfRule type="colorScale" priority="1091">
      <colorScale>
        <cfvo type="min"/>
        <cfvo type="max"/>
        <color rgb="FFFF7128"/>
        <color rgb="FFFFEF9C"/>
      </colorScale>
    </cfRule>
  </conditionalFormatting>
  <conditionalFormatting sqref="H38">
    <cfRule type="cellIs" dxfId="2379" priority="1089" operator="equal">
      <formula>"0. ,0, "</formula>
    </cfRule>
  </conditionalFormatting>
  <conditionalFormatting sqref="H38">
    <cfRule type="cellIs" dxfId="2378" priority="1088" operator="equal">
      <formula>"0. 0,0, ауд. 0, 0"</formula>
    </cfRule>
  </conditionalFormatting>
  <conditionalFormatting sqref="H38">
    <cfRule type="cellIs" dxfId="2377" priority="1087" operator="equal">
      <formula>"0. 0 0, ауд. 0, 0"</formula>
    </cfRule>
  </conditionalFormatting>
  <conditionalFormatting sqref="H38">
    <cfRule type="cellIs" dxfId="2376" priority="1086" operator="equal">
      <formula>"0. ,0, "</formula>
    </cfRule>
  </conditionalFormatting>
  <conditionalFormatting sqref="H38">
    <cfRule type="cellIs" dxfId="2375" priority="1085" operator="equal">
      <formula>"0. 0,0, ауд. 0, 0"</formula>
    </cfRule>
  </conditionalFormatting>
  <conditionalFormatting sqref="H38">
    <cfRule type="cellIs" dxfId="2374" priority="1084" operator="equal">
      <formula>"0. 0 0, ауд. 0, 0"</formula>
    </cfRule>
  </conditionalFormatting>
  <conditionalFormatting sqref="H38">
    <cfRule type="cellIs" dxfId="2373" priority="1083" operator="equal">
      <formula>"0. ,0, "</formula>
    </cfRule>
  </conditionalFormatting>
  <conditionalFormatting sqref="H38">
    <cfRule type="cellIs" dxfId="2372" priority="1082" operator="equal">
      <formula>"0. 0,0, ауд. 0, 0"</formula>
    </cfRule>
  </conditionalFormatting>
  <conditionalFormatting sqref="H38">
    <cfRule type="cellIs" dxfId="2371" priority="1081" operator="equal">
      <formula>"0. 0 0, ауд. 0, 0"</formula>
    </cfRule>
  </conditionalFormatting>
  <conditionalFormatting sqref="H38">
    <cfRule type="cellIs" dxfId="2370" priority="1079" operator="equal">
      <formula>"0. 0 0, ауд. 0,"</formula>
    </cfRule>
    <cfRule type="colorScale" priority="1080">
      <colorScale>
        <cfvo type="min"/>
        <cfvo type="max"/>
        <color rgb="FFFF7128"/>
        <color rgb="FFFFEF9C"/>
      </colorScale>
    </cfRule>
  </conditionalFormatting>
  <conditionalFormatting sqref="E73 G72:H73">
    <cfRule type="cellIs" dxfId="2369" priority="1078" operator="equal">
      <formula>"0. ,0, "</formula>
    </cfRule>
  </conditionalFormatting>
  <conditionalFormatting sqref="E73 G72:H73">
    <cfRule type="cellIs" dxfId="2368" priority="1077" operator="equal">
      <formula>"0. 0,0, ауд. 0, 0"</formula>
    </cfRule>
  </conditionalFormatting>
  <conditionalFormatting sqref="E73 G72:H73">
    <cfRule type="cellIs" dxfId="2367" priority="1076" operator="equal">
      <formula>"0. 0 0, ауд. 0, 0"</formula>
    </cfRule>
  </conditionalFormatting>
  <conditionalFormatting sqref="E73 G72:H73">
    <cfRule type="cellIs" dxfId="2366" priority="1075" operator="equal">
      <formula>"0. ,0, "</formula>
    </cfRule>
  </conditionalFormatting>
  <conditionalFormatting sqref="E73 G72:H73">
    <cfRule type="cellIs" dxfId="2365" priority="1074" operator="equal">
      <formula>"0. 0,0, ауд. 0, 0"</formula>
    </cfRule>
  </conditionalFormatting>
  <conditionalFormatting sqref="E73 G72:H73">
    <cfRule type="cellIs" dxfId="2364" priority="1073" operator="equal">
      <formula>"0. 0 0, ауд. 0, 0"</formula>
    </cfRule>
  </conditionalFormatting>
  <conditionalFormatting sqref="E73 G72:H73">
    <cfRule type="cellIs" dxfId="2363" priority="1072" operator="equal">
      <formula>"0. ,0, "</formula>
    </cfRule>
  </conditionalFormatting>
  <conditionalFormatting sqref="E73 G72:H73">
    <cfRule type="cellIs" dxfId="2362" priority="1071" operator="equal">
      <formula>"0. 0,0, ауд. 0, 0"</formula>
    </cfRule>
  </conditionalFormatting>
  <conditionalFormatting sqref="E73 G72:H73">
    <cfRule type="cellIs" dxfId="2361" priority="1070" operator="equal">
      <formula>"0. 0 0, ауд. 0, 0"</formula>
    </cfRule>
  </conditionalFormatting>
  <conditionalFormatting sqref="G72:H73 E73">
    <cfRule type="cellIs" dxfId="2360" priority="1068" operator="equal">
      <formula>"0. 0 0, ауд. 0,"</formula>
    </cfRule>
    <cfRule type="colorScale" priority="1069">
      <colorScale>
        <cfvo type="min"/>
        <cfvo type="max"/>
        <color rgb="FFFF7128"/>
        <color rgb="FFFFEF9C"/>
      </colorScale>
    </cfRule>
  </conditionalFormatting>
  <conditionalFormatting sqref="M73 O72:P73">
    <cfRule type="cellIs" dxfId="2359" priority="1067" operator="equal">
      <formula>"0. ,0, "</formula>
    </cfRule>
  </conditionalFormatting>
  <conditionalFormatting sqref="M73 O72:P73">
    <cfRule type="cellIs" dxfId="2358" priority="1066" operator="equal">
      <formula>"0. 0,0, ауд. 0, 0"</formula>
    </cfRule>
  </conditionalFormatting>
  <conditionalFormatting sqref="M73 O72:P73">
    <cfRule type="cellIs" dxfId="2357" priority="1065" operator="equal">
      <formula>"0. 0 0, ауд. 0, 0"</formula>
    </cfRule>
  </conditionalFormatting>
  <conditionalFormatting sqref="M73 O72:P73">
    <cfRule type="cellIs" dxfId="2356" priority="1064" operator="equal">
      <formula>"0. ,0, "</formula>
    </cfRule>
  </conditionalFormatting>
  <conditionalFormatting sqref="M73 O72:P73">
    <cfRule type="cellIs" dxfId="2355" priority="1063" operator="equal">
      <formula>"0. 0,0, ауд. 0, 0"</formula>
    </cfRule>
  </conditionalFormatting>
  <conditionalFormatting sqref="M73 O72:P73">
    <cfRule type="cellIs" dxfId="2354" priority="1062" operator="equal">
      <formula>"0. 0 0, ауд. 0, 0"</formula>
    </cfRule>
  </conditionalFormatting>
  <conditionalFormatting sqref="M73 O72:P73">
    <cfRule type="cellIs" dxfId="2353" priority="1061" operator="equal">
      <formula>"0. ,0, "</formula>
    </cfRule>
  </conditionalFormatting>
  <conditionalFormatting sqref="M73 O72:P73">
    <cfRule type="cellIs" dxfId="2352" priority="1060" operator="equal">
      <formula>"0. 0,0, ауд. 0, 0"</formula>
    </cfRule>
  </conditionalFormatting>
  <conditionalFormatting sqref="M73 O72:P73">
    <cfRule type="cellIs" dxfId="2351" priority="1059" operator="equal">
      <formula>"0. 0 0, ауд. 0, 0"</formula>
    </cfRule>
  </conditionalFormatting>
  <conditionalFormatting sqref="O72:P73 M73">
    <cfRule type="cellIs" dxfId="2350" priority="1057" operator="equal">
      <formula>"0. 0 0, ауд. 0,"</formula>
    </cfRule>
    <cfRule type="colorScale" priority="1058">
      <colorScale>
        <cfvo type="min"/>
        <cfvo type="max"/>
        <color rgb="FFFF7128"/>
        <color rgb="FFFFEF9C"/>
      </colorScale>
    </cfRule>
  </conditionalFormatting>
  <conditionalFormatting sqref="E81 G80:H81">
    <cfRule type="cellIs" dxfId="2349" priority="1056" operator="equal">
      <formula>"0. ,0, "</formula>
    </cfRule>
  </conditionalFormatting>
  <conditionalFormatting sqref="E81 G80:H81">
    <cfRule type="cellIs" dxfId="2348" priority="1055" operator="equal">
      <formula>"0. 0,0, ауд. 0, 0"</formula>
    </cfRule>
  </conditionalFormatting>
  <conditionalFormatting sqref="E81 G80:H81">
    <cfRule type="cellIs" dxfId="2347" priority="1054" operator="equal">
      <formula>"0. 0 0, ауд. 0, 0"</formula>
    </cfRule>
  </conditionalFormatting>
  <conditionalFormatting sqref="E81 G80:H81">
    <cfRule type="cellIs" dxfId="2346" priority="1053" operator="equal">
      <formula>"0. ,0, "</formula>
    </cfRule>
  </conditionalFormatting>
  <conditionalFormatting sqref="E81 G80:H81">
    <cfRule type="cellIs" dxfId="2345" priority="1052" operator="equal">
      <formula>"0. 0,0, ауд. 0, 0"</formula>
    </cfRule>
  </conditionalFormatting>
  <conditionalFormatting sqref="E81 G80:H81">
    <cfRule type="cellIs" dxfId="2344" priority="1051" operator="equal">
      <formula>"0. 0 0, ауд. 0, 0"</formula>
    </cfRule>
  </conditionalFormatting>
  <conditionalFormatting sqref="E81 G80:H81">
    <cfRule type="cellIs" dxfId="2343" priority="1050" operator="equal">
      <formula>"0. ,0, "</formula>
    </cfRule>
  </conditionalFormatting>
  <conditionalFormatting sqref="E81 G80:H81">
    <cfRule type="cellIs" dxfId="2342" priority="1049" operator="equal">
      <formula>"0. 0,0, ауд. 0, 0"</formula>
    </cfRule>
  </conditionalFormatting>
  <conditionalFormatting sqref="E81 G80:H81">
    <cfRule type="cellIs" dxfId="2341" priority="1048" operator="equal">
      <formula>"0. 0 0, ауд. 0, 0"</formula>
    </cfRule>
  </conditionalFormatting>
  <conditionalFormatting sqref="G80:H81 E81">
    <cfRule type="cellIs" dxfId="2340" priority="1046" operator="equal">
      <formula>"0. 0 0, ауд. 0,"</formula>
    </cfRule>
    <cfRule type="colorScale" priority="1047">
      <colorScale>
        <cfvo type="min"/>
        <cfvo type="max"/>
        <color rgb="FFFF7128"/>
        <color rgb="FFFFEF9C"/>
      </colorScale>
    </cfRule>
  </conditionalFormatting>
  <conditionalFormatting sqref="M81 O80:P81">
    <cfRule type="cellIs" dxfId="2339" priority="1045" operator="equal">
      <formula>"0. ,0, "</formula>
    </cfRule>
  </conditionalFormatting>
  <conditionalFormatting sqref="M81 O80:P81">
    <cfRule type="cellIs" dxfId="2338" priority="1044" operator="equal">
      <formula>"0. 0,0, ауд. 0, 0"</formula>
    </cfRule>
  </conditionalFormatting>
  <conditionalFormatting sqref="M81 O80:P81">
    <cfRule type="cellIs" dxfId="2337" priority="1043" operator="equal">
      <formula>"0. 0 0, ауд. 0, 0"</formula>
    </cfRule>
  </conditionalFormatting>
  <conditionalFormatting sqref="M81 O80:P81">
    <cfRule type="cellIs" dxfId="2336" priority="1042" operator="equal">
      <formula>"0. ,0, "</formula>
    </cfRule>
  </conditionalFormatting>
  <conditionalFormatting sqref="M81 O80:P81">
    <cfRule type="cellIs" dxfId="2335" priority="1041" operator="equal">
      <formula>"0. 0,0, ауд. 0, 0"</formula>
    </cfRule>
  </conditionalFormatting>
  <conditionalFormatting sqref="M81 O80:P81">
    <cfRule type="cellIs" dxfId="2334" priority="1040" operator="equal">
      <formula>"0. 0 0, ауд. 0, 0"</formula>
    </cfRule>
  </conditionalFormatting>
  <conditionalFormatting sqref="M81 O80:P81">
    <cfRule type="cellIs" dxfId="2333" priority="1039" operator="equal">
      <formula>"0. ,0, "</formula>
    </cfRule>
  </conditionalFormatting>
  <conditionalFormatting sqref="M81 O80:P81">
    <cfRule type="cellIs" dxfId="2332" priority="1038" operator="equal">
      <formula>"0. 0,0, ауд. 0, 0"</formula>
    </cfRule>
  </conditionalFormatting>
  <conditionalFormatting sqref="M81 O80:P81">
    <cfRule type="cellIs" dxfId="2331" priority="1037" operator="equal">
      <formula>"0. 0 0, ауд. 0, 0"</formula>
    </cfRule>
  </conditionalFormatting>
  <conditionalFormatting sqref="O80:P81 M81">
    <cfRule type="cellIs" dxfId="2330" priority="1035" operator="equal">
      <formula>"0. 0 0, ауд. 0,"</formula>
    </cfRule>
    <cfRule type="colorScale" priority="1036">
      <colorScale>
        <cfvo type="min"/>
        <cfvo type="max"/>
        <color rgb="FFFF7128"/>
        <color rgb="FFFFEF9C"/>
      </colorScale>
    </cfRule>
  </conditionalFormatting>
  <conditionalFormatting sqref="M89 O88:P89">
    <cfRule type="cellIs" dxfId="2329" priority="1034" operator="equal">
      <formula>"0. ,0, "</formula>
    </cfRule>
  </conditionalFormatting>
  <conditionalFormatting sqref="M89 O88:P89">
    <cfRule type="cellIs" dxfId="2328" priority="1033" operator="equal">
      <formula>"0. 0,0, ауд. 0, 0"</formula>
    </cfRule>
  </conditionalFormatting>
  <conditionalFormatting sqref="M89 O88:P89">
    <cfRule type="cellIs" dxfId="2327" priority="1032" operator="equal">
      <formula>"0. 0 0, ауд. 0, 0"</formula>
    </cfRule>
  </conditionalFormatting>
  <conditionalFormatting sqref="M89 O88:P89">
    <cfRule type="cellIs" dxfId="2326" priority="1031" operator="equal">
      <formula>"0. ,0, "</formula>
    </cfRule>
  </conditionalFormatting>
  <conditionalFormatting sqref="M89 O88:P89">
    <cfRule type="cellIs" dxfId="2325" priority="1030" operator="equal">
      <formula>"0. 0,0, ауд. 0, 0"</formula>
    </cfRule>
  </conditionalFormatting>
  <conditionalFormatting sqref="M89 O88:P89">
    <cfRule type="cellIs" dxfId="2324" priority="1029" operator="equal">
      <formula>"0. 0 0, ауд. 0, 0"</formula>
    </cfRule>
  </conditionalFormatting>
  <conditionalFormatting sqref="M89 O88:P89">
    <cfRule type="cellIs" dxfId="2323" priority="1028" operator="equal">
      <formula>"0. ,0, "</formula>
    </cfRule>
  </conditionalFormatting>
  <conditionalFormatting sqref="M89 O88:P89">
    <cfRule type="cellIs" dxfId="2322" priority="1027" operator="equal">
      <formula>"0. 0,0, ауд. 0, 0"</formula>
    </cfRule>
  </conditionalFormatting>
  <conditionalFormatting sqref="M89 O88:P89">
    <cfRule type="cellIs" dxfId="2321" priority="1026" operator="equal">
      <formula>"0. 0 0, ауд. 0, 0"</formula>
    </cfRule>
  </conditionalFormatting>
  <conditionalFormatting sqref="O88:P89 M89">
    <cfRule type="cellIs" dxfId="2320" priority="1024" operator="equal">
      <formula>"0. 0 0, ауд. 0,"</formula>
    </cfRule>
    <cfRule type="colorScale" priority="1025">
      <colorScale>
        <cfvo type="min"/>
        <cfvo type="max"/>
        <color rgb="FFFF7128"/>
        <color rgb="FFFFEF9C"/>
      </colorScale>
    </cfRule>
  </conditionalFormatting>
  <conditionalFormatting sqref="E89 G88:H89">
    <cfRule type="cellIs" dxfId="2319" priority="1023" operator="equal">
      <formula>"0. ,0, "</formula>
    </cfRule>
  </conditionalFormatting>
  <conditionalFormatting sqref="E89 G88:H89">
    <cfRule type="cellIs" dxfId="2318" priority="1022" operator="equal">
      <formula>"0. 0,0, ауд. 0, 0"</formula>
    </cfRule>
  </conditionalFormatting>
  <conditionalFormatting sqref="E89 G88:H89">
    <cfRule type="cellIs" dxfId="2317" priority="1021" operator="equal">
      <formula>"0. 0 0, ауд. 0, 0"</formula>
    </cfRule>
  </conditionalFormatting>
  <conditionalFormatting sqref="E89 G88:H89">
    <cfRule type="cellIs" dxfId="2316" priority="1020" operator="equal">
      <formula>"0. ,0, "</formula>
    </cfRule>
  </conditionalFormatting>
  <conditionalFormatting sqref="E89 G88:H89">
    <cfRule type="cellIs" dxfId="2315" priority="1019" operator="equal">
      <formula>"0. 0,0, ауд. 0, 0"</formula>
    </cfRule>
  </conditionalFormatting>
  <conditionalFormatting sqref="E89 G88:H89">
    <cfRule type="cellIs" dxfId="2314" priority="1018" operator="equal">
      <formula>"0. 0 0, ауд. 0, 0"</formula>
    </cfRule>
  </conditionalFormatting>
  <conditionalFormatting sqref="E89 G88:H89">
    <cfRule type="cellIs" dxfId="2313" priority="1017" operator="equal">
      <formula>"0. ,0, "</formula>
    </cfRule>
  </conditionalFormatting>
  <conditionalFormatting sqref="E89 G88:H89">
    <cfRule type="cellIs" dxfId="2312" priority="1016" operator="equal">
      <formula>"0. 0,0, ауд. 0, 0"</formula>
    </cfRule>
  </conditionalFormatting>
  <conditionalFormatting sqref="E89 G88:H89">
    <cfRule type="cellIs" dxfId="2311" priority="1015" operator="equal">
      <formula>"0. 0 0, ауд. 0, 0"</formula>
    </cfRule>
  </conditionalFormatting>
  <conditionalFormatting sqref="G88:H89 E89">
    <cfRule type="cellIs" dxfId="2310" priority="1013" operator="equal">
      <formula>"0. 0 0, ауд. 0,"</formula>
    </cfRule>
    <cfRule type="colorScale" priority="1014">
      <colorScale>
        <cfvo type="min"/>
        <cfvo type="max"/>
        <color rgb="FFFF7128"/>
        <color rgb="FFFFEF9C"/>
      </colorScale>
    </cfRule>
  </conditionalFormatting>
  <conditionalFormatting sqref="E97 G97:H97 H96">
    <cfRule type="cellIs" dxfId="2309" priority="1012" operator="equal">
      <formula>"0. ,0, "</formula>
    </cfRule>
  </conditionalFormatting>
  <conditionalFormatting sqref="E97 G97:H97 H96">
    <cfRule type="cellIs" dxfId="2308" priority="1011" operator="equal">
      <formula>"0. 0,0, ауд. 0, 0"</formula>
    </cfRule>
  </conditionalFormatting>
  <conditionalFormatting sqref="E97 G97:H97 H96">
    <cfRule type="cellIs" dxfId="2307" priority="1010" operator="equal">
      <formula>"0. 0 0, ауд. 0, 0"</formula>
    </cfRule>
  </conditionalFormatting>
  <conditionalFormatting sqref="E97 G97:H97 H96">
    <cfRule type="cellIs" dxfId="2306" priority="1009" operator="equal">
      <formula>"0. ,0, "</formula>
    </cfRule>
  </conditionalFormatting>
  <conditionalFormatting sqref="E97 G97:H97 H96">
    <cfRule type="cellIs" dxfId="2305" priority="1008" operator="equal">
      <formula>"0. 0,0, ауд. 0, 0"</formula>
    </cfRule>
  </conditionalFormatting>
  <conditionalFormatting sqref="E97 G97:H97 H96">
    <cfRule type="cellIs" dxfId="2304" priority="1007" operator="equal">
      <formula>"0. 0 0, ауд. 0, 0"</formula>
    </cfRule>
  </conditionalFormatting>
  <conditionalFormatting sqref="E97 G97:H97 H96">
    <cfRule type="cellIs" dxfId="2303" priority="1006" operator="equal">
      <formula>"0. ,0, "</formula>
    </cfRule>
  </conditionalFormatting>
  <conditionalFormatting sqref="E97 G97:H97 H96">
    <cfRule type="cellIs" dxfId="2302" priority="1005" operator="equal">
      <formula>"0. 0,0, ауд. 0, 0"</formula>
    </cfRule>
  </conditionalFormatting>
  <conditionalFormatting sqref="E97 G97:H97 H96">
    <cfRule type="cellIs" dxfId="2301" priority="1004" operator="equal">
      <formula>"0. 0 0, ауд. 0, 0"</formula>
    </cfRule>
  </conditionalFormatting>
  <conditionalFormatting sqref="G97:H97 E97 H96">
    <cfRule type="cellIs" dxfId="2300" priority="1002" operator="equal">
      <formula>"0. 0 0, ауд. 0,"</formula>
    </cfRule>
    <cfRule type="colorScale" priority="1003">
      <colorScale>
        <cfvo type="min"/>
        <cfvo type="max"/>
        <color rgb="FFFF7128"/>
        <color rgb="FFFFEF9C"/>
      </colorScale>
    </cfRule>
  </conditionalFormatting>
  <conditionalFormatting sqref="M97 O97:P97 P96">
    <cfRule type="cellIs" dxfId="2299" priority="1001" operator="equal">
      <formula>"0. ,0, "</formula>
    </cfRule>
  </conditionalFormatting>
  <conditionalFormatting sqref="M97 O97:P97 P96">
    <cfRule type="cellIs" dxfId="2298" priority="1000" operator="equal">
      <formula>"0. 0,0, ауд. 0, 0"</formula>
    </cfRule>
  </conditionalFormatting>
  <conditionalFormatting sqref="M97 O97:P97 P96">
    <cfRule type="cellIs" dxfId="2297" priority="999" operator="equal">
      <formula>"0. 0 0, ауд. 0, 0"</formula>
    </cfRule>
  </conditionalFormatting>
  <conditionalFormatting sqref="M97 O97:P97 P96">
    <cfRule type="cellIs" dxfId="2296" priority="998" operator="equal">
      <formula>"0. ,0, "</formula>
    </cfRule>
  </conditionalFormatting>
  <conditionalFormatting sqref="M97 O97:P97 P96">
    <cfRule type="cellIs" dxfId="2295" priority="997" operator="equal">
      <formula>"0. 0,0, ауд. 0, 0"</formula>
    </cfRule>
  </conditionalFormatting>
  <conditionalFormatting sqref="M97 O97:P97 P96">
    <cfRule type="cellIs" dxfId="2294" priority="996" operator="equal">
      <formula>"0. 0 0, ауд. 0, 0"</formula>
    </cfRule>
  </conditionalFormatting>
  <conditionalFormatting sqref="M97 O97:P97 P96">
    <cfRule type="cellIs" dxfId="2293" priority="995" operator="equal">
      <formula>"0. ,0, "</formula>
    </cfRule>
  </conditionalFormatting>
  <conditionalFormatting sqref="M97 O97:P97 P96">
    <cfRule type="cellIs" dxfId="2292" priority="994" operator="equal">
      <formula>"0. 0,0, ауд. 0, 0"</formula>
    </cfRule>
  </conditionalFormatting>
  <conditionalFormatting sqref="M97 O97:P97 P96">
    <cfRule type="cellIs" dxfId="2291" priority="993" operator="equal">
      <formula>"0. 0 0, ауд. 0, 0"</formula>
    </cfRule>
  </conditionalFormatting>
  <conditionalFormatting sqref="O97:P97 M97 P96">
    <cfRule type="cellIs" dxfId="2290" priority="991" operator="equal">
      <formula>"0. 0 0, ауд. 0,"</formula>
    </cfRule>
    <cfRule type="colorScale" priority="992">
      <colorScale>
        <cfvo type="min"/>
        <cfvo type="max"/>
        <color rgb="FFFF7128"/>
        <color rgb="FFFFEF9C"/>
      </colorScale>
    </cfRule>
  </conditionalFormatting>
  <conditionalFormatting sqref="M105 O104:P105">
    <cfRule type="cellIs" dxfId="2289" priority="990" operator="equal">
      <formula>"0. ,0, "</formula>
    </cfRule>
  </conditionalFormatting>
  <conditionalFormatting sqref="M105 O104:P105">
    <cfRule type="cellIs" dxfId="2288" priority="989" operator="equal">
      <formula>"0. 0,0, ауд. 0, 0"</formula>
    </cfRule>
  </conditionalFormatting>
  <conditionalFormatting sqref="M105 O104:P105">
    <cfRule type="cellIs" dxfId="2287" priority="988" operator="equal">
      <formula>"0. 0 0, ауд. 0, 0"</formula>
    </cfRule>
  </conditionalFormatting>
  <conditionalFormatting sqref="M105 O104:P105">
    <cfRule type="cellIs" dxfId="2286" priority="987" operator="equal">
      <formula>"0. ,0, "</formula>
    </cfRule>
  </conditionalFormatting>
  <conditionalFormatting sqref="M105 O104:P105">
    <cfRule type="cellIs" dxfId="2285" priority="986" operator="equal">
      <formula>"0. 0,0, ауд. 0, 0"</formula>
    </cfRule>
  </conditionalFormatting>
  <conditionalFormatting sqref="M105 O104:P105">
    <cfRule type="cellIs" dxfId="2284" priority="985" operator="equal">
      <formula>"0. 0 0, ауд. 0, 0"</formula>
    </cfRule>
  </conditionalFormatting>
  <conditionalFormatting sqref="M105 O104:P105">
    <cfRule type="cellIs" dxfId="2283" priority="984" operator="equal">
      <formula>"0. ,0, "</formula>
    </cfRule>
  </conditionalFormatting>
  <conditionalFormatting sqref="M105 O104:P105">
    <cfRule type="cellIs" dxfId="2282" priority="983" operator="equal">
      <formula>"0. 0,0, ауд. 0, 0"</formula>
    </cfRule>
  </conditionalFormatting>
  <conditionalFormatting sqref="M105 O104:P105">
    <cfRule type="cellIs" dxfId="2281" priority="982" operator="equal">
      <formula>"0. 0 0, ауд. 0, 0"</formula>
    </cfRule>
  </conditionalFormatting>
  <conditionalFormatting sqref="O104:P105 M105">
    <cfRule type="cellIs" dxfId="2280" priority="980" operator="equal">
      <formula>"0. 0 0, ауд. 0,"</formula>
    </cfRule>
    <cfRule type="colorScale" priority="981">
      <colorScale>
        <cfvo type="min"/>
        <cfvo type="max"/>
        <color rgb="FFFF7128"/>
        <color rgb="FFFFEF9C"/>
      </colorScale>
    </cfRule>
  </conditionalFormatting>
  <conditionalFormatting sqref="E105 G104:H105">
    <cfRule type="cellIs" dxfId="2279" priority="979" operator="equal">
      <formula>"0. ,0, "</formula>
    </cfRule>
  </conditionalFormatting>
  <conditionalFormatting sqref="E105 G104:H105">
    <cfRule type="cellIs" dxfId="2278" priority="978" operator="equal">
      <formula>"0. 0,0, ауд. 0, 0"</formula>
    </cfRule>
  </conditionalFormatting>
  <conditionalFormatting sqref="E105 G104:H105">
    <cfRule type="cellIs" dxfId="2277" priority="977" operator="equal">
      <formula>"0. 0 0, ауд. 0, 0"</formula>
    </cfRule>
  </conditionalFormatting>
  <conditionalFormatting sqref="E105 G104:H105">
    <cfRule type="cellIs" dxfId="2276" priority="976" operator="equal">
      <formula>"0. ,0, "</formula>
    </cfRule>
  </conditionalFormatting>
  <conditionalFormatting sqref="E105 G104:H105">
    <cfRule type="cellIs" dxfId="2275" priority="975" operator="equal">
      <formula>"0. 0,0, ауд. 0, 0"</formula>
    </cfRule>
  </conditionalFormatting>
  <conditionalFormatting sqref="E105 G104:H105">
    <cfRule type="cellIs" dxfId="2274" priority="974" operator="equal">
      <formula>"0. 0 0, ауд. 0, 0"</formula>
    </cfRule>
  </conditionalFormatting>
  <conditionalFormatting sqref="E105 G104:H105">
    <cfRule type="cellIs" dxfId="2273" priority="973" operator="equal">
      <formula>"0. ,0, "</formula>
    </cfRule>
  </conditionalFormatting>
  <conditionalFormatting sqref="E105 G104:H105">
    <cfRule type="cellIs" dxfId="2272" priority="972" operator="equal">
      <formula>"0. 0,0, ауд. 0, 0"</formula>
    </cfRule>
  </conditionalFormatting>
  <conditionalFormatting sqref="E105 G104:H105">
    <cfRule type="cellIs" dxfId="2271" priority="971" operator="equal">
      <formula>"0. 0 0, ауд. 0, 0"</formula>
    </cfRule>
  </conditionalFormatting>
  <conditionalFormatting sqref="G104:H105 E105">
    <cfRule type="cellIs" dxfId="2270" priority="969" operator="equal">
      <formula>"0. 0 0, ауд. 0,"</formula>
    </cfRule>
    <cfRule type="colorScale" priority="970">
      <colorScale>
        <cfvo type="min"/>
        <cfvo type="max"/>
        <color rgb="FFFF7128"/>
        <color rgb="FFFFEF9C"/>
      </colorScale>
    </cfRule>
  </conditionalFormatting>
  <conditionalFormatting sqref="H98">
    <cfRule type="cellIs" dxfId="2269" priority="968" operator="equal">
      <formula>"0. ,0, "</formula>
    </cfRule>
  </conditionalFormatting>
  <conditionalFormatting sqref="H98">
    <cfRule type="cellIs" dxfId="2268" priority="967" operator="equal">
      <formula>"0. 0,0, ауд. 0, 0"</formula>
    </cfRule>
  </conditionalFormatting>
  <conditionalFormatting sqref="H98">
    <cfRule type="cellIs" dxfId="2267" priority="966" operator="equal">
      <formula>"0. 0 0, ауд. 0, 0"</formula>
    </cfRule>
  </conditionalFormatting>
  <conditionalFormatting sqref="H98">
    <cfRule type="cellIs" dxfId="2266" priority="965" operator="equal">
      <formula>"0. ,0, "</formula>
    </cfRule>
  </conditionalFormatting>
  <conditionalFormatting sqref="H98">
    <cfRule type="cellIs" dxfId="2265" priority="964" operator="equal">
      <formula>"0. 0,0, ауд. 0, 0"</formula>
    </cfRule>
  </conditionalFormatting>
  <conditionalFormatting sqref="H98">
    <cfRule type="cellIs" dxfId="2264" priority="963" operator="equal">
      <formula>"0. 0 0, ауд. 0, 0"</formula>
    </cfRule>
  </conditionalFormatting>
  <conditionalFormatting sqref="H98">
    <cfRule type="cellIs" dxfId="2263" priority="962" operator="equal">
      <formula>"0. ,0, "</formula>
    </cfRule>
  </conditionalFormatting>
  <conditionalFormatting sqref="H98">
    <cfRule type="cellIs" dxfId="2262" priority="961" operator="equal">
      <formula>"0. 0,0, ауд. 0, 0"</formula>
    </cfRule>
  </conditionalFormatting>
  <conditionalFormatting sqref="H98">
    <cfRule type="cellIs" dxfId="2261" priority="960" operator="equal">
      <formula>"0. 0 0, ауд. 0, 0"</formula>
    </cfRule>
  </conditionalFormatting>
  <conditionalFormatting sqref="H98">
    <cfRule type="cellIs" dxfId="2260" priority="958" operator="equal">
      <formula>"0. 0 0, ауд. 0,"</formula>
    </cfRule>
    <cfRule type="colorScale" priority="959">
      <colorScale>
        <cfvo type="min"/>
        <cfvo type="max"/>
        <color rgb="FFFF7128"/>
        <color rgb="FFFFEF9C"/>
      </colorScale>
    </cfRule>
  </conditionalFormatting>
  <conditionalFormatting sqref="E133 G132:H133">
    <cfRule type="cellIs" dxfId="2259" priority="957" operator="equal">
      <formula>"0. ,0, "</formula>
    </cfRule>
  </conditionalFormatting>
  <conditionalFormatting sqref="E133 G132:H133">
    <cfRule type="cellIs" dxfId="2258" priority="956" operator="equal">
      <formula>"0. 0,0, ауд. 0, 0"</formula>
    </cfRule>
  </conditionalFormatting>
  <conditionalFormatting sqref="E133 G132:H133">
    <cfRule type="cellIs" dxfId="2257" priority="955" operator="equal">
      <formula>"0. 0 0, ауд. 0, 0"</formula>
    </cfRule>
  </conditionalFormatting>
  <conditionalFormatting sqref="E133 G132:H133">
    <cfRule type="cellIs" dxfId="2256" priority="954" operator="equal">
      <formula>"0. ,0, "</formula>
    </cfRule>
  </conditionalFormatting>
  <conditionalFormatting sqref="E133 G132:H133">
    <cfRule type="cellIs" dxfId="2255" priority="953" operator="equal">
      <formula>"0. 0,0, ауд. 0, 0"</formula>
    </cfRule>
  </conditionalFormatting>
  <conditionalFormatting sqref="E133 G132:H133">
    <cfRule type="cellIs" dxfId="2254" priority="952" operator="equal">
      <formula>"0. 0 0, ауд. 0, 0"</formula>
    </cfRule>
  </conditionalFormatting>
  <conditionalFormatting sqref="E133 G132:H133">
    <cfRule type="cellIs" dxfId="2253" priority="951" operator="equal">
      <formula>"0. ,0, "</formula>
    </cfRule>
  </conditionalFormatting>
  <conditionalFormatting sqref="E133 G132:H133">
    <cfRule type="cellIs" dxfId="2252" priority="950" operator="equal">
      <formula>"0. 0,0, ауд. 0, 0"</formula>
    </cfRule>
  </conditionalFormatting>
  <conditionalFormatting sqref="E133 G132:H133">
    <cfRule type="cellIs" dxfId="2251" priority="949" operator="equal">
      <formula>"0. 0 0, ауд. 0, 0"</formula>
    </cfRule>
  </conditionalFormatting>
  <conditionalFormatting sqref="G132:H133 E133">
    <cfRule type="cellIs" dxfId="2250" priority="947" operator="equal">
      <formula>"0. 0 0, ауд. 0,"</formula>
    </cfRule>
    <cfRule type="colorScale" priority="948">
      <colorScale>
        <cfvo type="min"/>
        <cfvo type="max"/>
        <color rgb="FFFF7128"/>
        <color rgb="FFFFEF9C"/>
      </colorScale>
    </cfRule>
  </conditionalFormatting>
  <conditionalFormatting sqref="M133 O132:P133">
    <cfRule type="cellIs" dxfId="2249" priority="946" operator="equal">
      <formula>"0. ,0, "</formula>
    </cfRule>
  </conditionalFormatting>
  <conditionalFormatting sqref="M133 O132:P133">
    <cfRule type="cellIs" dxfId="2248" priority="945" operator="equal">
      <formula>"0. 0,0, ауд. 0, 0"</formula>
    </cfRule>
  </conditionalFormatting>
  <conditionalFormatting sqref="M133 O132:P133">
    <cfRule type="cellIs" dxfId="2247" priority="944" operator="equal">
      <formula>"0. 0 0, ауд. 0, 0"</formula>
    </cfRule>
  </conditionalFormatting>
  <conditionalFormatting sqref="M133 O132:P133">
    <cfRule type="cellIs" dxfId="2246" priority="943" operator="equal">
      <formula>"0. ,0, "</formula>
    </cfRule>
  </conditionalFormatting>
  <conditionalFormatting sqref="M133 O132:P133">
    <cfRule type="cellIs" dxfId="2245" priority="942" operator="equal">
      <formula>"0. 0,0, ауд. 0, 0"</formula>
    </cfRule>
  </conditionalFormatting>
  <conditionalFormatting sqref="M133 O132:P133">
    <cfRule type="cellIs" dxfId="2244" priority="941" operator="equal">
      <formula>"0. 0 0, ауд. 0, 0"</formula>
    </cfRule>
  </conditionalFormatting>
  <conditionalFormatting sqref="M133 O132:P133">
    <cfRule type="cellIs" dxfId="2243" priority="940" operator="equal">
      <formula>"0. ,0, "</formula>
    </cfRule>
  </conditionalFormatting>
  <conditionalFormatting sqref="M133 O132:P133">
    <cfRule type="cellIs" dxfId="2242" priority="939" operator="equal">
      <formula>"0. 0,0, ауд. 0, 0"</formula>
    </cfRule>
  </conditionalFormatting>
  <conditionalFormatting sqref="M133 O132:P133">
    <cfRule type="cellIs" dxfId="2241" priority="938" operator="equal">
      <formula>"0. 0 0, ауд. 0, 0"</formula>
    </cfRule>
  </conditionalFormatting>
  <conditionalFormatting sqref="O132:P133 M133">
    <cfRule type="cellIs" dxfId="2240" priority="936" operator="equal">
      <formula>"0. 0 0, ауд. 0,"</formula>
    </cfRule>
    <cfRule type="colorScale" priority="937">
      <colorScale>
        <cfvo type="min"/>
        <cfvo type="max"/>
        <color rgb="FFFF7128"/>
        <color rgb="FFFFEF9C"/>
      </colorScale>
    </cfRule>
  </conditionalFormatting>
  <conditionalFormatting sqref="E141 G140:H141">
    <cfRule type="cellIs" dxfId="2239" priority="935" operator="equal">
      <formula>"0. ,0, "</formula>
    </cfRule>
  </conditionalFormatting>
  <conditionalFormatting sqref="E141 G140:H141">
    <cfRule type="cellIs" dxfId="2238" priority="934" operator="equal">
      <formula>"0. 0,0, ауд. 0, 0"</formula>
    </cfRule>
  </conditionalFormatting>
  <conditionalFormatting sqref="E141 G140:H141">
    <cfRule type="cellIs" dxfId="2237" priority="933" operator="equal">
      <formula>"0. 0 0, ауд. 0, 0"</formula>
    </cfRule>
  </conditionalFormatting>
  <conditionalFormatting sqref="E141 G140:H141">
    <cfRule type="cellIs" dxfId="2236" priority="932" operator="equal">
      <formula>"0. ,0, "</formula>
    </cfRule>
  </conditionalFormatting>
  <conditionalFormatting sqref="E141 G140:H141">
    <cfRule type="cellIs" dxfId="2235" priority="931" operator="equal">
      <formula>"0. 0,0, ауд. 0, 0"</formula>
    </cfRule>
  </conditionalFormatting>
  <conditionalFormatting sqref="E141 G140:H141">
    <cfRule type="cellIs" dxfId="2234" priority="930" operator="equal">
      <formula>"0. 0 0, ауд. 0, 0"</formula>
    </cfRule>
  </conditionalFormatting>
  <conditionalFormatting sqref="E141 G140:H141">
    <cfRule type="cellIs" dxfId="2233" priority="929" operator="equal">
      <formula>"0. ,0, "</formula>
    </cfRule>
  </conditionalFormatting>
  <conditionalFormatting sqref="E141 G140:H141">
    <cfRule type="cellIs" dxfId="2232" priority="928" operator="equal">
      <formula>"0. 0,0, ауд. 0, 0"</formula>
    </cfRule>
  </conditionalFormatting>
  <conditionalFormatting sqref="E141 G140:H141">
    <cfRule type="cellIs" dxfId="2231" priority="927" operator="equal">
      <formula>"0. 0 0, ауд. 0, 0"</formula>
    </cfRule>
  </conditionalFormatting>
  <conditionalFormatting sqref="G140:H141 E141">
    <cfRule type="cellIs" dxfId="2230" priority="925" operator="equal">
      <formula>"0. 0 0, ауд. 0,"</formula>
    </cfRule>
    <cfRule type="colorScale" priority="926">
      <colorScale>
        <cfvo type="min"/>
        <cfvo type="max"/>
        <color rgb="FFFF7128"/>
        <color rgb="FFFFEF9C"/>
      </colorScale>
    </cfRule>
  </conditionalFormatting>
  <conditionalFormatting sqref="M141 O140:P141">
    <cfRule type="cellIs" dxfId="2229" priority="924" operator="equal">
      <formula>"0. ,0, "</formula>
    </cfRule>
  </conditionalFormatting>
  <conditionalFormatting sqref="M141 O140:P141">
    <cfRule type="cellIs" dxfId="2228" priority="923" operator="equal">
      <formula>"0. 0,0, ауд. 0, 0"</formula>
    </cfRule>
  </conditionalFormatting>
  <conditionalFormatting sqref="M141 O140:P141">
    <cfRule type="cellIs" dxfId="2227" priority="922" operator="equal">
      <formula>"0. 0 0, ауд. 0, 0"</formula>
    </cfRule>
  </conditionalFormatting>
  <conditionalFormatting sqref="M141 O140:P141">
    <cfRule type="cellIs" dxfId="2226" priority="921" operator="equal">
      <formula>"0. ,0, "</formula>
    </cfRule>
  </conditionalFormatting>
  <conditionalFormatting sqref="M141 O140:P141">
    <cfRule type="cellIs" dxfId="2225" priority="920" operator="equal">
      <formula>"0. 0,0, ауд. 0, 0"</formula>
    </cfRule>
  </conditionalFormatting>
  <conditionalFormatting sqref="M141 O140:P141">
    <cfRule type="cellIs" dxfId="2224" priority="919" operator="equal">
      <formula>"0. 0 0, ауд. 0, 0"</formula>
    </cfRule>
  </conditionalFormatting>
  <conditionalFormatting sqref="M141 O140:P141">
    <cfRule type="cellIs" dxfId="2223" priority="918" operator="equal">
      <formula>"0. ,0, "</formula>
    </cfRule>
  </conditionalFormatting>
  <conditionalFormatting sqref="M141 O140:P141">
    <cfRule type="cellIs" dxfId="2222" priority="917" operator="equal">
      <formula>"0. 0,0, ауд. 0, 0"</formula>
    </cfRule>
  </conditionalFormatting>
  <conditionalFormatting sqref="M141 O140:P141">
    <cfRule type="cellIs" dxfId="2221" priority="916" operator="equal">
      <formula>"0. 0 0, ауд. 0, 0"</formula>
    </cfRule>
  </conditionalFormatting>
  <conditionalFormatting sqref="O140:P141 M141">
    <cfRule type="cellIs" dxfId="2220" priority="914" operator="equal">
      <formula>"0. 0 0, ауд. 0,"</formula>
    </cfRule>
    <cfRule type="colorScale" priority="915">
      <colorScale>
        <cfvo type="min"/>
        <cfvo type="max"/>
        <color rgb="FFFF7128"/>
        <color rgb="FFFFEF9C"/>
      </colorScale>
    </cfRule>
  </conditionalFormatting>
  <conditionalFormatting sqref="M149 O148:P149">
    <cfRule type="cellIs" dxfId="2219" priority="913" operator="equal">
      <formula>"0. ,0, "</formula>
    </cfRule>
  </conditionalFormatting>
  <conditionalFormatting sqref="M149 O148:P149">
    <cfRule type="cellIs" dxfId="2218" priority="912" operator="equal">
      <formula>"0. 0,0, ауд. 0, 0"</formula>
    </cfRule>
  </conditionalFormatting>
  <conditionalFormatting sqref="M149 O148:P149">
    <cfRule type="cellIs" dxfId="2217" priority="911" operator="equal">
      <formula>"0. 0 0, ауд. 0, 0"</formula>
    </cfRule>
  </conditionalFormatting>
  <conditionalFormatting sqref="M149 O148:P149">
    <cfRule type="cellIs" dxfId="2216" priority="910" operator="equal">
      <formula>"0. ,0, "</formula>
    </cfRule>
  </conditionalFormatting>
  <conditionalFormatting sqref="M149 O148:P149">
    <cfRule type="cellIs" dxfId="2215" priority="909" operator="equal">
      <formula>"0. 0,0, ауд. 0, 0"</formula>
    </cfRule>
  </conditionalFormatting>
  <conditionalFormatting sqref="M149 O148:P149">
    <cfRule type="cellIs" dxfId="2214" priority="908" operator="equal">
      <formula>"0. 0 0, ауд. 0, 0"</formula>
    </cfRule>
  </conditionalFormatting>
  <conditionalFormatting sqref="M149 O148:P149">
    <cfRule type="cellIs" dxfId="2213" priority="907" operator="equal">
      <formula>"0. ,0, "</formula>
    </cfRule>
  </conditionalFormatting>
  <conditionalFormatting sqref="M149 O148:P149">
    <cfRule type="cellIs" dxfId="2212" priority="906" operator="equal">
      <formula>"0. 0,0, ауд. 0, 0"</formula>
    </cfRule>
  </conditionalFormatting>
  <conditionalFormatting sqref="M149 O148:P149">
    <cfRule type="cellIs" dxfId="2211" priority="905" operator="equal">
      <formula>"0. 0 0, ауд. 0, 0"</formula>
    </cfRule>
  </conditionalFormatting>
  <conditionalFormatting sqref="O148:P149 M149">
    <cfRule type="cellIs" dxfId="2210" priority="903" operator="equal">
      <formula>"0. 0 0, ауд. 0,"</formula>
    </cfRule>
    <cfRule type="colorScale" priority="904">
      <colorScale>
        <cfvo type="min"/>
        <cfvo type="max"/>
        <color rgb="FFFF7128"/>
        <color rgb="FFFFEF9C"/>
      </colorScale>
    </cfRule>
  </conditionalFormatting>
  <conditionalFormatting sqref="E149 G148:H149">
    <cfRule type="cellIs" dxfId="2209" priority="902" operator="equal">
      <formula>"0. ,0, "</formula>
    </cfRule>
  </conditionalFormatting>
  <conditionalFormatting sqref="E149 G148:H149">
    <cfRule type="cellIs" dxfId="2208" priority="901" operator="equal">
      <formula>"0. 0,0, ауд. 0, 0"</formula>
    </cfRule>
  </conditionalFormatting>
  <conditionalFormatting sqref="E149 G148:H149">
    <cfRule type="cellIs" dxfId="2207" priority="900" operator="equal">
      <formula>"0. 0 0, ауд. 0, 0"</formula>
    </cfRule>
  </conditionalFormatting>
  <conditionalFormatting sqref="E149 G148:H149">
    <cfRule type="cellIs" dxfId="2206" priority="899" operator="equal">
      <formula>"0. ,0, "</formula>
    </cfRule>
  </conditionalFormatting>
  <conditionalFormatting sqref="E149 G148:H149">
    <cfRule type="cellIs" dxfId="2205" priority="898" operator="equal">
      <formula>"0. 0,0, ауд. 0, 0"</formula>
    </cfRule>
  </conditionalFormatting>
  <conditionalFormatting sqref="E149 G148:H149">
    <cfRule type="cellIs" dxfId="2204" priority="897" operator="equal">
      <formula>"0. 0 0, ауд. 0, 0"</formula>
    </cfRule>
  </conditionalFormatting>
  <conditionalFormatting sqref="E149 G148:H149">
    <cfRule type="cellIs" dxfId="2203" priority="896" operator="equal">
      <formula>"0. ,0, "</formula>
    </cfRule>
  </conditionalFormatting>
  <conditionalFormatting sqref="E149 G148:H149">
    <cfRule type="cellIs" dxfId="2202" priority="895" operator="equal">
      <formula>"0. 0,0, ауд. 0, 0"</formula>
    </cfRule>
  </conditionalFormatting>
  <conditionalFormatting sqref="E149 G148:H149">
    <cfRule type="cellIs" dxfId="2201" priority="894" operator="equal">
      <formula>"0. 0 0, ауд. 0, 0"</formula>
    </cfRule>
  </conditionalFormatting>
  <conditionalFormatting sqref="G148:H149 E149">
    <cfRule type="cellIs" dxfId="2200" priority="892" operator="equal">
      <formula>"0. 0 0, ауд. 0,"</formula>
    </cfRule>
    <cfRule type="colorScale" priority="893">
      <colorScale>
        <cfvo type="min"/>
        <cfvo type="max"/>
        <color rgb="FFFF7128"/>
        <color rgb="FFFFEF9C"/>
      </colorScale>
    </cfRule>
  </conditionalFormatting>
  <conditionalFormatting sqref="E157 G157:H157 H156">
    <cfRule type="cellIs" dxfId="2199" priority="891" operator="equal">
      <formula>"0. ,0, "</formula>
    </cfRule>
  </conditionalFormatting>
  <conditionalFormatting sqref="E157 G157:H157 H156">
    <cfRule type="cellIs" dxfId="2198" priority="890" operator="equal">
      <formula>"0. 0,0, ауд. 0, 0"</formula>
    </cfRule>
  </conditionalFormatting>
  <conditionalFormatting sqref="E157 G157:H157 H156">
    <cfRule type="cellIs" dxfId="2197" priority="889" operator="equal">
      <formula>"0. 0 0, ауд. 0, 0"</formula>
    </cfRule>
  </conditionalFormatting>
  <conditionalFormatting sqref="E157 G157:H157 H156">
    <cfRule type="cellIs" dxfId="2196" priority="888" operator="equal">
      <formula>"0. ,0, "</formula>
    </cfRule>
  </conditionalFormatting>
  <conditionalFormatting sqref="E157 G157:H157 H156">
    <cfRule type="cellIs" dxfId="2195" priority="887" operator="equal">
      <formula>"0. 0,0, ауд. 0, 0"</formula>
    </cfRule>
  </conditionalFormatting>
  <conditionalFormatting sqref="E157 G157:H157 H156">
    <cfRule type="cellIs" dxfId="2194" priority="886" operator="equal">
      <formula>"0. 0 0, ауд. 0, 0"</formula>
    </cfRule>
  </conditionalFormatting>
  <conditionalFormatting sqref="E157 G157:H157 H156">
    <cfRule type="cellIs" dxfId="2193" priority="885" operator="equal">
      <formula>"0. ,0, "</formula>
    </cfRule>
  </conditionalFormatting>
  <conditionalFormatting sqref="E157 G157:H157 H156">
    <cfRule type="cellIs" dxfId="2192" priority="884" operator="equal">
      <formula>"0. 0,0, ауд. 0, 0"</formula>
    </cfRule>
  </conditionalFormatting>
  <conditionalFormatting sqref="E157 G157:H157 H156">
    <cfRule type="cellIs" dxfId="2191" priority="883" operator="equal">
      <formula>"0. 0 0, ауд. 0, 0"</formula>
    </cfRule>
  </conditionalFormatting>
  <conditionalFormatting sqref="G157:H157 E157 H156">
    <cfRule type="cellIs" dxfId="2190" priority="881" operator="equal">
      <formula>"0. 0 0, ауд. 0,"</formula>
    </cfRule>
    <cfRule type="colorScale" priority="882">
      <colorScale>
        <cfvo type="min"/>
        <cfvo type="max"/>
        <color rgb="FFFF7128"/>
        <color rgb="FFFFEF9C"/>
      </colorScale>
    </cfRule>
  </conditionalFormatting>
  <conditionalFormatting sqref="M157 O157:P157 P156">
    <cfRule type="cellIs" dxfId="2189" priority="880" operator="equal">
      <formula>"0. ,0, "</formula>
    </cfRule>
  </conditionalFormatting>
  <conditionalFormatting sqref="M157 O157:P157 P156">
    <cfRule type="cellIs" dxfId="2188" priority="879" operator="equal">
      <formula>"0. 0,0, ауд. 0, 0"</formula>
    </cfRule>
  </conditionalFormatting>
  <conditionalFormatting sqref="M157 O157:P157 P156">
    <cfRule type="cellIs" dxfId="2187" priority="878" operator="equal">
      <formula>"0. 0 0, ауд. 0, 0"</formula>
    </cfRule>
  </conditionalFormatting>
  <conditionalFormatting sqref="M157 O157:P157 P156">
    <cfRule type="cellIs" dxfId="2186" priority="877" operator="equal">
      <formula>"0. ,0, "</formula>
    </cfRule>
  </conditionalFormatting>
  <conditionalFormatting sqref="M157 O157:P157 P156">
    <cfRule type="cellIs" dxfId="2185" priority="876" operator="equal">
      <formula>"0. 0,0, ауд. 0, 0"</formula>
    </cfRule>
  </conditionalFormatting>
  <conditionalFormatting sqref="M157 O157:P157 P156">
    <cfRule type="cellIs" dxfId="2184" priority="875" operator="equal">
      <formula>"0. 0 0, ауд. 0, 0"</formula>
    </cfRule>
  </conditionalFormatting>
  <conditionalFormatting sqref="M157 O157:P157 P156">
    <cfRule type="cellIs" dxfId="2183" priority="874" operator="equal">
      <formula>"0. ,0, "</formula>
    </cfRule>
  </conditionalFormatting>
  <conditionalFormatting sqref="M157 O157:P157 P156">
    <cfRule type="cellIs" dxfId="2182" priority="873" operator="equal">
      <formula>"0. 0,0, ауд. 0, 0"</formula>
    </cfRule>
  </conditionalFormatting>
  <conditionalFormatting sqref="M157 O157:P157 P156">
    <cfRule type="cellIs" dxfId="2181" priority="872" operator="equal">
      <formula>"0. 0 0, ауд. 0, 0"</formula>
    </cfRule>
  </conditionalFormatting>
  <conditionalFormatting sqref="O157:P157 M157 P156">
    <cfRule type="cellIs" dxfId="2180" priority="870" operator="equal">
      <formula>"0. 0 0, ауд. 0,"</formula>
    </cfRule>
    <cfRule type="colorScale" priority="871">
      <colorScale>
        <cfvo type="min"/>
        <cfvo type="max"/>
        <color rgb="FFFF7128"/>
        <color rgb="FFFFEF9C"/>
      </colorScale>
    </cfRule>
  </conditionalFormatting>
  <conditionalFormatting sqref="M165 O164:P165">
    <cfRule type="cellIs" dxfId="2179" priority="869" operator="equal">
      <formula>"0. ,0, "</formula>
    </cfRule>
  </conditionalFormatting>
  <conditionalFormatting sqref="M165 O164:P165">
    <cfRule type="cellIs" dxfId="2178" priority="868" operator="equal">
      <formula>"0. 0,0, ауд. 0, 0"</formula>
    </cfRule>
  </conditionalFormatting>
  <conditionalFormatting sqref="M165 O164:P165">
    <cfRule type="cellIs" dxfId="2177" priority="867" operator="equal">
      <formula>"0. 0 0, ауд. 0, 0"</formula>
    </cfRule>
  </conditionalFormatting>
  <conditionalFormatting sqref="M165 O164:P165">
    <cfRule type="cellIs" dxfId="2176" priority="866" operator="equal">
      <formula>"0. ,0, "</formula>
    </cfRule>
  </conditionalFormatting>
  <conditionalFormatting sqref="M165 O164:P165">
    <cfRule type="cellIs" dxfId="2175" priority="865" operator="equal">
      <formula>"0. 0,0, ауд. 0, 0"</formula>
    </cfRule>
  </conditionalFormatting>
  <conditionalFormatting sqref="M165 O164:P165">
    <cfRule type="cellIs" dxfId="2174" priority="864" operator="equal">
      <formula>"0. 0 0, ауд. 0, 0"</formula>
    </cfRule>
  </conditionalFormatting>
  <conditionalFormatting sqref="M165 O164:P165">
    <cfRule type="cellIs" dxfId="2173" priority="863" operator="equal">
      <formula>"0. ,0, "</formula>
    </cfRule>
  </conditionalFormatting>
  <conditionalFormatting sqref="M165 O164:P165">
    <cfRule type="cellIs" dxfId="2172" priority="862" operator="equal">
      <formula>"0. 0,0, ауд. 0, 0"</formula>
    </cfRule>
  </conditionalFormatting>
  <conditionalFormatting sqref="M165 O164:P165">
    <cfRule type="cellIs" dxfId="2171" priority="861" operator="equal">
      <formula>"0. 0 0, ауд. 0, 0"</formula>
    </cfRule>
  </conditionalFormatting>
  <conditionalFormatting sqref="O164:P165 M165">
    <cfRule type="cellIs" dxfId="2170" priority="859" operator="equal">
      <formula>"0. 0 0, ауд. 0,"</formula>
    </cfRule>
    <cfRule type="colorScale" priority="860">
      <colorScale>
        <cfvo type="min"/>
        <cfvo type="max"/>
        <color rgb="FFFF7128"/>
        <color rgb="FFFFEF9C"/>
      </colorScale>
    </cfRule>
  </conditionalFormatting>
  <conditionalFormatting sqref="E165 G164:H165">
    <cfRule type="cellIs" dxfId="2169" priority="858" operator="equal">
      <formula>"0. ,0, "</formula>
    </cfRule>
  </conditionalFormatting>
  <conditionalFormatting sqref="E165 G164:H165">
    <cfRule type="cellIs" dxfId="2168" priority="857" operator="equal">
      <formula>"0. 0,0, ауд. 0, 0"</formula>
    </cfRule>
  </conditionalFormatting>
  <conditionalFormatting sqref="E165 G164:H165">
    <cfRule type="cellIs" dxfId="2167" priority="856" operator="equal">
      <formula>"0. 0 0, ауд. 0, 0"</formula>
    </cfRule>
  </conditionalFormatting>
  <conditionalFormatting sqref="E165 G164:H165">
    <cfRule type="cellIs" dxfId="2166" priority="855" operator="equal">
      <formula>"0. ,0, "</formula>
    </cfRule>
  </conditionalFormatting>
  <conditionalFormatting sqref="E165 G164:H165">
    <cfRule type="cellIs" dxfId="2165" priority="854" operator="equal">
      <formula>"0. 0,0, ауд. 0, 0"</formula>
    </cfRule>
  </conditionalFormatting>
  <conditionalFormatting sqref="E165 G164:H165">
    <cfRule type="cellIs" dxfId="2164" priority="853" operator="equal">
      <formula>"0. 0 0, ауд. 0, 0"</formula>
    </cfRule>
  </conditionalFormatting>
  <conditionalFormatting sqref="E165 G164:H165">
    <cfRule type="cellIs" dxfId="2163" priority="852" operator="equal">
      <formula>"0. ,0, "</formula>
    </cfRule>
  </conditionalFormatting>
  <conditionalFormatting sqref="E165 G164:H165">
    <cfRule type="cellIs" dxfId="2162" priority="851" operator="equal">
      <formula>"0. 0,0, ауд. 0, 0"</formula>
    </cfRule>
  </conditionalFormatting>
  <conditionalFormatting sqref="E165 G164:H165">
    <cfRule type="cellIs" dxfId="2161" priority="850" operator="equal">
      <formula>"0. 0 0, ауд. 0, 0"</formula>
    </cfRule>
  </conditionalFormatting>
  <conditionalFormatting sqref="G164:H165 E165">
    <cfRule type="cellIs" dxfId="2160" priority="848" operator="equal">
      <formula>"0. 0 0, ауд. 0,"</formula>
    </cfRule>
    <cfRule type="colorScale" priority="849">
      <colorScale>
        <cfvo type="min"/>
        <cfvo type="max"/>
        <color rgb="FFFF7128"/>
        <color rgb="FFFFEF9C"/>
      </colorScale>
    </cfRule>
  </conditionalFormatting>
  <conditionalFormatting sqref="H158">
    <cfRule type="cellIs" dxfId="2159" priority="847" operator="equal">
      <formula>"0. ,0, "</formula>
    </cfRule>
  </conditionalFormatting>
  <conditionalFormatting sqref="H158">
    <cfRule type="cellIs" dxfId="2158" priority="846" operator="equal">
      <formula>"0. 0,0, ауд. 0, 0"</formula>
    </cfRule>
  </conditionalFormatting>
  <conditionalFormatting sqref="H158">
    <cfRule type="cellIs" dxfId="2157" priority="845" operator="equal">
      <formula>"0. 0 0, ауд. 0, 0"</formula>
    </cfRule>
  </conditionalFormatting>
  <conditionalFormatting sqref="H158">
    <cfRule type="cellIs" dxfId="2156" priority="844" operator="equal">
      <formula>"0. ,0, "</formula>
    </cfRule>
  </conditionalFormatting>
  <conditionalFormatting sqref="H158">
    <cfRule type="cellIs" dxfId="2155" priority="843" operator="equal">
      <formula>"0. 0,0, ауд. 0, 0"</formula>
    </cfRule>
  </conditionalFormatting>
  <conditionalFormatting sqref="H158">
    <cfRule type="cellIs" dxfId="2154" priority="842" operator="equal">
      <formula>"0. 0 0, ауд. 0, 0"</formula>
    </cfRule>
  </conditionalFormatting>
  <conditionalFormatting sqref="H158">
    <cfRule type="cellIs" dxfId="2153" priority="841" operator="equal">
      <formula>"0. ,0, "</formula>
    </cfRule>
  </conditionalFormatting>
  <conditionalFormatting sqref="H158">
    <cfRule type="cellIs" dxfId="2152" priority="840" operator="equal">
      <formula>"0. 0,0, ауд. 0, 0"</formula>
    </cfRule>
  </conditionalFormatting>
  <conditionalFormatting sqref="H158">
    <cfRule type="cellIs" dxfId="2151" priority="839" operator="equal">
      <formula>"0. 0 0, ауд. 0, 0"</formula>
    </cfRule>
  </conditionalFormatting>
  <conditionalFormatting sqref="H158">
    <cfRule type="cellIs" dxfId="2150" priority="837" operator="equal">
      <formula>"0. 0 0, ауд. 0,"</formula>
    </cfRule>
    <cfRule type="colorScale" priority="838">
      <colorScale>
        <cfvo type="min"/>
        <cfvo type="max"/>
        <color rgb="FFFF7128"/>
        <color rgb="FFFFEF9C"/>
      </colorScale>
    </cfRule>
  </conditionalFormatting>
  <conditionalFormatting sqref="E193 G192:H193">
    <cfRule type="cellIs" dxfId="2149" priority="836" operator="equal">
      <formula>"0. ,0, "</formula>
    </cfRule>
  </conditionalFormatting>
  <conditionalFormatting sqref="E193 G192:H193">
    <cfRule type="cellIs" dxfId="2148" priority="835" operator="equal">
      <formula>"0. 0,0, ауд. 0, 0"</formula>
    </cfRule>
  </conditionalFormatting>
  <conditionalFormatting sqref="E193 G192:H193">
    <cfRule type="cellIs" dxfId="2147" priority="834" operator="equal">
      <formula>"0. 0 0, ауд. 0, 0"</formula>
    </cfRule>
  </conditionalFormatting>
  <conditionalFormatting sqref="E193 G192:H193">
    <cfRule type="cellIs" dxfId="2146" priority="833" operator="equal">
      <formula>"0. ,0, "</formula>
    </cfRule>
  </conditionalFormatting>
  <conditionalFormatting sqref="E193 G192:H193">
    <cfRule type="cellIs" dxfId="2145" priority="832" operator="equal">
      <formula>"0. 0,0, ауд. 0, 0"</formula>
    </cfRule>
  </conditionalFormatting>
  <conditionalFormatting sqref="E193 G192:H193">
    <cfRule type="cellIs" dxfId="2144" priority="831" operator="equal">
      <formula>"0. 0 0, ауд. 0, 0"</formula>
    </cfRule>
  </conditionalFormatting>
  <conditionalFormatting sqref="E193 G192:H193">
    <cfRule type="cellIs" dxfId="2143" priority="830" operator="equal">
      <formula>"0. ,0, "</formula>
    </cfRule>
  </conditionalFormatting>
  <conditionalFormatting sqref="E193 G192:H193">
    <cfRule type="cellIs" dxfId="2142" priority="829" operator="equal">
      <formula>"0. 0,0, ауд. 0, 0"</formula>
    </cfRule>
  </conditionalFormatting>
  <conditionalFormatting sqref="E193 G192:H193">
    <cfRule type="cellIs" dxfId="2141" priority="828" operator="equal">
      <formula>"0. 0 0, ауд. 0, 0"</formula>
    </cfRule>
  </conditionalFormatting>
  <conditionalFormatting sqref="G192:H193 E193">
    <cfRule type="cellIs" dxfId="2140" priority="826" operator="equal">
      <formula>"0. 0 0, ауд. 0,"</formula>
    </cfRule>
    <cfRule type="colorScale" priority="827">
      <colorScale>
        <cfvo type="min"/>
        <cfvo type="max"/>
        <color rgb="FFFF7128"/>
        <color rgb="FFFFEF9C"/>
      </colorScale>
    </cfRule>
  </conditionalFormatting>
  <conditionalFormatting sqref="M193 O192:P193">
    <cfRule type="cellIs" dxfId="2139" priority="825" operator="equal">
      <formula>"0. ,0, "</formula>
    </cfRule>
  </conditionalFormatting>
  <conditionalFormatting sqref="M193 O192:P193">
    <cfRule type="cellIs" dxfId="2138" priority="824" operator="equal">
      <formula>"0. 0,0, ауд. 0, 0"</formula>
    </cfRule>
  </conditionalFormatting>
  <conditionalFormatting sqref="M193 O192:P193">
    <cfRule type="cellIs" dxfId="2137" priority="823" operator="equal">
      <formula>"0. 0 0, ауд. 0, 0"</formula>
    </cfRule>
  </conditionalFormatting>
  <conditionalFormatting sqref="M193 O192:P193">
    <cfRule type="cellIs" dxfId="2136" priority="822" operator="equal">
      <formula>"0. ,0, "</formula>
    </cfRule>
  </conditionalFormatting>
  <conditionalFormatting sqref="M193 O192:P193">
    <cfRule type="cellIs" dxfId="2135" priority="821" operator="equal">
      <formula>"0. 0,0, ауд. 0, 0"</formula>
    </cfRule>
  </conditionalFormatting>
  <conditionalFormatting sqref="M193 O192:P193">
    <cfRule type="cellIs" dxfId="2134" priority="820" operator="equal">
      <formula>"0. 0 0, ауд. 0, 0"</formula>
    </cfRule>
  </conditionalFormatting>
  <conditionalFormatting sqref="M193 O192:P193">
    <cfRule type="cellIs" dxfId="2133" priority="819" operator="equal">
      <formula>"0. ,0, "</formula>
    </cfRule>
  </conditionalFormatting>
  <conditionalFormatting sqref="M193 O192:P193">
    <cfRule type="cellIs" dxfId="2132" priority="818" operator="equal">
      <formula>"0. 0,0, ауд. 0, 0"</formula>
    </cfRule>
  </conditionalFormatting>
  <conditionalFormatting sqref="M193 O192:P193">
    <cfRule type="cellIs" dxfId="2131" priority="817" operator="equal">
      <formula>"0. 0 0, ауд. 0, 0"</formula>
    </cfRule>
  </conditionalFormatting>
  <conditionalFormatting sqref="O192:P193 M193">
    <cfRule type="cellIs" dxfId="2130" priority="815" operator="equal">
      <formula>"0. 0 0, ауд. 0,"</formula>
    </cfRule>
    <cfRule type="colorScale" priority="816">
      <colorScale>
        <cfvo type="min"/>
        <cfvo type="max"/>
        <color rgb="FFFF7128"/>
        <color rgb="FFFFEF9C"/>
      </colorScale>
    </cfRule>
  </conditionalFormatting>
  <conditionalFormatting sqref="E201 G200:H201">
    <cfRule type="cellIs" dxfId="2129" priority="814" operator="equal">
      <formula>"0. ,0, "</formula>
    </cfRule>
  </conditionalFormatting>
  <conditionalFormatting sqref="E201 G200:H201">
    <cfRule type="cellIs" dxfId="2128" priority="813" operator="equal">
      <formula>"0. 0,0, ауд. 0, 0"</formula>
    </cfRule>
  </conditionalFormatting>
  <conditionalFormatting sqref="E201 G200:H201">
    <cfRule type="cellIs" dxfId="2127" priority="812" operator="equal">
      <formula>"0. 0 0, ауд. 0, 0"</formula>
    </cfRule>
  </conditionalFormatting>
  <conditionalFormatting sqref="E201 G200:H201">
    <cfRule type="cellIs" dxfId="2126" priority="811" operator="equal">
      <formula>"0. ,0, "</formula>
    </cfRule>
  </conditionalFormatting>
  <conditionalFormatting sqref="E201 G200:H201">
    <cfRule type="cellIs" dxfId="2125" priority="810" operator="equal">
      <formula>"0. 0,0, ауд. 0, 0"</formula>
    </cfRule>
  </conditionalFormatting>
  <conditionalFormatting sqref="E201 G200:H201">
    <cfRule type="cellIs" dxfId="2124" priority="809" operator="equal">
      <formula>"0. 0 0, ауд. 0, 0"</formula>
    </cfRule>
  </conditionalFormatting>
  <conditionalFormatting sqref="E201 G200:H201">
    <cfRule type="cellIs" dxfId="2123" priority="808" operator="equal">
      <formula>"0. ,0, "</formula>
    </cfRule>
  </conditionalFormatting>
  <conditionalFormatting sqref="E201 G200:H201">
    <cfRule type="cellIs" dxfId="2122" priority="807" operator="equal">
      <formula>"0. 0,0, ауд. 0, 0"</formula>
    </cfRule>
  </conditionalFormatting>
  <conditionalFormatting sqref="E201 G200:H201">
    <cfRule type="cellIs" dxfId="2121" priority="806" operator="equal">
      <formula>"0. 0 0, ауд. 0, 0"</formula>
    </cfRule>
  </conditionalFormatting>
  <conditionalFormatting sqref="G200:H201 E201">
    <cfRule type="cellIs" dxfId="2120" priority="804" operator="equal">
      <formula>"0. 0 0, ауд. 0,"</formula>
    </cfRule>
    <cfRule type="colorScale" priority="805">
      <colorScale>
        <cfvo type="min"/>
        <cfvo type="max"/>
        <color rgb="FFFF7128"/>
        <color rgb="FFFFEF9C"/>
      </colorScale>
    </cfRule>
  </conditionalFormatting>
  <conditionalFormatting sqref="M201 O200:P201">
    <cfRule type="cellIs" dxfId="2119" priority="803" operator="equal">
      <formula>"0. ,0, "</formula>
    </cfRule>
  </conditionalFormatting>
  <conditionalFormatting sqref="M201 O200:P201">
    <cfRule type="cellIs" dxfId="2118" priority="802" operator="equal">
      <formula>"0. 0,0, ауд. 0, 0"</formula>
    </cfRule>
  </conditionalFormatting>
  <conditionalFormatting sqref="M201 O200:P201">
    <cfRule type="cellIs" dxfId="2117" priority="801" operator="equal">
      <formula>"0. 0 0, ауд. 0, 0"</formula>
    </cfRule>
  </conditionalFormatting>
  <conditionalFormatting sqref="M201 O200:P201">
    <cfRule type="cellIs" dxfId="2116" priority="800" operator="equal">
      <formula>"0. ,0, "</formula>
    </cfRule>
  </conditionalFormatting>
  <conditionalFormatting sqref="M201 O200:P201">
    <cfRule type="cellIs" dxfId="2115" priority="799" operator="equal">
      <formula>"0. 0,0, ауд. 0, 0"</formula>
    </cfRule>
  </conditionalFormatting>
  <conditionalFormatting sqref="M201 O200:P201">
    <cfRule type="cellIs" dxfId="2114" priority="798" operator="equal">
      <formula>"0. 0 0, ауд. 0, 0"</formula>
    </cfRule>
  </conditionalFormatting>
  <conditionalFormatting sqref="M201 O200:P201">
    <cfRule type="cellIs" dxfId="2113" priority="797" operator="equal">
      <formula>"0. ,0, "</formula>
    </cfRule>
  </conditionalFormatting>
  <conditionalFormatting sqref="M201 O200:P201">
    <cfRule type="cellIs" dxfId="2112" priority="796" operator="equal">
      <formula>"0. 0,0, ауд. 0, 0"</formula>
    </cfRule>
  </conditionalFormatting>
  <conditionalFormatting sqref="M201 O200:P201">
    <cfRule type="cellIs" dxfId="2111" priority="795" operator="equal">
      <formula>"0. 0 0, ауд. 0, 0"</formula>
    </cfRule>
  </conditionalFormatting>
  <conditionalFormatting sqref="O200:P201 M201">
    <cfRule type="cellIs" dxfId="2110" priority="793" operator="equal">
      <formula>"0. 0 0, ауд. 0,"</formula>
    </cfRule>
    <cfRule type="colorScale" priority="794">
      <colorScale>
        <cfvo type="min"/>
        <cfvo type="max"/>
        <color rgb="FFFF7128"/>
        <color rgb="FFFFEF9C"/>
      </colorScale>
    </cfRule>
  </conditionalFormatting>
  <conditionalFormatting sqref="M209 O208:P209">
    <cfRule type="cellIs" dxfId="2109" priority="792" operator="equal">
      <formula>"0. ,0, "</formula>
    </cfRule>
  </conditionalFormatting>
  <conditionalFormatting sqref="M209 O208:P209">
    <cfRule type="cellIs" dxfId="2108" priority="791" operator="equal">
      <formula>"0. 0,0, ауд. 0, 0"</formula>
    </cfRule>
  </conditionalFormatting>
  <conditionalFormatting sqref="M209 O208:P209">
    <cfRule type="cellIs" dxfId="2107" priority="790" operator="equal">
      <formula>"0. 0 0, ауд. 0, 0"</formula>
    </cfRule>
  </conditionalFormatting>
  <conditionalFormatting sqref="M209 O208:P209">
    <cfRule type="cellIs" dxfId="2106" priority="789" operator="equal">
      <formula>"0. ,0, "</formula>
    </cfRule>
  </conditionalFormatting>
  <conditionalFormatting sqref="M209 O208:P209">
    <cfRule type="cellIs" dxfId="2105" priority="788" operator="equal">
      <formula>"0. 0,0, ауд. 0, 0"</formula>
    </cfRule>
  </conditionalFormatting>
  <conditionalFormatting sqref="M209 O208:P209">
    <cfRule type="cellIs" dxfId="2104" priority="787" operator="equal">
      <formula>"0. 0 0, ауд. 0, 0"</formula>
    </cfRule>
  </conditionalFormatting>
  <conditionalFormatting sqref="M209 O208:P209">
    <cfRule type="cellIs" dxfId="2103" priority="786" operator="equal">
      <formula>"0. ,0, "</formula>
    </cfRule>
  </conditionalFormatting>
  <conditionalFormatting sqref="M209 O208:P209">
    <cfRule type="cellIs" dxfId="2102" priority="785" operator="equal">
      <formula>"0. 0,0, ауд. 0, 0"</formula>
    </cfRule>
  </conditionalFormatting>
  <conditionalFormatting sqref="M209 O208:P209">
    <cfRule type="cellIs" dxfId="2101" priority="784" operator="equal">
      <formula>"0. 0 0, ауд. 0, 0"</formula>
    </cfRule>
  </conditionalFormatting>
  <conditionalFormatting sqref="O208:P209 M209">
    <cfRule type="cellIs" dxfId="2100" priority="782" operator="equal">
      <formula>"0. 0 0, ауд. 0,"</formula>
    </cfRule>
    <cfRule type="colorScale" priority="783">
      <colorScale>
        <cfvo type="min"/>
        <cfvo type="max"/>
        <color rgb="FFFF7128"/>
        <color rgb="FFFFEF9C"/>
      </colorScale>
    </cfRule>
  </conditionalFormatting>
  <conditionalFormatting sqref="E209 G208:H209">
    <cfRule type="cellIs" dxfId="2099" priority="781" operator="equal">
      <formula>"0. ,0, "</formula>
    </cfRule>
  </conditionalFormatting>
  <conditionalFormatting sqref="E209 G208:H209">
    <cfRule type="cellIs" dxfId="2098" priority="780" operator="equal">
      <formula>"0. 0,0, ауд. 0, 0"</formula>
    </cfRule>
  </conditionalFormatting>
  <conditionalFormatting sqref="E209 G208:H209">
    <cfRule type="cellIs" dxfId="2097" priority="779" operator="equal">
      <formula>"0. 0 0, ауд. 0, 0"</formula>
    </cfRule>
  </conditionalFormatting>
  <conditionalFormatting sqref="E209 G208:H209">
    <cfRule type="cellIs" dxfId="2096" priority="778" operator="equal">
      <formula>"0. ,0, "</formula>
    </cfRule>
  </conditionalFormatting>
  <conditionalFormatting sqref="E209 G208:H209">
    <cfRule type="cellIs" dxfId="2095" priority="777" operator="equal">
      <formula>"0. 0,0, ауд. 0, 0"</formula>
    </cfRule>
  </conditionalFormatting>
  <conditionalFormatting sqref="E209 G208:H209">
    <cfRule type="cellIs" dxfId="2094" priority="776" operator="equal">
      <formula>"0. 0 0, ауд. 0, 0"</formula>
    </cfRule>
  </conditionalFormatting>
  <conditionalFormatting sqref="E209 G208:H209">
    <cfRule type="cellIs" dxfId="2093" priority="775" operator="equal">
      <formula>"0. ,0, "</formula>
    </cfRule>
  </conditionalFormatting>
  <conditionalFormatting sqref="E209 G208:H209">
    <cfRule type="cellIs" dxfId="2092" priority="774" operator="equal">
      <formula>"0. 0,0, ауд. 0, 0"</formula>
    </cfRule>
  </conditionalFormatting>
  <conditionalFormatting sqref="E209 G208:H209">
    <cfRule type="cellIs" dxfId="2091" priority="773" operator="equal">
      <formula>"0. 0 0, ауд. 0, 0"</formula>
    </cfRule>
  </conditionalFormatting>
  <conditionalFormatting sqref="G208:H209 E209">
    <cfRule type="cellIs" dxfId="2090" priority="771" operator="equal">
      <formula>"0. 0 0, ауд. 0,"</formula>
    </cfRule>
    <cfRule type="colorScale" priority="772">
      <colorScale>
        <cfvo type="min"/>
        <cfvo type="max"/>
        <color rgb="FFFF7128"/>
        <color rgb="FFFFEF9C"/>
      </colorScale>
    </cfRule>
  </conditionalFormatting>
  <conditionalFormatting sqref="E217 G217:H217 H216">
    <cfRule type="cellIs" dxfId="2089" priority="770" operator="equal">
      <formula>"0. ,0, "</formula>
    </cfRule>
  </conditionalFormatting>
  <conditionalFormatting sqref="E217 G217:H217 H216">
    <cfRule type="cellIs" dxfId="2088" priority="769" operator="equal">
      <formula>"0. 0,0, ауд. 0, 0"</formula>
    </cfRule>
  </conditionalFormatting>
  <conditionalFormatting sqref="E217 G217:H217 H216">
    <cfRule type="cellIs" dxfId="2087" priority="768" operator="equal">
      <formula>"0. 0 0, ауд. 0, 0"</formula>
    </cfRule>
  </conditionalFormatting>
  <conditionalFormatting sqref="E217 G217:H217 H216">
    <cfRule type="cellIs" dxfId="2086" priority="767" operator="equal">
      <formula>"0. ,0, "</formula>
    </cfRule>
  </conditionalFormatting>
  <conditionalFormatting sqref="E217 G217:H217 H216">
    <cfRule type="cellIs" dxfId="2085" priority="766" operator="equal">
      <formula>"0. 0,0, ауд. 0, 0"</formula>
    </cfRule>
  </conditionalFormatting>
  <conditionalFormatting sqref="E217 G217:H217 H216">
    <cfRule type="cellIs" dxfId="2084" priority="765" operator="equal">
      <formula>"0. 0 0, ауд. 0, 0"</formula>
    </cfRule>
  </conditionalFormatting>
  <conditionalFormatting sqref="E217 G217:H217 H216">
    <cfRule type="cellIs" dxfId="2083" priority="764" operator="equal">
      <formula>"0. ,0, "</formula>
    </cfRule>
  </conditionalFormatting>
  <conditionalFormatting sqref="E217 G217:H217 H216">
    <cfRule type="cellIs" dxfId="2082" priority="763" operator="equal">
      <formula>"0. 0,0, ауд. 0, 0"</formula>
    </cfRule>
  </conditionalFormatting>
  <conditionalFormatting sqref="E217 G217:H217 H216">
    <cfRule type="cellIs" dxfId="2081" priority="762" operator="equal">
      <formula>"0. 0 0, ауд. 0, 0"</formula>
    </cfRule>
  </conditionalFormatting>
  <conditionalFormatting sqref="G217:H217 E217 H216">
    <cfRule type="cellIs" dxfId="2080" priority="760" operator="equal">
      <formula>"0. 0 0, ауд. 0,"</formula>
    </cfRule>
    <cfRule type="colorScale" priority="761">
      <colorScale>
        <cfvo type="min"/>
        <cfvo type="max"/>
        <color rgb="FFFF7128"/>
        <color rgb="FFFFEF9C"/>
      </colorScale>
    </cfRule>
  </conditionalFormatting>
  <conditionalFormatting sqref="M217 O217:P217 P216">
    <cfRule type="cellIs" dxfId="2079" priority="759" operator="equal">
      <formula>"0. ,0, "</formula>
    </cfRule>
  </conditionalFormatting>
  <conditionalFormatting sqref="M217 O217:P217 P216">
    <cfRule type="cellIs" dxfId="2078" priority="758" operator="equal">
      <formula>"0. 0,0, ауд. 0, 0"</formula>
    </cfRule>
  </conditionalFormatting>
  <conditionalFormatting sqref="M217 O217:P217 P216">
    <cfRule type="cellIs" dxfId="2077" priority="757" operator="equal">
      <formula>"0. 0 0, ауд. 0, 0"</formula>
    </cfRule>
  </conditionalFormatting>
  <conditionalFormatting sqref="M217 O217:P217 P216">
    <cfRule type="cellIs" dxfId="2076" priority="756" operator="equal">
      <formula>"0. ,0, "</formula>
    </cfRule>
  </conditionalFormatting>
  <conditionalFormatting sqref="M217 O217:P217 P216">
    <cfRule type="cellIs" dxfId="2075" priority="755" operator="equal">
      <formula>"0. 0,0, ауд. 0, 0"</formula>
    </cfRule>
  </conditionalFormatting>
  <conditionalFormatting sqref="M217 O217:P217 P216">
    <cfRule type="cellIs" dxfId="2074" priority="754" operator="equal">
      <formula>"0. 0 0, ауд. 0, 0"</formula>
    </cfRule>
  </conditionalFormatting>
  <conditionalFormatting sqref="M217 O217:P217 P216">
    <cfRule type="cellIs" dxfId="2073" priority="753" operator="equal">
      <formula>"0. ,0, "</formula>
    </cfRule>
  </conditionalFormatting>
  <conditionalFormatting sqref="M217 O217:P217 P216">
    <cfRule type="cellIs" dxfId="2072" priority="752" operator="equal">
      <formula>"0. 0,0, ауд. 0, 0"</formula>
    </cfRule>
  </conditionalFormatting>
  <conditionalFormatting sqref="M217 O217:P217 P216">
    <cfRule type="cellIs" dxfId="2071" priority="751" operator="equal">
      <formula>"0. 0 0, ауд. 0, 0"</formula>
    </cfRule>
  </conditionalFormatting>
  <conditionalFormatting sqref="O217:P217 M217 P216">
    <cfRule type="cellIs" dxfId="2070" priority="749" operator="equal">
      <formula>"0. 0 0, ауд. 0,"</formula>
    </cfRule>
    <cfRule type="colorScale" priority="750">
      <colorScale>
        <cfvo type="min"/>
        <cfvo type="max"/>
        <color rgb="FFFF7128"/>
        <color rgb="FFFFEF9C"/>
      </colorScale>
    </cfRule>
  </conditionalFormatting>
  <conditionalFormatting sqref="M225 O224:P225">
    <cfRule type="cellIs" dxfId="2069" priority="748" operator="equal">
      <formula>"0. ,0, "</formula>
    </cfRule>
  </conditionalFormatting>
  <conditionalFormatting sqref="M225 O224:P225">
    <cfRule type="cellIs" dxfId="2068" priority="747" operator="equal">
      <formula>"0. 0,0, ауд. 0, 0"</formula>
    </cfRule>
  </conditionalFormatting>
  <conditionalFormatting sqref="M225 O224:P225">
    <cfRule type="cellIs" dxfId="2067" priority="746" operator="equal">
      <formula>"0. 0 0, ауд. 0, 0"</formula>
    </cfRule>
  </conditionalFormatting>
  <conditionalFormatting sqref="M225 O224:P225">
    <cfRule type="cellIs" dxfId="2066" priority="745" operator="equal">
      <formula>"0. ,0, "</formula>
    </cfRule>
  </conditionalFormatting>
  <conditionalFormatting sqref="M225 O224:P225">
    <cfRule type="cellIs" dxfId="2065" priority="744" operator="equal">
      <formula>"0. 0,0, ауд. 0, 0"</formula>
    </cfRule>
  </conditionalFormatting>
  <conditionalFormatting sqref="M225 O224:P225">
    <cfRule type="cellIs" dxfId="2064" priority="743" operator="equal">
      <formula>"0. 0 0, ауд. 0, 0"</formula>
    </cfRule>
  </conditionalFormatting>
  <conditionalFormatting sqref="M225 O224:P225">
    <cfRule type="cellIs" dxfId="2063" priority="742" operator="equal">
      <formula>"0. ,0, "</formula>
    </cfRule>
  </conditionalFormatting>
  <conditionalFormatting sqref="M225 O224:P225">
    <cfRule type="cellIs" dxfId="2062" priority="741" operator="equal">
      <formula>"0. 0,0, ауд. 0, 0"</formula>
    </cfRule>
  </conditionalFormatting>
  <conditionalFormatting sqref="M225 O224:P225">
    <cfRule type="cellIs" dxfId="2061" priority="740" operator="equal">
      <formula>"0. 0 0, ауд. 0, 0"</formula>
    </cfRule>
  </conditionalFormatting>
  <conditionalFormatting sqref="O224:P225 M225">
    <cfRule type="cellIs" dxfId="2060" priority="738" operator="equal">
      <formula>"0. 0 0, ауд. 0,"</formula>
    </cfRule>
    <cfRule type="colorScale" priority="739">
      <colorScale>
        <cfvo type="min"/>
        <cfvo type="max"/>
        <color rgb="FFFF7128"/>
        <color rgb="FFFFEF9C"/>
      </colorScale>
    </cfRule>
  </conditionalFormatting>
  <conditionalFormatting sqref="E225 G224:H225">
    <cfRule type="cellIs" dxfId="2059" priority="737" operator="equal">
      <formula>"0. ,0, "</formula>
    </cfRule>
  </conditionalFormatting>
  <conditionalFormatting sqref="E225 G224:H225">
    <cfRule type="cellIs" dxfId="2058" priority="736" operator="equal">
      <formula>"0. 0,0, ауд. 0, 0"</formula>
    </cfRule>
  </conditionalFormatting>
  <conditionalFormatting sqref="E225 G224:H225">
    <cfRule type="cellIs" dxfId="2057" priority="735" operator="equal">
      <formula>"0. 0 0, ауд. 0, 0"</formula>
    </cfRule>
  </conditionalFormatting>
  <conditionalFormatting sqref="E225 G224:H225">
    <cfRule type="cellIs" dxfId="2056" priority="734" operator="equal">
      <formula>"0. ,0, "</formula>
    </cfRule>
  </conditionalFormatting>
  <conditionalFormatting sqref="E225 G224:H225">
    <cfRule type="cellIs" dxfId="2055" priority="733" operator="equal">
      <formula>"0. 0,0, ауд. 0, 0"</formula>
    </cfRule>
  </conditionalFormatting>
  <conditionalFormatting sqref="E225 G224:H225">
    <cfRule type="cellIs" dxfId="2054" priority="732" operator="equal">
      <formula>"0. 0 0, ауд. 0, 0"</formula>
    </cfRule>
  </conditionalFormatting>
  <conditionalFormatting sqref="E225 G224:H225">
    <cfRule type="cellIs" dxfId="2053" priority="731" operator="equal">
      <formula>"0. ,0, "</formula>
    </cfRule>
  </conditionalFormatting>
  <conditionalFormatting sqref="E225 G224:H225">
    <cfRule type="cellIs" dxfId="2052" priority="730" operator="equal">
      <formula>"0. 0,0, ауд. 0, 0"</formula>
    </cfRule>
  </conditionalFormatting>
  <conditionalFormatting sqref="E225 G224:H225">
    <cfRule type="cellIs" dxfId="2051" priority="729" operator="equal">
      <formula>"0. 0 0, ауд. 0, 0"</formula>
    </cfRule>
  </conditionalFormatting>
  <conditionalFormatting sqref="G224:H225 E225">
    <cfRule type="cellIs" dxfId="2050" priority="727" operator="equal">
      <formula>"0. 0 0, ауд. 0,"</formula>
    </cfRule>
    <cfRule type="colorScale" priority="728">
      <colorScale>
        <cfvo type="min"/>
        <cfvo type="max"/>
        <color rgb="FFFF7128"/>
        <color rgb="FFFFEF9C"/>
      </colorScale>
    </cfRule>
  </conditionalFormatting>
  <conditionalFormatting sqref="H218">
    <cfRule type="cellIs" dxfId="2049" priority="726" operator="equal">
      <formula>"0. ,0, "</formula>
    </cfRule>
  </conditionalFormatting>
  <conditionalFormatting sqref="H218">
    <cfRule type="cellIs" dxfId="2048" priority="725" operator="equal">
      <formula>"0. 0,0, ауд. 0, 0"</formula>
    </cfRule>
  </conditionalFormatting>
  <conditionalFormatting sqref="H218">
    <cfRule type="cellIs" dxfId="2047" priority="724" operator="equal">
      <formula>"0. 0 0, ауд. 0, 0"</formula>
    </cfRule>
  </conditionalFormatting>
  <conditionalFormatting sqref="H218">
    <cfRule type="cellIs" dxfId="2046" priority="723" operator="equal">
      <formula>"0. ,0, "</formula>
    </cfRule>
  </conditionalFormatting>
  <conditionalFormatting sqref="H218">
    <cfRule type="cellIs" dxfId="2045" priority="722" operator="equal">
      <formula>"0. 0,0, ауд. 0, 0"</formula>
    </cfRule>
  </conditionalFormatting>
  <conditionalFormatting sqref="H218">
    <cfRule type="cellIs" dxfId="2044" priority="721" operator="equal">
      <formula>"0. 0 0, ауд. 0, 0"</formula>
    </cfRule>
  </conditionalFormatting>
  <conditionalFormatting sqref="H218">
    <cfRule type="cellIs" dxfId="2043" priority="720" operator="equal">
      <formula>"0. ,0, "</formula>
    </cfRule>
  </conditionalFormatting>
  <conditionalFormatting sqref="H218">
    <cfRule type="cellIs" dxfId="2042" priority="719" operator="equal">
      <formula>"0. 0,0, ауд. 0, 0"</formula>
    </cfRule>
  </conditionalFormatting>
  <conditionalFormatting sqref="H218">
    <cfRule type="cellIs" dxfId="2041" priority="718" operator="equal">
      <formula>"0. 0 0, ауд. 0, 0"</formula>
    </cfRule>
  </conditionalFormatting>
  <conditionalFormatting sqref="H218">
    <cfRule type="cellIs" dxfId="2040" priority="716" operator="equal">
      <formula>"0. 0 0, ауд. 0,"</formula>
    </cfRule>
    <cfRule type="colorScale" priority="717">
      <colorScale>
        <cfvo type="min"/>
        <cfvo type="max"/>
        <color rgb="FFFF7128"/>
        <color rgb="FFFFEF9C"/>
      </colorScale>
    </cfRule>
  </conditionalFormatting>
  <conditionalFormatting sqref="E253 G252:H253">
    <cfRule type="cellIs" dxfId="2039" priority="715" operator="equal">
      <formula>"0. ,0, "</formula>
    </cfRule>
  </conditionalFormatting>
  <conditionalFormatting sqref="E253 G252:H253">
    <cfRule type="cellIs" dxfId="2038" priority="714" operator="equal">
      <formula>"0. 0,0, ауд. 0, 0"</formula>
    </cfRule>
  </conditionalFormatting>
  <conditionalFormatting sqref="E253 G252:H253">
    <cfRule type="cellIs" dxfId="2037" priority="713" operator="equal">
      <formula>"0. 0 0, ауд. 0, 0"</formula>
    </cfRule>
  </conditionalFormatting>
  <conditionalFormatting sqref="E253 G252:H253">
    <cfRule type="cellIs" dxfId="2036" priority="712" operator="equal">
      <formula>"0. ,0, "</formula>
    </cfRule>
  </conditionalFormatting>
  <conditionalFormatting sqref="E253 G252:H253">
    <cfRule type="cellIs" dxfId="2035" priority="711" operator="equal">
      <formula>"0. 0,0, ауд. 0, 0"</formula>
    </cfRule>
  </conditionalFormatting>
  <conditionalFormatting sqref="E253 G252:H253">
    <cfRule type="cellIs" dxfId="2034" priority="710" operator="equal">
      <formula>"0. 0 0, ауд. 0, 0"</formula>
    </cfRule>
  </conditionalFormatting>
  <conditionalFormatting sqref="E253 G252:H253">
    <cfRule type="cellIs" dxfId="2033" priority="709" operator="equal">
      <formula>"0. ,0, "</formula>
    </cfRule>
  </conditionalFormatting>
  <conditionalFormatting sqref="E253 G252:H253">
    <cfRule type="cellIs" dxfId="2032" priority="708" operator="equal">
      <formula>"0. 0,0, ауд. 0, 0"</formula>
    </cfRule>
  </conditionalFormatting>
  <conditionalFormatting sqref="E253 G252:H253">
    <cfRule type="cellIs" dxfId="2031" priority="707" operator="equal">
      <formula>"0. 0 0, ауд. 0, 0"</formula>
    </cfRule>
  </conditionalFormatting>
  <conditionalFormatting sqref="G252:H253 E253">
    <cfRule type="cellIs" dxfId="2030" priority="705" operator="equal">
      <formula>"0. 0 0, ауд. 0,"</formula>
    </cfRule>
    <cfRule type="colorScale" priority="706">
      <colorScale>
        <cfvo type="min"/>
        <cfvo type="max"/>
        <color rgb="FFFF7128"/>
        <color rgb="FFFFEF9C"/>
      </colorScale>
    </cfRule>
  </conditionalFormatting>
  <conditionalFormatting sqref="M253 O252:P253">
    <cfRule type="cellIs" dxfId="2029" priority="704" operator="equal">
      <formula>"0. ,0, "</formula>
    </cfRule>
  </conditionalFormatting>
  <conditionalFormatting sqref="M253 O252:P253">
    <cfRule type="cellIs" dxfId="2028" priority="703" operator="equal">
      <formula>"0. 0,0, ауд. 0, 0"</formula>
    </cfRule>
  </conditionalFormatting>
  <conditionalFormatting sqref="M253 O252:P253">
    <cfRule type="cellIs" dxfId="2027" priority="702" operator="equal">
      <formula>"0. 0 0, ауд. 0, 0"</formula>
    </cfRule>
  </conditionalFormatting>
  <conditionalFormatting sqref="M253 O252:P253">
    <cfRule type="cellIs" dxfId="2026" priority="701" operator="equal">
      <formula>"0. ,0, "</formula>
    </cfRule>
  </conditionalFormatting>
  <conditionalFormatting sqref="M253 O252:P253">
    <cfRule type="cellIs" dxfId="2025" priority="700" operator="equal">
      <formula>"0. 0,0, ауд. 0, 0"</formula>
    </cfRule>
  </conditionalFormatting>
  <conditionalFormatting sqref="M253 O252:P253">
    <cfRule type="cellIs" dxfId="2024" priority="699" operator="equal">
      <formula>"0. 0 0, ауд. 0, 0"</formula>
    </cfRule>
  </conditionalFormatting>
  <conditionalFormatting sqref="M253 O252:P253">
    <cfRule type="cellIs" dxfId="2023" priority="698" operator="equal">
      <formula>"0. ,0, "</formula>
    </cfRule>
  </conditionalFormatting>
  <conditionalFormatting sqref="M253 O252:P253">
    <cfRule type="cellIs" dxfId="2022" priority="697" operator="equal">
      <formula>"0. 0,0, ауд. 0, 0"</formula>
    </cfRule>
  </conditionalFormatting>
  <conditionalFormatting sqref="M253 O252:P253">
    <cfRule type="cellIs" dxfId="2021" priority="696" operator="equal">
      <formula>"0. 0 0, ауд. 0, 0"</formula>
    </cfRule>
  </conditionalFormatting>
  <conditionalFormatting sqref="O252:P253 M253">
    <cfRule type="cellIs" dxfId="2020" priority="694" operator="equal">
      <formula>"0. 0 0, ауд. 0,"</formula>
    </cfRule>
    <cfRule type="colorScale" priority="695">
      <colorScale>
        <cfvo type="min"/>
        <cfvo type="max"/>
        <color rgb="FFFF7128"/>
        <color rgb="FFFFEF9C"/>
      </colorScale>
    </cfRule>
  </conditionalFormatting>
  <conditionalFormatting sqref="E261 G260:H261">
    <cfRule type="cellIs" dxfId="2019" priority="693" operator="equal">
      <formula>"0. ,0, "</formula>
    </cfRule>
  </conditionalFormatting>
  <conditionalFormatting sqref="E261 G260:H261">
    <cfRule type="cellIs" dxfId="2018" priority="692" operator="equal">
      <formula>"0. 0,0, ауд. 0, 0"</formula>
    </cfRule>
  </conditionalFormatting>
  <conditionalFormatting sqref="E261 G260:H261">
    <cfRule type="cellIs" dxfId="2017" priority="691" operator="equal">
      <formula>"0. 0 0, ауд. 0, 0"</formula>
    </cfRule>
  </conditionalFormatting>
  <conditionalFormatting sqref="E261 G260:H261">
    <cfRule type="cellIs" dxfId="2016" priority="690" operator="equal">
      <formula>"0. ,0, "</formula>
    </cfRule>
  </conditionalFormatting>
  <conditionalFormatting sqref="E261 G260:H261">
    <cfRule type="cellIs" dxfId="2015" priority="689" operator="equal">
      <formula>"0. 0,0, ауд. 0, 0"</formula>
    </cfRule>
  </conditionalFormatting>
  <conditionalFormatting sqref="E261 G260:H261">
    <cfRule type="cellIs" dxfId="2014" priority="688" operator="equal">
      <formula>"0. 0 0, ауд. 0, 0"</formula>
    </cfRule>
  </conditionalFormatting>
  <conditionalFormatting sqref="E261 G260:H261">
    <cfRule type="cellIs" dxfId="2013" priority="687" operator="equal">
      <formula>"0. ,0, "</formula>
    </cfRule>
  </conditionalFormatting>
  <conditionalFormatting sqref="E261 G260:H261">
    <cfRule type="cellIs" dxfId="2012" priority="686" operator="equal">
      <formula>"0. 0,0, ауд. 0, 0"</formula>
    </cfRule>
  </conditionalFormatting>
  <conditionalFormatting sqref="E261 G260:H261">
    <cfRule type="cellIs" dxfId="2011" priority="685" operator="equal">
      <formula>"0. 0 0, ауд. 0, 0"</formula>
    </cfRule>
  </conditionalFormatting>
  <conditionalFormatting sqref="G260:H261 E261">
    <cfRule type="cellIs" dxfId="2010" priority="683" operator="equal">
      <formula>"0. 0 0, ауд. 0,"</formula>
    </cfRule>
    <cfRule type="colorScale" priority="684">
      <colorScale>
        <cfvo type="min"/>
        <cfvo type="max"/>
        <color rgb="FFFF7128"/>
        <color rgb="FFFFEF9C"/>
      </colorScale>
    </cfRule>
  </conditionalFormatting>
  <conditionalFormatting sqref="M261 O260:P261">
    <cfRule type="cellIs" dxfId="2009" priority="682" operator="equal">
      <formula>"0. ,0, "</formula>
    </cfRule>
  </conditionalFormatting>
  <conditionalFormatting sqref="M261 O260:P261">
    <cfRule type="cellIs" dxfId="2008" priority="681" operator="equal">
      <formula>"0. 0,0, ауд. 0, 0"</formula>
    </cfRule>
  </conditionalFormatting>
  <conditionalFormatting sqref="M261 O260:P261">
    <cfRule type="cellIs" dxfId="2007" priority="680" operator="equal">
      <formula>"0. 0 0, ауд. 0, 0"</formula>
    </cfRule>
  </conditionalFormatting>
  <conditionalFormatting sqref="M261 O260:P261">
    <cfRule type="cellIs" dxfId="2006" priority="679" operator="equal">
      <formula>"0. ,0, "</formula>
    </cfRule>
  </conditionalFormatting>
  <conditionalFormatting sqref="M261 O260:P261">
    <cfRule type="cellIs" dxfId="2005" priority="678" operator="equal">
      <formula>"0. 0,0, ауд. 0, 0"</formula>
    </cfRule>
  </conditionalFormatting>
  <conditionalFormatting sqref="M261 O260:P261">
    <cfRule type="cellIs" dxfId="2004" priority="677" operator="equal">
      <formula>"0. 0 0, ауд. 0, 0"</formula>
    </cfRule>
  </conditionalFormatting>
  <conditionalFormatting sqref="M261 O260:P261">
    <cfRule type="cellIs" dxfId="2003" priority="676" operator="equal">
      <formula>"0. ,0, "</formula>
    </cfRule>
  </conditionalFormatting>
  <conditionalFormatting sqref="M261 O260:P261">
    <cfRule type="cellIs" dxfId="2002" priority="675" operator="equal">
      <formula>"0. 0,0, ауд. 0, 0"</formula>
    </cfRule>
  </conditionalFormatting>
  <conditionalFormatting sqref="M261 O260:P261">
    <cfRule type="cellIs" dxfId="2001" priority="674" operator="equal">
      <formula>"0. 0 0, ауд. 0, 0"</formula>
    </cfRule>
  </conditionalFormatting>
  <conditionalFormatting sqref="O260:P261 M261">
    <cfRule type="cellIs" dxfId="2000" priority="672" operator="equal">
      <formula>"0. 0 0, ауд. 0,"</formula>
    </cfRule>
    <cfRule type="colorScale" priority="673">
      <colorScale>
        <cfvo type="min"/>
        <cfvo type="max"/>
        <color rgb="FFFF7128"/>
        <color rgb="FFFFEF9C"/>
      </colorScale>
    </cfRule>
  </conditionalFormatting>
  <conditionalFormatting sqref="M269 O268:P269">
    <cfRule type="cellIs" dxfId="1999" priority="671" operator="equal">
      <formula>"0. ,0, "</formula>
    </cfRule>
  </conditionalFormatting>
  <conditionalFormatting sqref="M269 O268:P269">
    <cfRule type="cellIs" dxfId="1998" priority="670" operator="equal">
      <formula>"0. 0,0, ауд. 0, 0"</formula>
    </cfRule>
  </conditionalFormatting>
  <conditionalFormatting sqref="M269 O268:P269">
    <cfRule type="cellIs" dxfId="1997" priority="669" operator="equal">
      <formula>"0. 0 0, ауд. 0, 0"</formula>
    </cfRule>
  </conditionalFormatting>
  <conditionalFormatting sqref="M269 O268:P269">
    <cfRule type="cellIs" dxfId="1996" priority="668" operator="equal">
      <formula>"0. ,0, "</formula>
    </cfRule>
  </conditionalFormatting>
  <conditionalFormatting sqref="M269 O268:P269">
    <cfRule type="cellIs" dxfId="1995" priority="667" operator="equal">
      <formula>"0. 0,0, ауд. 0, 0"</formula>
    </cfRule>
  </conditionalFormatting>
  <conditionalFormatting sqref="M269 O268:P269">
    <cfRule type="cellIs" dxfId="1994" priority="666" operator="equal">
      <formula>"0. 0 0, ауд. 0, 0"</formula>
    </cfRule>
  </conditionalFormatting>
  <conditionalFormatting sqref="M269 O268:P269">
    <cfRule type="cellIs" dxfId="1993" priority="665" operator="equal">
      <formula>"0. ,0, "</formula>
    </cfRule>
  </conditionalFormatting>
  <conditionalFormatting sqref="M269 O268:P269">
    <cfRule type="cellIs" dxfId="1992" priority="664" operator="equal">
      <formula>"0. 0,0, ауд. 0, 0"</formula>
    </cfRule>
  </conditionalFormatting>
  <conditionalFormatting sqref="M269 O268:P269">
    <cfRule type="cellIs" dxfId="1991" priority="663" operator="equal">
      <formula>"0. 0 0, ауд. 0, 0"</formula>
    </cfRule>
  </conditionalFormatting>
  <conditionalFormatting sqref="O268:P269 M269">
    <cfRule type="cellIs" dxfId="1990" priority="661" operator="equal">
      <formula>"0. 0 0, ауд. 0,"</formula>
    </cfRule>
    <cfRule type="colorScale" priority="662">
      <colorScale>
        <cfvo type="min"/>
        <cfvo type="max"/>
        <color rgb="FFFF7128"/>
        <color rgb="FFFFEF9C"/>
      </colorScale>
    </cfRule>
  </conditionalFormatting>
  <conditionalFormatting sqref="E269 G268:H269">
    <cfRule type="cellIs" dxfId="1989" priority="660" operator="equal">
      <formula>"0. ,0, "</formula>
    </cfRule>
  </conditionalFormatting>
  <conditionalFormatting sqref="E269 G268:H269">
    <cfRule type="cellIs" dxfId="1988" priority="659" operator="equal">
      <formula>"0. 0,0, ауд. 0, 0"</formula>
    </cfRule>
  </conditionalFormatting>
  <conditionalFormatting sqref="E269 G268:H269">
    <cfRule type="cellIs" dxfId="1987" priority="658" operator="equal">
      <formula>"0. 0 0, ауд. 0, 0"</formula>
    </cfRule>
  </conditionalFormatting>
  <conditionalFormatting sqref="E269 G268:H269">
    <cfRule type="cellIs" dxfId="1986" priority="657" operator="equal">
      <formula>"0. ,0, "</formula>
    </cfRule>
  </conditionalFormatting>
  <conditionalFormatting sqref="E269 G268:H269">
    <cfRule type="cellIs" dxfId="1985" priority="656" operator="equal">
      <formula>"0. 0,0, ауд. 0, 0"</formula>
    </cfRule>
  </conditionalFormatting>
  <conditionalFormatting sqref="E269 G268:H269">
    <cfRule type="cellIs" dxfId="1984" priority="655" operator="equal">
      <formula>"0. 0 0, ауд. 0, 0"</formula>
    </cfRule>
  </conditionalFormatting>
  <conditionalFormatting sqref="E269 G268:H269">
    <cfRule type="cellIs" dxfId="1983" priority="654" operator="equal">
      <formula>"0. ,0, "</formula>
    </cfRule>
  </conditionalFormatting>
  <conditionalFormatting sqref="E269 G268:H269">
    <cfRule type="cellIs" dxfId="1982" priority="653" operator="equal">
      <formula>"0. 0,0, ауд. 0, 0"</formula>
    </cfRule>
  </conditionalFormatting>
  <conditionalFormatting sqref="E269 G268:H269">
    <cfRule type="cellIs" dxfId="1981" priority="652" operator="equal">
      <formula>"0. 0 0, ауд. 0, 0"</formula>
    </cfRule>
  </conditionalFormatting>
  <conditionalFormatting sqref="G268:H269 E269">
    <cfRule type="cellIs" dxfId="1980" priority="650" operator="equal">
      <formula>"0. 0 0, ауд. 0,"</formula>
    </cfRule>
    <cfRule type="colorScale" priority="651">
      <colorScale>
        <cfvo type="min"/>
        <cfvo type="max"/>
        <color rgb="FFFF7128"/>
        <color rgb="FFFFEF9C"/>
      </colorScale>
    </cfRule>
  </conditionalFormatting>
  <conditionalFormatting sqref="E277 G277:H277 H276">
    <cfRule type="cellIs" dxfId="1979" priority="649" operator="equal">
      <formula>"0. ,0, "</formula>
    </cfRule>
  </conditionalFormatting>
  <conditionalFormatting sqref="E277 G277:H277 H276">
    <cfRule type="cellIs" dxfId="1978" priority="648" operator="equal">
      <formula>"0. 0,0, ауд. 0, 0"</formula>
    </cfRule>
  </conditionalFormatting>
  <conditionalFormatting sqref="E277 G277:H277 H276">
    <cfRule type="cellIs" dxfId="1977" priority="647" operator="equal">
      <formula>"0. 0 0, ауд. 0, 0"</formula>
    </cfRule>
  </conditionalFormatting>
  <conditionalFormatting sqref="E277 G277:H277 H276">
    <cfRule type="cellIs" dxfId="1976" priority="646" operator="equal">
      <formula>"0. ,0, "</formula>
    </cfRule>
  </conditionalFormatting>
  <conditionalFormatting sqref="E277 G277:H277 H276">
    <cfRule type="cellIs" dxfId="1975" priority="645" operator="equal">
      <formula>"0. 0,0, ауд. 0, 0"</formula>
    </cfRule>
  </conditionalFormatting>
  <conditionalFormatting sqref="E277 G277:H277 H276">
    <cfRule type="cellIs" dxfId="1974" priority="644" operator="equal">
      <formula>"0. 0 0, ауд. 0, 0"</formula>
    </cfRule>
  </conditionalFormatting>
  <conditionalFormatting sqref="E277 G277:H277 H276">
    <cfRule type="cellIs" dxfId="1973" priority="643" operator="equal">
      <formula>"0. ,0, "</formula>
    </cfRule>
  </conditionalFormatting>
  <conditionalFormatting sqref="E277 G277:H277 H276">
    <cfRule type="cellIs" dxfId="1972" priority="642" operator="equal">
      <formula>"0. 0,0, ауд. 0, 0"</formula>
    </cfRule>
  </conditionalFormatting>
  <conditionalFormatting sqref="E277 G277:H277 H276">
    <cfRule type="cellIs" dxfId="1971" priority="641" operator="equal">
      <formula>"0. 0 0, ауд. 0, 0"</formula>
    </cfRule>
  </conditionalFormatting>
  <conditionalFormatting sqref="G277:H277 E277 H276">
    <cfRule type="cellIs" dxfId="1970" priority="639" operator="equal">
      <formula>"0. 0 0, ауд. 0,"</formula>
    </cfRule>
    <cfRule type="colorScale" priority="640">
      <colorScale>
        <cfvo type="min"/>
        <cfvo type="max"/>
        <color rgb="FFFF7128"/>
        <color rgb="FFFFEF9C"/>
      </colorScale>
    </cfRule>
  </conditionalFormatting>
  <conditionalFormatting sqref="M277 O277:P277 P276">
    <cfRule type="cellIs" dxfId="1969" priority="638" operator="equal">
      <formula>"0. ,0, "</formula>
    </cfRule>
  </conditionalFormatting>
  <conditionalFormatting sqref="M277 O277:P277 P276">
    <cfRule type="cellIs" dxfId="1968" priority="637" operator="equal">
      <formula>"0. 0,0, ауд. 0, 0"</formula>
    </cfRule>
  </conditionalFormatting>
  <conditionalFormatting sqref="M277 O277:P277 P276">
    <cfRule type="cellIs" dxfId="1967" priority="636" operator="equal">
      <formula>"0. 0 0, ауд. 0, 0"</formula>
    </cfRule>
  </conditionalFormatting>
  <conditionalFormatting sqref="M277 O277:P277 P276">
    <cfRule type="cellIs" dxfId="1966" priority="635" operator="equal">
      <formula>"0. ,0, "</formula>
    </cfRule>
  </conditionalFormatting>
  <conditionalFormatting sqref="M277 O277:P277 P276">
    <cfRule type="cellIs" dxfId="1965" priority="634" operator="equal">
      <formula>"0. 0,0, ауд. 0, 0"</formula>
    </cfRule>
  </conditionalFormatting>
  <conditionalFormatting sqref="M277 O277:P277 P276">
    <cfRule type="cellIs" dxfId="1964" priority="633" operator="equal">
      <formula>"0. 0 0, ауд. 0, 0"</formula>
    </cfRule>
  </conditionalFormatting>
  <conditionalFormatting sqref="M277 O277:P277 P276">
    <cfRule type="cellIs" dxfId="1963" priority="632" operator="equal">
      <formula>"0. ,0, "</formula>
    </cfRule>
  </conditionalFormatting>
  <conditionalFormatting sqref="M277 O277:P277 P276">
    <cfRule type="cellIs" dxfId="1962" priority="631" operator="equal">
      <formula>"0. 0,0, ауд. 0, 0"</formula>
    </cfRule>
  </conditionalFormatting>
  <conditionalFormatting sqref="M277 O277:P277 P276">
    <cfRule type="cellIs" dxfId="1961" priority="630" operator="equal">
      <formula>"0. 0 0, ауд. 0, 0"</formula>
    </cfRule>
  </conditionalFormatting>
  <conditionalFormatting sqref="O277:P277 M277 P276">
    <cfRule type="cellIs" dxfId="1960" priority="628" operator="equal">
      <formula>"0. 0 0, ауд. 0,"</formula>
    </cfRule>
    <cfRule type="colorScale" priority="629">
      <colorScale>
        <cfvo type="min"/>
        <cfvo type="max"/>
        <color rgb="FFFF7128"/>
        <color rgb="FFFFEF9C"/>
      </colorScale>
    </cfRule>
  </conditionalFormatting>
  <conditionalFormatting sqref="M285 O284:P285">
    <cfRule type="cellIs" dxfId="1959" priority="627" operator="equal">
      <formula>"0. ,0, "</formula>
    </cfRule>
  </conditionalFormatting>
  <conditionalFormatting sqref="M285 O284:P285">
    <cfRule type="cellIs" dxfId="1958" priority="626" operator="equal">
      <formula>"0. 0,0, ауд. 0, 0"</formula>
    </cfRule>
  </conditionalFormatting>
  <conditionalFormatting sqref="M285 O284:P285">
    <cfRule type="cellIs" dxfId="1957" priority="625" operator="equal">
      <formula>"0. 0 0, ауд. 0, 0"</formula>
    </cfRule>
  </conditionalFormatting>
  <conditionalFormatting sqref="M285 O284:P285">
    <cfRule type="cellIs" dxfId="1956" priority="624" operator="equal">
      <formula>"0. ,0, "</formula>
    </cfRule>
  </conditionalFormatting>
  <conditionalFormatting sqref="M285 O284:P285">
    <cfRule type="cellIs" dxfId="1955" priority="623" operator="equal">
      <formula>"0. 0,0, ауд. 0, 0"</formula>
    </cfRule>
  </conditionalFormatting>
  <conditionalFormatting sqref="M285 O284:P285">
    <cfRule type="cellIs" dxfId="1954" priority="622" operator="equal">
      <formula>"0. 0 0, ауд. 0, 0"</formula>
    </cfRule>
  </conditionalFormatting>
  <conditionalFormatting sqref="M285 O284:P285">
    <cfRule type="cellIs" dxfId="1953" priority="621" operator="equal">
      <formula>"0. ,0, "</formula>
    </cfRule>
  </conditionalFormatting>
  <conditionalFormatting sqref="M285 O284:P285">
    <cfRule type="cellIs" dxfId="1952" priority="620" operator="equal">
      <formula>"0. 0,0, ауд. 0, 0"</formula>
    </cfRule>
  </conditionalFormatting>
  <conditionalFormatting sqref="M285 O284:P285">
    <cfRule type="cellIs" dxfId="1951" priority="619" operator="equal">
      <formula>"0. 0 0, ауд. 0, 0"</formula>
    </cfRule>
  </conditionalFormatting>
  <conditionalFormatting sqref="O284:P285 M285">
    <cfRule type="cellIs" dxfId="1950" priority="617" operator="equal">
      <formula>"0. 0 0, ауд. 0,"</formula>
    </cfRule>
    <cfRule type="colorScale" priority="618">
      <colorScale>
        <cfvo type="min"/>
        <cfvo type="max"/>
        <color rgb="FFFF7128"/>
        <color rgb="FFFFEF9C"/>
      </colorScale>
    </cfRule>
  </conditionalFormatting>
  <conditionalFormatting sqref="E285 G284:H285">
    <cfRule type="cellIs" dxfId="1949" priority="616" operator="equal">
      <formula>"0. ,0, "</formula>
    </cfRule>
  </conditionalFormatting>
  <conditionalFormatting sqref="E285 G284:H285">
    <cfRule type="cellIs" dxfId="1948" priority="615" operator="equal">
      <formula>"0. 0,0, ауд. 0, 0"</formula>
    </cfRule>
  </conditionalFormatting>
  <conditionalFormatting sqref="E285 G284:H285">
    <cfRule type="cellIs" dxfId="1947" priority="614" operator="equal">
      <formula>"0. 0 0, ауд. 0, 0"</formula>
    </cfRule>
  </conditionalFormatting>
  <conditionalFormatting sqref="E285 G284:H285">
    <cfRule type="cellIs" dxfId="1946" priority="613" operator="equal">
      <formula>"0. ,0, "</formula>
    </cfRule>
  </conditionalFormatting>
  <conditionalFormatting sqref="E285 G284:H285">
    <cfRule type="cellIs" dxfId="1945" priority="612" operator="equal">
      <formula>"0. 0,0, ауд. 0, 0"</formula>
    </cfRule>
  </conditionalFormatting>
  <conditionalFormatting sqref="E285 G284:H285">
    <cfRule type="cellIs" dxfId="1944" priority="611" operator="equal">
      <formula>"0. 0 0, ауд. 0, 0"</formula>
    </cfRule>
  </conditionalFormatting>
  <conditionalFormatting sqref="E285 G284:H285">
    <cfRule type="cellIs" dxfId="1943" priority="610" operator="equal">
      <formula>"0. ,0, "</formula>
    </cfRule>
  </conditionalFormatting>
  <conditionalFormatting sqref="E285 G284:H285">
    <cfRule type="cellIs" dxfId="1942" priority="609" operator="equal">
      <formula>"0. 0,0, ауд. 0, 0"</formula>
    </cfRule>
  </conditionalFormatting>
  <conditionalFormatting sqref="E285 G284:H285">
    <cfRule type="cellIs" dxfId="1941" priority="608" operator="equal">
      <formula>"0. 0 0, ауд. 0, 0"</formula>
    </cfRule>
  </conditionalFormatting>
  <conditionalFormatting sqref="G284:H285 E285">
    <cfRule type="cellIs" dxfId="1940" priority="606" operator="equal">
      <formula>"0. 0 0, ауд. 0,"</formula>
    </cfRule>
    <cfRule type="colorScale" priority="607">
      <colorScale>
        <cfvo type="min"/>
        <cfvo type="max"/>
        <color rgb="FFFF7128"/>
        <color rgb="FFFFEF9C"/>
      </colorScale>
    </cfRule>
  </conditionalFormatting>
  <conditionalFormatting sqref="H278">
    <cfRule type="cellIs" dxfId="1939" priority="605" operator="equal">
      <formula>"0. ,0, "</formula>
    </cfRule>
  </conditionalFormatting>
  <conditionalFormatting sqref="H278">
    <cfRule type="cellIs" dxfId="1938" priority="604" operator="equal">
      <formula>"0. 0,0, ауд. 0, 0"</formula>
    </cfRule>
  </conditionalFormatting>
  <conditionalFormatting sqref="H278">
    <cfRule type="cellIs" dxfId="1937" priority="603" operator="equal">
      <formula>"0. 0 0, ауд. 0, 0"</formula>
    </cfRule>
  </conditionalFormatting>
  <conditionalFormatting sqref="H278">
    <cfRule type="cellIs" dxfId="1936" priority="602" operator="equal">
      <formula>"0. ,0, "</formula>
    </cfRule>
  </conditionalFormatting>
  <conditionalFormatting sqref="H278">
    <cfRule type="cellIs" dxfId="1935" priority="601" operator="equal">
      <formula>"0. 0,0, ауд. 0, 0"</formula>
    </cfRule>
  </conditionalFormatting>
  <conditionalFormatting sqref="H278">
    <cfRule type="cellIs" dxfId="1934" priority="600" operator="equal">
      <formula>"0. 0 0, ауд. 0, 0"</formula>
    </cfRule>
  </conditionalFormatting>
  <conditionalFormatting sqref="H278">
    <cfRule type="cellIs" dxfId="1933" priority="599" operator="equal">
      <formula>"0. ,0, "</formula>
    </cfRule>
  </conditionalFormatting>
  <conditionalFormatting sqref="H278">
    <cfRule type="cellIs" dxfId="1932" priority="598" operator="equal">
      <formula>"0. 0,0, ауд. 0, 0"</formula>
    </cfRule>
  </conditionalFormatting>
  <conditionalFormatting sqref="H278">
    <cfRule type="cellIs" dxfId="1931" priority="597" operator="equal">
      <formula>"0. 0 0, ауд. 0, 0"</formula>
    </cfRule>
  </conditionalFormatting>
  <conditionalFormatting sqref="H278">
    <cfRule type="cellIs" dxfId="1930" priority="595" operator="equal">
      <formula>"0. 0 0, ауд. 0,"</formula>
    </cfRule>
    <cfRule type="colorScale" priority="596">
      <colorScale>
        <cfvo type="min"/>
        <cfvo type="max"/>
        <color rgb="FFFF7128"/>
        <color rgb="FFFFEF9C"/>
      </colorScale>
    </cfRule>
  </conditionalFormatting>
  <conditionalFormatting sqref="E313 G312:H313">
    <cfRule type="cellIs" dxfId="1929" priority="594" operator="equal">
      <formula>"0. ,0, "</formula>
    </cfRule>
  </conditionalFormatting>
  <conditionalFormatting sqref="E313 G312:H313">
    <cfRule type="cellIs" dxfId="1928" priority="593" operator="equal">
      <formula>"0. 0,0, ауд. 0, 0"</formula>
    </cfRule>
  </conditionalFormatting>
  <conditionalFormatting sqref="E313 G312:H313">
    <cfRule type="cellIs" dxfId="1927" priority="592" operator="equal">
      <formula>"0. 0 0, ауд. 0, 0"</formula>
    </cfRule>
  </conditionalFormatting>
  <conditionalFormatting sqref="E313 G312:H313">
    <cfRule type="cellIs" dxfId="1926" priority="591" operator="equal">
      <formula>"0. ,0, "</formula>
    </cfRule>
  </conditionalFormatting>
  <conditionalFormatting sqref="E313 G312:H313">
    <cfRule type="cellIs" dxfId="1925" priority="590" operator="equal">
      <formula>"0. 0,0, ауд. 0, 0"</formula>
    </cfRule>
  </conditionalFormatting>
  <conditionalFormatting sqref="E313 G312:H313">
    <cfRule type="cellIs" dxfId="1924" priority="589" operator="equal">
      <formula>"0. 0 0, ауд. 0, 0"</formula>
    </cfRule>
  </conditionalFormatting>
  <conditionalFormatting sqref="E313 G312:H313">
    <cfRule type="cellIs" dxfId="1923" priority="588" operator="equal">
      <formula>"0. ,0, "</formula>
    </cfRule>
  </conditionalFormatting>
  <conditionalFormatting sqref="E313 G312:H313">
    <cfRule type="cellIs" dxfId="1922" priority="587" operator="equal">
      <formula>"0. 0,0, ауд. 0, 0"</formula>
    </cfRule>
  </conditionalFormatting>
  <conditionalFormatting sqref="E313 G312:H313">
    <cfRule type="cellIs" dxfId="1921" priority="586" operator="equal">
      <formula>"0. 0 0, ауд. 0, 0"</formula>
    </cfRule>
  </conditionalFormatting>
  <conditionalFormatting sqref="G312:H313 E313">
    <cfRule type="cellIs" dxfId="1920" priority="584" operator="equal">
      <formula>"0. 0 0, ауд. 0,"</formula>
    </cfRule>
    <cfRule type="colorScale" priority="585">
      <colorScale>
        <cfvo type="min"/>
        <cfvo type="max"/>
        <color rgb="FFFF7128"/>
        <color rgb="FFFFEF9C"/>
      </colorScale>
    </cfRule>
  </conditionalFormatting>
  <conditionalFormatting sqref="M313 O312:P313">
    <cfRule type="cellIs" dxfId="1919" priority="583" operator="equal">
      <formula>"0. ,0, "</formula>
    </cfRule>
  </conditionalFormatting>
  <conditionalFormatting sqref="M313 O312:P313">
    <cfRule type="cellIs" dxfId="1918" priority="582" operator="equal">
      <formula>"0. 0,0, ауд. 0, 0"</formula>
    </cfRule>
  </conditionalFormatting>
  <conditionalFormatting sqref="M313 O312:P313">
    <cfRule type="cellIs" dxfId="1917" priority="581" operator="equal">
      <formula>"0. 0 0, ауд. 0, 0"</formula>
    </cfRule>
  </conditionalFormatting>
  <conditionalFormatting sqref="M313 O312:P313">
    <cfRule type="cellIs" dxfId="1916" priority="580" operator="equal">
      <formula>"0. ,0, "</formula>
    </cfRule>
  </conditionalFormatting>
  <conditionalFormatting sqref="M313 O312:P313">
    <cfRule type="cellIs" dxfId="1915" priority="579" operator="equal">
      <formula>"0. 0,0, ауд. 0, 0"</formula>
    </cfRule>
  </conditionalFormatting>
  <conditionalFormatting sqref="M313 O312:P313">
    <cfRule type="cellIs" dxfId="1914" priority="578" operator="equal">
      <formula>"0. 0 0, ауд. 0, 0"</formula>
    </cfRule>
  </conditionalFormatting>
  <conditionalFormatting sqref="M313 O312:P313">
    <cfRule type="cellIs" dxfId="1913" priority="577" operator="equal">
      <formula>"0. ,0, "</formula>
    </cfRule>
  </conditionalFormatting>
  <conditionalFormatting sqref="M313 O312:P313">
    <cfRule type="cellIs" dxfId="1912" priority="576" operator="equal">
      <formula>"0. 0,0, ауд. 0, 0"</formula>
    </cfRule>
  </conditionalFormatting>
  <conditionalFormatting sqref="M313 O312:P313">
    <cfRule type="cellIs" dxfId="1911" priority="575" operator="equal">
      <formula>"0. 0 0, ауд. 0, 0"</formula>
    </cfRule>
  </conditionalFormatting>
  <conditionalFormatting sqref="O312:P313 M313">
    <cfRule type="cellIs" dxfId="1910" priority="573" operator="equal">
      <formula>"0. 0 0, ауд. 0,"</formula>
    </cfRule>
    <cfRule type="colorScale" priority="574">
      <colorScale>
        <cfvo type="min"/>
        <cfvo type="max"/>
        <color rgb="FFFF7128"/>
        <color rgb="FFFFEF9C"/>
      </colorScale>
    </cfRule>
  </conditionalFormatting>
  <conditionalFormatting sqref="E321 G320:H321">
    <cfRule type="cellIs" dxfId="1909" priority="572" operator="equal">
      <formula>"0. ,0, "</formula>
    </cfRule>
  </conditionalFormatting>
  <conditionalFormatting sqref="E321 G320:H321">
    <cfRule type="cellIs" dxfId="1908" priority="571" operator="equal">
      <formula>"0. 0,0, ауд. 0, 0"</formula>
    </cfRule>
  </conditionalFormatting>
  <conditionalFormatting sqref="E321 G320:H321">
    <cfRule type="cellIs" dxfId="1907" priority="570" operator="equal">
      <formula>"0. 0 0, ауд. 0, 0"</formula>
    </cfRule>
  </conditionalFormatting>
  <conditionalFormatting sqref="E321 G320:H321">
    <cfRule type="cellIs" dxfId="1906" priority="569" operator="equal">
      <formula>"0. ,0, "</formula>
    </cfRule>
  </conditionalFormatting>
  <conditionalFormatting sqref="E321 G320:H321">
    <cfRule type="cellIs" dxfId="1905" priority="568" operator="equal">
      <formula>"0. 0,0, ауд. 0, 0"</formula>
    </cfRule>
  </conditionalFormatting>
  <conditionalFormatting sqref="E321 G320:H321">
    <cfRule type="cellIs" dxfId="1904" priority="567" operator="equal">
      <formula>"0. 0 0, ауд. 0, 0"</formula>
    </cfRule>
  </conditionalFormatting>
  <conditionalFormatting sqref="E321 G320:H321">
    <cfRule type="cellIs" dxfId="1903" priority="566" operator="equal">
      <formula>"0. ,0, "</formula>
    </cfRule>
  </conditionalFormatting>
  <conditionalFormatting sqref="E321 G320:H321">
    <cfRule type="cellIs" dxfId="1902" priority="565" operator="equal">
      <formula>"0. 0,0, ауд. 0, 0"</formula>
    </cfRule>
  </conditionalFormatting>
  <conditionalFormatting sqref="E321 G320:H321">
    <cfRule type="cellIs" dxfId="1901" priority="564" operator="equal">
      <formula>"0. 0 0, ауд. 0, 0"</formula>
    </cfRule>
  </conditionalFormatting>
  <conditionalFormatting sqref="G320:H321 E321">
    <cfRule type="cellIs" dxfId="1900" priority="562" operator="equal">
      <formula>"0. 0 0, ауд. 0,"</formula>
    </cfRule>
    <cfRule type="colorScale" priority="563">
      <colorScale>
        <cfvo type="min"/>
        <cfvo type="max"/>
        <color rgb="FFFF7128"/>
        <color rgb="FFFFEF9C"/>
      </colorScale>
    </cfRule>
  </conditionalFormatting>
  <conditionalFormatting sqref="M321 O320:P321">
    <cfRule type="cellIs" dxfId="1899" priority="561" operator="equal">
      <formula>"0. ,0, "</formula>
    </cfRule>
  </conditionalFormatting>
  <conditionalFormatting sqref="M321 O320:P321">
    <cfRule type="cellIs" dxfId="1898" priority="560" operator="equal">
      <formula>"0. 0,0, ауд. 0, 0"</formula>
    </cfRule>
  </conditionalFormatting>
  <conditionalFormatting sqref="M321 O320:P321">
    <cfRule type="cellIs" dxfId="1897" priority="559" operator="equal">
      <formula>"0. 0 0, ауд. 0, 0"</formula>
    </cfRule>
  </conditionalFormatting>
  <conditionalFormatting sqref="M321 O320:P321">
    <cfRule type="cellIs" dxfId="1896" priority="558" operator="equal">
      <formula>"0. ,0, "</formula>
    </cfRule>
  </conditionalFormatting>
  <conditionalFormatting sqref="M321 O320:P321">
    <cfRule type="cellIs" dxfId="1895" priority="557" operator="equal">
      <formula>"0. 0,0, ауд. 0, 0"</formula>
    </cfRule>
  </conditionalFormatting>
  <conditionalFormatting sqref="M321 O320:P321">
    <cfRule type="cellIs" dxfId="1894" priority="556" operator="equal">
      <formula>"0. 0 0, ауд. 0, 0"</formula>
    </cfRule>
  </conditionalFormatting>
  <conditionalFormatting sqref="M321 O320:P321">
    <cfRule type="cellIs" dxfId="1893" priority="555" operator="equal">
      <formula>"0. ,0, "</formula>
    </cfRule>
  </conditionalFormatting>
  <conditionalFormatting sqref="M321 O320:P321">
    <cfRule type="cellIs" dxfId="1892" priority="554" operator="equal">
      <formula>"0. 0,0, ауд. 0, 0"</formula>
    </cfRule>
  </conditionalFormatting>
  <conditionalFormatting sqref="M321 O320:P321">
    <cfRule type="cellIs" dxfId="1891" priority="553" operator="equal">
      <formula>"0. 0 0, ауд. 0, 0"</formula>
    </cfRule>
  </conditionalFormatting>
  <conditionalFormatting sqref="O320:P321 M321">
    <cfRule type="cellIs" dxfId="1890" priority="551" operator="equal">
      <formula>"0. 0 0, ауд. 0,"</formula>
    </cfRule>
    <cfRule type="colorScale" priority="552">
      <colorScale>
        <cfvo type="min"/>
        <cfvo type="max"/>
        <color rgb="FFFF7128"/>
        <color rgb="FFFFEF9C"/>
      </colorScale>
    </cfRule>
  </conditionalFormatting>
  <conditionalFormatting sqref="M329 O328:P329">
    <cfRule type="cellIs" dxfId="1889" priority="550" operator="equal">
      <formula>"0. ,0, "</formula>
    </cfRule>
  </conditionalFormatting>
  <conditionalFormatting sqref="M329 O328:P329">
    <cfRule type="cellIs" dxfId="1888" priority="549" operator="equal">
      <formula>"0. 0,0, ауд. 0, 0"</formula>
    </cfRule>
  </conditionalFormatting>
  <conditionalFormatting sqref="M329 O328:P329">
    <cfRule type="cellIs" dxfId="1887" priority="548" operator="equal">
      <formula>"0. 0 0, ауд. 0, 0"</formula>
    </cfRule>
  </conditionalFormatting>
  <conditionalFormatting sqref="M329 O328:P329">
    <cfRule type="cellIs" dxfId="1886" priority="547" operator="equal">
      <formula>"0. ,0, "</formula>
    </cfRule>
  </conditionalFormatting>
  <conditionalFormatting sqref="M329 O328:P329">
    <cfRule type="cellIs" dxfId="1885" priority="546" operator="equal">
      <formula>"0. 0,0, ауд. 0, 0"</formula>
    </cfRule>
  </conditionalFormatting>
  <conditionalFormatting sqref="M329 O328:P329">
    <cfRule type="cellIs" dxfId="1884" priority="545" operator="equal">
      <formula>"0. 0 0, ауд. 0, 0"</formula>
    </cfRule>
  </conditionalFormatting>
  <conditionalFormatting sqref="M329 O328:P329">
    <cfRule type="cellIs" dxfId="1883" priority="544" operator="equal">
      <formula>"0. ,0, "</formula>
    </cfRule>
  </conditionalFormatting>
  <conditionalFormatting sqref="M329 O328:P329">
    <cfRule type="cellIs" dxfId="1882" priority="543" operator="equal">
      <formula>"0. 0,0, ауд. 0, 0"</formula>
    </cfRule>
  </conditionalFormatting>
  <conditionalFormatting sqref="M329 O328:P329">
    <cfRule type="cellIs" dxfId="1881" priority="542" operator="equal">
      <formula>"0. 0 0, ауд. 0, 0"</formula>
    </cfRule>
  </conditionalFormatting>
  <conditionalFormatting sqref="O328:P329 M329">
    <cfRule type="cellIs" dxfId="1880" priority="540" operator="equal">
      <formula>"0. 0 0, ауд. 0,"</formula>
    </cfRule>
    <cfRule type="colorScale" priority="541">
      <colorScale>
        <cfvo type="min"/>
        <cfvo type="max"/>
        <color rgb="FFFF7128"/>
        <color rgb="FFFFEF9C"/>
      </colorScale>
    </cfRule>
  </conditionalFormatting>
  <conditionalFormatting sqref="E329 G328:H329">
    <cfRule type="cellIs" dxfId="1879" priority="539" operator="equal">
      <formula>"0. ,0, "</formula>
    </cfRule>
  </conditionalFormatting>
  <conditionalFormatting sqref="E329 G328:H329">
    <cfRule type="cellIs" dxfId="1878" priority="538" operator="equal">
      <formula>"0. 0,0, ауд. 0, 0"</formula>
    </cfRule>
  </conditionalFormatting>
  <conditionalFormatting sqref="E329 G328:H329">
    <cfRule type="cellIs" dxfId="1877" priority="537" operator="equal">
      <formula>"0. 0 0, ауд. 0, 0"</formula>
    </cfRule>
  </conditionalFormatting>
  <conditionalFormatting sqref="E329 G328:H329">
    <cfRule type="cellIs" dxfId="1876" priority="536" operator="equal">
      <formula>"0. ,0, "</formula>
    </cfRule>
  </conditionalFormatting>
  <conditionalFormatting sqref="E329 G328:H329">
    <cfRule type="cellIs" dxfId="1875" priority="535" operator="equal">
      <formula>"0. 0,0, ауд. 0, 0"</formula>
    </cfRule>
  </conditionalFormatting>
  <conditionalFormatting sqref="E329 G328:H329">
    <cfRule type="cellIs" dxfId="1874" priority="534" operator="equal">
      <formula>"0. 0 0, ауд. 0, 0"</formula>
    </cfRule>
  </conditionalFormatting>
  <conditionalFormatting sqref="E329 G328:H329">
    <cfRule type="cellIs" dxfId="1873" priority="533" operator="equal">
      <formula>"0. ,0, "</formula>
    </cfRule>
  </conditionalFormatting>
  <conditionalFormatting sqref="E329 G328:H329">
    <cfRule type="cellIs" dxfId="1872" priority="532" operator="equal">
      <formula>"0. 0,0, ауд. 0, 0"</formula>
    </cfRule>
  </conditionalFormatting>
  <conditionalFormatting sqref="E329 G328:H329">
    <cfRule type="cellIs" dxfId="1871" priority="531" operator="equal">
      <formula>"0. 0 0, ауд. 0, 0"</formula>
    </cfRule>
  </conditionalFormatting>
  <conditionalFormatting sqref="G328:H329 E329">
    <cfRule type="cellIs" dxfId="1870" priority="529" operator="equal">
      <formula>"0. 0 0, ауд. 0,"</formula>
    </cfRule>
    <cfRule type="colorScale" priority="530">
      <colorScale>
        <cfvo type="min"/>
        <cfvo type="max"/>
        <color rgb="FFFF7128"/>
        <color rgb="FFFFEF9C"/>
      </colorScale>
    </cfRule>
  </conditionalFormatting>
  <conditionalFormatting sqref="E337 G337:H337 H336">
    <cfRule type="cellIs" dxfId="1869" priority="528" operator="equal">
      <formula>"0. ,0, "</formula>
    </cfRule>
  </conditionalFormatting>
  <conditionalFormatting sqref="E337 G337:H337 H336">
    <cfRule type="cellIs" dxfId="1868" priority="527" operator="equal">
      <formula>"0. 0,0, ауд. 0, 0"</formula>
    </cfRule>
  </conditionalFormatting>
  <conditionalFormatting sqref="E337 G337:H337 H336">
    <cfRule type="cellIs" dxfId="1867" priority="526" operator="equal">
      <formula>"0. 0 0, ауд. 0, 0"</formula>
    </cfRule>
  </conditionalFormatting>
  <conditionalFormatting sqref="E337 G337:H337 H336">
    <cfRule type="cellIs" dxfId="1866" priority="525" operator="equal">
      <formula>"0. ,0, "</formula>
    </cfRule>
  </conditionalFormatting>
  <conditionalFormatting sqref="E337 G337:H337 H336">
    <cfRule type="cellIs" dxfId="1865" priority="524" operator="equal">
      <formula>"0. 0,0, ауд. 0, 0"</formula>
    </cfRule>
  </conditionalFormatting>
  <conditionalFormatting sqref="E337 G337:H337 H336">
    <cfRule type="cellIs" dxfId="1864" priority="523" operator="equal">
      <formula>"0. 0 0, ауд. 0, 0"</formula>
    </cfRule>
  </conditionalFormatting>
  <conditionalFormatting sqref="E337 G337:H337 H336">
    <cfRule type="cellIs" dxfId="1863" priority="522" operator="equal">
      <formula>"0. ,0, "</formula>
    </cfRule>
  </conditionalFormatting>
  <conditionalFormatting sqref="E337 G337:H337 H336">
    <cfRule type="cellIs" dxfId="1862" priority="521" operator="equal">
      <formula>"0. 0,0, ауд. 0, 0"</formula>
    </cfRule>
  </conditionalFormatting>
  <conditionalFormatting sqref="E337 G337:H337 H336">
    <cfRule type="cellIs" dxfId="1861" priority="520" operator="equal">
      <formula>"0. 0 0, ауд. 0, 0"</formula>
    </cfRule>
  </conditionalFormatting>
  <conditionalFormatting sqref="G337:H337 E337 H336">
    <cfRule type="cellIs" dxfId="1860" priority="518" operator="equal">
      <formula>"0. 0 0, ауд. 0,"</formula>
    </cfRule>
    <cfRule type="colorScale" priority="519">
      <colorScale>
        <cfvo type="min"/>
        <cfvo type="max"/>
        <color rgb="FFFF7128"/>
        <color rgb="FFFFEF9C"/>
      </colorScale>
    </cfRule>
  </conditionalFormatting>
  <conditionalFormatting sqref="M337 O337:P337 P336">
    <cfRule type="cellIs" dxfId="1859" priority="517" operator="equal">
      <formula>"0. ,0, "</formula>
    </cfRule>
  </conditionalFormatting>
  <conditionalFormatting sqref="M337 O337:P337 P336">
    <cfRule type="cellIs" dxfId="1858" priority="516" operator="equal">
      <formula>"0. 0,0, ауд. 0, 0"</formula>
    </cfRule>
  </conditionalFormatting>
  <conditionalFormatting sqref="M337 O337:P337 P336">
    <cfRule type="cellIs" dxfId="1857" priority="515" operator="equal">
      <formula>"0. 0 0, ауд. 0, 0"</formula>
    </cfRule>
  </conditionalFormatting>
  <conditionalFormatting sqref="M337 O337:P337 P336">
    <cfRule type="cellIs" dxfId="1856" priority="514" operator="equal">
      <formula>"0. ,0, "</formula>
    </cfRule>
  </conditionalFormatting>
  <conditionalFormatting sqref="M337 O337:P337 P336">
    <cfRule type="cellIs" dxfId="1855" priority="513" operator="equal">
      <formula>"0. 0,0, ауд. 0, 0"</formula>
    </cfRule>
  </conditionalFormatting>
  <conditionalFormatting sqref="M337 O337:P337 P336">
    <cfRule type="cellIs" dxfId="1854" priority="512" operator="equal">
      <formula>"0. 0 0, ауд. 0, 0"</formula>
    </cfRule>
  </conditionalFormatting>
  <conditionalFormatting sqref="M337 O337:P337 P336">
    <cfRule type="cellIs" dxfId="1853" priority="511" operator="equal">
      <formula>"0. ,0, "</formula>
    </cfRule>
  </conditionalFormatting>
  <conditionalFormatting sqref="M337 O337:P337 P336">
    <cfRule type="cellIs" dxfId="1852" priority="510" operator="equal">
      <formula>"0. 0,0, ауд. 0, 0"</formula>
    </cfRule>
  </conditionalFormatting>
  <conditionalFormatting sqref="M337 O337:P337 P336">
    <cfRule type="cellIs" dxfId="1851" priority="509" operator="equal">
      <formula>"0. 0 0, ауд. 0, 0"</formula>
    </cfRule>
  </conditionalFormatting>
  <conditionalFormatting sqref="O337:P337 M337 P336">
    <cfRule type="cellIs" dxfId="1850" priority="507" operator="equal">
      <formula>"0. 0 0, ауд. 0,"</formula>
    </cfRule>
    <cfRule type="colorScale" priority="508">
      <colorScale>
        <cfvo type="min"/>
        <cfvo type="max"/>
        <color rgb="FFFF7128"/>
        <color rgb="FFFFEF9C"/>
      </colorScale>
    </cfRule>
  </conditionalFormatting>
  <conditionalFormatting sqref="M345 O344:P345">
    <cfRule type="cellIs" dxfId="1849" priority="506" operator="equal">
      <formula>"0. ,0, "</formula>
    </cfRule>
  </conditionalFormatting>
  <conditionalFormatting sqref="M345 O344:P345">
    <cfRule type="cellIs" dxfId="1848" priority="505" operator="equal">
      <formula>"0. 0,0, ауд. 0, 0"</formula>
    </cfRule>
  </conditionalFormatting>
  <conditionalFormatting sqref="M345 O344:P345">
    <cfRule type="cellIs" dxfId="1847" priority="504" operator="equal">
      <formula>"0. 0 0, ауд. 0, 0"</formula>
    </cfRule>
  </conditionalFormatting>
  <conditionalFormatting sqref="M345 O344:P345">
    <cfRule type="cellIs" dxfId="1846" priority="503" operator="equal">
      <formula>"0. ,0, "</formula>
    </cfRule>
  </conditionalFormatting>
  <conditionalFormatting sqref="M345 O344:P345">
    <cfRule type="cellIs" dxfId="1845" priority="502" operator="equal">
      <formula>"0. 0,0, ауд. 0, 0"</formula>
    </cfRule>
  </conditionalFormatting>
  <conditionalFormatting sqref="M345 O344:P345">
    <cfRule type="cellIs" dxfId="1844" priority="501" operator="equal">
      <formula>"0. 0 0, ауд. 0, 0"</formula>
    </cfRule>
  </conditionalFormatting>
  <conditionalFormatting sqref="M345 O344:P345">
    <cfRule type="cellIs" dxfId="1843" priority="500" operator="equal">
      <formula>"0. ,0, "</formula>
    </cfRule>
  </conditionalFormatting>
  <conditionalFormatting sqref="M345 O344:P345">
    <cfRule type="cellIs" dxfId="1842" priority="499" operator="equal">
      <formula>"0. 0,0, ауд. 0, 0"</formula>
    </cfRule>
  </conditionalFormatting>
  <conditionalFormatting sqref="M345 O344:P345">
    <cfRule type="cellIs" dxfId="1841" priority="498" operator="equal">
      <formula>"0. 0 0, ауд. 0, 0"</formula>
    </cfRule>
  </conditionalFormatting>
  <conditionalFormatting sqref="O344:P345 M345">
    <cfRule type="cellIs" dxfId="1840" priority="496" operator="equal">
      <formula>"0. 0 0, ауд. 0,"</formula>
    </cfRule>
    <cfRule type="colorScale" priority="497">
      <colorScale>
        <cfvo type="min"/>
        <cfvo type="max"/>
        <color rgb="FFFF7128"/>
        <color rgb="FFFFEF9C"/>
      </colorScale>
    </cfRule>
  </conditionalFormatting>
  <conditionalFormatting sqref="E345 G344:H345">
    <cfRule type="cellIs" dxfId="1839" priority="495" operator="equal">
      <formula>"0. ,0, "</formula>
    </cfRule>
  </conditionalFormatting>
  <conditionalFormatting sqref="E345 G344:H345">
    <cfRule type="cellIs" dxfId="1838" priority="494" operator="equal">
      <formula>"0. 0,0, ауд. 0, 0"</formula>
    </cfRule>
  </conditionalFormatting>
  <conditionalFormatting sqref="E345 G344:H345">
    <cfRule type="cellIs" dxfId="1837" priority="493" operator="equal">
      <formula>"0. 0 0, ауд. 0, 0"</formula>
    </cfRule>
  </conditionalFormatting>
  <conditionalFormatting sqref="E345 G344:H345">
    <cfRule type="cellIs" dxfId="1836" priority="492" operator="equal">
      <formula>"0. ,0, "</formula>
    </cfRule>
  </conditionalFormatting>
  <conditionalFormatting sqref="E345 G344:H345">
    <cfRule type="cellIs" dxfId="1835" priority="491" operator="equal">
      <formula>"0. 0,0, ауд. 0, 0"</formula>
    </cfRule>
  </conditionalFormatting>
  <conditionalFormatting sqref="E345 G344:H345">
    <cfRule type="cellIs" dxfId="1834" priority="490" operator="equal">
      <formula>"0. 0 0, ауд. 0, 0"</formula>
    </cfRule>
  </conditionalFormatting>
  <conditionalFormatting sqref="E345 G344:H345">
    <cfRule type="cellIs" dxfId="1833" priority="489" operator="equal">
      <formula>"0. ,0, "</formula>
    </cfRule>
  </conditionalFormatting>
  <conditionalFormatting sqref="E345 G344:H345">
    <cfRule type="cellIs" dxfId="1832" priority="488" operator="equal">
      <formula>"0. 0,0, ауд. 0, 0"</formula>
    </cfRule>
  </conditionalFormatting>
  <conditionalFormatting sqref="E345 G344:H345">
    <cfRule type="cellIs" dxfId="1831" priority="487" operator="equal">
      <formula>"0. 0 0, ауд. 0, 0"</formula>
    </cfRule>
  </conditionalFormatting>
  <conditionalFormatting sqref="G344:H345 E345">
    <cfRule type="cellIs" dxfId="1830" priority="485" operator="equal">
      <formula>"0. 0 0, ауд. 0,"</formula>
    </cfRule>
    <cfRule type="colorScale" priority="486">
      <colorScale>
        <cfvo type="min"/>
        <cfvo type="max"/>
        <color rgb="FFFF7128"/>
        <color rgb="FFFFEF9C"/>
      </colorScale>
    </cfRule>
  </conditionalFormatting>
  <conditionalFormatting sqref="H338">
    <cfRule type="cellIs" dxfId="1829" priority="484" operator="equal">
      <formula>"0. ,0, "</formula>
    </cfRule>
  </conditionalFormatting>
  <conditionalFormatting sqref="H338">
    <cfRule type="cellIs" dxfId="1828" priority="483" operator="equal">
      <formula>"0. 0,0, ауд. 0, 0"</formula>
    </cfRule>
  </conditionalFormatting>
  <conditionalFormatting sqref="H338">
    <cfRule type="cellIs" dxfId="1827" priority="482" operator="equal">
      <formula>"0. 0 0, ауд. 0, 0"</formula>
    </cfRule>
  </conditionalFormatting>
  <conditionalFormatting sqref="H338">
    <cfRule type="cellIs" dxfId="1826" priority="481" operator="equal">
      <formula>"0. ,0, "</formula>
    </cfRule>
  </conditionalFormatting>
  <conditionalFormatting sqref="H338">
    <cfRule type="cellIs" dxfId="1825" priority="480" operator="equal">
      <formula>"0. 0,0, ауд. 0, 0"</formula>
    </cfRule>
  </conditionalFormatting>
  <conditionalFormatting sqref="H338">
    <cfRule type="cellIs" dxfId="1824" priority="479" operator="equal">
      <formula>"0. 0 0, ауд. 0, 0"</formula>
    </cfRule>
  </conditionalFormatting>
  <conditionalFormatting sqref="H338">
    <cfRule type="cellIs" dxfId="1823" priority="478" operator="equal">
      <formula>"0. ,0, "</formula>
    </cfRule>
  </conditionalFormatting>
  <conditionalFormatting sqref="H338">
    <cfRule type="cellIs" dxfId="1822" priority="477" operator="equal">
      <formula>"0. 0,0, ауд. 0, 0"</formula>
    </cfRule>
  </conditionalFormatting>
  <conditionalFormatting sqref="H338">
    <cfRule type="cellIs" dxfId="1821" priority="476" operator="equal">
      <formula>"0. 0 0, ауд. 0, 0"</formula>
    </cfRule>
  </conditionalFormatting>
  <conditionalFormatting sqref="H338">
    <cfRule type="cellIs" dxfId="1820" priority="474" operator="equal">
      <formula>"0. 0 0, ауд. 0,"</formula>
    </cfRule>
    <cfRule type="colorScale" priority="475">
      <colorScale>
        <cfvo type="min"/>
        <cfvo type="max"/>
        <color rgb="FFFF7128"/>
        <color rgb="FFFFEF9C"/>
      </colorScale>
    </cfRule>
  </conditionalFormatting>
  <conditionalFormatting sqref="E373 G372:H373">
    <cfRule type="cellIs" dxfId="1819" priority="473" operator="equal">
      <formula>"0. ,0, "</formula>
    </cfRule>
  </conditionalFormatting>
  <conditionalFormatting sqref="E373 G372:H373">
    <cfRule type="cellIs" dxfId="1818" priority="472" operator="equal">
      <formula>"0. 0,0, ауд. 0, 0"</formula>
    </cfRule>
  </conditionalFormatting>
  <conditionalFormatting sqref="E373 G372:H373">
    <cfRule type="cellIs" dxfId="1817" priority="471" operator="equal">
      <formula>"0. 0 0, ауд. 0, 0"</formula>
    </cfRule>
  </conditionalFormatting>
  <conditionalFormatting sqref="E373 G372:H373">
    <cfRule type="cellIs" dxfId="1816" priority="470" operator="equal">
      <formula>"0. ,0, "</formula>
    </cfRule>
  </conditionalFormatting>
  <conditionalFormatting sqref="E373 G372:H373">
    <cfRule type="cellIs" dxfId="1815" priority="469" operator="equal">
      <formula>"0. 0,0, ауд. 0, 0"</formula>
    </cfRule>
  </conditionalFormatting>
  <conditionalFormatting sqref="E373 G372:H373">
    <cfRule type="cellIs" dxfId="1814" priority="468" operator="equal">
      <formula>"0. 0 0, ауд. 0, 0"</formula>
    </cfRule>
  </conditionalFormatting>
  <conditionalFormatting sqref="E373 G372:H373">
    <cfRule type="cellIs" dxfId="1813" priority="467" operator="equal">
      <formula>"0. ,0, "</formula>
    </cfRule>
  </conditionalFormatting>
  <conditionalFormatting sqref="E373 G372:H373">
    <cfRule type="cellIs" dxfId="1812" priority="466" operator="equal">
      <formula>"0. 0,0, ауд. 0, 0"</formula>
    </cfRule>
  </conditionalFormatting>
  <conditionalFormatting sqref="E373 G372:H373">
    <cfRule type="cellIs" dxfId="1811" priority="465" operator="equal">
      <formula>"0. 0 0, ауд. 0, 0"</formula>
    </cfRule>
  </conditionalFormatting>
  <conditionalFormatting sqref="G372:H373 E373">
    <cfRule type="cellIs" dxfId="1810" priority="463" operator="equal">
      <formula>"0. 0 0, ауд. 0,"</formula>
    </cfRule>
    <cfRule type="colorScale" priority="464">
      <colorScale>
        <cfvo type="min"/>
        <cfvo type="max"/>
        <color rgb="FFFF7128"/>
        <color rgb="FFFFEF9C"/>
      </colorScale>
    </cfRule>
  </conditionalFormatting>
  <conditionalFormatting sqref="M373 O372:P373">
    <cfRule type="cellIs" dxfId="1809" priority="462" operator="equal">
      <formula>"0. ,0, "</formula>
    </cfRule>
  </conditionalFormatting>
  <conditionalFormatting sqref="M373 O372:P373">
    <cfRule type="cellIs" dxfId="1808" priority="461" operator="equal">
      <formula>"0. 0,0, ауд. 0, 0"</formula>
    </cfRule>
  </conditionalFormatting>
  <conditionalFormatting sqref="M373 O372:P373">
    <cfRule type="cellIs" dxfId="1807" priority="460" operator="equal">
      <formula>"0. 0 0, ауд. 0, 0"</formula>
    </cfRule>
  </conditionalFormatting>
  <conditionalFormatting sqref="M373 O372:P373">
    <cfRule type="cellIs" dxfId="1806" priority="459" operator="equal">
      <formula>"0. ,0, "</formula>
    </cfRule>
  </conditionalFormatting>
  <conditionalFormatting sqref="M373 O372:P373">
    <cfRule type="cellIs" dxfId="1805" priority="458" operator="equal">
      <formula>"0. 0,0, ауд. 0, 0"</formula>
    </cfRule>
  </conditionalFormatting>
  <conditionalFormatting sqref="M373 O372:P373">
    <cfRule type="cellIs" dxfId="1804" priority="457" operator="equal">
      <formula>"0. 0 0, ауд. 0, 0"</formula>
    </cfRule>
  </conditionalFormatting>
  <conditionalFormatting sqref="M373 O372:P373">
    <cfRule type="cellIs" dxfId="1803" priority="456" operator="equal">
      <formula>"0. ,0, "</formula>
    </cfRule>
  </conditionalFormatting>
  <conditionalFormatting sqref="M373 O372:P373">
    <cfRule type="cellIs" dxfId="1802" priority="455" operator="equal">
      <formula>"0. 0,0, ауд. 0, 0"</formula>
    </cfRule>
  </conditionalFormatting>
  <conditionalFormatting sqref="M373 O372:P373">
    <cfRule type="cellIs" dxfId="1801" priority="454" operator="equal">
      <formula>"0. 0 0, ауд. 0, 0"</formula>
    </cfRule>
  </conditionalFormatting>
  <conditionalFormatting sqref="O372:P373 M373">
    <cfRule type="cellIs" dxfId="1800" priority="452" operator="equal">
      <formula>"0. 0 0, ауд. 0,"</formula>
    </cfRule>
    <cfRule type="colorScale" priority="453">
      <colorScale>
        <cfvo type="min"/>
        <cfvo type="max"/>
        <color rgb="FFFF7128"/>
        <color rgb="FFFFEF9C"/>
      </colorScale>
    </cfRule>
  </conditionalFormatting>
  <conditionalFormatting sqref="E381 G380:H381">
    <cfRule type="cellIs" dxfId="1799" priority="451" operator="equal">
      <formula>"0. ,0, "</formula>
    </cfRule>
  </conditionalFormatting>
  <conditionalFormatting sqref="E381 G380:H381">
    <cfRule type="cellIs" dxfId="1798" priority="450" operator="equal">
      <formula>"0. 0,0, ауд. 0, 0"</formula>
    </cfRule>
  </conditionalFormatting>
  <conditionalFormatting sqref="E381 G380:H381">
    <cfRule type="cellIs" dxfId="1797" priority="449" operator="equal">
      <formula>"0. 0 0, ауд. 0, 0"</formula>
    </cfRule>
  </conditionalFormatting>
  <conditionalFormatting sqref="E381 G380:H381">
    <cfRule type="cellIs" dxfId="1796" priority="448" operator="equal">
      <formula>"0. ,0, "</formula>
    </cfRule>
  </conditionalFormatting>
  <conditionalFormatting sqref="E381 G380:H381">
    <cfRule type="cellIs" dxfId="1795" priority="447" operator="equal">
      <formula>"0. 0,0, ауд. 0, 0"</formula>
    </cfRule>
  </conditionalFormatting>
  <conditionalFormatting sqref="E381 G380:H381">
    <cfRule type="cellIs" dxfId="1794" priority="446" operator="equal">
      <formula>"0. 0 0, ауд. 0, 0"</formula>
    </cfRule>
  </conditionalFormatting>
  <conditionalFormatting sqref="E381 G380:H381">
    <cfRule type="cellIs" dxfId="1793" priority="445" operator="equal">
      <formula>"0. ,0, "</formula>
    </cfRule>
  </conditionalFormatting>
  <conditionalFormatting sqref="E381 G380:H381">
    <cfRule type="cellIs" dxfId="1792" priority="444" operator="equal">
      <formula>"0. 0,0, ауд. 0, 0"</formula>
    </cfRule>
  </conditionalFormatting>
  <conditionalFormatting sqref="E381 G380:H381">
    <cfRule type="cellIs" dxfId="1791" priority="443" operator="equal">
      <formula>"0. 0 0, ауд. 0, 0"</formula>
    </cfRule>
  </conditionalFormatting>
  <conditionalFormatting sqref="G380:H381 E381">
    <cfRule type="cellIs" dxfId="1790" priority="441" operator="equal">
      <formula>"0. 0 0, ауд. 0,"</formula>
    </cfRule>
    <cfRule type="colorScale" priority="442">
      <colorScale>
        <cfvo type="min"/>
        <cfvo type="max"/>
        <color rgb="FFFF7128"/>
        <color rgb="FFFFEF9C"/>
      </colorScale>
    </cfRule>
  </conditionalFormatting>
  <conditionalFormatting sqref="M381 O380:P381">
    <cfRule type="cellIs" dxfId="1789" priority="440" operator="equal">
      <formula>"0. ,0, "</formula>
    </cfRule>
  </conditionalFormatting>
  <conditionalFormatting sqref="M381 O380:P381">
    <cfRule type="cellIs" dxfId="1788" priority="439" operator="equal">
      <formula>"0. 0,0, ауд. 0, 0"</formula>
    </cfRule>
  </conditionalFormatting>
  <conditionalFormatting sqref="M381 O380:P381">
    <cfRule type="cellIs" dxfId="1787" priority="438" operator="equal">
      <formula>"0. 0 0, ауд. 0, 0"</formula>
    </cfRule>
  </conditionalFormatting>
  <conditionalFormatting sqref="M381 O380:P381">
    <cfRule type="cellIs" dxfId="1786" priority="437" operator="equal">
      <formula>"0. ,0, "</formula>
    </cfRule>
  </conditionalFormatting>
  <conditionalFormatting sqref="M381 O380:P381">
    <cfRule type="cellIs" dxfId="1785" priority="436" operator="equal">
      <formula>"0. 0,0, ауд. 0, 0"</formula>
    </cfRule>
  </conditionalFormatting>
  <conditionalFormatting sqref="M381 O380:P381">
    <cfRule type="cellIs" dxfId="1784" priority="435" operator="equal">
      <formula>"0. 0 0, ауд. 0, 0"</formula>
    </cfRule>
  </conditionalFormatting>
  <conditionalFormatting sqref="M381 O380:P381">
    <cfRule type="cellIs" dxfId="1783" priority="434" operator="equal">
      <formula>"0. ,0, "</formula>
    </cfRule>
  </conditionalFormatting>
  <conditionalFormatting sqref="M381 O380:P381">
    <cfRule type="cellIs" dxfId="1782" priority="433" operator="equal">
      <formula>"0. 0,0, ауд. 0, 0"</formula>
    </cfRule>
  </conditionalFormatting>
  <conditionalFormatting sqref="M381 O380:P381">
    <cfRule type="cellIs" dxfId="1781" priority="432" operator="equal">
      <formula>"0. 0 0, ауд. 0, 0"</formula>
    </cfRule>
  </conditionalFormatting>
  <conditionalFormatting sqref="O380:P381 M381">
    <cfRule type="cellIs" dxfId="1780" priority="430" operator="equal">
      <formula>"0. 0 0, ауд. 0,"</formula>
    </cfRule>
    <cfRule type="colorScale" priority="431">
      <colorScale>
        <cfvo type="min"/>
        <cfvo type="max"/>
        <color rgb="FFFF7128"/>
        <color rgb="FFFFEF9C"/>
      </colorScale>
    </cfRule>
  </conditionalFormatting>
  <conditionalFormatting sqref="M389 O388:P389">
    <cfRule type="cellIs" dxfId="1779" priority="429" operator="equal">
      <formula>"0. ,0, "</formula>
    </cfRule>
  </conditionalFormatting>
  <conditionalFormatting sqref="M389 O388:P389">
    <cfRule type="cellIs" dxfId="1778" priority="428" operator="equal">
      <formula>"0. 0,0, ауд. 0, 0"</formula>
    </cfRule>
  </conditionalFormatting>
  <conditionalFormatting sqref="M389 O388:P389">
    <cfRule type="cellIs" dxfId="1777" priority="427" operator="equal">
      <formula>"0. 0 0, ауд. 0, 0"</formula>
    </cfRule>
  </conditionalFormatting>
  <conditionalFormatting sqref="M389 O388:P389">
    <cfRule type="cellIs" dxfId="1776" priority="426" operator="equal">
      <formula>"0. ,0, "</formula>
    </cfRule>
  </conditionalFormatting>
  <conditionalFormatting sqref="M389 O388:P389">
    <cfRule type="cellIs" dxfId="1775" priority="425" operator="equal">
      <formula>"0. 0,0, ауд. 0, 0"</formula>
    </cfRule>
  </conditionalFormatting>
  <conditionalFormatting sqref="M389 O388:P389">
    <cfRule type="cellIs" dxfId="1774" priority="424" operator="equal">
      <formula>"0. 0 0, ауд. 0, 0"</formula>
    </cfRule>
  </conditionalFormatting>
  <conditionalFormatting sqref="M389 O388:P389">
    <cfRule type="cellIs" dxfId="1773" priority="423" operator="equal">
      <formula>"0. ,0, "</formula>
    </cfRule>
  </conditionalFormatting>
  <conditionalFormatting sqref="M389 O388:P389">
    <cfRule type="cellIs" dxfId="1772" priority="422" operator="equal">
      <formula>"0. 0,0, ауд. 0, 0"</formula>
    </cfRule>
  </conditionalFormatting>
  <conditionalFormatting sqref="M389 O388:P389">
    <cfRule type="cellIs" dxfId="1771" priority="421" operator="equal">
      <formula>"0. 0 0, ауд. 0, 0"</formula>
    </cfRule>
  </conditionalFormatting>
  <conditionalFormatting sqref="O388:P389 M389">
    <cfRule type="cellIs" dxfId="1770" priority="419" operator="equal">
      <formula>"0. 0 0, ауд. 0,"</formula>
    </cfRule>
    <cfRule type="colorScale" priority="420">
      <colorScale>
        <cfvo type="min"/>
        <cfvo type="max"/>
        <color rgb="FFFF7128"/>
        <color rgb="FFFFEF9C"/>
      </colorScale>
    </cfRule>
  </conditionalFormatting>
  <conditionalFormatting sqref="E389 G388:H389">
    <cfRule type="cellIs" dxfId="1769" priority="418" operator="equal">
      <formula>"0. ,0, "</formula>
    </cfRule>
  </conditionalFormatting>
  <conditionalFormatting sqref="E389 G388:H389">
    <cfRule type="cellIs" dxfId="1768" priority="417" operator="equal">
      <formula>"0. 0,0, ауд. 0, 0"</formula>
    </cfRule>
  </conditionalFormatting>
  <conditionalFormatting sqref="E389 G388:H389">
    <cfRule type="cellIs" dxfId="1767" priority="416" operator="equal">
      <formula>"0. 0 0, ауд. 0, 0"</formula>
    </cfRule>
  </conditionalFormatting>
  <conditionalFormatting sqref="E389 G388:H389">
    <cfRule type="cellIs" dxfId="1766" priority="415" operator="equal">
      <formula>"0. ,0, "</formula>
    </cfRule>
  </conditionalFormatting>
  <conditionalFormatting sqref="E389 G388:H389">
    <cfRule type="cellIs" dxfId="1765" priority="414" operator="equal">
      <formula>"0. 0,0, ауд. 0, 0"</formula>
    </cfRule>
  </conditionalFormatting>
  <conditionalFormatting sqref="E389 G388:H389">
    <cfRule type="cellIs" dxfId="1764" priority="413" operator="equal">
      <formula>"0. 0 0, ауд. 0, 0"</formula>
    </cfRule>
  </conditionalFormatting>
  <conditionalFormatting sqref="E389 G388:H389">
    <cfRule type="cellIs" dxfId="1763" priority="412" operator="equal">
      <formula>"0. ,0, "</formula>
    </cfRule>
  </conditionalFormatting>
  <conditionalFormatting sqref="E389 G388:H389">
    <cfRule type="cellIs" dxfId="1762" priority="411" operator="equal">
      <formula>"0. 0,0, ауд. 0, 0"</formula>
    </cfRule>
  </conditionalFormatting>
  <conditionalFormatting sqref="E389 G388:H389">
    <cfRule type="cellIs" dxfId="1761" priority="410" operator="equal">
      <formula>"0. 0 0, ауд. 0, 0"</formula>
    </cfRule>
  </conditionalFormatting>
  <conditionalFormatting sqref="G388:H389 E389">
    <cfRule type="cellIs" dxfId="1760" priority="408" operator="equal">
      <formula>"0. 0 0, ауд. 0,"</formula>
    </cfRule>
    <cfRule type="colorScale" priority="409">
      <colorScale>
        <cfvo type="min"/>
        <cfvo type="max"/>
        <color rgb="FFFF7128"/>
        <color rgb="FFFFEF9C"/>
      </colorScale>
    </cfRule>
  </conditionalFormatting>
  <conditionalFormatting sqref="E397 G397:H397 H396">
    <cfRule type="cellIs" dxfId="1759" priority="407" operator="equal">
      <formula>"0. ,0, "</formula>
    </cfRule>
  </conditionalFormatting>
  <conditionalFormatting sqref="E397 G397:H397 H396">
    <cfRule type="cellIs" dxfId="1758" priority="406" operator="equal">
      <formula>"0. 0,0, ауд. 0, 0"</formula>
    </cfRule>
  </conditionalFormatting>
  <conditionalFormatting sqref="E397 G397:H397 H396">
    <cfRule type="cellIs" dxfId="1757" priority="405" operator="equal">
      <formula>"0. 0 0, ауд. 0, 0"</formula>
    </cfRule>
  </conditionalFormatting>
  <conditionalFormatting sqref="E397 G397:H397 H396">
    <cfRule type="cellIs" dxfId="1756" priority="404" operator="equal">
      <formula>"0. ,0, "</formula>
    </cfRule>
  </conditionalFormatting>
  <conditionalFormatting sqref="E397 G397:H397 H396">
    <cfRule type="cellIs" dxfId="1755" priority="403" operator="equal">
      <formula>"0. 0,0, ауд. 0, 0"</formula>
    </cfRule>
  </conditionalFormatting>
  <conditionalFormatting sqref="E397 G397:H397 H396">
    <cfRule type="cellIs" dxfId="1754" priority="402" operator="equal">
      <formula>"0. 0 0, ауд. 0, 0"</formula>
    </cfRule>
  </conditionalFormatting>
  <conditionalFormatting sqref="E397 G397:H397 H396">
    <cfRule type="cellIs" dxfId="1753" priority="401" operator="equal">
      <formula>"0. ,0, "</formula>
    </cfRule>
  </conditionalFormatting>
  <conditionalFormatting sqref="E397 G397:H397 H396">
    <cfRule type="cellIs" dxfId="1752" priority="400" operator="equal">
      <formula>"0. 0,0, ауд. 0, 0"</formula>
    </cfRule>
  </conditionalFormatting>
  <conditionalFormatting sqref="E397 G397:H397 H396">
    <cfRule type="cellIs" dxfId="1751" priority="399" operator="equal">
      <formula>"0. 0 0, ауд. 0, 0"</formula>
    </cfRule>
  </conditionalFormatting>
  <conditionalFormatting sqref="G397:H397 E397 H396">
    <cfRule type="cellIs" dxfId="1750" priority="397" operator="equal">
      <formula>"0. 0 0, ауд. 0,"</formula>
    </cfRule>
    <cfRule type="colorScale" priority="398">
      <colorScale>
        <cfvo type="min"/>
        <cfvo type="max"/>
        <color rgb="FFFF7128"/>
        <color rgb="FFFFEF9C"/>
      </colorScale>
    </cfRule>
  </conditionalFormatting>
  <conditionalFormatting sqref="M397 O397:P397 P396">
    <cfRule type="cellIs" dxfId="1749" priority="396" operator="equal">
      <formula>"0. ,0, "</formula>
    </cfRule>
  </conditionalFormatting>
  <conditionalFormatting sqref="M397 O397:P397 P396">
    <cfRule type="cellIs" dxfId="1748" priority="395" operator="equal">
      <formula>"0. 0,0, ауд. 0, 0"</formula>
    </cfRule>
  </conditionalFormatting>
  <conditionalFormatting sqref="M397 O397:P397 P396">
    <cfRule type="cellIs" dxfId="1747" priority="394" operator="equal">
      <formula>"0. 0 0, ауд. 0, 0"</formula>
    </cfRule>
  </conditionalFormatting>
  <conditionalFormatting sqref="M397 O397:P397 P396">
    <cfRule type="cellIs" dxfId="1746" priority="393" operator="equal">
      <formula>"0. ,0, "</formula>
    </cfRule>
  </conditionalFormatting>
  <conditionalFormatting sqref="M397 O397:P397 P396">
    <cfRule type="cellIs" dxfId="1745" priority="392" operator="equal">
      <formula>"0. 0,0, ауд. 0, 0"</formula>
    </cfRule>
  </conditionalFormatting>
  <conditionalFormatting sqref="M397 O397:P397 P396">
    <cfRule type="cellIs" dxfId="1744" priority="391" operator="equal">
      <formula>"0. 0 0, ауд. 0, 0"</formula>
    </cfRule>
  </conditionalFormatting>
  <conditionalFormatting sqref="M397 O397:P397 P396">
    <cfRule type="cellIs" dxfId="1743" priority="390" operator="equal">
      <formula>"0. ,0, "</formula>
    </cfRule>
  </conditionalFormatting>
  <conditionalFormatting sqref="M397 O397:P397 P396">
    <cfRule type="cellIs" dxfId="1742" priority="389" operator="equal">
      <formula>"0. 0,0, ауд. 0, 0"</formula>
    </cfRule>
  </conditionalFormatting>
  <conditionalFormatting sqref="M397 O397:P397 P396">
    <cfRule type="cellIs" dxfId="1741" priority="388" operator="equal">
      <formula>"0. 0 0, ауд. 0, 0"</formula>
    </cfRule>
  </conditionalFormatting>
  <conditionalFormatting sqref="O397:P397 M397 P396">
    <cfRule type="cellIs" dxfId="1740" priority="386" operator="equal">
      <formula>"0. 0 0, ауд. 0,"</formula>
    </cfRule>
    <cfRule type="colorScale" priority="387">
      <colorScale>
        <cfvo type="min"/>
        <cfvo type="max"/>
        <color rgb="FFFF7128"/>
        <color rgb="FFFFEF9C"/>
      </colorScale>
    </cfRule>
  </conditionalFormatting>
  <conditionalFormatting sqref="M405 O404:P405">
    <cfRule type="cellIs" dxfId="1739" priority="385" operator="equal">
      <formula>"0. ,0, "</formula>
    </cfRule>
  </conditionalFormatting>
  <conditionalFormatting sqref="M405 O404:P405">
    <cfRule type="cellIs" dxfId="1738" priority="384" operator="equal">
      <formula>"0. 0,0, ауд. 0, 0"</formula>
    </cfRule>
  </conditionalFormatting>
  <conditionalFormatting sqref="M405 O404:P405">
    <cfRule type="cellIs" dxfId="1737" priority="383" operator="equal">
      <formula>"0. 0 0, ауд. 0, 0"</formula>
    </cfRule>
  </conditionalFormatting>
  <conditionalFormatting sqref="M405 O404:P405">
    <cfRule type="cellIs" dxfId="1736" priority="382" operator="equal">
      <formula>"0. ,0, "</formula>
    </cfRule>
  </conditionalFormatting>
  <conditionalFormatting sqref="M405 O404:P405">
    <cfRule type="cellIs" dxfId="1735" priority="381" operator="equal">
      <formula>"0. 0,0, ауд. 0, 0"</formula>
    </cfRule>
  </conditionalFormatting>
  <conditionalFormatting sqref="M405 O404:P405">
    <cfRule type="cellIs" dxfId="1734" priority="380" operator="equal">
      <formula>"0. 0 0, ауд. 0, 0"</formula>
    </cfRule>
  </conditionalFormatting>
  <conditionalFormatting sqref="M405 O404:P405">
    <cfRule type="cellIs" dxfId="1733" priority="379" operator="equal">
      <formula>"0. ,0, "</formula>
    </cfRule>
  </conditionalFormatting>
  <conditionalFormatting sqref="M405 O404:P405">
    <cfRule type="cellIs" dxfId="1732" priority="378" operator="equal">
      <formula>"0. 0,0, ауд. 0, 0"</formula>
    </cfRule>
  </conditionalFormatting>
  <conditionalFormatting sqref="M405 O404:P405">
    <cfRule type="cellIs" dxfId="1731" priority="377" operator="equal">
      <formula>"0. 0 0, ауд. 0, 0"</formula>
    </cfRule>
  </conditionalFormatting>
  <conditionalFormatting sqref="O404:P405 M405">
    <cfRule type="cellIs" dxfId="1730" priority="375" operator="equal">
      <formula>"0. 0 0, ауд. 0,"</formula>
    </cfRule>
    <cfRule type="colorScale" priority="376">
      <colorScale>
        <cfvo type="min"/>
        <cfvo type="max"/>
        <color rgb="FFFF7128"/>
        <color rgb="FFFFEF9C"/>
      </colorScale>
    </cfRule>
  </conditionalFormatting>
  <conditionalFormatting sqref="E405 G404:H405">
    <cfRule type="cellIs" dxfId="1729" priority="374" operator="equal">
      <formula>"0. ,0, "</formula>
    </cfRule>
  </conditionalFormatting>
  <conditionalFormatting sqref="E405 G404:H405">
    <cfRule type="cellIs" dxfId="1728" priority="373" operator="equal">
      <formula>"0. 0,0, ауд. 0, 0"</formula>
    </cfRule>
  </conditionalFormatting>
  <conditionalFormatting sqref="E405 G404:H405">
    <cfRule type="cellIs" dxfId="1727" priority="372" operator="equal">
      <formula>"0. 0 0, ауд. 0, 0"</formula>
    </cfRule>
  </conditionalFormatting>
  <conditionalFormatting sqref="E405 G404:H405">
    <cfRule type="cellIs" dxfId="1726" priority="371" operator="equal">
      <formula>"0. ,0, "</formula>
    </cfRule>
  </conditionalFormatting>
  <conditionalFormatting sqref="E405 G404:H405">
    <cfRule type="cellIs" dxfId="1725" priority="370" operator="equal">
      <formula>"0. 0,0, ауд. 0, 0"</formula>
    </cfRule>
  </conditionalFormatting>
  <conditionalFormatting sqref="E405 G404:H405">
    <cfRule type="cellIs" dxfId="1724" priority="369" operator="equal">
      <formula>"0. 0 0, ауд. 0, 0"</formula>
    </cfRule>
  </conditionalFormatting>
  <conditionalFormatting sqref="E405 G404:H405">
    <cfRule type="cellIs" dxfId="1723" priority="368" operator="equal">
      <formula>"0. ,0, "</formula>
    </cfRule>
  </conditionalFormatting>
  <conditionalFormatting sqref="E405 G404:H405">
    <cfRule type="cellIs" dxfId="1722" priority="367" operator="equal">
      <formula>"0. 0,0, ауд. 0, 0"</formula>
    </cfRule>
  </conditionalFormatting>
  <conditionalFormatting sqref="E405 G404:H405">
    <cfRule type="cellIs" dxfId="1721" priority="366" operator="equal">
      <formula>"0. 0 0, ауд. 0, 0"</formula>
    </cfRule>
  </conditionalFormatting>
  <conditionalFormatting sqref="G404:H405 E405">
    <cfRule type="cellIs" dxfId="1720" priority="364" operator="equal">
      <formula>"0. 0 0, ауд. 0,"</formula>
    </cfRule>
    <cfRule type="colorScale" priority="365">
      <colorScale>
        <cfvo type="min"/>
        <cfvo type="max"/>
        <color rgb="FFFF7128"/>
        <color rgb="FFFFEF9C"/>
      </colorScale>
    </cfRule>
  </conditionalFormatting>
  <conditionalFormatting sqref="H398">
    <cfRule type="cellIs" dxfId="1719" priority="363" operator="equal">
      <formula>"0. ,0, "</formula>
    </cfRule>
  </conditionalFormatting>
  <conditionalFormatting sqref="H398">
    <cfRule type="cellIs" dxfId="1718" priority="362" operator="equal">
      <formula>"0. 0,0, ауд. 0, 0"</formula>
    </cfRule>
  </conditionalFormatting>
  <conditionalFormatting sqref="H398">
    <cfRule type="cellIs" dxfId="1717" priority="361" operator="equal">
      <formula>"0. 0 0, ауд. 0, 0"</formula>
    </cfRule>
  </conditionalFormatting>
  <conditionalFormatting sqref="H398">
    <cfRule type="cellIs" dxfId="1716" priority="360" operator="equal">
      <formula>"0. ,0, "</formula>
    </cfRule>
  </conditionalFormatting>
  <conditionalFormatting sqref="H398">
    <cfRule type="cellIs" dxfId="1715" priority="359" operator="equal">
      <formula>"0. 0,0, ауд. 0, 0"</formula>
    </cfRule>
  </conditionalFormatting>
  <conditionalFormatting sqref="H398">
    <cfRule type="cellIs" dxfId="1714" priority="358" operator="equal">
      <formula>"0. 0 0, ауд. 0, 0"</formula>
    </cfRule>
  </conditionalFormatting>
  <conditionalFormatting sqref="H398">
    <cfRule type="cellIs" dxfId="1713" priority="357" operator="equal">
      <formula>"0. ,0, "</formula>
    </cfRule>
  </conditionalFormatting>
  <conditionalFormatting sqref="H398">
    <cfRule type="cellIs" dxfId="1712" priority="356" operator="equal">
      <formula>"0. 0,0, ауд. 0, 0"</formula>
    </cfRule>
  </conditionalFormatting>
  <conditionalFormatting sqref="H398">
    <cfRule type="cellIs" dxfId="1711" priority="355" operator="equal">
      <formula>"0. 0 0, ауд. 0, 0"</formula>
    </cfRule>
  </conditionalFormatting>
  <conditionalFormatting sqref="H398">
    <cfRule type="cellIs" dxfId="1710" priority="353" operator="equal">
      <formula>"0. 0 0, ауд. 0,"</formula>
    </cfRule>
    <cfRule type="colorScale" priority="354">
      <colorScale>
        <cfvo type="min"/>
        <cfvo type="max"/>
        <color rgb="FFFF7128"/>
        <color rgb="FFFFEF9C"/>
      </colorScale>
    </cfRule>
  </conditionalFormatting>
  <conditionalFormatting sqref="E433 G432:H433">
    <cfRule type="cellIs" dxfId="1709" priority="352" operator="equal">
      <formula>"0. ,0, "</formula>
    </cfRule>
  </conditionalFormatting>
  <conditionalFormatting sqref="E433 G432:H433">
    <cfRule type="cellIs" dxfId="1708" priority="351" operator="equal">
      <formula>"0. 0,0, ауд. 0, 0"</formula>
    </cfRule>
  </conditionalFormatting>
  <conditionalFormatting sqref="E433 G432:H433">
    <cfRule type="cellIs" dxfId="1707" priority="350" operator="equal">
      <formula>"0. 0 0, ауд. 0, 0"</formula>
    </cfRule>
  </conditionalFormatting>
  <conditionalFormatting sqref="E433 G432:H433">
    <cfRule type="cellIs" dxfId="1706" priority="349" operator="equal">
      <formula>"0. ,0, "</formula>
    </cfRule>
  </conditionalFormatting>
  <conditionalFormatting sqref="E433 G432:H433">
    <cfRule type="cellIs" dxfId="1705" priority="348" operator="equal">
      <formula>"0. 0,0, ауд. 0, 0"</formula>
    </cfRule>
  </conditionalFormatting>
  <conditionalFormatting sqref="E433 G432:H433">
    <cfRule type="cellIs" dxfId="1704" priority="347" operator="equal">
      <formula>"0. 0 0, ауд. 0, 0"</formula>
    </cfRule>
  </conditionalFormatting>
  <conditionalFormatting sqref="E433 G432:H433">
    <cfRule type="cellIs" dxfId="1703" priority="346" operator="equal">
      <formula>"0. ,0, "</formula>
    </cfRule>
  </conditionalFormatting>
  <conditionalFormatting sqref="E433 G432:H433">
    <cfRule type="cellIs" dxfId="1702" priority="345" operator="equal">
      <formula>"0. 0,0, ауд. 0, 0"</formula>
    </cfRule>
  </conditionalFormatting>
  <conditionalFormatting sqref="E433 G432:H433">
    <cfRule type="cellIs" dxfId="1701" priority="344" operator="equal">
      <formula>"0. 0 0, ауд. 0, 0"</formula>
    </cfRule>
  </conditionalFormatting>
  <conditionalFormatting sqref="G432:H433 E433">
    <cfRule type="cellIs" dxfId="1700" priority="342" operator="equal">
      <formula>"0. 0 0, ауд. 0,"</formula>
    </cfRule>
    <cfRule type="colorScale" priority="343">
      <colorScale>
        <cfvo type="min"/>
        <cfvo type="max"/>
        <color rgb="FFFF7128"/>
        <color rgb="FFFFEF9C"/>
      </colorScale>
    </cfRule>
  </conditionalFormatting>
  <conditionalFormatting sqref="M433 O432:P433">
    <cfRule type="cellIs" dxfId="1699" priority="341" operator="equal">
      <formula>"0. ,0, "</formula>
    </cfRule>
  </conditionalFormatting>
  <conditionalFormatting sqref="M433 O432:P433">
    <cfRule type="cellIs" dxfId="1698" priority="340" operator="equal">
      <formula>"0. 0,0, ауд. 0, 0"</formula>
    </cfRule>
  </conditionalFormatting>
  <conditionalFormatting sqref="M433 O432:P433">
    <cfRule type="cellIs" dxfId="1697" priority="339" operator="equal">
      <formula>"0. 0 0, ауд. 0, 0"</formula>
    </cfRule>
  </conditionalFormatting>
  <conditionalFormatting sqref="M433 O432:P433">
    <cfRule type="cellIs" dxfId="1696" priority="338" operator="equal">
      <formula>"0. ,0, "</formula>
    </cfRule>
  </conditionalFormatting>
  <conditionalFormatting sqref="M433 O432:P433">
    <cfRule type="cellIs" dxfId="1695" priority="337" operator="equal">
      <formula>"0. 0,0, ауд. 0, 0"</formula>
    </cfRule>
  </conditionalFormatting>
  <conditionalFormatting sqref="M433 O432:P433">
    <cfRule type="cellIs" dxfId="1694" priority="336" operator="equal">
      <formula>"0. 0 0, ауд. 0, 0"</formula>
    </cfRule>
  </conditionalFormatting>
  <conditionalFormatting sqref="M433 O432:P433">
    <cfRule type="cellIs" dxfId="1693" priority="335" operator="equal">
      <formula>"0. ,0, "</formula>
    </cfRule>
  </conditionalFormatting>
  <conditionalFormatting sqref="M433 O432:P433">
    <cfRule type="cellIs" dxfId="1692" priority="334" operator="equal">
      <formula>"0. 0,0, ауд. 0, 0"</formula>
    </cfRule>
  </conditionalFormatting>
  <conditionalFormatting sqref="M433 O432:P433">
    <cfRule type="cellIs" dxfId="1691" priority="333" operator="equal">
      <formula>"0. 0 0, ауд. 0, 0"</formula>
    </cfRule>
  </conditionalFormatting>
  <conditionalFormatting sqref="O432:P433 M433">
    <cfRule type="cellIs" dxfId="1690" priority="331" operator="equal">
      <formula>"0. 0 0, ауд. 0,"</formula>
    </cfRule>
    <cfRule type="colorScale" priority="332">
      <colorScale>
        <cfvo type="min"/>
        <cfvo type="max"/>
        <color rgb="FFFF7128"/>
        <color rgb="FFFFEF9C"/>
      </colorScale>
    </cfRule>
  </conditionalFormatting>
  <conditionalFormatting sqref="E441 G440:H441">
    <cfRule type="cellIs" dxfId="1689" priority="330" operator="equal">
      <formula>"0. ,0, "</formula>
    </cfRule>
  </conditionalFormatting>
  <conditionalFormatting sqref="E441 G440:H441">
    <cfRule type="cellIs" dxfId="1688" priority="329" operator="equal">
      <formula>"0. 0,0, ауд. 0, 0"</formula>
    </cfRule>
  </conditionalFormatting>
  <conditionalFormatting sqref="E441 G440:H441">
    <cfRule type="cellIs" dxfId="1687" priority="328" operator="equal">
      <formula>"0. 0 0, ауд. 0, 0"</formula>
    </cfRule>
  </conditionalFormatting>
  <conditionalFormatting sqref="E441 G440:H441">
    <cfRule type="cellIs" dxfId="1686" priority="327" operator="equal">
      <formula>"0. ,0, "</formula>
    </cfRule>
  </conditionalFormatting>
  <conditionalFormatting sqref="E441 G440:H441">
    <cfRule type="cellIs" dxfId="1685" priority="326" operator="equal">
      <formula>"0. 0,0, ауд. 0, 0"</formula>
    </cfRule>
  </conditionalFormatting>
  <conditionalFormatting sqref="E441 G440:H441">
    <cfRule type="cellIs" dxfId="1684" priority="325" operator="equal">
      <formula>"0. 0 0, ауд. 0, 0"</formula>
    </cfRule>
  </conditionalFormatting>
  <conditionalFormatting sqref="E441 G440:H441">
    <cfRule type="cellIs" dxfId="1683" priority="324" operator="equal">
      <formula>"0. ,0, "</formula>
    </cfRule>
  </conditionalFormatting>
  <conditionalFormatting sqref="E441 G440:H441">
    <cfRule type="cellIs" dxfId="1682" priority="323" operator="equal">
      <formula>"0. 0,0, ауд. 0, 0"</formula>
    </cfRule>
  </conditionalFormatting>
  <conditionalFormatting sqref="E441 G440:H441">
    <cfRule type="cellIs" dxfId="1681" priority="322" operator="equal">
      <formula>"0. 0 0, ауд. 0, 0"</formula>
    </cfRule>
  </conditionalFormatting>
  <conditionalFormatting sqref="G440:H441 E441">
    <cfRule type="cellIs" dxfId="1680" priority="320" operator="equal">
      <formula>"0. 0 0, ауд. 0,"</formula>
    </cfRule>
    <cfRule type="colorScale" priority="321">
      <colorScale>
        <cfvo type="min"/>
        <cfvo type="max"/>
        <color rgb="FFFF7128"/>
        <color rgb="FFFFEF9C"/>
      </colorScale>
    </cfRule>
  </conditionalFormatting>
  <conditionalFormatting sqref="M441 O440:P441">
    <cfRule type="cellIs" dxfId="1679" priority="319" operator="equal">
      <formula>"0. ,0, "</formula>
    </cfRule>
  </conditionalFormatting>
  <conditionalFormatting sqref="M441 O440:P441">
    <cfRule type="cellIs" dxfId="1678" priority="318" operator="equal">
      <formula>"0. 0,0, ауд. 0, 0"</formula>
    </cfRule>
  </conditionalFormatting>
  <conditionalFormatting sqref="M441 O440:P441">
    <cfRule type="cellIs" dxfId="1677" priority="317" operator="equal">
      <formula>"0. 0 0, ауд. 0, 0"</formula>
    </cfRule>
  </conditionalFormatting>
  <conditionalFormatting sqref="M441 O440:P441">
    <cfRule type="cellIs" dxfId="1676" priority="316" operator="equal">
      <formula>"0. ,0, "</formula>
    </cfRule>
  </conditionalFormatting>
  <conditionalFormatting sqref="M441 O440:P441">
    <cfRule type="cellIs" dxfId="1675" priority="315" operator="equal">
      <formula>"0. 0,0, ауд. 0, 0"</formula>
    </cfRule>
  </conditionalFormatting>
  <conditionalFormatting sqref="M441 O440:P441">
    <cfRule type="cellIs" dxfId="1674" priority="314" operator="equal">
      <formula>"0. 0 0, ауд. 0, 0"</formula>
    </cfRule>
  </conditionalFormatting>
  <conditionalFormatting sqref="M441 O440:P441">
    <cfRule type="cellIs" dxfId="1673" priority="313" operator="equal">
      <formula>"0. ,0, "</formula>
    </cfRule>
  </conditionalFormatting>
  <conditionalFormatting sqref="M441 O440:P441">
    <cfRule type="cellIs" dxfId="1672" priority="312" operator="equal">
      <formula>"0. 0,0, ауд. 0, 0"</formula>
    </cfRule>
  </conditionalFormatting>
  <conditionalFormatting sqref="M441 O440:P441">
    <cfRule type="cellIs" dxfId="1671" priority="311" operator="equal">
      <formula>"0. 0 0, ауд. 0, 0"</formula>
    </cfRule>
  </conditionalFormatting>
  <conditionalFormatting sqref="O440:P441 M441">
    <cfRule type="cellIs" dxfId="1670" priority="309" operator="equal">
      <formula>"0. 0 0, ауд. 0,"</formula>
    </cfRule>
    <cfRule type="colorScale" priority="310">
      <colorScale>
        <cfvo type="min"/>
        <cfvo type="max"/>
        <color rgb="FFFF7128"/>
        <color rgb="FFFFEF9C"/>
      </colorScale>
    </cfRule>
  </conditionalFormatting>
  <conditionalFormatting sqref="M449 O448:P449">
    <cfRule type="cellIs" dxfId="1669" priority="308" operator="equal">
      <formula>"0. ,0, "</formula>
    </cfRule>
  </conditionalFormatting>
  <conditionalFormatting sqref="M449 O448:P449">
    <cfRule type="cellIs" dxfId="1668" priority="307" operator="equal">
      <formula>"0. 0,0, ауд. 0, 0"</formula>
    </cfRule>
  </conditionalFormatting>
  <conditionalFormatting sqref="M449 O448:P449">
    <cfRule type="cellIs" dxfId="1667" priority="306" operator="equal">
      <formula>"0. 0 0, ауд. 0, 0"</formula>
    </cfRule>
  </conditionalFormatting>
  <conditionalFormatting sqref="M449 O448:P449">
    <cfRule type="cellIs" dxfId="1666" priority="305" operator="equal">
      <formula>"0. ,0, "</formula>
    </cfRule>
  </conditionalFormatting>
  <conditionalFormatting sqref="M449 O448:P449">
    <cfRule type="cellIs" dxfId="1665" priority="304" operator="equal">
      <formula>"0. 0,0, ауд. 0, 0"</formula>
    </cfRule>
  </conditionalFormatting>
  <conditionalFormatting sqref="M449 O448:P449">
    <cfRule type="cellIs" dxfId="1664" priority="303" operator="equal">
      <formula>"0. 0 0, ауд. 0, 0"</formula>
    </cfRule>
  </conditionalFormatting>
  <conditionalFormatting sqref="M449 O448:P449">
    <cfRule type="cellIs" dxfId="1663" priority="302" operator="equal">
      <formula>"0. ,0, "</formula>
    </cfRule>
  </conditionalFormatting>
  <conditionalFormatting sqref="M449 O448:P449">
    <cfRule type="cellIs" dxfId="1662" priority="301" operator="equal">
      <formula>"0. 0,0, ауд. 0, 0"</formula>
    </cfRule>
  </conditionalFormatting>
  <conditionalFormatting sqref="M449 O448:P449">
    <cfRule type="cellIs" dxfId="1661" priority="300" operator="equal">
      <formula>"0. 0 0, ауд. 0, 0"</formula>
    </cfRule>
  </conditionalFormatting>
  <conditionalFormatting sqref="O448:P449 M449">
    <cfRule type="cellIs" dxfId="1660" priority="298" operator="equal">
      <formula>"0. 0 0, ауд. 0,"</formula>
    </cfRule>
    <cfRule type="colorScale" priority="299">
      <colorScale>
        <cfvo type="min"/>
        <cfvo type="max"/>
        <color rgb="FFFF7128"/>
        <color rgb="FFFFEF9C"/>
      </colorScale>
    </cfRule>
  </conditionalFormatting>
  <conditionalFormatting sqref="E449 G448:H449">
    <cfRule type="cellIs" dxfId="1659" priority="297" operator="equal">
      <formula>"0. ,0, "</formula>
    </cfRule>
  </conditionalFormatting>
  <conditionalFormatting sqref="E449 G448:H449">
    <cfRule type="cellIs" dxfId="1658" priority="296" operator="equal">
      <formula>"0. 0,0, ауд. 0, 0"</formula>
    </cfRule>
  </conditionalFormatting>
  <conditionalFormatting sqref="E449 G448:H449">
    <cfRule type="cellIs" dxfId="1657" priority="295" operator="equal">
      <formula>"0. 0 0, ауд. 0, 0"</formula>
    </cfRule>
  </conditionalFormatting>
  <conditionalFormatting sqref="E449 G448:H449">
    <cfRule type="cellIs" dxfId="1656" priority="294" operator="equal">
      <formula>"0. ,0, "</formula>
    </cfRule>
  </conditionalFormatting>
  <conditionalFormatting sqref="E449 G448:H449">
    <cfRule type="cellIs" dxfId="1655" priority="293" operator="equal">
      <formula>"0. 0,0, ауд. 0, 0"</formula>
    </cfRule>
  </conditionalFormatting>
  <conditionalFormatting sqref="E449 G448:H449">
    <cfRule type="cellIs" dxfId="1654" priority="292" operator="equal">
      <formula>"0. 0 0, ауд. 0, 0"</formula>
    </cfRule>
  </conditionalFormatting>
  <conditionalFormatting sqref="E449 G448:H449">
    <cfRule type="cellIs" dxfId="1653" priority="291" operator="equal">
      <formula>"0. ,0, "</formula>
    </cfRule>
  </conditionalFormatting>
  <conditionalFormatting sqref="E449 G448:H449">
    <cfRule type="cellIs" dxfId="1652" priority="290" operator="equal">
      <formula>"0. 0,0, ауд. 0, 0"</formula>
    </cfRule>
  </conditionalFormatting>
  <conditionalFormatting sqref="E449 G448:H449">
    <cfRule type="cellIs" dxfId="1651" priority="289" operator="equal">
      <formula>"0. 0 0, ауд. 0, 0"</formula>
    </cfRule>
  </conditionalFormatting>
  <conditionalFormatting sqref="G448:H449 E449">
    <cfRule type="cellIs" dxfId="1650" priority="287" operator="equal">
      <formula>"0. 0 0, ауд. 0,"</formula>
    </cfRule>
    <cfRule type="colorScale" priority="288">
      <colorScale>
        <cfvo type="min"/>
        <cfvo type="max"/>
        <color rgb="FFFF7128"/>
        <color rgb="FFFFEF9C"/>
      </colorScale>
    </cfRule>
  </conditionalFormatting>
  <conditionalFormatting sqref="E457 G457:H457 H456">
    <cfRule type="cellIs" dxfId="1649" priority="286" operator="equal">
      <formula>"0. ,0, "</formula>
    </cfRule>
  </conditionalFormatting>
  <conditionalFormatting sqref="E457 G457:H457 H456">
    <cfRule type="cellIs" dxfId="1648" priority="285" operator="equal">
      <formula>"0. 0,0, ауд. 0, 0"</formula>
    </cfRule>
  </conditionalFormatting>
  <conditionalFormatting sqref="E457 G457:H457 H456">
    <cfRule type="cellIs" dxfId="1647" priority="284" operator="equal">
      <formula>"0. 0 0, ауд. 0, 0"</formula>
    </cfRule>
  </conditionalFormatting>
  <conditionalFormatting sqref="E457 G457:H457 H456">
    <cfRule type="cellIs" dxfId="1646" priority="283" operator="equal">
      <formula>"0. ,0, "</formula>
    </cfRule>
  </conditionalFormatting>
  <conditionalFormatting sqref="E457 G457:H457 H456">
    <cfRule type="cellIs" dxfId="1645" priority="282" operator="equal">
      <formula>"0. 0,0, ауд. 0, 0"</formula>
    </cfRule>
  </conditionalFormatting>
  <conditionalFormatting sqref="E457 G457:H457 H456">
    <cfRule type="cellIs" dxfId="1644" priority="281" operator="equal">
      <formula>"0. 0 0, ауд. 0, 0"</formula>
    </cfRule>
  </conditionalFormatting>
  <conditionalFormatting sqref="E457 G457:H457 H456">
    <cfRule type="cellIs" dxfId="1643" priority="280" operator="equal">
      <formula>"0. ,0, "</formula>
    </cfRule>
  </conditionalFormatting>
  <conditionalFormatting sqref="E457 G457:H457 H456">
    <cfRule type="cellIs" dxfId="1642" priority="279" operator="equal">
      <formula>"0. 0,0, ауд. 0, 0"</formula>
    </cfRule>
  </conditionalFormatting>
  <conditionalFormatting sqref="E457 G457:H457 H456">
    <cfRule type="cellIs" dxfId="1641" priority="278" operator="equal">
      <formula>"0. 0 0, ауд. 0, 0"</formula>
    </cfRule>
  </conditionalFormatting>
  <conditionalFormatting sqref="G457:H457 E457 H456">
    <cfRule type="cellIs" dxfId="1640" priority="276" operator="equal">
      <formula>"0. 0 0, ауд. 0,"</formula>
    </cfRule>
    <cfRule type="colorScale" priority="277">
      <colorScale>
        <cfvo type="min"/>
        <cfvo type="max"/>
        <color rgb="FFFF7128"/>
        <color rgb="FFFFEF9C"/>
      </colorScale>
    </cfRule>
  </conditionalFormatting>
  <conditionalFormatting sqref="M457 O457:P457 P456">
    <cfRule type="cellIs" dxfId="1639" priority="275" operator="equal">
      <formula>"0. ,0, "</formula>
    </cfRule>
  </conditionalFormatting>
  <conditionalFormatting sqref="M457 O457:P457 P456">
    <cfRule type="cellIs" dxfId="1638" priority="274" operator="equal">
      <formula>"0. 0,0, ауд. 0, 0"</formula>
    </cfRule>
  </conditionalFormatting>
  <conditionalFormatting sqref="M457 O457:P457 P456">
    <cfRule type="cellIs" dxfId="1637" priority="273" operator="equal">
      <formula>"0. 0 0, ауд. 0, 0"</formula>
    </cfRule>
  </conditionalFormatting>
  <conditionalFormatting sqref="M457 O457:P457 P456">
    <cfRule type="cellIs" dxfId="1636" priority="272" operator="equal">
      <formula>"0. ,0, "</formula>
    </cfRule>
  </conditionalFormatting>
  <conditionalFormatting sqref="M457 O457:P457 P456">
    <cfRule type="cellIs" dxfId="1635" priority="271" operator="equal">
      <formula>"0. 0,0, ауд. 0, 0"</formula>
    </cfRule>
  </conditionalFormatting>
  <conditionalFormatting sqref="M457 O457:P457 P456">
    <cfRule type="cellIs" dxfId="1634" priority="270" operator="equal">
      <formula>"0. 0 0, ауд. 0, 0"</formula>
    </cfRule>
  </conditionalFormatting>
  <conditionalFormatting sqref="M457 O457:P457 P456">
    <cfRule type="cellIs" dxfId="1633" priority="269" operator="equal">
      <formula>"0. ,0, "</formula>
    </cfRule>
  </conditionalFormatting>
  <conditionalFormatting sqref="M457 O457:P457 P456">
    <cfRule type="cellIs" dxfId="1632" priority="268" operator="equal">
      <formula>"0. 0,0, ауд. 0, 0"</formula>
    </cfRule>
  </conditionalFormatting>
  <conditionalFormatting sqref="M457 O457:P457 P456">
    <cfRule type="cellIs" dxfId="1631" priority="267" operator="equal">
      <formula>"0. 0 0, ауд. 0, 0"</formula>
    </cfRule>
  </conditionalFormatting>
  <conditionalFormatting sqref="O457:P457 M457 P456">
    <cfRule type="cellIs" dxfId="1630" priority="265" operator="equal">
      <formula>"0. 0 0, ауд. 0,"</formula>
    </cfRule>
    <cfRule type="colorScale" priority="266">
      <colorScale>
        <cfvo type="min"/>
        <cfvo type="max"/>
        <color rgb="FFFF7128"/>
        <color rgb="FFFFEF9C"/>
      </colorScale>
    </cfRule>
  </conditionalFormatting>
  <conditionalFormatting sqref="M465 O464:P465">
    <cfRule type="cellIs" dxfId="1629" priority="264" operator="equal">
      <formula>"0. ,0, "</formula>
    </cfRule>
  </conditionalFormatting>
  <conditionalFormatting sqref="M465 O464:P465">
    <cfRule type="cellIs" dxfId="1628" priority="263" operator="equal">
      <formula>"0. 0,0, ауд. 0, 0"</formula>
    </cfRule>
  </conditionalFormatting>
  <conditionalFormatting sqref="M465 O464:P465">
    <cfRule type="cellIs" dxfId="1627" priority="262" operator="equal">
      <formula>"0. 0 0, ауд. 0, 0"</formula>
    </cfRule>
  </conditionalFormatting>
  <conditionalFormatting sqref="M465 O464:P465">
    <cfRule type="cellIs" dxfId="1626" priority="261" operator="equal">
      <formula>"0. ,0, "</formula>
    </cfRule>
  </conditionalFormatting>
  <conditionalFormatting sqref="M465 O464:P465">
    <cfRule type="cellIs" dxfId="1625" priority="260" operator="equal">
      <formula>"0. 0,0, ауд. 0, 0"</formula>
    </cfRule>
  </conditionalFormatting>
  <conditionalFormatting sqref="M465 O464:P465">
    <cfRule type="cellIs" dxfId="1624" priority="259" operator="equal">
      <formula>"0. 0 0, ауд. 0, 0"</formula>
    </cfRule>
  </conditionalFormatting>
  <conditionalFormatting sqref="M465 O464:P465">
    <cfRule type="cellIs" dxfId="1623" priority="258" operator="equal">
      <formula>"0. ,0, "</formula>
    </cfRule>
  </conditionalFormatting>
  <conditionalFormatting sqref="M465 O464:P465">
    <cfRule type="cellIs" dxfId="1622" priority="257" operator="equal">
      <formula>"0. 0,0, ауд. 0, 0"</formula>
    </cfRule>
  </conditionalFormatting>
  <conditionalFormatting sqref="M465 O464:P465">
    <cfRule type="cellIs" dxfId="1621" priority="256" operator="equal">
      <formula>"0. 0 0, ауд. 0, 0"</formula>
    </cfRule>
  </conditionalFormatting>
  <conditionalFormatting sqref="O464:P465 M465">
    <cfRule type="cellIs" dxfId="1620" priority="254" operator="equal">
      <formula>"0. 0 0, ауд. 0,"</formula>
    </cfRule>
    <cfRule type="colorScale" priority="255">
      <colorScale>
        <cfvo type="min"/>
        <cfvo type="max"/>
        <color rgb="FFFF7128"/>
        <color rgb="FFFFEF9C"/>
      </colorScale>
    </cfRule>
  </conditionalFormatting>
  <conditionalFormatting sqref="E465 G464:H465">
    <cfRule type="cellIs" dxfId="1619" priority="253" operator="equal">
      <formula>"0. ,0, "</formula>
    </cfRule>
  </conditionalFormatting>
  <conditionalFormatting sqref="E465 G464:H465">
    <cfRule type="cellIs" dxfId="1618" priority="252" operator="equal">
      <formula>"0. 0,0, ауд. 0, 0"</formula>
    </cfRule>
  </conditionalFormatting>
  <conditionalFormatting sqref="E465 G464:H465">
    <cfRule type="cellIs" dxfId="1617" priority="251" operator="equal">
      <formula>"0. 0 0, ауд. 0, 0"</formula>
    </cfRule>
  </conditionalFormatting>
  <conditionalFormatting sqref="E465 G464:H465">
    <cfRule type="cellIs" dxfId="1616" priority="250" operator="equal">
      <formula>"0. ,0, "</formula>
    </cfRule>
  </conditionalFormatting>
  <conditionalFormatting sqref="E465 G464:H465">
    <cfRule type="cellIs" dxfId="1615" priority="249" operator="equal">
      <formula>"0. 0,0, ауд. 0, 0"</formula>
    </cfRule>
  </conditionalFormatting>
  <conditionalFormatting sqref="E465 G464:H465">
    <cfRule type="cellIs" dxfId="1614" priority="248" operator="equal">
      <formula>"0. 0 0, ауд. 0, 0"</formula>
    </cfRule>
  </conditionalFormatting>
  <conditionalFormatting sqref="E465 G464:H465">
    <cfRule type="cellIs" dxfId="1613" priority="247" operator="equal">
      <formula>"0. ,0, "</formula>
    </cfRule>
  </conditionalFormatting>
  <conditionalFormatting sqref="E465 G464:H465">
    <cfRule type="cellIs" dxfId="1612" priority="246" operator="equal">
      <formula>"0. 0,0, ауд. 0, 0"</formula>
    </cfRule>
  </conditionalFormatting>
  <conditionalFormatting sqref="E465 G464:H465">
    <cfRule type="cellIs" dxfId="1611" priority="245" operator="equal">
      <formula>"0. 0 0, ауд. 0, 0"</formula>
    </cfRule>
  </conditionalFormatting>
  <conditionalFormatting sqref="G464:H465 E465">
    <cfRule type="cellIs" dxfId="1610" priority="243" operator="equal">
      <formula>"0. 0 0, ауд. 0,"</formula>
    </cfRule>
    <cfRule type="colorScale" priority="244">
      <colorScale>
        <cfvo type="min"/>
        <cfvo type="max"/>
        <color rgb="FFFF7128"/>
        <color rgb="FFFFEF9C"/>
      </colorScale>
    </cfRule>
  </conditionalFormatting>
  <conditionalFormatting sqref="H458">
    <cfRule type="cellIs" dxfId="1609" priority="242" operator="equal">
      <formula>"0. ,0, "</formula>
    </cfRule>
  </conditionalFormatting>
  <conditionalFormatting sqref="H458">
    <cfRule type="cellIs" dxfId="1608" priority="241" operator="equal">
      <formula>"0. 0,0, ауд. 0, 0"</formula>
    </cfRule>
  </conditionalFormatting>
  <conditionalFormatting sqref="H458">
    <cfRule type="cellIs" dxfId="1607" priority="240" operator="equal">
      <formula>"0. 0 0, ауд. 0, 0"</formula>
    </cfRule>
  </conditionalFormatting>
  <conditionalFormatting sqref="H458">
    <cfRule type="cellIs" dxfId="1606" priority="239" operator="equal">
      <formula>"0. ,0, "</formula>
    </cfRule>
  </conditionalFormatting>
  <conditionalFormatting sqref="H458">
    <cfRule type="cellIs" dxfId="1605" priority="238" operator="equal">
      <formula>"0. 0,0, ауд. 0, 0"</formula>
    </cfRule>
  </conditionalFormatting>
  <conditionalFormatting sqref="H458">
    <cfRule type="cellIs" dxfId="1604" priority="237" operator="equal">
      <formula>"0. 0 0, ауд. 0, 0"</formula>
    </cfRule>
  </conditionalFormatting>
  <conditionalFormatting sqref="H458">
    <cfRule type="cellIs" dxfId="1603" priority="236" operator="equal">
      <formula>"0. ,0, "</formula>
    </cfRule>
  </conditionalFormatting>
  <conditionalFormatting sqref="H458">
    <cfRule type="cellIs" dxfId="1602" priority="235" operator="equal">
      <formula>"0. 0,0, ауд. 0, 0"</formula>
    </cfRule>
  </conditionalFormatting>
  <conditionalFormatting sqref="H458">
    <cfRule type="cellIs" dxfId="1601" priority="234" operator="equal">
      <formula>"0. 0 0, ауд. 0, 0"</formula>
    </cfRule>
  </conditionalFormatting>
  <conditionalFormatting sqref="H458">
    <cfRule type="cellIs" dxfId="1600" priority="232" operator="equal">
      <formula>"0. 0 0, ауд. 0,"</formula>
    </cfRule>
    <cfRule type="colorScale" priority="233">
      <colorScale>
        <cfvo type="min"/>
        <cfvo type="max"/>
        <color rgb="FFFF7128"/>
        <color rgb="FFFFEF9C"/>
      </colorScale>
    </cfRule>
  </conditionalFormatting>
  <conditionalFormatting sqref="E493 G492:H493">
    <cfRule type="cellIs" dxfId="1599" priority="231" operator="equal">
      <formula>"0. ,0, "</formula>
    </cfRule>
  </conditionalFormatting>
  <conditionalFormatting sqref="E493 G492:H493">
    <cfRule type="cellIs" dxfId="1598" priority="230" operator="equal">
      <formula>"0. 0,0, ауд. 0, 0"</formula>
    </cfRule>
  </conditionalFormatting>
  <conditionalFormatting sqref="E493 G492:H493">
    <cfRule type="cellIs" dxfId="1597" priority="229" operator="equal">
      <formula>"0. 0 0, ауд. 0, 0"</formula>
    </cfRule>
  </conditionalFormatting>
  <conditionalFormatting sqref="E493 G492:H493">
    <cfRule type="cellIs" dxfId="1596" priority="228" operator="equal">
      <formula>"0. ,0, "</formula>
    </cfRule>
  </conditionalFormatting>
  <conditionalFormatting sqref="E493 G492:H493">
    <cfRule type="cellIs" dxfId="1595" priority="227" operator="equal">
      <formula>"0. 0,0, ауд. 0, 0"</formula>
    </cfRule>
  </conditionalFormatting>
  <conditionalFormatting sqref="E493 G492:H493">
    <cfRule type="cellIs" dxfId="1594" priority="226" operator="equal">
      <formula>"0. 0 0, ауд. 0, 0"</formula>
    </cfRule>
  </conditionalFormatting>
  <conditionalFormatting sqref="E493 G492:H493">
    <cfRule type="cellIs" dxfId="1593" priority="225" operator="equal">
      <formula>"0. ,0, "</formula>
    </cfRule>
  </conditionalFormatting>
  <conditionalFormatting sqref="E493 G492:H493">
    <cfRule type="cellIs" dxfId="1592" priority="224" operator="equal">
      <formula>"0. 0,0, ауд. 0, 0"</formula>
    </cfRule>
  </conditionalFormatting>
  <conditionalFormatting sqref="E493 G492:H493">
    <cfRule type="cellIs" dxfId="1591" priority="223" operator="equal">
      <formula>"0. 0 0, ауд. 0, 0"</formula>
    </cfRule>
  </conditionalFormatting>
  <conditionalFormatting sqref="G492:H493 E493">
    <cfRule type="cellIs" dxfId="1590" priority="221" operator="equal">
      <formula>"0. 0 0, ауд. 0,"</formula>
    </cfRule>
    <cfRule type="colorScale" priority="222">
      <colorScale>
        <cfvo type="min"/>
        <cfvo type="max"/>
        <color rgb="FFFF7128"/>
        <color rgb="FFFFEF9C"/>
      </colorScale>
    </cfRule>
  </conditionalFormatting>
  <conditionalFormatting sqref="M493 O492:P493">
    <cfRule type="cellIs" dxfId="1589" priority="220" operator="equal">
      <formula>"0. ,0, "</formula>
    </cfRule>
  </conditionalFormatting>
  <conditionalFormatting sqref="M493 O492:P493">
    <cfRule type="cellIs" dxfId="1588" priority="219" operator="equal">
      <formula>"0. 0,0, ауд. 0, 0"</formula>
    </cfRule>
  </conditionalFormatting>
  <conditionalFormatting sqref="M493 O492:P493">
    <cfRule type="cellIs" dxfId="1587" priority="218" operator="equal">
      <formula>"0. 0 0, ауд. 0, 0"</formula>
    </cfRule>
  </conditionalFormatting>
  <conditionalFormatting sqref="M493 O492:P493">
    <cfRule type="cellIs" dxfId="1586" priority="217" operator="equal">
      <formula>"0. ,0, "</formula>
    </cfRule>
  </conditionalFormatting>
  <conditionalFormatting sqref="M493 O492:P493">
    <cfRule type="cellIs" dxfId="1585" priority="216" operator="equal">
      <formula>"0. 0,0, ауд. 0, 0"</formula>
    </cfRule>
  </conditionalFormatting>
  <conditionalFormatting sqref="M493 O492:P493">
    <cfRule type="cellIs" dxfId="1584" priority="215" operator="equal">
      <formula>"0. 0 0, ауд. 0, 0"</formula>
    </cfRule>
  </conditionalFormatting>
  <conditionalFormatting sqref="M493 O492:P493">
    <cfRule type="cellIs" dxfId="1583" priority="214" operator="equal">
      <formula>"0. ,0, "</formula>
    </cfRule>
  </conditionalFormatting>
  <conditionalFormatting sqref="M493 O492:P493">
    <cfRule type="cellIs" dxfId="1582" priority="213" operator="equal">
      <formula>"0. 0,0, ауд. 0, 0"</formula>
    </cfRule>
  </conditionalFormatting>
  <conditionalFormatting sqref="M493 O492:P493">
    <cfRule type="cellIs" dxfId="1581" priority="212" operator="equal">
      <formula>"0. 0 0, ауд. 0, 0"</formula>
    </cfRule>
  </conditionalFormatting>
  <conditionalFormatting sqref="O492:P493 M493">
    <cfRule type="cellIs" dxfId="1580" priority="210" operator="equal">
      <formula>"0. 0 0, ауд. 0,"</formula>
    </cfRule>
    <cfRule type="colorScale" priority="211">
      <colorScale>
        <cfvo type="min"/>
        <cfvo type="max"/>
        <color rgb="FFFF7128"/>
        <color rgb="FFFFEF9C"/>
      </colorScale>
    </cfRule>
  </conditionalFormatting>
  <conditionalFormatting sqref="E501 G500:H501">
    <cfRule type="cellIs" dxfId="1579" priority="209" operator="equal">
      <formula>"0. ,0, "</formula>
    </cfRule>
  </conditionalFormatting>
  <conditionalFormatting sqref="E501 G500:H501">
    <cfRule type="cellIs" dxfId="1578" priority="208" operator="equal">
      <formula>"0. 0,0, ауд. 0, 0"</formula>
    </cfRule>
  </conditionalFormatting>
  <conditionalFormatting sqref="E501 G500:H501">
    <cfRule type="cellIs" dxfId="1577" priority="207" operator="equal">
      <formula>"0. 0 0, ауд. 0, 0"</formula>
    </cfRule>
  </conditionalFormatting>
  <conditionalFormatting sqref="E501 G500:H501">
    <cfRule type="cellIs" dxfId="1576" priority="206" operator="equal">
      <formula>"0. ,0, "</formula>
    </cfRule>
  </conditionalFormatting>
  <conditionalFormatting sqref="E501 G500:H501">
    <cfRule type="cellIs" dxfId="1575" priority="205" operator="equal">
      <formula>"0. 0,0, ауд. 0, 0"</formula>
    </cfRule>
  </conditionalFormatting>
  <conditionalFormatting sqref="E501 G500:H501">
    <cfRule type="cellIs" dxfId="1574" priority="204" operator="equal">
      <formula>"0. 0 0, ауд. 0, 0"</formula>
    </cfRule>
  </conditionalFormatting>
  <conditionalFormatting sqref="E501 G500:H501">
    <cfRule type="cellIs" dxfId="1573" priority="203" operator="equal">
      <formula>"0. ,0, "</formula>
    </cfRule>
  </conditionalFormatting>
  <conditionalFormatting sqref="E501 G500:H501">
    <cfRule type="cellIs" dxfId="1572" priority="202" operator="equal">
      <formula>"0. 0,0, ауд. 0, 0"</formula>
    </cfRule>
  </conditionalFormatting>
  <conditionalFormatting sqref="E501 G500:H501">
    <cfRule type="cellIs" dxfId="1571" priority="201" operator="equal">
      <formula>"0. 0 0, ауд. 0, 0"</formula>
    </cfRule>
  </conditionalFormatting>
  <conditionalFormatting sqref="G500:H501 E501">
    <cfRule type="cellIs" dxfId="1570" priority="199" operator="equal">
      <formula>"0. 0 0, ауд. 0,"</formula>
    </cfRule>
    <cfRule type="colorScale" priority="200">
      <colorScale>
        <cfvo type="min"/>
        <cfvo type="max"/>
        <color rgb="FFFF7128"/>
        <color rgb="FFFFEF9C"/>
      </colorScale>
    </cfRule>
  </conditionalFormatting>
  <conditionalFormatting sqref="M501 O500:P501">
    <cfRule type="cellIs" dxfId="1569" priority="198" operator="equal">
      <formula>"0. ,0, "</formula>
    </cfRule>
  </conditionalFormatting>
  <conditionalFormatting sqref="M501 O500:P501">
    <cfRule type="cellIs" dxfId="1568" priority="197" operator="equal">
      <formula>"0. 0,0, ауд. 0, 0"</formula>
    </cfRule>
  </conditionalFormatting>
  <conditionalFormatting sqref="M501 O500:P501">
    <cfRule type="cellIs" dxfId="1567" priority="196" operator="equal">
      <formula>"0. 0 0, ауд. 0, 0"</formula>
    </cfRule>
  </conditionalFormatting>
  <conditionalFormatting sqref="M501 O500:P501">
    <cfRule type="cellIs" dxfId="1566" priority="195" operator="equal">
      <formula>"0. ,0, "</formula>
    </cfRule>
  </conditionalFormatting>
  <conditionalFormatting sqref="M501 O500:P501">
    <cfRule type="cellIs" dxfId="1565" priority="194" operator="equal">
      <formula>"0. 0,0, ауд. 0, 0"</formula>
    </cfRule>
  </conditionalFormatting>
  <conditionalFormatting sqref="M501 O500:P501">
    <cfRule type="cellIs" dxfId="1564" priority="193" operator="equal">
      <formula>"0. 0 0, ауд. 0, 0"</formula>
    </cfRule>
  </conditionalFormatting>
  <conditionalFormatting sqref="M501 O500:P501">
    <cfRule type="cellIs" dxfId="1563" priority="192" operator="equal">
      <formula>"0. ,0, "</formula>
    </cfRule>
  </conditionalFormatting>
  <conditionalFormatting sqref="M501 O500:P501">
    <cfRule type="cellIs" dxfId="1562" priority="191" operator="equal">
      <formula>"0. 0,0, ауд. 0, 0"</formula>
    </cfRule>
  </conditionalFormatting>
  <conditionalFormatting sqref="M501 O500:P501">
    <cfRule type="cellIs" dxfId="1561" priority="190" operator="equal">
      <formula>"0. 0 0, ауд. 0, 0"</formula>
    </cfRule>
  </conditionalFormatting>
  <conditionalFormatting sqref="O500:P501 M501">
    <cfRule type="cellIs" dxfId="1560" priority="188" operator="equal">
      <formula>"0. 0 0, ауд. 0,"</formula>
    </cfRule>
    <cfRule type="colorScale" priority="189">
      <colorScale>
        <cfvo type="min"/>
        <cfvo type="max"/>
        <color rgb="FFFF7128"/>
        <color rgb="FFFFEF9C"/>
      </colorScale>
    </cfRule>
  </conditionalFormatting>
  <conditionalFormatting sqref="E509 G508:H509">
    <cfRule type="cellIs" dxfId="1559" priority="176" operator="equal">
      <formula>"0. ,0, "</formula>
    </cfRule>
  </conditionalFormatting>
  <conditionalFormatting sqref="E509 G508:H509">
    <cfRule type="cellIs" dxfId="1558" priority="175" operator="equal">
      <formula>"0. 0,0, ауд. 0, 0"</formula>
    </cfRule>
  </conditionalFormatting>
  <conditionalFormatting sqref="E509 G508:H509">
    <cfRule type="cellIs" dxfId="1557" priority="174" operator="equal">
      <formula>"0. 0 0, ауд. 0, 0"</formula>
    </cfRule>
  </conditionalFormatting>
  <conditionalFormatting sqref="E509 G508:H509">
    <cfRule type="cellIs" dxfId="1556" priority="173" operator="equal">
      <formula>"0. ,0, "</formula>
    </cfRule>
  </conditionalFormatting>
  <conditionalFormatting sqref="E509 G508:H509">
    <cfRule type="cellIs" dxfId="1555" priority="172" operator="equal">
      <formula>"0. 0,0, ауд. 0, 0"</formula>
    </cfRule>
  </conditionalFormatting>
  <conditionalFormatting sqref="E509 G508:H509">
    <cfRule type="cellIs" dxfId="1554" priority="171" operator="equal">
      <formula>"0. 0 0, ауд. 0, 0"</formula>
    </cfRule>
  </conditionalFormatting>
  <conditionalFormatting sqref="E509 G508:H509">
    <cfRule type="cellIs" dxfId="1553" priority="170" operator="equal">
      <formula>"0. ,0, "</formula>
    </cfRule>
  </conditionalFormatting>
  <conditionalFormatting sqref="E509 G508:H509">
    <cfRule type="cellIs" dxfId="1552" priority="169" operator="equal">
      <formula>"0. 0,0, ауд. 0, 0"</formula>
    </cfRule>
  </conditionalFormatting>
  <conditionalFormatting sqref="E509 G508:H509">
    <cfRule type="cellIs" dxfId="1551" priority="168" operator="equal">
      <formula>"0. 0 0, ауд. 0, 0"</formula>
    </cfRule>
  </conditionalFormatting>
  <conditionalFormatting sqref="G508:H509 E509">
    <cfRule type="cellIs" dxfId="1550" priority="166" operator="equal">
      <formula>"0. 0 0, ауд. 0,"</formula>
    </cfRule>
    <cfRule type="colorScale" priority="167">
      <colorScale>
        <cfvo type="min"/>
        <cfvo type="max"/>
        <color rgb="FFFF7128"/>
        <color rgb="FFFFEF9C"/>
      </colorScale>
    </cfRule>
  </conditionalFormatting>
  <conditionalFormatting sqref="E517 G517:H517 H516">
    <cfRule type="cellIs" dxfId="1549" priority="165" operator="equal">
      <formula>"0. ,0, "</formula>
    </cfRule>
  </conditionalFormatting>
  <conditionalFormatting sqref="E517 G517:H517 H516">
    <cfRule type="cellIs" dxfId="1548" priority="164" operator="equal">
      <formula>"0. 0,0, ауд. 0, 0"</formula>
    </cfRule>
  </conditionalFormatting>
  <conditionalFormatting sqref="E517 G517:H517 H516">
    <cfRule type="cellIs" dxfId="1547" priority="163" operator="equal">
      <formula>"0. 0 0, ауд. 0, 0"</formula>
    </cfRule>
  </conditionalFormatting>
  <conditionalFormatting sqref="E517 G517:H517 H516">
    <cfRule type="cellIs" dxfId="1546" priority="162" operator="equal">
      <formula>"0. ,0, "</formula>
    </cfRule>
  </conditionalFormatting>
  <conditionalFormatting sqref="E517 G517:H517 H516">
    <cfRule type="cellIs" dxfId="1545" priority="161" operator="equal">
      <formula>"0. 0,0, ауд. 0, 0"</formula>
    </cfRule>
  </conditionalFormatting>
  <conditionalFormatting sqref="E517 G517:H517 H516">
    <cfRule type="cellIs" dxfId="1544" priority="160" operator="equal">
      <formula>"0. 0 0, ауд. 0, 0"</formula>
    </cfRule>
  </conditionalFormatting>
  <conditionalFormatting sqref="E517 G517:H517 H516">
    <cfRule type="cellIs" dxfId="1543" priority="159" operator="equal">
      <formula>"0. ,0, "</formula>
    </cfRule>
  </conditionalFormatting>
  <conditionalFormatting sqref="E517 G517:H517 H516">
    <cfRule type="cellIs" dxfId="1542" priority="158" operator="equal">
      <formula>"0. 0,0, ауд. 0, 0"</formula>
    </cfRule>
  </conditionalFormatting>
  <conditionalFormatting sqref="E517 G517:H517 H516">
    <cfRule type="cellIs" dxfId="1541" priority="157" operator="equal">
      <formula>"0. 0 0, ауд. 0, 0"</formula>
    </cfRule>
  </conditionalFormatting>
  <conditionalFormatting sqref="G517:H517 E517 H516">
    <cfRule type="cellIs" dxfId="1540" priority="155" operator="equal">
      <formula>"0. 0 0, ауд. 0,"</formula>
    </cfRule>
    <cfRule type="colorScale" priority="156">
      <colorScale>
        <cfvo type="min"/>
        <cfvo type="max"/>
        <color rgb="FFFF7128"/>
        <color rgb="FFFFEF9C"/>
      </colorScale>
    </cfRule>
  </conditionalFormatting>
  <conditionalFormatting sqref="P516:P517">
    <cfRule type="cellIs" dxfId="1539" priority="154" operator="equal">
      <formula>"0. ,0, "</formula>
    </cfRule>
  </conditionalFormatting>
  <conditionalFormatting sqref="P516:P517">
    <cfRule type="cellIs" dxfId="1538" priority="153" operator="equal">
      <formula>"0. 0,0, ауд. 0, 0"</formula>
    </cfRule>
  </conditionalFormatting>
  <conditionalFormatting sqref="P516:P517">
    <cfRule type="cellIs" dxfId="1537" priority="152" operator="equal">
      <formula>"0. 0 0, ауд. 0, 0"</formula>
    </cfRule>
  </conditionalFormatting>
  <conditionalFormatting sqref="P516:P517">
    <cfRule type="cellIs" dxfId="1536" priority="151" operator="equal">
      <formula>"0. ,0, "</formula>
    </cfRule>
  </conditionalFormatting>
  <conditionalFormatting sqref="P516:P517">
    <cfRule type="cellIs" dxfId="1535" priority="150" operator="equal">
      <formula>"0. 0,0, ауд. 0, 0"</formula>
    </cfRule>
  </conditionalFormatting>
  <conditionalFormatting sqref="P516:P517">
    <cfRule type="cellIs" dxfId="1534" priority="149" operator="equal">
      <formula>"0. 0 0, ауд. 0, 0"</formula>
    </cfRule>
  </conditionalFormatting>
  <conditionalFormatting sqref="P516:P517">
    <cfRule type="cellIs" dxfId="1533" priority="148" operator="equal">
      <formula>"0. ,0, "</formula>
    </cfRule>
  </conditionalFormatting>
  <conditionalFormatting sqref="P516:P517">
    <cfRule type="cellIs" dxfId="1532" priority="147" operator="equal">
      <formula>"0. 0,0, ауд. 0, 0"</formula>
    </cfRule>
  </conditionalFormatting>
  <conditionalFormatting sqref="P516:P517">
    <cfRule type="cellIs" dxfId="1531" priority="146" operator="equal">
      <formula>"0. 0 0, ауд. 0, 0"</formula>
    </cfRule>
  </conditionalFormatting>
  <conditionalFormatting sqref="P516:P517">
    <cfRule type="cellIs" dxfId="1530" priority="144" operator="equal">
      <formula>"0. 0 0, ауд. 0,"</formula>
    </cfRule>
    <cfRule type="colorScale" priority="145">
      <colorScale>
        <cfvo type="min"/>
        <cfvo type="max"/>
        <color rgb="FFFF7128"/>
        <color rgb="FFFFEF9C"/>
      </colorScale>
    </cfRule>
  </conditionalFormatting>
  <conditionalFormatting sqref="P524:P525">
    <cfRule type="cellIs" dxfId="1529" priority="143" operator="equal">
      <formula>"0. ,0, "</formula>
    </cfRule>
  </conditionalFormatting>
  <conditionalFormatting sqref="P524:P525">
    <cfRule type="cellIs" dxfId="1528" priority="142" operator="equal">
      <formula>"0. 0,0, ауд. 0, 0"</formula>
    </cfRule>
  </conditionalFormatting>
  <conditionalFormatting sqref="P524:P525">
    <cfRule type="cellIs" dxfId="1527" priority="141" operator="equal">
      <formula>"0. 0 0, ауд. 0, 0"</formula>
    </cfRule>
  </conditionalFormatting>
  <conditionalFormatting sqref="P524:P525">
    <cfRule type="cellIs" dxfId="1526" priority="140" operator="equal">
      <formula>"0. ,0, "</formula>
    </cfRule>
  </conditionalFormatting>
  <conditionalFormatting sqref="P524:P525">
    <cfRule type="cellIs" dxfId="1525" priority="139" operator="equal">
      <formula>"0. 0,0, ауд. 0, 0"</formula>
    </cfRule>
  </conditionalFormatting>
  <conditionalFormatting sqref="P524:P525">
    <cfRule type="cellIs" dxfId="1524" priority="138" operator="equal">
      <formula>"0. 0 0, ауд. 0, 0"</formula>
    </cfRule>
  </conditionalFormatting>
  <conditionalFormatting sqref="P524:P525">
    <cfRule type="cellIs" dxfId="1523" priority="137" operator="equal">
      <formula>"0. ,0, "</formula>
    </cfRule>
  </conditionalFormatting>
  <conditionalFormatting sqref="P524:P525">
    <cfRule type="cellIs" dxfId="1522" priority="136" operator="equal">
      <formula>"0. 0,0, ауд. 0, 0"</formula>
    </cfRule>
  </conditionalFormatting>
  <conditionalFormatting sqref="P524:P525">
    <cfRule type="cellIs" dxfId="1521" priority="135" operator="equal">
      <formula>"0. 0 0, ауд. 0, 0"</formula>
    </cfRule>
  </conditionalFormatting>
  <conditionalFormatting sqref="P524:P525">
    <cfRule type="cellIs" dxfId="1520" priority="133" operator="equal">
      <formula>"0. 0 0, ауд. 0,"</formula>
    </cfRule>
    <cfRule type="colorScale" priority="134">
      <colorScale>
        <cfvo type="min"/>
        <cfvo type="max"/>
        <color rgb="FFFF7128"/>
        <color rgb="FFFFEF9C"/>
      </colorScale>
    </cfRule>
  </conditionalFormatting>
  <conditionalFormatting sqref="E525 G524:H525">
    <cfRule type="cellIs" dxfId="1519" priority="132" operator="equal">
      <formula>"0. ,0, "</formula>
    </cfRule>
  </conditionalFormatting>
  <conditionalFormatting sqref="E525 G524:H525">
    <cfRule type="cellIs" dxfId="1518" priority="131" operator="equal">
      <formula>"0. 0,0, ауд. 0, 0"</formula>
    </cfRule>
  </conditionalFormatting>
  <conditionalFormatting sqref="E525 G524:H525">
    <cfRule type="cellIs" dxfId="1517" priority="130" operator="equal">
      <formula>"0. 0 0, ауд. 0, 0"</formula>
    </cfRule>
  </conditionalFormatting>
  <conditionalFormatting sqref="E525 G524:H525">
    <cfRule type="cellIs" dxfId="1516" priority="129" operator="equal">
      <formula>"0. ,0, "</formula>
    </cfRule>
  </conditionalFormatting>
  <conditionalFormatting sqref="E525 G524:H525">
    <cfRule type="cellIs" dxfId="1515" priority="128" operator="equal">
      <formula>"0. 0,0, ауд. 0, 0"</formula>
    </cfRule>
  </conditionalFormatting>
  <conditionalFormatting sqref="E525 G524:H525">
    <cfRule type="cellIs" dxfId="1514" priority="127" operator="equal">
      <formula>"0. 0 0, ауд. 0, 0"</formula>
    </cfRule>
  </conditionalFormatting>
  <conditionalFormatting sqref="E525 G524:H525">
    <cfRule type="cellIs" dxfId="1513" priority="126" operator="equal">
      <formula>"0. ,0, "</formula>
    </cfRule>
  </conditionalFormatting>
  <conditionalFormatting sqref="E525 G524:H525">
    <cfRule type="cellIs" dxfId="1512" priority="125" operator="equal">
      <formula>"0. 0,0, ауд. 0, 0"</formula>
    </cfRule>
  </conditionalFormatting>
  <conditionalFormatting sqref="E525 G524:H525">
    <cfRule type="cellIs" dxfId="1511" priority="124" operator="equal">
      <formula>"0. 0 0, ауд. 0, 0"</formula>
    </cfRule>
  </conditionalFormatting>
  <conditionalFormatting sqref="G524:H525 E525">
    <cfRule type="cellIs" dxfId="1510" priority="122" operator="equal">
      <formula>"0. 0 0, ауд. 0,"</formula>
    </cfRule>
    <cfRule type="colorScale" priority="123">
      <colorScale>
        <cfvo type="min"/>
        <cfvo type="max"/>
        <color rgb="FFFF7128"/>
        <color rgb="FFFFEF9C"/>
      </colorScale>
    </cfRule>
  </conditionalFormatting>
  <conditionalFormatting sqref="H518">
    <cfRule type="cellIs" dxfId="1509" priority="121" operator="equal">
      <formula>"0. ,0, "</formula>
    </cfRule>
  </conditionalFormatting>
  <conditionalFormatting sqref="H518">
    <cfRule type="cellIs" dxfId="1508" priority="120" operator="equal">
      <formula>"0. 0,0, ауд. 0, 0"</formula>
    </cfRule>
  </conditionalFormatting>
  <conditionalFormatting sqref="H518">
    <cfRule type="cellIs" dxfId="1507" priority="119" operator="equal">
      <formula>"0. 0 0, ауд. 0, 0"</formula>
    </cfRule>
  </conditionalFormatting>
  <conditionalFormatting sqref="H518">
    <cfRule type="cellIs" dxfId="1506" priority="118" operator="equal">
      <formula>"0. ,0, "</formula>
    </cfRule>
  </conditionalFormatting>
  <conditionalFormatting sqref="H518">
    <cfRule type="cellIs" dxfId="1505" priority="117" operator="equal">
      <formula>"0. 0,0, ауд. 0, 0"</formula>
    </cfRule>
  </conditionalFormatting>
  <conditionalFormatting sqref="H518">
    <cfRule type="cellIs" dxfId="1504" priority="116" operator="equal">
      <formula>"0. 0 0, ауд. 0, 0"</formula>
    </cfRule>
  </conditionalFormatting>
  <conditionalFormatting sqref="H518">
    <cfRule type="cellIs" dxfId="1503" priority="115" operator="equal">
      <formula>"0. ,0, "</formula>
    </cfRule>
  </conditionalFormatting>
  <conditionalFormatting sqref="H518">
    <cfRule type="cellIs" dxfId="1502" priority="114" operator="equal">
      <formula>"0. 0,0, ауд. 0, 0"</formula>
    </cfRule>
  </conditionalFormatting>
  <conditionalFormatting sqref="H518">
    <cfRule type="cellIs" dxfId="1501" priority="113" operator="equal">
      <formula>"0. 0 0, ауд. 0, 0"</formula>
    </cfRule>
  </conditionalFormatting>
  <conditionalFormatting sqref="H518">
    <cfRule type="cellIs" dxfId="150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conditionalFormatting sqref="P508:P509">
    <cfRule type="cellIs" dxfId="1499" priority="110" operator="equal">
      <formula>"0. ,0, "</formula>
    </cfRule>
  </conditionalFormatting>
  <conditionalFormatting sqref="P508:P509">
    <cfRule type="cellIs" dxfId="1498" priority="109" operator="equal">
      <formula>"0. 0,0, ауд. 0, 0"</formula>
    </cfRule>
  </conditionalFormatting>
  <conditionalFormatting sqref="P508:P509">
    <cfRule type="cellIs" dxfId="1497" priority="108" operator="equal">
      <formula>"0. 0 0, ауд. 0, 0"</formula>
    </cfRule>
  </conditionalFormatting>
  <conditionalFormatting sqref="P508:P509">
    <cfRule type="cellIs" dxfId="1496" priority="107" operator="equal">
      <formula>"0. ,0, "</formula>
    </cfRule>
  </conditionalFormatting>
  <conditionalFormatting sqref="P508:P509">
    <cfRule type="cellIs" dxfId="1495" priority="106" operator="equal">
      <formula>"0. 0,0, ауд. 0, 0"</formula>
    </cfRule>
  </conditionalFormatting>
  <conditionalFormatting sqref="P508:P509">
    <cfRule type="cellIs" dxfId="1494" priority="105" operator="equal">
      <formula>"0. 0 0, ауд. 0, 0"</formula>
    </cfRule>
  </conditionalFormatting>
  <conditionalFormatting sqref="P508:P509">
    <cfRule type="cellIs" dxfId="1493" priority="104" operator="equal">
      <formula>"0. ,0, "</formula>
    </cfRule>
  </conditionalFormatting>
  <conditionalFormatting sqref="P508:P509">
    <cfRule type="cellIs" dxfId="1492" priority="103" operator="equal">
      <formula>"0. 0,0, ауд. 0, 0"</formula>
    </cfRule>
  </conditionalFormatting>
  <conditionalFormatting sqref="P508:P509">
    <cfRule type="cellIs" dxfId="1491" priority="102" operator="equal">
      <formula>"0. 0 0, ауд. 0, 0"</formula>
    </cfRule>
  </conditionalFormatting>
  <conditionalFormatting sqref="P508:P509">
    <cfRule type="cellIs" dxfId="1490" priority="100" operator="equal">
      <formula>"0. 0 0, ауд. 0,"</formula>
    </cfRule>
    <cfRule type="colorScale" priority="101">
      <colorScale>
        <cfvo type="min"/>
        <cfvo type="max"/>
        <color rgb="FFFF7128"/>
        <color rgb="FFFFEF9C"/>
      </colorScale>
    </cfRule>
  </conditionalFormatting>
  <conditionalFormatting sqref="P502">
    <cfRule type="cellIs" dxfId="1489" priority="88" operator="equal">
      <formula>"0. ,0, "</formula>
    </cfRule>
  </conditionalFormatting>
  <conditionalFormatting sqref="P502">
    <cfRule type="cellIs" dxfId="1488" priority="87" operator="equal">
      <formula>"0. 0,0, ауд. 0, 0"</formula>
    </cfRule>
  </conditionalFormatting>
  <conditionalFormatting sqref="P502">
    <cfRule type="cellIs" dxfId="1487" priority="86" operator="equal">
      <formula>"0. 0 0, ауд. 0, 0"</formula>
    </cfRule>
  </conditionalFormatting>
  <conditionalFormatting sqref="P502">
    <cfRule type="cellIs" dxfId="1486" priority="85" operator="equal">
      <formula>"0. ,0, "</formula>
    </cfRule>
  </conditionalFormatting>
  <conditionalFormatting sqref="P502">
    <cfRule type="cellIs" dxfId="1485" priority="84" operator="equal">
      <formula>"0. 0,0, ауд. 0, 0"</formula>
    </cfRule>
  </conditionalFormatting>
  <conditionalFormatting sqref="P502">
    <cfRule type="cellIs" dxfId="1484" priority="83" operator="equal">
      <formula>"0. 0 0, ауд. 0, 0"</formula>
    </cfRule>
  </conditionalFormatting>
  <conditionalFormatting sqref="P502">
    <cfRule type="cellIs" dxfId="1483" priority="82" operator="equal">
      <formula>"0. ,0, "</formula>
    </cfRule>
  </conditionalFormatting>
  <conditionalFormatting sqref="P502">
    <cfRule type="cellIs" dxfId="1482" priority="81" operator="equal">
      <formula>"0. 0,0, ауд. 0, 0"</formula>
    </cfRule>
  </conditionalFormatting>
  <conditionalFormatting sqref="P502">
    <cfRule type="cellIs" dxfId="1481" priority="80" operator="equal">
      <formula>"0. 0 0, ауд. 0, 0"</formula>
    </cfRule>
  </conditionalFormatting>
  <conditionalFormatting sqref="P502">
    <cfRule type="cellIs" dxfId="1480" priority="78" operator="equal">
      <formula>"0. 0 0, ауд. 0,"</formula>
    </cfRule>
    <cfRule type="colorScale" priority="79">
      <colorScale>
        <cfvo type="min"/>
        <cfvo type="max"/>
        <color rgb="FFFF7128"/>
        <color rgb="FFFFEF9C"/>
      </colorScale>
    </cfRule>
  </conditionalFormatting>
  <conditionalFormatting sqref="P503">
    <cfRule type="cellIs" dxfId="1479" priority="77" operator="equal">
      <formula>"0. ,0, "</formula>
    </cfRule>
  </conditionalFormatting>
  <conditionalFormatting sqref="P503">
    <cfRule type="cellIs" dxfId="1478" priority="76" operator="equal">
      <formula>"0. 0,0, ауд. 0, 0"</formula>
    </cfRule>
  </conditionalFormatting>
  <conditionalFormatting sqref="P503">
    <cfRule type="cellIs" dxfId="1477" priority="75" operator="equal">
      <formula>"0. 0 0, ауд. 0, 0"</formula>
    </cfRule>
  </conditionalFormatting>
  <conditionalFormatting sqref="P503">
    <cfRule type="cellIs" dxfId="1476" priority="74" operator="equal">
      <formula>"0. ,0, "</formula>
    </cfRule>
  </conditionalFormatting>
  <conditionalFormatting sqref="P503">
    <cfRule type="cellIs" dxfId="1475" priority="73" operator="equal">
      <formula>"0. 0,0, ауд. 0, 0"</formula>
    </cfRule>
  </conditionalFormatting>
  <conditionalFormatting sqref="P503">
    <cfRule type="cellIs" dxfId="1474" priority="72" operator="equal">
      <formula>"0. 0 0, ауд. 0, 0"</formula>
    </cfRule>
  </conditionalFormatting>
  <conditionalFormatting sqref="P503">
    <cfRule type="cellIs" dxfId="1473" priority="71" operator="equal">
      <formula>"0. ,0, "</formula>
    </cfRule>
  </conditionalFormatting>
  <conditionalFormatting sqref="P503">
    <cfRule type="cellIs" dxfId="1472" priority="70" operator="equal">
      <formula>"0. 0,0, ауд. 0, 0"</formula>
    </cfRule>
  </conditionalFormatting>
  <conditionalFormatting sqref="P503">
    <cfRule type="cellIs" dxfId="1471" priority="69" operator="equal">
      <formula>"0. 0 0, ауд. 0, 0"</formula>
    </cfRule>
  </conditionalFormatting>
  <conditionalFormatting sqref="P503">
    <cfRule type="cellIs" dxfId="147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P495">
    <cfRule type="cellIs" dxfId="1469" priority="66" operator="equal">
      <formula>"0. ,0, "</formula>
    </cfRule>
  </conditionalFormatting>
  <conditionalFormatting sqref="P495">
    <cfRule type="cellIs" dxfId="1468" priority="65" operator="equal">
      <formula>"0. 0,0, ауд. 0, 0"</formula>
    </cfRule>
  </conditionalFormatting>
  <conditionalFormatting sqref="P495">
    <cfRule type="cellIs" dxfId="1467" priority="64" operator="equal">
      <formula>"0. 0 0, ауд. 0, 0"</formula>
    </cfRule>
  </conditionalFormatting>
  <conditionalFormatting sqref="P495">
    <cfRule type="cellIs" dxfId="1466" priority="63" operator="equal">
      <formula>"0. ,0, "</formula>
    </cfRule>
  </conditionalFormatting>
  <conditionalFormatting sqref="P495">
    <cfRule type="cellIs" dxfId="1465" priority="62" operator="equal">
      <formula>"0. 0,0, ауд. 0, 0"</formula>
    </cfRule>
  </conditionalFormatting>
  <conditionalFormatting sqref="P495">
    <cfRule type="cellIs" dxfId="1464" priority="61" operator="equal">
      <formula>"0. 0 0, ауд. 0, 0"</formula>
    </cfRule>
  </conditionalFormatting>
  <conditionalFormatting sqref="P495">
    <cfRule type="cellIs" dxfId="1463" priority="60" operator="equal">
      <formula>"0. ,0, "</formula>
    </cfRule>
  </conditionalFormatting>
  <conditionalFormatting sqref="P495">
    <cfRule type="cellIs" dxfId="1462" priority="59" operator="equal">
      <formula>"0. 0,0, ауд. 0, 0"</formula>
    </cfRule>
  </conditionalFormatting>
  <conditionalFormatting sqref="P495">
    <cfRule type="cellIs" dxfId="1461" priority="58" operator="equal">
      <formula>"0. 0 0, ауд. 0, 0"</formula>
    </cfRule>
  </conditionalFormatting>
  <conditionalFormatting sqref="P495">
    <cfRule type="cellIs" dxfId="146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H510">
    <cfRule type="cellIs" dxfId="1459" priority="55" operator="equal">
      <formula>"0. ,0, "</formula>
    </cfRule>
  </conditionalFormatting>
  <conditionalFormatting sqref="H510">
    <cfRule type="cellIs" dxfId="1458" priority="54" operator="equal">
      <formula>"0. 0,0, ауд. 0, 0"</formula>
    </cfRule>
  </conditionalFormatting>
  <conditionalFormatting sqref="H510">
    <cfRule type="cellIs" dxfId="1457" priority="53" operator="equal">
      <formula>"0. 0 0, ауд. 0, 0"</formula>
    </cfRule>
  </conditionalFormatting>
  <conditionalFormatting sqref="H510">
    <cfRule type="cellIs" dxfId="1456" priority="52" operator="equal">
      <formula>"0. ,0, "</formula>
    </cfRule>
  </conditionalFormatting>
  <conditionalFormatting sqref="H510">
    <cfRule type="cellIs" dxfId="1455" priority="51" operator="equal">
      <formula>"0. 0,0, ауд. 0, 0"</formula>
    </cfRule>
  </conditionalFormatting>
  <conditionalFormatting sqref="H510">
    <cfRule type="cellIs" dxfId="1454" priority="50" operator="equal">
      <formula>"0. 0 0, ауд. 0, 0"</formula>
    </cfRule>
  </conditionalFormatting>
  <conditionalFormatting sqref="H510">
    <cfRule type="cellIs" dxfId="1453" priority="49" operator="equal">
      <formula>"0. ,0, "</formula>
    </cfRule>
  </conditionalFormatting>
  <conditionalFormatting sqref="H510">
    <cfRule type="cellIs" dxfId="1452" priority="48" operator="equal">
      <formula>"0. 0,0, ауд. 0, 0"</formula>
    </cfRule>
  </conditionalFormatting>
  <conditionalFormatting sqref="H510">
    <cfRule type="cellIs" dxfId="1451" priority="47" operator="equal">
      <formula>"0. 0 0, ауд. 0, 0"</formula>
    </cfRule>
  </conditionalFormatting>
  <conditionalFormatting sqref="H510">
    <cfRule type="cellIs" dxfId="145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H533">
    <cfRule type="cellIs" dxfId="1449" priority="44" operator="equal">
      <formula>"0. ,0, "</formula>
    </cfRule>
  </conditionalFormatting>
  <conditionalFormatting sqref="H533">
    <cfRule type="cellIs" dxfId="1448" priority="43" operator="equal">
      <formula>"0. 0,0, ауд. 0, 0"</formula>
    </cfRule>
  </conditionalFormatting>
  <conditionalFormatting sqref="H533">
    <cfRule type="cellIs" dxfId="1447" priority="42" operator="equal">
      <formula>"0. 0 0, ауд. 0, 0"</formula>
    </cfRule>
  </conditionalFormatting>
  <conditionalFormatting sqref="H533">
    <cfRule type="cellIs" dxfId="1446" priority="41" operator="equal">
      <formula>"0. ,0, "</formula>
    </cfRule>
  </conditionalFormatting>
  <conditionalFormatting sqref="H533">
    <cfRule type="cellIs" dxfId="1445" priority="40" operator="equal">
      <formula>"0. 0,0, ауд. 0, 0"</formula>
    </cfRule>
  </conditionalFormatting>
  <conditionalFormatting sqref="H533">
    <cfRule type="cellIs" dxfId="1444" priority="39" operator="equal">
      <formula>"0. 0 0, ауд. 0, 0"</formula>
    </cfRule>
  </conditionalFormatting>
  <conditionalFormatting sqref="H533">
    <cfRule type="cellIs" dxfId="1443" priority="38" operator="equal">
      <formula>"0. ,0, "</formula>
    </cfRule>
  </conditionalFormatting>
  <conditionalFormatting sqref="H533">
    <cfRule type="cellIs" dxfId="1442" priority="37" operator="equal">
      <formula>"0. 0,0, ауд. 0, 0"</formula>
    </cfRule>
  </conditionalFormatting>
  <conditionalFormatting sqref="H533">
    <cfRule type="cellIs" dxfId="1441" priority="36" operator="equal">
      <formula>"0. 0 0, ауд. 0, 0"</formula>
    </cfRule>
  </conditionalFormatting>
  <conditionalFormatting sqref="H533">
    <cfRule type="cellIs" dxfId="144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H534">
    <cfRule type="cellIs" dxfId="1439" priority="33" operator="equal">
      <formula>"0. ,0, "</formula>
    </cfRule>
  </conditionalFormatting>
  <conditionalFormatting sqref="H534">
    <cfRule type="cellIs" dxfId="1438" priority="32" operator="equal">
      <formula>"0. 0,0, ауд. 0, 0"</formula>
    </cfRule>
  </conditionalFormatting>
  <conditionalFormatting sqref="H534">
    <cfRule type="cellIs" dxfId="1437" priority="31" operator="equal">
      <formula>"0. 0 0, ауд. 0, 0"</formula>
    </cfRule>
  </conditionalFormatting>
  <conditionalFormatting sqref="H534">
    <cfRule type="cellIs" dxfId="1436" priority="30" operator="equal">
      <formula>"0. ,0, "</formula>
    </cfRule>
  </conditionalFormatting>
  <conditionalFormatting sqref="H534">
    <cfRule type="cellIs" dxfId="1435" priority="29" operator="equal">
      <formula>"0. 0,0, ауд. 0, 0"</formula>
    </cfRule>
  </conditionalFormatting>
  <conditionalFormatting sqref="H534">
    <cfRule type="cellIs" dxfId="1434" priority="28" operator="equal">
      <formula>"0. 0 0, ауд. 0, 0"</formula>
    </cfRule>
  </conditionalFormatting>
  <conditionalFormatting sqref="H534">
    <cfRule type="cellIs" dxfId="1433" priority="27" operator="equal">
      <formula>"0. ,0, "</formula>
    </cfRule>
  </conditionalFormatting>
  <conditionalFormatting sqref="H534">
    <cfRule type="cellIs" dxfId="1432" priority="26" operator="equal">
      <formula>"0. 0,0, ауд. 0, 0"</formula>
    </cfRule>
  </conditionalFormatting>
  <conditionalFormatting sqref="H534">
    <cfRule type="cellIs" dxfId="1431" priority="25" operator="equal">
      <formula>"0. 0 0, ауд. 0, 0"</formula>
    </cfRule>
  </conditionalFormatting>
  <conditionalFormatting sqref="H534">
    <cfRule type="cellIs" dxfId="143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H535">
    <cfRule type="cellIs" dxfId="1429" priority="22" operator="equal">
      <formula>"0. ,0, "</formula>
    </cfRule>
  </conditionalFormatting>
  <conditionalFormatting sqref="H535">
    <cfRule type="cellIs" dxfId="1428" priority="21" operator="equal">
      <formula>"0. 0,0, ауд. 0, 0"</formula>
    </cfRule>
  </conditionalFormatting>
  <conditionalFormatting sqref="H535">
    <cfRule type="cellIs" dxfId="1427" priority="20" operator="equal">
      <formula>"0. 0 0, ауд. 0, 0"</formula>
    </cfRule>
  </conditionalFormatting>
  <conditionalFormatting sqref="H535">
    <cfRule type="cellIs" dxfId="1426" priority="19" operator="equal">
      <formula>"0. ,0, "</formula>
    </cfRule>
  </conditionalFormatting>
  <conditionalFormatting sqref="H535">
    <cfRule type="cellIs" dxfId="1425" priority="18" operator="equal">
      <formula>"0. 0,0, ауд. 0, 0"</formula>
    </cfRule>
  </conditionalFormatting>
  <conditionalFormatting sqref="H535">
    <cfRule type="cellIs" dxfId="1424" priority="17" operator="equal">
      <formula>"0. 0 0, ауд. 0, 0"</formula>
    </cfRule>
  </conditionalFormatting>
  <conditionalFormatting sqref="H535">
    <cfRule type="cellIs" dxfId="1423" priority="16" operator="equal">
      <formula>"0. ,0, "</formula>
    </cfRule>
  </conditionalFormatting>
  <conditionalFormatting sqref="H535">
    <cfRule type="cellIs" dxfId="1422" priority="15" operator="equal">
      <formula>"0. 0,0, ауд. 0, 0"</formula>
    </cfRule>
  </conditionalFormatting>
  <conditionalFormatting sqref="H535">
    <cfRule type="cellIs" dxfId="1421" priority="14" operator="equal">
      <formula>"0. 0 0, ауд. 0, 0"</formula>
    </cfRule>
  </conditionalFormatting>
  <conditionalFormatting sqref="H535">
    <cfRule type="cellIs" dxfId="142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H536">
    <cfRule type="cellIs" dxfId="1419" priority="11" operator="equal">
      <formula>"0. ,0, "</formula>
    </cfRule>
  </conditionalFormatting>
  <conditionalFormatting sqref="H536">
    <cfRule type="cellIs" dxfId="1418" priority="10" operator="equal">
      <formula>"0. 0,0, ауд. 0, 0"</formula>
    </cfRule>
  </conditionalFormatting>
  <conditionalFormatting sqref="H536">
    <cfRule type="cellIs" dxfId="1417" priority="9" operator="equal">
      <formula>"0. 0 0, ауд. 0, 0"</formula>
    </cfRule>
  </conditionalFormatting>
  <conditionalFormatting sqref="H536">
    <cfRule type="cellIs" dxfId="1416" priority="8" operator="equal">
      <formula>"0. ,0, "</formula>
    </cfRule>
  </conditionalFormatting>
  <conditionalFormatting sqref="H536">
    <cfRule type="cellIs" dxfId="1415" priority="7" operator="equal">
      <formula>"0. 0,0, ауд. 0, 0"</formula>
    </cfRule>
  </conditionalFormatting>
  <conditionalFormatting sqref="H536">
    <cfRule type="cellIs" dxfId="1414" priority="6" operator="equal">
      <formula>"0. 0 0, ауд. 0, 0"</formula>
    </cfRule>
  </conditionalFormatting>
  <conditionalFormatting sqref="H536">
    <cfRule type="cellIs" dxfId="1413" priority="5" operator="equal">
      <formula>"0. ,0, "</formula>
    </cfRule>
  </conditionalFormatting>
  <conditionalFormatting sqref="H536">
    <cfRule type="cellIs" dxfId="1412" priority="4" operator="equal">
      <formula>"0. 0,0, ауд. 0, 0"</formula>
    </cfRule>
  </conditionalFormatting>
  <conditionalFormatting sqref="H536">
    <cfRule type="cellIs" dxfId="1411" priority="3" operator="equal">
      <formula>"0. 0 0, ауд. 0, 0"</formula>
    </cfRule>
  </conditionalFormatting>
  <conditionalFormatting sqref="H536">
    <cfRule type="cellIs" dxfId="141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H12" r:id="rId1" xr:uid="{00000000-0004-0000-0100-000000000000}"/>
    <hyperlink ref="H13" r:id="rId2" xr:uid="{00000000-0004-0000-0100-000001000000}"/>
    <hyperlink ref="H14" r:id="rId3" xr:uid="{00000000-0004-0000-0100-000002000000}"/>
    <hyperlink ref="H72" r:id="rId4" xr:uid="{00000000-0004-0000-0100-000003000000}"/>
    <hyperlink ref="H73" r:id="rId5" xr:uid="{00000000-0004-0000-0100-000004000000}"/>
    <hyperlink ref="H74" r:id="rId6" xr:uid="{00000000-0004-0000-0100-000005000000}"/>
    <hyperlink ref="H132" r:id="rId7" xr:uid="{00000000-0004-0000-0100-000006000000}"/>
    <hyperlink ref="H133" r:id="rId8" xr:uid="{00000000-0004-0000-0100-000007000000}"/>
    <hyperlink ref="H134" r:id="rId9" xr:uid="{00000000-0004-0000-0100-000008000000}"/>
    <hyperlink ref="H192" r:id="rId10" xr:uid="{00000000-0004-0000-0100-000009000000}"/>
    <hyperlink ref="H193" r:id="rId11" xr:uid="{00000000-0004-0000-0100-00000A000000}"/>
    <hyperlink ref="H194" r:id="rId12" xr:uid="{00000000-0004-0000-0100-00000B000000}"/>
    <hyperlink ref="H252" r:id="rId13" xr:uid="{00000000-0004-0000-0100-00000C000000}"/>
    <hyperlink ref="H253" r:id="rId14" xr:uid="{00000000-0004-0000-0100-00000D000000}"/>
    <hyperlink ref="H254" r:id="rId15" xr:uid="{00000000-0004-0000-0100-00000E000000}"/>
    <hyperlink ref="H312" r:id="rId16" xr:uid="{00000000-0004-0000-0100-00000F000000}"/>
    <hyperlink ref="H313" r:id="rId17" xr:uid="{00000000-0004-0000-0100-000010000000}"/>
    <hyperlink ref="H314" r:id="rId18" xr:uid="{00000000-0004-0000-0100-000011000000}"/>
    <hyperlink ref="H372" r:id="rId19" xr:uid="{00000000-0004-0000-0100-000012000000}"/>
    <hyperlink ref="H373" r:id="rId20" xr:uid="{00000000-0004-0000-0100-000013000000}"/>
    <hyperlink ref="H374" r:id="rId21" xr:uid="{00000000-0004-0000-0100-000014000000}"/>
    <hyperlink ref="H432" r:id="rId22" xr:uid="{00000000-0004-0000-0100-000015000000}"/>
    <hyperlink ref="H433" r:id="rId23" xr:uid="{00000000-0004-0000-0100-000016000000}"/>
    <hyperlink ref="H434" r:id="rId24" xr:uid="{00000000-0004-0000-0100-000017000000}"/>
    <hyperlink ref="H492" r:id="rId25" xr:uid="{00000000-0004-0000-0100-000018000000}"/>
    <hyperlink ref="H493" r:id="rId26" xr:uid="{00000000-0004-0000-0100-000019000000}"/>
    <hyperlink ref="H494" r:id="rId27" xr:uid="{00000000-0004-0000-0100-00001A000000}"/>
    <hyperlink ref="H500" r:id="rId28" xr:uid="{00000000-0004-0000-0100-00001B000000}"/>
    <hyperlink ref="H501" r:id="rId29" xr:uid="{00000000-0004-0000-0100-00001C000000}"/>
    <hyperlink ref="H440" r:id="rId30" xr:uid="{00000000-0004-0000-0100-00001D000000}"/>
    <hyperlink ref="H441" r:id="rId31" xr:uid="{00000000-0004-0000-0100-00001E000000}"/>
    <hyperlink ref="H380" r:id="rId32" xr:uid="{00000000-0004-0000-0100-00001F000000}"/>
    <hyperlink ref="H381" r:id="rId33" xr:uid="{00000000-0004-0000-0100-000020000000}"/>
    <hyperlink ref="H320" r:id="rId34" xr:uid="{00000000-0004-0000-0100-000021000000}"/>
    <hyperlink ref="H321" r:id="rId35" xr:uid="{00000000-0004-0000-0100-000022000000}"/>
    <hyperlink ref="H260" r:id="rId36" xr:uid="{00000000-0004-0000-0100-000023000000}"/>
    <hyperlink ref="H261" r:id="rId37" xr:uid="{00000000-0004-0000-0100-000024000000}"/>
    <hyperlink ref="H200" r:id="rId38" xr:uid="{00000000-0004-0000-0100-000025000000}"/>
    <hyperlink ref="H201" r:id="rId39" xr:uid="{00000000-0004-0000-0100-000026000000}"/>
    <hyperlink ref="H140" r:id="rId40" xr:uid="{00000000-0004-0000-0100-000027000000}"/>
    <hyperlink ref="H141" r:id="rId41" xr:uid="{00000000-0004-0000-0100-000028000000}"/>
    <hyperlink ref="H80" r:id="rId42" xr:uid="{00000000-0004-0000-0100-000029000000}"/>
    <hyperlink ref="H81" r:id="rId43" xr:uid="{00000000-0004-0000-0100-00002A000000}"/>
    <hyperlink ref="H20" r:id="rId44" xr:uid="{00000000-0004-0000-0100-00002B000000}"/>
    <hyperlink ref="H21" r:id="rId45" xr:uid="{00000000-0004-0000-0100-00002C000000}"/>
    <hyperlink ref="H28" r:id="rId46" xr:uid="{00000000-0004-0000-0100-00002D000000}"/>
    <hyperlink ref="P14" r:id="rId47" xr:uid="{00000000-0004-0000-0100-00002E000000}"/>
    <hyperlink ref="P28:P29" r:id="rId48" display="https://max.ru/join/831brpfUKBZ45r5lLawJQ4x_fudzUfMZk87zumhD3l4" xr:uid="{00000000-0004-0000-0100-00002F000000}"/>
    <hyperlink ref="P37:P39" r:id="rId49" display="https://max.ru/join/831brpfUKBZ45r5lLawJQ4x_fudzUfMZk87zumhD3l4" xr:uid="{00000000-0004-0000-0100-000030000000}"/>
    <hyperlink ref="H29" r:id="rId50" xr:uid="{00000000-0004-0000-0100-000031000000}"/>
    <hyperlink ref="H38:H39" r:id="rId51" display="https://max.ru/join/831brpfUKBZ45r5lLawJQ4x_fudzUfMZk87zumhD3l4" xr:uid="{00000000-0004-0000-0100-000032000000}"/>
    <hyperlink ref="H44:H46" r:id="rId52" display="https://max.ru/join/831brpfUKBZ45r5lLawJQ4x_fudzUfMZk87zumhD3l4" xr:uid="{00000000-0004-0000-0100-000033000000}"/>
    <hyperlink ref="P44:P46" r:id="rId53" display="https://max.ru/join/831brpfUKBZ45r5lLawJQ4x_fudzUfMZk87zumhD3l4" xr:uid="{00000000-0004-0000-0100-000034000000}"/>
    <hyperlink ref="P74" r:id="rId54" xr:uid="{00000000-0004-0000-0100-000035000000}"/>
    <hyperlink ref="P88:P89" r:id="rId55" display="https://max.ru/join/831brpfUKBZ45r5lLawJQ4x_fudzUfMZk87zumhD3l4" xr:uid="{00000000-0004-0000-0100-000036000000}"/>
    <hyperlink ref="H88:H89" r:id="rId56" display="https://max.ru/join/831brpfUKBZ45r5lLawJQ4x_fudzUfMZk87zumhD3l4" xr:uid="{00000000-0004-0000-0100-000037000000}"/>
    <hyperlink ref="H98:H99" r:id="rId57" display="https://max.ru/join/831brpfUKBZ45r5lLawJQ4x_fudzUfMZk87zumhD3l4" xr:uid="{00000000-0004-0000-0100-000038000000}"/>
    <hyperlink ref="P97:P99" r:id="rId58" display="https://max.ru/join/831brpfUKBZ45r5lLawJQ4x_fudzUfMZk87zumhD3l4" xr:uid="{00000000-0004-0000-0100-000039000000}"/>
    <hyperlink ref="P104:P106" r:id="rId59" display="https://max.ru/join/831brpfUKBZ45r5lLawJQ4x_fudzUfMZk87zumhD3l4" xr:uid="{00000000-0004-0000-0100-00003A000000}"/>
    <hyperlink ref="H104:H106" r:id="rId60" display="https://max.ru/join/831brpfUKBZ45r5lLawJQ4x_fudzUfMZk87zumhD3l4" xr:uid="{00000000-0004-0000-0100-00003B000000}"/>
    <hyperlink ref="P134" r:id="rId61" xr:uid="{00000000-0004-0000-0100-00003C000000}"/>
    <hyperlink ref="P148:P149" r:id="rId62" display="https://max.ru/join/831brpfUKBZ45r5lLawJQ4x_fudzUfMZk87zumhD3l4" xr:uid="{00000000-0004-0000-0100-00003D000000}"/>
    <hyperlink ref="H148:H149" r:id="rId63" display="https://max.ru/join/831brpfUKBZ45r5lLawJQ4x_fudzUfMZk87zumhD3l4" xr:uid="{00000000-0004-0000-0100-00003E000000}"/>
    <hyperlink ref="H158:H159" r:id="rId64" display="https://max.ru/join/831brpfUKBZ45r5lLawJQ4x_fudzUfMZk87zumhD3l4" xr:uid="{00000000-0004-0000-0100-00003F000000}"/>
    <hyperlink ref="H164:H166" r:id="rId65" display="https://max.ru/join/831brpfUKBZ45r5lLawJQ4x_fudzUfMZk87zumhD3l4" xr:uid="{00000000-0004-0000-0100-000040000000}"/>
    <hyperlink ref="P157:P159" r:id="rId66" display="https://max.ru/join/831brpfUKBZ45r5lLawJQ4x_fudzUfMZk87zumhD3l4" xr:uid="{00000000-0004-0000-0100-000041000000}"/>
    <hyperlink ref="P164:P166" r:id="rId67" display="https://max.ru/join/831brpfUKBZ45r5lLawJQ4x_fudzUfMZk87zumhD3l4" xr:uid="{00000000-0004-0000-0100-000042000000}"/>
    <hyperlink ref="P194" r:id="rId68" xr:uid="{00000000-0004-0000-0100-000043000000}"/>
    <hyperlink ref="H208:H209" r:id="rId69" display="https://max.ru/join/831brpfUKBZ45r5lLawJQ4x_fudzUfMZk87zumhD3l4" xr:uid="{00000000-0004-0000-0100-000044000000}"/>
    <hyperlink ref="P208:P209" r:id="rId70" display="https://max.ru/join/831brpfUKBZ45r5lLawJQ4x_fudzUfMZk87zumhD3l4" xr:uid="{00000000-0004-0000-0100-000045000000}"/>
    <hyperlink ref="P217:P219" r:id="rId71" display="https://max.ru/join/831brpfUKBZ45r5lLawJQ4x_fudzUfMZk87zumhD3l4" xr:uid="{00000000-0004-0000-0100-000046000000}"/>
    <hyperlink ref="P224:P226" r:id="rId72" display="https://max.ru/join/831brpfUKBZ45r5lLawJQ4x_fudzUfMZk87zumhD3l4" xr:uid="{00000000-0004-0000-0100-000047000000}"/>
    <hyperlink ref="H224:H226" r:id="rId73" display="https://max.ru/join/831brpfUKBZ45r5lLawJQ4x_fudzUfMZk87zumhD3l4" xr:uid="{00000000-0004-0000-0100-000048000000}"/>
    <hyperlink ref="H218:H219" r:id="rId74" display="https://max.ru/join/831brpfUKBZ45r5lLawJQ4x_fudzUfMZk87zumhD3l4" xr:uid="{00000000-0004-0000-0100-000049000000}"/>
    <hyperlink ref="P254" r:id="rId75" xr:uid="{00000000-0004-0000-0100-00004A000000}"/>
    <hyperlink ref="P268:P269" r:id="rId76" display="https://max.ru/join/831brpfUKBZ45r5lLawJQ4x_fudzUfMZk87zumhD3l4" xr:uid="{00000000-0004-0000-0100-00004B000000}"/>
    <hyperlink ref="P277:P279" r:id="rId77" display="https://max.ru/join/831brpfUKBZ45r5lLawJQ4x_fudzUfMZk87zumhD3l4" xr:uid="{00000000-0004-0000-0100-00004C000000}"/>
    <hyperlink ref="P284:P286" r:id="rId78" display="https://max.ru/join/831brpfUKBZ45r5lLawJQ4x_fudzUfMZk87zumhD3l4" xr:uid="{00000000-0004-0000-0100-00004D000000}"/>
    <hyperlink ref="H284:H286" r:id="rId79" display="https://max.ru/join/831brpfUKBZ45r5lLawJQ4x_fudzUfMZk87zumhD3l4" xr:uid="{00000000-0004-0000-0100-00004E000000}"/>
    <hyperlink ref="H278:H279" r:id="rId80" display="https://max.ru/join/831brpfUKBZ45r5lLawJQ4x_fudzUfMZk87zumhD3l4" xr:uid="{00000000-0004-0000-0100-00004F000000}"/>
    <hyperlink ref="H268:H269" r:id="rId81" display="https://max.ru/join/831brpfUKBZ45r5lLawJQ4x_fudzUfMZk87zumhD3l4" xr:uid="{00000000-0004-0000-0100-000050000000}"/>
    <hyperlink ref="P314" r:id="rId82" xr:uid="{00000000-0004-0000-0100-000051000000}"/>
    <hyperlink ref="P328:P329" r:id="rId83" display="https://max.ru/join/831brpfUKBZ45r5lLawJQ4x_fudzUfMZk87zumhD3l4" xr:uid="{00000000-0004-0000-0100-000052000000}"/>
    <hyperlink ref="H328:H329" r:id="rId84" display="https://max.ru/join/831brpfUKBZ45r5lLawJQ4x_fudzUfMZk87zumhD3l4" xr:uid="{00000000-0004-0000-0100-000053000000}"/>
    <hyperlink ref="H338:H339" r:id="rId85" display="https://max.ru/join/831brpfUKBZ45r5lLawJQ4x_fudzUfMZk87zumhD3l4" xr:uid="{00000000-0004-0000-0100-000054000000}"/>
    <hyperlink ref="P337:P339" r:id="rId86" display="https://max.ru/join/831brpfUKBZ45r5lLawJQ4x_fudzUfMZk87zumhD3l4" xr:uid="{00000000-0004-0000-0100-000055000000}"/>
    <hyperlink ref="P344:P346" r:id="rId87" display="https://max.ru/join/831brpfUKBZ45r5lLawJQ4x_fudzUfMZk87zumhD3l4" xr:uid="{00000000-0004-0000-0100-000056000000}"/>
    <hyperlink ref="H344:H346" r:id="rId88" display="https://max.ru/join/831brpfUKBZ45r5lLawJQ4x_fudzUfMZk87zumhD3l4" xr:uid="{00000000-0004-0000-0100-000057000000}"/>
    <hyperlink ref="P374" r:id="rId89" xr:uid="{00000000-0004-0000-0100-000058000000}"/>
    <hyperlink ref="P388:P389" r:id="rId90" display="https://max.ru/join/831brpfUKBZ45r5lLawJQ4x_fudzUfMZk87zumhD3l4" xr:uid="{00000000-0004-0000-0100-000059000000}"/>
    <hyperlink ref="H388:H389" r:id="rId91" display="https://max.ru/join/831brpfUKBZ45r5lLawJQ4x_fudzUfMZk87zumhD3l4" xr:uid="{00000000-0004-0000-0100-00005A000000}"/>
    <hyperlink ref="H398:H399" r:id="rId92" display="https://max.ru/join/831brpfUKBZ45r5lLawJQ4x_fudzUfMZk87zumhD3l4" xr:uid="{00000000-0004-0000-0100-00005B000000}"/>
    <hyperlink ref="H404:H406" r:id="rId93" display="https://max.ru/join/831brpfUKBZ45r5lLawJQ4x_fudzUfMZk87zumhD3l4" xr:uid="{00000000-0004-0000-0100-00005C000000}"/>
    <hyperlink ref="P397:P399" r:id="rId94" display="https://max.ru/join/831brpfUKBZ45r5lLawJQ4x_fudzUfMZk87zumhD3l4" xr:uid="{00000000-0004-0000-0100-00005D000000}"/>
    <hyperlink ref="P404:P406" r:id="rId95" display="https://max.ru/join/831brpfUKBZ45r5lLawJQ4x_fudzUfMZk87zumhD3l4" xr:uid="{00000000-0004-0000-0100-00005E000000}"/>
    <hyperlink ref="P434" r:id="rId96" xr:uid="{00000000-0004-0000-0100-00005F000000}"/>
    <hyperlink ref="H448:H449" r:id="rId97" display="https://max.ru/join/831brpfUKBZ45r5lLawJQ4x_fudzUfMZk87zumhD3l4" xr:uid="{00000000-0004-0000-0100-000060000000}"/>
    <hyperlink ref="P448:P449" r:id="rId98" display="https://max.ru/join/831brpfUKBZ45r5lLawJQ4x_fudzUfMZk87zumhD3l4" xr:uid="{00000000-0004-0000-0100-000061000000}"/>
    <hyperlink ref="P457:P459" r:id="rId99" display="https://max.ru/join/831brpfUKBZ45r5lLawJQ4x_fudzUfMZk87zumhD3l4" xr:uid="{00000000-0004-0000-0100-000062000000}"/>
    <hyperlink ref="H458:H459" r:id="rId100" display="https://max.ru/join/831brpfUKBZ45r5lLawJQ4x_fudzUfMZk87zumhD3l4" xr:uid="{00000000-0004-0000-0100-000063000000}"/>
    <hyperlink ref="H464:H466" r:id="rId101" display="https://max.ru/join/831brpfUKBZ45r5lLawJQ4x_fudzUfMZk87zumhD3l4" xr:uid="{00000000-0004-0000-0100-000064000000}"/>
    <hyperlink ref="P464:P466" r:id="rId102" display="https://max.ru/join/831brpfUKBZ45r5lLawJQ4x_fudzUfMZk87zumhD3l4" xr:uid="{00000000-0004-0000-0100-000065000000}"/>
    <hyperlink ref="H508:H509" r:id="rId103" display="https://max.ru/join/831brpfUKBZ45r5lLawJQ4x_fudzUfMZk87zumhD3l4" xr:uid="{00000000-0004-0000-0100-000066000000}"/>
    <hyperlink ref="P494" r:id="rId104" xr:uid="{00000000-0004-0000-0100-000067000000}"/>
    <hyperlink ref="H524:H526" r:id="rId105" display="https://max.ru/join/831brpfUKBZ45r5lLawJQ4x_fudzUfMZk87zumhD3l4" xr:uid="{00000000-0004-0000-0100-000068000000}"/>
    <hyperlink ref="H518:H519" r:id="rId106" display="https://max.ru/join/831brpfUKBZ45r5lLawJQ4x_fudzUfMZk87zumhD3l4" xr:uid="{00000000-0004-0000-0100-000069000000}"/>
    <hyperlink ref="H517" r:id="rId107" xr:uid="{00000000-0004-0000-0100-00006A000000}"/>
    <hyperlink ref="H457" r:id="rId108" xr:uid="{00000000-0004-0000-0100-00006B000000}"/>
    <hyperlink ref="H397" r:id="rId109" xr:uid="{00000000-0004-0000-0100-00006C000000}"/>
    <hyperlink ref="H337" r:id="rId110" xr:uid="{00000000-0004-0000-0100-00006D000000}"/>
    <hyperlink ref="H277" r:id="rId111" xr:uid="{00000000-0004-0000-0100-00006E000000}"/>
    <hyperlink ref="H217" r:id="rId112" xr:uid="{00000000-0004-0000-0100-00006F000000}"/>
    <hyperlink ref="H157" r:id="rId113" xr:uid="{00000000-0004-0000-0100-000070000000}"/>
    <hyperlink ref="H97" r:id="rId114" xr:uid="{00000000-0004-0000-0100-000071000000}"/>
    <hyperlink ref="H37" r:id="rId115" xr:uid="{00000000-0004-0000-0100-000072000000}"/>
    <hyperlink ref="P21" r:id="rId116" xr:uid="{00000000-0004-0000-0100-000073000000}"/>
    <hyperlink ref="P20" r:id="rId117" xr:uid="{00000000-0004-0000-0100-000074000000}"/>
    <hyperlink ref="P81" r:id="rId118" xr:uid="{00000000-0004-0000-0100-000075000000}"/>
    <hyperlink ref="P80" r:id="rId119" xr:uid="{00000000-0004-0000-0100-000076000000}"/>
    <hyperlink ref="P141" r:id="rId120" xr:uid="{00000000-0004-0000-0100-000077000000}"/>
    <hyperlink ref="P140" r:id="rId121" xr:uid="{00000000-0004-0000-0100-000078000000}"/>
    <hyperlink ref="P201" r:id="rId122" xr:uid="{00000000-0004-0000-0100-000079000000}"/>
    <hyperlink ref="P200" r:id="rId123" xr:uid="{00000000-0004-0000-0100-00007A000000}"/>
    <hyperlink ref="P261" r:id="rId124" xr:uid="{00000000-0004-0000-0100-00007B000000}"/>
    <hyperlink ref="P260" r:id="rId125" xr:uid="{00000000-0004-0000-0100-00007C000000}"/>
    <hyperlink ref="P321" r:id="rId126" xr:uid="{00000000-0004-0000-0100-00007D000000}"/>
    <hyperlink ref="P320" r:id="rId127" xr:uid="{00000000-0004-0000-0100-00007E000000}"/>
    <hyperlink ref="P381" r:id="rId128" xr:uid="{00000000-0004-0000-0100-00007F000000}"/>
    <hyperlink ref="P380" r:id="rId129" xr:uid="{00000000-0004-0000-0100-000080000000}"/>
    <hyperlink ref="P441" r:id="rId130" xr:uid="{00000000-0004-0000-0100-000081000000}"/>
    <hyperlink ref="P440" r:id="rId131" xr:uid="{00000000-0004-0000-0100-000082000000}"/>
    <hyperlink ref="P501" r:id="rId132" xr:uid="{00000000-0004-0000-0100-000083000000}"/>
    <hyperlink ref="P500" r:id="rId133" xr:uid="{00000000-0004-0000-0100-000084000000}"/>
    <hyperlink ref="P492" r:id="rId134" xr:uid="{00000000-0004-0000-0100-000085000000}"/>
    <hyperlink ref="P493" r:id="rId135" xr:uid="{00000000-0004-0000-0100-000086000000}"/>
    <hyperlink ref="P432" r:id="rId136" xr:uid="{00000000-0004-0000-0100-000087000000}"/>
    <hyperlink ref="P433" r:id="rId137" xr:uid="{00000000-0004-0000-0100-000088000000}"/>
    <hyperlink ref="P372" r:id="rId138" xr:uid="{00000000-0004-0000-0100-000089000000}"/>
    <hyperlink ref="P373" r:id="rId139" xr:uid="{00000000-0004-0000-0100-00008A000000}"/>
    <hyperlink ref="P312" r:id="rId140" xr:uid="{00000000-0004-0000-0100-00008B000000}"/>
    <hyperlink ref="P313" r:id="rId141" xr:uid="{00000000-0004-0000-0100-00008C000000}"/>
    <hyperlink ref="P252" r:id="rId142" xr:uid="{00000000-0004-0000-0100-00008D000000}"/>
    <hyperlink ref="P253" r:id="rId143" xr:uid="{00000000-0004-0000-0100-00008E000000}"/>
    <hyperlink ref="P192" r:id="rId144" xr:uid="{00000000-0004-0000-0100-00008F000000}"/>
    <hyperlink ref="P193" r:id="rId145" xr:uid="{00000000-0004-0000-0100-000090000000}"/>
    <hyperlink ref="P132" r:id="rId146" xr:uid="{00000000-0004-0000-0100-000091000000}"/>
    <hyperlink ref="P133" r:id="rId147" xr:uid="{00000000-0004-0000-0100-000092000000}"/>
    <hyperlink ref="P72" r:id="rId148" xr:uid="{00000000-0004-0000-0100-000093000000}"/>
    <hyperlink ref="P73" r:id="rId149" xr:uid="{00000000-0004-0000-0100-000094000000}"/>
    <hyperlink ref="P12" r:id="rId150" xr:uid="{00000000-0004-0000-0100-000095000000}"/>
    <hyperlink ref="P13" r:id="rId151" xr:uid="{00000000-0004-0000-0100-000096000000}"/>
    <hyperlink ref="H39" r:id="rId152" xr:uid="{00000000-0004-0000-0100-000097000000}"/>
    <hyperlink ref="P39" r:id="rId153" xr:uid="{00000000-0004-0000-0100-000098000000}"/>
    <hyperlink ref="P502" r:id="rId154" xr:uid="{00000000-0004-0000-0100-000099000000}"/>
    <hyperlink ref="P503" r:id="rId155" xr:uid="{00000000-0004-0000-0100-00009A000000}"/>
    <hyperlink ref="P495" r:id="rId156" xr:uid="{00000000-0004-0000-0100-00009B000000}"/>
    <hyperlink ref="H510" r:id="rId157" xr:uid="{00000000-0004-0000-0100-00009C000000}"/>
    <hyperlink ref="H533" r:id="rId158" xr:uid="{00000000-0004-0000-0100-00009D000000}"/>
    <hyperlink ref="H534" r:id="rId159" xr:uid="{00000000-0004-0000-0100-00009E000000}"/>
    <hyperlink ref="H535" r:id="rId160" xr:uid="{00000000-0004-0000-0100-00009F000000}"/>
    <hyperlink ref="H536" r:id="rId161" xr:uid="{00000000-0004-0000-0100-0000A0000000}"/>
  </hyperlinks>
  <pageMargins left="0.70866141732283472" right="0.70866141732283472" top="0.74803149606299213" bottom="0.74803149606299213" header="0.31496062992125984" footer="0.31496062992125984"/>
  <pageSetup paperSize="9" scale="34" orientation="portrait" r:id="rId162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16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120"/>
  <sheetViews>
    <sheetView view="pageBreakPreview" topLeftCell="F42" zoomScale="60" zoomScaleNormal="55" workbookViewId="0">
      <selection activeCell="E77" sqref="E77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'[1]19нед'!$T$192</f>
        <v>09.03.04Программная инженерия (Программно-информационные системы)</v>
      </c>
      <c r="F7" s="9"/>
      <c r="G7" s="9" t="str">
        <f>'[1]19нед'!$T$196</f>
        <v>12-25 ПИз1</v>
      </c>
      <c r="H7" s="48"/>
      <c r="I7" s="7"/>
      <c r="J7" s="140" t="str">
        <f>'[1]19нед'!$A$6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 t="str">
        <f>G7</f>
        <v>12-25 ПИз1</v>
      </c>
      <c r="P7" s="48"/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1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1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67" t="s">
        <v>14</v>
      </c>
    </row>
    <row r="12" spans="1:16" ht="32.25" customHeight="1">
      <c r="A12" s="150">
        <v>46188</v>
      </c>
      <c r="B12" s="153" t="s">
        <v>15</v>
      </c>
      <c r="C12" s="16" t="s">
        <v>16</v>
      </c>
      <c r="D12" s="18">
        <f>'[1]19нед'!S198</f>
        <v>0</v>
      </c>
      <c r="E12" s="21">
        <f>'[1]19нед'!T198</f>
        <v>0</v>
      </c>
      <c r="F12" s="19">
        <f>'[1]19нед'!W198</f>
        <v>0</v>
      </c>
      <c r="G12" s="20">
        <f>'[1]19нед'!X198</f>
        <v>0</v>
      </c>
      <c r="H12" s="39"/>
      <c r="I12" s="150">
        <v>46195</v>
      </c>
      <c r="J12" s="158" t="s">
        <v>15</v>
      </c>
      <c r="K12" s="16" t="s">
        <v>16</v>
      </c>
      <c r="L12" s="18">
        <f>'[1]20нед'!S198</f>
        <v>0</v>
      </c>
      <c r="M12" s="21">
        <f>'[1]20нед'!T198</f>
        <v>0</v>
      </c>
      <c r="N12" s="19">
        <f>'[1]20нед'!W198</f>
        <v>0</v>
      </c>
      <c r="O12" s="20">
        <f>'[1]20нед'!X198</f>
        <v>0</v>
      </c>
      <c r="P12" s="68"/>
    </row>
    <row r="13" spans="1:16" ht="40.35" customHeight="1">
      <c r="A13" s="151"/>
      <c r="B13" s="154"/>
      <c r="C13" s="16" t="s">
        <v>18</v>
      </c>
      <c r="D13" s="22" t="str">
        <f>'[1]19нед'!S199</f>
        <v>л</v>
      </c>
      <c r="E13" s="26" t="str">
        <f>'[1]19нед'!T199</f>
        <v>История России.</v>
      </c>
      <c r="F13" s="24" t="str">
        <f>'[1]19нед'!W199</f>
        <v>Сальников В.И.</v>
      </c>
      <c r="G13" s="25" t="str">
        <f>'[1]19нед'!X199</f>
        <v>доцент</v>
      </c>
      <c r="H13" s="116" t="s">
        <v>50</v>
      </c>
      <c r="I13" s="156"/>
      <c r="J13" s="159"/>
      <c r="K13" s="16" t="s">
        <v>18</v>
      </c>
      <c r="L13" s="22" t="str">
        <f>'[1]20нед'!S199</f>
        <v>пр</v>
      </c>
      <c r="M13" s="26" t="str">
        <f>'[1]20нед'!T199</f>
        <v>Алгебра и Геометрия.</v>
      </c>
      <c r="N13" s="24" t="str">
        <f>'[1]20нед'!W199</f>
        <v>Овчинникова М.В.</v>
      </c>
      <c r="O13" s="25" t="str">
        <f>'[1]20нед'!X199</f>
        <v>доцент, канд. наук</v>
      </c>
      <c r="P13" s="120" t="s">
        <v>51</v>
      </c>
    </row>
    <row r="14" spans="1:16" ht="30.75">
      <c r="A14" s="151"/>
      <c r="B14" s="154"/>
      <c r="C14" s="16" t="s">
        <v>20</v>
      </c>
      <c r="D14" s="22" t="str">
        <f>'[1]19нед'!S200</f>
        <v>л</v>
      </c>
      <c r="E14" s="26" t="str">
        <f>'[1]19нед'!T200</f>
        <v>История России.</v>
      </c>
      <c r="F14" s="24" t="str">
        <f>'[1]19нед'!W200</f>
        <v>Сальников В.И.</v>
      </c>
      <c r="G14" s="25" t="str">
        <f>'[1]19нед'!X200</f>
        <v>доцент</v>
      </c>
      <c r="H14" s="116" t="s">
        <v>50</v>
      </c>
      <c r="I14" s="156"/>
      <c r="J14" s="159"/>
      <c r="K14" s="16" t="s">
        <v>20</v>
      </c>
      <c r="L14" s="22" t="str">
        <f>'[1]20нед'!S200</f>
        <v>пр</v>
      </c>
      <c r="M14" s="26" t="str">
        <f>'[1]20нед'!T200</f>
        <v>Алгебра и Геометрия.</v>
      </c>
      <c r="N14" s="24" t="str">
        <f>'[1]20нед'!W200</f>
        <v>Овчинникова М.В.</v>
      </c>
      <c r="O14" s="25" t="str">
        <f>'[1]20нед'!X200</f>
        <v>доцент, канд. наук</v>
      </c>
      <c r="P14" s="120" t="s">
        <v>51</v>
      </c>
    </row>
    <row r="15" spans="1:16" ht="30.75">
      <c r="A15" s="151"/>
      <c r="B15" s="154"/>
      <c r="C15" s="16" t="s">
        <v>21</v>
      </c>
      <c r="D15" s="22" t="str">
        <f>'[1]19нед'!S201</f>
        <v>л</v>
      </c>
      <c r="E15" s="26" t="str">
        <f>'[1]19нед'!T201</f>
        <v>Алгебра и Геометрия.</v>
      </c>
      <c r="F15" s="24" t="str">
        <f>'[1]19нед'!W201</f>
        <v>Овчинникова М.В.</v>
      </c>
      <c r="G15" s="25" t="str">
        <f>'[1]19нед'!X201</f>
        <v>доцент, канд. наук</v>
      </c>
      <c r="H15" s="117" t="s">
        <v>52</v>
      </c>
      <c r="I15" s="156"/>
      <c r="J15" s="159"/>
      <c r="K15" s="16" t="s">
        <v>21</v>
      </c>
      <c r="L15" s="22" t="str">
        <f>'[1]20нед'!S201</f>
        <v>пр</v>
      </c>
      <c r="M15" s="26" t="str">
        <f>'[1]20нед'!T201</f>
        <v>Русский язык и культура речи</v>
      </c>
      <c r="N15" s="24" t="str">
        <f>'[1]20нед'!W201</f>
        <v>Рамазанов Р.К.</v>
      </c>
      <c r="O15" s="25" t="str">
        <f>'[1]20нед'!X201</f>
        <v>доцент, канд. наук</v>
      </c>
      <c r="P15" s="119" t="s">
        <v>52</v>
      </c>
    </row>
    <row r="16" spans="1:16" ht="30.75">
      <c r="A16" s="151"/>
      <c r="B16" s="154"/>
      <c r="C16" s="16" t="s">
        <v>22</v>
      </c>
      <c r="D16" s="22" t="str">
        <f>'[1]19нед'!S202</f>
        <v>пр</v>
      </c>
      <c r="E16" s="26" t="str">
        <f>'[1]19нед'!T202</f>
        <v>Русский язык и культура речи</v>
      </c>
      <c r="F16" s="24" t="str">
        <f>'[1]19нед'!W202</f>
        <v>Рамазанов Р.К.</v>
      </c>
      <c r="G16" s="25" t="str">
        <f>'[1]19нед'!X202</f>
        <v>доцент, канд. наук</v>
      </c>
      <c r="H16" s="119" t="s">
        <v>52</v>
      </c>
      <c r="I16" s="156"/>
      <c r="J16" s="159"/>
      <c r="K16" s="16" t="s">
        <v>22</v>
      </c>
      <c r="L16" s="22" t="str">
        <f>'[1]20нед'!S202</f>
        <v>пр</v>
      </c>
      <c r="M16" s="26" t="str">
        <f>'[1]20нед'!T202</f>
        <v>Математический анализ.</v>
      </c>
      <c r="N16" s="24" t="str">
        <f>'[1]20нед'!W202</f>
        <v>Якимова В.В.</v>
      </c>
      <c r="O16" s="25" t="str">
        <f>'[1]20нед'!X202</f>
        <v>ст. преподаватель</v>
      </c>
      <c r="P16" s="120" t="s">
        <v>51</v>
      </c>
    </row>
    <row r="17" spans="1:16" ht="30.75">
      <c r="A17" s="151"/>
      <c r="B17" s="154"/>
      <c r="C17" s="16" t="s">
        <v>23</v>
      </c>
      <c r="D17" s="22" t="str">
        <f>'[1]19нед'!S203</f>
        <v>пр</v>
      </c>
      <c r="E17" s="26" t="str">
        <f>'[1]19нед'!T203</f>
        <v>Русский язык и культура речи</v>
      </c>
      <c r="F17" s="24" t="str">
        <f>'[1]19нед'!W203</f>
        <v>Рамазанов Р.К.</v>
      </c>
      <c r="G17" s="25" t="str">
        <f>'[1]19нед'!X203</f>
        <v>доцент, канд. наук</v>
      </c>
      <c r="H17" s="119" t="s">
        <v>52</v>
      </c>
      <c r="I17" s="156"/>
      <c r="J17" s="159"/>
      <c r="K17" s="16" t="s">
        <v>23</v>
      </c>
      <c r="L17" s="22" t="str">
        <f>'[1]20нед'!S203</f>
        <v>пр</v>
      </c>
      <c r="M17" s="26" t="str">
        <f>'[1]20нед'!T203</f>
        <v>Английский язык для специальных целей.</v>
      </c>
      <c r="N17" s="24" t="str">
        <f>'[1]20нед'!W203</f>
        <v>Бессонова А.С.</v>
      </c>
      <c r="O17" s="25" t="str">
        <f>'[1]20нед'!X203</f>
        <v>ст. преподаватель</v>
      </c>
      <c r="P17" s="120" t="s">
        <v>51</v>
      </c>
    </row>
    <row r="18" spans="1:16" ht="30.75">
      <c r="A18" s="151"/>
      <c r="B18" s="154"/>
      <c r="C18" s="16" t="s">
        <v>24</v>
      </c>
      <c r="D18" s="22" t="str">
        <f>'[1]19нед'!S204</f>
        <v>л</v>
      </c>
      <c r="E18" s="26" t="str">
        <f>'[1]19нед'!T204</f>
        <v>Основы и методология программирования.</v>
      </c>
      <c r="F18" s="24" t="str">
        <f>'[1]19нед'!W204</f>
        <v>Криницкий Ю.В.</v>
      </c>
      <c r="G18" s="25" t="str">
        <f>'[1]19нед'!X204</f>
        <v>преподаватель</v>
      </c>
      <c r="H18" s="117" t="s">
        <v>52</v>
      </c>
      <c r="I18" s="156"/>
      <c r="J18" s="159"/>
      <c r="K18" s="16" t="s">
        <v>24</v>
      </c>
      <c r="L18" s="22" t="str">
        <f>'[1]20нед'!S204</f>
        <v>экзамен</v>
      </c>
      <c r="M18" s="26" t="str">
        <f>'[1]20нед'!T204</f>
        <v>Основы и методология программирования.</v>
      </c>
      <c r="N18" s="24" t="str">
        <f>'[1]20нед'!W204</f>
        <v>Криницкий Ю.В.</v>
      </c>
      <c r="O18" s="25" t="str">
        <f>'[1]20нед'!X204</f>
        <v>преподаватель</v>
      </c>
      <c r="P18" s="120" t="s">
        <v>51</v>
      </c>
    </row>
    <row r="19" spans="1:16" ht="18.399999999999999" hidden="1" customHeight="1" thickBot="1">
      <c r="A19" s="152"/>
      <c r="B19" s="155"/>
      <c r="C19" s="56"/>
      <c r="D19" s="27">
        <f>'[1]19нед'!S205</f>
        <v>0</v>
      </c>
      <c r="E19" s="28">
        <f>'[1]19нед'!T205</f>
        <v>0</v>
      </c>
      <c r="F19" s="29">
        <f>'[1]19нед'!W205</f>
        <v>0</v>
      </c>
      <c r="G19" s="30">
        <f>'[1]19нед'!X205</f>
        <v>0</v>
      </c>
      <c r="H19" s="51"/>
      <c r="I19" s="157"/>
      <c r="J19" s="160"/>
      <c r="K19" s="56"/>
      <c r="L19" s="27">
        <f>'[1]20нед'!S205</f>
        <v>0</v>
      </c>
      <c r="M19" s="28">
        <f>'[1]20нед'!T205</f>
        <v>0</v>
      </c>
      <c r="N19" s="29">
        <f>'[1]20нед'!W205</f>
        <v>0</v>
      </c>
      <c r="O19" s="30">
        <f>'[1]20нед'!X205</f>
        <v>0</v>
      </c>
      <c r="P19" s="70"/>
    </row>
    <row r="20" spans="1:16" ht="32.25" customHeight="1">
      <c r="A20" s="150">
        <v>46189</v>
      </c>
      <c r="B20" s="153" t="s">
        <v>25</v>
      </c>
      <c r="C20" s="32" t="s">
        <v>16</v>
      </c>
      <c r="D20" s="18" t="str">
        <f>'[1]19нед'!S206</f>
        <v>л</v>
      </c>
      <c r="E20" s="21" t="str">
        <f>'[1]19нед'!T206</f>
        <v>Математический анализ.</v>
      </c>
      <c r="F20" s="19" t="str">
        <f>'[1]19нед'!W206</f>
        <v>Якимова В.В.</v>
      </c>
      <c r="G20" s="20" t="str">
        <f>'[1]19нед'!X206</f>
        <v>ст. преподаватель</v>
      </c>
      <c r="H20" s="117" t="s">
        <v>52</v>
      </c>
      <c r="I20" s="150">
        <v>46196</v>
      </c>
      <c r="J20" s="158" t="s">
        <v>25</v>
      </c>
      <c r="K20" s="32" t="s">
        <v>16</v>
      </c>
      <c r="L20" s="18" t="str">
        <f>'[1]20нед'!S206</f>
        <v>пр</v>
      </c>
      <c r="M20" s="21" t="str">
        <f>'[1]20нед'!T206</f>
        <v>Математический анализ.</v>
      </c>
      <c r="N20" s="19" t="str">
        <f>'[1]20нед'!W206</f>
        <v>Якимова В.В.</v>
      </c>
      <c r="O20" s="20" t="str">
        <f>'[1]20нед'!X206</f>
        <v>ст. преподаватель</v>
      </c>
      <c r="P20" s="120" t="s">
        <v>51</v>
      </c>
    </row>
    <row r="21" spans="1:16" ht="30.75">
      <c r="A21" s="151"/>
      <c r="B21" s="154"/>
      <c r="C21" s="16" t="s">
        <v>18</v>
      </c>
      <c r="D21" s="22" t="str">
        <f>'[1]19нед'!S207</f>
        <v>л</v>
      </c>
      <c r="E21" s="26" t="str">
        <f>'[1]19нед'!T207</f>
        <v>История России.</v>
      </c>
      <c r="F21" s="24" t="str">
        <f>'[1]19нед'!W207</f>
        <v>Сальников В.И.</v>
      </c>
      <c r="G21" s="25" t="str">
        <f>'[1]19нед'!X207</f>
        <v>доцент</v>
      </c>
      <c r="H21" s="116" t="s">
        <v>50</v>
      </c>
      <c r="I21" s="156"/>
      <c r="J21" s="159"/>
      <c r="K21" s="16" t="s">
        <v>18</v>
      </c>
      <c r="L21" s="22">
        <f>'[1]20нед'!S207</f>
        <v>0</v>
      </c>
      <c r="M21" s="26">
        <f>'[1]20нед'!T207</f>
        <v>0</v>
      </c>
      <c r="N21" s="24">
        <f>'[1]20нед'!W207</f>
        <v>0</v>
      </c>
      <c r="O21" s="25">
        <f>'[1]20нед'!X207</f>
        <v>0</v>
      </c>
      <c r="P21" s="97"/>
    </row>
    <row r="22" spans="1:16" ht="35.85" customHeight="1">
      <c r="A22" s="151"/>
      <c r="B22" s="154"/>
      <c r="C22" s="16" t="s">
        <v>20</v>
      </c>
      <c r="D22" s="22" t="str">
        <f>'[1]19нед'!S208</f>
        <v>л</v>
      </c>
      <c r="E22" s="26" t="str">
        <f>'[1]19нед'!T208</f>
        <v>История России.</v>
      </c>
      <c r="F22" s="24" t="str">
        <f>'[1]19нед'!W208</f>
        <v>Сальников В.И.</v>
      </c>
      <c r="G22" s="25" t="str">
        <f>'[1]19нед'!X208</f>
        <v>доцент</v>
      </c>
      <c r="H22" s="116" t="s">
        <v>50</v>
      </c>
      <c r="I22" s="156"/>
      <c r="J22" s="159"/>
      <c r="K22" s="16" t="s">
        <v>20</v>
      </c>
      <c r="L22" s="22" t="str">
        <f>'[1]20нед'!S208</f>
        <v>пр</v>
      </c>
      <c r="M22" s="26" t="str">
        <f>'[1]20нед'!T208</f>
        <v>Русский язык и культура речи</v>
      </c>
      <c r="N22" s="24" t="str">
        <f>'[1]20нед'!W208</f>
        <v>Рамазанов Р.К.</v>
      </c>
      <c r="O22" s="25" t="str">
        <f>'[1]20нед'!X208</f>
        <v>доцент, канд. наук</v>
      </c>
      <c r="P22" s="119" t="s">
        <v>52</v>
      </c>
    </row>
    <row r="23" spans="1:16" ht="30.75">
      <c r="A23" s="151"/>
      <c r="B23" s="154"/>
      <c r="C23" s="16" t="s">
        <v>21</v>
      </c>
      <c r="D23" s="22" t="str">
        <f>'[1]19нед'!S209</f>
        <v>л</v>
      </c>
      <c r="E23" s="26" t="str">
        <f>'[1]19нед'!T209</f>
        <v>Алгебра и Геометрия.</v>
      </c>
      <c r="F23" s="24" t="str">
        <f>'[1]19нед'!W209</f>
        <v>Овчинникова М.В.</v>
      </c>
      <c r="G23" s="25" t="str">
        <f>'[1]19нед'!X209</f>
        <v>доцент, канд. наук</v>
      </c>
      <c r="H23" s="117" t="s">
        <v>52</v>
      </c>
      <c r="I23" s="156"/>
      <c r="J23" s="159"/>
      <c r="K23" s="16" t="s">
        <v>21</v>
      </c>
      <c r="L23" s="22" t="str">
        <f>'[1]20нед'!S209</f>
        <v>конс</v>
      </c>
      <c r="M23" s="26" t="str">
        <f>'[1]20нед'!T209</f>
        <v>Русский язык и культура речи</v>
      </c>
      <c r="N23" s="24" t="str">
        <f>'[1]20нед'!W209</f>
        <v>Рамазанов Р.К.</v>
      </c>
      <c r="O23" s="25" t="str">
        <f>'[1]20нед'!X209</f>
        <v>доцент, канд. наук</v>
      </c>
      <c r="P23" s="119" t="s">
        <v>52</v>
      </c>
    </row>
    <row r="24" spans="1:16" ht="30.75">
      <c r="A24" s="151"/>
      <c r="B24" s="154"/>
      <c r="C24" s="16" t="s">
        <v>22</v>
      </c>
      <c r="D24" s="22" t="str">
        <f>'[1]19нед'!S210</f>
        <v>л</v>
      </c>
      <c r="E24" s="26" t="str">
        <f>'[1]19нед'!T210</f>
        <v>Основы и методология программирования.</v>
      </c>
      <c r="F24" s="24" t="str">
        <f>'[1]19нед'!W210</f>
        <v>Криницкий Ю.В.</v>
      </c>
      <c r="G24" s="25" t="str">
        <f>'[1]19нед'!X210</f>
        <v>преподаватель</v>
      </c>
      <c r="H24" s="117" t="s">
        <v>52</v>
      </c>
      <c r="I24" s="156"/>
      <c r="J24" s="159"/>
      <c r="K24" s="16" t="s">
        <v>22</v>
      </c>
      <c r="L24" s="22" t="str">
        <f>'[1]20нед'!S210</f>
        <v>пр</v>
      </c>
      <c r="M24" s="26" t="str">
        <f>'[1]20нед'!T210</f>
        <v>Дискретная математика</v>
      </c>
      <c r="N24" s="24" t="str">
        <f>'[1]20нед'!W210</f>
        <v>Казанцев Ю.А.</v>
      </c>
      <c r="O24" s="25" t="str">
        <f>'[1]20нед'!X210</f>
        <v>преподаватель</v>
      </c>
      <c r="P24" s="117" t="s">
        <v>51</v>
      </c>
    </row>
    <row r="25" spans="1:16" ht="35.85" customHeight="1">
      <c r="A25" s="151"/>
      <c r="B25" s="154"/>
      <c r="C25" s="16" t="s">
        <v>23</v>
      </c>
      <c r="D25" s="22" t="str">
        <f>'[1]19нед'!S211</f>
        <v>пр</v>
      </c>
      <c r="E25" s="26" t="str">
        <f>'[1]19нед'!T211</f>
        <v>Практический курс английского языка</v>
      </c>
      <c r="F25" s="24" t="str">
        <f>'[1]19нед'!W211</f>
        <v>Бессонова А.С.</v>
      </c>
      <c r="G25" s="25" t="str">
        <f>'[1]19нед'!X211</f>
        <v>ст. преподаватель</v>
      </c>
      <c r="H25" s="120" t="s">
        <v>51</v>
      </c>
      <c r="I25" s="156"/>
      <c r="J25" s="159"/>
      <c r="K25" s="16" t="s">
        <v>23</v>
      </c>
      <c r="L25" s="22" t="str">
        <f>'[1]20нед'!S211</f>
        <v>пр</v>
      </c>
      <c r="M25" s="26" t="str">
        <f>'[1]20нед'!T211</f>
        <v>Алгебра и Геометрия.</v>
      </c>
      <c r="N25" s="24" t="str">
        <f>'[1]20нед'!W211</f>
        <v>Овчинникова М.В.</v>
      </c>
      <c r="O25" s="25" t="str">
        <f>'[1]20нед'!X211</f>
        <v>доцент, канд. наук</v>
      </c>
      <c r="P25" s="120" t="s">
        <v>51</v>
      </c>
    </row>
    <row r="26" spans="1:16" ht="30.75">
      <c r="A26" s="151"/>
      <c r="B26" s="154"/>
      <c r="C26" s="16" t="s">
        <v>24</v>
      </c>
      <c r="D26" s="22">
        <f>'[1]19нед'!S212</f>
        <v>0</v>
      </c>
      <c r="E26" s="26">
        <f>'[1]19нед'!T212</f>
        <v>0</v>
      </c>
      <c r="F26" s="24">
        <f>'[1]19нед'!W212</f>
        <v>0</v>
      </c>
      <c r="G26" s="25">
        <f>'[1]19нед'!X212</f>
        <v>0</v>
      </c>
      <c r="H26" s="65"/>
      <c r="I26" s="156"/>
      <c r="J26" s="159"/>
      <c r="K26" s="16" t="s">
        <v>24</v>
      </c>
      <c r="L26" s="22">
        <f>'[1]20нед'!S212</f>
        <v>0</v>
      </c>
      <c r="M26" s="26">
        <f>'[1]20нед'!T212</f>
        <v>0</v>
      </c>
      <c r="N26" s="24">
        <f>'[1]20нед'!W212</f>
        <v>0</v>
      </c>
      <c r="O26" s="25">
        <f>'[1]20нед'!X212</f>
        <v>0</v>
      </c>
      <c r="P26" s="97"/>
    </row>
    <row r="27" spans="1:16" ht="18.399999999999999" hidden="1" customHeight="1" thickBot="1">
      <c r="A27" s="152"/>
      <c r="B27" s="155"/>
      <c r="C27" s="56"/>
      <c r="D27" s="27">
        <f>'[1]19нед'!S213</f>
        <v>0</v>
      </c>
      <c r="E27" s="28">
        <f>'[1]19нед'!T213</f>
        <v>0</v>
      </c>
      <c r="F27" s="29">
        <f>'[1]19нед'!W213</f>
        <v>0</v>
      </c>
      <c r="G27" s="30">
        <f>'[1]19нед'!X213</f>
        <v>0</v>
      </c>
      <c r="H27" s="51"/>
      <c r="I27" s="157"/>
      <c r="J27" s="160"/>
      <c r="K27" s="56"/>
      <c r="L27" s="27">
        <f>'[1]20нед'!S213</f>
        <v>0</v>
      </c>
      <c r="M27" s="28">
        <f>'[1]20нед'!T213</f>
        <v>0</v>
      </c>
      <c r="N27" s="29">
        <f>'[1]20нед'!W213</f>
        <v>0</v>
      </c>
      <c r="O27" s="30">
        <f>'[1]20нед'!X213</f>
        <v>0</v>
      </c>
      <c r="P27" s="70"/>
    </row>
    <row r="28" spans="1:16" ht="48" customHeight="1">
      <c r="A28" s="150">
        <v>46190</v>
      </c>
      <c r="B28" s="161" t="s">
        <v>30</v>
      </c>
      <c r="C28" s="32" t="s">
        <v>16</v>
      </c>
      <c r="D28" s="18" t="str">
        <f>'[1]19нед'!S214</f>
        <v>л</v>
      </c>
      <c r="E28" s="21" t="str">
        <f>'[1]19нед'!T214</f>
        <v>Математический анализ.</v>
      </c>
      <c r="F28" s="19" t="str">
        <f>'[1]19нед'!W214</f>
        <v>Якимова В.В.</v>
      </c>
      <c r="G28" s="20" t="str">
        <f>'[1]19нед'!X214</f>
        <v>ст. преподаватель</v>
      </c>
      <c r="H28" s="117" t="s">
        <v>52</v>
      </c>
      <c r="I28" s="150">
        <v>46197</v>
      </c>
      <c r="J28" s="164" t="s">
        <v>30</v>
      </c>
      <c r="K28" s="32" t="s">
        <v>16</v>
      </c>
      <c r="L28" s="18">
        <f>'[1]20нед'!S214</f>
        <v>0</v>
      </c>
      <c r="M28" s="21">
        <f>'[1]20нед'!T214</f>
        <v>0</v>
      </c>
      <c r="N28" s="19">
        <f>'[1]20нед'!W214</f>
        <v>0</v>
      </c>
      <c r="O28" s="20">
        <f>'[1]20нед'!X214</f>
        <v>0</v>
      </c>
      <c r="P28" s="68"/>
    </row>
    <row r="29" spans="1:16" ht="30.75">
      <c r="A29" s="151"/>
      <c r="B29" s="162"/>
      <c r="C29" s="16" t="s">
        <v>18</v>
      </c>
      <c r="D29" s="22">
        <f>'[1]19нед'!S215</f>
        <v>0</v>
      </c>
      <c r="E29" s="26">
        <f>'[1]19нед'!T215</f>
        <v>0</v>
      </c>
      <c r="F29" s="24">
        <f>'[1]19нед'!W215</f>
        <v>0</v>
      </c>
      <c r="G29" s="25">
        <f>'[1]19нед'!X215</f>
        <v>0</v>
      </c>
      <c r="H29" s="41"/>
      <c r="I29" s="156"/>
      <c r="J29" s="165"/>
      <c r="K29" s="16" t="s">
        <v>18</v>
      </c>
      <c r="L29" s="22" t="str">
        <f>'[1]20нед'!S215</f>
        <v>пр</v>
      </c>
      <c r="M29" s="26" t="str">
        <f>'[1]20нед'!T215</f>
        <v>Английский язык для специальных целей.</v>
      </c>
      <c r="N29" s="24" t="str">
        <f>'[1]20нед'!W215</f>
        <v>Бессонова А.С.</v>
      </c>
      <c r="O29" s="25" t="str">
        <f>'[1]20нед'!X215</f>
        <v>ст. преподаватель</v>
      </c>
      <c r="P29" s="120" t="s">
        <v>51</v>
      </c>
    </row>
    <row r="30" spans="1:16" ht="35.85" customHeight="1">
      <c r="A30" s="151"/>
      <c r="B30" s="162"/>
      <c r="C30" s="16" t="s">
        <v>20</v>
      </c>
      <c r="D30" s="22" t="str">
        <f>'[1]19нед'!S216</f>
        <v>л</v>
      </c>
      <c r="E30" s="26" t="str">
        <f>'[1]19нед'!T216</f>
        <v>История России.</v>
      </c>
      <c r="F30" s="24" t="str">
        <f>'[1]19нед'!W216</f>
        <v>Сальников В.И.</v>
      </c>
      <c r="G30" s="25" t="str">
        <f>'[1]19нед'!X216</f>
        <v>доцент</v>
      </c>
      <c r="H30" s="116" t="s">
        <v>50</v>
      </c>
      <c r="I30" s="156"/>
      <c r="J30" s="165"/>
      <c r="K30" s="16" t="s">
        <v>20</v>
      </c>
      <c r="L30" s="22" t="str">
        <f>'[1]20нед'!S216</f>
        <v>пр</v>
      </c>
      <c r="M30" s="26" t="str">
        <f>'[1]20нед'!T216</f>
        <v>Алгебра и Геометрия.</v>
      </c>
      <c r="N30" s="24" t="str">
        <f>'[1]20нед'!W216</f>
        <v>Овчинникова М.В.</v>
      </c>
      <c r="O30" s="25" t="str">
        <f>'[1]20нед'!X216</f>
        <v>доцент, канд. наук</v>
      </c>
      <c r="P30" s="120" t="s">
        <v>51</v>
      </c>
    </row>
    <row r="31" spans="1:16" ht="39">
      <c r="A31" s="151"/>
      <c r="B31" s="162"/>
      <c r="C31" s="16" t="s">
        <v>21</v>
      </c>
      <c r="D31" s="22" t="str">
        <f>'[1]19нед'!S217</f>
        <v>л</v>
      </c>
      <c r="E31" s="26" t="str">
        <f>'[1]19нед'!T217</f>
        <v>История России.</v>
      </c>
      <c r="F31" s="24" t="str">
        <f>'[1]19нед'!W217</f>
        <v>Сальников В.И.</v>
      </c>
      <c r="G31" s="25" t="str">
        <f>'[1]19нед'!X217</f>
        <v>доцент</v>
      </c>
      <c r="H31" s="116" t="s">
        <v>50</v>
      </c>
      <c r="I31" s="156"/>
      <c r="J31" s="165"/>
      <c r="K31" s="16" t="s">
        <v>21</v>
      </c>
      <c r="L31" s="22" t="str">
        <f>'[1]20нед'!S217</f>
        <v>пр</v>
      </c>
      <c r="M31" s="26" t="str">
        <f>'[1]20нед'!T217</f>
        <v>Иностранный язык в профессиональной деятельности</v>
      </c>
      <c r="N31" s="24" t="str">
        <f>'[1]20нед'!W217</f>
        <v>Фомина Н.М.</v>
      </c>
      <c r="O31" s="25" t="str">
        <f>'[1]20нед'!X217</f>
        <v>ст. преподаватель</v>
      </c>
      <c r="P31" s="117" t="s">
        <v>52</v>
      </c>
    </row>
    <row r="32" spans="1:16" ht="39">
      <c r="A32" s="151"/>
      <c r="B32" s="162"/>
      <c r="C32" s="16" t="s">
        <v>22</v>
      </c>
      <c r="D32" s="22" t="str">
        <f>'[1]19нед'!S218</f>
        <v>л</v>
      </c>
      <c r="E32" s="26" t="str">
        <f>'[1]19нед'!T218</f>
        <v>Основы и методология программирования.</v>
      </c>
      <c r="F32" s="24" t="str">
        <f>'[1]19нед'!W218</f>
        <v>Криницкий Ю.В.</v>
      </c>
      <c r="G32" s="25" t="str">
        <f>'[1]19нед'!X218</f>
        <v>преподаватель</v>
      </c>
      <c r="H32" s="117" t="s">
        <v>52</v>
      </c>
      <c r="I32" s="156"/>
      <c r="J32" s="165"/>
      <c r="K32" s="16" t="s">
        <v>22</v>
      </c>
      <c r="L32" s="22" t="str">
        <f>'[1]20нед'!S218</f>
        <v>пр</v>
      </c>
      <c r="M32" s="26" t="str">
        <f>'[1]20нед'!T218</f>
        <v>Иностранный язык в профессиональной деятельности</v>
      </c>
      <c r="N32" s="24" t="str">
        <f>'[1]20нед'!W218</f>
        <v>Фомина Н.М.</v>
      </c>
      <c r="O32" s="25" t="str">
        <f>'[1]20нед'!X218</f>
        <v>ст. преподаватель</v>
      </c>
      <c r="P32" s="117" t="s">
        <v>52</v>
      </c>
    </row>
    <row r="33" spans="1:16" ht="35.85" customHeight="1">
      <c r="A33" s="151"/>
      <c r="B33" s="162"/>
      <c r="C33" s="16" t="s">
        <v>23</v>
      </c>
      <c r="D33" s="22">
        <f>'[1]19нед'!S219</f>
        <v>0</v>
      </c>
      <c r="E33" s="26">
        <f>'[1]19нед'!T219</f>
        <v>0</v>
      </c>
      <c r="F33" s="24">
        <f>'[1]19нед'!W219</f>
        <v>0</v>
      </c>
      <c r="G33" s="25">
        <f>'[1]19нед'!X219</f>
        <v>0</v>
      </c>
      <c r="H33" s="96"/>
      <c r="I33" s="156"/>
      <c r="J33" s="165"/>
      <c r="K33" s="16" t="s">
        <v>23</v>
      </c>
      <c r="L33" s="22" t="str">
        <f>'[1]20нед'!S219</f>
        <v>пр</v>
      </c>
      <c r="M33" s="26" t="str">
        <f>'[1]20нед'!T219</f>
        <v>История России.</v>
      </c>
      <c r="N33" s="24" t="str">
        <f>'[1]20нед'!W219</f>
        <v>Сальников В.И.</v>
      </c>
      <c r="O33" s="25" t="str">
        <f>'[1]20нед'!X219</f>
        <v>доцент</v>
      </c>
      <c r="P33" s="117" t="s">
        <v>52</v>
      </c>
    </row>
    <row r="34" spans="1:16" ht="30.75">
      <c r="A34" s="151"/>
      <c r="B34" s="162"/>
      <c r="C34" s="16" t="s">
        <v>24</v>
      </c>
      <c r="D34" s="22" t="str">
        <f>'[1]19нед'!S220</f>
        <v>пр</v>
      </c>
      <c r="E34" s="26" t="str">
        <f>'[1]19нед'!T220</f>
        <v>Основы и методология программирования.</v>
      </c>
      <c r="F34" s="24" t="str">
        <f>'[1]19нед'!W220</f>
        <v>Криницкий Ю.В.</v>
      </c>
      <c r="G34" s="25" t="str">
        <f>'[1]19нед'!X220</f>
        <v>преподаватель</v>
      </c>
      <c r="H34" s="120" t="s">
        <v>51</v>
      </c>
      <c r="I34" s="156"/>
      <c r="J34" s="165"/>
      <c r="K34" s="16" t="s">
        <v>24</v>
      </c>
      <c r="L34" s="22" t="str">
        <f>'[1]20нед'!S220</f>
        <v>пр</v>
      </c>
      <c r="M34" s="26" t="str">
        <f>'[1]20нед'!T220</f>
        <v>История России.</v>
      </c>
      <c r="N34" s="24" t="str">
        <f>'[1]20нед'!W220</f>
        <v>Сальников В.И.</v>
      </c>
      <c r="O34" s="25" t="str">
        <f>'[1]20нед'!X220</f>
        <v>доцент</v>
      </c>
      <c r="P34" s="117" t="s">
        <v>52</v>
      </c>
    </row>
    <row r="35" spans="1:16" ht="18.399999999999999" hidden="1" customHeight="1" thickBot="1">
      <c r="A35" s="152"/>
      <c r="B35" s="163"/>
      <c r="C35" s="56"/>
      <c r="D35" s="27">
        <f>'[1]19нед'!S221</f>
        <v>0</v>
      </c>
      <c r="E35" s="28">
        <f>'[1]19нед'!T221</f>
        <v>0</v>
      </c>
      <c r="F35" s="29">
        <f>'[1]19нед'!W221</f>
        <v>0</v>
      </c>
      <c r="G35" s="30">
        <f>'[1]19нед'!X221</f>
        <v>0</v>
      </c>
      <c r="H35" s="51"/>
      <c r="I35" s="157"/>
      <c r="J35" s="166"/>
      <c r="K35" s="56"/>
      <c r="L35" s="27">
        <f>'[1]20нед'!S221</f>
        <v>0</v>
      </c>
      <c r="M35" s="28">
        <f>'[1]20нед'!T221</f>
        <v>0</v>
      </c>
      <c r="N35" s="29">
        <f>'[1]20нед'!W221</f>
        <v>0</v>
      </c>
      <c r="O35" s="30">
        <f>'[1]20нед'!X221</f>
        <v>0</v>
      </c>
      <c r="P35" s="70"/>
    </row>
    <row r="36" spans="1:16" ht="48" customHeight="1">
      <c r="A36" s="150">
        <v>46191</v>
      </c>
      <c r="B36" s="153" t="s">
        <v>32</v>
      </c>
      <c r="C36" s="32" t="s">
        <v>16</v>
      </c>
      <c r="D36" s="18" t="str">
        <f>'[1]19нед'!S222</f>
        <v>л</v>
      </c>
      <c r="E36" s="21" t="str">
        <f>'[1]19нед'!T222</f>
        <v>Математический анализ.</v>
      </c>
      <c r="F36" s="19" t="str">
        <f>'[1]19нед'!W222</f>
        <v>Якимова В.В.</v>
      </c>
      <c r="G36" s="20" t="str">
        <f>'[1]19нед'!X222</f>
        <v>ст. преподаватель</v>
      </c>
      <c r="H36" s="117" t="s">
        <v>52</v>
      </c>
      <c r="I36" s="150">
        <v>46198</v>
      </c>
      <c r="J36" s="158" t="s">
        <v>32</v>
      </c>
      <c r="K36" s="32" t="s">
        <v>16</v>
      </c>
      <c r="L36" s="18">
        <f>'[1]20нед'!S222</f>
        <v>0</v>
      </c>
      <c r="M36" s="21">
        <f>'[1]20нед'!T222</f>
        <v>0</v>
      </c>
      <c r="N36" s="19">
        <f>'[1]20нед'!W222</f>
        <v>0</v>
      </c>
      <c r="O36" s="20">
        <f>'[1]20нед'!X222</f>
        <v>0</v>
      </c>
      <c r="P36" s="68"/>
    </row>
    <row r="37" spans="1:16" ht="30.75">
      <c r="A37" s="151"/>
      <c r="B37" s="154"/>
      <c r="C37" s="16" t="s">
        <v>18</v>
      </c>
      <c r="D37" s="22">
        <f>'[1]19нед'!S223</f>
        <v>0</v>
      </c>
      <c r="E37" s="26">
        <f>'[1]19нед'!T223</f>
        <v>0</v>
      </c>
      <c r="F37" s="24">
        <f>'[1]19нед'!W223</f>
        <v>0</v>
      </c>
      <c r="G37" s="25">
        <f>'[1]19нед'!X223</f>
        <v>0</v>
      </c>
      <c r="H37" s="96"/>
      <c r="I37" s="156"/>
      <c r="J37" s="159"/>
      <c r="K37" s="16" t="s">
        <v>18</v>
      </c>
      <c r="L37" s="22">
        <f>'[1]20нед'!S223</f>
        <v>0</v>
      </c>
      <c r="M37" s="26">
        <f>'[1]20нед'!T223</f>
        <v>0</v>
      </c>
      <c r="N37" s="24">
        <f>'[1]20нед'!W223</f>
        <v>0</v>
      </c>
      <c r="O37" s="25">
        <f>'[1]20нед'!X223</f>
        <v>0</v>
      </c>
      <c r="P37" s="69"/>
    </row>
    <row r="38" spans="1:16" ht="30.75">
      <c r="A38" s="151"/>
      <c r="B38" s="154"/>
      <c r="C38" s="16" t="s">
        <v>20</v>
      </c>
      <c r="D38" s="22" t="str">
        <f>'[1]19нед'!S224</f>
        <v>пр</v>
      </c>
      <c r="E38" s="26" t="str">
        <f>'[1]19нед'!T224</f>
        <v>Основы и методология программирования.</v>
      </c>
      <c r="F38" s="24" t="str">
        <f>'[1]19нед'!W224</f>
        <v>Криницкий Ю.В.</v>
      </c>
      <c r="G38" s="25" t="str">
        <f>'[1]19нед'!X224</f>
        <v>преподаватель</v>
      </c>
      <c r="H38" s="120" t="s">
        <v>51</v>
      </c>
      <c r="I38" s="156"/>
      <c r="J38" s="159"/>
      <c r="K38" s="16" t="s">
        <v>20</v>
      </c>
      <c r="L38" s="22" t="str">
        <f>'[1]20нед'!S224</f>
        <v>конс</v>
      </c>
      <c r="M38" s="26" t="str">
        <f>'[1]20нед'!T224</f>
        <v>Алгебра и Геометрия.</v>
      </c>
      <c r="N38" s="24" t="str">
        <f>'[1]20нед'!W224</f>
        <v>Овчинникова М.В.</v>
      </c>
      <c r="O38" s="25" t="str">
        <f>'[1]20нед'!X224</f>
        <v>доцент, канд. наук</v>
      </c>
      <c r="P38" s="117" t="s">
        <v>52</v>
      </c>
    </row>
    <row r="39" spans="1:16" ht="30.75">
      <c r="A39" s="151"/>
      <c r="B39" s="154"/>
      <c r="C39" s="16" t="s">
        <v>21</v>
      </c>
      <c r="D39" s="22" t="str">
        <f>'[1]19нед'!S225</f>
        <v>пр</v>
      </c>
      <c r="E39" s="26" t="str">
        <f>'[1]19нед'!T225</f>
        <v>Основы и методология программирования.</v>
      </c>
      <c r="F39" s="24" t="str">
        <f>'[1]19нед'!W225</f>
        <v>Криницкий Ю.В.</v>
      </c>
      <c r="G39" s="25" t="str">
        <f>'[1]19нед'!X225</f>
        <v>преподаватель</v>
      </c>
      <c r="H39" s="120" t="s">
        <v>51</v>
      </c>
      <c r="I39" s="156"/>
      <c r="J39" s="159"/>
      <c r="K39" s="16" t="s">
        <v>21</v>
      </c>
      <c r="L39" s="22" t="str">
        <f>'[1]20нед'!S225</f>
        <v>пр</v>
      </c>
      <c r="M39" s="26" t="str">
        <f>'[1]20нед'!T225</f>
        <v>Математический анализ.</v>
      </c>
      <c r="N39" s="24" t="str">
        <f>'[1]20нед'!W225</f>
        <v>Якимова В.В.</v>
      </c>
      <c r="O39" s="25" t="str">
        <f>'[1]20нед'!X225</f>
        <v>ст. преподаватель</v>
      </c>
      <c r="P39" s="120" t="s">
        <v>51</v>
      </c>
    </row>
    <row r="40" spans="1:16" ht="30.75">
      <c r="A40" s="151"/>
      <c r="B40" s="154"/>
      <c r="C40" s="16" t="s">
        <v>22</v>
      </c>
      <c r="D40" s="22" t="str">
        <f>'[1]19нед'!S226</f>
        <v>пр</v>
      </c>
      <c r="E40" s="26" t="str">
        <f>'[1]19нед'!T226</f>
        <v>Дискретная математика</v>
      </c>
      <c r="F40" s="24" t="str">
        <f>'[1]19нед'!W226</f>
        <v>Казанцев Ю.А.</v>
      </c>
      <c r="G40" s="25" t="str">
        <f>'[1]19нед'!X226</f>
        <v>преподаватель</v>
      </c>
      <c r="H40" s="117" t="s">
        <v>51</v>
      </c>
      <c r="I40" s="156"/>
      <c r="J40" s="159"/>
      <c r="K40" s="16" t="s">
        <v>22</v>
      </c>
      <c r="L40" s="22">
        <f>'[1]20нед'!S226</f>
        <v>0</v>
      </c>
      <c r="M40" s="26">
        <f>'[1]20нед'!T226</f>
        <v>0</v>
      </c>
      <c r="N40" s="24">
        <f>'[1]20нед'!W226</f>
        <v>0</v>
      </c>
      <c r="O40" s="25">
        <f>'[1]20нед'!X226</f>
        <v>0</v>
      </c>
      <c r="P40" s="97"/>
    </row>
    <row r="41" spans="1:16" ht="30.75">
      <c r="A41" s="151"/>
      <c r="B41" s="154"/>
      <c r="C41" s="16" t="s">
        <v>23</v>
      </c>
      <c r="D41" s="22" t="str">
        <f>'[1]19нед'!S227</f>
        <v>пр</v>
      </c>
      <c r="E41" s="26" t="str">
        <f>'[1]19нед'!T227</f>
        <v>Практический курс английского языка</v>
      </c>
      <c r="F41" s="24" t="str">
        <f>'[1]19нед'!W227</f>
        <v>Бессонова А.С.</v>
      </c>
      <c r="G41" s="25" t="str">
        <f>'[1]19нед'!X227</f>
        <v>ст. преподаватель</v>
      </c>
      <c r="H41" s="120" t="s">
        <v>51</v>
      </c>
      <c r="I41" s="156"/>
      <c r="J41" s="159"/>
      <c r="K41" s="16" t="s">
        <v>23</v>
      </c>
      <c r="L41" s="22">
        <f>'[1]20нед'!S227</f>
        <v>0</v>
      </c>
      <c r="M41" s="26">
        <f>'[1]20нед'!T227</f>
        <v>0</v>
      </c>
      <c r="N41" s="24">
        <f>'[1]20нед'!W227</f>
        <v>0</v>
      </c>
      <c r="O41" s="25">
        <f>'[1]20нед'!X227</f>
        <v>0</v>
      </c>
      <c r="P41" s="97"/>
    </row>
    <row r="42" spans="1:16" ht="30.75">
      <c r="A42" s="151"/>
      <c r="B42" s="154"/>
      <c r="C42" s="16" t="s">
        <v>24</v>
      </c>
      <c r="D42" s="22" t="str">
        <f>'[1]19нед'!S228</f>
        <v>пр</v>
      </c>
      <c r="E42" s="26" t="str">
        <f>'[1]19нед'!T228</f>
        <v>Математический анализ.</v>
      </c>
      <c r="F42" s="24" t="str">
        <f>'[1]19нед'!W228</f>
        <v>Якимова В.В.</v>
      </c>
      <c r="G42" s="25" t="str">
        <f>'[1]19нед'!X228</f>
        <v>ст. преподаватель</v>
      </c>
      <c r="H42" s="120" t="s">
        <v>51</v>
      </c>
      <c r="I42" s="156"/>
      <c r="J42" s="159"/>
      <c r="K42" s="16" t="s">
        <v>24</v>
      </c>
      <c r="L42" s="22">
        <f>'[1]20нед'!S228</f>
        <v>0</v>
      </c>
      <c r="M42" s="26">
        <f>'[1]20нед'!T228</f>
        <v>0</v>
      </c>
      <c r="N42" s="24">
        <f>'[1]20нед'!W228</f>
        <v>0</v>
      </c>
      <c r="O42" s="25">
        <f>'[1]20нед'!X228</f>
        <v>0</v>
      </c>
      <c r="P42" s="97"/>
    </row>
    <row r="43" spans="1:16" ht="18.399999999999999" hidden="1" customHeight="1" thickBot="1">
      <c r="A43" s="152"/>
      <c r="B43" s="155"/>
      <c r="C43" s="56"/>
      <c r="D43" s="27">
        <f>'[1]19нед'!S229</f>
        <v>0</v>
      </c>
      <c r="E43" s="28">
        <f>'[1]19нед'!T229</f>
        <v>0</v>
      </c>
      <c r="F43" s="29">
        <f>'[1]19нед'!W229</f>
        <v>0</v>
      </c>
      <c r="G43" s="30">
        <f>'[1]19нед'!X229</f>
        <v>0</v>
      </c>
      <c r="H43" s="51"/>
      <c r="I43" s="157"/>
      <c r="J43" s="160"/>
      <c r="K43" s="56"/>
      <c r="L43" s="27">
        <f>'[1]20нед'!S229</f>
        <v>0</v>
      </c>
      <c r="M43" s="28">
        <f>'[1]20нед'!T229</f>
        <v>0</v>
      </c>
      <c r="N43" s="29">
        <f>'[1]20нед'!W229</f>
        <v>0</v>
      </c>
      <c r="O43" s="30">
        <f>'[1]20нед'!X229</f>
        <v>0</v>
      </c>
      <c r="P43" s="70"/>
    </row>
    <row r="44" spans="1:16" ht="48" customHeight="1">
      <c r="A44" s="150">
        <v>46192</v>
      </c>
      <c r="B44" s="153" t="s">
        <v>34</v>
      </c>
      <c r="C44" s="32" t="s">
        <v>16</v>
      </c>
      <c r="D44" s="18" t="str">
        <f>'[1]19нед'!S230</f>
        <v>пр</v>
      </c>
      <c r="E44" s="21" t="str">
        <f>'[1]19нед'!T230</f>
        <v>Основы и методология программирования.</v>
      </c>
      <c r="F44" s="19" t="str">
        <f>'[1]19нед'!W230</f>
        <v>Криницкий Ю.В.</v>
      </c>
      <c r="G44" s="20" t="str">
        <f>'[1]19нед'!X230</f>
        <v>преподаватель</v>
      </c>
      <c r="H44" s="120" t="s">
        <v>51</v>
      </c>
      <c r="I44" s="150">
        <v>46199</v>
      </c>
      <c r="J44" s="158" t="s">
        <v>34</v>
      </c>
      <c r="K44" s="32" t="s">
        <v>16</v>
      </c>
      <c r="L44" s="18" t="str">
        <f>'[1]20нед'!S230</f>
        <v>пр</v>
      </c>
      <c r="M44" s="21" t="str">
        <f>'[1]20нед'!T230</f>
        <v>Безопасность жизнедеятельности человека.</v>
      </c>
      <c r="N44" s="19" t="str">
        <f>'[1]20нед'!W230</f>
        <v>Кулак А.Ф.</v>
      </c>
      <c r="O44" s="20" t="str">
        <f>'[1]20нед'!X230</f>
        <v>преподаватель</v>
      </c>
      <c r="P44" s="117" t="s">
        <v>52</v>
      </c>
    </row>
    <row r="45" spans="1:16" ht="35.85" customHeight="1">
      <c r="A45" s="151"/>
      <c r="B45" s="154"/>
      <c r="C45" s="16" t="s">
        <v>18</v>
      </c>
      <c r="D45" s="22" t="str">
        <f>'[1]19нед'!S231</f>
        <v>пр</v>
      </c>
      <c r="E45" s="26" t="str">
        <f>'[1]19нед'!T231</f>
        <v>Основы и методология программирования.</v>
      </c>
      <c r="F45" s="24" t="str">
        <f>'[1]19нед'!W231</f>
        <v>Криницкий Ю.В.</v>
      </c>
      <c r="G45" s="25" t="str">
        <f>'[1]19нед'!X231</f>
        <v>преподаватель</v>
      </c>
      <c r="H45" s="120" t="s">
        <v>51</v>
      </c>
      <c r="I45" s="156"/>
      <c r="J45" s="159"/>
      <c r="K45" s="16" t="s">
        <v>18</v>
      </c>
      <c r="L45" s="22" t="str">
        <f>'[1]20нед'!S231</f>
        <v>пр</v>
      </c>
      <c r="M45" s="26" t="str">
        <f>'[1]20нед'!T231</f>
        <v>Безопасность жизнедеятельности человека.</v>
      </c>
      <c r="N45" s="24" t="str">
        <f>'[1]20нед'!W231</f>
        <v>Кулак А.Ф.</v>
      </c>
      <c r="O45" s="25" t="str">
        <f>'[1]20нед'!X231</f>
        <v>преподаватель</v>
      </c>
      <c r="P45" s="117" t="s">
        <v>52</v>
      </c>
    </row>
    <row r="46" spans="1:16" ht="30.75">
      <c r="A46" s="151"/>
      <c r="B46" s="154"/>
      <c r="C46" s="16" t="s">
        <v>20</v>
      </c>
      <c r="D46" s="22" t="str">
        <f>'[1]19нед'!S232</f>
        <v>пр</v>
      </c>
      <c r="E46" s="26" t="str">
        <f>'[1]19нед'!T232</f>
        <v>Математический анализ.</v>
      </c>
      <c r="F46" s="24" t="str">
        <f>'[1]19нед'!W232</f>
        <v>Якимова В.В.</v>
      </c>
      <c r="G46" s="25" t="str">
        <f>'[1]19нед'!X232</f>
        <v>ст. преподаватель</v>
      </c>
      <c r="H46" s="120" t="s">
        <v>51</v>
      </c>
      <c r="I46" s="156"/>
      <c r="J46" s="159"/>
      <c r="K46" s="16" t="s">
        <v>20</v>
      </c>
      <c r="L46" s="22" t="str">
        <f>'[1]20нед'!S232</f>
        <v>зачет</v>
      </c>
      <c r="M46" s="26" t="str">
        <f>'[1]20нед'!T232</f>
        <v>Дискретная математика</v>
      </c>
      <c r="N46" s="24" t="str">
        <f>'[1]20нед'!W232</f>
        <v>Казанцев Ю.А.</v>
      </c>
      <c r="O46" s="25" t="str">
        <f>'[1]20нед'!X232</f>
        <v>преподаватель</v>
      </c>
      <c r="P46" s="117" t="s">
        <v>52</v>
      </c>
    </row>
    <row r="47" spans="1:16" ht="30.75">
      <c r="A47" s="151"/>
      <c r="B47" s="154"/>
      <c r="C47" s="16" t="s">
        <v>21</v>
      </c>
      <c r="D47" s="22" t="str">
        <f>'[1]19нед'!S233</f>
        <v>пр</v>
      </c>
      <c r="E47" s="26" t="str">
        <f>'[1]19нед'!T233</f>
        <v>Алгебра и Геометрия.</v>
      </c>
      <c r="F47" s="24" t="str">
        <f>'[1]19нед'!W233</f>
        <v>Овчинникова М.В.</v>
      </c>
      <c r="G47" s="25" t="str">
        <f>'[1]19нед'!X233</f>
        <v>доцент, канд. наук</v>
      </c>
      <c r="H47" s="120" t="s">
        <v>51</v>
      </c>
      <c r="I47" s="156"/>
      <c r="J47" s="159"/>
      <c r="K47" s="16" t="s">
        <v>21</v>
      </c>
      <c r="L47" s="22">
        <f>'[1]20нед'!S233</f>
        <v>0</v>
      </c>
      <c r="M47" s="26">
        <f>'[1]20нед'!T233</f>
        <v>0</v>
      </c>
      <c r="N47" s="24">
        <f>'[1]20нед'!W233</f>
        <v>0</v>
      </c>
      <c r="O47" s="25">
        <f>'[1]20нед'!X233</f>
        <v>0</v>
      </c>
      <c r="P47" s="97"/>
    </row>
    <row r="48" spans="1:16" ht="30.75">
      <c r="A48" s="151"/>
      <c r="B48" s="154"/>
      <c r="C48" s="16" t="s">
        <v>22</v>
      </c>
      <c r="D48" s="22" t="str">
        <f>'[1]19нед'!S234</f>
        <v>л</v>
      </c>
      <c r="E48" s="26" t="str">
        <f>'[1]19нед'!T234</f>
        <v>Алгебра и Геометрия.</v>
      </c>
      <c r="F48" s="24" t="str">
        <f>'[1]19нед'!W234</f>
        <v>Овчинникова М.В.</v>
      </c>
      <c r="G48" s="25" t="str">
        <f>'[1]19нед'!X234</f>
        <v>доцент, канд. наук</v>
      </c>
      <c r="H48" s="117" t="s">
        <v>52</v>
      </c>
      <c r="I48" s="156"/>
      <c r="J48" s="159"/>
      <c r="K48" s="16" t="s">
        <v>22</v>
      </c>
      <c r="L48" s="22">
        <f>'[1]20нед'!S234</f>
        <v>0</v>
      </c>
      <c r="M48" s="26">
        <f>'[1]20нед'!T234</f>
        <v>0</v>
      </c>
      <c r="N48" s="24">
        <f>'[1]20нед'!W234</f>
        <v>0</v>
      </c>
      <c r="O48" s="25">
        <f>'[1]20нед'!X234</f>
        <v>0</v>
      </c>
      <c r="P48" s="97"/>
    </row>
    <row r="49" spans="1:16" ht="39">
      <c r="A49" s="151"/>
      <c r="B49" s="154"/>
      <c r="C49" s="16" t="s">
        <v>23</v>
      </c>
      <c r="D49" s="22" t="str">
        <f>'[1]19нед'!S235</f>
        <v>пр</v>
      </c>
      <c r="E49" s="26" t="str">
        <f>'[1]19нед'!T235</f>
        <v>Иностранный язык в профессиональной деятельности</v>
      </c>
      <c r="F49" s="24" t="str">
        <f>'[1]19нед'!W235</f>
        <v>Фомина Н.М.</v>
      </c>
      <c r="G49" s="25" t="str">
        <f>'[1]19нед'!X235</f>
        <v>ст. преподаватель</v>
      </c>
      <c r="H49" s="117" t="s">
        <v>52</v>
      </c>
      <c r="I49" s="156"/>
      <c r="J49" s="159"/>
      <c r="K49" s="16" t="s">
        <v>23</v>
      </c>
      <c r="L49" s="22">
        <f>'[1]20нед'!S235</f>
        <v>0</v>
      </c>
      <c r="M49" s="26">
        <f>'[1]20нед'!T235</f>
        <v>0</v>
      </c>
      <c r="N49" s="24">
        <f>'[1]20нед'!W235</f>
        <v>0</v>
      </c>
      <c r="O49" s="25">
        <f>'[1]20нед'!X235</f>
        <v>0</v>
      </c>
      <c r="P49" s="97"/>
    </row>
    <row r="50" spans="1:16" ht="30.75">
      <c r="A50" s="151"/>
      <c r="B50" s="154"/>
      <c r="C50" s="16" t="s">
        <v>24</v>
      </c>
      <c r="D50" s="22">
        <f>'[1]19нед'!S236</f>
        <v>0</v>
      </c>
      <c r="E50" s="26">
        <f>'[1]19нед'!T236</f>
        <v>0</v>
      </c>
      <c r="F50" s="24">
        <f>'[1]19нед'!W236</f>
        <v>0</v>
      </c>
      <c r="G50" s="25">
        <f>'[1]19нед'!X236</f>
        <v>0</v>
      </c>
      <c r="H50" s="96"/>
      <c r="I50" s="156"/>
      <c r="J50" s="159"/>
      <c r="K50" s="16" t="s">
        <v>24</v>
      </c>
      <c r="L50" s="22" t="str">
        <f>'[1]20нед'!S236</f>
        <v>пр</v>
      </c>
      <c r="M50" s="26" t="str">
        <f>'[1]20нед'!T236</f>
        <v>История России.</v>
      </c>
      <c r="N50" s="24" t="str">
        <f>'[1]20нед'!W236</f>
        <v>Сальников В.И.</v>
      </c>
      <c r="O50" s="25" t="str">
        <f>'[1]20нед'!X236</f>
        <v>доцент</v>
      </c>
      <c r="P50" s="117" t="s">
        <v>52</v>
      </c>
    </row>
    <row r="51" spans="1:16" ht="18.399999999999999" hidden="1" customHeight="1" thickBot="1">
      <c r="A51" s="152"/>
      <c r="B51" s="155"/>
      <c r="C51" s="56"/>
      <c r="D51" s="27">
        <f>'[1]19нед'!S237</f>
        <v>0</v>
      </c>
      <c r="E51" s="28">
        <f>'[1]19нед'!T237</f>
        <v>0</v>
      </c>
      <c r="F51" s="29">
        <f>'[1]19нед'!W237</f>
        <v>0</v>
      </c>
      <c r="G51" s="30">
        <f>'[1]19нед'!X237</f>
        <v>0</v>
      </c>
      <c r="H51" s="51"/>
      <c r="I51" s="157"/>
      <c r="J51" s="160"/>
      <c r="K51" s="56"/>
      <c r="L51" s="27">
        <f>'[1]20нед'!S237</f>
        <v>0</v>
      </c>
      <c r="M51" s="28">
        <f>'[1]20нед'!T237</f>
        <v>0</v>
      </c>
      <c r="N51" s="29">
        <f>'[1]20нед'!W237</f>
        <v>0</v>
      </c>
      <c r="O51" s="30">
        <f>'[1]20нед'!X237</f>
        <v>0</v>
      </c>
      <c r="P51" s="70"/>
    </row>
    <row r="52" spans="1:16" ht="48" customHeight="1" thickTop="1">
      <c r="A52" s="150">
        <v>46193</v>
      </c>
      <c r="B52" s="153" t="s">
        <v>37</v>
      </c>
      <c r="C52" s="32" t="s">
        <v>16</v>
      </c>
      <c r="D52" s="18">
        <f>'[1]19нед'!S238</f>
        <v>0</v>
      </c>
      <c r="E52" s="21">
        <f>'[1]19нед'!T238</f>
        <v>0</v>
      </c>
      <c r="F52" s="19">
        <f>'[1]19нед'!W238</f>
        <v>0</v>
      </c>
      <c r="G52" s="20">
        <f>'[1]19нед'!X238</f>
        <v>0</v>
      </c>
      <c r="H52" s="53"/>
      <c r="I52" s="150">
        <v>46200</v>
      </c>
      <c r="J52" s="158" t="s">
        <v>37</v>
      </c>
      <c r="K52" s="32" t="s">
        <v>16</v>
      </c>
      <c r="L52" s="18">
        <f>'[1]20нед'!S238</f>
        <v>0</v>
      </c>
      <c r="M52" s="21">
        <f>'[1]20нед'!T238</f>
        <v>0</v>
      </c>
      <c r="N52" s="19">
        <f>'[1]20нед'!W238</f>
        <v>0</v>
      </c>
      <c r="O52" s="20">
        <f>'[1]20нед'!X238</f>
        <v>0</v>
      </c>
      <c r="P52" s="72"/>
    </row>
    <row r="53" spans="1:16" ht="30.75">
      <c r="A53" s="151"/>
      <c r="B53" s="154"/>
      <c r="C53" s="16" t="s">
        <v>18</v>
      </c>
      <c r="D53" s="22" t="str">
        <f>'[1]19нед'!S239</f>
        <v>пр</v>
      </c>
      <c r="E53" s="26" t="str">
        <f>'[1]19нед'!T239</f>
        <v>История России.</v>
      </c>
      <c r="F53" s="24" t="str">
        <f>'[1]19нед'!W239</f>
        <v>Сальников В.И.</v>
      </c>
      <c r="G53" s="25" t="str">
        <f>'[1]19нед'!X239</f>
        <v>доцент</v>
      </c>
      <c r="H53" s="117" t="s">
        <v>52</v>
      </c>
      <c r="I53" s="156"/>
      <c r="J53" s="159"/>
      <c r="K53" s="16" t="s">
        <v>18</v>
      </c>
      <c r="L53" s="22" t="str">
        <f>'[1]20нед'!S239</f>
        <v>пр</v>
      </c>
      <c r="M53" s="26" t="str">
        <f>'[1]20нед'!T239</f>
        <v>История России.</v>
      </c>
      <c r="N53" s="24" t="str">
        <f>'[1]20нед'!W239</f>
        <v>Сальников В.И.</v>
      </c>
      <c r="O53" s="25" t="str">
        <f>'[1]20нед'!X239</f>
        <v>доцент</v>
      </c>
      <c r="P53" s="117" t="s">
        <v>52</v>
      </c>
    </row>
    <row r="54" spans="1:16" ht="35.85" customHeight="1">
      <c r="A54" s="151"/>
      <c r="B54" s="154"/>
      <c r="C54" s="16" t="s">
        <v>20</v>
      </c>
      <c r="D54" s="22" t="str">
        <f>'[1]19нед'!S240</f>
        <v>пр</v>
      </c>
      <c r="E54" s="26" t="str">
        <f>'[1]19нед'!T240</f>
        <v>Дискретная математика</v>
      </c>
      <c r="F54" s="24" t="str">
        <f>'[1]19нед'!W240</f>
        <v>Казанцев Ю.А.</v>
      </c>
      <c r="G54" s="25" t="str">
        <f>'[1]19нед'!X240</f>
        <v>преподаватель</v>
      </c>
      <c r="H54" s="117" t="s">
        <v>51</v>
      </c>
      <c r="I54" s="156"/>
      <c r="J54" s="159"/>
      <c r="K54" s="16" t="s">
        <v>20</v>
      </c>
      <c r="L54" s="22">
        <f>'[1]20нед'!S240</f>
        <v>0</v>
      </c>
      <c r="M54" s="26">
        <f>'[1]20нед'!T240</f>
        <v>0</v>
      </c>
      <c r="N54" s="24">
        <f>'[1]20нед'!W240</f>
        <v>0</v>
      </c>
      <c r="O54" s="25">
        <f>'[1]20нед'!X240</f>
        <v>0</v>
      </c>
      <c r="P54" s="97"/>
    </row>
    <row r="55" spans="1:16" ht="35.85" customHeight="1">
      <c r="A55" s="151"/>
      <c r="B55" s="154"/>
      <c r="C55" s="16" t="s">
        <v>21</v>
      </c>
      <c r="D55" s="22" t="str">
        <f>'[1]19нед'!S241</f>
        <v>л</v>
      </c>
      <c r="E55" s="26" t="str">
        <f>'[1]19нед'!T241</f>
        <v>Безопасность жизнедеятельности человека</v>
      </c>
      <c r="F55" s="24" t="str">
        <f>'[1]19нед'!W241</f>
        <v>Оказова З.П.</v>
      </c>
      <c r="G55" s="25" t="str">
        <f>'[1]19нед'!X241</f>
        <v>профессор</v>
      </c>
      <c r="H55" s="118" t="s">
        <v>53</v>
      </c>
      <c r="I55" s="156"/>
      <c r="J55" s="159"/>
      <c r="K55" s="16" t="s">
        <v>21</v>
      </c>
      <c r="L55" s="22" t="str">
        <f>'[1]20нед'!S241</f>
        <v>пр</v>
      </c>
      <c r="M55" s="26" t="str">
        <f>'[1]20нед'!T241</f>
        <v>Английский язык для специальных целей.</v>
      </c>
      <c r="N55" s="24" t="str">
        <f>'[1]20нед'!W241</f>
        <v>Бессонова А.С.</v>
      </c>
      <c r="O55" s="25" t="str">
        <f>'[1]20нед'!X241</f>
        <v>ст. преподаватель</v>
      </c>
      <c r="P55" s="120" t="s">
        <v>51</v>
      </c>
    </row>
    <row r="56" spans="1:16" ht="30.75">
      <c r="A56" s="151"/>
      <c r="B56" s="154"/>
      <c r="C56" s="16" t="s">
        <v>22</v>
      </c>
      <c r="D56" s="22">
        <f>'[1]19нед'!S242</f>
        <v>0</v>
      </c>
      <c r="E56" s="26">
        <f>'[1]19нед'!T242</f>
        <v>0</v>
      </c>
      <c r="F56" s="24">
        <f>'[1]19нед'!W242</f>
        <v>0</v>
      </c>
      <c r="G56" s="25">
        <f>'[1]19нед'!X242</f>
        <v>0</v>
      </c>
      <c r="H56" s="96"/>
      <c r="I56" s="156"/>
      <c r="J56" s="159"/>
      <c r="K56" s="16" t="s">
        <v>22</v>
      </c>
      <c r="L56" s="22" t="str">
        <f>'[1]20нед'!S242</f>
        <v>экзамен</v>
      </c>
      <c r="M56" s="26" t="str">
        <f>'[1]20нед'!T242</f>
        <v>Алгебра и Геометрия.</v>
      </c>
      <c r="N56" s="24" t="str">
        <f>'[1]20нед'!W242</f>
        <v>Овчинникова М.В.</v>
      </c>
      <c r="O56" s="25" t="str">
        <f>'[1]20нед'!X242</f>
        <v>доцент, канд. наук</v>
      </c>
      <c r="P56" s="120" t="s">
        <v>51</v>
      </c>
    </row>
    <row r="57" spans="1:16" ht="31.15">
      <c r="A57" s="151"/>
      <c r="B57" s="154"/>
      <c r="C57" s="16" t="s">
        <v>23</v>
      </c>
      <c r="D57" s="22">
        <f>'[1]19нед'!S243</f>
        <v>0</v>
      </c>
      <c r="E57" s="26">
        <f>'[1]19нед'!T243</f>
        <v>0</v>
      </c>
      <c r="F57" s="24">
        <f>'[1]19нед'!W243</f>
        <v>0</v>
      </c>
      <c r="G57" s="25">
        <f>'[1]19нед'!X243</f>
        <v>0</v>
      </c>
      <c r="H57" s="96"/>
      <c r="I57" s="156"/>
      <c r="J57" s="159"/>
      <c r="K57" s="16" t="s">
        <v>23</v>
      </c>
      <c r="L57" s="22">
        <f>'[1]20нед'!S243</f>
        <v>0</v>
      </c>
      <c r="M57" s="26">
        <f>'[1]20нед'!T243</f>
        <v>0</v>
      </c>
      <c r="N57" s="24">
        <f>'[1]20нед'!W243</f>
        <v>0</v>
      </c>
      <c r="O57" s="25">
        <f>'[1]20нед'!X243</f>
        <v>0</v>
      </c>
      <c r="P57" s="99"/>
    </row>
    <row r="58" spans="1:16" ht="30.75">
      <c r="A58" s="151"/>
      <c r="B58" s="154"/>
      <c r="C58" s="16" t="s">
        <v>24</v>
      </c>
      <c r="D58" s="22" t="str">
        <f>'[1]19нед'!S244</f>
        <v>конс</v>
      </c>
      <c r="E58" s="26" t="str">
        <f>'[1]19нед'!T244</f>
        <v>Основы и методология программирования.</v>
      </c>
      <c r="F58" s="24" t="str">
        <f>'[1]19нед'!W244</f>
        <v>Криницкий Ю.В.</v>
      </c>
      <c r="G58" s="25" t="str">
        <f>'[1]19нед'!X244</f>
        <v>преподаватель</v>
      </c>
      <c r="H58" s="117" t="s">
        <v>52</v>
      </c>
      <c r="I58" s="156"/>
      <c r="J58" s="159"/>
      <c r="K58" s="16" t="s">
        <v>24</v>
      </c>
      <c r="L58" s="22">
        <f>'[1]20нед'!S244</f>
        <v>0</v>
      </c>
      <c r="M58" s="26">
        <f>'[1]20нед'!T244</f>
        <v>0</v>
      </c>
      <c r="N58" s="24">
        <f>'[1]20нед'!W244</f>
        <v>0</v>
      </c>
      <c r="O58" s="25">
        <f>'[1]20нед'!X244</f>
        <v>0</v>
      </c>
      <c r="P58" s="97"/>
    </row>
    <row r="59" spans="1:16" ht="18.399999999999999" hidden="1" customHeight="1" thickBot="1">
      <c r="A59" s="152"/>
      <c r="B59" s="155"/>
      <c r="C59" s="17"/>
      <c r="D59" s="27">
        <f>'[1]19нед'!S59</f>
        <v>0</v>
      </c>
      <c r="E59" s="28">
        <f>'[1]19нед'!T59</f>
        <v>0</v>
      </c>
      <c r="F59" s="29">
        <f>'[1]19нед'!W59</f>
        <v>0</v>
      </c>
      <c r="G59" s="30">
        <f>'[1]19нед'!X59</f>
        <v>0</v>
      </c>
      <c r="H59" s="51"/>
      <c r="I59" s="157"/>
      <c r="J59" s="160"/>
      <c r="K59" s="17"/>
      <c r="L59" s="27">
        <f>'[1]20нед'!S59</f>
        <v>0</v>
      </c>
      <c r="M59" s="28">
        <f>'[1]20нед'!T59</f>
        <v>0</v>
      </c>
      <c r="N59" s="29">
        <f>'[1]20нед'!W59</f>
        <v>0</v>
      </c>
      <c r="O59" s="30">
        <f>'[1]20нед'!X59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 t="str">
        <f>G7</f>
        <v>12-25 ПИз1</v>
      </c>
      <c r="H67" s="48"/>
      <c r="I67" s="7"/>
      <c r="J67" s="140"/>
      <c r="K67" s="8"/>
      <c r="L67" s="9"/>
      <c r="M67" s="10"/>
      <c r="N67" s="9"/>
      <c r="O67" s="9"/>
      <c r="P67" s="48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1</v>
      </c>
      <c r="F69" s="140"/>
      <c r="G69" s="140"/>
      <c r="H69" s="47"/>
      <c r="I69" s="1"/>
      <c r="J69" s="2"/>
      <c r="K69" s="3"/>
      <c r="L69" s="4"/>
      <c r="M69" s="4"/>
      <c r="N69" s="4"/>
      <c r="O69" s="4"/>
      <c r="P69" s="46"/>
    </row>
    <row r="70" spans="1:16" ht="16.149999999999999" thickBot="1">
      <c r="A70" s="1"/>
      <c r="B70" s="147" t="s">
        <v>8</v>
      </c>
      <c r="C70" s="147"/>
      <c r="D70" s="147"/>
      <c r="E70" s="141">
        <f>M10+1</f>
        <v>21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customHeigh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67" t="s">
        <v>14</v>
      </c>
      <c r="I71" s="1"/>
      <c r="J71" s="6"/>
      <c r="K71" s="3"/>
      <c r="L71" s="4"/>
      <c r="M71" s="4"/>
      <c r="N71" s="4"/>
      <c r="O71" s="4"/>
      <c r="P71" s="47"/>
    </row>
    <row r="72" spans="1:16" ht="32.25" customHeight="1">
      <c r="A72" s="150">
        <v>46202</v>
      </c>
      <c r="B72" s="158" t="s">
        <v>15</v>
      </c>
      <c r="C72" s="16" t="s">
        <v>16</v>
      </c>
      <c r="D72" s="18" t="str">
        <f>'[1]21нед'!S198</f>
        <v>диф. зачет</v>
      </c>
      <c r="E72" s="21" t="str">
        <f>'[1]21нед'!T198</f>
        <v>Математический анализ.</v>
      </c>
      <c r="F72" s="19" t="str">
        <f>'[1]21нед'!W198</f>
        <v>Якимова В.В.</v>
      </c>
      <c r="G72" s="20" t="str">
        <f>'[1]21нед'!X198</f>
        <v>ст. преподаватель</v>
      </c>
      <c r="H72" s="120" t="s">
        <v>51</v>
      </c>
      <c r="I72" s="1"/>
      <c r="J72" s="144"/>
      <c r="K72" s="144"/>
      <c r="L72" s="144"/>
      <c r="M72" s="144"/>
      <c r="N72" s="144"/>
      <c r="O72" s="144"/>
      <c r="P72" s="144"/>
    </row>
    <row r="73" spans="1:16" ht="30.75">
      <c r="A73" s="156"/>
      <c r="B73" s="159"/>
      <c r="C73" s="16" t="s">
        <v>18</v>
      </c>
      <c r="D73" s="22" t="str">
        <f>'[1]21нед'!S199</f>
        <v>пр</v>
      </c>
      <c r="E73" s="26" t="str">
        <f>'[1]21нед'!T199</f>
        <v>История России.</v>
      </c>
      <c r="F73" s="24" t="str">
        <f>'[1]21нед'!W199</f>
        <v>Сальников В.И.</v>
      </c>
      <c r="G73" s="25" t="str">
        <f>'[1]21нед'!X199</f>
        <v>доцент</v>
      </c>
      <c r="H73" s="117" t="s">
        <v>52</v>
      </c>
      <c r="I73" s="1"/>
      <c r="J73" s="2"/>
      <c r="K73" s="3"/>
      <c r="L73" s="4"/>
      <c r="M73" s="4"/>
      <c r="N73" s="4"/>
      <c r="O73" s="4"/>
      <c r="P73" s="46"/>
    </row>
    <row r="74" spans="1:16" ht="30.75">
      <c r="A74" s="156"/>
      <c r="B74" s="159"/>
      <c r="C74" s="16" t="s">
        <v>20</v>
      </c>
      <c r="D74" s="22" t="str">
        <f>'[1]21нед'!S200</f>
        <v>пр</v>
      </c>
      <c r="E74" s="26" t="str">
        <f>'[1]21нед'!T200</f>
        <v>История России.</v>
      </c>
      <c r="F74" s="24" t="str">
        <f>'[1]21нед'!W200</f>
        <v>Сальников В.И.</v>
      </c>
      <c r="G74" s="25" t="str">
        <f>'[1]21нед'!X200</f>
        <v>доцент</v>
      </c>
      <c r="H74" s="117" t="s">
        <v>52</v>
      </c>
      <c r="I74" s="1"/>
      <c r="J74" s="2"/>
      <c r="K74" s="3"/>
      <c r="L74" s="4"/>
      <c r="M74" s="4"/>
      <c r="N74" s="4"/>
      <c r="O74" s="4"/>
      <c r="P74" s="46"/>
    </row>
    <row r="75" spans="1:16" ht="39">
      <c r="A75" s="156"/>
      <c r="B75" s="159"/>
      <c r="C75" s="16" t="s">
        <v>21</v>
      </c>
      <c r="D75" s="22" t="str">
        <f>'[1]21нед'!S201</f>
        <v>пр</v>
      </c>
      <c r="E75" s="26" t="str">
        <f>'[1]21нед'!T201</f>
        <v>Иностранный язык в профессиональной деятельности</v>
      </c>
      <c r="F75" s="24" t="str">
        <f>'[1]21нед'!W201</f>
        <v>Фомина Н.М.</v>
      </c>
      <c r="G75" s="25" t="str">
        <f>'[1]21нед'!X201</f>
        <v>ст. преподаватель</v>
      </c>
      <c r="H75" s="117" t="s">
        <v>52</v>
      </c>
      <c r="I75" s="1"/>
      <c r="J75" s="6"/>
      <c r="K75" s="3"/>
      <c r="L75" s="4"/>
      <c r="M75" s="4"/>
      <c r="N75" s="4"/>
      <c r="O75" s="4"/>
      <c r="P75" s="47"/>
    </row>
    <row r="76" spans="1:16" ht="30.75">
      <c r="A76" s="156"/>
      <c r="B76" s="159"/>
      <c r="C76" s="16" t="s">
        <v>22</v>
      </c>
      <c r="D76" s="22" t="str">
        <f>'[1]21нед'!S202</f>
        <v>пр</v>
      </c>
      <c r="E76" s="26" t="str">
        <f>'[1]21нед'!T202</f>
        <v>Практический курс английского языка</v>
      </c>
      <c r="F76" s="24" t="str">
        <f>'[1]21нед'!W202</f>
        <v>Бессонова А.С.</v>
      </c>
      <c r="G76" s="25" t="str">
        <f>'[1]21нед'!X202</f>
        <v>ст. преподаватель</v>
      </c>
      <c r="H76" s="120" t="s">
        <v>51</v>
      </c>
      <c r="I76" s="1"/>
      <c r="J76" s="144"/>
      <c r="K76" s="144"/>
      <c r="L76" s="144"/>
      <c r="M76" s="144"/>
      <c r="N76" s="144"/>
      <c r="O76" s="144"/>
      <c r="P76" s="144"/>
    </row>
    <row r="77" spans="1:16" ht="36.950000000000003" customHeight="1">
      <c r="A77" s="156"/>
      <c r="B77" s="159"/>
      <c r="C77" s="16" t="s">
        <v>23</v>
      </c>
      <c r="D77" s="22" t="str">
        <f>'[1]21нед'!S203</f>
        <v>пр</v>
      </c>
      <c r="E77" s="26" t="str">
        <f>'[1]21нед'!T203</f>
        <v>Практический курс английского языка</v>
      </c>
      <c r="F77" s="24" t="str">
        <f>'[1]21нед'!W203</f>
        <v>Бессонова А.С.</v>
      </c>
      <c r="G77" s="25" t="str">
        <f>'[1]21нед'!X203</f>
        <v>ст. преподаватель</v>
      </c>
      <c r="H77" s="120" t="s">
        <v>51</v>
      </c>
      <c r="I77" s="1"/>
      <c r="J77" s="2"/>
      <c r="K77" s="3"/>
      <c r="L77" s="4"/>
      <c r="M77" s="4"/>
      <c r="N77" s="4"/>
      <c r="O77" s="4"/>
      <c r="P77" s="46"/>
    </row>
    <row r="78" spans="1:16" ht="31.7" thickBot="1">
      <c r="A78" s="156"/>
      <c r="B78" s="159"/>
      <c r="C78" s="16" t="s">
        <v>24</v>
      </c>
      <c r="D78" s="22">
        <f>'[1]21нед'!S204</f>
        <v>0</v>
      </c>
      <c r="E78" s="26">
        <f>'[1]21нед'!T204</f>
        <v>0</v>
      </c>
      <c r="F78" s="24">
        <f>'[1]21нед'!W204</f>
        <v>0</v>
      </c>
      <c r="G78" s="25">
        <f>'[1]21нед'!X204</f>
        <v>0</v>
      </c>
      <c r="H78" s="97"/>
      <c r="I78" s="1"/>
      <c r="J78" s="2"/>
      <c r="K78" s="3"/>
      <c r="L78" s="4"/>
      <c r="M78" s="4"/>
      <c r="N78" s="4"/>
      <c r="O78" s="4"/>
      <c r="P78" s="46"/>
    </row>
    <row r="79" spans="1:16" ht="18.399999999999999" hidden="1" thickBot="1">
      <c r="A79" s="157"/>
      <c r="B79" s="160"/>
      <c r="C79" s="56"/>
      <c r="D79" s="27">
        <f>'[1]21нед'!S205</f>
        <v>0</v>
      </c>
      <c r="E79" s="28">
        <f>'[1]21нед'!T205</f>
        <v>0</v>
      </c>
      <c r="F79" s="29">
        <f>'[1]21нед'!W205</f>
        <v>0</v>
      </c>
      <c r="G79" s="30">
        <f>'[1]21нед'!X205</f>
        <v>0</v>
      </c>
      <c r="H79" s="70"/>
      <c r="I79" s="1"/>
      <c r="J79" s="6"/>
      <c r="K79" s="3"/>
      <c r="L79" s="4"/>
      <c r="M79" s="4"/>
      <c r="N79" s="4"/>
      <c r="O79" s="4"/>
      <c r="P79" s="47"/>
    </row>
    <row r="80" spans="1:16" ht="32.25" customHeight="1" thickTop="1">
      <c r="A80" s="150">
        <v>46203</v>
      </c>
      <c r="B80" s="158" t="s">
        <v>25</v>
      </c>
      <c r="C80" s="32" t="s">
        <v>16</v>
      </c>
      <c r="D80" s="18">
        <f>'[1]21нед'!S206</f>
        <v>0</v>
      </c>
      <c r="E80" s="21">
        <f>'[1]21нед'!T206</f>
        <v>0</v>
      </c>
      <c r="F80" s="19">
        <f>'[1]21нед'!W206</f>
        <v>0</v>
      </c>
      <c r="G80" s="20">
        <f>'[1]21нед'!X206</f>
        <v>0</v>
      </c>
      <c r="H80" s="68"/>
      <c r="I80" s="1"/>
      <c r="J80" s="144"/>
      <c r="K80" s="144"/>
      <c r="L80" s="144"/>
      <c r="M80" s="144"/>
      <c r="N80" s="144"/>
      <c r="O80" s="144"/>
      <c r="P80" s="144"/>
    </row>
    <row r="81" spans="1:16" ht="36.950000000000003" customHeight="1">
      <c r="A81" s="156"/>
      <c r="B81" s="159"/>
      <c r="C81" s="16" t="s">
        <v>18</v>
      </c>
      <c r="D81" s="22">
        <f>'[1]21нед'!S207</f>
        <v>0</v>
      </c>
      <c r="E81" s="26">
        <f>'[1]21нед'!T207</f>
        <v>0</v>
      </c>
      <c r="F81" s="24">
        <f>'[1]21нед'!W207</f>
        <v>0</v>
      </c>
      <c r="G81" s="25">
        <f>'[1]21нед'!X207</f>
        <v>0</v>
      </c>
      <c r="H81" s="97"/>
      <c r="I81" s="1"/>
      <c r="J81" s="2"/>
      <c r="K81" s="3"/>
      <c r="L81" s="4"/>
      <c r="M81" s="4"/>
      <c r="N81" s="4"/>
      <c r="O81" s="4"/>
      <c r="P81" s="46"/>
    </row>
    <row r="82" spans="1:16" ht="36.950000000000003" customHeight="1">
      <c r="A82" s="156"/>
      <c r="B82" s="159"/>
      <c r="C82" s="16" t="s">
        <v>20</v>
      </c>
      <c r="D82" s="22" t="str">
        <f>'[1]21нед'!S208</f>
        <v>пр</v>
      </c>
      <c r="E82" s="26" t="str">
        <f>'[1]21нед'!T208</f>
        <v>Английский язык для специальных целей.</v>
      </c>
      <c r="F82" s="24" t="str">
        <f>'[1]21нед'!W208</f>
        <v>Бессонова А.С.</v>
      </c>
      <c r="G82" s="25" t="str">
        <f>'[1]21нед'!X208</f>
        <v>ст. преподаватель</v>
      </c>
      <c r="H82" s="120" t="s">
        <v>51</v>
      </c>
      <c r="I82" s="1"/>
      <c r="J82" s="2"/>
      <c r="K82" s="3"/>
      <c r="L82" s="4"/>
      <c r="M82" s="4"/>
      <c r="N82" s="4"/>
      <c r="O82" s="4"/>
      <c r="P82" s="46"/>
    </row>
    <row r="83" spans="1:16" ht="32.25" customHeight="1">
      <c r="A83" s="156"/>
      <c r="B83" s="159"/>
      <c r="C83" s="16" t="s">
        <v>21</v>
      </c>
      <c r="D83" s="22" t="str">
        <f>'[1]21нед'!S209</f>
        <v>пр</v>
      </c>
      <c r="E83" s="26" t="str">
        <f>'[1]21нед'!T209</f>
        <v>Английский язык для специальных целей.</v>
      </c>
      <c r="F83" s="24" t="str">
        <f>'[1]21нед'!W209</f>
        <v>Бессонова А.С.</v>
      </c>
      <c r="G83" s="25" t="str">
        <f>'[1]21нед'!X209</f>
        <v>ст. преподаватель</v>
      </c>
      <c r="H83" s="120" t="s">
        <v>51</v>
      </c>
      <c r="I83" s="1"/>
      <c r="J83" s="6"/>
      <c r="K83" s="3"/>
      <c r="L83" s="4"/>
      <c r="M83" s="4"/>
      <c r="N83" s="4"/>
      <c r="O83" s="4"/>
      <c r="P83" s="47"/>
    </row>
    <row r="84" spans="1:16" ht="39">
      <c r="A84" s="156"/>
      <c r="B84" s="159"/>
      <c r="C84" s="16" t="s">
        <v>22</v>
      </c>
      <c r="D84" s="22" t="str">
        <f>'[1]21нед'!S210</f>
        <v>конс</v>
      </c>
      <c r="E84" s="26" t="str">
        <f>'[1]21нед'!T210</f>
        <v>Иностранный язык в профессиональной деятельности</v>
      </c>
      <c r="F84" s="24" t="str">
        <f>'[1]21нед'!W210</f>
        <v>Фомина Н.М.</v>
      </c>
      <c r="G84" s="25" t="str">
        <f>'[1]21нед'!X210</f>
        <v>ст. преподаватель</v>
      </c>
      <c r="H84" s="117" t="s">
        <v>52</v>
      </c>
      <c r="I84" s="1"/>
      <c r="J84" s="144"/>
      <c r="K84" s="144"/>
      <c r="L84" s="144"/>
      <c r="M84" s="144"/>
      <c r="N84" s="144"/>
      <c r="O84" s="144"/>
      <c r="P84" s="144"/>
    </row>
    <row r="85" spans="1:16" ht="36.950000000000003" customHeight="1">
      <c r="A85" s="156"/>
      <c r="B85" s="159"/>
      <c r="C85" s="16" t="s">
        <v>23</v>
      </c>
      <c r="D85" s="22" t="str">
        <f>'[1]21нед'!S211</f>
        <v>экзамен</v>
      </c>
      <c r="E85" s="26" t="str">
        <f>'[1]21нед'!T211</f>
        <v>Русский язык и культура речи</v>
      </c>
      <c r="F85" s="24" t="str">
        <f>'[1]21нед'!W211</f>
        <v>Рамазанов Р.К.</v>
      </c>
      <c r="G85" s="25" t="str">
        <f>'[1]21нед'!X211</f>
        <v>доцент, канд. наук</v>
      </c>
      <c r="H85" s="119" t="s">
        <v>52</v>
      </c>
      <c r="I85" s="1"/>
      <c r="J85" s="2"/>
      <c r="K85" s="3"/>
      <c r="L85" s="4"/>
      <c r="M85" s="4"/>
      <c r="N85" s="4"/>
      <c r="O85" s="4"/>
      <c r="P85" s="46"/>
    </row>
    <row r="86" spans="1:16" ht="31.7" thickBot="1">
      <c r="A86" s="156"/>
      <c r="B86" s="159"/>
      <c r="C86" s="16" t="s">
        <v>24</v>
      </c>
      <c r="D86" s="22">
        <f>'[1]21нед'!S212</f>
        <v>0</v>
      </c>
      <c r="E86" s="26">
        <f>'[1]21нед'!T212</f>
        <v>0</v>
      </c>
      <c r="F86" s="24">
        <f>'[1]21нед'!W212</f>
        <v>0</v>
      </c>
      <c r="G86" s="25">
        <f>'[1]21нед'!X212</f>
        <v>0</v>
      </c>
      <c r="H86" s="97"/>
      <c r="I86" s="1"/>
      <c r="J86" s="2"/>
      <c r="K86" s="3"/>
      <c r="L86" s="4"/>
      <c r="M86" s="4"/>
      <c r="N86" s="4"/>
      <c r="O86" s="4"/>
      <c r="P86" s="46"/>
    </row>
    <row r="87" spans="1:16" ht="18.399999999999999" hidden="1" thickBot="1">
      <c r="A87" s="157"/>
      <c r="B87" s="160"/>
      <c r="C87" s="56"/>
      <c r="D87" s="27">
        <f>'[1]21нед'!S213</f>
        <v>0</v>
      </c>
      <c r="E87" s="28">
        <f>'[1]21нед'!T213</f>
        <v>0</v>
      </c>
      <c r="F87" s="29">
        <f>'[1]21нед'!W213</f>
        <v>0</v>
      </c>
      <c r="G87" s="30">
        <f>'[1]21нед'!X213</f>
        <v>0</v>
      </c>
      <c r="H87" s="70"/>
      <c r="I87" s="1"/>
      <c r="J87" s="6"/>
      <c r="K87" s="3"/>
      <c r="L87" s="4"/>
      <c r="M87" s="4"/>
      <c r="N87" s="4"/>
      <c r="O87" s="4"/>
      <c r="P87" s="47"/>
    </row>
    <row r="88" spans="1:16" ht="48" customHeight="1" thickTop="1">
      <c r="A88" s="150">
        <v>46204</v>
      </c>
      <c r="B88" s="164" t="s">
        <v>30</v>
      </c>
      <c r="C88" s="32" t="s">
        <v>16</v>
      </c>
      <c r="D88" s="18">
        <f>'[1]21нед'!S214</f>
        <v>0</v>
      </c>
      <c r="E88" s="21">
        <f>'[1]21нед'!T214</f>
        <v>0</v>
      </c>
      <c r="F88" s="19">
        <f>'[1]21нед'!W214</f>
        <v>0</v>
      </c>
      <c r="G88" s="20">
        <f>'[1]21нед'!X214</f>
        <v>0</v>
      </c>
      <c r="H88" s="68"/>
      <c r="I88" s="1"/>
      <c r="J88" s="144"/>
      <c r="K88" s="144"/>
      <c r="L88" s="144"/>
      <c r="M88" s="144"/>
      <c r="N88" s="144"/>
      <c r="O88" s="144"/>
      <c r="P88" s="144"/>
    </row>
    <row r="89" spans="1:16" ht="31.15">
      <c r="A89" s="156"/>
      <c r="B89" s="165"/>
      <c r="C89" s="16" t="s">
        <v>18</v>
      </c>
      <c r="D89" s="22">
        <f>'[1]21нед'!S215</f>
        <v>0</v>
      </c>
      <c r="E89" s="26">
        <f>'[1]21нед'!T215</f>
        <v>0</v>
      </c>
      <c r="F89" s="24">
        <f>'[1]21нед'!W215</f>
        <v>0</v>
      </c>
      <c r="G89" s="25">
        <f>'[1]21нед'!X215</f>
        <v>0</v>
      </c>
      <c r="H89" s="69"/>
      <c r="I89" s="1"/>
      <c r="J89" s="2"/>
      <c r="K89" s="3"/>
      <c r="L89" s="4"/>
      <c r="M89" s="4"/>
      <c r="N89" s="4"/>
      <c r="O89" s="4"/>
      <c r="P89" s="46"/>
    </row>
    <row r="90" spans="1:16" ht="36.950000000000003" customHeight="1">
      <c r="A90" s="156"/>
      <c r="B90" s="165"/>
      <c r="C90" s="16" t="s">
        <v>20</v>
      </c>
      <c r="D90" s="22" t="str">
        <f>'[1]21нед'!S216</f>
        <v>пр</v>
      </c>
      <c r="E90" s="26" t="str">
        <f>'[1]21нед'!T216</f>
        <v>История России.</v>
      </c>
      <c r="F90" s="24" t="str">
        <f>'[1]21нед'!W216</f>
        <v>Сальников В.И.</v>
      </c>
      <c r="G90" s="25" t="str">
        <f>'[1]21нед'!X216</f>
        <v>доцент</v>
      </c>
      <c r="H90" s="117" t="s">
        <v>52</v>
      </c>
      <c r="I90" s="1"/>
      <c r="J90" s="2"/>
      <c r="K90" s="3"/>
      <c r="L90" s="4"/>
      <c r="M90" s="4"/>
      <c r="N90" s="4"/>
      <c r="O90" s="4"/>
      <c r="P90" s="46"/>
    </row>
    <row r="91" spans="1:16" ht="31.15" customHeight="1">
      <c r="A91" s="156"/>
      <c r="B91" s="165"/>
      <c r="C91" s="16" t="s">
        <v>21</v>
      </c>
      <c r="D91" s="22" t="str">
        <f>'[1]21нед'!S217</f>
        <v>конс</v>
      </c>
      <c r="E91" s="26" t="str">
        <f>'[1]21нед'!T217</f>
        <v>История России.</v>
      </c>
      <c r="F91" s="24" t="str">
        <f>'[1]21нед'!W217</f>
        <v>Сальников В.И.</v>
      </c>
      <c r="G91" s="25" t="str">
        <f>'[1]21нед'!X217</f>
        <v>доцент</v>
      </c>
      <c r="H91" s="175" t="s">
        <v>52</v>
      </c>
      <c r="I91" s="176"/>
      <c r="J91" s="6"/>
      <c r="K91" s="3"/>
      <c r="L91" s="4"/>
      <c r="M91" s="4"/>
      <c r="N91" s="4"/>
      <c r="O91" s="4"/>
      <c r="P91" s="47"/>
    </row>
    <row r="92" spans="1:16" ht="30.75">
      <c r="A92" s="156"/>
      <c r="B92" s="165"/>
      <c r="C92" s="16" t="s">
        <v>22</v>
      </c>
      <c r="D92" s="22">
        <f>'[1]21нед'!S218</f>
        <v>0</v>
      </c>
      <c r="E92" s="26">
        <f>'[1]21нед'!T218</f>
        <v>0</v>
      </c>
      <c r="F92" s="24">
        <f>'[1]21нед'!W218</f>
        <v>0</v>
      </c>
      <c r="G92" s="25">
        <f>'[1]21нед'!X218</f>
        <v>0</v>
      </c>
      <c r="H92" s="71"/>
      <c r="I92" s="1"/>
      <c r="J92" s="144"/>
      <c r="K92" s="144"/>
      <c r="L92" s="144"/>
      <c r="M92" s="144"/>
      <c r="N92" s="144"/>
      <c r="O92" s="144"/>
      <c r="P92" s="144"/>
    </row>
    <row r="93" spans="1:16" ht="36.950000000000003" customHeight="1">
      <c r="A93" s="156"/>
      <c r="B93" s="165"/>
      <c r="C93" s="16" t="s">
        <v>23</v>
      </c>
      <c r="D93" s="22">
        <f>'[1]21нед'!S219</f>
        <v>0</v>
      </c>
      <c r="E93" s="26">
        <f>'[1]21нед'!T219</f>
        <v>0</v>
      </c>
      <c r="F93" s="24">
        <f>'[1]21нед'!W219</f>
        <v>0</v>
      </c>
      <c r="G93" s="25">
        <f>'[1]21нед'!X219</f>
        <v>0</v>
      </c>
      <c r="H93" s="97"/>
      <c r="I93" s="1"/>
      <c r="J93" s="2"/>
      <c r="K93" s="3"/>
      <c r="L93" s="4"/>
      <c r="M93" s="4"/>
      <c r="N93" s="4"/>
      <c r="O93" s="4"/>
      <c r="P93" s="46"/>
    </row>
    <row r="94" spans="1:16" ht="30.75">
      <c r="A94" s="156"/>
      <c r="B94" s="165"/>
      <c r="C94" s="16" t="s">
        <v>24</v>
      </c>
      <c r="D94" s="22" t="str">
        <f>'[1]21нед'!S220</f>
        <v>зачет</v>
      </c>
      <c r="E94" s="26" t="str">
        <f>'[1]21нед'!T220</f>
        <v>Английский язык для специальных целей.</v>
      </c>
      <c r="F94" s="24" t="str">
        <f>'[1]21нед'!W220</f>
        <v>Бессонова А.С.</v>
      </c>
      <c r="G94" s="25" t="str">
        <f>'[1]21нед'!X220</f>
        <v>ст. преподаватель</v>
      </c>
      <c r="H94" s="117" t="s">
        <v>52</v>
      </c>
      <c r="I94" s="1"/>
      <c r="J94" s="2"/>
      <c r="K94" s="3"/>
      <c r="L94" s="4"/>
      <c r="M94" s="4"/>
      <c r="N94" s="4"/>
      <c r="O94" s="4"/>
      <c r="P94" s="46"/>
    </row>
    <row r="95" spans="1:16" ht="18.399999999999999" hidden="1" thickBot="1">
      <c r="A95" s="157"/>
      <c r="B95" s="166"/>
      <c r="C95" s="56"/>
      <c r="D95" s="27">
        <f>'[1]21нед'!S221</f>
        <v>0</v>
      </c>
      <c r="E95" s="28">
        <f>'[1]21нед'!T221</f>
        <v>0</v>
      </c>
      <c r="F95" s="29">
        <f>'[1]21нед'!W221</f>
        <v>0</v>
      </c>
      <c r="G95" s="30">
        <f>'[1]21нед'!X221</f>
        <v>0</v>
      </c>
      <c r="H95" s="70"/>
      <c r="I95" s="1"/>
      <c r="J95" s="6"/>
      <c r="K95" s="3"/>
      <c r="L95" s="4"/>
      <c r="M95" s="4"/>
      <c r="N95" s="4"/>
      <c r="O95" s="4"/>
      <c r="P95" s="47"/>
    </row>
    <row r="96" spans="1:16" ht="48" customHeight="1" thickTop="1">
      <c r="A96" s="150">
        <v>46205</v>
      </c>
      <c r="B96" s="158" t="s">
        <v>32</v>
      </c>
      <c r="C96" s="32" t="s">
        <v>16</v>
      </c>
      <c r="D96" s="18">
        <f>'[1]21нед'!S222</f>
        <v>0</v>
      </c>
      <c r="E96" s="21">
        <f>'[1]21нед'!T222</f>
        <v>0</v>
      </c>
      <c r="F96" s="19">
        <f>'[1]21нед'!W222</f>
        <v>0</v>
      </c>
      <c r="G96" s="20">
        <f>'[1]21нед'!X222</f>
        <v>0</v>
      </c>
      <c r="H96" s="68"/>
      <c r="I96" s="1"/>
      <c r="J96" s="144"/>
      <c r="K96" s="144"/>
      <c r="L96" s="144"/>
      <c r="M96" s="144"/>
      <c r="N96" s="144"/>
      <c r="O96" s="144"/>
      <c r="P96" s="144"/>
    </row>
    <row r="97" spans="1:16" ht="31.15">
      <c r="A97" s="156"/>
      <c r="B97" s="159"/>
      <c r="C97" s="16" t="s">
        <v>18</v>
      </c>
      <c r="D97" s="22">
        <f>'[1]21нед'!S223</f>
        <v>0</v>
      </c>
      <c r="E97" s="26">
        <f>'[1]21нед'!T223</f>
        <v>0</v>
      </c>
      <c r="F97" s="24">
        <f>'[1]21нед'!W223</f>
        <v>0</v>
      </c>
      <c r="G97" s="25">
        <f>'[1]21нед'!X223</f>
        <v>0</v>
      </c>
      <c r="H97" s="69"/>
      <c r="I97" s="1"/>
      <c r="J97" s="2"/>
      <c r="K97" s="3"/>
      <c r="L97" s="4"/>
      <c r="M97" s="4"/>
      <c r="N97" s="4"/>
      <c r="O97" s="4"/>
      <c r="P97" s="46"/>
    </row>
    <row r="98" spans="1:16" ht="30.75">
      <c r="A98" s="156"/>
      <c r="B98" s="159"/>
      <c r="C98" s="16" t="s">
        <v>20</v>
      </c>
      <c r="D98" s="22" t="str">
        <f>'[1]21нед'!S224</f>
        <v>пр</v>
      </c>
      <c r="E98" s="26" t="str">
        <f>'[1]21нед'!T224</f>
        <v>Практический курс английского языка</v>
      </c>
      <c r="F98" s="24" t="str">
        <f>'[1]21нед'!W224</f>
        <v>Бессонова А.С.</v>
      </c>
      <c r="G98" s="25" t="str">
        <f>'[1]21нед'!X224</f>
        <v>ст. преподаватель</v>
      </c>
      <c r="H98" s="120" t="s">
        <v>51</v>
      </c>
      <c r="I98" s="1"/>
      <c r="J98" s="2"/>
      <c r="K98" s="3"/>
      <c r="L98" s="4"/>
      <c r="M98" s="4"/>
      <c r="N98" s="4"/>
      <c r="O98" s="4"/>
      <c r="P98" s="46"/>
    </row>
    <row r="99" spans="1:16" ht="30.75">
      <c r="A99" s="156"/>
      <c r="B99" s="159"/>
      <c r="C99" s="16" t="s">
        <v>21</v>
      </c>
      <c r="D99" s="22" t="str">
        <f>'[1]21нед'!S225</f>
        <v>пр</v>
      </c>
      <c r="E99" s="26" t="str">
        <f>'[1]21нед'!T225</f>
        <v>Практический курс английского языка</v>
      </c>
      <c r="F99" s="24" t="str">
        <f>'[1]21нед'!W225</f>
        <v>Бессонова А.С.</v>
      </c>
      <c r="G99" s="25" t="str">
        <f>'[1]21нед'!X225</f>
        <v>ст. преподаватель</v>
      </c>
      <c r="H99" s="120" t="s">
        <v>51</v>
      </c>
      <c r="I99" s="1"/>
      <c r="J99" s="6"/>
      <c r="K99" s="3"/>
      <c r="L99" s="4"/>
      <c r="M99" s="4"/>
      <c r="N99" s="4"/>
      <c r="O99" s="4"/>
      <c r="P99" s="47"/>
    </row>
    <row r="100" spans="1:16" ht="31.15">
      <c r="A100" s="156"/>
      <c r="B100" s="159"/>
      <c r="C100" s="16" t="s">
        <v>22</v>
      </c>
      <c r="D100" s="22">
        <f>'[1]21нед'!S226</f>
        <v>0</v>
      </c>
      <c r="E100" s="26">
        <f>'[1]21нед'!T226</f>
        <v>0</v>
      </c>
      <c r="F100" s="24">
        <f>'[1]21нед'!W226</f>
        <v>0</v>
      </c>
      <c r="G100" s="25">
        <f>'[1]21нед'!X226</f>
        <v>0</v>
      </c>
      <c r="H100" s="97"/>
      <c r="I100" s="1"/>
      <c r="J100" s="144"/>
      <c r="K100" s="144"/>
      <c r="L100" s="144"/>
      <c r="M100" s="144"/>
      <c r="N100" s="144"/>
      <c r="O100" s="144"/>
      <c r="P100" s="144"/>
    </row>
    <row r="101" spans="1:16" ht="39">
      <c r="A101" s="156"/>
      <c r="B101" s="159"/>
      <c r="C101" s="16" t="s">
        <v>23</v>
      </c>
      <c r="D101" s="22" t="str">
        <f>'[1]21нед'!S227</f>
        <v>экзамен</v>
      </c>
      <c r="E101" s="26" t="str">
        <f>'[1]21нед'!T227</f>
        <v>Иностранный язык в профессиональной деятельности</v>
      </c>
      <c r="F101" s="24" t="str">
        <f>'[1]21нед'!W227</f>
        <v>Фомина Н.М.</v>
      </c>
      <c r="G101" s="25" t="str">
        <f>'[1]21нед'!X227</f>
        <v>ст. преподаватель</v>
      </c>
      <c r="H101" s="117" t="s">
        <v>52</v>
      </c>
      <c r="I101" s="1"/>
      <c r="J101" s="2"/>
      <c r="K101" s="3"/>
      <c r="L101" s="4"/>
      <c r="M101" s="4"/>
      <c r="N101" s="4"/>
      <c r="O101" s="4"/>
      <c r="P101" s="46"/>
    </row>
    <row r="102" spans="1:16" ht="31.7" thickBot="1">
      <c r="A102" s="156"/>
      <c r="B102" s="159"/>
      <c r="C102" s="16" t="s">
        <v>24</v>
      </c>
      <c r="D102" s="22">
        <f>'[1]21нед'!S228</f>
        <v>0</v>
      </c>
      <c r="E102" s="26">
        <f>'[1]21нед'!T228</f>
        <v>0</v>
      </c>
      <c r="F102" s="24">
        <f>'[1]21нед'!W228</f>
        <v>0</v>
      </c>
      <c r="G102" s="25">
        <f>'[1]21нед'!X228</f>
        <v>0</v>
      </c>
      <c r="H102" s="97"/>
      <c r="I102" s="1"/>
      <c r="J102" s="2"/>
      <c r="K102" s="3"/>
      <c r="L102" s="4"/>
      <c r="M102" s="4"/>
      <c r="N102" s="4"/>
      <c r="O102" s="4"/>
      <c r="P102" s="46"/>
    </row>
    <row r="103" spans="1:16" ht="18.399999999999999" hidden="1" thickBot="1">
      <c r="A103" s="157"/>
      <c r="B103" s="160"/>
      <c r="C103" s="56"/>
      <c r="D103" s="27">
        <f>'[1]21нед'!S229</f>
        <v>0</v>
      </c>
      <c r="E103" s="28">
        <f>'[1]21нед'!T229</f>
        <v>0</v>
      </c>
      <c r="F103" s="29">
        <f>'[1]21нед'!W229</f>
        <v>0</v>
      </c>
      <c r="G103" s="30">
        <f>'[1]21нед'!X229</f>
        <v>0</v>
      </c>
      <c r="H103" s="70"/>
      <c r="I103" s="1"/>
      <c r="J103" s="6"/>
      <c r="K103" s="3"/>
      <c r="L103" s="4"/>
      <c r="M103" s="4"/>
      <c r="N103" s="4"/>
      <c r="O103" s="4"/>
      <c r="P103" s="47"/>
    </row>
    <row r="104" spans="1:16" ht="48" customHeight="1" thickTop="1">
      <c r="A104" s="150">
        <v>46206</v>
      </c>
      <c r="B104" s="158" t="s">
        <v>34</v>
      </c>
      <c r="C104" s="32" t="s">
        <v>16</v>
      </c>
      <c r="D104" s="18">
        <f>'[1]21нед'!S230</f>
        <v>0</v>
      </c>
      <c r="E104" s="21">
        <f>'[1]21нед'!T230</f>
        <v>0</v>
      </c>
      <c r="F104" s="19">
        <f>'[1]21нед'!W230</f>
        <v>0</v>
      </c>
      <c r="G104" s="20">
        <f>'[1]21нед'!X230</f>
        <v>0</v>
      </c>
      <c r="H104" s="98"/>
      <c r="I104" s="1"/>
      <c r="J104" s="144"/>
      <c r="K104" s="144"/>
      <c r="L104" s="144"/>
      <c r="M104" s="144"/>
      <c r="N104" s="144"/>
      <c r="O104" s="144"/>
      <c r="P104" s="144"/>
    </row>
    <row r="105" spans="1:16" ht="36.950000000000003" customHeight="1">
      <c r="A105" s="156"/>
      <c r="B105" s="159"/>
      <c r="C105" s="16" t="s">
        <v>18</v>
      </c>
      <c r="D105" s="22">
        <f>'[1]21нед'!S231</f>
        <v>0</v>
      </c>
      <c r="E105" s="26">
        <f>'[1]21нед'!T231</f>
        <v>0</v>
      </c>
      <c r="F105" s="24">
        <f>'[1]21нед'!W231</f>
        <v>0</v>
      </c>
      <c r="G105" s="25">
        <f>'[1]21нед'!X231</f>
        <v>0</v>
      </c>
      <c r="H105" s="97"/>
      <c r="I105" s="1"/>
      <c r="J105" s="2"/>
      <c r="K105" s="3"/>
      <c r="L105" s="4"/>
      <c r="M105" s="4"/>
      <c r="N105" s="4"/>
      <c r="O105" s="4"/>
      <c r="P105" s="46"/>
    </row>
    <row r="106" spans="1:16" ht="30.75">
      <c r="A106" s="156"/>
      <c r="B106" s="159"/>
      <c r="C106" s="16" t="s">
        <v>20</v>
      </c>
      <c r="D106" s="22" t="str">
        <f>'[1]21нед'!S232</f>
        <v>пр</v>
      </c>
      <c r="E106" s="26" t="str">
        <f>'[1]21нед'!T232</f>
        <v>Практический курс английского языка</v>
      </c>
      <c r="F106" s="24" t="str">
        <f>'[1]21нед'!W232</f>
        <v>Бессонова А.С.</v>
      </c>
      <c r="G106" s="25" t="str">
        <f>'[1]21нед'!X232</f>
        <v>ст. преподаватель</v>
      </c>
      <c r="H106" s="120" t="s">
        <v>51</v>
      </c>
      <c r="I106" s="1"/>
      <c r="J106" s="2"/>
      <c r="K106" s="3"/>
      <c r="L106" s="4"/>
      <c r="M106" s="4"/>
      <c r="N106" s="4"/>
      <c r="O106" s="4"/>
      <c r="P106" s="46"/>
    </row>
    <row r="107" spans="1:16" ht="30.75">
      <c r="A107" s="156"/>
      <c r="B107" s="159"/>
      <c r="C107" s="16" t="s">
        <v>21</v>
      </c>
      <c r="D107" s="22" t="str">
        <f>'[1]21нед'!S233</f>
        <v>зачет</v>
      </c>
      <c r="E107" s="26" t="str">
        <f>'[1]21нед'!T233</f>
        <v>Практический курс английского языка</v>
      </c>
      <c r="F107" s="24" t="str">
        <f>'[1]21нед'!W233</f>
        <v>Бессонова А.С.</v>
      </c>
      <c r="G107" s="25" t="str">
        <f>'[1]21нед'!X233</f>
        <v>ст. преподаватель</v>
      </c>
      <c r="H107" s="117" t="s">
        <v>52</v>
      </c>
      <c r="I107" s="1"/>
      <c r="J107" s="6"/>
      <c r="K107" s="3"/>
      <c r="L107" s="4"/>
      <c r="M107" s="4"/>
      <c r="N107" s="4"/>
      <c r="O107" s="4"/>
      <c r="P107" s="47"/>
    </row>
    <row r="108" spans="1:16" ht="39">
      <c r="A108" s="156"/>
      <c r="B108" s="159"/>
      <c r="C108" s="16" t="s">
        <v>22</v>
      </c>
      <c r="D108" s="22" t="str">
        <f>'[1]21нед'!S234</f>
        <v>пр</v>
      </c>
      <c r="E108" s="26" t="str">
        <f>'[1]21нед'!T234</f>
        <v>Безопасность жизнедеятельности человека.</v>
      </c>
      <c r="F108" s="24" t="str">
        <f>'[1]21нед'!W234</f>
        <v>Кулак А.Ф.</v>
      </c>
      <c r="G108" s="25" t="str">
        <f>'[1]21нед'!X234</f>
        <v>преподаватель</v>
      </c>
      <c r="H108" s="117" t="s">
        <v>52</v>
      </c>
      <c r="I108" s="1"/>
      <c r="J108" s="144"/>
      <c r="K108" s="144"/>
      <c r="L108" s="144"/>
      <c r="M108" s="144"/>
      <c r="N108" s="144"/>
      <c r="O108" s="144"/>
      <c r="P108" s="144"/>
    </row>
    <row r="109" spans="1:16" ht="39">
      <c r="A109" s="156"/>
      <c r="B109" s="159"/>
      <c r="C109" s="16" t="s">
        <v>23</v>
      </c>
      <c r="D109" s="22" t="str">
        <f>'[1]21нед'!S235</f>
        <v>зачет</v>
      </c>
      <c r="E109" s="26" t="str">
        <f>'[1]21нед'!T235</f>
        <v>Безопасность жизнедеятельности человека.</v>
      </c>
      <c r="F109" s="24" t="str">
        <f>'[1]21нед'!W235</f>
        <v>Кулак А.Ф.</v>
      </c>
      <c r="G109" s="25" t="str">
        <f>'[1]21нед'!X235</f>
        <v>преподаватель</v>
      </c>
      <c r="H109" s="117" t="s">
        <v>52</v>
      </c>
      <c r="I109" s="1"/>
      <c r="J109" s="2"/>
      <c r="K109" s="3"/>
      <c r="L109" s="4"/>
      <c r="M109" s="4"/>
      <c r="N109" s="4"/>
      <c r="O109" s="4"/>
      <c r="P109" s="46"/>
    </row>
    <row r="110" spans="1:16" ht="31.7" thickBot="1">
      <c r="A110" s="156"/>
      <c r="B110" s="159"/>
      <c r="C110" s="16" t="s">
        <v>24</v>
      </c>
      <c r="D110" s="22">
        <f>'[1]21нед'!S236</f>
        <v>0</v>
      </c>
      <c r="E110" s="26">
        <f>'[1]21нед'!T236</f>
        <v>0</v>
      </c>
      <c r="F110" s="24">
        <f>'[1]21нед'!W236</f>
        <v>0</v>
      </c>
      <c r="G110" s="25">
        <f>'[1]21нед'!X236</f>
        <v>0</v>
      </c>
      <c r="H110" s="71"/>
      <c r="I110" s="1"/>
      <c r="J110" s="2"/>
      <c r="K110" s="3"/>
      <c r="L110" s="4"/>
      <c r="M110" s="4"/>
      <c r="N110" s="4"/>
      <c r="O110" s="4"/>
      <c r="P110" s="46"/>
    </row>
    <row r="111" spans="1:16" ht="18.399999999999999" hidden="1" thickBot="1">
      <c r="A111" s="157"/>
      <c r="B111" s="160"/>
      <c r="C111" s="56"/>
      <c r="D111" s="27">
        <f>'[1]21нед'!S237</f>
        <v>0</v>
      </c>
      <c r="E111" s="28">
        <f>'[1]21нед'!T237</f>
        <v>0</v>
      </c>
      <c r="F111" s="29">
        <f>'[1]21нед'!W237</f>
        <v>0</v>
      </c>
      <c r="G111" s="30">
        <f>'[1]21нед'!X237</f>
        <v>0</v>
      </c>
      <c r="H111" s="70"/>
      <c r="I111" s="1"/>
      <c r="J111" s="6"/>
      <c r="K111" s="3"/>
      <c r="L111" s="4"/>
      <c r="M111" s="4"/>
      <c r="N111" s="4"/>
      <c r="O111" s="4"/>
      <c r="P111" s="47"/>
    </row>
    <row r="112" spans="1:16" ht="48" customHeight="1" thickTop="1">
      <c r="A112" s="150">
        <v>46207</v>
      </c>
      <c r="B112" s="158" t="s">
        <v>37</v>
      </c>
      <c r="C112" s="32" t="s">
        <v>16</v>
      </c>
      <c r="D112" s="18">
        <f>'[1]21нед'!S238</f>
        <v>0</v>
      </c>
      <c r="E112" s="21">
        <f>'[1]21нед'!T238</f>
        <v>0</v>
      </c>
      <c r="F112" s="19">
        <f>'[1]21нед'!W238</f>
        <v>0</v>
      </c>
      <c r="G112" s="20">
        <f>'[1]21нед'!X238</f>
        <v>0</v>
      </c>
      <c r="H112" s="72"/>
      <c r="I112" s="1"/>
      <c r="J112" s="144"/>
      <c r="K112" s="144"/>
      <c r="L112" s="144"/>
      <c r="M112" s="144"/>
      <c r="N112" s="144"/>
      <c r="O112" s="144"/>
      <c r="P112" s="144"/>
    </row>
    <row r="113" spans="1:16" ht="30.75">
      <c r="A113" s="156"/>
      <c r="B113" s="159"/>
      <c r="C113" s="16" t="s">
        <v>18</v>
      </c>
      <c r="D113" s="22">
        <f>'[1]21нед'!S239</f>
        <v>0</v>
      </c>
      <c r="E113" s="26">
        <f>'[1]21нед'!T239</f>
        <v>0</v>
      </c>
      <c r="F113" s="24">
        <f>'[1]21нед'!W239</f>
        <v>0</v>
      </c>
      <c r="G113" s="25">
        <f>'[1]21нед'!X239</f>
        <v>0</v>
      </c>
      <c r="H113" s="97"/>
      <c r="I113" s="1"/>
      <c r="J113" s="2"/>
      <c r="K113" s="3"/>
      <c r="L113" s="4"/>
      <c r="M113" s="4"/>
      <c r="N113" s="4"/>
      <c r="O113" s="4"/>
      <c r="P113" s="46"/>
    </row>
    <row r="114" spans="1:16" ht="36.950000000000003" customHeight="1">
      <c r="A114" s="156"/>
      <c r="B114" s="159"/>
      <c r="C114" s="16" t="s">
        <v>20</v>
      </c>
      <c r="D114" s="22" t="str">
        <f>'[1]21нед'!S240</f>
        <v>экзамен</v>
      </c>
      <c r="E114" s="26" t="str">
        <f>'[1]21нед'!T240</f>
        <v>История России.</v>
      </c>
      <c r="F114" s="24" t="str">
        <f>'[1]21нед'!W240</f>
        <v>Сальников В.И.</v>
      </c>
      <c r="G114" s="25" t="str">
        <f>'[1]21нед'!X240</f>
        <v>доцент</v>
      </c>
      <c r="H114" s="175" t="s">
        <v>52</v>
      </c>
      <c r="I114" s="176"/>
      <c r="J114" s="2"/>
      <c r="K114" s="3"/>
      <c r="L114" s="4"/>
      <c r="M114" s="4"/>
      <c r="N114" s="4"/>
      <c r="O114" s="4"/>
      <c r="P114" s="46"/>
    </row>
    <row r="115" spans="1:16" ht="30.75">
      <c r="A115" s="156"/>
      <c r="B115" s="159"/>
      <c r="C115" s="16" t="s">
        <v>21</v>
      </c>
      <c r="D115" s="22">
        <f>'[1]21нед'!S241</f>
        <v>0</v>
      </c>
      <c r="E115" s="26">
        <f>'[1]21нед'!T241</f>
        <v>0</v>
      </c>
      <c r="F115" s="24">
        <f>'[1]21нед'!W241</f>
        <v>0</v>
      </c>
      <c r="G115" s="25">
        <f>'[1]21нед'!X241</f>
        <v>0</v>
      </c>
      <c r="H115" s="97"/>
      <c r="I115" s="1"/>
      <c r="J115" s="6"/>
      <c r="K115" s="3"/>
      <c r="L115" s="4"/>
      <c r="M115" s="4"/>
      <c r="N115" s="4"/>
      <c r="O115" s="4"/>
      <c r="P115" s="47"/>
    </row>
    <row r="116" spans="1:16" ht="31.15">
      <c r="A116" s="156"/>
      <c r="B116" s="159"/>
      <c r="C116" s="16" t="s">
        <v>22</v>
      </c>
      <c r="D116" s="22">
        <f>'[1]21нед'!S242</f>
        <v>0</v>
      </c>
      <c r="E116" s="26">
        <f>'[1]21нед'!T242</f>
        <v>0</v>
      </c>
      <c r="F116" s="24">
        <f>'[1]21нед'!W242</f>
        <v>0</v>
      </c>
      <c r="G116" s="25">
        <f>'[1]21нед'!X242</f>
        <v>0</v>
      </c>
      <c r="H116" s="97"/>
      <c r="I116" s="1"/>
      <c r="J116" s="144"/>
      <c r="K116" s="144"/>
      <c r="L116" s="144"/>
      <c r="M116" s="144"/>
      <c r="N116" s="144"/>
      <c r="O116" s="144"/>
      <c r="P116" s="144"/>
    </row>
    <row r="117" spans="1:16" ht="32.25" customHeight="1">
      <c r="A117" s="156"/>
      <c r="B117" s="159"/>
      <c r="C117" s="16" t="s">
        <v>23</v>
      </c>
      <c r="D117" s="22">
        <f>'[1]21нед'!S243</f>
        <v>0</v>
      </c>
      <c r="E117" s="26">
        <f>'[1]21нед'!T243</f>
        <v>0</v>
      </c>
      <c r="F117" s="24">
        <f>'[1]21нед'!W243</f>
        <v>0</v>
      </c>
      <c r="G117" s="25">
        <f>'[1]21нед'!X243</f>
        <v>0</v>
      </c>
      <c r="H117" s="99"/>
      <c r="I117" s="1"/>
      <c r="J117" s="2"/>
      <c r="K117" s="3"/>
      <c r="L117" s="4"/>
      <c r="M117" s="4"/>
      <c r="N117" s="4"/>
      <c r="O117" s="4"/>
      <c r="P117" s="46"/>
    </row>
    <row r="118" spans="1:16" ht="31.7" thickBot="1">
      <c r="A118" s="156"/>
      <c r="B118" s="159"/>
      <c r="C118" s="16" t="s">
        <v>24</v>
      </c>
      <c r="D118" s="22">
        <f>'[1]21нед'!S244</f>
        <v>0</v>
      </c>
      <c r="E118" s="26">
        <f>'[1]21нед'!T244</f>
        <v>0</v>
      </c>
      <c r="F118" s="24">
        <f>'[1]21нед'!W244</f>
        <v>0</v>
      </c>
      <c r="G118" s="25">
        <f>'[1]21нед'!X244</f>
        <v>0</v>
      </c>
      <c r="H118" s="97"/>
      <c r="I118" s="1"/>
      <c r="J118" s="2"/>
      <c r="K118" s="3"/>
      <c r="L118" s="4"/>
      <c r="M118" s="4"/>
      <c r="N118" s="4"/>
      <c r="O118" s="4"/>
      <c r="P118" s="46"/>
    </row>
    <row r="119" spans="1:16" ht="19.149999999999999" hidden="1" thickTop="1" thickBot="1">
      <c r="A119" s="157"/>
      <c r="B119" s="160"/>
      <c r="C119" s="17"/>
      <c r="D119" s="18">
        <f>'[1]21нед'!S245</f>
        <v>0</v>
      </c>
      <c r="E119" s="18">
        <f>'[1]21нед'!T245</f>
        <v>0</v>
      </c>
      <c r="F119" s="19">
        <f>'[1]21нед'!W245</f>
        <v>0</v>
      </c>
      <c r="G119" s="19">
        <f>'[1]21нед'!X245</f>
        <v>0</v>
      </c>
      <c r="H119" s="51"/>
      <c r="I119" s="1"/>
      <c r="J119" s="6"/>
      <c r="K119" s="3"/>
      <c r="L119" s="4"/>
      <c r="M119" s="4"/>
      <c r="N119" s="4"/>
      <c r="O119" s="4"/>
      <c r="P119" s="47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144"/>
      <c r="K120" s="144"/>
      <c r="L120" s="144"/>
      <c r="M120" s="144"/>
      <c r="N120" s="144"/>
      <c r="O120" s="144"/>
      <c r="P120" s="144"/>
    </row>
  </sheetData>
  <mergeCells count="75">
    <mergeCell ref="A88:A95"/>
    <mergeCell ref="B88:B95"/>
    <mergeCell ref="A96:A103"/>
    <mergeCell ref="B96:B103"/>
    <mergeCell ref="J88:P88"/>
    <mergeCell ref="J92:P92"/>
    <mergeCell ref="J96:P96"/>
    <mergeCell ref="J100:P100"/>
    <mergeCell ref="H91:I91"/>
    <mergeCell ref="A104:A111"/>
    <mergeCell ref="B104:B111"/>
    <mergeCell ref="J120:P120"/>
    <mergeCell ref="A112:A119"/>
    <mergeCell ref="B112:B119"/>
    <mergeCell ref="J104:P104"/>
    <mergeCell ref="J108:P108"/>
    <mergeCell ref="J112:P112"/>
    <mergeCell ref="J116:P116"/>
    <mergeCell ref="H114:I114"/>
    <mergeCell ref="J72:P72"/>
    <mergeCell ref="J76:P76"/>
    <mergeCell ref="J80:P80"/>
    <mergeCell ref="J84:P84"/>
    <mergeCell ref="B69:D69"/>
    <mergeCell ref="B70:D70"/>
    <mergeCell ref="A71:B71"/>
    <mergeCell ref="F71:G71"/>
    <mergeCell ref="A72:A79"/>
    <mergeCell ref="B72:B79"/>
    <mergeCell ref="A80:A87"/>
    <mergeCell ref="B80:B87"/>
    <mergeCell ref="B66:H66"/>
    <mergeCell ref="J66:P66"/>
    <mergeCell ref="B68:D68"/>
    <mergeCell ref="E68:H68"/>
    <mergeCell ref="J68:L68"/>
    <mergeCell ref="M68:P68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44:A51"/>
    <mergeCell ref="B44:B51"/>
    <mergeCell ref="I44:I51"/>
    <mergeCell ref="J44:J51"/>
    <mergeCell ref="A12:A19"/>
    <mergeCell ref="B12:B19"/>
    <mergeCell ref="I12:I19"/>
    <mergeCell ref="J12:J19"/>
    <mergeCell ref="A20:A27"/>
    <mergeCell ref="B20:B27"/>
    <mergeCell ref="I20:I27"/>
    <mergeCell ref="J20:J27"/>
    <mergeCell ref="N11:O11"/>
    <mergeCell ref="B6:H6"/>
    <mergeCell ref="J6:P6"/>
    <mergeCell ref="B8:D8"/>
    <mergeCell ref="E8:H8"/>
    <mergeCell ref="J8:L8"/>
    <mergeCell ref="M8:P8"/>
    <mergeCell ref="B9:D9"/>
    <mergeCell ref="J9:L9"/>
    <mergeCell ref="B10:D10"/>
    <mergeCell ref="J10:L10"/>
    <mergeCell ref="A11:B11"/>
    <mergeCell ref="F11:G11"/>
    <mergeCell ref="I11:J11"/>
  </mergeCells>
  <conditionalFormatting sqref="P12">
    <cfRule type="cellIs" dxfId="1409" priority="2849" operator="equal">
      <formula>"0. ,0, "</formula>
    </cfRule>
  </conditionalFormatting>
  <conditionalFormatting sqref="P12">
    <cfRule type="cellIs" dxfId="1408" priority="2848" operator="equal">
      <formula>"0. 0,0, ауд. 0, 0"</formula>
    </cfRule>
  </conditionalFormatting>
  <conditionalFormatting sqref="P12">
    <cfRule type="cellIs" dxfId="1407" priority="2847" operator="equal">
      <formula>"0. 0 0, ауд. 0, 0"</formula>
    </cfRule>
  </conditionalFormatting>
  <conditionalFormatting sqref="P12">
    <cfRule type="cellIs" dxfId="1406" priority="2846" operator="equal">
      <formula>"0. ,0, "</formula>
    </cfRule>
  </conditionalFormatting>
  <conditionalFormatting sqref="P12">
    <cfRule type="cellIs" dxfId="1405" priority="2845" operator="equal">
      <formula>"0. 0,0, ауд. 0, 0"</formula>
    </cfRule>
  </conditionalFormatting>
  <conditionalFormatting sqref="P12">
    <cfRule type="cellIs" dxfId="1404" priority="2844" operator="equal">
      <formula>"0. 0 0, ауд. 0, 0"</formula>
    </cfRule>
  </conditionalFormatting>
  <conditionalFormatting sqref="P12">
    <cfRule type="cellIs" dxfId="1403" priority="2843" operator="equal">
      <formula>"0. ,0, "</formula>
    </cfRule>
  </conditionalFormatting>
  <conditionalFormatting sqref="P12">
    <cfRule type="cellIs" dxfId="1402" priority="2842" operator="equal">
      <formula>"0. 0,0, ауд. 0, 0"</formula>
    </cfRule>
  </conditionalFormatting>
  <conditionalFormatting sqref="P12">
    <cfRule type="cellIs" dxfId="1401" priority="2841" operator="equal">
      <formula>"0. 0 0, ауд. 0, 0"</formula>
    </cfRule>
  </conditionalFormatting>
  <conditionalFormatting sqref="P12">
    <cfRule type="cellIs" dxfId="1400" priority="2839" operator="equal">
      <formula>"0. 0 0, ауд. 0,"</formula>
    </cfRule>
    <cfRule type="colorScale" priority="2840">
      <colorScale>
        <cfvo type="min"/>
        <cfvo type="max"/>
        <color rgb="FFFF7128"/>
        <color rgb="FFFFEF9C"/>
      </colorScale>
    </cfRule>
  </conditionalFormatting>
  <conditionalFormatting sqref="P28">
    <cfRule type="cellIs" dxfId="1399" priority="1694" operator="equal">
      <formula>"0. ,0, "</formula>
    </cfRule>
  </conditionalFormatting>
  <conditionalFormatting sqref="P28">
    <cfRule type="cellIs" dxfId="1398" priority="1693" operator="equal">
      <formula>"0. 0,0, ауд. 0, 0"</formula>
    </cfRule>
  </conditionalFormatting>
  <conditionalFormatting sqref="P28">
    <cfRule type="cellIs" dxfId="1397" priority="1692" operator="equal">
      <formula>"0. 0 0, ауд. 0, 0"</formula>
    </cfRule>
  </conditionalFormatting>
  <conditionalFormatting sqref="P28">
    <cfRule type="cellIs" dxfId="1396" priority="1691" operator="equal">
      <formula>"0. ,0, "</formula>
    </cfRule>
  </conditionalFormatting>
  <conditionalFormatting sqref="P28">
    <cfRule type="cellIs" dxfId="1395" priority="1690" operator="equal">
      <formula>"0. 0,0, ауд. 0, 0"</formula>
    </cfRule>
  </conditionalFormatting>
  <conditionalFormatting sqref="P28">
    <cfRule type="cellIs" dxfId="1394" priority="1689" operator="equal">
      <formula>"0. 0 0, ауд. 0, 0"</formula>
    </cfRule>
  </conditionalFormatting>
  <conditionalFormatting sqref="P28">
    <cfRule type="cellIs" dxfId="1393" priority="1688" operator="equal">
      <formula>"0. ,0, "</formula>
    </cfRule>
  </conditionalFormatting>
  <conditionalFormatting sqref="P28">
    <cfRule type="cellIs" dxfId="1392" priority="1687" operator="equal">
      <formula>"0. 0,0, ауд. 0, 0"</formula>
    </cfRule>
  </conditionalFormatting>
  <conditionalFormatting sqref="P28">
    <cfRule type="cellIs" dxfId="1391" priority="1686" operator="equal">
      <formula>"0. 0 0, ауд. 0, 0"</formula>
    </cfRule>
  </conditionalFormatting>
  <conditionalFormatting sqref="P28">
    <cfRule type="cellIs" dxfId="1390" priority="1684" operator="equal">
      <formula>"0. 0 0, ауд. 0,"</formula>
    </cfRule>
    <cfRule type="colorScale" priority="1685">
      <colorScale>
        <cfvo type="min"/>
        <cfvo type="max"/>
        <color rgb="FFFF7128"/>
        <color rgb="FFFFEF9C"/>
      </colorScale>
    </cfRule>
  </conditionalFormatting>
  <conditionalFormatting sqref="P36:P37">
    <cfRule type="cellIs" dxfId="1389" priority="1683" operator="equal">
      <formula>"0. ,0, "</formula>
    </cfRule>
  </conditionalFormatting>
  <conditionalFormatting sqref="P36:P37">
    <cfRule type="cellIs" dxfId="1388" priority="1682" operator="equal">
      <formula>"0. 0,0, ауд. 0, 0"</formula>
    </cfRule>
  </conditionalFormatting>
  <conditionalFormatting sqref="P36:P37">
    <cfRule type="cellIs" dxfId="1387" priority="1681" operator="equal">
      <formula>"0. 0 0, ауд. 0, 0"</formula>
    </cfRule>
  </conditionalFormatting>
  <conditionalFormatting sqref="P36:P37">
    <cfRule type="cellIs" dxfId="1386" priority="1680" operator="equal">
      <formula>"0. ,0, "</formula>
    </cfRule>
  </conditionalFormatting>
  <conditionalFormatting sqref="P36:P37">
    <cfRule type="cellIs" dxfId="1385" priority="1679" operator="equal">
      <formula>"0. 0,0, ауд. 0, 0"</formula>
    </cfRule>
  </conditionalFormatting>
  <conditionalFormatting sqref="P36:P37">
    <cfRule type="cellIs" dxfId="1384" priority="1678" operator="equal">
      <formula>"0. 0 0, ауд. 0, 0"</formula>
    </cfRule>
  </conditionalFormatting>
  <conditionalFormatting sqref="P36:P37">
    <cfRule type="cellIs" dxfId="1383" priority="1677" operator="equal">
      <formula>"0. ,0, "</formula>
    </cfRule>
  </conditionalFormatting>
  <conditionalFormatting sqref="P36:P37">
    <cfRule type="cellIs" dxfId="1382" priority="1676" operator="equal">
      <formula>"0. 0,0, ауд. 0, 0"</formula>
    </cfRule>
  </conditionalFormatting>
  <conditionalFormatting sqref="P36:P37">
    <cfRule type="cellIs" dxfId="1381" priority="1675" operator="equal">
      <formula>"0. 0 0, ауд. 0, 0"</formula>
    </cfRule>
  </conditionalFormatting>
  <conditionalFormatting sqref="P36:P37">
    <cfRule type="cellIs" dxfId="1380" priority="1673" operator="equal">
      <formula>"0. 0 0, ауд. 0,"</formula>
    </cfRule>
    <cfRule type="colorScale" priority="1674">
      <colorScale>
        <cfvo type="min"/>
        <cfvo type="max"/>
        <color rgb="FFFF7128"/>
        <color rgb="FFFFEF9C"/>
      </colorScale>
    </cfRule>
  </conditionalFormatting>
  <conditionalFormatting sqref="H29">
    <cfRule type="cellIs" dxfId="1379" priority="1639" operator="equal">
      <formula>"0. ,0, "</formula>
    </cfRule>
  </conditionalFormatting>
  <conditionalFormatting sqref="H29">
    <cfRule type="cellIs" dxfId="1378" priority="1638" operator="equal">
      <formula>"0. 0,0, ауд. 0, 0"</formula>
    </cfRule>
  </conditionalFormatting>
  <conditionalFormatting sqref="H29">
    <cfRule type="cellIs" dxfId="1377" priority="1637" operator="equal">
      <formula>"0. 0 0, ауд. 0, 0"</formula>
    </cfRule>
  </conditionalFormatting>
  <conditionalFormatting sqref="H29">
    <cfRule type="cellIs" dxfId="1376" priority="1636" operator="equal">
      <formula>"0. ,0, "</formula>
    </cfRule>
  </conditionalFormatting>
  <conditionalFormatting sqref="H29">
    <cfRule type="cellIs" dxfId="1375" priority="1635" operator="equal">
      <formula>"0. 0,0, ауд. 0, 0"</formula>
    </cfRule>
  </conditionalFormatting>
  <conditionalFormatting sqref="H29">
    <cfRule type="cellIs" dxfId="1374" priority="1634" operator="equal">
      <formula>"0. 0 0, ауд. 0, 0"</formula>
    </cfRule>
  </conditionalFormatting>
  <conditionalFormatting sqref="H29">
    <cfRule type="cellIs" dxfId="1373" priority="1633" operator="equal">
      <formula>"0. ,0, "</formula>
    </cfRule>
  </conditionalFormatting>
  <conditionalFormatting sqref="H29">
    <cfRule type="cellIs" dxfId="1372" priority="1632" operator="equal">
      <formula>"0. 0,0, ауд. 0, 0"</formula>
    </cfRule>
  </conditionalFormatting>
  <conditionalFormatting sqref="H29">
    <cfRule type="cellIs" dxfId="1371" priority="1631" operator="equal">
      <formula>"0. 0 0, ауд. 0, 0"</formula>
    </cfRule>
  </conditionalFormatting>
  <conditionalFormatting sqref="H29">
    <cfRule type="cellIs" dxfId="1370" priority="1629" operator="equal">
      <formula>"0. 0 0, ауд. 0,"</formula>
    </cfRule>
    <cfRule type="colorScale" priority="1630">
      <colorScale>
        <cfvo type="min"/>
        <cfvo type="max"/>
        <color rgb="FFFF7128"/>
        <color rgb="FFFFEF9C"/>
      </colorScale>
    </cfRule>
  </conditionalFormatting>
  <conditionalFormatting sqref="H12">
    <cfRule type="cellIs" dxfId="1369" priority="1617" operator="equal">
      <formula>"0. ,0, "</formula>
    </cfRule>
  </conditionalFormatting>
  <conditionalFormatting sqref="H12">
    <cfRule type="cellIs" dxfId="1368" priority="1616" operator="equal">
      <formula>"0. 0,0, ауд. 0, 0"</formula>
    </cfRule>
  </conditionalFormatting>
  <conditionalFormatting sqref="H12">
    <cfRule type="cellIs" dxfId="1367" priority="1615" operator="equal">
      <formula>"0. 0 0, ауд. 0, 0"</formula>
    </cfRule>
  </conditionalFormatting>
  <conditionalFormatting sqref="H12">
    <cfRule type="cellIs" dxfId="1366" priority="1614" operator="equal">
      <formula>"0. ,0, "</formula>
    </cfRule>
  </conditionalFormatting>
  <conditionalFormatting sqref="H12">
    <cfRule type="cellIs" dxfId="1365" priority="1613" operator="equal">
      <formula>"0. 0,0, ауд. 0, 0"</formula>
    </cfRule>
  </conditionalFormatting>
  <conditionalFormatting sqref="H12">
    <cfRule type="cellIs" dxfId="1364" priority="1612" operator="equal">
      <formula>"0. 0 0, ауд. 0, 0"</formula>
    </cfRule>
  </conditionalFormatting>
  <conditionalFormatting sqref="H12">
    <cfRule type="cellIs" dxfId="1363" priority="1611" operator="equal">
      <formula>"0. ,0, "</formula>
    </cfRule>
  </conditionalFormatting>
  <conditionalFormatting sqref="H12">
    <cfRule type="cellIs" dxfId="1362" priority="1610" operator="equal">
      <formula>"0. 0,0, ауд. 0, 0"</formula>
    </cfRule>
  </conditionalFormatting>
  <conditionalFormatting sqref="H12">
    <cfRule type="cellIs" dxfId="1361" priority="1609" operator="equal">
      <formula>"0. 0 0, ауд. 0, 0"</formula>
    </cfRule>
  </conditionalFormatting>
  <conditionalFormatting sqref="H12">
    <cfRule type="cellIs" dxfId="1360" priority="1607" operator="equal">
      <formula>"0. 0 0, ауд. 0,"</formula>
    </cfRule>
    <cfRule type="colorScale" priority="1608">
      <colorScale>
        <cfvo type="min"/>
        <cfvo type="max"/>
        <color rgb="FFFF7128"/>
        <color rgb="FFFFEF9C"/>
      </colorScale>
    </cfRule>
  </conditionalFormatting>
  <conditionalFormatting sqref="P40">
    <cfRule type="cellIs" dxfId="1359" priority="374" operator="equal">
      <formula>"0. ,0, "</formula>
    </cfRule>
  </conditionalFormatting>
  <conditionalFormatting sqref="P40">
    <cfRule type="cellIs" dxfId="1358" priority="373" operator="equal">
      <formula>"0. 0,0, ауд. 0, 0"</formula>
    </cfRule>
  </conditionalFormatting>
  <conditionalFormatting sqref="P40">
    <cfRule type="cellIs" dxfId="1357" priority="372" operator="equal">
      <formula>"0. 0 0, ауд. 0, 0"</formula>
    </cfRule>
  </conditionalFormatting>
  <conditionalFormatting sqref="P40">
    <cfRule type="cellIs" dxfId="1356" priority="371" operator="equal">
      <formula>"0. ,0, "</formula>
    </cfRule>
  </conditionalFormatting>
  <conditionalFormatting sqref="P40">
    <cfRule type="cellIs" dxfId="1355" priority="370" operator="equal">
      <formula>"0. 0,0, ауд. 0, 0"</formula>
    </cfRule>
  </conditionalFormatting>
  <conditionalFormatting sqref="P40">
    <cfRule type="cellIs" dxfId="1354" priority="369" operator="equal">
      <formula>"0. 0 0, ауд. 0, 0"</formula>
    </cfRule>
  </conditionalFormatting>
  <conditionalFormatting sqref="P40">
    <cfRule type="cellIs" dxfId="1353" priority="368" operator="equal">
      <formula>"0. ,0, "</formula>
    </cfRule>
  </conditionalFormatting>
  <conditionalFormatting sqref="P40">
    <cfRule type="cellIs" dxfId="1352" priority="367" operator="equal">
      <formula>"0. 0,0, ауд. 0, 0"</formula>
    </cfRule>
  </conditionalFormatting>
  <conditionalFormatting sqref="P40">
    <cfRule type="cellIs" dxfId="1351" priority="366" operator="equal">
      <formula>"0. 0 0, ауд. 0, 0"</formula>
    </cfRule>
  </conditionalFormatting>
  <conditionalFormatting sqref="P40">
    <cfRule type="cellIs" dxfId="1350" priority="364" operator="equal">
      <formula>"0. 0 0, ауд. 0,"</formula>
    </cfRule>
    <cfRule type="colorScale" priority="365">
      <colorScale>
        <cfvo type="min"/>
        <cfvo type="max"/>
        <color rgb="FFFF7128"/>
        <color rgb="FFFFEF9C"/>
      </colorScale>
    </cfRule>
  </conditionalFormatting>
  <conditionalFormatting sqref="H26">
    <cfRule type="cellIs" dxfId="1349" priority="363" operator="equal">
      <formula>"0. ,0, "</formula>
    </cfRule>
  </conditionalFormatting>
  <conditionalFormatting sqref="H26">
    <cfRule type="cellIs" dxfId="1348" priority="362" operator="equal">
      <formula>"0. 0,0, ауд. 0, 0"</formula>
    </cfRule>
  </conditionalFormatting>
  <conditionalFormatting sqref="H26">
    <cfRule type="cellIs" dxfId="1347" priority="361" operator="equal">
      <formula>"0. 0 0, ауд. 0, 0"</formula>
    </cfRule>
  </conditionalFormatting>
  <conditionalFormatting sqref="H26">
    <cfRule type="cellIs" dxfId="1346" priority="360" operator="equal">
      <formula>"0. ,0, "</formula>
    </cfRule>
  </conditionalFormatting>
  <conditionalFormatting sqref="H26">
    <cfRule type="cellIs" dxfId="1345" priority="359" operator="equal">
      <formula>"0. 0,0, ауд. 0, 0"</formula>
    </cfRule>
  </conditionalFormatting>
  <conditionalFormatting sqref="H26">
    <cfRule type="cellIs" dxfId="1344" priority="358" operator="equal">
      <formula>"0. 0 0, ауд. 0, 0"</formula>
    </cfRule>
  </conditionalFormatting>
  <conditionalFormatting sqref="H26">
    <cfRule type="cellIs" dxfId="1343" priority="357" operator="equal">
      <formula>"0. ,0, "</formula>
    </cfRule>
  </conditionalFormatting>
  <conditionalFormatting sqref="H26">
    <cfRule type="cellIs" dxfId="1342" priority="356" operator="equal">
      <formula>"0. 0,0, ауд. 0, 0"</formula>
    </cfRule>
  </conditionalFormatting>
  <conditionalFormatting sqref="H26">
    <cfRule type="cellIs" dxfId="1341" priority="355" operator="equal">
      <formula>"0. 0 0, ауд. 0, 0"</formula>
    </cfRule>
  </conditionalFormatting>
  <conditionalFormatting sqref="H26">
    <cfRule type="cellIs" dxfId="1340" priority="353" operator="equal">
      <formula>"0. 0 0, ауд. 0,"</formula>
    </cfRule>
    <cfRule type="colorScale" priority="354">
      <colorScale>
        <cfvo type="min"/>
        <cfvo type="max"/>
        <color rgb="FFFF7128"/>
        <color rgb="FFFFEF9C"/>
      </colorScale>
    </cfRule>
  </conditionalFormatting>
  <conditionalFormatting sqref="H50">
    <cfRule type="cellIs" dxfId="1339" priority="330" operator="equal">
      <formula>"0. ,0, "</formula>
    </cfRule>
  </conditionalFormatting>
  <conditionalFormatting sqref="H50">
    <cfRule type="cellIs" dxfId="1338" priority="329" operator="equal">
      <formula>"0. 0,0, ауд. 0, 0"</formula>
    </cfRule>
  </conditionalFormatting>
  <conditionalFormatting sqref="H50">
    <cfRule type="cellIs" dxfId="1337" priority="328" operator="equal">
      <formula>"0. 0 0, ауд. 0, 0"</formula>
    </cfRule>
  </conditionalFormatting>
  <conditionalFormatting sqref="H50">
    <cfRule type="cellIs" dxfId="1336" priority="327" operator="equal">
      <formula>"0. ,0, "</formula>
    </cfRule>
  </conditionalFormatting>
  <conditionalFormatting sqref="H50">
    <cfRule type="cellIs" dxfId="1335" priority="326" operator="equal">
      <formula>"0. 0,0, ауд. 0, 0"</formula>
    </cfRule>
  </conditionalFormatting>
  <conditionalFormatting sqref="H50">
    <cfRule type="cellIs" dxfId="1334" priority="325" operator="equal">
      <formula>"0. 0 0, ауд. 0, 0"</formula>
    </cfRule>
  </conditionalFormatting>
  <conditionalFormatting sqref="H50">
    <cfRule type="cellIs" dxfId="1333" priority="324" operator="equal">
      <formula>"0. ,0, "</formula>
    </cfRule>
  </conditionalFormatting>
  <conditionalFormatting sqref="H50">
    <cfRule type="cellIs" dxfId="1332" priority="323" operator="equal">
      <formula>"0. 0,0, ауд. 0, 0"</formula>
    </cfRule>
  </conditionalFormatting>
  <conditionalFormatting sqref="H50">
    <cfRule type="cellIs" dxfId="1331" priority="322" operator="equal">
      <formula>"0. 0 0, ауд. 0, 0"</formula>
    </cfRule>
  </conditionalFormatting>
  <conditionalFormatting sqref="H50">
    <cfRule type="cellIs" dxfId="1330" priority="320" operator="equal">
      <formula>"0. 0 0, ауд. 0,"</formula>
    </cfRule>
    <cfRule type="colorScale" priority="321">
      <colorScale>
        <cfvo type="min"/>
        <cfvo type="max"/>
        <color rgb="FFFF7128"/>
        <color rgb="FFFFEF9C"/>
      </colorScale>
    </cfRule>
  </conditionalFormatting>
  <conditionalFormatting sqref="P41:P42">
    <cfRule type="cellIs" dxfId="1329" priority="297" operator="equal">
      <formula>"0. ,0, "</formula>
    </cfRule>
  </conditionalFormatting>
  <conditionalFormatting sqref="P41:P42">
    <cfRule type="cellIs" dxfId="1328" priority="296" operator="equal">
      <formula>"0. 0,0, ауд. 0, 0"</formula>
    </cfRule>
  </conditionalFormatting>
  <conditionalFormatting sqref="P41:P42">
    <cfRule type="cellIs" dxfId="1327" priority="295" operator="equal">
      <formula>"0. 0 0, ауд. 0, 0"</formula>
    </cfRule>
  </conditionalFormatting>
  <conditionalFormatting sqref="P41:P42">
    <cfRule type="cellIs" dxfId="1326" priority="294" operator="equal">
      <formula>"0. ,0, "</formula>
    </cfRule>
  </conditionalFormatting>
  <conditionalFormatting sqref="P41:P42">
    <cfRule type="cellIs" dxfId="1325" priority="293" operator="equal">
      <formula>"0. 0,0, ауд. 0, 0"</formula>
    </cfRule>
  </conditionalFormatting>
  <conditionalFormatting sqref="P41:P42">
    <cfRule type="cellIs" dxfId="1324" priority="292" operator="equal">
      <formula>"0. 0 0, ауд. 0, 0"</formula>
    </cfRule>
  </conditionalFormatting>
  <conditionalFormatting sqref="P41:P42">
    <cfRule type="cellIs" dxfId="1323" priority="291" operator="equal">
      <formula>"0. ,0, "</formula>
    </cfRule>
  </conditionalFormatting>
  <conditionalFormatting sqref="P41:P42">
    <cfRule type="cellIs" dxfId="1322" priority="290" operator="equal">
      <formula>"0. 0,0, ауд. 0, 0"</formula>
    </cfRule>
  </conditionalFormatting>
  <conditionalFormatting sqref="P41:P42">
    <cfRule type="cellIs" dxfId="1321" priority="289" operator="equal">
      <formula>"0. 0 0, ауд. 0, 0"</formula>
    </cfRule>
  </conditionalFormatting>
  <conditionalFormatting sqref="P41:P42">
    <cfRule type="cellIs" dxfId="1320" priority="287" operator="equal">
      <formula>"0. 0 0, ауд. 0,"</formula>
    </cfRule>
    <cfRule type="colorScale" priority="288">
      <colorScale>
        <cfvo type="min"/>
        <cfvo type="max"/>
        <color rgb="FFFF7128"/>
        <color rgb="FFFFEF9C"/>
      </colorScale>
    </cfRule>
  </conditionalFormatting>
  <conditionalFormatting sqref="P49">
    <cfRule type="cellIs" dxfId="1319" priority="264" operator="equal">
      <formula>"0. ,0, "</formula>
    </cfRule>
  </conditionalFormatting>
  <conditionalFormatting sqref="P49">
    <cfRule type="cellIs" dxfId="1318" priority="263" operator="equal">
      <formula>"0. 0,0, ауд. 0, 0"</formula>
    </cfRule>
  </conditionalFormatting>
  <conditionalFormatting sqref="P49">
    <cfRule type="cellIs" dxfId="1317" priority="262" operator="equal">
      <formula>"0. 0 0, ауд. 0, 0"</formula>
    </cfRule>
  </conditionalFormatting>
  <conditionalFormatting sqref="P49">
    <cfRule type="cellIs" dxfId="1316" priority="261" operator="equal">
      <formula>"0. ,0, "</formula>
    </cfRule>
  </conditionalFormatting>
  <conditionalFormatting sqref="P49">
    <cfRule type="cellIs" dxfId="1315" priority="260" operator="equal">
      <formula>"0. 0,0, ауд. 0, 0"</formula>
    </cfRule>
  </conditionalFormatting>
  <conditionalFormatting sqref="P49">
    <cfRule type="cellIs" dxfId="1314" priority="259" operator="equal">
      <formula>"0. 0 0, ауд. 0, 0"</formula>
    </cfRule>
  </conditionalFormatting>
  <conditionalFormatting sqref="P49">
    <cfRule type="cellIs" dxfId="1313" priority="258" operator="equal">
      <formula>"0. ,0, "</formula>
    </cfRule>
  </conditionalFormatting>
  <conditionalFormatting sqref="P49">
    <cfRule type="cellIs" dxfId="1312" priority="257" operator="equal">
      <formula>"0. 0,0, ауд. 0, 0"</formula>
    </cfRule>
  </conditionalFormatting>
  <conditionalFormatting sqref="P49">
    <cfRule type="cellIs" dxfId="1311" priority="256" operator="equal">
      <formula>"0. 0 0, ауд. 0, 0"</formula>
    </cfRule>
  </conditionalFormatting>
  <conditionalFormatting sqref="P49">
    <cfRule type="cellIs" dxfId="1310" priority="254" operator="equal">
      <formula>"0. 0 0, ауд. 0,"</formula>
    </cfRule>
    <cfRule type="colorScale" priority="255">
      <colorScale>
        <cfvo type="min"/>
        <cfvo type="max"/>
        <color rgb="FFFF7128"/>
        <color rgb="FFFFEF9C"/>
      </colorScale>
    </cfRule>
  </conditionalFormatting>
  <conditionalFormatting sqref="P54">
    <cfRule type="cellIs" dxfId="1309" priority="253" operator="equal">
      <formula>"0. ,0, "</formula>
    </cfRule>
  </conditionalFormatting>
  <conditionalFormatting sqref="P54">
    <cfRule type="cellIs" dxfId="1308" priority="252" operator="equal">
      <formula>"0. 0,0, ауд. 0, 0"</formula>
    </cfRule>
  </conditionalFormatting>
  <conditionalFormatting sqref="P54">
    <cfRule type="cellIs" dxfId="1307" priority="251" operator="equal">
      <formula>"0. 0 0, ауд. 0, 0"</formula>
    </cfRule>
  </conditionalFormatting>
  <conditionalFormatting sqref="P54">
    <cfRule type="cellIs" dxfId="1306" priority="250" operator="equal">
      <formula>"0. ,0, "</formula>
    </cfRule>
  </conditionalFormatting>
  <conditionalFormatting sqref="P54">
    <cfRule type="cellIs" dxfId="1305" priority="249" operator="equal">
      <formula>"0. 0,0, ауд. 0, 0"</formula>
    </cfRule>
  </conditionalFormatting>
  <conditionalFormatting sqref="P54">
    <cfRule type="cellIs" dxfId="1304" priority="248" operator="equal">
      <formula>"0. 0 0, ауд. 0, 0"</formula>
    </cfRule>
  </conditionalFormatting>
  <conditionalFormatting sqref="P54">
    <cfRule type="cellIs" dxfId="1303" priority="247" operator="equal">
      <formula>"0. ,0, "</formula>
    </cfRule>
  </conditionalFormatting>
  <conditionalFormatting sqref="P54">
    <cfRule type="cellIs" dxfId="1302" priority="246" operator="equal">
      <formula>"0. 0,0, ауд. 0, 0"</formula>
    </cfRule>
  </conditionalFormatting>
  <conditionalFormatting sqref="P54">
    <cfRule type="cellIs" dxfId="1301" priority="245" operator="equal">
      <formula>"0. 0 0, ауд. 0, 0"</formula>
    </cfRule>
  </conditionalFormatting>
  <conditionalFormatting sqref="P54">
    <cfRule type="cellIs" dxfId="1300" priority="243" operator="equal">
      <formula>"0. 0 0, ауд. 0,"</formula>
    </cfRule>
    <cfRule type="colorScale" priority="244">
      <colorScale>
        <cfvo type="min"/>
        <cfvo type="max"/>
        <color rgb="FFFF7128"/>
        <color rgb="FFFFEF9C"/>
      </colorScale>
    </cfRule>
  </conditionalFormatting>
  <conditionalFormatting sqref="P47">
    <cfRule type="cellIs" dxfId="1299" priority="220" operator="equal">
      <formula>"0. ,0, "</formula>
    </cfRule>
  </conditionalFormatting>
  <conditionalFormatting sqref="P47">
    <cfRule type="cellIs" dxfId="1298" priority="219" operator="equal">
      <formula>"0. 0,0, ауд. 0, 0"</formula>
    </cfRule>
  </conditionalFormatting>
  <conditionalFormatting sqref="P47">
    <cfRule type="cellIs" dxfId="1297" priority="218" operator="equal">
      <formula>"0. 0 0, ауд. 0, 0"</formula>
    </cfRule>
  </conditionalFormatting>
  <conditionalFormatting sqref="P47">
    <cfRule type="cellIs" dxfId="1296" priority="217" operator="equal">
      <formula>"0. ,0, "</formula>
    </cfRule>
  </conditionalFormatting>
  <conditionalFormatting sqref="P47">
    <cfRule type="cellIs" dxfId="1295" priority="216" operator="equal">
      <formula>"0. 0,0, ауд. 0, 0"</formula>
    </cfRule>
  </conditionalFormatting>
  <conditionalFormatting sqref="P47">
    <cfRule type="cellIs" dxfId="1294" priority="215" operator="equal">
      <formula>"0. 0 0, ауд. 0, 0"</formula>
    </cfRule>
  </conditionalFormatting>
  <conditionalFormatting sqref="P47">
    <cfRule type="cellIs" dxfId="1293" priority="214" operator="equal">
      <formula>"0. ,0, "</formula>
    </cfRule>
  </conditionalFormatting>
  <conditionalFormatting sqref="P47">
    <cfRule type="cellIs" dxfId="1292" priority="213" operator="equal">
      <formula>"0. 0,0, ауд. 0, 0"</formula>
    </cfRule>
  </conditionalFormatting>
  <conditionalFormatting sqref="P47">
    <cfRule type="cellIs" dxfId="1291" priority="212" operator="equal">
      <formula>"0. 0 0, ауд. 0, 0"</formula>
    </cfRule>
  </conditionalFormatting>
  <conditionalFormatting sqref="P47">
    <cfRule type="cellIs" dxfId="1290" priority="210" operator="equal">
      <formula>"0. 0 0, ауд. 0,"</formula>
    </cfRule>
    <cfRule type="colorScale" priority="211">
      <colorScale>
        <cfvo type="min"/>
        <cfvo type="max"/>
        <color rgb="FFFF7128"/>
        <color rgb="FFFFEF9C"/>
      </colorScale>
    </cfRule>
  </conditionalFormatting>
  <conditionalFormatting sqref="P21">
    <cfRule type="cellIs" dxfId="1289" priority="198" operator="equal">
      <formula>"0. ,0, "</formula>
    </cfRule>
  </conditionalFormatting>
  <conditionalFormatting sqref="P21">
    <cfRule type="cellIs" dxfId="1288" priority="197" operator="equal">
      <formula>"0. 0,0, ауд. 0, 0"</formula>
    </cfRule>
  </conditionalFormatting>
  <conditionalFormatting sqref="P21">
    <cfRule type="cellIs" dxfId="1287" priority="196" operator="equal">
      <formula>"0. 0 0, ауд. 0, 0"</formula>
    </cfRule>
  </conditionalFormatting>
  <conditionalFormatting sqref="P21">
    <cfRule type="cellIs" dxfId="1286" priority="195" operator="equal">
      <formula>"0. ,0, "</formula>
    </cfRule>
  </conditionalFormatting>
  <conditionalFormatting sqref="P21">
    <cfRule type="cellIs" dxfId="1285" priority="194" operator="equal">
      <formula>"0. 0,0, ауд. 0, 0"</formula>
    </cfRule>
  </conditionalFormatting>
  <conditionalFormatting sqref="P21">
    <cfRule type="cellIs" dxfId="1284" priority="193" operator="equal">
      <formula>"0. 0 0, ауд. 0, 0"</formula>
    </cfRule>
  </conditionalFormatting>
  <conditionalFormatting sqref="P21">
    <cfRule type="cellIs" dxfId="1283" priority="192" operator="equal">
      <formula>"0. ,0, "</formula>
    </cfRule>
  </conditionalFormatting>
  <conditionalFormatting sqref="P21">
    <cfRule type="cellIs" dxfId="1282" priority="191" operator="equal">
      <formula>"0. 0,0, ауд. 0, 0"</formula>
    </cfRule>
  </conditionalFormatting>
  <conditionalFormatting sqref="P21">
    <cfRule type="cellIs" dxfId="1281" priority="190" operator="equal">
      <formula>"0. 0 0, ауд. 0, 0"</formula>
    </cfRule>
  </conditionalFormatting>
  <conditionalFormatting sqref="P21">
    <cfRule type="cellIs" dxfId="1280" priority="188" operator="equal">
      <formula>"0. 0 0, ауд. 0,"</formula>
    </cfRule>
    <cfRule type="colorScale" priority="189">
      <colorScale>
        <cfvo type="min"/>
        <cfvo type="max"/>
        <color rgb="FFFF7128"/>
        <color rgb="FFFFEF9C"/>
      </colorScale>
    </cfRule>
  </conditionalFormatting>
  <conditionalFormatting sqref="H80">
    <cfRule type="cellIs" dxfId="1279" priority="176" operator="equal">
      <formula>"0. ,0, "</formula>
    </cfRule>
  </conditionalFormatting>
  <conditionalFormatting sqref="H80">
    <cfRule type="cellIs" dxfId="1278" priority="175" operator="equal">
      <formula>"0. 0,0, ауд. 0, 0"</formula>
    </cfRule>
  </conditionalFormatting>
  <conditionalFormatting sqref="H80">
    <cfRule type="cellIs" dxfId="1277" priority="174" operator="equal">
      <formula>"0. 0 0, ауд. 0, 0"</formula>
    </cfRule>
  </conditionalFormatting>
  <conditionalFormatting sqref="H80">
    <cfRule type="cellIs" dxfId="1276" priority="173" operator="equal">
      <formula>"0. ,0, "</formula>
    </cfRule>
  </conditionalFormatting>
  <conditionalFormatting sqref="H80">
    <cfRule type="cellIs" dxfId="1275" priority="172" operator="equal">
      <formula>"0. 0,0, ауд. 0, 0"</formula>
    </cfRule>
  </conditionalFormatting>
  <conditionalFormatting sqref="H80">
    <cfRule type="cellIs" dxfId="1274" priority="171" operator="equal">
      <formula>"0. 0 0, ауд. 0, 0"</formula>
    </cfRule>
  </conditionalFormatting>
  <conditionalFormatting sqref="H80">
    <cfRule type="cellIs" dxfId="1273" priority="170" operator="equal">
      <formula>"0. ,0, "</formula>
    </cfRule>
  </conditionalFormatting>
  <conditionalFormatting sqref="H80">
    <cfRule type="cellIs" dxfId="1272" priority="169" operator="equal">
      <formula>"0. 0,0, ауд. 0, 0"</formula>
    </cfRule>
  </conditionalFormatting>
  <conditionalFormatting sqref="H80">
    <cfRule type="cellIs" dxfId="1271" priority="168" operator="equal">
      <formula>"0. 0 0, ауд. 0, 0"</formula>
    </cfRule>
  </conditionalFormatting>
  <conditionalFormatting sqref="H80">
    <cfRule type="cellIs" dxfId="1270" priority="166" operator="equal">
      <formula>"0. 0 0, ауд. 0,"</formula>
    </cfRule>
    <cfRule type="colorScale" priority="167">
      <colorScale>
        <cfvo type="min"/>
        <cfvo type="max"/>
        <color rgb="FFFF7128"/>
        <color rgb="FFFFEF9C"/>
      </colorScale>
    </cfRule>
  </conditionalFormatting>
  <conditionalFormatting sqref="H88:H89">
    <cfRule type="cellIs" dxfId="1269" priority="165" operator="equal">
      <formula>"0. ,0, "</formula>
    </cfRule>
  </conditionalFormatting>
  <conditionalFormatting sqref="H88:H89">
    <cfRule type="cellIs" dxfId="1268" priority="164" operator="equal">
      <formula>"0. 0,0, ауд. 0, 0"</formula>
    </cfRule>
  </conditionalFormatting>
  <conditionalFormatting sqref="H88:H89">
    <cfRule type="cellIs" dxfId="1267" priority="163" operator="equal">
      <formula>"0. 0 0, ауд. 0, 0"</formula>
    </cfRule>
  </conditionalFormatting>
  <conditionalFormatting sqref="H88:H89">
    <cfRule type="cellIs" dxfId="1266" priority="162" operator="equal">
      <formula>"0. ,0, "</formula>
    </cfRule>
  </conditionalFormatting>
  <conditionalFormatting sqref="H88:H89">
    <cfRule type="cellIs" dxfId="1265" priority="161" operator="equal">
      <formula>"0. 0,0, ауд. 0, 0"</formula>
    </cfRule>
  </conditionalFormatting>
  <conditionalFormatting sqref="H88:H89">
    <cfRule type="cellIs" dxfId="1264" priority="160" operator="equal">
      <formula>"0. 0 0, ауд. 0, 0"</formula>
    </cfRule>
  </conditionalFormatting>
  <conditionalFormatting sqref="H88:H89">
    <cfRule type="cellIs" dxfId="1263" priority="159" operator="equal">
      <formula>"0. ,0, "</formula>
    </cfRule>
  </conditionalFormatting>
  <conditionalFormatting sqref="H88:H89">
    <cfRule type="cellIs" dxfId="1262" priority="158" operator="equal">
      <formula>"0. 0,0, ауд. 0, 0"</formula>
    </cfRule>
  </conditionalFormatting>
  <conditionalFormatting sqref="H88:H89">
    <cfRule type="cellIs" dxfId="1261" priority="157" operator="equal">
      <formula>"0. 0 0, ауд. 0, 0"</formula>
    </cfRule>
  </conditionalFormatting>
  <conditionalFormatting sqref="H88:H89">
    <cfRule type="cellIs" dxfId="1260" priority="155" operator="equal">
      <formula>"0. 0 0, ауд. 0,"</formula>
    </cfRule>
    <cfRule type="colorScale" priority="156">
      <colorScale>
        <cfvo type="min"/>
        <cfvo type="max"/>
        <color rgb="FFFF7128"/>
        <color rgb="FFFFEF9C"/>
      </colorScale>
    </cfRule>
  </conditionalFormatting>
  <conditionalFormatting sqref="H96:H97">
    <cfRule type="cellIs" dxfId="1259" priority="154" operator="equal">
      <formula>"0. ,0, "</formula>
    </cfRule>
  </conditionalFormatting>
  <conditionalFormatting sqref="H96:H97">
    <cfRule type="cellIs" dxfId="1258" priority="153" operator="equal">
      <formula>"0. 0,0, ауд. 0, 0"</formula>
    </cfRule>
  </conditionalFormatting>
  <conditionalFormatting sqref="H96:H97">
    <cfRule type="cellIs" dxfId="1257" priority="152" operator="equal">
      <formula>"0. 0 0, ауд. 0, 0"</formula>
    </cfRule>
  </conditionalFormatting>
  <conditionalFormatting sqref="H96:H97">
    <cfRule type="cellIs" dxfId="1256" priority="151" operator="equal">
      <formula>"0. ,0, "</formula>
    </cfRule>
  </conditionalFormatting>
  <conditionalFormatting sqref="H96:H97">
    <cfRule type="cellIs" dxfId="1255" priority="150" operator="equal">
      <formula>"0. 0,0, ауд. 0, 0"</formula>
    </cfRule>
  </conditionalFormatting>
  <conditionalFormatting sqref="H96:H97">
    <cfRule type="cellIs" dxfId="1254" priority="149" operator="equal">
      <formula>"0. 0 0, ауд. 0, 0"</formula>
    </cfRule>
  </conditionalFormatting>
  <conditionalFormatting sqref="H96:H97">
    <cfRule type="cellIs" dxfId="1253" priority="148" operator="equal">
      <formula>"0. ,0, "</formula>
    </cfRule>
  </conditionalFormatting>
  <conditionalFormatting sqref="H96:H97">
    <cfRule type="cellIs" dxfId="1252" priority="147" operator="equal">
      <formula>"0. 0,0, ауд. 0, 0"</formula>
    </cfRule>
  </conditionalFormatting>
  <conditionalFormatting sqref="H96:H97">
    <cfRule type="cellIs" dxfId="1251" priority="146" operator="equal">
      <formula>"0. 0 0, ауд. 0, 0"</formula>
    </cfRule>
  </conditionalFormatting>
  <conditionalFormatting sqref="H96:H97">
    <cfRule type="cellIs" dxfId="1250" priority="144" operator="equal">
      <formula>"0. 0 0, ауд. 0,"</formula>
    </cfRule>
    <cfRule type="colorScale" priority="145">
      <colorScale>
        <cfvo type="min"/>
        <cfvo type="max"/>
        <color rgb="FFFF7128"/>
        <color rgb="FFFFEF9C"/>
      </colorScale>
    </cfRule>
  </conditionalFormatting>
  <conditionalFormatting sqref="H104">
    <cfRule type="cellIs" dxfId="1249" priority="143" operator="equal">
      <formula>"0. ,0, "</formula>
    </cfRule>
  </conditionalFormatting>
  <conditionalFormatting sqref="H104">
    <cfRule type="cellIs" dxfId="1248" priority="142" operator="equal">
      <formula>"0. 0,0, ауд. 0, 0"</formula>
    </cfRule>
  </conditionalFormatting>
  <conditionalFormatting sqref="H104">
    <cfRule type="cellIs" dxfId="1247" priority="141" operator="equal">
      <formula>"0. 0 0, ауд. 0, 0"</formula>
    </cfRule>
  </conditionalFormatting>
  <conditionalFormatting sqref="H104">
    <cfRule type="cellIs" dxfId="1246" priority="140" operator="equal">
      <formula>"0. ,0, "</formula>
    </cfRule>
  </conditionalFormatting>
  <conditionalFormatting sqref="H104">
    <cfRule type="cellIs" dxfId="1245" priority="139" operator="equal">
      <formula>"0. 0,0, ауд. 0, 0"</formula>
    </cfRule>
  </conditionalFormatting>
  <conditionalFormatting sqref="H104">
    <cfRule type="cellIs" dxfId="1244" priority="138" operator="equal">
      <formula>"0. 0 0, ауд. 0, 0"</formula>
    </cfRule>
  </conditionalFormatting>
  <conditionalFormatting sqref="H104">
    <cfRule type="cellIs" dxfId="1243" priority="137" operator="equal">
      <formula>"0. ,0, "</formula>
    </cfRule>
  </conditionalFormatting>
  <conditionalFormatting sqref="H104">
    <cfRule type="cellIs" dxfId="1242" priority="136" operator="equal">
      <formula>"0. 0,0, ауд. 0, 0"</formula>
    </cfRule>
  </conditionalFormatting>
  <conditionalFormatting sqref="H104">
    <cfRule type="cellIs" dxfId="1241" priority="135" operator="equal">
      <formula>"0. 0 0, ауд. 0, 0"</formula>
    </cfRule>
  </conditionalFormatting>
  <conditionalFormatting sqref="H104">
    <cfRule type="cellIs" dxfId="1240" priority="133" operator="equal">
      <formula>"0. 0 0, ауд. 0,"</formula>
    </cfRule>
    <cfRule type="colorScale" priority="134">
      <colorScale>
        <cfvo type="min"/>
        <cfvo type="max"/>
        <color rgb="FFFF7128"/>
        <color rgb="FFFFEF9C"/>
      </colorScale>
    </cfRule>
  </conditionalFormatting>
  <conditionalFormatting sqref="H100">
    <cfRule type="cellIs" dxfId="1239" priority="99" operator="equal">
      <formula>"0. ,0, "</formula>
    </cfRule>
  </conditionalFormatting>
  <conditionalFormatting sqref="H100">
    <cfRule type="cellIs" dxfId="1238" priority="98" operator="equal">
      <formula>"0. 0,0, ауд. 0, 0"</formula>
    </cfRule>
  </conditionalFormatting>
  <conditionalFormatting sqref="H100">
    <cfRule type="cellIs" dxfId="1237" priority="97" operator="equal">
      <formula>"0. 0 0, ауд. 0, 0"</formula>
    </cfRule>
  </conditionalFormatting>
  <conditionalFormatting sqref="H100">
    <cfRule type="cellIs" dxfId="1236" priority="96" operator="equal">
      <formula>"0. ,0, "</formula>
    </cfRule>
  </conditionalFormatting>
  <conditionalFormatting sqref="H100">
    <cfRule type="cellIs" dxfId="1235" priority="95" operator="equal">
      <formula>"0. 0,0, ауд. 0, 0"</formula>
    </cfRule>
  </conditionalFormatting>
  <conditionalFormatting sqref="H100">
    <cfRule type="cellIs" dxfId="1234" priority="94" operator="equal">
      <formula>"0. 0 0, ауд. 0, 0"</formula>
    </cfRule>
  </conditionalFormatting>
  <conditionalFormatting sqref="H100">
    <cfRule type="cellIs" dxfId="1233" priority="93" operator="equal">
      <formula>"0. ,0, "</formula>
    </cfRule>
  </conditionalFormatting>
  <conditionalFormatting sqref="H100">
    <cfRule type="cellIs" dxfId="1232" priority="92" operator="equal">
      <formula>"0. 0,0, ауд. 0, 0"</formula>
    </cfRule>
  </conditionalFormatting>
  <conditionalFormatting sqref="H100">
    <cfRule type="cellIs" dxfId="1231" priority="91" operator="equal">
      <formula>"0. 0 0, ауд. 0, 0"</formula>
    </cfRule>
  </conditionalFormatting>
  <conditionalFormatting sqref="H100">
    <cfRule type="cellIs" dxfId="123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conditionalFormatting sqref="H102">
    <cfRule type="cellIs" dxfId="1229" priority="77" operator="equal">
      <formula>"0. ,0, "</formula>
    </cfRule>
  </conditionalFormatting>
  <conditionalFormatting sqref="H102">
    <cfRule type="cellIs" dxfId="1228" priority="76" operator="equal">
      <formula>"0. 0,0, ауд. 0, 0"</formula>
    </cfRule>
  </conditionalFormatting>
  <conditionalFormatting sqref="H102">
    <cfRule type="cellIs" dxfId="1227" priority="75" operator="equal">
      <formula>"0. 0 0, ауд. 0, 0"</formula>
    </cfRule>
  </conditionalFormatting>
  <conditionalFormatting sqref="H102">
    <cfRule type="cellIs" dxfId="1226" priority="74" operator="equal">
      <formula>"0. ,0, "</formula>
    </cfRule>
  </conditionalFormatting>
  <conditionalFormatting sqref="H102">
    <cfRule type="cellIs" dxfId="1225" priority="73" operator="equal">
      <formula>"0. 0,0, ауд. 0, 0"</formula>
    </cfRule>
  </conditionalFormatting>
  <conditionalFormatting sqref="H102">
    <cfRule type="cellIs" dxfId="1224" priority="72" operator="equal">
      <formula>"0. 0 0, ауд. 0, 0"</formula>
    </cfRule>
  </conditionalFormatting>
  <conditionalFormatting sqref="H102">
    <cfRule type="cellIs" dxfId="1223" priority="71" operator="equal">
      <formula>"0. ,0, "</formula>
    </cfRule>
  </conditionalFormatting>
  <conditionalFormatting sqref="H102">
    <cfRule type="cellIs" dxfId="1222" priority="70" operator="equal">
      <formula>"0. 0,0, ауд. 0, 0"</formula>
    </cfRule>
  </conditionalFormatting>
  <conditionalFormatting sqref="H102">
    <cfRule type="cellIs" dxfId="1221" priority="69" operator="equal">
      <formula>"0. 0 0, ауд. 0, 0"</formula>
    </cfRule>
  </conditionalFormatting>
  <conditionalFormatting sqref="H102">
    <cfRule type="cellIs" dxfId="122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H81">
    <cfRule type="cellIs" dxfId="1219" priority="22" operator="equal">
      <formula>"0. ,0, "</formula>
    </cfRule>
  </conditionalFormatting>
  <conditionalFormatting sqref="H81">
    <cfRule type="cellIs" dxfId="1218" priority="21" operator="equal">
      <formula>"0. 0,0, ауд. 0, 0"</formula>
    </cfRule>
  </conditionalFormatting>
  <conditionalFormatting sqref="H81">
    <cfRule type="cellIs" dxfId="1217" priority="20" operator="equal">
      <formula>"0. 0 0, ауд. 0, 0"</formula>
    </cfRule>
  </conditionalFormatting>
  <conditionalFormatting sqref="H81">
    <cfRule type="cellIs" dxfId="1216" priority="19" operator="equal">
      <formula>"0. ,0, "</formula>
    </cfRule>
  </conditionalFormatting>
  <conditionalFormatting sqref="H81">
    <cfRule type="cellIs" dxfId="1215" priority="18" operator="equal">
      <formula>"0. 0,0, ауд. 0, 0"</formula>
    </cfRule>
  </conditionalFormatting>
  <conditionalFormatting sqref="H81">
    <cfRule type="cellIs" dxfId="1214" priority="17" operator="equal">
      <formula>"0. 0 0, ауд. 0, 0"</formula>
    </cfRule>
  </conditionalFormatting>
  <conditionalFormatting sqref="H81">
    <cfRule type="cellIs" dxfId="1213" priority="16" operator="equal">
      <formula>"0. ,0, "</formula>
    </cfRule>
  </conditionalFormatting>
  <conditionalFormatting sqref="H81">
    <cfRule type="cellIs" dxfId="1212" priority="15" operator="equal">
      <formula>"0. 0,0, ауд. 0, 0"</formula>
    </cfRule>
  </conditionalFormatting>
  <conditionalFormatting sqref="H81">
    <cfRule type="cellIs" dxfId="1211" priority="14" operator="equal">
      <formula>"0. 0 0, ауд. 0, 0"</formula>
    </cfRule>
  </conditionalFormatting>
  <conditionalFormatting sqref="H81">
    <cfRule type="cellIs" dxfId="121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hyperlinks>
    <hyperlink ref="H13:H14" r:id="rId1" display="https://max.ru/join/KOM9pRZrwLurANE86BDjHMrV6dXqoNYDKqSAZqZXz3E" xr:uid="{DF733671-B0CF-44D5-BE95-F9CE4AECFFFE}"/>
    <hyperlink ref="H21:H22" r:id="rId2" display="https://max.ru/join/KOM9pRZrwLurANE86BDjHMrV6dXqoNYDKqSAZqZXz3E" xr:uid="{11AC5048-47CF-40D1-A003-82CAC3D94478}"/>
    <hyperlink ref="H53" r:id="rId3" xr:uid="{F6BE0F72-A099-404B-9901-20D5F14E5309}"/>
    <hyperlink ref="H30:H31" r:id="rId4" display="https://max.ru/join/KOM9pRZrwLurANE86BDjHMrV6dXqoNYDKqSAZqZXz3E" xr:uid="{71E9C698-8B0E-4BEB-82F8-D37E905C259F}"/>
    <hyperlink ref="P33:P34" r:id="rId5" display="https://max.ru/join/f_-eRHh5Ozd4G6_VLvaK61hjS-rhar0uG1zXCyYtr-Q" xr:uid="{1C81D6F1-9523-4BF3-957C-6585A60A8D0E}"/>
    <hyperlink ref="P50" r:id="rId6" xr:uid="{55843844-8737-4A25-9986-00C06A35B5E5}"/>
    <hyperlink ref="P53" r:id="rId7" xr:uid="{FBBA29E3-B06A-45DE-B2CF-EE8958384051}"/>
    <hyperlink ref="H73:H74" r:id="rId8" display="https://max.ru/join/f_-eRHh5Ozd4G6_VLvaK61hjS-rhar0uG1zXCyYtr-Q" xr:uid="{E637E24E-BF25-4CD3-934C-91C7CC5685B8}"/>
    <hyperlink ref="H90" r:id="rId9" xr:uid="{8D0CD473-F936-418D-BF51-3BA024BBCEAD}"/>
    <hyperlink ref="H91" r:id="rId10" xr:uid="{122AB18C-FC9C-4446-986A-FCD71F6595E2}"/>
    <hyperlink ref="H114" r:id="rId11" xr:uid="{46138A5B-AD5C-4653-9E61-03EA4FA4E41E}"/>
    <hyperlink ref="H55" r:id="rId12" xr:uid="{EFCC3553-072B-4C07-8E8A-A97525A5E20D}"/>
    <hyperlink ref="P44" r:id="rId13" xr:uid="{A6C42C66-872F-490E-93F8-D5AD0F80A73E}"/>
    <hyperlink ref="H109" r:id="rId14" xr:uid="{0B73EF87-E84A-4411-8481-A4FDFD91EBB6}"/>
    <hyperlink ref="P45" r:id="rId15" xr:uid="{A8D69442-631A-42B2-B483-47521BCFA7B2}"/>
    <hyperlink ref="H16" r:id="rId16" xr:uid="{34643190-56E0-4BA9-8E8A-BF057A8C73D2}"/>
    <hyperlink ref="H17" r:id="rId17" xr:uid="{1D8295D1-801D-47C7-A2D3-65CB7314E21F}"/>
    <hyperlink ref="H85" r:id="rId18" xr:uid="{AE89E96A-87D9-4FFA-A521-5E6B1EB97FD6}"/>
    <hyperlink ref="P22" r:id="rId19" xr:uid="{D9CC05A8-9786-48AD-97F2-53FC3BF87359}"/>
    <hyperlink ref="P23" r:id="rId20" xr:uid="{C1BD644D-28B9-4AEA-8B9C-1541CB59087F}"/>
    <hyperlink ref="P15" r:id="rId21" xr:uid="{234B79DC-8543-4785-8CA6-DD672527DC27}"/>
    <hyperlink ref="H75" r:id="rId22" xr:uid="{E5BDE3A9-CBF2-496B-BD43-5CA8EC17E890}"/>
    <hyperlink ref="H84" r:id="rId23" xr:uid="{5EB8A6F7-238C-43A6-BC6D-C25140F3EE3A}"/>
    <hyperlink ref="H101" r:id="rId24" xr:uid="{E89255BB-2470-4D8B-8A31-ED2513F973FC}"/>
    <hyperlink ref="H49" r:id="rId25" xr:uid="{977B9F8B-2ED7-4A63-8CC3-36E673A72622}"/>
    <hyperlink ref="P32" r:id="rId26" xr:uid="{54FA28A7-6972-4D26-9CF4-C9367BB2405B}"/>
    <hyperlink ref="P31" r:id="rId27" xr:uid="{E3355AED-2A04-45AE-9521-48376B341BD6}"/>
    <hyperlink ref="H25" r:id="rId28" xr:uid="{782AE6E2-0D4E-47EE-9DBA-3DAD9AB375DB}"/>
    <hyperlink ref="H41" r:id="rId29" xr:uid="{E9A7C6C3-39B3-48C7-99CD-620565B7EDFA}"/>
    <hyperlink ref="H76" r:id="rId30" xr:uid="{3E68BBC3-6081-49BE-92D3-BB687BECD2B6}"/>
    <hyperlink ref="H77" r:id="rId31" xr:uid="{F62F881C-4A68-4536-B868-55E2AE80C19C}"/>
    <hyperlink ref="H98" r:id="rId32" xr:uid="{D479F65D-4F2F-4221-91A2-6AA46EBBA02D}"/>
    <hyperlink ref="H99" r:id="rId33" xr:uid="{08041191-7DE8-4DAA-B87A-FD000B7B2ACD}"/>
    <hyperlink ref="H106" r:id="rId34" xr:uid="{E8169737-C660-4D6A-B2A8-F407D2C56BFD}"/>
    <hyperlink ref="H107" r:id="rId35" xr:uid="{CFF5E250-38EE-48DF-A5BE-AD05126D1311}"/>
    <hyperlink ref="H82" r:id="rId36" xr:uid="{41DF8604-85CA-4F25-8EA4-E51EF8BA49EA}"/>
    <hyperlink ref="H83" r:id="rId37" xr:uid="{B7E5DEF8-8EDF-468E-9CDD-E9811DFCE66B}"/>
    <hyperlink ref="P17" r:id="rId38" xr:uid="{147CCC67-BB96-4375-992A-433A0E499B46}"/>
    <hyperlink ref="P29" r:id="rId39" xr:uid="{9052AE27-F74B-4035-97CC-BC0043BC6C42}"/>
    <hyperlink ref="P55" r:id="rId40" xr:uid="{B920E53E-8461-43B3-B30B-297DF71EEFC4}"/>
    <hyperlink ref="H94" r:id="rId41" xr:uid="{7A3849B2-7C72-47C2-9661-3587E3DD9814}"/>
    <hyperlink ref="H47" r:id="rId42" xr:uid="{5885D4DA-8E6E-4237-81B2-6184AA8102B1}"/>
    <hyperlink ref="P56" r:id="rId43" xr:uid="{B8C8EDE4-5173-42AB-BE85-0492048AA552}"/>
    <hyperlink ref="P30" r:id="rId44" xr:uid="{5464C204-57D3-4057-8225-394F6F736292}"/>
    <hyperlink ref="P25" r:id="rId45" xr:uid="{29DAF9CA-5674-4583-9EBF-80751519E7C9}"/>
    <hyperlink ref="P13:P14" r:id="rId46" display="https://max.ru/join/VT7s189ZyYKtL3y8I07i5zqfupHHImBnoyqdTt9_W7k" xr:uid="{6FB37342-4290-4768-89F9-298AF6DCA276}"/>
    <hyperlink ref="H15" r:id="rId47" xr:uid="{8160A93A-DCD8-4122-933F-06C3FE4748D7}"/>
    <hyperlink ref="H23" r:id="rId48" xr:uid="{4FF52A23-E6FB-4F46-BCDC-189F102042FC}"/>
    <hyperlink ref="H48" r:id="rId49" xr:uid="{C15B0AA9-870F-4DB5-AA61-0EB6709069A0}"/>
    <hyperlink ref="P38" r:id="rId50" xr:uid="{F1A94146-7481-4258-9917-B795310A0D87}"/>
    <hyperlink ref="H34" r:id="rId51" xr:uid="{8D966060-C8CB-4180-9D81-8BF580621697}"/>
    <hyperlink ref="H38" r:id="rId52" xr:uid="{FAA8588F-1E83-4706-9FA8-A98535A6B404}"/>
    <hyperlink ref="H39" r:id="rId53" xr:uid="{17E22E4E-83C0-4D50-826C-E67B913330F8}"/>
    <hyperlink ref="H44:H45" r:id="rId54" display="https://max.ru/join/VT7s189ZyYKtL3y8I07i5zqfupHHImBnoyqdTt9_W7k" xr:uid="{5FEB0056-6026-485D-B3EC-80B683DE1587}"/>
    <hyperlink ref="P18" r:id="rId55" xr:uid="{D8867707-495A-4416-AE4D-70849805DB6E}"/>
    <hyperlink ref="H18" r:id="rId56" xr:uid="{9B456195-43A5-4E0D-B420-9EA7B500E2C0}"/>
    <hyperlink ref="H24" r:id="rId57" xr:uid="{C2A32BD5-8D8A-49D5-A4CC-FE39B686A6D2}"/>
    <hyperlink ref="H32" r:id="rId58" xr:uid="{A7F5D99B-6374-41BF-B2B4-F69966DA9C4C}"/>
    <hyperlink ref="H58" r:id="rId59" xr:uid="{90BFE3AB-68E5-43F4-A881-26C8479DBAE0}"/>
    <hyperlink ref="P46" r:id="rId60" xr:uid="{3212DB5D-9BAE-4BF4-A52E-9BC79D4FB58A}"/>
    <hyperlink ref="H40" r:id="rId61" xr:uid="{AF94EE67-E0EC-430E-BD5C-2DE0B3946C75}"/>
    <hyperlink ref="H54" r:id="rId62" xr:uid="{442FBAE0-CC6C-4FF6-B83C-38390C83F8FA}"/>
    <hyperlink ref="P24" r:id="rId63" xr:uid="{1740AFCC-0232-4628-ADB0-DE8D21344FCB}"/>
    <hyperlink ref="H108" r:id="rId64" xr:uid="{ABAF081C-FB75-4007-A7F4-456F7CD86182}"/>
    <hyperlink ref="P20" r:id="rId65" xr:uid="{977E4B95-1845-4D9C-B48E-53DDB6F6F39F}"/>
    <hyperlink ref="P16" r:id="rId66" xr:uid="{EF30F9DB-79C1-42C8-BAC9-FF3A894183C6}"/>
    <hyperlink ref="P39" r:id="rId67" xr:uid="{C15B3EA4-0BB8-422B-9612-13634D267B08}"/>
    <hyperlink ref="H46" r:id="rId68" xr:uid="{7C48865A-C4AE-46E4-A7F1-AFEF05B6BA18}"/>
    <hyperlink ref="H72" r:id="rId69" xr:uid="{9DC7B429-BC28-45B8-AAE5-A437E23DE42F}"/>
    <hyperlink ref="H20" r:id="rId70" xr:uid="{3580DE2E-3F6D-4DE8-AE09-F7A7DB622C48}"/>
    <hyperlink ref="H28" r:id="rId71" xr:uid="{B71F5162-7354-44D9-BFC3-77C59FA2C177}"/>
    <hyperlink ref="H36" r:id="rId72" xr:uid="{8814DD45-19DA-4F9E-B201-635BAE378664}"/>
    <hyperlink ref="H42" r:id="rId73" xr:uid="{09B1FEBF-DD38-4656-8FFC-51DF7FF3F786}"/>
  </hyperlinks>
  <pageMargins left="0.70866141732283472" right="0.70866141732283472" top="0.74803149606299213" bottom="0.74803149606299213" header="0.31496062992125984" footer="0.31496062992125984"/>
  <pageSetup paperSize="9" scale="34" orientation="portrait" r:id="rId74"/>
  <rowBreaks count="1" manualBreakCount="1">
    <brk id="60" max="16383" man="1"/>
  </rowBreaks>
  <colBreaks count="1" manualBreakCount="1">
    <brk id="8" max="1048575" man="1"/>
  </colBreaks>
  <drawing r:id="rId7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Q120"/>
  <sheetViews>
    <sheetView view="pageBreakPreview" topLeftCell="A108" zoomScale="52" zoomScaleNormal="55" zoomScaleSheetLayoutView="52" workbookViewId="0">
      <selection activeCell="H15" sqref="H15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8.8554687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'[1]19нед'!$D$254</f>
        <v>44.03.05Педагогическое образование (с двумя профилями подготовки) (Математика и Информатика)</v>
      </c>
      <c r="F7" s="9"/>
      <c r="G7" s="9" t="str">
        <f>'[1]19нед'!$D$258</f>
        <v>12-25 МИз</v>
      </c>
      <c r="H7" s="48"/>
      <c r="I7" s="7"/>
      <c r="J7" s="140" t="str">
        <f>'[1]19нед'!$A$6</f>
        <v>Направление подготовки:</v>
      </c>
      <c r="K7" s="8"/>
      <c r="L7" s="9"/>
      <c r="M7" s="10" t="str">
        <f>E7</f>
        <v>44.03.05Педагогическое образование (с двумя профилями подготовки) (Математика и Информатика)</v>
      </c>
      <c r="N7" s="9"/>
      <c r="O7" s="9" t="str">
        <f>G7</f>
        <v>12-25 МИз</v>
      </c>
      <c r="P7" s="48"/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1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1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2.25" customHeight="1" thickTop="1">
      <c r="A12" s="150">
        <v>46188</v>
      </c>
      <c r="B12" s="153" t="s">
        <v>15</v>
      </c>
      <c r="C12" s="16" t="s">
        <v>16</v>
      </c>
      <c r="D12" s="18">
        <f>'[1]19нед'!C260</f>
        <v>0</v>
      </c>
      <c r="E12" s="21">
        <f>'[1]19нед'!D260</f>
        <v>0</v>
      </c>
      <c r="F12" s="19">
        <f>'[1]19нед'!G260</f>
        <v>0</v>
      </c>
      <c r="G12" s="20">
        <f>'[1]19нед'!H260</f>
        <v>0</v>
      </c>
      <c r="H12" s="53"/>
      <c r="I12" s="150">
        <v>46195</v>
      </c>
      <c r="J12" s="158" t="s">
        <v>15</v>
      </c>
      <c r="K12" s="16" t="s">
        <v>16</v>
      </c>
      <c r="L12" s="18">
        <f>'[1]20нед'!C260</f>
        <v>0</v>
      </c>
      <c r="M12" s="21">
        <f>'[1]20нед'!D260</f>
        <v>0</v>
      </c>
      <c r="N12" s="19">
        <f>'[1]20нед'!G260</f>
        <v>0</v>
      </c>
      <c r="O12" s="20">
        <f>'[1]20нед'!H260</f>
        <v>0</v>
      </c>
      <c r="P12" s="76"/>
    </row>
    <row r="13" spans="1:16" ht="35.85" customHeight="1">
      <c r="A13" s="151"/>
      <c r="B13" s="154"/>
      <c r="C13" s="16" t="s">
        <v>18</v>
      </c>
      <c r="D13" s="22" t="str">
        <f>'[1]19нед'!C261</f>
        <v>л</v>
      </c>
      <c r="E13" s="26" t="str">
        <f>'[1]19нед'!D261</f>
        <v>Геометрия.</v>
      </c>
      <c r="F13" s="24" t="str">
        <f>'[1]19нед'!G261</f>
        <v>Казанцев Ю.А.</v>
      </c>
      <c r="G13" s="25" t="str">
        <f>'[1]19нед'!H261</f>
        <v>преподаватель</v>
      </c>
      <c r="H13" s="122" t="s">
        <v>54</v>
      </c>
      <c r="I13" s="156"/>
      <c r="J13" s="159"/>
      <c r="K13" s="16" t="s">
        <v>18</v>
      </c>
      <c r="L13" s="22">
        <f>'[1]20нед'!C261</f>
        <v>0</v>
      </c>
      <c r="M13" s="26">
        <f>'[1]20нед'!D261</f>
        <v>0</v>
      </c>
      <c r="N13" s="24">
        <f>'[1]20нед'!G261</f>
        <v>0</v>
      </c>
      <c r="O13" s="25">
        <f>'[1]20нед'!H261</f>
        <v>0</v>
      </c>
      <c r="P13" s="101"/>
    </row>
    <row r="14" spans="1:16" ht="30.75">
      <c r="A14" s="151"/>
      <c r="B14" s="154"/>
      <c r="C14" s="16" t="s">
        <v>20</v>
      </c>
      <c r="D14" s="22" t="str">
        <f>'[1]19нед'!C262</f>
        <v>л</v>
      </c>
      <c r="E14" s="26" t="str">
        <f>'[1]19нед'!D262</f>
        <v>Дискретная математика</v>
      </c>
      <c r="F14" s="24" t="str">
        <f>'[1]19нед'!G262</f>
        <v>Казанцев Ю.А.</v>
      </c>
      <c r="G14" s="25" t="str">
        <f>'[1]19нед'!H262</f>
        <v>преподаватель</v>
      </c>
      <c r="H14" s="127" t="s">
        <v>55</v>
      </c>
      <c r="I14" s="156"/>
      <c r="J14" s="159"/>
      <c r="K14" s="16" t="s">
        <v>20</v>
      </c>
      <c r="L14" s="22">
        <f>'[1]20нед'!C262</f>
        <v>0</v>
      </c>
      <c r="M14" s="26">
        <f>'[1]20нед'!D262</f>
        <v>0</v>
      </c>
      <c r="N14" s="24">
        <f>'[1]20нед'!G262</f>
        <v>0</v>
      </c>
      <c r="O14" s="25">
        <f>'[1]20нед'!H262</f>
        <v>0</v>
      </c>
      <c r="P14" s="102"/>
    </row>
    <row r="15" spans="1:16" ht="30.75">
      <c r="A15" s="151"/>
      <c r="B15" s="154"/>
      <c r="C15" s="16" t="s">
        <v>21</v>
      </c>
      <c r="D15" s="22" t="str">
        <f>'[1]19нед'!C263</f>
        <v>л</v>
      </c>
      <c r="E15" s="26" t="str">
        <f>'[1]19нед'!D263</f>
        <v>История России.</v>
      </c>
      <c r="F15" s="24" t="str">
        <f>'[1]19нед'!G263</f>
        <v>Сальников В.И.</v>
      </c>
      <c r="G15" s="25" t="str">
        <f>'[1]19нед'!H263</f>
        <v>доцент</v>
      </c>
      <c r="H15" s="121" t="s">
        <v>56</v>
      </c>
      <c r="I15" s="156"/>
      <c r="J15" s="159"/>
      <c r="K15" s="16" t="s">
        <v>21</v>
      </c>
      <c r="L15" s="22" t="str">
        <f>'[1]20нед'!C263</f>
        <v>пр</v>
      </c>
      <c r="M15" s="26" t="str">
        <f>'[1]20нед'!D263</f>
        <v>Основы медицинских знаний.</v>
      </c>
      <c r="N15" s="24" t="str">
        <f>'[1]20нед'!G263</f>
        <v>Тотоева О.Н.</v>
      </c>
      <c r="O15" s="25" t="str">
        <f>'[1]20нед'!H263</f>
        <v>доцент, канд. наук</v>
      </c>
      <c r="P15" s="122" t="s">
        <v>54</v>
      </c>
    </row>
    <row r="16" spans="1:16" ht="30.75">
      <c r="A16" s="151"/>
      <c r="B16" s="154"/>
      <c r="C16" s="16" t="s">
        <v>22</v>
      </c>
      <c r="D16" s="22" t="str">
        <f>'[1]19нед'!C264</f>
        <v>л</v>
      </c>
      <c r="E16" s="26" t="str">
        <f>'[1]19нед'!D264</f>
        <v>История России.</v>
      </c>
      <c r="F16" s="24" t="str">
        <f>'[1]19нед'!G264</f>
        <v>Сальников В.И.</v>
      </c>
      <c r="G16" s="25" t="str">
        <f>'[1]19нед'!H264</f>
        <v>доцент</v>
      </c>
      <c r="H16" s="121" t="s">
        <v>56</v>
      </c>
      <c r="I16" s="156"/>
      <c r="J16" s="159"/>
      <c r="K16" s="16" t="s">
        <v>22</v>
      </c>
      <c r="L16" s="22" t="str">
        <f>'[1]20нед'!C264</f>
        <v>л</v>
      </c>
      <c r="M16" s="26" t="str">
        <f>'[1]20нед'!D264</f>
        <v>Психология</v>
      </c>
      <c r="N16" s="24" t="str">
        <f>'[1]20нед'!G264</f>
        <v>Дьяков С.И.</v>
      </c>
      <c r="O16" s="25" t="str">
        <f>'[1]20нед'!H264</f>
        <v>профессор, д-р наук</v>
      </c>
      <c r="P16" s="126" t="s">
        <v>57</v>
      </c>
    </row>
    <row r="17" spans="1:17" ht="35.85" customHeight="1">
      <c r="A17" s="151"/>
      <c r="B17" s="154"/>
      <c r="C17" s="16" t="s">
        <v>23</v>
      </c>
      <c r="D17" s="22" t="str">
        <f>'[1]19нед'!C265</f>
        <v>л</v>
      </c>
      <c r="E17" s="26" t="str">
        <f>'[1]19нед'!D265</f>
        <v>Основы медицинских знаний</v>
      </c>
      <c r="F17" s="24" t="str">
        <f>'[1]19нед'!G265</f>
        <v>Накаева А.А.</v>
      </c>
      <c r="G17" s="25" t="str">
        <f>'[1]19нед'!H265</f>
        <v>доцент, канд. наук</v>
      </c>
      <c r="H17" s="118" t="s">
        <v>58</v>
      </c>
      <c r="I17" s="156"/>
      <c r="J17" s="159"/>
      <c r="K17" s="16" t="s">
        <v>23</v>
      </c>
      <c r="L17" s="22" t="str">
        <f>'[1]20нед'!C265</f>
        <v>конс</v>
      </c>
      <c r="M17" s="26" t="str">
        <f>'[1]20нед'!D265</f>
        <v>Русский язык и культура речи.</v>
      </c>
      <c r="N17" s="24" t="str">
        <f>'[1]20нед'!G265</f>
        <v>Рамазанов Р.К.</v>
      </c>
      <c r="O17" s="25" t="str">
        <f>'[1]20нед'!H265</f>
        <v>доцент, канд. наук</v>
      </c>
      <c r="P17" s="125" t="s">
        <v>59</v>
      </c>
    </row>
    <row r="18" spans="1:17" ht="59.25">
      <c r="A18" s="151"/>
      <c r="B18" s="154"/>
      <c r="C18" s="16" t="s">
        <v>24</v>
      </c>
      <c r="D18" s="22" t="str">
        <f>'[1]19нед'!C266</f>
        <v>диф. зачет</v>
      </c>
      <c r="E18" s="26" t="str">
        <f>'[1]19нед'!D266</f>
        <v xml:space="preserve">Учебна практика. Технологическая практика (проектно-технологическая практика) </v>
      </c>
      <c r="F18" s="24" t="str">
        <f>'[1]19нед'!G266</f>
        <v>Мажугина В.В.</v>
      </c>
      <c r="G18" s="25" t="str">
        <f>'[1]19нед'!H266</f>
        <v>ст. преподаватель</v>
      </c>
      <c r="H18" s="123" t="s">
        <v>60</v>
      </c>
      <c r="I18" s="156"/>
      <c r="J18" s="159"/>
      <c r="K18" s="16" t="s">
        <v>24</v>
      </c>
      <c r="L18" s="22" t="str">
        <f>'[1]20нед'!C266</f>
        <v>пр</v>
      </c>
      <c r="M18" s="26" t="str">
        <f>'[1]20нед'!D266</f>
        <v>История России.</v>
      </c>
      <c r="N18" s="24" t="str">
        <f>'[1]20нед'!G266</f>
        <v>Сальников В.И.</v>
      </c>
      <c r="O18" s="25" t="str">
        <f>'[1]20нед'!H266</f>
        <v>доцент</v>
      </c>
      <c r="P18" s="128" t="s">
        <v>54</v>
      </c>
    </row>
    <row r="19" spans="1:17" ht="18.399999999999999" hidden="1" customHeight="1" thickBot="1">
      <c r="A19" s="152"/>
      <c r="B19" s="155"/>
      <c r="C19" s="17"/>
      <c r="D19" s="27">
        <f>'[1]19нед'!C267</f>
        <v>0</v>
      </c>
      <c r="E19" s="28">
        <f>'[1]19нед'!D267</f>
        <v>0</v>
      </c>
      <c r="F19" s="29">
        <f>'[1]19нед'!G267</f>
        <v>0</v>
      </c>
      <c r="G19" s="30">
        <f>'[1]19нед'!H267</f>
        <v>0</v>
      </c>
      <c r="H19" s="51"/>
      <c r="I19" s="157"/>
      <c r="J19" s="160"/>
      <c r="K19" s="17"/>
      <c r="L19" s="27">
        <f>'[1]20нед'!C267</f>
        <v>0</v>
      </c>
      <c r="M19" s="28">
        <f>'[1]20нед'!D267</f>
        <v>0</v>
      </c>
      <c r="N19" s="29">
        <f>'[1]20нед'!G267</f>
        <v>0</v>
      </c>
      <c r="O19" s="30">
        <f>'[1]20нед'!H267</f>
        <v>0</v>
      </c>
      <c r="P19" s="78"/>
    </row>
    <row r="20" spans="1:17" ht="32.25" customHeight="1">
      <c r="A20" s="150">
        <v>46189</v>
      </c>
      <c r="B20" s="153" t="s">
        <v>25</v>
      </c>
      <c r="C20" s="32" t="s">
        <v>16</v>
      </c>
      <c r="D20" s="18">
        <f>'[1]19нед'!C268</f>
        <v>0</v>
      </c>
      <c r="E20" s="21">
        <f>'[1]19нед'!D268</f>
        <v>0</v>
      </c>
      <c r="F20" s="19">
        <f>'[1]19нед'!G268</f>
        <v>0</v>
      </c>
      <c r="G20" s="20">
        <f>'[1]19нед'!H268</f>
        <v>0</v>
      </c>
      <c r="H20" s="53"/>
      <c r="I20" s="150">
        <v>46196</v>
      </c>
      <c r="J20" s="158" t="s">
        <v>25</v>
      </c>
      <c r="K20" s="32" t="s">
        <v>16</v>
      </c>
      <c r="L20" s="18" t="str">
        <f>'[1]20нед'!C268</f>
        <v>пр</v>
      </c>
      <c r="M20" s="21" t="str">
        <f>'[1]20нед'!D268</f>
        <v>Иностранный язык в профессиональной деятельности</v>
      </c>
      <c r="N20" s="19" t="str">
        <f>'[1]20нед'!G268</f>
        <v>Шурупова Е.С.</v>
      </c>
      <c r="O20" s="20" t="str">
        <f>'[1]20нед'!H268</f>
        <v>преподаватель</v>
      </c>
      <c r="P20" s="120" t="s">
        <v>61</v>
      </c>
    </row>
    <row r="21" spans="1:17" ht="39">
      <c r="A21" s="151"/>
      <c r="B21" s="154"/>
      <c r="C21" s="16" t="s">
        <v>18</v>
      </c>
      <c r="D21" s="22">
        <f>'[1]19нед'!C269</f>
        <v>0</v>
      </c>
      <c r="E21" s="26">
        <f>'[1]19нед'!D269</f>
        <v>0</v>
      </c>
      <c r="F21" s="24">
        <f>'[1]19нед'!G269</f>
        <v>0</v>
      </c>
      <c r="G21" s="25">
        <f>'[1]19нед'!H269</f>
        <v>0</v>
      </c>
      <c r="H21" s="50"/>
      <c r="I21" s="156"/>
      <c r="J21" s="159"/>
      <c r="K21" s="16" t="s">
        <v>18</v>
      </c>
      <c r="L21" s="22" t="str">
        <f>'[1]20нед'!C269</f>
        <v>конс</v>
      </c>
      <c r="M21" s="26" t="str">
        <f>'[1]20нед'!D269</f>
        <v>Иностранный язык в профессиональной деятельности</v>
      </c>
      <c r="N21" s="24" t="str">
        <f>'[1]20нед'!G269</f>
        <v>Шурупова Е.С.</v>
      </c>
      <c r="O21" s="25" t="str">
        <f>'[1]20нед'!H269</f>
        <v>преподаватель</v>
      </c>
      <c r="P21" s="120" t="s">
        <v>61</v>
      </c>
    </row>
    <row r="22" spans="1:17" ht="31.15">
      <c r="A22" s="151"/>
      <c r="B22" s="154"/>
      <c r="C22" s="16" t="s">
        <v>20</v>
      </c>
      <c r="D22" s="22">
        <f>'[1]19нед'!C270</f>
        <v>0</v>
      </c>
      <c r="E22" s="26">
        <f>'[1]19нед'!D270</f>
        <v>0</v>
      </c>
      <c r="F22" s="24">
        <f>'[1]19нед'!G270</f>
        <v>0</v>
      </c>
      <c r="G22" s="25">
        <f>'[1]19нед'!H270</f>
        <v>0</v>
      </c>
      <c r="H22" s="100"/>
      <c r="I22" s="156"/>
      <c r="J22" s="159"/>
      <c r="K22" s="16" t="s">
        <v>20</v>
      </c>
      <c r="L22" s="22" t="str">
        <f>'[1]20нед'!C270</f>
        <v>пр</v>
      </c>
      <c r="M22" s="26" t="str">
        <f>'[1]20нед'!D270</f>
        <v>Программирование.</v>
      </c>
      <c r="N22" s="24" t="str">
        <f>'[1]20нед'!G270</f>
        <v>Криницкий Ю.В.</v>
      </c>
      <c r="O22" s="25" t="str">
        <f>'[1]20нед'!H270</f>
        <v>преподаватель</v>
      </c>
      <c r="P22" s="102"/>
    </row>
    <row r="23" spans="1:17" ht="30.75">
      <c r="A23" s="151"/>
      <c r="B23" s="154"/>
      <c r="C23" s="16" t="s">
        <v>21</v>
      </c>
      <c r="D23" s="22" t="str">
        <f>'[1]19нед'!C271</f>
        <v>л</v>
      </c>
      <c r="E23" s="26" t="str">
        <f>'[1]19нед'!D271</f>
        <v>Математический анализ.</v>
      </c>
      <c r="F23" s="24" t="str">
        <f>'[1]19нед'!G271</f>
        <v>Якимова В.В.</v>
      </c>
      <c r="G23" s="25" t="str">
        <f>'[1]19нед'!H271</f>
        <v>ст. преподаватель</v>
      </c>
      <c r="H23" s="127" t="s">
        <v>55</v>
      </c>
      <c r="I23" s="156"/>
      <c r="J23" s="159"/>
      <c r="K23" s="16" t="s">
        <v>21</v>
      </c>
      <c r="L23" s="22" t="str">
        <f>'[1]20нед'!C271</f>
        <v>пр</v>
      </c>
      <c r="M23" s="26" t="str">
        <f>'[1]20нед'!D271</f>
        <v>Основы медицинских знаний.</v>
      </c>
      <c r="N23" s="24" t="str">
        <f>'[1]20нед'!G271</f>
        <v>Тотоева О.Н.</v>
      </c>
      <c r="O23" s="25" t="str">
        <f>'[1]20нед'!H271</f>
        <v>доцент, канд. наук</v>
      </c>
      <c r="P23" s="122" t="s">
        <v>54</v>
      </c>
    </row>
    <row r="24" spans="1:17" ht="30.75">
      <c r="A24" s="151"/>
      <c r="B24" s="154"/>
      <c r="C24" s="16" t="s">
        <v>22</v>
      </c>
      <c r="D24" s="22" t="str">
        <f>'[1]19нед'!C272</f>
        <v>л</v>
      </c>
      <c r="E24" s="26" t="str">
        <f>'[1]19нед'!D272</f>
        <v>История России.</v>
      </c>
      <c r="F24" s="24" t="str">
        <f>'[1]19нед'!G272</f>
        <v>Сальников В.И.</v>
      </c>
      <c r="G24" s="25" t="str">
        <f>'[1]19нед'!H272</f>
        <v>доцент</v>
      </c>
      <c r="H24" s="121" t="s">
        <v>56</v>
      </c>
      <c r="I24" s="156"/>
      <c r="J24" s="159"/>
      <c r="K24" s="16" t="s">
        <v>22</v>
      </c>
      <c r="L24" s="22" t="str">
        <f>'[1]20нед'!C272</f>
        <v>экзамен</v>
      </c>
      <c r="M24" s="26" t="str">
        <f>'[1]20нед'!D272</f>
        <v>Русский язык и культура речи.</v>
      </c>
      <c r="N24" s="24" t="str">
        <f>'[1]20нед'!G272</f>
        <v>Рамазанов Р.К.</v>
      </c>
      <c r="O24" s="25" t="str">
        <f>'[1]20нед'!H272</f>
        <v>доцент, канд. наук</v>
      </c>
      <c r="P24" s="125" t="s">
        <v>59</v>
      </c>
      <c r="Q24" s="124"/>
    </row>
    <row r="25" spans="1:17" ht="30.75">
      <c r="A25" s="151"/>
      <c r="B25" s="154"/>
      <c r="C25" s="16" t="s">
        <v>23</v>
      </c>
      <c r="D25" s="22" t="str">
        <f>'[1]19нед'!C273</f>
        <v>л</v>
      </c>
      <c r="E25" s="26" t="str">
        <f>'[1]19нед'!D273</f>
        <v>История России.</v>
      </c>
      <c r="F25" s="24" t="str">
        <f>'[1]19нед'!G273</f>
        <v>Сальников В.И.</v>
      </c>
      <c r="G25" s="25" t="str">
        <f>'[1]19нед'!H273</f>
        <v>доцент</v>
      </c>
      <c r="H25" s="121" t="s">
        <v>56</v>
      </c>
      <c r="I25" s="156"/>
      <c r="J25" s="159"/>
      <c r="K25" s="16" t="s">
        <v>23</v>
      </c>
      <c r="L25" s="22">
        <f>'[1]20нед'!C273</f>
        <v>0</v>
      </c>
      <c r="M25" s="26">
        <f>'[1]20нед'!D273</f>
        <v>0</v>
      </c>
      <c r="N25" s="24">
        <f>'[1]20нед'!G273</f>
        <v>0</v>
      </c>
      <c r="O25" s="25">
        <f>'[1]20нед'!H273</f>
        <v>0</v>
      </c>
      <c r="P25" s="74"/>
    </row>
    <row r="26" spans="1:17" ht="30.75">
      <c r="A26" s="151"/>
      <c r="B26" s="154"/>
      <c r="C26" s="16" t="s">
        <v>24</v>
      </c>
      <c r="D26" s="22" t="str">
        <f>'[1]19нед'!C274</f>
        <v>пр</v>
      </c>
      <c r="E26" s="26" t="str">
        <f>'[1]19нед'!D274</f>
        <v>Русский язык и культура речи</v>
      </c>
      <c r="F26" s="24" t="str">
        <f>'[1]19нед'!G274</f>
        <v>Мокренцова А.С.</v>
      </c>
      <c r="G26" s="25" t="str">
        <f>'[1]19нед'!H274</f>
        <v>преподаватель</v>
      </c>
      <c r="H26" s="123" t="s">
        <v>59</v>
      </c>
      <c r="I26" s="156"/>
      <c r="J26" s="159"/>
      <c r="K26" s="16" t="s">
        <v>24</v>
      </c>
      <c r="L26" s="22">
        <f>'[1]20нед'!C274</f>
        <v>0</v>
      </c>
      <c r="M26" s="26">
        <f>'[1]20нед'!D274</f>
        <v>0</v>
      </c>
      <c r="N26" s="24">
        <f>'[1]20нед'!G274</f>
        <v>0</v>
      </c>
      <c r="O26" s="25">
        <f>'[1]20нед'!H274</f>
        <v>0</v>
      </c>
      <c r="P26" s="77"/>
    </row>
    <row r="27" spans="1:17" ht="18.399999999999999" hidden="1" customHeight="1" thickBot="1">
      <c r="A27" s="152"/>
      <c r="B27" s="155"/>
      <c r="C27" s="17"/>
      <c r="D27" s="27">
        <f>'[1]19нед'!C275</f>
        <v>0</v>
      </c>
      <c r="E27" s="28">
        <f>'[1]19нед'!D275</f>
        <v>0</v>
      </c>
      <c r="F27" s="29">
        <f>'[1]19нед'!G275</f>
        <v>0</v>
      </c>
      <c r="G27" s="30">
        <f>'[1]19нед'!H275</f>
        <v>0</v>
      </c>
      <c r="H27" s="51"/>
      <c r="I27" s="157"/>
      <c r="J27" s="160"/>
      <c r="K27" s="17"/>
      <c r="L27" s="27">
        <f>'[1]20нед'!C275</f>
        <v>0</v>
      </c>
      <c r="M27" s="28">
        <f>'[1]20нед'!D275</f>
        <v>0</v>
      </c>
      <c r="N27" s="29">
        <f>'[1]20нед'!G275</f>
        <v>0</v>
      </c>
      <c r="O27" s="30">
        <f>'[1]20нед'!H275</f>
        <v>0</v>
      </c>
      <c r="P27" s="75"/>
    </row>
    <row r="28" spans="1:17" ht="48" customHeight="1">
      <c r="A28" s="150">
        <v>46190</v>
      </c>
      <c r="B28" s="161" t="s">
        <v>30</v>
      </c>
      <c r="C28" s="32" t="s">
        <v>16</v>
      </c>
      <c r="D28" s="18" t="str">
        <f>'[1]19нед'!C276</f>
        <v>л</v>
      </c>
      <c r="E28" s="21" t="str">
        <f>'[1]19нед'!D276</f>
        <v>Программирование.</v>
      </c>
      <c r="F28" s="19" t="str">
        <f>'[1]19нед'!G276</f>
        <v>Криницкий Ю.В.</v>
      </c>
      <c r="G28" s="20" t="str">
        <f>'[1]19нед'!H276</f>
        <v>преподаватель</v>
      </c>
      <c r="H28" s="127" t="s">
        <v>55</v>
      </c>
      <c r="I28" s="150">
        <v>46197</v>
      </c>
      <c r="J28" s="164" t="s">
        <v>30</v>
      </c>
      <c r="K28" s="32" t="s">
        <v>16</v>
      </c>
      <c r="L28" s="18">
        <f>'[1]20нед'!C276</f>
        <v>0</v>
      </c>
      <c r="M28" s="21">
        <f>'[1]20нед'!D276</f>
        <v>0</v>
      </c>
      <c r="N28" s="19">
        <f>'[1]20нед'!G276</f>
        <v>0</v>
      </c>
      <c r="O28" s="20">
        <f>'[1]20нед'!H276</f>
        <v>0</v>
      </c>
      <c r="P28" s="76"/>
    </row>
    <row r="29" spans="1:17" ht="30.75">
      <c r="A29" s="151"/>
      <c r="B29" s="162"/>
      <c r="C29" s="16" t="s">
        <v>18</v>
      </c>
      <c r="D29" s="22">
        <f>'[1]19нед'!C277</f>
        <v>0</v>
      </c>
      <c r="E29" s="26">
        <f>'[1]19нед'!D277</f>
        <v>0</v>
      </c>
      <c r="F29" s="24">
        <f>'[1]19нед'!G277</f>
        <v>0</v>
      </c>
      <c r="G29" s="25">
        <f>'[1]19нед'!H277</f>
        <v>0</v>
      </c>
      <c r="H29" s="100"/>
      <c r="I29" s="156"/>
      <c r="J29" s="165"/>
      <c r="K29" s="16" t="s">
        <v>18</v>
      </c>
      <c r="L29" s="22">
        <f>'[1]20нед'!C277</f>
        <v>0</v>
      </c>
      <c r="M29" s="26">
        <f>'[1]20нед'!D277</f>
        <v>0</v>
      </c>
      <c r="N29" s="24">
        <f>'[1]20нед'!G277</f>
        <v>0</v>
      </c>
      <c r="O29" s="25">
        <f>'[1]20нед'!H277</f>
        <v>0</v>
      </c>
      <c r="P29" s="101"/>
    </row>
    <row r="30" spans="1:17" ht="30.75">
      <c r="A30" s="151"/>
      <c r="B30" s="162"/>
      <c r="C30" s="16" t="s">
        <v>20</v>
      </c>
      <c r="D30" s="22" t="str">
        <f>'[1]19нед'!C278</f>
        <v>пр</v>
      </c>
      <c r="E30" s="26" t="str">
        <f>'[1]19нед'!D278</f>
        <v>Геометрия.</v>
      </c>
      <c r="F30" s="24" t="str">
        <f>'[1]19нед'!G278</f>
        <v>Казанцев Ю.А.</v>
      </c>
      <c r="G30" s="25" t="str">
        <f>'[1]19нед'!H278</f>
        <v>преподаватель</v>
      </c>
      <c r="H30" s="127" t="s">
        <v>55</v>
      </c>
      <c r="I30" s="156"/>
      <c r="J30" s="165"/>
      <c r="K30" s="16" t="s">
        <v>20</v>
      </c>
      <c r="L30" s="22" t="str">
        <f>'[1]20нед'!C278</f>
        <v>пр</v>
      </c>
      <c r="M30" s="26" t="str">
        <f>'[1]20нед'!D278</f>
        <v>Программирование.</v>
      </c>
      <c r="N30" s="24" t="str">
        <f>'[1]20нед'!G278</f>
        <v>Криницкий Ю.В.</v>
      </c>
      <c r="O30" s="25" t="str">
        <f>'[1]20нед'!H278</f>
        <v>преподаватель</v>
      </c>
      <c r="P30" s="127" t="s">
        <v>55</v>
      </c>
    </row>
    <row r="31" spans="1:17" ht="30.75">
      <c r="A31" s="151"/>
      <c r="B31" s="162"/>
      <c r="C31" s="16" t="s">
        <v>21</v>
      </c>
      <c r="D31" s="22" t="str">
        <f>'[1]19нед'!C279</f>
        <v>л</v>
      </c>
      <c r="E31" s="26" t="str">
        <f>'[1]19нед'!D279</f>
        <v>Алгебра.</v>
      </c>
      <c r="F31" s="24" t="str">
        <f>'[1]19нед'!G279</f>
        <v>Овчинникова М.В.</v>
      </c>
      <c r="G31" s="25" t="str">
        <f>'[1]19нед'!H279</f>
        <v>доцент, канд. наук</v>
      </c>
      <c r="H31" s="127" t="s">
        <v>55</v>
      </c>
      <c r="I31" s="156"/>
      <c r="J31" s="165"/>
      <c r="K31" s="16" t="s">
        <v>21</v>
      </c>
      <c r="L31" s="22" t="str">
        <f>'[1]20нед'!C279</f>
        <v>пр</v>
      </c>
      <c r="M31" s="26" t="str">
        <f>'[1]20нед'!D279</f>
        <v>Геометрия.</v>
      </c>
      <c r="N31" s="24" t="str">
        <f>'[1]20нед'!G279</f>
        <v>Казанцев Ю.А.</v>
      </c>
      <c r="O31" s="25" t="str">
        <f>'[1]20нед'!H279</f>
        <v>преподаватель</v>
      </c>
      <c r="P31" s="127" t="s">
        <v>55</v>
      </c>
    </row>
    <row r="32" spans="1:17" ht="30.75">
      <c r="A32" s="151"/>
      <c r="B32" s="162"/>
      <c r="C32" s="16" t="s">
        <v>22</v>
      </c>
      <c r="D32" s="22" t="str">
        <f>'[1]19нед'!C280</f>
        <v>л</v>
      </c>
      <c r="E32" s="26" t="str">
        <f>'[1]19нед'!D280</f>
        <v>История России.</v>
      </c>
      <c r="F32" s="24" t="str">
        <f>'[1]19нед'!G280</f>
        <v>Сальников В.И.</v>
      </c>
      <c r="G32" s="25" t="str">
        <f>'[1]19нед'!H280</f>
        <v>доцент</v>
      </c>
      <c r="H32" s="121" t="s">
        <v>56</v>
      </c>
      <c r="I32" s="156"/>
      <c r="J32" s="165"/>
      <c r="K32" s="16" t="s">
        <v>22</v>
      </c>
      <c r="L32" s="22" t="str">
        <f>'[1]20нед'!C280</f>
        <v>конс</v>
      </c>
      <c r="M32" s="26" t="str">
        <f>'[1]20нед'!D280</f>
        <v>Геометрия.</v>
      </c>
      <c r="N32" s="24" t="str">
        <f>'[1]20нед'!G280</f>
        <v>Казанцев Ю.А.</v>
      </c>
      <c r="O32" s="25" t="str">
        <f>'[1]20нед'!H280</f>
        <v>преподаватель</v>
      </c>
      <c r="P32" s="127" t="s">
        <v>55</v>
      </c>
    </row>
    <row r="33" spans="1:16" ht="30.75">
      <c r="A33" s="151"/>
      <c r="B33" s="162"/>
      <c r="C33" s="16" t="s">
        <v>23</v>
      </c>
      <c r="D33" s="22" t="str">
        <f>'[1]19нед'!C281</f>
        <v>л</v>
      </c>
      <c r="E33" s="26" t="str">
        <f>'[1]19нед'!D281</f>
        <v>История России.</v>
      </c>
      <c r="F33" s="24" t="str">
        <f>'[1]19нед'!G281</f>
        <v>Сальников В.И.</v>
      </c>
      <c r="G33" s="25" t="str">
        <f>'[1]19нед'!H281</f>
        <v>доцент</v>
      </c>
      <c r="H33" s="121" t="s">
        <v>56</v>
      </c>
      <c r="I33" s="156"/>
      <c r="J33" s="165"/>
      <c r="K33" s="16" t="s">
        <v>23</v>
      </c>
      <c r="L33" s="22" t="str">
        <f>'[1]20нед'!C281</f>
        <v>пр</v>
      </c>
      <c r="M33" s="26" t="str">
        <f>'[1]20нед'!D281</f>
        <v>Дискретная математика</v>
      </c>
      <c r="N33" s="24" t="str">
        <f>'[1]20нед'!G281</f>
        <v>Казанцев Ю.А.</v>
      </c>
      <c r="O33" s="25" t="str">
        <f>'[1]20нед'!H281</f>
        <v>преподаватель</v>
      </c>
      <c r="P33" s="127" t="s">
        <v>55</v>
      </c>
    </row>
    <row r="34" spans="1:16" ht="39">
      <c r="A34" s="151"/>
      <c r="B34" s="162"/>
      <c r="C34" s="16" t="s">
        <v>24</v>
      </c>
      <c r="D34" s="22">
        <f>'[1]19нед'!C282</f>
        <v>0</v>
      </c>
      <c r="E34" s="26">
        <f>'[1]19нед'!D282</f>
        <v>0</v>
      </c>
      <c r="F34" s="24">
        <f>'[1]19нед'!G282</f>
        <v>0</v>
      </c>
      <c r="G34" s="25">
        <f>'[1]19нед'!H282</f>
        <v>0</v>
      </c>
      <c r="H34" s="79"/>
      <c r="I34" s="156"/>
      <c r="J34" s="165"/>
      <c r="K34" s="16" t="s">
        <v>24</v>
      </c>
      <c r="L34" s="22" t="str">
        <f>'[1]20нед'!C282</f>
        <v>диф. зачет</v>
      </c>
      <c r="M34" s="26" t="str">
        <f>'[1]20нед'!D282</f>
        <v>Программирование.</v>
      </c>
      <c r="N34" s="24" t="str">
        <f>'[1]20нед'!G282</f>
        <v>Криницкий Ю.В.</v>
      </c>
      <c r="O34" s="25" t="str">
        <f>'[1]20нед'!H282</f>
        <v>преподаватель</v>
      </c>
      <c r="P34" s="127" t="s">
        <v>55</v>
      </c>
    </row>
    <row r="35" spans="1:16" ht="18.399999999999999" hidden="1" customHeight="1" thickBot="1">
      <c r="A35" s="152"/>
      <c r="B35" s="163"/>
      <c r="C35" s="17"/>
      <c r="D35" s="27">
        <f>'[1]19нед'!C283</f>
        <v>0</v>
      </c>
      <c r="E35" s="28">
        <f>'[1]19нед'!D283</f>
        <v>0</v>
      </c>
      <c r="F35" s="29">
        <f>'[1]19нед'!G283</f>
        <v>0</v>
      </c>
      <c r="G35" s="30">
        <f>'[1]19нед'!H283</f>
        <v>0</v>
      </c>
      <c r="H35" s="80"/>
      <c r="I35" s="157"/>
      <c r="J35" s="166"/>
      <c r="K35" s="17"/>
      <c r="L35" s="27">
        <f>'[1]20нед'!C283</f>
        <v>0</v>
      </c>
      <c r="M35" s="28">
        <f>'[1]20нед'!D283</f>
        <v>0</v>
      </c>
      <c r="N35" s="29">
        <f>'[1]20нед'!G283</f>
        <v>0</v>
      </c>
      <c r="O35" s="30">
        <f>'[1]20нед'!H283</f>
        <v>0</v>
      </c>
      <c r="P35" s="75"/>
    </row>
    <row r="36" spans="1:16" ht="48" customHeight="1">
      <c r="A36" s="150">
        <v>46191</v>
      </c>
      <c r="B36" s="153" t="s">
        <v>32</v>
      </c>
      <c r="C36" s="32" t="s">
        <v>16</v>
      </c>
      <c r="D36" s="18" t="str">
        <f>'[1]19нед'!C284</f>
        <v>пр</v>
      </c>
      <c r="E36" s="21" t="str">
        <f>'[1]19нед'!D284</f>
        <v>Иностранный язык в профессиональной деятельности</v>
      </c>
      <c r="F36" s="19" t="str">
        <f>'[1]19нед'!G284</f>
        <v>Шурупова Е.С.</v>
      </c>
      <c r="G36" s="20" t="str">
        <f>'[1]19нед'!H284</f>
        <v>преподаватель</v>
      </c>
      <c r="H36" s="120" t="s">
        <v>61</v>
      </c>
      <c r="I36" s="150">
        <v>46198</v>
      </c>
      <c r="J36" s="158" t="s">
        <v>32</v>
      </c>
      <c r="K36" s="32" t="s">
        <v>16</v>
      </c>
      <c r="L36" s="18" t="str">
        <f>'[1]20нед'!C284</f>
        <v>пр</v>
      </c>
      <c r="M36" s="21" t="str">
        <f>'[1]20нед'!D284</f>
        <v>Психология.</v>
      </c>
      <c r="N36" s="19" t="str">
        <f>'[1]20нед'!G284</f>
        <v>Кирилюк Л.Л.</v>
      </c>
      <c r="O36" s="20" t="str">
        <f>'[1]20нед'!H284</f>
        <v>преподаватель</v>
      </c>
      <c r="P36" s="122" t="s">
        <v>54</v>
      </c>
    </row>
    <row r="37" spans="1:16" ht="39">
      <c r="A37" s="151"/>
      <c r="B37" s="154"/>
      <c r="C37" s="16" t="s">
        <v>18</v>
      </c>
      <c r="D37" s="22" t="str">
        <f>'[1]19нед'!C285</f>
        <v>пр</v>
      </c>
      <c r="E37" s="26" t="str">
        <f>'[1]19нед'!D285</f>
        <v>Иностранный язык в профессиональной деятельности</v>
      </c>
      <c r="F37" s="24" t="str">
        <f>'[1]19нед'!G285</f>
        <v>Шурупова Е.С.</v>
      </c>
      <c r="G37" s="25" t="str">
        <f>'[1]19нед'!H285</f>
        <v>преподаватель</v>
      </c>
      <c r="H37" s="120" t="s">
        <v>61</v>
      </c>
      <c r="I37" s="156"/>
      <c r="J37" s="159"/>
      <c r="K37" s="16" t="s">
        <v>18</v>
      </c>
      <c r="L37" s="22">
        <f>'[1]20нед'!C285</f>
        <v>0</v>
      </c>
      <c r="M37" s="26">
        <f>'[1]20нед'!D285</f>
        <v>0</v>
      </c>
      <c r="N37" s="24">
        <f>'[1]20нед'!G285</f>
        <v>0</v>
      </c>
      <c r="O37" s="25">
        <f>'[1]20нед'!H285</f>
        <v>0</v>
      </c>
      <c r="P37" s="102"/>
    </row>
    <row r="38" spans="1:16" ht="39">
      <c r="A38" s="151"/>
      <c r="B38" s="154"/>
      <c r="C38" s="16" t="s">
        <v>20</v>
      </c>
      <c r="D38" s="22" t="str">
        <f>'[1]19нед'!C286</f>
        <v>пр</v>
      </c>
      <c r="E38" s="26" t="str">
        <f>'[1]19нед'!D286</f>
        <v>Русский язык и культура речи</v>
      </c>
      <c r="F38" s="24" t="str">
        <f>'[1]19нед'!G286</f>
        <v>Мокренцова А.С.</v>
      </c>
      <c r="G38" s="25" t="str">
        <f>'[1]19нед'!H286</f>
        <v>преподаватель</v>
      </c>
      <c r="H38" s="123" t="s">
        <v>59</v>
      </c>
      <c r="I38" s="156"/>
      <c r="J38" s="159"/>
      <c r="K38" s="16" t="s">
        <v>20</v>
      </c>
      <c r="L38" s="22" t="str">
        <f>'[1]20нед'!C286</f>
        <v>экзамен</v>
      </c>
      <c r="M38" s="26" t="str">
        <f>'[1]20нед'!D286</f>
        <v>Иностранный язык в профессиональной деятельности</v>
      </c>
      <c r="N38" s="24" t="str">
        <f>'[1]20нед'!G286</f>
        <v>Шурупова Е.С.</v>
      </c>
      <c r="O38" s="25" t="str">
        <f>'[1]20нед'!H286</f>
        <v>преподаватель</v>
      </c>
      <c r="P38" s="120" t="s">
        <v>61</v>
      </c>
    </row>
    <row r="39" spans="1:16" ht="35.85" customHeight="1">
      <c r="A39" s="151"/>
      <c r="B39" s="154"/>
      <c r="C39" s="16" t="s">
        <v>21</v>
      </c>
      <c r="D39" s="22" t="str">
        <f>'[1]19нед'!C287</f>
        <v>пр</v>
      </c>
      <c r="E39" s="26" t="str">
        <f>'[1]19нед'!D287</f>
        <v>Геометрия.</v>
      </c>
      <c r="F39" s="24" t="str">
        <f>'[1]19нед'!G287</f>
        <v>Казанцев Ю.А.</v>
      </c>
      <c r="G39" s="25" t="str">
        <f>'[1]19нед'!H287</f>
        <v>преподаватель</v>
      </c>
      <c r="H39" s="127" t="s">
        <v>55</v>
      </c>
      <c r="I39" s="156"/>
      <c r="J39" s="159"/>
      <c r="K39" s="16" t="s">
        <v>21</v>
      </c>
      <c r="L39" s="22">
        <f>'[1]20нед'!C287</f>
        <v>0</v>
      </c>
      <c r="M39" s="26">
        <f>'[1]20нед'!D287</f>
        <v>0</v>
      </c>
      <c r="N39" s="24">
        <f>'[1]20нед'!G287</f>
        <v>0</v>
      </c>
      <c r="O39" s="25">
        <f>'[1]20нед'!H287</f>
        <v>0</v>
      </c>
      <c r="P39" s="102"/>
    </row>
    <row r="40" spans="1:16" ht="35.85" customHeight="1">
      <c r="A40" s="151"/>
      <c r="B40" s="154"/>
      <c r="C40" s="16" t="s">
        <v>22</v>
      </c>
      <c r="D40" s="22" t="str">
        <f>'[1]19нед'!C288</f>
        <v>пр</v>
      </c>
      <c r="E40" s="26" t="str">
        <f>'[1]19нед'!D288</f>
        <v>Программирование.</v>
      </c>
      <c r="F40" s="24" t="str">
        <f>'[1]19нед'!G288</f>
        <v>Криницкий Ю.В.</v>
      </c>
      <c r="G40" s="25" t="str">
        <f>'[1]19нед'!H288</f>
        <v>преподаватель</v>
      </c>
      <c r="H40" s="127" t="s">
        <v>55</v>
      </c>
      <c r="I40" s="156"/>
      <c r="J40" s="159"/>
      <c r="K40" s="16" t="s">
        <v>22</v>
      </c>
      <c r="L40" s="22">
        <f>'[1]20нед'!C288</f>
        <v>0</v>
      </c>
      <c r="M40" s="26">
        <f>'[1]20нед'!D288</f>
        <v>0</v>
      </c>
      <c r="N40" s="24">
        <f>'[1]20нед'!G288</f>
        <v>0</v>
      </c>
      <c r="O40" s="25">
        <f>'[1]20нед'!H288</f>
        <v>0</v>
      </c>
      <c r="P40" s="102"/>
    </row>
    <row r="41" spans="1:16" ht="30.75">
      <c r="A41" s="151"/>
      <c r="B41" s="154"/>
      <c r="C41" s="16" t="s">
        <v>23</v>
      </c>
      <c r="D41" s="22" t="str">
        <f>'[1]19нед'!C289</f>
        <v>пр</v>
      </c>
      <c r="E41" s="26" t="str">
        <f>'[1]19нед'!D289</f>
        <v>Алгебра.</v>
      </c>
      <c r="F41" s="24" t="str">
        <f>'[1]19нед'!G289</f>
        <v>Овчинникова М.В.</v>
      </c>
      <c r="G41" s="25" t="str">
        <f>'[1]19нед'!H289</f>
        <v>доцент, канд. наук</v>
      </c>
      <c r="H41" s="127" t="s">
        <v>55</v>
      </c>
      <c r="I41" s="156"/>
      <c r="J41" s="159"/>
      <c r="K41" s="16" t="s">
        <v>23</v>
      </c>
      <c r="L41" s="22">
        <f>'[1]20нед'!C289</f>
        <v>0</v>
      </c>
      <c r="M41" s="26">
        <f>'[1]20нед'!D289</f>
        <v>0</v>
      </c>
      <c r="N41" s="24">
        <f>'[1]20нед'!G289</f>
        <v>0</v>
      </c>
      <c r="O41" s="25">
        <f>'[1]20нед'!H289</f>
        <v>0</v>
      </c>
      <c r="P41" s="81"/>
    </row>
    <row r="42" spans="1:16" ht="30.75">
      <c r="A42" s="151"/>
      <c r="B42" s="154"/>
      <c r="C42" s="16" t="s">
        <v>24</v>
      </c>
      <c r="D42" s="22">
        <f>'[1]19нед'!C290</f>
        <v>0</v>
      </c>
      <c r="E42" s="26">
        <f>'[1]19нед'!D290</f>
        <v>0</v>
      </c>
      <c r="F42" s="24">
        <f>'[1]19нед'!G290</f>
        <v>0</v>
      </c>
      <c r="G42" s="25">
        <f>'[1]19нед'!H290</f>
        <v>0</v>
      </c>
      <c r="H42" s="50"/>
      <c r="I42" s="156"/>
      <c r="J42" s="159"/>
      <c r="K42" s="16" t="s">
        <v>24</v>
      </c>
      <c r="L42" s="22">
        <f>'[1]20нед'!C290</f>
        <v>0</v>
      </c>
      <c r="M42" s="26">
        <f>'[1]20нед'!D290</f>
        <v>0</v>
      </c>
      <c r="N42" s="24">
        <f>'[1]20нед'!G290</f>
        <v>0</v>
      </c>
      <c r="O42" s="25">
        <f>'[1]20нед'!H290</f>
        <v>0</v>
      </c>
      <c r="P42" s="102"/>
    </row>
    <row r="43" spans="1:16" ht="18.399999999999999" hidden="1" customHeight="1" thickBot="1">
      <c r="A43" s="152"/>
      <c r="B43" s="155"/>
      <c r="C43" s="17"/>
      <c r="D43" s="27">
        <f>'[1]19нед'!C291</f>
        <v>0</v>
      </c>
      <c r="E43" s="28">
        <f>'[1]19нед'!D291</f>
        <v>0</v>
      </c>
      <c r="F43" s="29">
        <f>'[1]19нед'!G291</f>
        <v>0</v>
      </c>
      <c r="G43" s="30">
        <f>'[1]19нед'!H291</f>
        <v>0</v>
      </c>
      <c r="H43" s="51"/>
      <c r="I43" s="157"/>
      <c r="J43" s="160"/>
      <c r="K43" s="17"/>
      <c r="L43" s="27">
        <f>'[1]20нед'!C291</f>
        <v>0</v>
      </c>
      <c r="M43" s="28">
        <f>'[1]20нед'!D291</f>
        <v>0</v>
      </c>
      <c r="N43" s="29">
        <f>'[1]20нед'!G291</f>
        <v>0</v>
      </c>
      <c r="O43" s="30">
        <f>'[1]20нед'!H291</f>
        <v>0</v>
      </c>
      <c r="P43" s="75"/>
    </row>
    <row r="44" spans="1:16" ht="48" customHeight="1">
      <c r="A44" s="150">
        <v>46192</v>
      </c>
      <c r="B44" s="153" t="s">
        <v>34</v>
      </c>
      <c r="C44" s="32" t="s">
        <v>16</v>
      </c>
      <c r="D44" s="18" t="str">
        <f>'[1]19нед'!C292</f>
        <v>пр</v>
      </c>
      <c r="E44" s="21" t="str">
        <f>'[1]19нед'!D292</f>
        <v>Математический анализ.</v>
      </c>
      <c r="F44" s="19" t="str">
        <f>'[1]19нед'!G292</f>
        <v>Якимова В.В.</v>
      </c>
      <c r="G44" s="20" t="str">
        <f>'[1]19нед'!H292</f>
        <v>ст. преподаватель</v>
      </c>
      <c r="H44" s="127" t="s">
        <v>55</v>
      </c>
      <c r="I44" s="150">
        <v>46199</v>
      </c>
      <c r="J44" s="158" t="s">
        <v>34</v>
      </c>
      <c r="K44" s="32" t="s">
        <v>16</v>
      </c>
      <c r="L44" s="18" t="str">
        <f>'[1]20нед'!C292</f>
        <v>зачет</v>
      </c>
      <c r="M44" s="21" t="str">
        <f>'[1]20нед'!D292</f>
        <v>Основы медицинских знаний.</v>
      </c>
      <c r="N44" s="19" t="str">
        <f>'[1]20нед'!G292</f>
        <v>Тотоева О.Н.</v>
      </c>
      <c r="O44" s="20" t="str">
        <f>'[1]20нед'!H292</f>
        <v>доцент, канд. наук</v>
      </c>
      <c r="P44" s="122" t="s">
        <v>54</v>
      </c>
    </row>
    <row r="45" spans="1:16" ht="30.75">
      <c r="A45" s="151"/>
      <c r="B45" s="154"/>
      <c r="C45" s="16" t="s">
        <v>18</v>
      </c>
      <c r="D45" s="22" t="str">
        <f>'[1]19нед'!C293</f>
        <v>пр</v>
      </c>
      <c r="E45" s="26" t="str">
        <f>'[1]19нед'!D293</f>
        <v>Математический анализ.</v>
      </c>
      <c r="F45" s="24" t="str">
        <f>'[1]19нед'!G293</f>
        <v>Якимова В.В.</v>
      </c>
      <c r="G45" s="25" t="str">
        <f>'[1]19нед'!H293</f>
        <v>ст. преподаватель</v>
      </c>
      <c r="H45" s="127" t="s">
        <v>55</v>
      </c>
      <c r="I45" s="156"/>
      <c r="J45" s="159"/>
      <c r="K45" s="16" t="s">
        <v>18</v>
      </c>
      <c r="L45" s="22" t="str">
        <f>'[1]20нед'!C293</f>
        <v>пр</v>
      </c>
      <c r="M45" s="26" t="str">
        <f>'[1]20нед'!D293</f>
        <v>Математический анализ.</v>
      </c>
      <c r="N45" s="24" t="str">
        <f>'[1]20нед'!G293</f>
        <v>Якимова В.В.</v>
      </c>
      <c r="O45" s="25" t="str">
        <f>'[1]20нед'!H293</f>
        <v>ст. преподаватель</v>
      </c>
      <c r="P45" s="127" t="s">
        <v>55</v>
      </c>
    </row>
    <row r="46" spans="1:16" ht="39">
      <c r="A46" s="151"/>
      <c r="B46" s="154"/>
      <c r="C46" s="16" t="s">
        <v>20</v>
      </c>
      <c r="D46" s="22" t="str">
        <f>'[1]19нед'!C294</f>
        <v>пр</v>
      </c>
      <c r="E46" s="26" t="str">
        <f>'[1]19нед'!D294</f>
        <v>Иностранный язык в профессиональной деятельности</v>
      </c>
      <c r="F46" s="24" t="str">
        <f>'[1]19нед'!G294</f>
        <v>Шурупова Е.С.</v>
      </c>
      <c r="G46" s="25" t="str">
        <f>'[1]19нед'!H294</f>
        <v>преподаватель</v>
      </c>
      <c r="H46" s="120" t="s">
        <v>61</v>
      </c>
      <c r="I46" s="156"/>
      <c r="J46" s="159"/>
      <c r="K46" s="16" t="s">
        <v>20</v>
      </c>
      <c r="L46" s="22" t="str">
        <f>'[1]20нед'!C294</f>
        <v>пр</v>
      </c>
      <c r="M46" s="26" t="str">
        <f>'[1]20нед'!D294</f>
        <v>Алгебра.</v>
      </c>
      <c r="N46" s="24" t="str">
        <f>'[1]20нед'!G294</f>
        <v>Овчинникова М.В.</v>
      </c>
      <c r="O46" s="25" t="str">
        <f>'[1]20нед'!H294</f>
        <v>доцент, канд. наук</v>
      </c>
      <c r="P46" s="127" t="s">
        <v>55</v>
      </c>
    </row>
    <row r="47" spans="1:16" ht="30.75">
      <c r="A47" s="151"/>
      <c r="B47" s="154"/>
      <c r="C47" s="16" t="s">
        <v>21</v>
      </c>
      <c r="D47" s="22" t="str">
        <f>'[1]19нед'!C295</f>
        <v>пр</v>
      </c>
      <c r="E47" s="26" t="str">
        <f>'[1]19нед'!D295</f>
        <v>Основы медицинских знаний.</v>
      </c>
      <c r="F47" s="24" t="str">
        <f>'[1]19нед'!G295</f>
        <v>Тотоева О.Н.</v>
      </c>
      <c r="G47" s="25" t="str">
        <f>'[1]19нед'!H295</f>
        <v>доцент, канд. наук</v>
      </c>
      <c r="H47" s="122" t="s">
        <v>54</v>
      </c>
      <c r="I47" s="156"/>
      <c r="J47" s="159"/>
      <c r="K47" s="16" t="s">
        <v>21</v>
      </c>
      <c r="L47" s="22" t="str">
        <f>'[1]20нед'!C295</f>
        <v>пр</v>
      </c>
      <c r="M47" s="26" t="str">
        <f>'[1]20нед'!D295</f>
        <v>Дискретная математика</v>
      </c>
      <c r="N47" s="24" t="str">
        <f>'[1]20нед'!G295</f>
        <v>Казанцев Ю.А.</v>
      </c>
      <c r="O47" s="25" t="str">
        <f>'[1]20нед'!H295</f>
        <v>преподаватель</v>
      </c>
      <c r="P47" s="127" t="s">
        <v>55</v>
      </c>
    </row>
    <row r="48" spans="1:16" ht="35.85" customHeight="1">
      <c r="A48" s="151"/>
      <c r="B48" s="154"/>
      <c r="C48" s="16" t="s">
        <v>22</v>
      </c>
      <c r="D48" s="22" t="str">
        <f>'[1]19нед'!C296</f>
        <v>пр</v>
      </c>
      <c r="E48" s="26" t="str">
        <f>'[1]19нед'!D296</f>
        <v>Дискретная математика</v>
      </c>
      <c r="F48" s="24" t="str">
        <f>'[1]19нед'!G296</f>
        <v>Казанцев Ю.А.</v>
      </c>
      <c r="G48" s="25" t="str">
        <f>'[1]19нед'!H296</f>
        <v>преподаватель</v>
      </c>
      <c r="H48" s="127" t="s">
        <v>55</v>
      </c>
      <c r="I48" s="156"/>
      <c r="J48" s="159"/>
      <c r="K48" s="16" t="s">
        <v>22</v>
      </c>
      <c r="L48" s="22" t="str">
        <f>'[1]20нед'!C296</f>
        <v>пр</v>
      </c>
      <c r="M48" s="26" t="str">
        <f>'[1]20нед'!D296</f>
        <v>Дискретная математика</v>
      </c>
      <c r="N48" s="24" t="str">
        <f>'[1]20нед'!G296</f>
        <v>Казанцев Ю.А.</v>
      </c>
      <c r="O48" s="25" t="str">
        <f>'[1]20нед'!H296</f>
        <v>преподаватель</v>
      </c>
      <c r="P48" s="127" t="s">
        <v>55</v>
      </c>
    </row>
    <row r="49" spans="1:16" ht="31.15">
      <c r="A49" s="151"/>
      <c r="B49" s="154"/>
      <c r="C49" s="16" t="s">
        <v>23</v>
      </c>
      <c r="D49" s="22">
        <f>'[1]19нед'!C297</f>
        <v>0</v>
      </c>
      <c r="E49" s="26">
        <f>'[1]19нед'!D297</f>
        <v>0</v>
      </c>
      <c r="F49" s="24">
        <f>'[1]19нед'!G297</f>
        <v>0</v>
      </c>
      <c r="G49" s="25">
        <f>'[1]19нед'!H297</f>
        <v>0</v>
      </c>
      <c r="H49" s="50"/>
      <c r="I49" s="156"/>
      <c r="J49" s="159"/>
      <c r="K49" s="16" t="s">
        <v>23</v>
      </c>
      <c r="L49" s="22">
        <f>'[1]20нед'!C297</f>
        <v>0</v>
      </c>
      <c r="M49" s="26">
        <f>'[1]20нед'!D297</f>
        <v>0</v>
      </c>
      <c r="N49" s="24">
        <f>'[1]20нед'!G297</f>
        <v>0</v>
      </c>
      <c r="O49" s="25">
        <f>'[1]20нед'!H297</f>
        <v>0</v>
      </c>
      <c r="P49" s="74"/>
    </row>
    <row r="50" spans="1:16" ht="31.7" thickBot="1">
      <c r="A50" s="151"/>
      <c r="B50" s="154"/>
      <c r="C50" s="16" t="s">
        <v>24</v>
      </c>
      <c r="D50" s="22">
        <f>'[1]19нед'!C298</f>
        <v>0</v>
      </c>
      <c r="E50" s="26">
        <f>'[1]19нед'!D298</f>
        <v>0</v>
      </c>
      <c r="F50" s="24">
        <f>'[1]19нед'!G298</f>
        <v>0</v>
      </c>
      <c r="G50" s="25">
        <f>'[1]19нед'!H298</f>
        <v>0</v>
      </c>
      <c r="H50" s="79"/>
      <c r="I50" s="156"/>
      <c r="J50" s="159"/>
      <c r="K50" s="16" t="s">
        <v>24</v>
      </c>
      <c r="L50" s="22">
        <f>'[1]20нед'!C298</f>
        <v>0</v>
      </c>
      <c r="M50" s="26">
        <f>'[1]20нед'!D298</f>
        <v>0</v>
      </c>
      <c r="N50" s="24">
        <f>'[1]20нед'!G298</f>
        <v>0</v>
      </c>
      <c r="O50" s="25">
        <f>'[1]20нед'!H298</f>
        <v>0</v>
      </c>
      <c r="P50" s="102"/>
    </row>
    <row r="51" spans="1:16" ht="18.399999999999999" hidden="1" customHeight="1" thickBot="1">
      <c r="A51" s="152"/>
      <c r="B51" s="155"/>
      <c r="C51" s="17"/>
      <c r="D51" s="27">
        <f>'[1]19нед'!C299</f>
        <v>0</v>
      </c>
      <c r="E51" s="28">
        <f>'[1]19нед'!D299</f>
        <v>0</v>
      </c>
      <c r="F51" s="29">
        <f>'[1]19нед'!G299</f>
        <v>0</v>
      </c>
      <c r="G51" s="30">
        <f>'[1]19нед'!H299</f>
        <v>0</v>
      </c>
      <c r="H51" s="80"/>
      <c r="I51" s="157"/>
      <c r="J51" s="160"/>
      <c r="K51" s="17"/>
      <c r="L51" s="27">
        <f>'[1]20нед'!C299</f>
        <v>0</v>
      </c>
      <c r="M51" s="28">
        <f>'[1]20нед'!D299</f>
        <v>0</v>
      </c>
      <c r="N51" s="29">
        <f>'[1]20нед'!G299</f>
        <v>0</v>
      </c>
      <c r="O51" s="30">
        <f>'[1]20нед'!H299</f>
        <v>0</v>
      </c>
      <c r="P51" s="75"/>
    </row>
    <row r="52" spans="1:16" ht="48" customHeight="1">
      <c r="A52" s="150">
        <v>46193</v>
      </c>
      <c r="B52" s="153" t="s">
        <v>37</v>
      </c>
      <c r="C52" s="32" t="s">
        <v>16</v>
      </c>
      <c r="D52" s="18" t="str">
        <f>'[1]19нед'!C300</f>
        <v>пр</v>
      </c>
      <c r="E52" s="21" t="str">
        <f>'[1]19нед'!D300</f>
        <v>Программирование.</v>
      </c>
      <c r="F52" s="19" t="str">
        <f>'[1]19нед'!G300</f>
        <v>Криницкий Ю.В.</v>
      </c>
      <c r="G52" s="20" t="str">
        <f>'[1]19нед'!H300</f>
        <v>преподаватель</v>
      </c>
      <c r="H52" s="127" t="s">
        <v>55</v>
      </c>
      <c r="I52" s="150">
        <v>46200</v>
      </c>
      <c r="J52" s="158" t="s">
        <v>37</v>
      </c>
      <c r="K52" s="32" t="s">
        <v>16</v>
      </c>
      <c r="L52" s="18">
        <f>'[1]20нед'!C300</f>
        <v>0</v>
      </c>
      <c r="M52" s="21">
        <f>'[1]20нед'!D300</f>
        <v>0</v>
      </c>
      <c r="N52" s="19">
        <f>'[1]20нед'!G300</f>
        <v>0</v>
      </c>
      <c r="O52" s="20">
        <f>'[1]20нед'!H300</f>
        <v>0</v>
      </c>
      <c r="P52" s="107"/>
    </row>
    <row r="53" spans="1:16" ht="35.85" customHeight="1">
      <c r="A53" s="151"/>
      <c r="B53" s="154"/>
      <c r="C53" s="16" t="s">
        <v>18</v>
      </c>
      <c r="D53" s="22" t="str">
        <f>'[1]19нед'!C301</f>
        <v>пр</v>
      </c>
      <c r="E53" s="26" t="str">
        <f>'[1]19нед'!D301</f>
        <v>Геометрия.</v>
      </c>
      <c r="F53" s="24" t="str">
        <f>'[1]19нед'!G301</f>
        <v>Казанцев Ю.А.</v>
      </c>
      <c r="G53" s="25" t="str">
        <f>'[1]19нед'!H301</f>
        <v>преподаватель</v>
      </c>
      <c r="H53" s="127" t="s">
        <v>55</v>
      </c>
      <c r="I53" s="156"/>
      <c r="J53" s="159"/>
      <c r="K53" s="16" t="s">
        <v>18</v>
      </c>
      <c r="L53" s="22" t="str">
        <f>'[1]20нед'!C301</f>
        <v>пр</v>
      </c>
      <c r="M53" s="26" t="str">
        <f>'[1]20нед'!D301</f>
        <v>Безопасность жизнедеятельности человека.</v>
      </c>
      <c r="N53" s="24" t="str">
        <f>'[1]20нед'!G301</f>
        <v>Кулак А.Ф.</v>
      </c>
      <c r="O53" s="25" t="str">
        <f>'[1]20нед'!H301</f>
        <v>преподаватель</v>
      </c>
      <c r="P53" s="122" t="s">
        <v>54</v>
      </c>
    </row>
    <row r="54" spans="1:16" ht="30.75">
      <c r="A54" s="151"/>
      <c r="B54" s="154"/>
      <c r="C54" s="16" t="s">
        <v>20</v>
      </c>
      <c r="D54" s="22" t="str">
        <f>'[1]19нед'!C302</f>
        <v>пр</v>
      </c>
      <c r="E54" s="26" t="str">
        <f>'[1]19нед'!D302</f>
        <v>Русский язык и культура речи</v>
      </c>
      <c r="F54" s="24" t="str">
        <f>'[1]19нед'!G302</f>
        <v>Мокренцова А.С.</v>
      </c>
      <c r="G54" s="25" t="str">
        <f>'[1]19нед'!H302</f>
        <v>преподаватель</v>
      </c>
      <c r="H54" s="123" t="s">
        <v>59</v>
      </c>
      <c r="I54" s="156"/>
      <c r="J54" s="159"/>
      <c r="K54" s="16" t="s">
        <v>20</v>
      </c>
      <c r="L54" s="22" t="str">
        <f>'[1]20нед'!C302</f>
        <v>пр</v>
      </c>
      <c r="M54" s="26" t="str">
        <f>'[1]20нед'!D302</f>
        <v>История России.</v>
      </c>
      <c r="N54" s="24" t="str">
        <f>'[1]20нед'!G302</f>
        <v>Сальников В.И.</v>
      </c>
      <c r="O54" s="25" t="str">
        <f>'[1]20нед'!H302</f>
        <v>доцент</v>
      </c>
      <c r="P54" s="122" t="s">
        <v>54</v>
      </c>
    </row>
    <row r="55" spans="1:16" ht="35.85" customHeight="1">
      <c r="A55" s="151"/>
      <c r="B55" s="154"/>
      <c r="C55" s="16" t="s">
        <v>21</v>
      </c>
      <c r="D55" s="22" t="str">
        <f>'[1]19нед'!C303</f>
        <v>пр</v>
      </c>
      <c r="E55" s="26" t="str">
        <f>'[1]19нед'!D303</f>
        <v>Русский язык и культура речи</v>
      </c>
      <c r="F55" s="24" t="str">
        <f>'[1]19нед'!G303</f>
        <v>Мокренцова А.С.</v>
      </c>
      <c r="G55" s="25" t="str">
        <f>'[1]19нед'!H303</f>
        <v>преподаватель</v>
      </c>
      <c r="H55" s="123" t="s">
        <v>59</v>
      </c>
      <c r="I55" s="156"/>
      <c r="J55" s="159"/>
      <c r="K55" s="16" t="s">
        <v>21</v>
      </c>
      <c r="L55" s="22" t="str">
        <f>'[1]20нед'!C303</f>
        <v>пр</v>
      </c>
      <c r="M55" s="26" t="str">
        <f>'[1]20нед'!D303</f>
        <v>История России.</v>
      </c>
      <c r="N55" s="24" t="str">
        <f>'[1]20нед'!G303</f>
        <v>Сальников В.И.</v>
      </c>
      <c r="O55" s="25" t="str">
        <f>'[1]20нед'!H303</f>
        <v>доцент</v>
      </c>
      <c r="P55" s="122" t="s">
        <v>54</v>
      </c>
    </row>
    <row r="56" spans="1:16" ht="30.75">
      <c r="A56" s="151"/>
      <c r="B56" s="154"/>
      <c r="C56" s="16" t="s">
        <v>22</v>
      </c>
      <c r="D56" s="22" t="str">
        <f>'[1]19нед'!C304</f>
        <v>л</v>
      </c>
      <c r="E56" s="26" t="str">
        <f>'[1]19нед'!D304</f>
        <v>Безопасность жизнедеятельности человека</v>
      </c>
      <c r="F56" s="24" t="str">
        <f>'[1]19нед'!G304</f>
        <v>Оказова З.П.</v>
      </c>
      <c r="G56" s="25" t="str">
        <f>'[1]19нед'!H304</f>
        <v>профессор</v>
      </c>
      <c r="H56" s="65"/>
      <c r="I56" s="156"/>
      <c r="J56" s="159"/>
      <c r="K56" s="16" t="s">
        <v>22</v>
      </c>
      <c r="L56" s="22" t="str">
        <f>'[1]20нед'!C304</f>
        <v>экзамен</v>
      </c>
      <c r="M56" s="26" t="str">
        <f>'[1]20нед'!D304</f>
        <v>Геометрия.</v>
      </c>
      <c r="N56" s="24" t="str">
        <f>'[1]20нед'!G304</f>
        <v>Казанцев Ю.А.</v>
      </c>
      <c r="O56" s="25" t="str">
        <f>'[1]20нед'!H304</f>
        <v>преподаватель</v>
      </c>
      <c r="P56" s="127" t="s">
        <v>55</v>
      </c>
    </row>
    <row r="57" spans="1:16" ht="35.85" customHeight="1">
      <c r="A57" s="151"/>
      <c r="B57" s="154"/>
      <c r="C57" s="16" t="s">
        <v>23</v>
      </c>
      <c r="D57" s="22" t="str">
        <f>'[1]19нед'!C305</f>
        <v>пр</v>
      </c>
      <c r="E57" s="26" t="str">
        <f>'[1]19нед'!D305</f>
        <v>Безопасность жизнедеятельности человека.</v>
      </c>
      <c r="F57" s="24" t="str">
        <f>'[1]19нед'!G305</f>
        <v>Кулак А.Ф.</v>
      </c>
      <c r="G57" s="25" t="str">
        <f>'[1]19нед'!H305</f>
        <v>преподаватель</v>
      </c>
      <c r="H57" s="122" t="s">
        <v>54</v>
      </c>
      <c r="I57" s="156"/>
      <c r="J57" s="159"/>
      <c r="K57" s="16" t="s">
        <v>23</v>
      </c>
      <c r="L57" s="22">
        <f>'[1]20нед'!C305</f>
        <v>0</v>
      </c>
      <c r="M57" s="26">
        <f>'[1]20нед'!D305</f>
        <v>0</v>
      </c>
      <c r="N57" s="24">
        <f>'[1]20нед'!G305</f>
        <v>0</v>
      </c>
      <c r="O57" s="25">
        <f>'[1]20нед'!H305</f>
        <v>0</v>
      </c>
      <c r="P57" s="102"/>
    </row>
    <row r="58" spans="1:16" ht="31.7" thickBot="1">
      <c r="A58" s="151"/>
      <c r="B58" s="154"/>
      <c r="C58" s="16" t="s">
        <v>24</v>
      </c>
      <c r="D58" s="22">
        <f>'[1]19нед'!C306</f>
        <v>0</v>
      </c>
      <c r="E58" s="26">
        <f>'[1]19нед'!D306</f>
        <v>0</v>
      </c>
      <c r="F58" s="24">
        <f>'[1]19нед'!G306</f>
        <v>0</v>
      </c>
      <c r="G58" s="25">
        <f>'[1]19нед'!H306</f>
        <v>0</v>
      </c>
      <c r="H58" s="100"/>
      <c r="I58" s="156"/>
      <c r="J58" s="159"/>
      <c r="K58" s="16" t="s">
        <v>24</v>
      </c>
      <c r="L58" s="22">
        <f>'[1]20нед'!C306</f>
        <v>0</v>
      </c>
      <c r="M58" s="26">
        <f>'[1]20нед'!D306</f>
        <v>0</v>
      </c>
      <c r="N58" s="24">
        <f>'[1]20нед'!G306</f>
        <v>0</v>
      </c>
      <c r="O58" s="25">
        <f>'[1]20нед'!H306</f>
        <v>0</v>
      </c>
      <c r="P58" s="102"/>
    </row>
    <row r="59" spans="1:16" ht="19.149999999999999" hidden="1" customHeight="1" thickTop="1" thickBot="1">
      <c r="A59" s="152"/>
      <c r="B59" s="155"/>
      <c r="C59" s="17"/>
      <c r="D59" s="18">
        <f>'[1]19нед'!C307</f>
        <v>0</v>
      </c>
      <c r="E59" s="18">
        <f>'[1]19нед'!D307</f>
        <v>0</v>
      </c>
      <c r="F59" s="19">
        <f>'[1]19нед'!G307</f>
        <v>0</v>
      </c>
      <c r="G59" s="20">
        <f>'[1]19нед'!H307</f>
        <v>0</v>
      </c>
      <c r="H59" s="51"/>
      <c r="I59" s="157"/>
      <c r="J59" s="160"/>
      <c r="K59" s="17"/>
      <c r="L59" s="27">
        <f>'[1]20нед'!C59</f>
        <v>0</v>
      </c>
      <c r="M59" s="28">
        <f>'[1]20нед'!D59</f>
        <v>0</v>
      </c>
      <c r="N59" s="29">
        <f>'[1]20нед'!G59</f>
        <v>0</v>
      </c>
      <c r="O59" s="30">
        <f>'[1]20нед'!H59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44.03.05Педагогическое образование (с двумя профилями подготовки) (Математика и Информатика)</v>
      </c>
      <c r="F67" s="9"/>
      <c r="G67" s="9" t="str">
        <f>G7</f>
        <v>12-25 МИз</v>
      </c>
      <c r="H67" s="48"/>
      <c r="I67" s="7"/>
      <c r="J67" s="140"/>
      <c r="K67" s="8"/>
      <c r="L67" s="9"/>
      <c r="M67" s="10"/>
      <c r="N67" s="9"/>
      <c r="O67" s="9"/>
      <c r="P67" s="48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1</v>
      </c>
      <c r="F69" s="140"/>
      <c r="G69" s="140"/>
      <c r="H69" s="47"/>
      <c r="I69" s="1"/>
      <c r="J69" s="145"/>
      <c r="K69" s="145"/>
      <c r="L69" s="145"/>
      <c r="M69" s="140"/>
      <c r="N69" s="140"/>
      <c r="O69" s="140"/>
      <c r="P69" s="47"/>
    </row>
    <row r="70" spans="1:16" ht="16.149999999999999" thickBot="1">
      <c r="A70" s="1"/>
      <c r="B70" s="147" t="s">
        <v>8</v>
      </c>
      <c r="C70" s="147"/>
      <c r="D70" s="147"/>
      <c r="E70" s="141">
        <f>M10+1</f>
        <v>21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6"/>
      <c r="K71" s="3"/>
      <c r="L71" s="4"/>
      <c r="M71" s="4"/>
      <c r="N71" s="4"/>
      <c r="O71" s="4"/>
      <c r="P71" s="47"/>
    </row>
    <row r="72" spans="1:16" ht="32.25" customHeight="1" thickTop="1">
      <c r="A72" s="150">
        <v>46202</v>
      </c>
      <c r="B72" s="158" t="s">
        <v>15</v>
      </c>
      <c r="C72" s="16" t="s">
        <v>16</v>
      </c>
      <c r="D72" s="18">
        <f>'[1]21нед'!C260</f>
        <v>0</v>
      </c>
      <c r="E72" s="21">
        <f>'[1]21нед'!D260</f>
        <v>0</v>
      </c>
      <c r="F72" s="19">
        <f>'[1]21нед'!G260</f>
        <v>0</v>
      </c>
      <c r="G72" s="20">
        <f>'[1]21нед'!H260</f>
        <v>0</v>
      </c>
      <c r="H72" s="76"/>
      <c r="I72" s="1"/>
      <c r="J72" s="144"/>
      <c r="K72" s="144"/>
      <c r="L72" s="144"/>
      <c r="M72" s="144"/>
      <c r="N72" s="144"/>
      <c r="O72" s="144"/>
      <c r="P72" s="144"/>
    </row>
    <row r="73" spans="1:16" ht="31.15">
      <c r="A73" s="156"/>
      <c r="B73" s="159"/>
      <c r="C73" s="16" t="s">
        <v>18</v>
      </c>
      <c r="D73" s="22">
        <f>'[1]21нед'!C261</f>
        <v>0</v>
      </c>
      <c r="E73" s="26">
        <f>'[1]21нед'!D261</f>
        <v>0</v>
      </c>
      <c r="F73" s="24">
        <f>'[1]21нед'!G261</f>
        <v>0</v>
      </c>
      <c r="G73" s="25">
        <f>'[1]21нед'!H261</f>
        <v>0</v>
      </c>
      <c r="H73" s="101"/>
      <c r="I73" s="7"/>
      <c r="J73" s="140"/>
      <c r="K73" s="8"/>
      <c r="L73" s="9"/>
      <c r="M73" s="10"/>
      <c r="N73" s="9"/>
      <c r="O73" s="9"/>
      <c r="P73" s="48"/>
    </row>
    <row r="74" spans="1:16" ht="39">
      <c r="A74" s="156"/>
      <c r="B74" s="159"/>
      <c r="C74" s="16" t="s">
        <v>20</v>
      </c>
      <c r="D74" s="22" t="str">
        <f>'[1]21нед'!C262</f>
        <v>пр</v>
      </c>
      <c r="E74" s="26" t="str">
        <f>'[1]21нед'!D262</f>
        <v>Безопасность жизнедеятельности человека.</v>
      </c>
      <c r="F74" s="24" t="str">
        <f>'[1]21нед'!G262</f>
        <v>Кулак А.Ф.</v>
      </c>
      <c r="G74" s="25" t="str">
        <f>'[1]21нед'!H262</f>
        <v>преподаватель</v>
      </c>
      <c r="H74" s="122" t="s">
        <v>54</v>
      </c>
      <c r="I74" s="1"/>
      <c r="J74" s="145"/>
      <c r="K74" s="145"/>
      <c r="L74" s="145"/>
      <c r="M74" s="145"/>
      <c r="N74" s="145"/>
      <c r="O74" s="145"/>
      <c r="P74" s="145"/>
    </row>
    <row r="75" spans="1:16" ht="30.75">
      <c r="A75" s="156"/>
      <c r="B75" s="159"/>
      <c r="C75" s="16" t="s">
        <v>21</v>
      </c>
      <c r="D75" s="22" t="str">
        <f>'[1]21нед'!C263</f>
        <v>пр</v>
      </c>
      <c r="E75" s="26" t="str">
        <f>'[1]21нед'!D263</f>
        <v>История России.</v>
      </c>
      <c r="F75" s="24" t="str">
        <f>'[1]21нед'!G263</f>
        <v>Сальников В.И.</v>
      </c>
      <c r="G75" s="25" t="str">
        <f>'[1]21нед'!H263</f>
        <v>доцент</v>
      </c>
      <c r="H75" s="122" t="s">
        <v>54</v>
      </c>
      <c r="I75" s="1"/>
      <c r="J75" s="2"/>
      <c r="K75" s="3"/>
      <c r="L75" s="4"/>
      <c r="M75" s="4"/>
      <c r="N75" s="4"/>
      <c r="O75" s="4"/>
      <c r="P75" s="46"/>
    </row>
    <row r="76" spans="1:16" ht="30.75">
      <c r="A76" s="156"/>
      <c r="B76" s="159"/>
      <c r="C76" s="16" t="s">
        <v>22</v>
      </c>
      <c r="D76" s="22" t="str">
        <f>'[1]21нед'!C264</f>
        <v>пр</v>
      </c>
      <c r="E76" s="26" t="str">
        <f>'[1]21нед'!D264</f>
        <v>История России.</v>
      </c>
      <c r="F76" s="24" t="str">
        <f>'[1]21нед'!G264</f>
        <v>Сальников В.И.</v>
      </c>
      <c r="G76" s="25" t="str">
        <f>'[1]21нед'!H264</f>
        <v>доцент</v>
      </c>
      <c r="H76" s="122" t="s">
        <v>54</v>
      </c>
      <c r="I76" s="1"/>
      <c r="J76" s="6"/>
      <c r="K76" s="3"/>
      <c r="L76" s="4"/>
      <c r="M76" s="4"/>
      <c r="N76" s="4"/>
      <c r="O76" s="4"/>
      <c r="P76" s="47"/>
    </row>
    <row r="77" spans="1:16" ht="39">
      <c r="A77" s="156"/>
      <c r="B77" s="159"/>
      <c r="C77" s="16" t="s">
        <v>23</v>
      </c>
      <c r="D77" s="22" t="str">
        <f>'[1]21нед'!C265</f>
        <v>диф. зачет</v>
      </c>
      <c r="E77" s="26" t="str">
        <f>'[1]21нед'!D265</f>
        <v>Алгебра.</v>
      </c>
      <c r="F77" s="24" t="str">
        <f>'[1]21нед'!G265</f>
        <v>Овчинникова М.В.</v>
      </c>
      <c r="G77" s="25" t="str">
        <f>'[1]21нед'!H265</f>
        <v>доцент, канд. наук</v>
      </c>
      <c r="H77" s="127" t="s">
        <v>55</v>
      </c>
      <c r="I77" s="1"/>
      <c r="J77" s="144"/>
      <c r="K77" s="144"/>
      <c r="L77" s="144"/>
      <c r="M77" s="144"/>
      <c r="N77" s="144"/>
      <c r="O77" s="144"/>
      <c r="P77" s="144"/>
    </row>
    <row r="78" spans="1:16" ht="39">
      <c r="A78" s="156"/>
      <c r="B78" s="159"/>
      <c r="C78" s="16" t="s">
        <v>24</v>
      </c>
      <c r="D78" s="22" t="str">
        <f>'[1]21нед'!C266</f>
        <v>диф. зачет</v>
      </c>
      <c r="E78" s="26" t="str">
        <f>'[1]21нед'!D266</f>
        <v>Дискретная математика</v>
      </c>
      <c r="F78" s="24" t="str">
        <f>'[1]21нед'!G266</f>
        <v>Казанцев Ю.А.</v>
      </c>
      <c r="G78" s="25" t="str">
        <f>'[1]21нед'!H266</f>
        <v>преподаватель</v>
      </c>
      <c r="H78" s="127" t="s">
        <v>55</v>
      </c>
      <c r="I78" s="7"/>
      <c r="J78" s="140"/>
      <c r="K78" s="8"/>
      <c r="L78" s="9"/>
      <c r="M78" s="10"/>
      <c r="N78" s="9"/>
      <c r="O78" s="9"/>
      <c r="P78" s="48"/>
    </row>
    <row r="79" spans="1:16" ht="19.149999999999999" hidden="1" customHeight="1" thickTop="1" thickBot="1">
      <c r="A79" s="157"/>
      <c r="B79" s="160"/>
      <c r="C79" s="17"/>
      <c r="D79" s="27">
        <f>'[1]21нед'!C267</f>
        <v>0</v>
      </c>
      <c r="E79" s="28">
        <f>'[1]21нед'!D267</f>
        <v>0</v>
      </c>
      <c r="F79" s="29">
        <f>'[1]21нед'!G267</f>
        <v>0</v>
      </c>
      <c r="G79" s="30">
        <f>'[1]21нед'!H267</f>
        <v>0</v>
      </c>
      <c r="H79" s="78"/>
      <c r="I79" s="1"/>
      <c r="J79" s="145"/>
      <c r="K79" s="145"/>
      <c r="L79" s="145"/>
      <c r="M79" s="145"/>
      <c r="N79" s="145"/>
      <c r="O79" s="145"/>
      <c r="P79" s="145"/>
    </row>
    <row r="80" spans="1:16" ht="32.25" customHeight="1">
      <c r="A80" s="150">
        <v>46203</v>
      </c>
      <c r="B80" s="158" t="s">
        <v>25</v>
      </c>
      <c r="C80" s="32" t="s">
        <v>16</v>
      </c>
      <c r="D80" s="18" t="str">
        <f>'[1]21нед'!C268</f>
        <v>пр</v>
      </c>
      <c r="E80" s="21" t="str">
        <f>'[1]21нед'!D268</f>
        <v>История России.</v>
      </c>
      <c r="F80" s="19" t="str">
        <f>'[1]21нед'!G268</f>
        <v>Сальников В.И.</v>
      </c>
      <c r="G80" s="20" t="str">
        <f>'[1]21нед'!H268</f>
        <v>доцент</v>
      </c>
      <c r="H80" s="122" t="s">
        <v>54</v>
      </c>
      <c r="I80" s="1"/>
      <c r="J80" s="2"/>
      <c r="K80" s="3"/>
      <c r="L80" s="4"/>
      <c r="M80" s="4"/>
      <c r="N80" s="4"/>
      <c r="O80" s="4"/>
      <c r="P80" s="46"/>
    </row>
    <row r="81" spans="1:16" ht="30.75">
      <c r="A81" s="156"/>
      <c r="B81" s="159"/>
      <c r="C81" s="16" t="s">
        <v>18</v>
      </c>
      <c r="D81" s="22" t="str">
        <f>'[1]21нед'!C269</f>
        <v>пр</v>
      </c>
      <c r="E81" s="26" t="str">
        <f>'[1]21нед'!D269</f>
        <v>Математический анализ.</v>
      </c>
      <c r="F81" s="24" t="str">
        <f>'[1]21нед'!G269</f>
        <v>Якимова В.В.</v>
      </c>
      <c r="G81" s="25" t="str">
        <f>'[1]21нед'!H269</f>
        <v>ст. преподаватель</v>
      </c>
      <c r="H81" s="127" t="s">
        <v>55</v>
      </c>
      <c r="I81" s="1"/>
      <c r="J81" s="6"/>
      <c r="K81" s="3"/>
      <c r="L81" s="4"/>
      <c r="M81" s="4"/>
      <c r="N81" s="4"/>
      <c r="O81" s="4"/>
      <c r="P81" s="47"/>
    </row>
    <row r="82" spans="1:16" ht="31.15">
      <c r="A82" s="156"/>
      <c r="B82" s="159"/>
      <c r="C82" s="16" t="s">
        <v>20</v>
      </c>
      <c r="D82" s="22">
        <f>'[1]21нед'!C270</f>
        <v>0</v>
      </c>
      <c r="E82" s="26">
        <f>'[1]21нед'!D270</f>
        <v>0</v>
      </c>
      <c r="F82" s="24">
        <f>'[1]21нед'!G270</f>
        <v>0</v>
      </c>
      <c r="G82" s="25">
        <f>'[1]21нед'!H270</f>
        <v>0</v>
      </c>
      <c r="H82" s="102"/>
      <c r="I82" s="1"/>
      <c r="J82" s="144"/>
      <c r="K82" s="144"/>
      <c r="L82" s="144"/>
      <c r="M82" s="144"/>
      <c r="N82" s="144"/>
      <c r="O82" s="144"/>
      <c r="P82" s="144"/>
    </row>
    <row r="83" spans="1:16" ht="31.15">
      <c r="A83" s="156"/>
      <c r="B83" s="159"/>
      <c r="C83" s="16" t="s">
        <v>21</v>
      </c>
      <c r="D83" s="22">
        <f>'[1]21нед'!C271</f>
        <v>0</v>
      </c>
      <c r="E83" s="26">
        <f>'[1]21нед'!D271</f>
        <v>0</v>
      </c>
      <c r="F83" s="24">
        <f>'[1]21нед'!G271</f>
        <v>0</v>
      </c>
      <c r="G83" s="25">
        <f>'[1]21нед'!H271</f>
        <v>0</v>
      </c>
      <c r="H83" s="102"/>
      <c r="I83" s="7"/>
      <c r="J83" s="140"/>
      <c r="K83" s="8"/>
      <c r="L83" s="9"/>
      <c r="M83" s="10"/>
      <c r="N83" s="9"/>
      <c r="O83" s="9"/>
      <c r="P83" s="48"/>
    </row>
    <row r="84" spans="1:16" ht="39">
      <c r="A84" s="156"/>
      <c r="B84" s="159"/>
      <c r="C84" s="16" t="s">
        <v>22</v>
      </c>
      <c r="D84" s="22" t="str">
        <f>'[1]21нед'!C272</f>
        <v>диф. зачет</v>
      </c>
      <c r="E84" s="26" t="str">
        <f>'[1]21нед'!D272</f>
        <v>Математический анализ.</v>
      </c>
      <c r="F84" s="24" t="str">
        <f>'[1]21нед'!G272</f>
        <v>Якимова В.В.</v>
      </c>
      <c r="G84" s="25" t="str">
        <f>'[1]21нед'!H272</f>
        <v>ст. преподаватель</v>
      </c>
      <c r="H84" s="127" t="s">
        <v>55</v>
      </c>
      <c r="I84" s="1"/>
      <c r="J84" s="145"/>
      <c r="K84" s="145"/>
      <c r="L84" s="145"/>
      <c r="M84" s="145"/>
      <c r="N84" s="145"/>
      <c r="O84" s="145"/>
      <c r="P84" s="145"/>
    </row>
    <row r="85" spans="1:16" ht="31.15">
      <c r="A85" s="156"/>
      <c r="B85" s="159"/>
      <c r="C85" s="16" t="s">
        <v>23</v>
      </c>
      <c r="D85" s="22">
        <f>'[1]21нед'!C273</f>
        <v>0</v>
      </c>
      <c r="E85" s="26">
        <f>'[1]21нед'!D273</f>
        <v>0</v>
      </c>
      <c r="F85" s="24">
        <f>'[1]21нед'!G273</f>
        <v>0</v>
      </c>
      <c r="G85" s="25">
        <f>'[1]21нед'!H273</f>
        <v>0</v>
      </c>
      <c r="H85" s="74"/>
      <c r="I85" s="1"/>
      <c r="J85" s="2"/>
      <c r="K85" s="3"/>
      <c r="L85" s="4"/>
      <c r="M85" s="4"/>
      <c r="N85" s="4"/>
      <c r="O85" s="4"/>
      <c r="P85" s="46"/>
    </row>
    <row r="86" spans="1:16" ht="30.75">
      <c r="A86" s="156"/>
      <c r="B86" s="159"/>
      <c r="C86" s="16" t="s">
        <v>24</v>
      </c>
      <c r="D86" s="22">
        <f>'[1]21нед'!C274</f>
        <v>0</v>
      </c>
      <c r="E86" s="26">
        <f>'[1]21нед'!D274</f>
        <v>0</v>
      </c>
      <c r="F86" s="24">
        <f>'[1]21нед'!G274</f>
        <v>0</v>
      </c>
      <c r="G86" s="25">
        <f>'[1]21нед'!H274</f>
        <v>0</v>
      </c>
      <c r="H86" s="77"/>
      <c r="I86" s="1"/>
      <c r="J86" s="6"/>
      <c r="K86" s="3"/>
      <c r="L86" s="4"/>
      <c r="M86" s="4"/>
      <c r="N86" s="4"/>
      <c r="O86" s="4"/>
      <c r="P86" s="47"/>
    </row>
    <row r="87" spans="1:16" ht="18.399999999999999" hidden="1" customHeight="1" thickBot="1">
      <c r="A87" s="157"/>
      <c r="B87" s="160"/>
      <c r="C87" s="17"/>
      <c r="D87" s="27">
        <f>'[1]21нед'!C275</f>
        <v>0</v>
      </c>
      <c r="E87" s="28">
        <f>'[1]21нед'!D275</f>
        <v>0</v>
      </c>
      <c r="F87" s="29">
        <f>'[1]21нед'!G275</f>
        <v>0</v>
      </c>
      <c r="G87" s="30">
        <f>'[1]21нед'!H275</f>
        <v>0</v>
      </c>
      <c r="H87" s="75"/>
      <c r="I87" s="1"/>
      <c r="J87" s="144"/>
      <c r="K87" s="144"/>
      <c r="L87" s="144"/>
      <c r="M87" s="144"/>
      <c r="N87" s="144"/>
      <c r="O87" s="144"/>
      <c r="P87" s="144"/>
    </row>
    <row r="88" spans="1:16" ht="48" customHeight="1">
      <c r="A88" s="150">
        <v>46204</v>
      </c>
      <c r="B88" s="164" t="s">
        <v>30</v>
      </c>
      <c r="C88" s="32" t="s">
        <v>16</v>
      </c>
      <c r="D88" s="18" t="str">
        <f>'[1]21нед'!C276</f>
        <v>пр</v>
      </c>
      <c r="E88" s="21" t="str">
        <f>'[1]21нед'!D276</f>
        <v>История России.</v>
      </c>
      <c r="F88" s="19" t="str">
        <f>'[1]21нед'!G276</f>
        <v>Сальников В.И.</v>
      </c>
      <c r="G88" s="20" t="str">
        <f>'[1]21нед'!H276</f>
        <v>доцент</v>
      </c>
      <c r="H88" s="122" t="s">
        <v>54</v>
      </c>
      <c r="I88" s="7"/>
      <c r="J88" s="140"/>
      <c r="K88" s="8"/>
      <c r="L88" s="9"/>
      <c r="M88" s="10"/>
      <c r="N88" s="9"/>
      <c r="O88" s="9"/>
      <c r="P88" s="48"/>
    </row>
    <row r="89" spans="1:16" ht="30.75">
      <c r="A89" s="156"/>
      <c r="B89" s="165"/>
      <c r="C89" s="16" t="s">
        <v>18</v>
      </c>
      <c r="D89" s="22" t="str">
        <f>'[1]21нед'!C277</f>
        <v>пр</v>
      </c>
      <c r="E89" s="26" t="str">
        <f>'[1]21нед'!D277</f>
        <v>История России.</v>
      </c>
      <c r="F89" s="24" t="str">
        <f>'[1]21нед'!G277</f>
        <v>Сальников В.И.</v>
      </c>
      <c r="G89" s="25" t="str">
        <f>'[1]21нед'!H277</f>
        <v>доцент</v>
      </c>
      <c r="H89" s="122" t="s">
        <v>54</v>
      </c>
      <c r="I89" s="1"/>
      <c r="J89" s="145"/>
      <c r="K89" s="145"/>
      <c r="L89" s="145"/>
      <c r="M89" s="145"/>
      <c r="N89" s="145"/>
      <c r="O89" s="145"/>
      <c r="P89" s="145"/>
    </row>
    <row r="90" spans="1:16" ht="30.75">
      <c r="A90" s="156"/>
      <c r="B90" s="165"/>
      <c r="C90" s="16" t="s">
        <v>20</v>
      </c>
      <c r="D90" s="22" t="str">
        <f>'[1]21нед'!C278</f>
        <v>пр</v>
      </c>
      <c r="E90" s="26" t="str">
        <f>'[1]21нед'!D278</f>
        <v>Психология.</v>
      </c>
      <c r="F90" s="24" t="str">
        <f>'[1]21нед'!G278</f>
        <v>Кирилюк Л.Л.</v>
      </c>
      <c r="G90" s="25" t="str">
        <f>'[1]21нед'!H278</f>
        <v>преподаватель</v>
      </c>
      <c r="H90" s="122" t="s">
        <v>54</v>
      </c>
      <c r="I90" s="1"/>
      <c r="J90" s="2"/>
      <c r="K90" s="3"/>
      <c r="L90" s="4"/>
      <c r="M90" s="4"/>
      <c r="N90" s="4"/>
      <c r="O90" s="4"/>
      <c r="P90" s="46"/>
    </row>
    <row r="91" spans="1:16" ht="31.15">
      <c r="A91" s="156"/>
      <c r="B91" s="165"/>
      <c r="C91" s="16" t="s">
        <v>21</v>
      </c>
      <c r="D91" s="22">
        <f>'[1]21нед'!C279</f>
        <v>0</v>
      </c>
      <c r="E91" s="26">
        <f>'[1]21нед'!D279</f>
        <v>0</v>
      </c>
      <c r="F91" s="24">
        <f>'[1]21нед'!G279</f>
        <v>0</v>
      </c>
      <c r="G91" s="25">
        <f>'[1]21нед'!H279</f>
        <v>0</v>
      </c>
      <c r="H91" s="102"/>
      <c r="I91" s="1"/>
      <c r="J91" s="6"/>
      <c r="K91" s="3"/>
      <c r="L91" s="4"/>
      <c r="M91" s="4"/>
      <c r="N91" s="4"/>
      <c r="O91" s="4"/>
      <c r="P91" s="47"/>
    </row>
    <row r="92" spans="1:16" ht="31.15">
      <c r="A92" s="156"/>
      <c r="B92" s="165"/>
      <c r="C92" s="16" t="s">
        <v>22</v>
      </c>
      <c r="D92" s="22">
        <f>'[1]21нед'!C280</f>
        <v>0</v>
      </c>
      <c r="E92" s="26">
        <f>'[1]21нед'!D280</f>
        <v>0</v>
      </c>
      <c r="F92" s="24">
        <f>'[1]21нед'!G280</f>
        <v>0</v>
      </c>
      <c r="G92" s="25">
        <f>'[1]21нед'!H280</f>
        <v>0</v>
      </c>
      <c r="H92" s="102"/>
      <c r="I92" s="1"/>
      <c r="J92" s="144"/>
      <c r="K92" s="144"/>
      <c r="L92" s="144"/>
      <c r="M92" s="144"/>
      <c r="N92" s="144"/>
      <c r="O92" s="144"/>
      <c r="P92" s="144"/>
    </row>
    <row r="93" spans="1:16" ht="31.15">
      <c r="A93" s="156"/>
      <c r="B93" s="165"/>
      <c r="C93" s="16" t="s">
        <v>23</v>
      </c>
      <c r="D93" s="22">
        <f>'[1]21нед'!C281</f>
        <v>0</v>
      </c>
      <c r="E93" s="26">
        <f>'[1]21нед'!D281</f>
        <v>0</v>
      </c>
      <c r="F93" s="24">
        <f>'[1]21нед'!G281</f>
        <v>0</v>
      </c>
      <c r="G93" s="25">
        <f>'[1]21нед'!H281</f>
        <v>0</v>
      </c>
      <c r="H93" s="102"/>
      <c r="I93" s="7"/>
      <c r="J93" s="140"/>
      <c r="K93" s="8"/>
      <c r="L93" s="9"/>
      <c r="M93" s="10"/>
      <c r="N93" s="9"/>
      <c r="O93" s="9"/>
      <c r="P93" s="48"/>
    </row>
    <row r="94" spans="1:16" ht="31.7" thickBot="1">
      <c r="A94" s="156"/>
      <c r="B94" s="165"/>
      <c r="C94" s="16" t="s">
        <v>24</v>
      </c>
      <c r="D94" s="22">
        <f>'[1]21нед'!C282</f>
        <v>0</v>
      </c>
      <c r="E94" s="26">
        <f>'[1]21нед'!D282</f>
        <v>0</v>
      </c>
      <c r="F94" s="24">
        <f>'[1]21нед'!G282</f>
        <v>0</v>
      </c>
      <c r="G94" s="25">
        <f>'[1]21нед'!H282</f>
        <v>0</v>
      </c>
      <c r="H94" s="102"/>
      <c r="I94" s="1"/>
      <c r="J94" s="145"/>
      <c r="K94" s="145"/>
      <c r="L94" s="145"/>
      <c r="M94" s="145"/>
      <c r="N94" s="145"/>
      <c r="O94" s="145"/>
      <c r="P94" s="145"/>
    </row>
    <row r="95" spans="1:16" ht="18.399999999999999" hidden="1" customHeight="1" thickBot="1">
      <c r="A95" s="157"/>
      <c r="B95" s="166"/>
      <c r="C95" s="17"/>
      <c r="D95" s="27">
        <f>'[1]21нед'!C283</f>
        <v>0</v>
      </c>
      <c r="E95" s="28">
        <f>'[1]21нед'!D283</f>
        <v>0</v>
      </c>
      <c r="F95" s="29">
        <f>'[1]21нед'!G283</f>
        <v>0</v>
      </c>
      <c r="G95" s="30">
        <f>'[1]21нед'!H283</f>
        <v>0</v>
      </c>
      <c r="H95" s="75"/>
      <c r="I95" s="1"/>
      <c r="J95" s="2"/>
      <c r="K95" s="3"/>
      <c r="L95" s="4"/>
      <c r="M95" s="4"/>
      <c r="N95" s="4"/>
      <c r="O95" s="4"/>
      <c r="P95" s="46"/>
    </row>
    <row r="96" spans="1:16" ht="48" customHeight="1" thickTop="1">
      <c r="A96" s="150">
        <v>46205</v>
      </c>
      <c r="B96" s="158" t="s">
        <v>32</v>
      </c>
      <c r="C96" s="32" t="s">
        <v>16</v>
      </c>
      <c r="D96" s="18">
        <f>'[1]21нед'!C284</f>
        <v>0</v>
      </c>
      <c r="E96" s="21">
        <f>'[1]21нед'!D284</f>
        <v>0</v>
      </c>
      <c r="F96" s="19">
        <f>'[1]21нед'!G284</f>
        <v>0</v>
      </c>
      <c r="G96" s="20">
        <f>'[1]21нед'!H284</f>
        <v>0</v>
      </c>
      <c r="H96" s="102"/>
      <c r="I96" s="1"/>
      <c r="J96" s="6"/>
      <c r="K96" s="3"/>
      <c r="L96" s="4"/>
      <c r="M96" s="4"/>
      <c r="N96" s="4"/>
      <c r="O96" s="4"/>
      <c r="P96" s="47"/>
    </row>
    <row r="97" spans="1:16" ht="31.15">
      <c r="A97" s="156"/>
      <c r="B97" s="159"/>
      <c r="C97" s="16" t="s">
        <v>18</v>
      </c>
      <c r="D97" s="22">
        <f>'[1]21нед'!C285</f>
        <v>0</v>
      </c>
      <c r="E97" s="26">
        <f>'[1]21нед'!D285</f>
        <v>0</v>
      </c>
      <c r="F97" s="24">
        <f>'[1]21нед'!G285</f>
        <v>0</v>
      </c>
      <c r="G97" s="25">
        <f>'[1]21нед'!H285</f>
        <v>0</v>
      </c>
      <c r="H97" s="102"/>
      <c r="I97" s="1"/>
      <c r="J97" s="144"/>
      <c r="K97" s="144"/>
      <c r="L97" s="144"/>
      <c r="M97" s="144"/>
      <c r="N97" s="144"/>
      <c r="O97" s="144"/>
      <c r="P97" s="144"/>
    </row>
    <row r="98" spans="1:16" ht="31.15">
      <c r="A98" s="156"/>
      <c r="B98" s="159"/>
      <c r="C98" s="16" t="s">
        <v>20</v>
      </c>
      <c r="D98" s="22">
        <f>'[1]21нед'!C286</f>
        <v>0</v>
      </c>
      <c r="E98" s="26">
        <f>'[1]21нед'!D286</f>
        <v>0</v>
      </c>
      <c r="F98" s="24">
        <f>'[1]21нед'!G286</f>
        <v>0</v>
      </c>
      <c r="G98" s="25">
        <f>'[1]21нед'!H286</f>
        <v>0</v>
      </c>
      <c r="H98" s="102"/>
      <c r="I98" s="7"/>
      <c r="J98" s="140"/>
      <c r="K98" s="8"/>
      <c r="L98" s="9"/>
      <c r="M98" s="10"/>
      <c r="N98" s="9"/>
      <c r="O98" s="9"/>
      <c r="P98" s="48"/>
    </row>
    <row r="99" spans="1:16" ht="31.15">
      <c r="A99" s="156"/>
      <c r="B99" s="159"/>
      <c r="C99" s="16" t="s">
        <v>21</v>
      </c>
      <c r="D99" s="22">
        <f>'[1]21нед'!C287</f>
        <v>0</v>
      </c>
      <c r="E99" s="26">
        <f>'[1]21нед'!D287</f>
        <v>0</v>
      </c>
      <c r="F99" s="24">
        <f>'[1]21нед'!G287</f>
        <v>0</v>
      </c>
      <c r="G99" s="25">
        <f>'[1]21нед'!H287</f>
        <v>0</v>
      </c>
      <c r="H99" s="102"/>
      <c r="I99" s="1"/>
      <c r="J99" s="145"/>
      <c r="K99" s="145"/>
      <c r="L99" s="145"/>
      <c r="M99" s="145"/>
      <c r="N99" s="145"/>
      <c r="O99" s="145"/>
      <c r="P99" s="145"/>
    </row>
    <row r="100" spans="1:16" ht="31.15">
      <c r="A100" s="156"/>
      <c r="B100" s="159"/>
      <c r="C100" s="16" t="s">
        <v>22</v>
      </c>
      <c r="D100" s="22">
        <f>'[1]21нед'!C288</f>
        <v>0</v>
      </c>
      <c r="E100" s="26">
        <f>'[1]21нед'!D288</f>
        <v>0</v>
      </c>
      <c r="F100" s="24">
        <f>'[1]21нед'!G288</f>
        <v>0</v>
      </c>
      <c r="G100" s="25">
        <f>'[1]21нед'!H288</f>
        <v>0</v>
      </c>
      <c r="H100" s="102"/>
      <c r="I100" s="1"/>
      <c r="J100" s="2"/>
      <c r="K100" s="3"/>
      <c r="L100" s="4"/>
      <c r="M100" s="4"/>
      <c r="N100" s="4"/>
      <c r="O100" s="4"/>
      <c r="P100" s="46"/>
    </row>
    <row r="101" spans="1:16" ht="30.75">
      <c r="A101" s="156"/>
      <c r="B101" s="159"/>
      <c r="C101" s="16" t="s">
        <v>23</v>
      </c>
      <c r="D101" s="22" t="str">
        <f>'[1]21нед'!C289</f>
        <v>зачет</v>
      </c>
      <c r="E101" s="26" t="str">
        <f>'[1]21нед'!D289</f>
        <v>Психология.</v>
      </c>
      <c r="F101" s="24" t="str">
        <f>'[1]21нед'!G289</f>
        <v>Кирилюк Л.Л.</v>
      </c>
      <c r="G101" s="25" t="str">
        <f>'[1]21нед'!H289</f>
        <v>преподаватель</v>
      </c>
      <c r="H101" s="122" t="s">
        <v>54</v>
      </c>
      <c r="I101" s="1"/>
      <c r="J101" s="6"/>
      <c r="K101" s="3"/>
      <c r="L101" s="4"/>
      <c r="M101" s="4"/>
      <c r="N101" s="4"/>
      <c r="O101" s="4"/>
      <c r="P101" s="47"/>
    </row>
    <row r="102" spans="1:16" ht="30.75">
      <c r="A102" s="156"/>
      <c r="B102" s="159"/>
      <c r="C102" s="16" t="s">
        <v>24</v>
      </c>
      <c r="D102" s="22">
        <f>'[1]21нед'!C290</f>
        <v>0</v>
      </c>
      <c r="E102" s="26">
        <f>'[1]21нед'!D290</f>
        <v>0</v>
      </c>
      <c r="F102" s="24">
        <f>'[1]21нед'!G290</f>
        <v>0</v>
      </c>
      <c r="G102" s="25">
        <f>'[1]21нед'!H290</f>
        <v>0</v>
      </c>
      <c r="H102" s="102"/>
      <c r="I102" s="1"/>
      <c r="J102" s="144"/>
      <c r="K102" s="144"/>
      <c r="L102" s="144"/>
      <c r="M102" s="144"/>
      <c r="N102" s="144"/>
      <c r="O102" s="144"/>
      <c r="P102" s="144"/>
    </row>
    <row r="103" spans="1:16" ht="18.399999999999999" hidden="1" customHeight="1" thickBot="1">
      <c r="A103" s="157"/>
      <c r="B103" s="160"/>
      <c r="C103" s="17"/>
      <c r="D103" s="27">
        <f>'[1]21нед'!C291</f>
        <v>0</v>
      </c>
      <c r="E103" s="28">
        <f>'[1]21нед'!D291</f>
        <v>0</v>
      </c>
      <c r="F103" s="29">
        <f>'[1]21нед'!G291</f>
        <v>0</v>
      </c>
      <c r="G103" s="30">
        <f>'[1]21нед'!H291</f>
        <v>0</v>
      </c>
      <c r="H103" s="75"/>
      <c r="I103" s="7"/>
      <c r="J103" s="140"/>
      <c r="K103" s="8"/>
      <c r="L103" s="9"/>
      <c r="M103" s="10"/>
      <c r="N103" s="9"/>
      <c r="O103" s="9"/>
      <c r="P103" s="48"/>
    </row>
    <row r="104" spans="1:16" ht="48" customHeight="1">
      <c r="A104" s="150">
        <v>46206</v>
      </c>
      <c r="B104" s="158" t="s">
        <v>34</v>
      </c>
      <c r="C104" s="32" t="s">
        <v>16</v>
      </c>
      <c r="D104" s="18" t="str">
        <f>'[1]21нед'!C292</f>
        <v>конс</v>
      </c>
      <c r="E104" s="21" t="str">
        <f>'[1]21нед'!D292</f>
        <v>История России.</v>
      </c>
      <c r="F104" s="19" t="str">
        <f>'[1]21нед'!G292</f>
        <v>Сальников В.И.</v>
      </c>
      <c r="G104" s="20" t="str">
        <f>'[1]21нед'!H292</f>
        <v>доцент</v>
      </c>
      <c r="H104" s="122" t="s">
        <v>54</v>
      </c>
      <c r="I104" s="1"/>
      <c r="J104" s="145"/>
      <c r="K104" s="145"/>
      <c r="L104" s="145"/>
      <c r="M104" s="145"/>
      <c r="N104" s="145"/>
      <c r="O104" s="145"/>
      <c r="P104" s="145"/>
    </row>
    <row r="105" spans="1:16" ht="39">
      <c r="A105" s="156"/>
      <c r="B105" s="159"/>
      <c r="C105" s="16" t="s">
        <v>18</v>
      </c>
      <c r="D105" s="22" t="str">
        <f>'[1]21нед'!C293</f>
        <v>зачет</v>
      </c>
      <c r="E105" s="26" t="str">
        <f>'[1]21нед'!D293</f>
        <v>Безопасность жизнедеятельности человека.</v>
      </c>
      <c r="F105" s="24" t="str">
        <f>'[1]21нед'!G293</f>
        <v>Кулак А.Ф.</v>
      </c>
      <c r="G105" s="25" t="str">
        <f>'[1]21нед'!H293</f>
        <v>преподаватель</v>
      </c>
      <c r="H105" s="122" t="s">
        <v>54</v>
      </c>
      <c r="I105" s="1"/>
      <c r="J105" s="2"/>
      <c r="K105" s="3"/>
      <c r="L105" s="4"/>
      <c r="M105" s="4"/>
      <c r="N105" s="4"/>
      <c r="O105" s="4"/>
      <c r="P105" s="46"/>
    </row>
    <row r="106" spans="1:16" ht="31.15">
      <c r="A106" s="156"/>
      <c r="B106" s="159"/>
      <c r="C106" s="16" t="s">
        <v>20</v>
      </c>
      <c r="D106" s="22">
        <f>'[1]21нед'!C294</f>
        <v>0</v>
      </c>
      <c r="E106" s="26">
        <f>'[1]21нед'!D294</f>
        <v>0</v>
      </c>
      <c r="F106" s="24">
        <f>'[1]21нед'!G294</f>
        <v>0</v>
      </c>
      <c r="G106" s="25">
        <f>'[1]21нед'!H294</f>
        <v>0</v>
      </c>
      <c r="H106" s="74"/>
      <c r="I106" s="1"/>
      <c r="J106" s="6"/>
      <c r="K106" s="3"/>
      <c r="L106" s="4"/>
      <c r="M106" s="4"/>
      <c r="N106" s="4"/>
      <c r="O106" s="4"/>
      <c r="P106" s="47"/>
    </row>
    <row r="107" spans="1:16" ht="31.15">
      <c r="A107" s="156"/>
      <c r="B107" s="159"/>
      <c r="C107" s="16" t="s">
        <v>21</v>
      </c>
      <c r="D107" s="22">
        <f>'[1]21нед'!C295</f>
        <v>0</v>
      </c>
      <c r="E107" s="26">
        <f>'[1]21нед'!D295</f>
        <v>0</v>
      </c>
      <c r="F107" s="24">
        <f>'[1]21нед'!G295</f>
        <v>0</v>
      </c>
      <c r="G107" s="25">
        <f>'[1]21нед'!H295</f>
        <v>0</v>
      </c>
      <c r="H107" s="102"/>
      <c r="I107" s="1"/>
      <c r="J107" s="144"/>
      <c r="K107" s="144"/>
      <c r="L107" s="144"/>
      <c r="M107" s="144"/>
      <c r="N107" s="144"/>
      <c r="O107" s="144"/>
      <c r="P107" s="144"/>
    </row>
    <row r="108" spans="1:16" ht="31.15">
      <c r="A108" s="156"/>
      <c r="B108" s="159"/>
      <c r="C108" s="16" t="s">
        <v>22</v>
      </c>
      <c r="D108" s="22">
        <f>'[1]21нед'!C296</f>
        <v>0</v>
      </c>
      <c r="E108" s="26">
        <f>'[1]21нед'!D296</f>
        <v>0</v>
      </c>
      <c r="F108" s="24">
        <f>'[1]21нед'!G296</f>
        <v>0</v>
      </c>
      <c r="G108" s="25">
        <f>'[1]21нед'!H296</f>
        <v>0</v>
      </c>
      <c r="H108" s="106"/>
      <c r="I108" s="7"/>
      <c r="J108" s="140"/>
      <c r="K108" s="8"/>
      <c r="L108" s="9"/>
      <c r="M108" s="10"/>
      <c r="N108" s="9"/>
      <c r="O108" s="9"/>
      <c r="P108" s="48"/>
    </row>
    <row r="109" spans="1:16" ht="31.15">
      <c r="A109" s="156"/>
      <c r="B109" s="159"/>
      <c r="C109" s="16" t="s">
        <v>23</v>
      </c>
      <c r="D109" s="22">
        <f>'[1]21нед'!C297</f>
        <v>0</v>
      </c>
      <c r="E109" s="26">
        <f>'[1]21нед'!D297</f>
        <v>0</v>
      </c>
      <c r="F109" s="24">
        <f>'[1]21нед'!G297</f>
        <v>0</v>
      </c>
      <c r="G109" s="25">
        <f>'[1]21нед'!H297</f>
        <v>0</v>
      </c>
      <c r="H109" s="74"/>
      <c r="I109" s="1"/>
      <c r="J109" s="145"/>
      <c r="K109" s="145"/>
      <c r="L109" s="145"/>
      <c r="M109" s="145"/>
      <c r="N109" s="145"/>
      <c r="O109" s="145"/>
      <c r="P109" s="145"/>
    </row>
    <row r="110" spans="1:16" ht="31.7" thickBot="1">
      <c r="A110" s="156"/>
      <c r="B110" s="159"/>
      <c r="C110" s="16" t="s">
        <v>24</v>
      </c>
      <c r="D110" s="22">
        <f>'[1]21нед'!C298</f>
        <v>0</v>
      </c>
      <c r="E110" s="26">
        <f>'[1]21нед'!D298</f>
        <v>0</v>
      </c>
      <c r="F110" s="24">
        <f>'[1]21нед'!G298</f>
        <v>0</v>
      </c>
      <c r="G110" s="25">
        <f>'[1]21нед'!H298</f>
        <v>0</v>
      </c>
      <c r="H110" s="102"/>
      <c r="I110" s="1"/>
      <c r="J110" s="2"/>
      <c r="K110" s="3"/>
      <c r="L110" s="4"/>
      <c r="M110" s="4"/>
      <c r="N110" s="4"/>
      <c r="O110" s="4"/>
      <c r="P110" s="46"/>
    </row>
    <row r="111" spans="1:16" ht="18.399999999999999" hidden="1" customHeight="1" thickBot="1">
      <c r="A111" s="157"/>
      <c r="B111" s="160"/>
      <c r="C111" s="17"/>
      <c r="D111" s="27">
        <f>'[1]21нед'!C299</f>
        <v>0</v>
      </c>
      <c r="E111" s="28">
        <f>'[1]21нед'!D299</f>
        <v>0</v>
      </c>
      <c r="F111" s="29">
        <f>'[1]21нед'!G299</f>
        <v>0</v>
      </c>
      <c r="G111" s="30">
        <f>'[1]21нед'!H299</f>
        <v>0</v>
      </c>
      <c r="H111" s="75"/>
      <c r="I111" s="1"/>
      <c r="J111" s="6"/>
      <c r="K111" s="3"/>
      <c r="L111" s="4"/>
      <c r="M111" s="4"/>
      <c r="N111" s="4"/>
      <c r="O111" s="4"/>
      <c r="P111" s="47"/>
    </row>
    <row r="112" spans="1:16" ht="48" customHeight="1" thickTop="1">
      <c r="A112" s="150">
        <v>46207</v>
      </c>
      <c r="B112" s="158" t="s">
        <v>37</v>
      </c>
      <c r="C112" s="32" t="s">
        <v>16</v>
      </c>
      <c r="D112" s="18">
        <f>'[1]21нед'!C300</f>
        <v>0</v>
      </c>
      <c r="E112" s="21">
        <f>'[1]21нед'!D300</f>
        <v>0</v>
      </c>
      <c r="F112" s="19">
        <f>'[1]21нед'!G300</f>
        <v>0</v>
      </c>
      <c r="G112" s="20">
        <f>'[1]21нед'!H300</f>
        <v>0</v>
      </c>
      <c r="H112" s="107"/>
      <c r="I112" s="1"/>
      <c r="J112" s="144"/>
      <c r="K112" s="144"/>
      <c r="L112" s="144"/>
      <c r="M112" s="144"/>
      <c r="N112" s="144"/>
      <c r="O112" s="144"/>
      <c r="P112" s="144"/>
    </row>
    <row r="113" spans="1:16" ht="30.75">
      <c r="A113" s="156"/>
      <c r="B113" s="159"/>
      <c r="C113" s="16" t="s">
        <v>18</v>
      </c>
      <c r="D113" s="22" t="str">
        <f>'[1]21нед'!C301</f>
        <v>экзамен</v>
      </c>
      <c r="E113" s="26" t="str">
        <f>'[1]21нед'!D301</f>
        <v>История России.</v>
      </c>
      <c r="F113" s="24" t="str">
        <f>'[1]21нед'!G301</f>
        <v>Сальников В.И.</v>
      </c>
      <c r="G113" s="25" t="str">
        <f>'[1]21нед'!H301</f>
        <v>доцент</v>
      </c>
      <c r="H113" s="122" t="s">
        <v>54</v>
      </c>
      <c r="I113" s="7"/>
      <c r="J113" s="140"/>
      <c r="K113" s="8"/>
      <c r="L113" s="9"/>
      <c r="M113" s="10"/>
      <c r="N113" s="9"/>
      <c r="O113" s="9"/>
      <c r="P113" s="48"/>
    </row>
    <row r="114" spans="1:16" ht="31.15">
      <c r="A114" s="156"/>
      <c r="B114" s="159"/>
      <c r="C114" s="16" t="s">
        <v>20</v>
      </c>
      <c r="D114" s="22">
        <f>'[1]21нед'!C302</f>
        <v>0</v>
      </c>
      <c r="E114" s="26">
        <f>'[1]21нед'!D302</f>
        <v>0</v>
      </c>
      <c r="F114" s="24">
        <f>'[1]21нед'!G302</f>
        <v>0</v>
      </c>
      <c r="G114" s="25">
        <f>'[1]21нед'!H302</f>
        <v>0</v>
      </c>
      <c r="H114" s="102"/>
      <c r="I114" s="1"/>
      <c r="J114" s="145"/>
      <c r="K114" s="145"/>
      <c r="L114" s="145"/>
      <c r="M114" s="145"/>
      <c r="N114" s="145"/>
      <c r="O114" s="145"/>
      <c r="P114" s="145"/>
    </row>
    <row r="115" spans="1:16" ht="31.15">
      <c r="A115" s="156"/>
      <c r="B115" s="159"/>
      <c r="C115" s="16" t="s">
        <v>21</v>
      </c>
      <c r="D115" s="22">
        <f>'[1]21нед'!C303</f>
        <v>0</v>
      </c>
      <c r="E115" s="26">
        <f>'[1]21нед'!D303</f>
        <v>0</v>
      </c>
      <c r="F115" s="24">
        <f>'[1]21нед'!G303</f>
        <v>0</v>
      </c>
      <c r="G115" s="25">
        <f>'[1]21нед'!H303</f>
        <v>0</v>
      </c>
      <c r="H115" s="102"/>
      <c r="I115" s="1"/>
      <c r="J115" s="2"/>
      <c r="K115" s="3"/>
      <c r="L115" s="4"/>
      <c r="M115" s="4"/>
      <c r="N115" s="4"/>
      <c r="O115" s="4"/>
      <c r="P115" s="46"/>
    </row>
    <row r="116" spans="1:16" ht="31.15">
      <c r="A116" s="156"/>
      <c r="B116" s="159"/>
      <c r="C116" s="16" t="s">
        <v>22</v>
      </c>
      <c r="D116" s="22">
        <f>'[1]21нед'!C304</f>
        <v>0</v>
      </c>
      <c r="E116" s="26">
        <f>'[1]21нед'!D304</f>
        <v>0</v>
      </c>
      <c r="F116" s="24">
        <f>'[1]21нед'!G304</f>
        <v>0</v>
      </c>
      <c r="G116" s="25">
        <f>'[1]21нед'!H304</f>
        <v>0</v>
      </c>
      <c r="H116" s="81"/>
      <c r="I116" s="1"/>
      <c r="J116" s="6"/>
      <c r="K116" s="3"/>
      <c r="L116" s="4"/>
      <c r="M116" s="4"/>
      <c r="N116" s="4"/>
      <c r="O116" s="4"/>
      <c r="P116" s="47"/>
    </row>
    <row r="117" spans="1:16" ht="31.15">
      <c r="A117" s="156"/>
      <c r="B117" s="159"/>
      <c r="C117" s="16" t="s">
        <v>23</v>
      </c>
      <c r="D117" s="22">
        <f>'[1]21нед'!C305</f>
        <v>0</v>
      </c>
      <c r="E117" s="26">
        <f>'[1]21нед'!D305</f>
        <v>0</v>
      </c>
      <c r="F117" s="24">
        <f>'[1]21нед'!G305</f>
        <v>0</v>
      </c>
      <c r="G117" s="25">
        <f>'[1]21нед'!H305</f>
        <v>0</v>
      </c>
      <c r="H117" s="102"/>
      <c r="I117" s="1"/>
      <c r="J117" s="144"/>
      <c r="K117" s="144"/>
      <c r="L117" s="144"/>
      <c r="M117" s="144"/>
      <c r="N117" s="144"/>
      <c r="O117" s="144"/>
      <c r="P117" s="144"/>
    </row>
    <row r="118" spans="1:16" ht="31.7" thickBot="1">
      <c r="A118" s="156"/>
      <c r="B118" s="159"/>
      <c r="C118" s="16" t="s">
        <v>24</v>
      </c>
      <c r="D118" s="22">
        <f>'[1]21нед'!C306</f>
        <v>0</v>
      </c>
      <c r="E118" s="26">
        <f>'[1]21нед'!D306</f>
        <v>0</v>
      </c>
      <c r="F118" s="24">
        <f>'[1]21нед'!G306</f>
        <v>0</v>
      </c>
      <c r="G118" s="25">
        <f>'[1]21нед'!H306</f>
        <v>0</v>
      </c>
      <c r="H118" s="102"/>
      <c r="I118" s="7"/>
      <c r="J118" s="140"/>
      <c r="K118" s="8"/>
      <c r="L118" s="9"/>
      <c r="M118" s="10"/>
      <c r="N118" s="9"/>
      <c r="O118" s="9"/>
      <c r="P118" s="48"/>
    </row>
    <row r="119" spans="1:16" ht="19.149999999999999" hidden="1" customHeight="1" thickTop="1" thickBot="1">
      <c r="A119" s="157"/>
      <c r="B119" s="160"/>
      <c r="C119" s="17"/>
      <c r="D119" s="18">
        <f>'[1]21нед'!C307</f>
        <v>0</v>
      </c>
      <c r="E119" s="18">
        <f>'[1]21нед'!D307</f>
        <v>0</v>
      </c>
      <c r="F119" s="19">
        <f>'[1]21нед'!G307</f>
        <v>0</v>
      </c>
      <c r="G119" s="19">
        <f>'[1]21нед'!H307</f>
        <v>0</v>
      </c>
      <c r="H119" s="51"/>
      <c r="I119" s="1"/>
      <c r="J119" s="145"/>
      <c r="K119" s="145"/>
      <c r="L119" s="145"/>
      <c r="M119" s="145"/>
      <c r="N119" s="145"/>
      <c r="O119" s="145"/>
      <c r="P119" s="145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2"/>
      <c r="K120" s="3"/>
      <c r="L120" s="4"/>
      <c r="M120" s="4"/>
      <c r="N120" s="4"/>
      <c r="O120" s="4"/>
      <c r="P120" s="46"/>
    </row>
  </sheetData>
  <mergeCells count="91">
    <mergeCell ref="J112:P112"/>
    <mergeCell ref="J114:L114"/>
    <mergeCell ref="M114:P114"/>
    <mergeCell ref="J117:P117"/>
    <mergeCell ref="J119:L119"/>
    <mergeCell ref="M119:P119"/>
    <mergeCell ref="A112:A119"/>
    <mergeCell ref="B112:B119"/>
    <mergeCell ref="A88:A95"/>
    <mergeCell ref="B88:B95"/>
    <mergeCell ref="A96:A103"/>
    <mergeCell ref="B96:B103"/>
    <mergeCell ref="B104:B111"/>
    <mergeCell ref="M79:P79"/>
    <mergeCell ref="J94:L94"/>
    <mergeCell ref="M94:P94"/>
    <mergeCell ref="J97:P97"/>
    <mergeCell ref="J92:P92"/>
    <mergeCell ref="M84:P84"/>
    <mergeCell ref="J87:P87"/>
    <mergeCell ref="M89:P89"/>
    <mergeCell ref="M109:P109"/>
    <mergeCell ref="B69:D69"/>
    <mergeCell ref="J69:L69"/>
    <mergeCell ref="B70:D70"/>
    <mergeCell ref="A71:B71"/>
    <mergeCell ref="F71:G71"/>
    <mergeCell ref="J107:P107"/>
    <mergeCell ref="J109:L109"/>
    <mergeCell ref="A72:A79"/>
    <mergeCell ref="B72:B79"/>
    <mergeCell ref="A80:A87"/>
    <mergeCell ref="B80:B87"/>
    <mergeCell ref="A104:A111"/>
    <mergeCell ref="J104:L104"/>
    <mergeCell ref="J99:L99"/>
    <mergeCell ref="M99:P99"/>
    <mergeCell ref="M104:P104"/>
    <mergeCell ref="J89:L89"/>
    <mergeCell ref="B66:H66"/>
    <mergeCell ref="J66:P66"/>
    <mergeCell ref="B68:D68"/>
    <mergeCell ref="E68:H68"/>
    <mergeCell ref="J68:L68"/>
    <mergeCell ref="M68:P68"/>
    <mergeCell ref="J82:P82"/>
    <mergeCell ref="J84:L84"/>
    <mergeCell ref="J102:P102"/>
    <mergeCell ref="J72:P72"/>
    <mergeCell ref="J74:L74"/>
    <mergeCell ref="M74:P74"/>
    <mergeCell ref="J77:P77"/>
    <mergeCell ref="J79:L79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44:A51"/>
    <mergeCell ref="B44:B51"/>
    <mergeCell ref="I44:I51"/>
    <mergeCell ref="J44:J51"/>
    <mergeCell ref="A12:A19"/>
    <mergeCell ref="B12:B19"/>
    <mergeCell ref="I12:I19"/>
    <mergeCell ref="J12:J19"/>
    <mergeCell ref="A20:A27"/>
    <mergeCell ref="B20:B27"/>
    <mergeCell ref="I20:I27"/>
    <mergeCell ref="J20:J27"/>
    <mergeCell ref="N11:O11"/>
    <mergeCell ref="B6:H6"/>
    <mergeCell ref="J6:P6"/>
    <mergeCell ref="B8:D8"/>
    <mergeCell ref="E8:H8"/>
    <mergeCell ref="J8:L8"/>
    <mergeCell ref="M8:P8"/>
    <mergeCell ref="B9:D9"/>
    <mergeCell ref="J9:L9"/>
    <mergeCell ref="B10:D10"/>
    <mergeCell ref="J10:L10"/>
    <mergeCell ref="A11:B11"/>
    <mergeCell ref="F11:G11"/>
    <mergeCell ref="I11:J11"/>
  </mergeCells>
  <hyperlinks>
    <hyperlink ref="H75" r:id="rId1" xr:uid="{600421BD-A24F-475D-8110-5F3AFAA28300}"/>
    <hyperlink ref="H76" r:id="rId2" xr:uid="{AEF4629A-1A4C-487B-AD12-677D5EFDBE98}"/>
    <hyperlink ref="H80" r:id="rId3" xr:uid="{2AF87FA1-80F3-4CDF-B8EC-497CB099B784}"/>
    <hyperlink ref="H88" r:id="rId4" xr:uid="{7209E57C-80F4-4EBC-B2DB-5B58951BCA18}"/>
    <hyperlink ref="H89" r:id="rId5" xr:uid="{B66E1C03-E1FC-4148-9716-95C6CEF03103}"/>
    <hyperlink ref="H104" r:id="rId6" xr:uid="{B02FCF33-9942-4E78-BA00-2C59B86929AC}"/>
    <hyperlink ref="H113" r:id="rId7" xr:uid="{90A96476-E316-4F44-AF81-4CD793806A4A}"/>
    <hyperlink ref="P54" r:id="rId8" xr:uid="{93E98CBE-630F-4F58-9B35-7C8911C9A7E7}"/>
    <hyperlink ref="P55" r:id="rId9" xr:uid="{D24CB085-A00E-4879-B19C-CEFB5C97C6A2}"/>
    <hyperlink ref="P18" r:id="rId10" xr:uid="{3C817620-EE8F-4544-B1AD-8492BF5805B3}"/>
    <hyperlink ref="H15" r:id="rId11" xr:uid="{FCFF9318-8AE2-4472-97DB-65575221898F}"/>
    <hyperlink ref="H16" r:id="rId12" xr:uid="{AFE85721-26F3-449A-8188-960749D059D0}"/>
    <hyperlink ref="H24" r:id="rId13" xr:uid="{7EF158DB-5E9A-4ED2-8D0A-876055058754}"/>
    <hyperlink ref="H25" r:id="rId14" xr:uid="{41D27495-EE2D-4479-A38C-C2ABD3F50BFB}"/>
    <hyperlink ref="H32" r:id="rId15" xr:uid="{F9851CB1-F50A-4F5E-993C-3F598627F5E6}"/>
    <hyperlink ref="H33" r:id="rId16" xr:uid="{23C130B9-4719-4254-8708-534BF96511D8}"/>
    <hyperlink ref="H26" r:id="rId17" xr:uid="{0787654C-5129-48FB-B1F3-04830D16A894}"/>
    <hyperlink ref="H38" r:id="rId18" xr:uid="{CA2DAD73-8E92-4EA5-BFCE-8EAE9FABF4C7}"/>
    <hyperlink ref="H54" r:id="rId19" xr:uid="{67C98D3D-B95C-4D95-A541-218DD9223EE7}"/>
    <hyperlink ref="H55" r:id="rId20" xr:uid="{B76D9D2F-16F5-4623-A961-488A58D5AE6A}"/>
    <hyperlink ref="P24" r:id="rId21" xr:uid="{58AC8873-E6B3-4604-94EC-A047260BE56C}"/>
    <hyperlink ref="P17" r:id="rId22" xr:uid="{D3E1D92E-8A8E-45A3-BDDE-DC2F5144DE52}"/>
    <hyperlink ref="H17" r:id="rId23" xr:uid="{34579DC5-F234-452E-84E7-9FF273C22332}"/>
    <hyperlink ref="H47" r:id="rId24" xr:uid="{95AB4150-8180-400C-AFB7-7205EB3B8180}"/>
    <hyperlink ref="P44" r:id="rId25" xr:uid="{05A7B740-AA67-4A07-AE2A-6DC4056A4A9F}"/>
    <hyperlink ref="P23" r:id="rId26" xr:uid="{C51C6578-945F-4E23-A9AE-17D8CCA0DACA}"/>
    <hyperlink ref="P15" r:id="rId27" xr:uid="{8833E1E4-BC99-4741-9E81-066FFA4263C6}"/>
    <hyperlink ref="H57" r:id="rId28" xr:uid="{D2732F31-1FD6-44DD-A1C4-94BD78EDEE0F}"/>
    <hyperlink ref="P53" r:id="rId29" xr:uid="{F2A81A0A-43DC-4343-AF78-5271667A1C82}"/>
    <hyperlink ref="H74" r:id="rId30" xr:uid="{880E79D4-E68F-4DD8-B5F6-02F0891B016C}"/>
    <hyperlink ref="H105" r:id="rId31" xr:uid="{022662E0-73DF-4032-8D63-1198D9C453C4}"/>
    <hyperlink ref="H90" r:id="rId32" xr:uid="{4055AA24-C11D-48E6-963C-7D354BD512BD}"/>
    <hyperlink ref="H101" r:id="rId33" xr:uid="{94F0215D-8E8D-4D5B-ADCE-8DFE9E5848FD}"/>
    <hyperlink ref="P36" r:id="rId34" xr:uid="{E7496E8C-5629-4C9B-A6EA-29526ADA0234}"/>
    <hyperlink ref="P16" r:id="rId35" xr:uid="{9F35A5C2-BF7B-465C-A01C-21E12EB7B791}"/>
    <hyperlink ref="H36" r:id="rId36" xr:uid="{08F39824-6F31-415A-8964-2F3B44DF4D22}"/>
    <hyperlink ref="H37" r:id="rId37" xr:uid="{6BE06000-C0B1-487E-BF15-98177C279B02}"/>
    <hyperlink ref="H46" r:id="rId38" xr:uid="{223C98B1-B0CD-44DB-BFA7-2CF0B9635BE1}"/>
    <hyperlink ref="P20" r:id="rId39" xr:uid="{2078EC4E-6962-4F94-968E-954A2D11845B}"/>
    <hyperlink ref="P21" r:id="rId40" xr:uid="{32840639-E1CC-44F0-BEAA-36885FCCA3B6}"/>
    <hyperlink ref="P38" r:id="rId41" xr:uid="{DDC74823-CF65-4328-A763-C9968F9B541F}"/>
    <hyperlink ref="H13" r:id="rId42" xr:uid="{6C98EA4F-26D9-43B9-AAFE-A5F594B7A472}"/>
    <hyperlink ref="H18" r:id="rId43" xr:uid="{C19EE5BF-5143-44B7-BC8D-C9F8EC9DD35B}"/>
  </hyperlinks>
  <pageMargins left="0.70866141732283472" right="0.70866141732283472" top="0.74803149606299213" bottom="0.74803149606299213" header="0.31496062992125984" footer="0.31496062992125984"/>
  <pageSetup paperSize="9" scale="41" orientation="portrait" r:id="rId44"/>
  <rowBreaks count="1" manualBreakCount="1">
    <brk id="60" max="16383" man="1"/>
  </rowBreaks>
  <colBreaks count="1" manualBreakCount="1">
    <brk id="8" max="1048575" man="1"/>
  </colBreaks>
  <drawing r:id="rId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270"/>
  <sheetViews>
    <sheetView view="pageBreakPreview" topLeftCell="H38" zoomScale="80" zoomScaleNormal="55" zoomScaleSheetLayoutView="80" workbookViewId="0">
      <selection activeCell="H18" sqref="H18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8.8554687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'[1]19нед'!$L$254</f>
        <v>44.03.05.Педагогическое образование (с двумя профилями подготовки) (Математика и Экономика)</v>
      </c>
      <c r="F7" s="9"/>
      <c r="G7" s="9" t="str">
        <f>'[1]19нед'!$L$258</f>
        <v>12-25 МЭз</v>
      </c>
      <c r="H7" s="48"/>
      <c r="I7" s="7"/>
      <c r="J7" s="140" t="str">
        <f>'[1]19нед'!$A$6</f>
        <v>Направление подготовки:</v>
      </c>
      <c r="K7" s="8"/>
      <c r="L7" s="9"/>
      <c r="M7" s="10" t="str">
        <f>E7</f>
        <v>44.03.05.Педагогическое образование (с двумя профилями подготовки) (Математика и Экономика)</v>
      </c>
      <c r="N7" s="9"/>
      <c r="O7" s="9" t="str">
        <f>G7</f>
        <v>12-25 МЭз</v>
      </c>
      <c r="P7" s="48"/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1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1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2.25" customHeight="1">
      <c r="A12" s="150">
        <v>46188</v>
      </c>
      <c r="B12" s="153" t="s">
        <v>15</v>
      </c>
      <c r="C12" s="16" t="s">
        <v>16</v>
      </c>
      <c r="D12" s="18">
        <f>'[1]19нед'!K260</f>
        <v>0</v>
      </c>
      <c r="E12" s="21">
        <f>'[1]19нед'!L260</f>
        <v>0</v>
      </c>
      <c r="F12" s="19">
        <f>'[1]19нед'!O260</f>
        <v>0</v>
      </c>
      <c r="G12" s="20">
        <f>'[1]19нед'!P260</f>
        <v>0</v>
      </c>
      <c r="H12" s="53"/>
      <c r="I12" s="150">
        <v>46195</v>
      </c>
      <c r="J12" s="158" t="s">
        <v>15</v>
      </c>
      <c r="K12" s="16" t="s">
        <v>16</v>
      </c>
      <c r="L12" s="18" t="str">
        <f>'[1]20нед'!K260</f>
        <v>пр</v>
      </c>
      <c r="M12" s="21" t="str">
        <f>'[1]20нед'!L260</f>
        <v>Математический анализ.</v>
      </c>
      <c r="N12" s="19" t="str">
        <f>'[1]20нед'!O260</f>
        <v>Якимова В.В.</v>
      </c>
      <c r="O12" s="20" t="str">
        <f>'[1]20нед'!P260</f>
        <v>ст. преподаватель</v>
      </c>
      <c r="P12" s="123" t="s">
        <v>62</v>
      </c>
    </row>
    <row r="13" spans="1:16" ht="35.85" customHeight="1">
      <c r="A13" s="151"/>
      <c r="B13" s="154"/>
      <c r="C13" s="16" t="s">
        <v>18</v>
      </c>
      <c r="D13" s="22" t="str">
        <f>'[1]19нед'!K261</f>
        <v>л</v>
      </c>
      <c r="E13" s="26" t="str">
        <f>'[1]19нед'!L261</f>
        <v>Геометрия.</v>
      </c>
      <c r="F13" s="24" t="str">
        <f>'[1]19нед'!O261</f>
        <v>Казанцев Ю.А.</v>
      </c>
      <c r="G13" s="25" t="str">
        <f>'[1]19нед'!P261</f>
        <v>преподаватель</v>
      </c>
      <c r="H13" s="122" t="s">
        <v>54</v>
      </c>
      <c r="I13" s="156"/>
      <c r="J13" s="159"/>
      <c r="K13" s="16" t="s">
        <v>18</v>
      </c>
      <c r="L13" s="22">
        <f>'[1]20нед'!K261</f>
        <v>0</v>
      </c>
      <c r="M13" s="26">
        <f>'[1]20нед'!L261</f>
        <v>0</v>
      </c>
      <c r="N13" s="24">
        <f>'[1]20нед'!O261</f>
        <v>0</v>
      </c>
      <c r="O13" s="25">
        <f>'[1]20нед'!P261</f>
        <v>0</v>
      </c>
      <c r="P13" s="108"/>
    </row>
    <row r="14" spans="1:16" ht="30.75">
      <c r="A14" s="151"/>
      <c r="B14" s="154"/>
      <c r="C14" s="16" t="s">
        <v>20</v>
      </c>
      <c r="D14" s="22" t="str">
        <f>'[1]19нед'!K262</f>
        <v>л</v>
      </c>
      <c r="E14" s="26" t="str">
        <f>'[1]19нед'!L262</f>
        <v>Алгебра.</v>
      </c>
      <c r="F14" s="24" t="str">
        <f>'[1]19нед'!O262</f>
        <v>Овчинникова М.В.</v>
      </c>
      <c r="G14" s="25" t="str">
        <f>'[1]19нед'!P262</f>
        <v>доцент, канд. наук</v>
      </c>
      <c r="H14" s="123" t="s">
        <v>62</v>
      </c>
      <c r="I14" s="156"/>
      <c r="J14" s="159"/>
      <c r="K14" s="16" t="s">
        <v>20</v>
      </c>
      <c r="L14" s="22">
        <f>'[1]20нед'!K262</f>
        <v>0</v>
      </c>
      <c r="M14" s="26">
        <f>'[1]20нед'!L262</f>
        <v>0</v>
      </c>
      <c r="N14" s="24">
        <f>'[1]20нед'!O262</f>
        <v>0</v>
      </c>
      <c r="O14" s="25">
        <f>'[1]20нед'!P262</f>
        <v>0</v>
      </c>
      <c r="P14" s="99"/>
    </row>
    <row r="15" spans="1:16" ht="30.75">
      <c r="A15" s="151"/>
      <c r="B15" s="154"/>
      <c r="C15" s="16" t="s">
        <v>21</v>
      </c>
      <c r="D15" s="22" t="str">
        <f>'[1]19нед'!K263</f>
        <v>л</v>
      </c>
      <c r="E15" s="26" t="str">
        <f>'[1]19нед'!L263</f>
        <v>История России.</v>
      </c>
      <c r="F15" s="24" t="str">
        <f>'[1]19нед'!O263</f>
        <v>Сальников В.И.</v>
      </c>
      <c r="G15" s="25" t="str">
        <f>'[1]19нед'!P263</f>
        <v>доцент</v>
      </c>
      <c r="H15" s="121" t="s">
        <v>56</v>
      </c>
      <c r="I15" s="156"/>
      <c r="J15" s="159"/>
      <c r="K15" s="16" t="s">
        <v>21</v>
      </c>
      <c r="L15" s="22" t="str">
        <f>'[1]20нед'!K263</f>
        <v>пр</v>
      </c>
      <c r="M15" s="26" t="str">
        <f>'[1]20нед'!L263</f>
        <v>Основы медицинских знаний.</v>
      </c>
      <c r="N15" s="24" t="str">
        <f>'[1]20нед'!O263</f>
        <v>Тотоева О.Н.</v>
      </c>
      <c r="O15" s="25" t="str">
        <f>'[1]20нед'!P263</f>
        <v>доцент, канд. наук</v>
      </c>
      <c r="P15" s="122" t="s">
        <v>54</v>
      </c>
    </row>
    <row r="16" spans="1:16" ht="30.75">
      <c r="A16" s="151"/>
      <c r="B16" s="154"/>
      <c r="C16" s="16" t="s">
        <v>22</v>
      </c>
      <c r="D16" s="22" t="str">
        <f>'[1]19нед'!K264</f>
        <v>л</v>
      </c>
      <c r="E16" s="26" t="str">
        <f>'[1]19нед'!L264</f>
        <v>История России.</v>
      </c>
      <c r="F16" s="24" t="str">
        <f>'[1]19нед'!O264</f>
        <v>Сальников В.И.</v>
      </c>
      <c r="G16" s="25" t="str">
        <f>'[1]19нед'!P264</f>
        <v>доцент</v>
      </c>
      <c r="H16" s="121" t="s">
        <v>56</v>
      </c>
      <c r="I16" s="156"/>
      <c r="J16" s="159"/>
      <c r="K16" s="16" t="s">
        <v>22</v>
      </c>
      <c r="L16" s="22" t="str">
        <f>'[1]20нед'!K264</f>
        <v>л</v>
      </c>
      <c r="M16" s="26" t="str">
        <f>'[1]20нед'!L264</f>
        <v>Психология</v>
      </c>
      <c r="N16" s="24" t="str">
        <f>'[1]20нед'!O264</f>
        <v>Дьяков С.И.</v>
      </c>
      <c r="O16" s="25" t="str">
        <f>'[1]20нед'!P264</f>
        <v>профессор, д-р наук</v>
      </c>
      <c r="P16" s="126" t="s">
        <v>57</v>
      </c>
    </row>
    <row r="17" spans="1:16" ht="35.85" customHeight="1">
      <c r="A17" s="151"/>
      <c r="B17" s="154"/>
      <c r="C17" s="16" t="s">
        <v>23</v>
      </c>
      <c r="D17" s="22" t="str">
        <f>'[1]19нед'!K265</f>
        <v>л</v>
      </c>
      <c r="E17" s="26" t="str">
        <f>'[1]19нед'!L265</f>
        <v>Основы медицинских знаний</v>
      </c>
      <c r="F17" s="24" t="str">
        <f>'[1]19нед'!O265</f>
        <v>Накаева А.А.</v>
      </c>
      <c r="G17" s="25" t="str">
        <f>'[1]19нед'!P265</f>
        <v>доцент, канд. наук</v>
      </c>
      <c r="H17" s="118" t="s">
        <v>58</v>
      </c>
      <c r="I17" s="156"/>
      <c r="J17" s="159"/>
      <c r="K17" s="16" t="s">
        <v>23</v>
      </c>
      <c r="L17" s="22" t="str">
        <f>'[1]20нед'!K265</f>
        <v>конс</v>
      </c>
      <c r="M17" s="26" t="str">
        <f>'[1]20нед'!L265</f>
        <v>Русский язык и культура речи.</v>
      </c>
      <c r="N17" s="24" t="str">
        <f>'[1]20нед'!O265</f>
        <v>Рамазанов Р.К.</v>
      </c>
      <c r="O17" s="25" t="str">
        <f>'[1]20нед'!P265</f>
        <v>доцент, канд. наук</v>
      </c>
      <c r="P17" s="123" t="s">
        <v>59</v>
      </c>
    </row>
    <row r="18" spans="1:16" ht="36.4" customHeight="1">
      <c r="A18" s="151"/>
      <c r="B18" s="154"/>
      <c r="C18" s="16" t="s">
        <v>24</v>
      </c>
      <c r="D18" s="22" t="str">
        <f>'[1]19нед'!K266</f>
        <v>диф. зачет</v>
      </c>
      <c r="E18" s="26" t="str">
        <f>'[1]19нед'!L266</f>
        <v xml:space="preserve">Учебна практика. Технологическая практика (проектно-технологическая практика) </v>
      </c>
      <c r="F18" s="24" t="str">
        <f>'[1]19нед'!O266</f>
        <v>Мажугина В.В.</v>
      </c>
      <c r="G18" s="25" t="str">
        <f>'[1]19нед'!P266</f>
        <v>ст. преподаватель</v>
      </c>
      <c r="H18" s="123" t="s">
        <v>60</v>
      </c>
      <c r="I18" s="156"/>
      <c r="J18" s="159"/>
      <c r="K18" s="16" t="s">
        <v>24</v>
      </c>
      <c r="L18" s="22" t="str">
        <f>'[1]20нед'!K266</f>
        <v>пр</v>
      </c>
      <c r="M18" s="26" t="str">
        <f>'[1]20нед'!L266</f>
        <v>История России.</v>
      </c>
      <c r="N18" s="24" t="str">
        <f>'[1]20нед'!O266</f>
        <v>Сальников В.И.</v>
      </c>
      <c r="O18" s="25" t="str">
        <f>'[1]20нед'!P266</f>
        <v>доцент</v>
      </c>
      <c r="P18" s="122" t="s">
        <v>54</v>
      </c>
    </row>
    <row r="19" spans="1:16" ht="18.399999999999999" hidden="1" customHeight="1" thickBot="1">
      <c r="A19" s="152"/>
      <c r="B19" s="155"/>
      <c r="C19" s="17"/>
      <c r="D19" s="27">
        <f>'[1]19нед'!K267</f>
        <v>0</v>
      </c>
      <c r="E19" s="28">
        <f>'[1]19нед'!L267</f>
        <v>0</v>
      </c>
      <c r="F19" s="29">
        <f>'[1]19нед'!O267</f>
        <v>0</v>
      </c>
      <c r="G19" s="30">
        <f>'[1]19нед'!P267</f>
        <v>0</v>
      </c>
      <c r="H19" s="51"/>
      <c r="I19" s="157"/>
      <c r="J19" s="160"/>
      <c r="K19" s="17"/>
      <c r="L19" s="27">
        <f>'[1]20нед'!K267</f>
        <v>0</v>
      </c>
      <c r="M19" s="28">
        <f>'[1]20нед'!L267</f>
        <v>0</v>
      </c>
      <c r="N19" s="29">
        <f>'[1]20нед'!O267</f>
        <v>0</v>
      </c>
      <c r="O19" s="30">
        <f>'[1]20нед'!P267</f>
        <v>0</v>
      </c>
      <c r="P19" s="85"/>
    </row>
    <row r="20" spans="1:16" ht="32.25" customHeight="1">
      <c r="A20" s="150">
        <v>46189</v>
      </c>
      <c r="B20" s="153" t="s">
        <v>25</v>
      </c>
      <c r="C20" s="32" t="s">
        <v>16</v>
      </c>
      <c r="D20" s="18">
        <f>'[1]19нед'!K268</f>
        <v>0</v>
      </c>
      <c r="E20" s="21">
        <f>'[1]19нед'!L268</f>
        <v>0</v>
      </c>
      <c r="F20" s="19">
        <f>'[1]19нед'!O268</f>
        <v>0</v>
      </c>
      <c r="G20" s="20">
        <f>'[1]19нед'!P268</f>
        <v>0</v>
      </c>
      <c r="H20" s="53"/>
      <c r="I20" s="150">
        <v>46196</v>
      </c>
      <c r="J20" s="158" t="s">
        <v>25</v>
      </c>
      <c r="K20" s="32" t="s">
        <v>16</v>
      </c>
      <c r="L20" s="18" t="str">
        <f>'[1]20нед'!K268</f>
        <v>пр</v>
      </c>
      <c r="M20" s="21" t="str">
        <f>'[1]20нед'!L268</f>
        <v>Иностранный язык в профессиональной деятельности</v>
      </c>
      <c r="N20" s="19" t="str">
        <f>'[1]20нед'!O268</f>
        <v>Шурупова Е.С.</v>
      </c>
      <c r="O20" s="20" t="str">
        <f>'[1]20нед'!P268</f>
        <v>преподаватель</v>
      </c>
      <c r="P20" s="120" t="s">
        <v>61</v>
      </c>
    </row>
    <row r="21" spans="1:16" ht="35.85" customHeight="1">
      <c r="A21" s="151"/>
      <c r="B21" s="154"/>
      <c r="C21" s="16" t="s">
        <v>18</v>
      </c>
      <c r="D21" s="22" t="str">
        <f>'[1]19нед'!K269</f>
        <v>пр</v>
      </c>
      <c r="E21" s="26" t="str">
        <f>'[1]19нед'!L269</f>
        <v>Алгебра.</v>
      </c>
      <c r="F21" s="24" t="str">
        <f>'[1]19нед'!O269</f>
        <v>Овчинникова М.В.</v>
      </c>
      <c r="G21" s="25" t="str">
        <f>'[1]19нед'!P269</f>
        <v>доцент, канд. наук</v>
      </c>
      <c r="H21" s="123" t="s">
        <v>62</v>
      </c>
      <c r="I21" s="156"/>
      <c r="J21" s="159"/>
      <c r="K21" s="16" t="s">
        <v>18</v>
      </c>
      <c r="L21" s="22" t="str">
        <f>'[1]20нед'!K269</f>
        <v>конс</v>
      </c>
      <c r="M21" s="26" t="str">
        <f>'[1]20нед'!L269</f>
        <v>Иностранный язык в профессиональной деятельности</v>
      </c>
      <c r="N21" s="24" t="str">
        <f>'[1]20нед'!O269</f>
        <v>Шурупова Е.С.</v>
      </c>
      <c r="O21" s="25" t="str">
        <f>'[1]20нед'!P269</f>
        <v>преподаватель</v>
      </c>
      <c r="P21" s="120" t="s">
        <v>61</v>
      </c>
    </row>
    <row r="22" spans="1:16" ht="30.75">
      <c r="A22" s="151"/>
      <c r="B22" s="154"/>
      <c r="C22" s="16" t="s">
        <v>20</v>
      </c>
      <c r="D22" s="22" t="str">
        <f>'[1]19нед'!K270</f>
        <v>л</v>
      </c>
      <c r="E22" s="26" t="str">
        <f>'[1]19нед'!L270</f>
        <v>Математический анализ.</v>
      </c>
      <c r="F22" s="24" t="str">
        <f>'[1]19нед'!O270</f>
        <v>Якимова В.В.</v>
      </c>
      <c r="G22" s="25" t="str">
        <f>'[1]19нед'!P270</f>
        <v>ст. преподаватель</v>
      </c>
      <c r="H22" s="123" t="s">
        <v>62</v>
      </c>
      <c r="I22" s="156"/>
      <c r="J22" s="159"/>
      <c r="K22" s="16" t="s">
        <v>20</v>
      </c>
      <c r="L22" s="22" t="str">
        <f>'[1]20нед'!K270</f>
        <v>л</v>
      </c>
      <c r="M22" s="26" t="str">
        <f>'[1]20нед'!L270</f>
        <v>Микроэкономика</v>
      </c>
      <c r="N22" s="24" t="str">
        <f>'[1]20нед'!O270</f>
        <v>Самчинская Я.Б.</v>
      </c>
      <c r="O22" s="25" t="str">
        <f>'[1]20нед'!P270</f>
        <v>доцент, канд. наук</v>
      </c>
      <c r="P22" s="123" t="s">
        <v>62</v>
      </c>
    </row>
    <row r="23" spans="1:16" ht="30.75">
      <c r="A23" s="151"/>
      <c r="B23" s="154"/>
      <c r="C23" s="16" t="s">
        <v>21</v>
      </c>
      <c r="D23" s="22">
        <f>'[1]19нед'!K271</f>
        <v>0</v>
      </c>
      <c r="E23" s="26">
        <f>'[1]19нед'!L271</f>
        <v>0</v>
      </c>
      <c r="F23" s="24">
        <f>'[1]19нед'!O271</f>
        <v>0</v>
      </c>
      <c r="G23" s="25">
        <f>'[1]19нед'!P271</f>
        <v>0</v>
      </c>
      <c r="H23" s="65"/>
      <c r="I23" s="156"/>
      <c r="J23" s="159"/>
      <c r="K23" s="16" t="s">
        <v>21</v>
      </c>
      <c r="L23" s="22" t="str">
        <f>'[1]20нед'!K271</f>
        <v>пр</v>
      </c>
      <c r="M23" s="26" t="str">
        <f>'[1]20нед'!L271</f>
        <v>Основы медицинских знаний.</v>
      </c>
      <c r="N23" s="24" t="str">
        <f>'[1]20нед'!O271</f>
        <v>Тотоева О.Н.</v>
      </c>
      <c r="O23" s="25" t="str">
        <f>'[1]20нед'!P271</f>
        <v>доцент, канд. наук</v>
      </c>
      <c r="P23" s="122" t="s">
        <v>54</v>
      </c>
    </row>
    <row r="24" spans="1:16" ht="30.75">
      <c r="A24" s="151"/>
      <c r="B24" s="154"/>
      <c r="C24" s="16" t="s">
        <v>22</v>
      </c>
      <c r="D24" s="22" t="str">
        <f>'[1]19нед'!K272</f>
        <v>л</v>
      </c>
      <c r="E24" s="26" t="str">
        <f>'[1]19нед'!L272</f>
        <v>История России.</v>
      </c>
      <c r="F24" s="24" t="str">
        <f>'[1]19нед'!O272</f>
        <v>Сальников В.И.</v>
      </c>
      <c r="G24" s="25" t="str">
        <f>'[1]19нед'!P272</f>
        <v>доцент</v>
      </c>
      <c r="H24" s="121" t="s">
        <v>56</v>
      </c>
      <c r="I24" s="156"/>
      <c r="J24" s="159"/>
      <c r="K24" s="16" t="s">
        <v>22</v>
      </c>
      <c r="L24" s="22" t="str">
        <f>'[1]20нед'!K272</f>
        <v>экзамен</v>
      </c>
      <c r="M24" s="26" t="str">
        <f>'[1]20нед'!L272</f>
        <v>Русский язык и культура речи.</v>
      </c>
      <c r="N24" s="24" t="str">
        <f>'[1]20нед'!O272</f>
        <v>Рамазанов Р.К.</v>
      </c>
      <c r="O24" s="25" t="str">
        <f>'[1]20нед'!P272</f>
        <v>доцент, канд. наук</v>
      </c>
      <c r="P24" s="123" t="s">
        <v>59</v>
      </c>
    </row>
    <row r="25" spans="1:16" ht="30.75">
      <c r="A25" s="151"/>
      <c r="B25" s="154"/>
      <c r="C25" s="16" t="s">
        <v>23</v>
      </c>
      <c r="D25" s="22" t="str">
        <f>'[1]19нед'!K273</f>
        <v>л</v>
      </c>
      <c r="E25" s="26" t="str">
        <f>'[1]19нед'!L273</f>
        <v>История России.</v>
      </c>
      <c r="F25" s="24" t="str">
        <f>'[1]19нед'!O273</f>
        <v>Сальников В.И.</v>
      </c>
      <c r="G25" s="25" t="str">
        <f>'[1]19нед'!P273</f>
        <v>доцент</v>
      </c>
      <c r="H25" s="121" t="s">
        <v>56</v>
      </c>
      <c r="I25" s="156"/>
      <c r="J25" s="159"/>
      <c r="K25" s="16" t="s">
        <v>23</v>
      </c>
      <c r="L25" s="22">
        <f>'[1]20нед'!K273</f>
        <v>0</v>
      </c>
      <c r="M25" s="26">
        <f>'[1]20нед'!L273</f>
        <v>0</v>
      </c>
      <c r="N25" s="24">
        <f>'[1]20нед'!O273</f>
        <v>0</v>
      </c>
      <c r="O25" s="25">
        <f>'[1]20нед'!P273</f>
        <v>0</v>
      </c>
      <c r="P25" s="99"/>
    </row>
    <row r="26" spans="1:16" ht="30.75">
      <c r="A26" s="151"/>
      <c r="B26" s="154"/>
      <c r="C26" s="16" t="s">
        <v>24</v>
      </c>
      <c r="D26" s="22" t="str">
        <f>'[1]19нед'!K274</f>
        <v>пр</v>
      </c>
      <c r="E26" s="26" t="str">
        <f>'[1]19нед'!L274</f>
        <v>Русский язык и культура речи</v>
      </c>
      <c r="F26" s="24" t="str">
        <f>'[1]19нед'!O274</f>
        <v>Мокренцова А.С.</v>
      </c>
      <c r="G26" s="25" t="str">
        <f>'[1]19нед'!P274</f>
        <v>преподаватель</v>
      </c>
      <c r="H26" s="123" t="s">
        <v>59</v>
      </c>
      <c r="I26" s="156"/>
      <c r="J26" s="159"/>
      <c r="K26" s="16" t="s">
        <v>24</v>
      </c>
      <c r="L26" s="22">
        <f>'[1]20нед'!K274</f>
        <v>0</v>
      </c>
      <c r="M26" s="26">
        <f>'[1]20нед'!L274</f>
        <v>0</v>
      </c>
      <c r="N26" s="24">
        <f>'[1]20нед'!O274</f>
        <v>0</v>
      </c>
      <c r="O26" s="25">
        <f>'[1]20нед'!P274</f>
        <v>0</v>
      </c>
      <c r="P26" s="86"/>
    </row>
    <row r="27" spans="1:16" ht="18.399999999999999" hidden="1" customHeight="1" thickBot="1">
      <c r="A27" s="152"/>
      <c r="B27" s="155"/>
      <c r="C27" s="17"/>
      <c r="D27" s="27">
        <f>'[1]19нед'!K275</f>
        <v>0</v>
      </c>
      <c r="E27" s="28">
        <f>'[1]19нед'!L275</f>
        <v>0</v>
      </c>
      <c r="F27" s="29">
        <f>'[1]19нед'!O275</f>
        <v>0</v>
      </c>
      <c r="G27" s="30">
        <f>'[1]19нед'!P275</f>
        <v>0</v>
      </c>
      <c r="H27" s="51"/>
      <c r="I27" s="157"/>
      <c r="J27" s="178"/>
      <c r="K27" s="17"/>
      <c r="L27" s="27">
        <f>'[1]20нед'!K275</f>
        <v>0</v>
      </c>
      <c r="M27" s="28">
        <f>'[1]20нед'!L275</f>
        <v>0</v>
      </c>
      <c r="N27" s="29">
        <f>'[1]20нед'!O275</f>
        <v>0</v>
      </c>
      <c r="O27" s="30">
        <f>'[1]20нед'!P275</f>
        <v>0</v>
      </c>
      <c r="P27" s="85"/>
    </row>
    <row r="28" spans="1:16" ht="48" customHeight="1">
      <c r="A28" s="150">
        <v>46190</v>
      </c>
      <c r="B28" s="161" t="s">
        <v>30</v>
      </c>
      <c r="C28" s="32" t="s">
        <v>16</v>
      </c>
      <c r="D28" s="18">
        <f>'[1]19нед'!K276</f>
        <v>0</v>
      </c>
      <c r="E28" s="21">
        <f>'[1]19нед'!L276</f>
        <v>0</v>
      </c>
      <c r="F28" s="19">
        <f>'[1]19нед'!O276</f>
        <v>0</v>
      </c>
      <c r="G28" s="20">
        <f>'[1]19нед'!P276</f>
        <v>0</v>
      </c>
      <c r="H28" s="53"/>
      <c r="I28" s="150">
        <v>46197</v>
      </c>
      <c r="J28" s="179" t="s">
        <v>30</v>
      </c>
      <c r="K28" s="32" t="s">
        <v>16</v>
      </c>
      <c r="L28" s="18" t="str">
        <f>'[1]20нед'!K276</f>
        <v>пр</v>
      </c>
      <c r="M28" s="21" t="str">
        <f>'[1]20нед'!L276</f>
        <v>Геометрия.</v>
      </c>
      <c r="N28" s="19" t="str">
        <f>'[1]20нед'!O276</f>
        <v>Казанцев Ю.А.</v>
      </c>
      <c r="O28" s="20" t="str">
        <f>'[1]20нед'!P276</f>
        <v>преподаватель</v>
      </c>
      <c r="P28" s="123" t="s">
        <v>62</v>
      </c>
    </row>
    <row r="29" spans="1:16" ht="30.75">
      <c r="A29" s="151"/>
      <c r="B29" s="162"/>
      <c r="C29" s="16" t="s">
        <v>18</v>
      </c>
      <c r="D29" s="22">
        <f>'[1]19нед'!K277</f>
        <v>0</v>
      </c>
      <c r="E29" s="26">
        <f>'[1]19нед'!L277</f>
        <v>0</v>
      </c>
      <c r="F29" s="24">
        <f>'[1]19нед'!O277</f>
        <v>0</v>
      </c>
      <c r="G29" s="25">
        <f>'[1]19нед'!P277</f>
        <v>0</v>
      </c>
      <c r="H29" s="100"/>
      <c r="I29" s="156"/>
      <c r="J29" s="180"/>
      <c r="K29" s="16" t="s">
        <v>18</v>
      </c>
      <c r="L29" s="22" t="str">
        <f>'[1]20нед'!K277</f>
        <v>пр</v>
      </c>
      <c r="M29" s="26" t="str">
        <f>'[1]20нед'!L277</f>
        <v>Геометрия.</v>
      </c>
      <c r="N29" s="24" t="str">
        <f>'[1]20нед'!O277</f>
        <v>Казанцев Ю.А.</v>
      </c>
      <c r="O29" s="25" t="str">
        <f>'[1]20нед'!P277</f>
        <v>преподаватель</v>
      </c>
      <c r="P29" s="123" t="s">
        <v>62</v>
      </c>
    </row>
    <row r="30" spans="1:16" ht="30.75">
      <c r="A30" s="151"/>
      <c r="B30" s="162"/>
      <c r="C30" s="16" t="s">
        <v>20</v>
      </c>
      <c r="D30" s="22">
        <f>'[1]19нед'!K278</f>
        <v>0</v>
      </c>
      <c r="E30" s="26">
        <f>'[1]19нед'!L278</f>
        <v>0</v>
      </c>
      <c r="F30" s="24">
        <f>'[1]19нед'!O278</f>
        <v>0</v>
      </c>
      <c r="G30" s="25">
        <f>'[1]19нед'!P278</f>
        <v>0</v>
      </c>
      <c r="H30" s="100"/>
      <c r="I30" s="156"/>
      <c r="J30" s="180"/>
      <c r="K30" s="16" t="s">
        <v>20</v>
      </c>
      <c r="L30" s="22" t="str">
        <f>'[1]20нед'!K278</f>
        <v>пр</v>
      </c>
      <c r="M30" s="26" t="str">
        <f>'[1]20нед'!L278</f>
        <v>Математический анализ.</v>
      </c>
      <c r="N30" s="24" t="str">
        <f>'[1]20нед'!O278</f>
        <v>Якимова В.В.</v>
      </c>
      <c r="O30" s="25" t="str">
        <f>'[1]20нед'!P278</f>
        <v>ст. преподаватель</v>
      </c>
      <c r="P30" s="123" t="s">
        <v>62</v>
      </c>
    </row>
    <row r="31" spans="1:16" ht="30.75">
      <c r="A31" s="151"/>
      <c r="B31" s="162"/>
      <c r="C31" s="16" t="s">
        <v>21</v>
      </c>
      <c r="D31" s="22" t="str">
        <f>'[1]19нед'!K279</f>
        <v>пр</v>
      </c>
      <c r="E31" s="26" t="str">
        <f>'[1]19нед'!L279</f>
        <v>Математический анализ.</v>
      </c>
      <c r="F31" s="24" t="str">
        <f>'[1]19нед'!O279</f>
        <v>Якимова В.В.</v>
      </c>
      <c r="G31" s="25" t="str">
        <f>'[1]19нед'!P279</f>
        <v>ст. преподаватель</v>
      </c>
      <c r="H31" s="123" t="s">
        <v>62</v>
      </c>
      <c r="I31" s="156"/>
      <c r="J31" s="180"/>
      <c r="K31" s="16" t="s">
        <v>21</v>
      </c>
      <c r="L31" s="22" t="str">
        <f>'[1]20нед'!K279</f>
        <v>пр</v>
      </c>
      <c r="M31" s="26" t="str">
        <f>'[1]20нед'!L279</f>
        <v>Математический анализ.</v>
      </c>
      <c r="N31" s="24" t="str">
        <f>'[1]20нед'!O279</f>
        <v>Якимова В.В.</v>
      </c>
      <c r="O31" s="25" t="str">
        <f>'[1]20нед'!P279</f>
        <v>ст. преподаватель</v>
      </c>
      <c r="P31" s="123" t="s">
        <v>62</v>
      </c>
    </row>
    <row r="32" spans="1:16" ht="30.75">
      <c r="A32" s="151"/>
      <c r="B32" s="162"/>
      <c r="C32" s="16" t="s">
        <v>22</v>
      </c>
      <c r="D32" s="22" t="str">
        <f>'[1]19нед'!K280</f>
        <v>л</v>
      </c>
      <c r="E32" s="26" t="str">
        <f>'[1]19нед'!L280</f>
        <v>История России.</v>
      </c>
      <c r="F32" s="24" t="str">
        <f>'[1]19нед'!O280</f>
        <v>Сальников В.И.</v>
      </c>
      <c r="G32" s="25" t="str">
        <f>'[1]19нед'!P280</f>
        <v>доцент</v>
      </c>
      <c r="H32" s="121" t="s">
        <v>56</v>
      </c>
      <c r="I32" s="156"/>
      <c r="J32" s="180"/>
      <c r="K32" s="16" t="s">
        <v>22</v>
      </c>
      <c r="L32" s="22" t="str">
        <f>'[1]20нед'!K280</f>
        <v>конс</v>
      </c>
      <c r="M32" s="26" t="str">
        <f>'[1]20нед'!L280</f>
        <v>Геометрия.</v>
      </c>
      <c r="N32" s="24" t="str">
        <f>'[1]20нед'!O280</f>
        <v>Казанцев Ю.А.</v>
      </c>
      <c r="O32" s="25" t="str">
        <f>'[1]20нед'!P280</f>
        <v>преподаватель</v>
      </c>
      <c r="P32" s="123" t="s">
        <v>62</v>
      </c>
    </row>
    <row r="33" spans="1:16" ht="30.75">
      <c r="A33" s="151"/>
      <c r="B33" s="162"/>
      <c r="C33" s="16" t="s">
        <v>23</v>
      </c>
      <c r="D33" s="22" t="str">
        <f>'[1]19нед'!K281</f>
        <v>л</v>
      </c>
      <c r="E33" s="26" t="str">
        <f>'[1]19нед'!L281</f>
        <v>История России.</v>
      </c>
      <c r="F33" s="24" t="str">
        <f>'[1]19нед'!O281</f>
        <v>Сальников В.И.</v>
      </c>
      <c r="G33" s="25" t="str">
        <f>'[1]19нед'!P281</f>
        <v>доцент</v>
      </c>
      <c r="H33" s="121" t="s">
        <v>56</v>
      </c>
      <c r="I33" s="156"/>
      <c r="J33" s="180"/>
      <c r="K33" s="16" t="s">
        <v>23</v>
      </c>
      <c r="L33" s="22">
        <f>'[1]20нед'!K281</f>
        <v>0</v>
      </c>
      <c r="M33" s="26">
        <f>'[1]20нед'!L281</f>
        <v>0</v>
      </c>
      <c r="N33" s="24">
        <f>'[1]20нед'!O281</f>
        <v>0</v>
      </c>
      <c r="O33" s="25">
        <f>'[1]20нед'!P281</f>
        <v>0</v>
      </c>
      <c r="P33" s="99"/>
    </row>
    <row r="34" spans="1:16" ht="30.75">
      <c r="A34" s="151"/>
      <c r="B34" s="162"/>
      <c r="C34" s="16" t="s">
        <v>24</v>
      </c>
      <c r="D34" s="22" t="str">
        <f>'[1]19нед'!K282</f>
        <v>пр</v>
      </c>
      <c r="E34" s="26" t="str">
        <f>'[1]19нед'!L282</f>
        <v>Алгебра.</v>
      </c>
      <c r="F34" s="24" t="str">
        <f>'[1]19нед'!O282</f>
        <v>Овчинникова М.В.</v>
      </c>
      <c r="G34" s="25" t="str">
        <f>'[1]19нед'!P282</f>
        <v>доцент, канд. наук</v>
      </c>
      <c r="H34" s="123" t="s">
        <v>62</v>
      </c>
      <c r="I34" s="156"/>
      <c r="J34" s="180"/>
      <c r="K34" s="16" t="s">
        <v>24</v>
      </c>
      <c r="L34" s="22">
        <f>'[1]20нед'!K282</f>
        <v>0</v>
      </c>
      <c r="M34" s="26">
        <f>'[1]20нед'!L282</f>
        <v>0</v>
      </c>
      <c r="N34" s="24">
        <f>'[1]20нед'!O282</f>
        <v>0</v>
      </c>
      <c r="O34" s="25">
        <f>'[1]20нед'!P282</f>
        <v>0</v>
      </c>
      <c r="P34" s="99"/>
    </row>
    <row r="35" spans="1:16" ht="18.399999999999999" hidden="1" customHeight="1" thickBot="1">
      <c r="A35" s="152"/>
      <c r="B35" s="162"/>
      <c r="C35" s="17"/>
      <c r="D35" s="27">
        <f>'[1]19нед'!K283</f>
        <v>0</v>
      </c>
      <c r="E35" s="28">
        <f>'[1]19нед'!L283</f>
        <v>0</v>
      </c>
      <c r="F35" s="29">
        <f>'[1]19нед'!O283</f>
        <v>0</v>
      </c>
      <c r="G35" s="30">
        <f>'[1]19нед'!P283</f>
        <v>0</v>
      </c>
      <c r="H35" s="80"/>
      <c r="I35" s="157"/>
      <c r="J35" s="180"/>
      <c r="K35" s="56"/>
      <c r="L35" s="27">
        <f>'[1]20нед'!K283</f>
        <v>0</v>
      </c>
      <c r="M35" s="28">
        <f>'[1]20нед'!L283</f>
        <v>0</v>
      </c>
      <c r="N35" s="29">
        <f>'[1]20нед'!O283</f>
        <v>0</v>
      </c>
      <c r="O35" s="30">
        <f>'[1]20нед'!P283</f>
        <v>0</v>
      </c>
      <c r="P35" s="70"/>
    </row>
    <row r="36" spans="1:16" ht="48" customHeight="1">
      <c r="A36" s="150">
        <v>46191</v>
      </c>
      <c r="B36" s="181" t="s">
        <v>32</v>
      </c>
      <c r="C36" s="32" t="s">
        <v>16</v>
      </c>
      <c r="D36" s="18" t="str">
        <f>'[1]19нед'!K284</f>
        <v>пр</v>
      </c>
      <c r="E36" s="21" t="str">
        <f>'[1]19нед'!L284</f>
        <v>Иностранный язык в профессиональной деятельности</v>
      </c>
      <c r="F36" s="19" t="str">
        <f>'[1]19нед'!O284</f>
        <v>Шурупова Е.С.</v>
      </c>
      <c r="G36" s="20" t="str">
        <f>'[1]19нед'!P284</f>
        <v>преподаватель</v>
      </c>
      <c r="H36" s="120" t="s">
        <v>61</v>
      </c>
      <c r="I36" s="150">
        <v>46198</v>
      </c>
      <c r="J36" s="177" t="s">
        <v>32</v>
      </c>
      <c r="K36" s="32" t="s">
        <v>16</v>
      </c>
      <c r="L36" s="18" t="str">
        <f>'[1]20нед'!K284</f>
        <v>пр</v>
      </c>
      <c r="M36" s="21" t="str">
        <f>'[1]20нед'!L284</f>
        <v>Психология.</v>
      </c>
      <c r="N36" s="19" t="str">
        <f>'[1]20нед'!O284</f>
        <v>Кирилюк Л.Л.</v>
      </c>
      <c r="O36" s="20" t="str">
        <f>'[1]20нед'!P284</f>
        <v>преподаватель</v>
      </c>
      <c r="P36" s="122" t="s">
        <v>54</v>
      </c>
    </row>
    <row r="37" spans="1:16" ht="39">
      <c r="A37" s="151"/>
      <c r="B37" s="154"/>
      <c r="C37" s="16" t="s">
        <v>18</v>
      </c>
      <c r="D37" s="22" t="str">
        <f>'[1]19нед'!K285</f>
        <v>пр</v>
      </c>
      <c r="E37" s="26" t="str">
        <f>'[1]19нед'!L285</f>
        <v>Иностранный язык в профессиональной деятельности</v>
      </c>
      <c r="F37" s="24" t="str">
        <f>'[1]19нед'!O285</f>
        <v>Шурупова Е.С.</v>
      </c>
      <c r="G37" s="25" t="str">
        <f>'[1]19нед'!P285</f>
        <v>преподаватель</v>
      </c>
      <c r="H37" s="120" t="s">
        <v>61</v>
      </c>
      <c r="I37" s="156"/>
      <c r="J37" s="159"/>
      <c r="K37" s="16" t="s">
        <v>18</v>
      </c>
      <c r="L37" s="22" t="str">
        <f>'[1]20нед'!K285</f>
        <v>л</v>
      </c>
      <c r="M37" s="26" t="str">
        <f>'[1]20нед'!L285</f>
        <v>Информатика</v>
      </c>
      <c r="N37" s="24" t="str">
        <f>'[1]20нед'!O285</f>
        <v>Алешов В.В.</v>
      </c>
      <c r="O37" s="25" t="str">
        <f>'[1]20нед'!P285</f>
        <v>преподаватель</v>
      </c>
      <c r="P37" s="123" t="s">
        <v>62</v>
      </c>
    </row>
    <row r="38" spans="1:16" ht="39">
      <c r="A38" s="151"/>
      <c r="B38" s="154"/>
      <c r="C38" s="16" t="s">
        <v>20</v>
      </c>
      <c r="D38" s="22" t="str">
        <f>'[1]19нед'!K286</f>
        <v>пр</v>
      </c>
      <c r="E38" s="26" t="str">
        <f>'[1]19нед'!L286</f>
        <v>Русский язык и культура речи</v>
      </c>
      <c r="F38" s="24" t="str">
        <f>'[1]19нед'!O286</f>
        <v>Мокренцова А.С.</v>
      </c>
      <c r="G38" s="25" t="str">
        <f>'[1]19нед'!P286</f>
        <v>преподаватель</v>
      </c>
      <c r="H38" s="123" t="s">
        <v>59</v>
      </c>
      <c r="I38" s="156"/>
      <c r="J38" s="159"/>
      <c r="K38" s="16" t="s">
        <v>20</v>
      </c>
      <c r="L38" s="22" t="str">
        <f>'[1]20нед'!K286</f>
        <v>экзамен</v>
      </c>
      <c r="M38" s="26" t="str">
        <f>'[1]20нед'!L286</f>
        <v>Иностранный язык в профессиональной деятельности</v>
      </c>
      <c r="N38" s="24" t="str">
        <f>'[1]20нед'!O286</f>
        <v>Шурупова Е.С.</v>
      </c>
      <c r="O38" s="25" t="str">
        <f>'[1]20нед'!P286</f>
        <v>преподаватель</v>
      </c>
      <c r="P38" s="120" t="s">
        <v>61</v>
      </c>
    </row>
    <row r="39" spans="1:16" ht="31.15">
      <c r="A39" s="151"/>
      <c r="B39" s="154"/>
      <c r="C39" s="16" t="s">
        <v>21</v>
      </c>
      <c r="D39" s="22">
        <f>'[1]19нед'!K287</f>
        <v>0</v>
      </c>
      <c r="E39" s="26">
        <f>'[1]19нед'!L287</f>
        <v>0</v>
      </c>
      <c r="F39" s="24">
        <f>'[1]19нед'!O287</f>
        <v>0</v>
      </c>
      <c r="G39" s="25">
        <f>'[1]19нед'!P287</f>
        <v>0</v>
      </c>
      <c r="H39" s="100"/>
      <c r="I39" s="156"/>
      <c r="J39" s="159"/>
      <c r="K39" s="16" t="s">
        <v>21</v>
      </c>
      <c r="L39" s="22">
        <f>'[1]20нед'!K287</f>
        <v>0</v>
      </c>
      <c r="M39" s="26">
        <f>'[1]20нед'!L287</f>
        <v>0</v>
      </c>
      <c r="N39" s="24">
        <f>'[1]20нед'!O287</f>
        <v>0</v>
      </c>
      <c r="O39" s="25">
        <f>'[1]20нед'!P287</f>
        <v>0</v>
      </c>
      <c r="P39" s="99"/>
    </row>
    <row r="40" spans="1:16" ht="30.75">
      <c r="A40" s="151"/>
      <c r="B40" s="154"/>
      <c r="C40" s="16" t="s">
        <v>22</v>
      </c>
      <c r="D40" s="22" t="str">
        <f>'[1]19нед'!K288</f>
        <v>пр</v>
      </c>
      <c r="E40" s="26" t="str">
        <f>'[1]19нед'!L288</f>
        <v>Алгебра.</v>
      </c>
      <c r="F40" s="24" t="str">
        <f>'[1]19нед'!O288</f>
        <v>Овчинникова М.В.</v>
      </c>
      <c r="G40" s="25" t="str">
        <f>'[1]19нед'!P288</f>
        <v>доцент, канд. наук</v>
      </c>
      <c r="H40" s="123" t="s">
        <v>62</v>
      </c>
      <c r="I40" s="156"/>
      <c r="J40" s="159"/>
      <c r="K40" s="16" t="s">
        <v>22</v>
      </c>
      <c r="L40" s="22">
        <f>'[1]20нед'!K288</f>
        <v>0</v>
      </c>
      <c r="M40" s="26">
        <f>'[1]20нед'!L288</f>
        <v>0</v>
      </c>
      <c r="N40" s="24">
        <f>'[1]20нед'!O288</f>
        <v>0</v>
      </c>
      <c r="O40" s="25">
        <f>'[1]20нед'!P288</f>
        <v>0</v>
      </c>
      <c r="P40" s="99"/>
    </row>
    <row r="41" spans="1:16" ht="30.75">
      <c r="A41" s="151"/>
      <c r="B41" s="154"/>
      <c r="C41" s="16" t="s">
        <v>23</v>
      </c>
      <c r="D41" s="22" t="str">
        <f>'[1]19нед'!K289</f>
        <v>пр</v>
      </c>
      <c r="E41" s="26" t="str">
        <f>'[1]19нед'!L289</f>
        <v>Геометрия.</v>
      </c>
      <c r="F41" s="24" t="str">
        <f>'[1]19нед'!O289</f>
        <v>Казанцев Ю.А.</v>
      </c>
      <c r="G41" s="25" t="str">
        <f>'[1]19нед'!P289</f>
        <v>преподаватель</v>
      </c>
      <c r="H41" s="123" t="s">
        <v>62</v>
      </c>
      <c r="I41" s="156"/>
      <c r="J41" s="159"/>
      <c r="K41" s="16" t="s">
        <v>23</v>
      </c>
      <c r="L41" s="22">
        <f>'[1]20нед'!K289</f>
        <v>0</v>
      </c>
      <c r="M41" s="26">
        <f>'[1]20нед'!L289</f>
        <v>0</v>
      </c>
      <c r="N41" s="24">
        <f>'[1]20нед'!O289</f>
        <v>0</v>
      </c>
      <c r="O41" s="25">
        <f>'[1]20нед'!P289</f>
        <v>0</v>
      </c>
      <c r="P41" s="83"/>
    </row>
    <row r="42" spans="1:16" ht="30.75">
      <c r="A42" s="151"/>
      <c r="B42" s="154"/>
      <c r="C42" s="16" t="s">
        <v>24</v>
      </c>
      <c r="D42" s="22">
        <f>'[1]19нед'!K290</f>
        <v>0</v>
      </c>
      <c r="E42" s="26">
        <f>'[1]19нед'!L290</f>
        <v>0</v>
      </c>
      <c r="F42" s="24">
        <f>'[1]19нед'!O290</f>
        <v>0</v>
      </c>
      <c r="G42" s="25">
        <f>'[1]19нед'!P290</f>
        <v>0</v>
      </c>
      <c r="H42" s="41"/>
      <c r="I42" s="156"/>
      <c r="J42" s="159"/>
      <c r="K42" s="16" t="s">
        <v>24</v>
      </c>
      <c r="L42" s="22">
        <f>'[1]20нед'!K290</f>
        <v>0</v>
      </c>
      <c r="M42" s="26">
        <f>'[1]20нед'!L290</f>
        <v>0</v>
      </c>
      <c r="N42" s="24">
        <f>'[1]20нед'!O290</f>
        <v>0</v>
      </c>
      <c r="O42" s="25">
        <f>'[1]20нед'!P290</f>
        <v>0</v>
      </c>
      <c r="P42" s="99"/>
    </row>
    <row r="43" spans="1:16" ht="18.399999999999999" hidden="1" customHeight="1" thickBot="1">
      <c r="A43" s="152"/>
      <c r="B43" s="155"/>
      <c r="C43" s="17"/>
      <c r="D43" s="27">
        <f>'[1]19нед'!K291</f>
        <v>0</v>
      </c>
      <c r="E43" s="28">
        <f>'[1]19нед'!L291</f>
        <v>0</v>
      </c>
      <c r="F43" s="29">
        <f>'[1]19нед'!O291</f>
        <v>0</v>
      </c>
      <c r="G43" s="30">
        <f>'[1]19нед'!P291</f>
        <v>0</v>
      </c>
      <c r="H43" s="51"/>
      <c r="I43" s="157"/>
      <c r="J43" s="160"/>
      <c r="K43" s="17"/>
      <c r="L43" s="27">
        <f>'[1]20нед'!K291</f>
        <v>0</v>
      </c>
      <c r="M43" s="28">
        <f>'[1]20нед'!L291</f>
        <v>0</v>
      </c>
      <c r="N43" s="29">
        <f>'[1]20нед'!O291</f>
        <v>0</v>
      </c>
      <c r="O43" s="30">
        <f>'[1]20нед'!P291</f>
        <v>0</v>
      </c>
      <c r="P43" s="70"/>
    </row>
    <row r="44" spans="1:16" ht="48" customHeight="1">
      <c r="A44" s="150">
        <v>46192</v>
      </c>
      <c r="B44" s="153" t="s">
        <v>34</v>
      </c>
      <c r="C44" s="32" t="s">
        <v>16</v>
      </c>
      <c r="D44" s="18" t="str">
        <f>'[1]19нед'!K292</f>
        <v>пр</v>
      </c>
      <c r="E44" s="21" t="str">
        <f>'[1]19нед'!L292</f>
        <v>Алгебра.</v>
      </c>
      <c r="F44" s="19" t="str">
        <f>'[1]19нед'!O292</f>
        <v>Овчинникова М.В.</v>
      </c>
      <c r="G44" s="20" t="str">
        <f>'[1]19нед'!P292</f>
        <v>доцент, канд. наук</v>
      </c>
      <c r="H44" s="123" t="s">
        <v>62</v>
      </c>
      <c r="I44" s="150">
        <v>46199</v>
      </c>
      <c r="J44" s="158" t="s">
        <v>34</v>
      </c>
      <c r="K44" s="32" t="s">
        <v>16</v>
      </c>
      <c r="L44" s="18" t="str">
        <f>'[1]20нед'!K292</f>
        <v>зачет</v>
      </c>
      <c r="M44" s="21" t="str">
        <f>'[1]20нед'!L292</f>
        <v>Основы медицинских знаний.</v>
      </c>
      <c r="N44" s="19" t="str">
        <f>'[1]20нед'!O292</f>
        <v>Тотоева О.Н.</v>
      </c>
      <c r="O44" s="20" t="str">
        <f>'[1]20нед'!P292</f>
        <v>доцент, канд. наук</v>
      </c>
      <c r="P44" s="122" t="s">
        <v>54</v>
      </c>
    </row>
    <row r="45" spans="1:16" ht="30.75">
      <c r="A45" s="151"/>
      <c r="B45" s="154"/>
      <c r="C45" s="16" t="s">
        <v>18</v>
      </c>
      <c r="D45" s="22" t="str">
        <f>'[1]19нед'!K293</f>
        <v>конс</v>
      </c>
      <c r="E45" s="26" t="str">
        <f>'[1]19нед'!L293</f>
        <v>Алгебра.</v>
      </c>
      <c r="F45" s="24" t="str">
        <f>'[1]19нед'!O293</f>
        <v>Овчинникова М.В.</v>
      </c>
      <c r="G45" s="25" t="str">
        <f>'[1]19нед'!P293</f>
        <v>доцент, канд. наук</v>
      </c>
      <c r="H45" s="123" t="s">
        <v>62</v>
      </c>
      <c r="I45" s="156"/>
      <c r="J45" s="159"/>
      <c r="K45" s="16" t="s">
        <v>18</v>
      </c>
      <c r="L45" s="22">
        <f>'[1]20нед'!K293</f>
        <v>0</v>
      </c>
      <c r="M45" s="26">
        <f>'[1]20нед'!L293</f>
        <v>0</v>
      </c>
      <c r="N45" s="24">
        <f>'[1]20нед'!O293</f>
        <v>0</v>
      </c>
      <c r="O45" s="25">
        <f>'[1]20нед'!P293</f>
        <v>0</v>
      </c>
      <c r="P45" s="123" t="s">
        <v>62</v>
      </c>
    </row>
    <row r="46" spans="1:16" ht="39">
      <c r="A46" s="151"/>
      <c r="B46" s="154"/>
      <c r="C46" s="16" t="s">
        <v>20</v>
      </c>
      <c r="D46" s="22" t="str">
        <f>'[1]19нед'!K294</f>
        <v>пр</v>
      </c>
      <c r="E46" s="26" t="str">
        <f>'[1]19нед'!L294</f>
        <v>Иностранный язык в профессиональной деятельности</v>
      </c>
      <c r="F46" s="24" t="str">
        <f>'[1]19нед'!O294</f>
        <v>Шурупова Е.С.</v>
      </c>
      <c r="G46" s="25" t="str">
        <f>'[1]19нед'!P294</f>
        <v>преподаватель</v>
      </c>
      <c r="H46" s="120" t="s">
        <v>61</v>
      </c>
      <c r="I46" s="156"/>
      <c r="J46" s="159"/>
      <c r="K46" s="16" t="s">
        <v>20</v>
      </c>
      <c r="L46" s="22" t="str">
        <f>'[1]20нед'!K294</f>
        <v>диф. зачет</v>
      </c>
      <c r="M46" s="26" t="str">
        <f>'[1]20нед'!L294</f>
        <v>Математический анализ.</v>
      </c>
      <c r="N46" s="24" t="str">
        <f>'[1]20нед'!O294</f>
        <v>Якимова В.В.</v>
      </c>
      <c r="O46" s="25" t="str">
        <f>'[1]20нед'!P294</f>
        <v>ст. преподаватель</v>
      </c>
      <c r="P46" s="123" t="s">
        <v>62</v>
      </c>
    </row>
    <row r="47" spans="1:16" ht="30.75">
      <c r="A47" s="151"/>
      <c r="B47" s="154"/>
      <c r="C47" s="16" t="s">
        <v>21</v>
      </c>
      <c r="D47" s="22" t="str">
        <f>'[1]19нед'!K295</f>
        <v>пр</v>
      </c>
      <c r="E47" s="26" t="str">
        <f>'[1]19нед'!L295</f>
        <v>Основы медицинских знаний.</v>
      </c>
      <c r="F47" s="24" t="str">
        <f>'[1]19нед'!O295</f>
        <v>Тотоева О.Н.</v>
      </c>
      <c r="G47" s="25" t="str">
        <f>'[1]19нед'!P295</f>
        <v>доцент, канд. наук</v>
      </c>
      <c r="H47" s="122" t="s">
        <v>54</v>
      </c>
      <c r="I47" s="156"/>
      <c r="J47" s="159"/>
      <c r="K47" s="16" t="s">
        <v>21</v>
      </c>
      <c r="L47" s="22" t="str">
        <f>'[1]20нед'!K295</f>
        <v>пр</v>
      </c>
      <c r="M47" s="26" t="str">
        <f>'[1]20нед'!L295</f>
        <v>Информатика</v>
      </c>
      <c r="N47" s="24" t="str">
        <f>'[1]20нед'!O295</f>
        <v>Алешов В.В.</v>
      </c>
      <c r="O47" s="25" t="str">
        <f>'[1]20нед'!P295</f>
        <v>преподаватель</v>
      </c>
      <c r="P47" s="123" t="s">
        <v>62</v>
      </c>
    </row>
    <row r="48" spans="1:16" ht="31.15">
      <c r="A48" s="151"/>
      <c r="B48" s="154"/>
      <c r="C48" s="16" t="s">
        <v>22</v>
      </c>
      <c r="D48" s="22">
        <f>'[1]19нед'!K296</f>
        <v>0</v>
      </c>
      <c r="E48" s="26">
        <f>'[1]19нед'!L296</f>
        <v>0</v>
      </c>
      <c r="F48" s="24">
        <f>'[1]19нед'!O296</f>
        <v>0</v>
      </c>
      <c r="G48" s="25">
        <f>'[1]19нед'!P296</f>
        <v>0</v>
      </c>
      <c r="H48" s="50"/>
      <c r="I48" s="156"/>
      <c r="J48" s="159"/>
      <c r="K48" s="16" t="s">
        <v>22</v>
      </c>
      <c r="L48" s="22" t="str">
        <f>'[1]20нед'!K296</f>
        <v>пр</v>
      </c>
      <c r="M48" s="26" t="str">
        <f>'[1]20нед'!L296</f>
        <v>Микроэкономика</v>
      </c>
      <c r="N48" s="24" t="str">
        <f>'[1]20нед'!O296</f>
        <v>Самчинская Я.Б.</v>
      </c>
      <c r="O48" s="25" t="str">
        <f>'[1]20нед'!P296</f>
        <v>доцент, канд. наук</v>
      </c>
      <c r="P48" s="106"/>
    </row>
    <row r="49" spans="1:16" ht="30.75">
      <c r="A49" s="151"/>
      <c r="B49" s="154"/>
      <c r="C49" s="16" t="s">
        <v>23</v>
      </c>
      <c r="D49" s="22" t="str">
        <f>'[1]19нед'!K297</f>
        <v>пр</v>
      </c>
      <c r="E49" s="26" t="str">
        <f>'[1]19нед'!L297</f>
        <v>Геометрия.</v>
      </c>
      <c r="F49" s="24" t="str">
        <f>'[1]19нед'!O297</f>
        <v>Казанцев Ю.А.</v>
      </c>
      <c r="G49" s="25" t="str">
        <f>'[1]19нед'!P297</f>
        <v>преподаватель</v>
      </c>
      <c r="H49" s="123" t="s">
        <v>62</v>
      </c>
      <c r="I49" s="156"/>
      <c r="J49" s="159"/>
      <c r="K49" s="16" t="s">
        <v>23</v>
      </c>
      <c r="L49" s="22">
        <f>'[1]20нед'!K297</f>
        <v>0</v>
      </c>
      <c r="M49" s="26">
        <f>'[1]20нед'!L297</f>
        <v>0</v>
      </c>
      <c r="N49" s="24">
        <f>'[1]20нед'!O297</f>
        <v>0</v>
      </c>
      <c r="O49" s="25">
        <f>'[1]20нед'!P297</f>
        <v>0</v>
      </c>
      <c r="P49" s="99"/>
    </row>
    <row r="50" spans="1:16" ht="31.7" thickBot="1">
      <c r="A50" s="151"/>
      <c r="B50" s="154"/>
      <c r="C50" s="16" t="s">
        <v>24</v>
      </c>
      <c r="D50" s="22">
        <f>'[1]19нед'!K298</f>
        <v>0</v>
      </c>
      <c r="E50" s="26">
        <f>'[1]19нед'!L298</f>
        <v>0</v>
      </c>
      <c r="F50" s="24">
        <f>'[1]19нед'!O298</f>
        <v>0</v>
      </c>
      <c r="G50" s="25">
        <f>'[1]19нед'!P298</f>
        <v>0</v>
      </c>
      <c r="H50" s="50"/>
      <c r="I50" s="156"/>
      <c r="J50" s="159"/>
      <c r="K50" s="16" t="s">
        <v>24</v>
      </c>
      <c r="L50" s="22">
        <f>'[1]20нед'!K298</f>
        <v>0</v>
      </c>
      <c r="M50" s="26">
        <f>'[1]20нед'!L298</f>
        <v>0</v>
      </c>
      <c r="N50" s="24">
        <f>'[1]20нед'!O298</f>
        <v>0</v>
      </c>
      <c r="O50" s="25">
        <f>'[1]20нед'!P298</f>
        <v>0</v>
      </c>
      <c r="P50" s="71"/>
    </row>
    <row r="51" spans="1:16" ht="18.399999999999999" hidden="1" customHeight="1" thickBot="1">
      <c r="A51" s="152"/>
      <c r="B51" s="155"/>
      <c r="C51" s="17"/>
      <c r="D51" s="27">
        <f>'[1]19нед'!K299</f>
        <v>0</v>
      </c>
      <c r="E51" s="28">
        <f>'[1]19нед'!L299</f>
        <v>0</v>
      </c>
      <c r="F51" s="29">
        <f>'[1]19нед'!O299</f>
        <v>0</v>
      </c>
      <c r="G51" s="30">
        <f>'[1]19нед'!P299</f>
        <v>0</v>
      </c>
      <c r="H51" s="51"/>
      <c r="I51" s="157"/>
      <c r="J51" s="160"/>
      <c r="K51" s="17"/>
      <c r="L51" s="27">
        <f>'[1]20нед'!K299</f>
        <v>0</v>
      </c>
      <c r="M51" s="28">
        <f>'[1]20нед'!L299</f>
        <v>0</v>
      </c>
      <c r="N51" s="29">
        <f>'[1]20нед'!O299</f>
        <v>0</v>
      </c>
      <c r="O51" s="30">
        <f>'[1]20нед'!P299</f>
        <v>0</v>
      </c>
      <c r="P51" s="70"/>
    </row>
    <row r="52" spans="1:16" ht="48" customHeight="1" thickTop="1">
      <c r="A52" s="150">
        <v>46193</v>
      </c>
      <c r="B52" s="153" t="s">
        <v>37</v>
      </c>
      <c r="C52" s="32" t="s">
        <v>16</v>
      </c>
      <c r="D52" s="18">
        <f>'[1]19нед'!K300</f>
        <v>0</v>
      </c>
      <c r="E52" s="21">
        <f>'[1]19нед'!L300</f>
        <v>0</v>
      </c>
      <c r="F52" s="19">
        <f>'[1]19нед'!O300</f>
        <v>0</v>
      </c>
      <c r="G52" s="20">
        <f>'[1]19нед'!P300</f>
        <v>0</v>
      </c>
      <c r="H52" s="53"/>
      <c r="I52" s="150">
        <v>46200</v>
      </c>
      <c r="J52" s="158" t="s">
        <v>37</v>
      </c>
      <c r="K52" s="32" t="s">
        <v>16</v>
      </c>
      <c r="L52" s="18">
        <f>'[1]20нед'!K300</f>
        <v>0</v>
      </c>
      <c r="M52" s="21">
        <f>'[1]20нед'!L300</f>
        <v>0</v>
      </c>
      <c r="N52" s="19">
        <f>'[1]20нед'!O300</f>
        <v>0</v>
      </c>
      <c r="O52" s="20">
        <f>'[1]20нед'!P300</f>
        <v>0</v>
      </c>
      <c r="P52" s="98"/>
    </row>
    <row r="53" spans="1:16" ht="35.85" customHeight="1">
      <c r="A53" s="151"/>
      <c r="B53" s="154"/>
      <c r="C53" s="16" t="s">
        <v>18</v>
      </c>
      <c r="D53" s="22">
        <f>'[1]19нед'!K301</f>
        <v>0</v>
      </c>
      <c r="E53" s="26">
        <f>'[1]19нед'!L301</f>
        <v>0</v>
      </c>
      <c r="F53" s="24">
        <f>'[1]19нед'!O301</f>
        <v>0</v>
      </c>
      <c r="G53" s="25">
        <f>'[1]19нед'!P301</f>
        <v>0</v>
      </c>
      <c r="H53" s="50"/>
      <c r="I53" s="156"/>
      <c r="J53" s="159"/>
      <c r="K53" s="16" t="s">
        <v>18</v>
      </c>
      <c r="L53" s="22" t="str">
        <f>'[1]20нед'!K301</f>
        <v>пр</v>
      </c>
      <c r="M53" s="26" t="str">
        <f>'[1]20нед'!L301</f>
        <v>Безопасность жизнедеятельности человека.</v>
      </c>
      <c r="N53" s="24" t="str">
        <f>'[1]20нед'!O301</f>
        <v>Кулак А.Ф.</v>
      </c>
      <c r="O53" s="25" t="str">
        <f>'[1]20нед'!P301</f>
        <v>преподаватель</v>
      </c>
      <c r="P53" s="122" t="s">
        <v>54</v>
      </c>
    </row>
    <row r="54" spans="1:16" ht="30.75">
      <c r="A54" s="151"/>
      <c r="B54" s="154"/>
      <c r="C54" s="16" t="s">
        <v>20</v>
      </c>
      <c r="D54" s="22" t="str">
        <f>'[1]19нед'!K302</f>
        <v>пр</v>
      </c>
      <c r="E54" s="26" t="str">
        <f>'[1]19нед'!L302</f>
        <v>Русский язык и культура речи</v>
      </c>
      <c r="F54" s="24" t="str">
        <f>'[1]19нед'!O302</f>
        <v>Мокренцова А.С.</v>
      </c>
      <c r="G54" s="25" t="str">
        <f>'[1]19нед'!P302</f>
        <v>преподаватель</v>
      </c>
      <c r="H54" s="123" t="s">
        <v>59</v>
      </c>
      <c r="I54" s="156"/>
      <c r="J54" s="159"/>
      <c r="K54" s="16" t="s">
        <v>20</v>
      </c>
      <c r="L54" s="22" t="str">
        <f>'[1]20нед'!K302</f>
        <v>пр</v>
      </c>
      <c r="M54" s="26" t="str">
        <f>'[1]20нед'!L302</f>
        <v>История России.</v>
      </c>
      <c r="N54" s="24" t="str">
        <f>'[1]20нед'!O302</f>
        <v>Сальников В.И.</v>
      </c>
      <c r="O54" s="25" t="str">
        <f>'[1]20нед'!P302</f>
        <v>доцент</v>
      </c>
      <c r="P54" s="122" t="s">
        <v>54</v>
      </c>
    </row>
    <row r="55" spans="1:16" ht="35.85" customHeight="1">
      <c r="A55" s="151"/>
      <c r="B55" s="154"/>
      <c r="C55" s="16" t="s">
        <v>21</v>
      </c>
      <c r="D55" s="22" t="str">
        <f>'[1]19нед'!K303</f>
        <v>пр</v>
      </c>
      <c r="E55" s="26" t="str">
        <f>'[1]19нед'!L303</f>
        <v>Русский язык и культура речи</v>
      </c>
      <c r="F55" s="24" t="str">
        <f>'[1]19нед'!O303</f>
        <v>Мокренцова А.С.</v>
      </c>
      <c r="G55" s="25" t="str">
        <f>'[1]19нед'!P303</f>
        <v>преподаватель</v>
      </c>
      <c r="H55" s="123" t="s">
        <v>59</v>
      </c>
      <c r="I55" s="156"/>
      <c r="J55" s="159"/>
      <c r="K55" s="16" t="s">
        <v>21</v>
      </c>
      <c r="L55" s="22" t="str">
        <f>'[1]20нед'!K303</f>
        <v>пр</v>
      </c>
      <c r="M55" s="26" t="str">
        <f>'[1]20нед'!L303</f>
        <v>История России.</v>
      </c>
      <c r="N55" s="24" t="str">
        <f>'[1]20нед'!O303</f>
        <v>Сальников В.И.</v>
      </c>
      <c r="O55" s="25" t="str">
        <f>'[1]20нед'!P303</f>
        <v>доцент</v>
      </c>
      <c r="P55" s="122" t="s">
        <v>54</v>
      </c>
    </row>
    <row r="56" spans="1:16" ht="30.75">
      <c r="A56" s="151"/>
      <c r="B56" s="154"/>
      <c r="C56" s="16" t="s">
        <v>22</v>
      </c>
      <c r="D56" s="22" t="str">
        <f>'[1]19нед'!K304</f>
        <v>л</v>
      </c>
      <c r="E56" s="26" t="str">
        <f>'[1]19нед'!L304</f>
        <v>Безопасность жизнедеятельности человека</v>
      </c>
      <c r="F56" s="24" t="str">
        <f>'[1]19нед'!O304</f>
        <v>Оказова З.П.</v>
      </c>
      <c r="G56" s="25" t="str">
        <f>'[1]19нед'!P304</f>
        <v>профессор</v>
      </c>
      <c r="H56" s="121" t="s">
        <v>63</v>
      </c>
      <c r="I56" s="156"/>
      <c r="J56" s="159"/>
      <c r="K56" s="16" t="s">
        <v>22</v>
      </c>
      <c r="L56" s="22" t="str">
        <f>'[1]20нед'!K304</f>
        <v>пр</v>
      </c>
      <c r="M56" s="26" t="str">
        <f>'[1]20нед'!L304</f>
        <v>Информатика</v>
      </c>
      <c r="N56" s="24" t="str">
        <f>'[1]20нед'!O304</f>
        <v>Алешов В.В.</v>
      </c>
      <c r="O56" s="25" t="str">
        <f>'[1]20нед'!P304</f>
        <v>преподаватель</v>
      </c>
      <c r="P56" s="123" t="s">
        <v>62</v>
      </c>
    </row>
    <row r="57" spans="1:16" ht="35.85" customHeight="1">
      <c r="A57" s="151"/>
      <c r="B57" s="154"/>
      <c r="C57" s="16" t="s">
        <v>23</v>
      </c>
      <c r="D57" s="22" t="str">
        <f>'[1]19нед'!K305</f>
        <v>пр</v>
      </c>
      <c r="E57" s="26" t="str">
        <f>'[1]19нед'!L305</f>
        <v>Безопасность жизнедеятельности человека.</v>
      </c>
      <c r="F57" s="24" t="str">
        <f>'[1]19нед'!O305</f>
        <v>Кулак А.Ф.</v>
      </c>
      <c r="G57" s="25" t="str">
        <f>'[1]19нед'!P305</f>
        <v>преподаватель</v>
      </c>
      <c r="H57" s="122" t="s">
        <v>54</v>
      </c>
      <c r="I57" s="156"/>
      <c r="J57" s="159"/>
      <c r="K57" s="16" t="s">
        <v>23</v>
      </c>
      <c r="L57" s="22">
        <f>'[1]20нед'!K305</f>
        <v>0</v>
      </c>
      <c r="M57" s="26">
        <f>'[1]20нед'!L305</f>
        <v>0</v>
      </c>
      <c r="N57" s="24">
        <f>'[1]20нед'!O305</f>
        <v>0</v>
      </c>
      <c r="O57" s="25">
        <f>'[1]20нед'!P305</f>
        <v>0</v>
      </c>
      <c r="P57" s="71"/>
    </row>
    <row r="58" spans="1:16" ht="30.75">
      <c r="A58" s="151"/>
      <c r="B58" s="154"/>
      <c r="C58" s="16" t="s">
        <v>24</v>
      </c>
      <c r="D58" s="22" t="str">
        <f>'[1]19нед'!K306</f>
        <v>экзамен</v>
      </c>
      <c r="E58" s="26" t="str">
        <f>'[1]19нед'!L306</f>
        <v>Алгебра.</v>
      </c>
      <c r="F58" s="24" t="str">
        <f>'[1]19нед'!O306</f>
        <v>Овчинникова М.В.</v>
      </c>
      <c r="G58" s="25" t="str">
        <f>'[1]19нед'!P306</f>
        <v>доцент, канд. наук</v>
      </c>
      <c r="H58" s="123" t="s">
        <v>62</v>
      </c>
      <c r="I58" s="156"/>
      <c r="J58" s="159"/>
      <c r="K58" s="16" t="s">
        <v>24</v>
      </c>
      <c r="L58" s="22" t="str">
        <f>'[1]20нед'!K306</f>
        <v>экзамен</v>
      </c>
      <c r="M58" s="26" t="str">
        <f>'[1]20нед'!L306</f>
        <v>Геометрия.</v>
      </c>
      <c r="N58" s="24" t="str">
        <f>'[1]20нед'!O306</f>
        <v>Казанцев Ю.А.</v>
      </c>
      <c r="O58" s="25" t="str">
        <f>'[1]20нед'!P306</f>
        <v>преподаватель</v>
      </c>
      <c r="P58" s="123" t="s">
        <v>62</v>
      </c>
    </row>
    <row r="59" spans="1:16" ht="18.399999999999999" hidden="1" customHeight="1" thickBot="1">
      <c r="A59" s="152"/>
      <c r="B59" s="155"/>
      <c r="C59" s="17"/>
      <c r="D59" s="27">
        <f>'[1]19нед'!K59</f>
        <v>0</v>
      </c>
      <c r="E59" s="28">
        <f>'[1]19нед'!L59</f>
        <v>0</v>
      </c>
      <c r="F59" s="29">
        <f>'[1]19нед'!O59</f>
        <v>0</v>
      </c>
      <c r="G59" s="30">
        <f>'[1]19нед'!P59</f>
        <v>0</v>
      </c>
      <c r="H59" s="51"/>
      <c r="I59" s="157"/>
      <c r="J59" s="160"/>
      <c r="K59" s="17"/>
      <c r="L59" s="27">
        <f>'[1]20нед'!K59</f>
        <v>0</v>
      </c>
      <c r="M59" s="28">
        <f>'[1]20нед'!L59</f>
        <v>0</v>
      </c>
      <c r="N59" s="29">
        <f>'[1]20нед'!O59</f>
        <v>0</v>
      </c>
      <c r="O59" s="30">
        <f>'[1]20нед'!P59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44.03.05.Педагогическое образование (с двумя профилями подготовки) (Математика и Экономика)</v>
      </c>
      <c r="F67" s="9"/>
      <c r="G67" s="9" t="str">
        <f>G7</f>
        <v>12-25 МЭз</v>
      </c>
      <c r="H67" s="48"/>
      <c r="I67" s="7"/>
      <c r="J67" s="140"/>
      <c r="K67" s="8"/>
      <c r="L67" s="9"/>
      <c r="M67" s="10"/>
      <c r="N67" s="9"/>
      <c r="O67" s="9"/>
      <c r="P67" s="48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1</v>
      </c>
      <c r="F69" s="140"/>
      <c r="G69" s="140"/>
      <c r="H69" s="47"/>
      <c r="I69" s="1"/>
      <c r="J69" s="2"/>
      <c r="K69" s="3"/>
      <c r="L69" s="4"/>
      <c r="M69" s="4"/>
      <c r="N69" s="4"/>
      <c r="O69" s="4"/>
      <c r="P69" s="46"/>
    </row>
    <row r="70" spans="1:16" ht="16.149999999999999" thickBot="1">
      <c r="A70" s="1"/>
      <c r="B70" s="147" t="s">
        <v>8</v>
      </c>
      <c r="C70" s="147"/>
      <c r="D70" s="147"/>
      <c r="E70" s="141">
        <f>M10+1</f>
        <v>21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2"/>
      <c r="K71" s="3"/>
      <c r="L71" s="4"/>
      <c r="M71" s="4"/>
      <c r="N71" s="4"/>
      <c r="O71" s="4"/>
      <c r="P71" s="46"/>
    </row>
    <row r="72" spans="1:16" ht="32.25" customHeight="1" thickTop="1">
      <c r="A72" s="150">
        <v>46202</v>
      </c>
      <c r="B72" s="158" t="s">
        <v>15</v>
      </c>
      <c r="C72" s="16" t="s">
        <v>16</v>
      </c>
      <c r="D72" s="18">
        <f>'[1]21нед'!K260</f>
        <v>0</v>
      </c>
      <c r="E72" s="21">
        <f>'[1]21нед'!L260</f>
        <v>0</v>
      </c>
      <c r="F72" s="19">
        <f>'[1]21нед'!O260</f>
        <v>0</v>
      </c>
      <c r="G72" s="20">
        <f>'[1]21нед'!P260</f>
        <v>0</v>
      </c>
      <c r="H72" s="82"/>
      <c r="I72" s="1"/>
      <c r="J72" s="6"/>
      <c r="K72" s="3"/>
      <c r="L72" s="4"/>
      <c r="M72" s="4"/>
      <c r="N72" s="4"/>
      <c r="O72" s="4"/>
      <c r="P72" s="47"/>
    </row>
    <row r="73" spans="1:16" ht="30.75">
      <c r="A73" s="156"/>
      <c r="B73" s="159"/>
      <c r="C73" s="16" t="s">
        <v>18</v>
      </c>
      <c r="D73" s="22" t="str">
        <f>'[1]21нед'!K261</f>
        <v>пр</v>
      </c>
      <c r="E73" s="26" t="str">
        <f>'[1]21нед'!L261</f>
        <v>Микроэкономика</v>
      </c>
      <c r="F73" s="24" t="str">
        <f>'[1]21нед'!O261</f>
        <v>Самчинская Я.Б.</v>
      </c>
      <c r="G73" s="25" t="str">
        <f>'[1]21нед'!P261</f>
        <v>доцент, канд. наук</v>
      </c>
      <c r="H73" s="123" t="s">
        <v>62</v>
      </c>
      <c r="I73" s="1"/>
      <c r="J73" s="144"/>
      <c r="K73" s="144"/>
      <c r="L73" s="144"/>
      <c r="M73" s="144"/>
      <c r="N73" s="144"/>
      <c r="O73" s="144"/>
      <c r="P73" s="144"/>
    </row>
    <row r="74" spans="1:16" ht="39">
      <c r="A74" s="156"/>
      <c r="B74" s="159"/>
      <c r="C74" s="16" t="s">
        <v>20</v>
      </c>
      <c r="D74" s="22" t="str">
        <f>'[1]21нед'!K262</f>
        <v>пр</v>
      </c>
      <c r="E74" s="26" t="str">
        <f>'[1]21нед'!L262</f>
        <v>Безопасность жизнедеятельности человека.</v>
      </c>
      <c r="F74" s="24" t="str">
        <f>'[1]21нед'!O262</f>
        <v>Кулак А.Ф.</v>
      </c>
      <c r="G74" s="25" t="str">
        <f>'[1]21нед'!P262</f>
        <v>преподаватель</v>
      </c>
      <c r="H74" s="122" t="s">
        <v>54</v>
      </c>
      <c r="I74" s="1"/>
      <c r="J74" s="2"/>
      <c r="K74" s="3"/>
      <c r="L74" s="4"/>
      <c r="M74" s="4"/>
      <c r="N74" s="4"/>
      <c r="O74" s="4"/>
      <c r="P74" s="46"/>
    </row>
    <row r="75" spans="1:16" ht="30.75">
      <c r="A75" s="156"/>
      <c r="B75" s="159"/>
      <c r="C75" s="16" t="s">
        <v>21</v>
      </c>
      <c r="D75" s="22" t="str">
        <f>'[1]21нед'!K263</f>
        <v>пр</v>
      </c>
      <c r="E75" s="26" t="str">
        <f>'[1]21нед'!L263</f>
        <v>История России.</v>
      </c>
      <c r="F75" s="24" t="str">
        <f>'[1]21нед'!O263</f>
        <v>Сальников В.И.</v>
      </c>
      <c r="G75" s="25" t="str">
        <f>'[1]21нед'!P263</f>
        <v>доцент</v>
      </c>
      <c r="H75" s="122" t="s">
        <v>54</v>
      </c>
      <c r="I75" s="1"/>
      <c r="J75" s="2"/>
      <c r="K75" s="3"/>
      <c r="L75" s="4"/>
      <c r="M75" s="4"/>
      <c r="N75" s="4"/>
      <c r="O75" s="4"/>
      <c r="P75" s="46"/>
    </row>
    <row r="76" spans="1:16" ht="30.75">
      <c r="A76" s="156"/>
      <c r="B76" s="159"/>
      <c r="C76" s="16" t="s">
        <v>22</v>
      </c>
      <c r="D76" s="22" t="str">
        <f>'[1]21нед'!K264</f>
        <v>пр</v>
      </c>
      <c r="E76" s="26" t="str">
        <f>'[1]21нед'!L264</f>
        <v>История России.</v>
      </c>
      <c r="F76" s="24" t="str">
        <f>'[1]21нед'!O264</f>
        <v>Сальников В.И.</v>
      </c>
      <c r="G76" s="25" t="str">
        <f>'[1]21нед'!P264</f>
        <v>доцент</v>
      </c>
      <c r="H76" s="122" t="s">
        <v>54</v>
      </c>
      <c r="I76" s="1"/>
      <c r="J76" s="2"/>
      <c r="K76" s="3"/>
      <c r="L76" s="4"/>
      <c r="M76" s="4"/>
      <c r="N76" s="4"/>
      <c r="O76" s="4"/>
      <c r="P76" s="46"/>
    </row>
    <row r="77" spans="1:16" ht="31.15">
      <c r="A77" s="156"/>
      <c r="B77" s="159"/>
      <c r="C77" s="16" t="s">
        <v>23</v>
      </c>
      <c r="D77" s="22">
        <f>'[1]21нед'!K265</f>
        <v>0</v>
      </c>
      <c r="E77" s="26">
        <f>'[1]21нед'!L265</f>
        <v>0</v>
      </c>
      <c r="F77" s="24">
        <f>'[1]21нед'!O265</f>
        <v>0</v>
      </c>
      <c r="G77" s="25">
        <f>'[1]21нед'!P265</f>
        <v>0</v>
      </c>
      <c r="H77" s="99"/>
      <c r="I77" s="1"/>
      <c r="J77" s="6"/>
      <c r="K77" s="3"/>
      <c r="L77" s="4"/>
      <c r="M77" s="4"/>
      <c r="N77" s="4"/>
      <c r="O77" s="4"/>
      <c r="P77" s="47"/>
    </row>
    <row r="78" spans="1:16" ht="30.75">
      <c r="A78" s="156"/>
      <c r="B78" s="159"/>
      <c r="C78" s="16" t="s">
        <v>24</v>
      </c>
      <c r="D78" s="22">
        <f>'[1]21нед'!K266</f>
        <v>0</v>
      </c>
      <c r="E78" s="26">
        <f>'[1]21нед'!L266</f>
        <v>0</v>
      </c>
      <c r="F78" s="24">
        <f>'[1]21нед'!O266</f>
        <v>0</v>
      </c>
      <c r="G78" s="25">
        <f>'[1]21нед'!P266</f>
        <v>0</v>
      </c>
      <c r="H78" s="84"/>
      <c r="I78" s="1"/>
      <c r="J78" s="144"/>
      <c r="K78" s="144"/>
      <c r="L78" s="144"/>
      <c r="M78" s="144"/>
      <c r="N78" s="144"/>
      <c r="O78" s="144"/>
      <c r="P78" s="144"/>
    </row>
    <row r="79" spans="1:16" ht="19.149999999999999" hidden="1" customHeight="1" thickTop="1" thickBot="1">
      <c r="A79" s="157"/>
      <c r="B79" s="160"/>
      <c r="C79" s="17"/>
      <c r="D79" s="27">
        <f>'[1]21нед'!K267</f>
        <v>0</v>
      </c>
      <c r="E79" s="28">
        <f>'[1]21нед'!L267</f>
        <v>0</v>
      </c>
      <c r="F79" s="29">
        <f>'[1]21нед'!O267</f>
        <v>0</v>
      </c>
      <c r="G79" s="30">
        <f>'[1]21нед'!P267</f>
        <v>0</v>
      </c>
      <c r="H79" s="85"/>
      <c r="I79" s="1"/>
      <c r="J79" s="2"/>
      <c r="K79" s="3"/>
      <c r="L79" s="4"/>
      <c r="M79" s="4"/>
      <c r="N79" s="4"/>
      <c r="O79" s="4"/>
      <c r="P79" s="46"/>
    </row>
    <row r="80" spans="1:16" ht="32.25" customHeight="1">
      <c r="A80" s="150">
        <v>46203</v>
      </c>
      <c r="B80" s="158" t="s">
        <v>25</v>
      </c>
      <c r="C80" s="32" t="s">
        <v>16</v>
      </c>
      <c r="D80" s="18" t="str">
        <f>'[1]21нед'!K268</f>
        <v>пр</v>
      </c>
      <c r="E80" s="21" t="str">
        <f>'[1]21нед'!L268</f>
        <v>История России.</v>
      </c>
      <c r="F80" s="19" t="str">
        <f>'[1]21нед'!O268</f>
        <v>Сальников В.И.</v>
      </c>
      <c r="G80" s="20" t="str">
        <f>'[1]21нед'!P268</f>
        <v>доцент</v>
      </c>
      <c r="H80" s="122" t="s">
        <v>54</v>
      </c>
      <c r="I80" s="1"/>
      <c r="J80" s="2"/>
      <c r="K80" s="3"/>
      <c r="L80" s="4"/>
      <c r="M80" s="4"/>
      <c r="N80" s="4"/>
      <c r="O80" s="4"/>
      <c r="P80" s="46"/>
    </row>
    <row r="81" spans="1:16" ht="30.75">
      <c r="A81" s="156"/>
      <c r="B81" s="159"/>
      <c r="C81" s="16" t="s">
        <v>18</v>
      </c>
      <c r="D81" s="22">
        <f>'[1]21нед'!K269</f>
        <v>0</v>
      </c>
      <c r="E81" s="26">
        <f>'[1]21нед'!L269</f>
        <v>0</v>
      </c>
      <c r="F81" s="24">
        <f>'[1]21нед'!O269</f>
        <v>0</v>
      </c>
      <c r="G81" s="25">
        <f>'[1]21нед'!P269</f>
        <v>0</v>
      </c>
      <c r="H81" s="108"/>
      <c r="I81" s="1"/>
      <c r="J81" s="2"/>
      <c r="K81" s="3"/>
      <c r="L81" s="4"/>
      <c r="M81" s="4"/>
      <c r="N81" s="4"/>
      <c r="O81" s="4"/>
      <c r="P81" s="46"/>
    </row>
    <row r="82" spans="1:16" ht="31.15">
      <c r="A82" s="156"/>
      <c r="B82" s="159"/>
      <c r="C82" s="16" t="s">
        <v>20</v>
      </c>
      <c r="D82" s="22">
        <f>'[1]21нед'!K270</f>
        <v>0</v>
      </c>
      <c r="E82" s="26">
        <f>'[1]21нед'!L270</f>
        <v>0</v>
      </c>
      <c r="F82" s="24">
        <f>'[1]21нед'!O270</f>
        <v>0</v>
      </c>
      <c r="G82" s="25">
        <f>'[1]21нед'!P270</f>
        <v>0</v>
      </c>
      <c r="H82" s="99"/>
      <c r="I82" s="1"/>
      <c r="J82" s="6"/>
      <c r="K82" s="3"/>
      <c r="L82" s="4"/>
      <c r="M82" s="4"/>
      <c r="N82" s="4"/>
      <c r="O82" s="4"/>
      <c r="P82" s="47"/>
    </row>
    <row r="83" spans="1:16" ht="31.15">
      <c r="A83" s="156"/>
      <c r="B83" s="159"/>
      <c r="C83" s="16" t="s">
        <v>21</v>
      </c>
      <c r="D83" s="22">
        <f>'[1]21нед'!K271</f>
        <v>0</v>
      </c>
      <c r="E83" s="26">
        <f>'[1]21нед'!L271</f>
        <v>0</v>
      </c>
      <c r="F83" s="24">
        <f>'[1]21нед'!O271</f>
        <v>0</v>
      </c>
      <c r="G83" s="25">
        <f>'[1]21нед'!P271</f>
        <v>0</v>
      </c>
      <c r="H83" s="71"/>
      <c r="I83" s="1"/>
      <c r="J83" s="144"/>
      <c r="K83" s="144"/>
      <c r="L83" s="144"/>
      <c r="M83" s="144"/>
      <c r="N83" s="144"/>
      <c r="O83" s="144"/>
      <c r="P83" s="144"/>
    </row>
    <row r="84" spans="1:16" ht="31.15">
      <c r="A84" s="156"/>
      <c r="B84" s="159"/>
      <c r="C84" s="16" t="s">
        <v>22</v>
      </c>
      <c r="D84" s="22">
        <f>'[1]21нед'!K272</f>
        <v>0</v>
      </c>
      <c r="E84" s="26">
        <f>'[1]21нед'!L272</f>
        <v>0</v>
      </c>
      <c r="F84" s="24">
        <f>'[1]21нед'!O272</f>
        <v>0</v>
      </c>
      <c r="G84" s="25">
        <f>'[1]21нед'!P272</f>
        <v>0</v>
      </c>
      <c r="H84" s="71"/>
      <c r="I84" s="1"/>
      <c r="J84" s="2"/>
      <c r="K84" s="3"/>
      <c r="L84" s="4"/>
      <c r="M84" s="4"/>
      <c r="N84" s="4"/>
      <c r="O84" s="4"/>
      <c r="P84" s="46"/>
    </row>
    <row r="85" spans="1:16" ht="31.15">
      <c r="A85" s="156"/>
      <c r="B85" s="159"/>
      <c r="C85" s="16" t="s">
        <v>23</v>
      </c>
      <c r="D85" s="22">
        <f>'[1]21нед'!K273</f>
        <v>0</v>
      </c>
      <c r="E85" s="26">
        <f>'[1]21нед'!L273</f>
        <v>0</v>
      </c>
      <c r="F85" s="24">
        <f>'[1]21нед'!O273</f>
        <v>0</v>
      </c>
      <c r="G85" s="25">
        <f>'[1]21нед'!P273</f>
        <v>0</v>
      </c>
      <c r="H85" s="99"/>
      <c r="I85" s="1"/>
      <c r="J85" s="2"/>
      <c r="K85" s="3"/>
      <c r="L85" s="4"/>
      <c r="M85" s="4"/>
      <c r="N85" s="4"/>
      <c r="O85" s="4"/>
      <c r="P85" s="46"/>
    </row>
    <row r="86" spans="1:16" ht="31.7" thickBot="1">
      <c r="A86" s="156"/>
      <c r="B86" s="159"/>
      <c r="C86" s="16" t="s">
        <v>24</v>
      </c>
      <c r="D86" s="22">
        <f>'[1]21нед'!K274</f>
        <v>0</v>
      </c>
      <c r="E86" s="26">
        <f>'[1]21нед'!L274</f>
        <v>0</v>
      </c>
      <c r="F86" s="24">
        <f>'[1]21нед'!O274</f>
        <v>0</v>
      </c>
      <c r="G86" s="25">
        <f>'[1]21нед'!P274</f>
        <v>0</v>
      </c>
      <c r="H86" s="84"/>
      <c r="I86" s="1"/>
      <c r="J86" s="2"/>
      <c r="K86" s="3"/>
      <c r="L86" s="4"/>
      <c r="M86" s="4"/>
      <c r="N86" s="4"/>
      <c r="O86" s="4"/>
      <c r="P86" s="46"/>
    </row>
    <row r="87" spans="1:16" ht="19.149999999999999" hidden="1" customHeight="1" thickTop="1" thickBot="1">
      <c r="A87" s="157"/>
      <c r="B87" s="178"/>
      <c r="C87" s="17"/>
      <c r="D87" s="27">
        <f>'[1]21нед'!K275</f>
        <v>0</v>
      </c>
      <c r="E87" s="28">
        <f>'[1]21нед'!L275</f>
        <v>0</v>
      </c>
      <c r="F87" s="29">
        <f>'[1]21нед'!O275</f>
        <v>0</v>
      </c>
      <c r="G87" s="30">
        <f>'[1]21нед'!P275</f>
        <v>0</v>
      </c>
      <c r="H87" s="85"/>
      <c r="I87" s="1"/>
      <c r="J87" s="6"/>
      <c r="K87" s="3"/>
      <c r="L87" s="4"/>
      <c r="M87" s="4"/>
      <c r="N87" s="4"/>
      <c r="O87" s="4"/>
      <c r="P87" s="47"/>
    </row>
    <row r="88" spans="1:16" ht="48" customHeight="1" thickTop="1">
      <c r="A88" s="150">
        <v>46204</v>
      </c>
      <c r="B88" s="179" t="s">
        <v>30</v>
      </c>
      <c r="C88" s="32" t="s">
        <v>16</v>
      </c>
      <c r="D88" s="18" t="str">
        <f>'[1]21нед'!K276</f>
        <v>пр</v>
      </c>
      <c r="E88" s="21" t="str">
        <f>'[1]21нед'!L276</f>
        <v>История России.</v>
      </c>
      <c r="F88" s="19" t="str">
        <f>'[1]21нед'!O276</f>
        <v>Сальников В.И.</v>
      </c>
      <c r="G88" s="20" t="str">
        <f>'[1]21нед'!P276</f>
        <v>доцент</v>
      </c>
      <c r="H88" s="122" t="s">
        <v>54</v>
      </c>
      <c r="I88" s="1"/>
      <c r="J88" s="144"/>
      <c r="K88" s="144"/>
      <c r="L88" s="144"/>
      <c r="M88" s="144"/>
      <c r="N88" s="144"/>
      <c r="O88" s="144"/>
      <c r="P88" s="144"/>
    </row>
    <row r="89" spans="1:16" ht="30.75">
      <c r="A89" s="156"/>
      <c r="B89" s="180"/>
      <c r="C89" s="16" t="s">
        <v>18</v>
      </c>
      <c r="D89" s="22" t="str">
        <f>'[1]21нед'!K277</f>
        <v>пр</v>
      </c>
      <c r="E89" s="26" t="str">
        <f>'[1]21нед'!L277</f>
        <v>История России.</v>
      </c>
      <c r="F89" s="24" t="str">
        <f>'[1]21нед'!O277</f>
        <v>Сальников В.И.</v>
      </c>
      <c r="G89" s="25" t="str">
        <f>'[1]21нед'!P277</f>
        <v>доцент</v>
      </c>
      <c r="H89" s="122" t="s">
        <v>54</v>
      </c>
      <c r="I89" s="1"/>
      <c r="J89" s="2"/>
      <c r="K89" s="3"/>
      <c r="L89" s="4"/>
      <c r="M89" s="4"/>
      <c r="N89" s="4"/>
      <c r="O89" s="4"/>
      <c r="P89" s="46"/>
    </row>
    <row r="90" spans="1:16" ht="30.75">
      <c r="A90" s="156"/>
      <c r="B90" s="180"/>
      <c r="C90" s="16" t="s">
        <v>20</v>
      </c>
      <c r="D90" s="22" t="str">
        <f>'[1]21нед'!K278</f>
        <v>пр</v>
      </c>
      <c r="E90" s="26" t="str">
        <f>'[1]21нед'!L278</f>
        <v>Психология.</v>
      </c>
      <c r="F90" s="24" t="str">
        <f>'[1]21нед'!O278</f>
        <v>Кирилюк Л.Л.</v>
      </c>
      <c r="G90" s="25" t="str">
        <f>'[1]21нед'!P278</f>
        <v>преподаватель</v>
      </c>
      <c r="H90" s="122" t="s">
        <v>54</v>
      </c>
      <c r="I90" s="1"/>
      <c r="J90" s="2"/>
      <c r="K90" s="3"/>
      <c r="L90" s="4"/>
      <c r="M90" s="4"/>
      <c r="N90" s="4"/>
      <c r="O90" s="4"/>
      <c r="P90" s="46"/>
    </row>
    <row r="91" spans="1:16" ht="31.15">
      <c r="A91" s="156"/>
      <c r="B91" s="180"/>
      <c r="C91" s="16" t="s">
        <v>21</v>
      </c>
      <c r="D91" s="22">
        <f>'[1]21нед'!K279</f>
        <v>0</v>
      </c>
      <c r="E91" s="26">
        <f>'[1]21нед'!L279</f>
        <v>0</v>
      </c>
      <c r="F91" s="24">
        <f>'[1]21нед'!O279</f>
        <v>0</v>
      </c>
      <c r="G91" s="25">
        <f>'[1]21нед'!P279</f>
        <v>0</v>
      </c>
      <c r="H91" s="71"/>
      <c r="I91" s="1"/>
      <c r="J91" s="2"/>
      <c r="K91" s="3"/>
      <c r="L91" s="4"/>
      <c r="M91" s="4"/>
      <c r="N91" s="4"/>
      <c r="O91" s="4"/>
      <c r="P91" s="46"/>
    </row>
    <row r="92" spans="1:16" ht="31.15">
      <c r="A92" s="156"/>
      <c r="B92" s="180"/>
      <c r="C92" s="16" t="s">
        <v>22</v>
      </c>
      <c r="D92" s="22">
        <f>'[1]21нед'!K280</f>
        <v>0</v>
      </c>
      <c r="E92" s="26">
        <f>'[1]21нед'!L280</f>
        <v>0</v>
      </c>
      <c r="F92" s="24">
        <f>'[1]21нед'!O280</f>
        <v>0</v>
      </c>
      <c r="G92" s="25">
        <f>'[1]21нед'!P280</f>
        <v>0</v>
      </c>
      <c r="H92" s="99"/>
      <c r="I92" s="1"/>
      <c r="J92" s="6"/>
      <c r="K92" s="3"/>
      <c r="L92" s="4"/>
      <c r="M92" s="4"/>
      <c r="N92" s="4"/>
      <c r="O92" s="4"/>
      <c r="P92" s="47"/>
    </row>
    <row r="93" spans="1:16" ht="31.15">
      <c r="A93" s="156"/>
      <c r="B93" s="180"/>
      <c r="C93" s="16" t="s">
        <v>23</v>
      </c>
      <c r="D93" s="22">
        <f>'[1]21нед'!K281</f>
        <v>0</v>
      </c>
      <c r="E93" s="26">
        <f>'[1]21нед'!L281</f>
        <v>0</v>
      </c>
      <c r="F93" s="24">
        <f>'[1]21нед'!O281</f>
        <v>0</v>
      </c>
      <c r="G93" s="25">
        <f>'[1]21нед'!P281</f>
        <v>0</v>
      </c>
      <c r="H93" s="99"/>
      <c r="I93" s="1"/>
      <c r="J93" s="144"/>
      <c r="K93" s="144"/>
      <c r="L93" s="144"/>
      <c r="M93" s="144"/>
      <c r="N93" s="144"/>
      <c r="O93" s="144"/>
      <c r="P93" s="144"/>
    </row>
    <row r="94" spans="1:16" ht="31.7" thickBot="1">
      <c r="A94" s="156"/>
      <c r="B94" s="180"/>
      <c r="C94" s="16" t="s">
        <v>24</v>
      </c>
      <c r="D94" s="22">
        <f>'[1]21нед'!K282</f>
        <v>0</v>
      </c>
      <c r="E94" s="26">
        <f>'[1]21нед'!L282</f>
        <v>0</v>
      </c>
      <c r="F94" s="24">
        <f>'[1]21нед'!O282</f>
        <v>0</v>
      </c>
      <c r="G94" s="25">
        <f>'[1]21нед'!P282</f>
        <v>0</v>
      </c>
      <c r="H94" s="99"/>
      <c r="I94" s="1"/>
      <c r="J94" s="2"/>
      <c r="K94" s="3"/>
      <c r="L94" s="4"/>
      <c r="M94" s="4"/>
      <c r="N94" s="4"/>
      <c r="O94" s="4"/>
      <c r="P94" s="46"/>
    </row>
    <row r="95" spans="1:16" ht="18.399999999999999" hidden="1" customHeight="1" thickBot="1">
      <c r="A95" s="157"/>
      <c r="B95" s="180"/>
      <c r="C95" s="56"/>
      <c r="D95" s="27">
        <f>'[1]21нед'!K283</f>
        <v>0</v>
      </c>
      <c r="E95" s="28">
        <f>'[1]21нед'!L283</f>
        <v>0</v>
      </c>
      <c r="F95" s="29">
        <f>'[1]21нед'!O283</f>
        <v>0</v>
      </c>
      <c r="G95" s="30">
        <f>'[1]21нед'!P283</f>
        <v>0</v>
      </c>
      <c r="H95" s="70"/>
      <c r="I95" s="1"/>
      <c r="J95" s="2"/>
      <c r="K95" s="3"/>
      <c r="L95" s="4"/>
      <c r="M95" s="4"/>
      <c r="N95" s="4"/>
      <c r="O95" s="4"/>
      <c r="P95" s="46"/>
    </row>
    <row r="96" spans="1:16" ht="48" customHeight="1" thickTop="1">
      <c r="A96" s="150">
        <v>46205</v>
      </c>
      <c r="B96" s="177" t="s">
        <v>32</v>
      </c>
      <c r="C96" s="32" t="s">
        <v>16</v>
      </c>
      <c r="D96" s="18">
        <f>'[1]21нед'!K284</f>
        <v>0</v>
      </c>
      <c r="E96" s="21">
        <f>'[1]21нед'!L284</f>
        <v>0</v>
      </c>
      <c r="F96" s="19">
        <f>'[1]21нед'!O284</f>
        <v>0</v>
      </c>
      <c r="G96" s="20">
        <f>'[1]21нед'!P284</f>
        <v>0</v>
      </c>
      <c r="H96" s="72"/>
      <c r="I96" s="1"/>
      <c r="J96" s="2"/>
      <c r="K96" s="3"/>
      <c r="L96" s="4"/>
      <c r="M96" s="4"/>
      <c r="N96" s="4"/>
      <c r="O96" s="4"/>
      <c r="P96" s="46"/>
    </row>
    <row r="97" spans="1:16" ht="31.15">
      <c r="A97" s="156"/>
      <c r="B97" s="159"/>
      <c r="C97" s="16" t="s">
        <v>18</v>
      </c>
      <c r="D97" s="22">
        <f>'[1]21нед'!K285</f>
        <v>0</v>
      </c>
      <c r="E97" s="26">
        <f>'[1]21нед'!L285</f>
        <v>0</v>
      </c>
      <c r="F97" s="24">
        <f>'[1]21нед'!O285</f>
        <v>0</v>
      </c>
      <c r="G97" s="25">
        <f>'[1]21нед'!P285</f>
        <v>0</v>
      </c>
      <c r="H97" s="99"/>
      <c r="I97" s="1"/>
      <c r="J97" s="6"/>
      <c r="K97" s="3"/>
      <c r="L97" s="4"/>
      <c r="M97" s="4"/>
      <c r="N97" s="4"/>
      <c r="O97" s="4"/>
      <c r="P97" s="47"/>
    </row>
    <row r="98" spans="1:16" ht="31.15">
      <c r="A98" s="156"/>
      <c r="B98" s="159"/>
      <c r="C98" s="16" t="s">
        <v>20</v>
      </c>
      <c r="D98" s="22">
        <f>'[1]21нед'!K286</f>
        <v>0</v>
      </c>
      <c r="E98" s="26">
        <f>'[1]21нед'!L286</f>
        <v>0</v>
      </c>
      <c r="F98" s="24">
        <f>'[1]21нед'!O286</f>
        <v>0</v>
      </c>
      <c r="G98" s="25">
        <f>'[1]21нед'!P286</f>
        <v>0</v>
      </c>
      <c r="H98" s="99"/>
      <c r="I98" s="1"/>
      <c r="J98" s="144"/>
      <c r="K98" s="144"/>
      <c r="L98" s="144"/>
      <c r="M98" s="144"/>
      <c r="N98" s="144"/>
      <c r="O98" s="144"/>
      <c r="P98" s="144"/>
    </row>
    <row r="99" spans="1:16" ht="31.15">
      <c r="A99" s="156"/>
      <c r="B99" s="159"/>
      <c r="C99" s="16" t="s">
        <v>21</v>
      </c>
      <c r="D99" s="22">
        <f>'[1]21нед'!K287</f>
        <v>0</v>
      </c>
      <c r="E99" s="26">
        <f>'[1]21нед'!L287</f>
        <v>0</v>
      </c>
      <c r="F99" s="24">
        <f>'[1]21нед'!O287</f>
        <v>0</v>
      </c>
      <c r="G99" s="25">
        <f>'[1]21нед'!P287</f>
        <v>0</v>
      </c>
      <c r="H99" s="99"/>
      <c r="I99" s="1"/>
      <c r="J99" s="2"/>
      <c r="K99" s="3"/>
      <c r="L99" s="4"/>
      <c r="M99" s="4"/>
      <c r="N99" s="4"/>
      <c r="O99" s="4"/>
      <c r="P99" s="46"/>
    </row>
    <row r="100" spans="1:16" ht="39">
      <c r="A100" s="156"/>
      <c r="B100" s="159"/>
      <c r="C100" s="16" t="s">
        <v>22</v>
      </c>
      <c r="D100" s="22" t="str">
        <f>'[1]21нед'!K288</f>
        <v>диф. зачет</v>
      </c>
      <c r="E100" s="26" t="str">
        <f>'[1]21нед'!L288</f>
        <v>Информатика</v>
      </c>
      <c r="F100" s="24" t="str">
        <f>'[1]21нед'!O288</f>
        <v>Алешов В.В.</v>
      </c>
      <c r="G100" s="25" t="str">
        <f>'[1]21нед'!P288</f>
        <v>преподаватель</v>
      </c>
      <c r="H100" s="123" t="s">
        <v>62</v>
      </c>
      <c r="I100" s="1"/>
      <c r="J100" s="2"/>
      <c r="K100" s="3"/>
      <c r="L100" s="4"/>
      <c r="M100" s="4"/>
      <c r="N100" s="4"/>
      <c r="O100" s="4"/>
      <c r="P100" s="46"/>
    </row>
    <row r="101" spans="1:16" ht="30.75">
      <c r="A101" s="156"/>
      <c r="B101" s="159"/>
      <c r="C101" s="16" t="s">
        <v>23</v>
      </c>
      <c r="D101" s="22" t="str">
        <f>'[1]21нед'!K289</f>
        <v>зачет</v>
      </c>
      <c r="E101" s="26" t="str">
        <f>'[1]21нед'!L289</f>
        <v>Психология.</v>
      </c>
      <c r="F101" s="24" t="str">
        <f>'[1]21нед'!O289</f>
        <v>Кирилюк Л.Л.</v>
      </c>
      <c r="G101" s="25" t="str">
        <f>'[1]21нед'!P289</f>
        <v>преподаватель</v>
      </c>
      <c r="H101" s="122" t="s">
        <v>54</v>
      </c>
      <c r="I101" s="1"/>
      <c r="J101" s="2"/>
      <c r="K101" s="3"/>
      <c r="L101" s="4"/>
      <c r="M101" s="4"/>
      <c r="N101" s="4"/>
      <c r="O101" s="4"/>
      <c r="P101" s="46"/>
    </row>
    <row r="102" spans="1:16" ht="30.75">
      <c r="A102" s="156"/>
      <c r="B102" s="159"/>
      <c r="C102" s="16" t="s">
        <v>24</v>
      </c>
      <c r="D102" s="22">
        <f>'[1]21нед'!K290</f>
        <v>0</v>
      </c>
      <c r="E102" s="26">
        <f>'[1]21нед'!L290</f>
        <v>0</v>
      </c>
      <c r="F102" s="24">
        <f>'[1]21нед'!O290</f>
        <v>0</v>
      </c>
      <c r="G102" s="25">
        <f>'[1]21нед'!P290</f>
        <v>0</v>
      </c>
      <c r="H102" s="99"/>
      <c r="I102" s="1"/>
      <c r="J102" s="6"/>
      <c r="K102" s="3"/>
      <c r="L102" s="4"/>
      <c r="M102" s="4"/>
      <c r="N102" s="4"/>
      <c r="O102" s="4"/>
      <c r="P102" s="47"/>
    </row>
    <row r="103" spans="1:16" ht="18.399999999999999" hidden="1" customHeight="1" thickBot="1">
      <c r="A103" s="157"/>
      <c r="B103" s="160"/>
      <c r="C103" s="17"/>
      <c r="D103" s="27">
        <f>'[1]21нед'!K291</f>
        <v>0</v>
      </c>
      <c r="E103" s="28">
        <f>'[1]21нед'!L291</f>
        <v>0</v>
      </c>
      <c r="F103" s="29">
        <f>'[1]21нед'!O291</f>
        <v>0</v>
      </c>
      <c r="G103" s="30">
        <f>'[1]21нед'!P291</f>
        <v>0</v>
      </c>
      <c r="H103" s="70"/>
      <c r="I103" s="1"/>
      <c r="J103" s="144"/>
      <c r="K103" s="144"/>
      <c r="L103" s="144"/>
      <c r="M103" s="144"/>
      <c r="N103" s="144"/>
      <c r="O103" s="144"/>
      <c r="P103" s="144"/>
    </row>
    <row r="104" spans="1:16" ht="48" customHeight="1">
      <c r="A104" s="150">
        <v>46206</v>
      </c>
      <c r="B104" s="158" t="s">
        <v>34</v>
      </c>
      <c r="C104" s="32" t="s">
        <v>16</v>
      </c>
      <c r="D104" s="18" t="str">
        <f>'[1]21нед'!K292</f>
        <v>конс</v>
      </c>
      <c r="E104" s="21" t="str">
        <f>'[1]21нед'!L292</f>
        <v>История России.</v>
      </c>
      <c r="F104" s="19" t="str">
        <f>'[1]21нед'!O292</f>
        <v>Сальников В.И.</v>
      </c>
      <c r="G104" s="20" t="str">
        <f>'[1]21нед'!P292</f>
        <v>доцент</v>
      </c>
      <c r="H104" s="122" t="s">
        <v>54</v>
      </c>
      <c r="I104" s="1"/>
      <c r="J104" s="2"/>
      <c r="K104" s="3"/>
      <c r="L104" s="4"/>
      <c r="M104" s="4"/>
      <c r="N104" s="4"/>
      <c r="O104" s="4"/>
      <c r="P104" s="46"/>
    </row>
    <row r="105" spans="1:16" ht="39">
      <c r="A105" s="156"/>
      <c r="B105" s="159"/>
      <c r="C105" s="16" t="s">
        <v>18</v>
      </c>
      <c r="D105" s="22" t="str">
        <f>'[1]21нед'!K293</f>
        <v>зачет</v>
      </c>
      <c r="E105" s="26" t="str">
        <f>'[1]21нед'!L293</f>
        <v>Безопасность жизнедеятельности человека.</v>
      </c>
      <c r="F105" s="24" t="str">
        <f>'[1]21нед'!O293</f>
        <v>Кулак А.Ф.</v>
      </c>
      <c r="G105" s="25" t="str">
        <f>'[1]21нед'!P293</f>
        <v>преподаватель</v>
      </c>
      <c r="H105" s="122" t="s">
        <v>54</v>
      </c>
      <c r="I105" s="1"/>
      <c r="J105" s="2"/>
      <c r="K105" s="3"/>
      <c r="L105" s="4"/>
      <c r="M105" s="4"/>
      <c r="N105" s="4"/>
      <c r="O105" s="4"/>
      <c r="P105" s="46"/>
    </row>
    <row r="106" spans="1:16" ht="39">
      <c r="A106" s="156"/>
      <c r="B106" s="159"/>
      <c r="C106" s="16" t="s">
        <v>20</v>
      </c>
      <c r="D106" s="22" t="str">
        <f>'[1]21нед'!K294</f>
        <v>диф. зачет</v>
      </c>
      <c r="E106" s="26" t="str">
        <f>'[1]21нед'!L294</f>
        <v>Микроэкономика</v>
      </c>
      <c r="F106" s="24" t="str">
        <f>'[1]21нед'!O294</f>
        <v>Самчинская Я.Б.</v>
      </c>
      <c r="G106" s="25" t="str">
        <f>'[1]21нед'!P294</f>
        <v>доцент, канд. наук</v>
      </c>
      <c r="H106" s="123" t="s">
        <v>62</v>
      </c>
      <c r="I106" s="1"/>
      <c r="J106" s="2"/>
      <c r="K106" s="3"/>
      <c r="L106" s="4"/>
      <c r="M106" s="4"/>
      <c r="N106" s="4"/>
      <c r="O106" s="4"/>
      <c r="P106" s="46"/>
    </row>
    <row r="107" spans="1:16" ht="31.15">
      <c r="A107" s="156"/>
      <c r="B107" s="159"/>
      <c r="C107" s="16" t="s">
        <v>21</v>
      </c>
      <c r="D107" s="22">
        <f>'[1]21нед'!K295</f>
        <v>0</v>
      </c>
      <c r="E107" s="26">
        <f>'[1]21нед'!L295</f>
        <v>0</v>
      </c>
      <c r="F107" s="24">
        <f>'[1]21нед'!O295</f>
        <v>0</v>
      </c>
      <c r="G107" s="25">
        <f>'[1]21нед'!P295</f>
        <v>0</v>
      </c>
      <c r="H107" s="71"/>
      <c r="I107" s="1"/>
      <c r="J107" s="6"/>
      <c r="K107" s="3"/>
      <c r="L107" s="4"/>
      <c r="M107" s="4"/>
      <c r="N107" s="4"/>
      <c r="O107" s="4"/>
      <c r="P107" s="47"/>
    </row>
    <row r="108" spans="1:16" ht="31.15">
      <c r="A108" s="156"/>
      <c r="B108" s="159"/>
      <c r="C108" s="16" t="s">
        <v>22</v>
      </c>
      <c r="D108" s="22">
        <f>'[1]21нед'!K296</f>
        <v>0</v>
      </c>
      <c r="E108" s="26">
        <f>'[1]21нед'!L296</f>
        <v>0</v>
      </c>
      <c r="F108" s="24">
        <f>'[1]21нед'!O296</f>
        <v>0</v>
      </c>
      <c r="G108" s="25">
        <f>'[1]21нед'!P296</f>
        <v>0</v>
      </c>
      <c r="H108" s="106"/>
      <c r="I108" s="1"/>
      <c r="J108" s="144"/>
      <c r="K108" s="144"/>
      <c r="L108" s="144"/>
      <c r="M108" s="144"/>
      <c r="N108" s="144"/>
      <c r="O108" s="144"/>
      <c r="P108" s="144"/>
    </row>
    <row r="109" spans="1:16" ht="31.15">
      <c r="A109" s="156"/>
      <c r="B109" s="159"/>
      <c r="C109" s="16" t="s">
        <v>23</v>
      </c>
      <c r="D109" s="22">
        <f>'[1]21нед'!K297</f>
        <v>0</v>
      </c>
      <c r="E109" s="26">
        <f>'[1]21нед'!L297</f>
        <v>0</v>
      </c>
      <c r="F109" s="24">
        <f>'[1]21нед'!O297</f>
        <v>0</v>
      </c>
      <c r="G109" s="25">
        <f>'[1]21нед'!P297</f>
        <v>0</v>
      </c>
      <c r="H109" s="99"/>
      <c r="I109" s="1"/>
      <c r="J109" s="2"/>
      <c r="K109" s="3"/>
      <c r="L109" s="4"/>
      <c r="M109" s="4"/>
      <c r="N109" s="4"/>
      <c r="O109" s="4"/>
      <c r="P109" s="46"/>
    </row>
    <row r="110" spans="1:16" ht="31.7" thickBot="1">
      <c r="A110" s="156"/>
      <c r="B110" s="159"/>
      <c r="C110" s="16" t="s">
        <v>24</v>
      </c>
      <c r="D110" s="22">
        <f>'[1]21нед'!K298</f>
        <v>0</v>
      </c>
      <c r="E110" s="26">
        <f>'[1]21нед'!L298</f>
        <v>0</v>
      </c>
      <c r="F110" s="24">
        <f>'[1]21нед'!O298</f>
        <v>0</v>
      </c>
      <c r="G110" s="25">
        <f>'[1]21нед'!P298</f>
        <v>0</v>
      </c>
      <c r="H110" s="71"/>
      <c r="I110" s="1"/>
      <c r="J110" s="2"/>
      <c r="K110" s="3"/>
      <c r="L110" s="4"/>
      <c r="M110" s="4"/>
      <c r="N110" s="4"/>
      <c r="O110" s="4"/>
      <c r="P110" s="46"/>
    </row>
    <row r="111" spans="1:16" ht="18.399999999999999" hidden="1" customHeight="1" thickBot="1">
      <c r="A111" s="157"/>
      <c r="B111" s="160"/>
      <c r="C111" s="17"/>
      <c r="D111" s="27">
        <f>'[1]21нед'!K299</f>
        <v>0</v>
      </c>
      <c r="E111" s="28">
        <f>'[1]21нед'!L299</f>
        <v>0</v>
      </c>
      <c r="F111" s="29">
        <f>'[1]21нед'!O299</f>
        <v>0</v>
      </c>
      <c r="G111" s="30">
        <f>'[1]21нед'!P299</f>
        <v>0</v>
      </c>
      <c r="H111" s="70"/>
      <c r="I111" s="1"/>
      <c r="J111" s="2"/>
      <c r="K111" s="3"/>
      <c r="L111" s="4"/>
      <c r="M111" s="4"/>
      <c r="N111" s="4"/>
      <c r="O111" s="4"/>
      <c r="P111" s="46"/>
    </row>
    <row r="112" spans="1:16" ht="48" customHeight="1" thickTop="1">
      <c r="A112" s="150">
        <v>46207</v>
      </c>
      <c r="B112" s="158" t="s">
        <v>37</v>
      </c>
      <c r="C112" s="32" t="s">
        <v>16</v>
      </c>
      <c r="D112" s="18">
        <f>'[1]21нед'!K300</f>
        <v>0</v>
      </c>
      <c r="E112" s="21">
        <f>'[1]21нед'!L300</f>
        <v>0</v>
      </c>
      <c r="F112" s="19">
        <f>'[1]21нед'!O300</f>
        <v>0</v>
      </c>
      <c r="G112" s="20">
        <f>'[1]21нед'!P300</f>
        <v>0</v>
      </c>
      <c r="H112" s="98"/>
      <c r="I112" s="1"/>
      <c r="J112" s="6"/>
      <c r="K112" s="3"/>
      <c r="L112" s="4"/>
      <c r="M112" s="4"/>
      <c r="N112" s="4"/>
      <c r="O112" s="4"/>
      <c r="P112" s="47"/>
    </row>
    <row r="113" spans="1:16" ht="30.75">
      <c r="A113" s="156"/>
      <c r="B113" s="159"/>
      <c r="C113" s="16" t="s">
        <v>18</v>
      </c>
      <c r="D113" s="22" t="str">
        <f>'[1]21нед'!K301</f>
        <v>экзамен</v>
      </c>
      <c r="E113" s="26" t="str">
        <f>'[1]21нед'!L301</f>
        <v>История России.</v>
      </c>
      <c r="F113" s="24" t="str">
        <f>'[1]21нед'!O301</f>
        <v>Сальников В.И.</v>
      </c>
      <c r="G113" s="25" t="str">
        <f>'[1]21нед'!P301</f>
        <v>доцент</v>
      </c>
      <c r="H113" s="122" t="s">
        <v>54</v>
      </c>
      <c r="I113" s="1"/>
      <c r="J113" s="144"/>
      <c r="K113" s="144"/>
      <c r="L113" s="144"/>
      <c r="M113" s="144"/>
      <c r="N113" s="144"/>
      <c r="O113" s="144"/>
      <c r="P113" s="144"/>
    </row>
    <row r="114" spans="1:16" ht="31.15">
      <c r="A114" s="156"/>
      <c r="B114" s="159"/>
      <c r="C114" s="16" t="s">
        <v>20</v>
      </c>
      <c r="D114" s="22">
        <f>'[1]21нед'!K302</f>
        <v>0</v>
      </c>
      <c r="E114" s="26">
        <f>'[1]21нед'!L302</f>
        <v>0</v>
      </c>
      <c r="F114" s="24">
        <f>'[1]21нед'!O302</f>
        <v>0</v>
      </c>
      <c r="G114" s="25">
        <f>'[1]21нед'!P302</f>
        <v>0</v>
      </c>
      <c r="H114" s="99"/>
      <c r="I114" s="1"/>
      <c r="J114" s="2"/>
      <c r="K114" s="3"/>
      <c r="L114" s="4"/>
      <c r="M114" s="4"/>
      <c r="N114" s="4"/>
      <c r="O114" s="4"/>
      <c r="P114" s="46"/>
    </row>
    <row r="115" spans="1:16" ht="31.15">
      <c r="A115" s="156"/>
      <c r="B115" s="159"/>
      <c r="C115" s="16" t="s">
        <v>21</v>
      </c>
      <c r="D115" s="22">
        <f>'[1]21нед'!K303</f>
        <v>0</v>
      </c>
      <c r="E115" s="26">
        <f>'[1]21нед'!L303</f>
        <v>0</v>
      </c>
      <c r="F115" s="24">
        <f>'[1]21нед'!O303</f>
        <v>0</v>
      </c>
      <c r="G115" s="25">
        <f>'[1]21нед'!P303</f>
        <v>0</v>
      </c>
      <c r="H115" s="99"/>
      <c r="I115" s="1"/>
      <c r="J115" s="2"/>
      <c r="K115" s="3"/>
      <c r="L115" s="4"/>
      <c r="M115" s="4"/>
      <c r="N115" s="4"/>
      <c r="O115" s="4"/>
      <c r="P115" s="46"/>
    </row>
    <row r="116" spans="1:16" ht="31.15">
      <c r="A116" s="156"/>
      <c r="B116" s="159"/>
      <c r="C116" s="16" t="s">
        <v>22</v>
      </c>
      <c r="D116" s="22">
        <f>'[1]21нед'!K304</f>
        <v>0</v>
      </c>
      <c r="E116" s="26">
        <f>'[1]21нед'!L304</f>
        <v>0</v>
      </c>
      <c r="F116" s="24">
        <f>'[1]21нед'!O304</f>
        <v>0</v>
      </c>
      <c r="G116" s="25">
        <f>'[1]21нед'!P304</f>
        <v>0</v>
      </c>
      <c r="H116" s="83"/>
      <c r="I116" s="1"/>
      <c r="J116" s="2"/>
      <c r="K116" s="3"/>
      <c r="L116" s="4"/>
      <c r="M116" s="4"/>
      <c r="N116" s="4"/>
      <c r="O116" s="4"/>
      <c r="P116" s="46"/>
    </row>
    <row r="117" spans="1:16" ht="31.15">
      <c r="A117" s="156"/>
      <c r="B117" s="159"/>
      <c r="C117" s="16" t="s">
        <v>23</v>
      </c>
      <c r="D117" s="22">
        <f>'[1]21нед'!K305</f>
        <v>0</v>
      </c>
      <c r="E117" s="26">
        <f>'[1]21нед'!L305</f>
        <v>0</v>
      </c>
      <c r="F117" s="24">
        <f>'[1]21нед'!O305</f>
        <v>0</v>
      </c>
      <c r="G117" s="25">
        <f>'[1]21нед'!P305</f>
        <v>0</v>
      </c>
      <c r="H117" s="71"/>
      <c r="I117" s="1"/>
      <c r="J117" s="6"/>
      <c r="K117" s="3"/>
      <c r="L117" s="4"/>
      <c r="M117" s="4"/>
      <c r="N117" s="4"/>
      <c r="O117" s="4"/>
      <c r="P117" s="47"/>
    </row>
    <row r="118" spans="1:16" ht="31.7" thickBot="1">
      <c r="A118" s="156"/>
      <c r="B118" s="159"/>
      <c r="C118" s="16" t="s">
        <v>24</v>
      </c>
      <c r="D118" s="22">
        <f>'[1]21нед'!K306</f>
        <v>0</v>
      </c>
      <c r="E118" s="26">
        <f>'[1]21нед'!L306</f>
        <v>0</v>
      </c>
      <c r="F118" s="24">
        <f>'[1]21нед'!O306</f>
        <v>0</v>
      </c>
      <c r="G118" s="25">
        <f>'[1]21нед'!P306</f>
        <v>0</v>
      </c>
      <c r="H118" s="99"/>
      <c r="I118" s="1"/>
      <c r="J118" s="144"/>
      <c r="K118" s="144"/>
      <c r="L118" s="144"/>
      <c r="M118" s="144"/>
      <c r="N118" s="144"/>
      <c r="O118" s="144"/>
      <c r="P118" s="144"/>
    </row>
    <row r="119" spans="1:16" ht="19.149999999999999" hidden="1" customHeight="1" thickTop="1" thickBot="1">
      <c r="A119" s="157"/>
      <c r="B119" s="160"/>
      <c r="C119" s="17"/>
      <c r="D119" s="18">
        <f>'[1]21нед'!K307</f>
        <v>0</v>
      </c>
      <c r="E119" s="18">
        <f>'[1]21нед'!L307</f>
        <v>0</v>
      </c>
      <c r="F119" s="19">
        <f>'[1]21нед'!O307</f>
        <v>0</v>
      </c>
      <c r="G119" s="19">
        <f>'[1]21нед'!P307</f>
        <v>0</v>
      </c>
      <c r="H119" s="51"/>
      <c r="I119" s="1"/>
      <c r="J119" s="2"/>
      <c r="K119" s="3"/>
      <c r="L119" s="4"/>
      <c r="M119" s="4"/>
      <c r="N119" s="4"/>
      <c r="O119" s="4"/>
      <c r="P119" s="46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2"/>
      <c r="K120" s="3"/>
      <c r="L120" s="4"/>
      <c r="M120" s="4"/>
      <c r="N120" s="4"/>
      <c r="O120" s="4"/>
      <c r="P120" s="46"/>
    </row>
    <row r="121" spans="1:16" ht="15.6">
      <c r="I121" s="1"/>
      <c r="J121" s="2"/>
      <c r="K121" s="3"/>
      <c r="L121" s="4"/>
      <c r="M121" s="4"/>
      <c r="N121" s="4"/>
      <c r="O121" s="4"/>
      <c r="P121" s="46"/>
    </row>
    <row r="122" spans="1:16" ht="15.6">
      <c r="I122" s="1"/>
      <c r="J122" s="6"/>
      <c r="K122" s="3"/>
      <c r="L122" s="4"/>
      <c r="M122" s="4"/>
      <c r="N122" s="4"/>
      <c r="O122" s="4"/>
      <c r="P122" s="47"/>
    </row>
    <row r="123" spans="1:16" ht="15.6">
      <c r="I123" s="1"/>
      <c r="J123" s="144"/>
      <c r="K123" s="144"/>
      <c r="L123" s="144"/>
      <c r="M123" s="144"/>
      <c r="N123" s="144"/>
      <c r="O123" s="144"/>
      <c r="P123" s="144"/>
    </row>
    <row r="124" spans="1:16" ht="15.6">
      <c r="I124" s="1"/>
      <c r="J124" s="2"/>
      <c r="K124" s="3"/>
      <c r="L124" s="4"/>
      <c r="M124" s="4"/>
      <c r="N124" s="4"/>
      <c r="O124" s="4"/>
      <c r="P124" s="46"/>
    </row>
    <row r="125" spans="1:16" ht="15.6">
      <c r="I125" s="1"/>
      <c r="J125" s="2"/>
      <c r="K125" s="3"/>
      <c r="L125" s="4"/>
      <c r="M125" s="4"/>
      <c r="N125" s="4"/>
      <c r="O125" s="4"/>
      <c r="P125" s="46"/>
    </row>
    <row r="126" spans="1:16" ht="15.6">
      <c r="I126" s="1"/>
      <c r="J126" s="2"/>
      <c r="K126" s="3"/>
      <c r="L126" s="4"/>
      <c r="M126" s="4"/>
      <c r="N126" s="4"/>
      <c r="O126" s="4"/>
      <c r="P126" s="46"/>
    </row>
    <row r="127" spans="1:16" ht="15.6">
      <c r="I127" s="1"/>
      <c r="J127" s="6"/>
      <c r="K127" s="3"/>
      <c r="L127" s="4"/>
      <c r="M127" s="4"/>
      <c r="N127" s="4"/>
      <c r="O127" s="4"/>
      <c r="P127" s="47"/>
    </row>
    <row r="128" spans="1:16" ht="15.6">
      <c r="I128" s="1"/>
      <c r="J128" s="144"/>
      <c r="K128" s="144"/>
      <c r="L128" s="144"/>
      <c r="M128" s="144"/>
      <c r="N128" s="144"/>
      <c r="O128" s="144"/>
      <c r="P128" s="144"/>
    </row>
    <row r="129" spans="9:16" ht="15.6">
      <c r="I129" s="1"/>
      <c r="J129" s="2"/>
      <c r="K129" s="3"/>
      <c r="L129" s="4"/>
      <c r="M129" s="4"/>
      <c r="N129" s="4"/>
      <c r="O129" s="4"/>
      <c r="P129" s="46"/>
    </row>
    <row r="130" spans="9:16" ht="15.6">
      <c r="I130" s="1"/>
      <c r="J130" s="2"/>
      <c r="K130" s="3"/>
      <c r="L130" s="4"/>
      <c r="M130" s="4"/>
      <c r="N130" s="4"/>
      <c r="O130" s="4"/>
      <c r="P130" s="46"/>
    </row>
    <row r="131" spans="9:16" ht="15.6">
      <c r="I131" s="1"/>
      <c r="J131" s="2"/>
      <c r="K131" s="3"/>
      <c r="L131" s="4"/>
      <c r="M131" s="4"/>
      <c r="N131" s="4"/>
      <c r="O131" s="4"/>
      <c r="P131" s="46"/>
    </row>
    <row r="132" spans="9:16" ht="15.6">
      <c r="I132" s="1"/>
      <c r="J132" s="6"/>
      <c r="K132" s="3"/>
      <c r="L132" s="4"/>
      <c r="M132" s="4"/>
      <c r="N132" s="4"/>
      <c r="O132" s="4"/>
      <c r="P132" s="47"/>
    </row>
    <row r="133" spans="9:16" ht="15.6">
      <c r="I133" s="1"/>
      <c r="J133" s="144"/>
      <c r="K133" s="144"/>
      <c r="L133" s="144"/>
      <c r="M133" s="144"/>
      <c r="N133" s="144"/>
      <c r="O133" s="144"/>
      <c r="P133" s="144"/>
    </row>
    <row r="134" spans="9:16" ht="15.6">
      <c r="I134" s="1"/>
      <c r="J134" s="2"/>
      <c r="K134" s="3"/>
      <c r="L134" s="4"/>
      <c r="M134" s="4"/>
      <c r="N134" s="4"/>
      <c r="O134" s="4"/>
      <c r="P134" s="46"/>
    </row>
    <row r="135" spans="9:16" ht="15.6">
      <c r="I135" s="1"/>
      <c r="J135" s="2"/>
      <c r="K135" s="3"/>
      <c r="L135" s="4"/>
      <c r="M135" s="4"/>
      <c r="N135" s="4"/>
      <c r="O135" s="4"/>
      <c r="P135" s="46"/>
    </row>
    <row r="136" spans="9:16" ht="15.6">
      <c r="I136" s="1"/>
      <c r="J136" s="2"/>
      <c r="K136" s="3"/>
      <c r="L136" s="4"/>
      <c r="M136" s="4"/>
      <c r="N136" s="4"/>
      <c r="O136" s="4"/>
      <c r="P136" s="46"/>
    </row>
    <row r="137" spans="9:16" ht="15.6">
      <c r="I137" s="1"/>
      <c r="J137" s="6"/>
      <c r="K137" s="3"/>
      <c r="L137" s="4"/>
      <c r="M137" s="4"/>
      <c r="N137" s="4"/>
      <c r="O137" s="4"/>
      <c r="P137" s="47"/>
    </row>
    <row r="138" spans="9:16" ht="15.6">
      <c r="I138" s="1"/>
      <c r="J138" s="144"/>
      <c r="K138" s="144"/>
      <c r="L138" s="144"/>
      <c r="M138" s="144"/>
      <c r="N138" s="144"/>
      <c r="O138" s="144"/>
      <c r="P138" s="144"/>
    </row>
    <row r="139" spans="9:16" ht="15.6">
      <c r="I139" s="1"/>
      <c r="J139" s="2"/>
      <c r="K139" s="3"/>
      <c r="L139" s="4"/>
      <c r="M139" s="4"/>
      <c r="N139" s="4"/>
      <c r="O139" s="4"/>
      <c r="P139" s="46"/>
    </row>
    <row r="140" spans="9:16" ht="15.6">
      <c r="I140" s="1"/>
      <c r="J140" s="2"/>
      <c r="K140" s="3"/>
      <c r="L140" s="4"/>
      <c r="M140" s="4"/>
      <c r="N140" s="4"/>
      <c r="O140" s="4"/>
      <c r="P140" s="46"/>
    </row>
    <row r="141" spans="9:16" ht="15.6">
      <c r="I141" s="1"/>
      <c r="J141" s="2"/>
      <c r="K141" s="3"/>
      <c r="L141" s="4"/>
      <c r="M141" s="4"/>
      <c r="N141" s="4"/>
      <c r="O141" s="4"/>
      <c r="P141" s="46"/>
    </row>
    <row r="142" spans="9:16" ht="15.6">
      <c r="I142" s="1"/>
      <c r="J142" s="6"/>
      <c r="K142" s="3"/>
      <c r="L142" s="4"/>
      <c r="M142" s="4"/>
      <c r="N142" s="4"/>
      <c r="O142" s="4"/>
      <c r="P142" s="47"/>
    </row>
    <row r="143" spans="9:16" ht="15.6">
      <c r="I143" s="1"/>
      <c r="J143" s="144"/>
      <c r="K143" s="144"/>
      <c r="L143" s="144"/>
      <c r="M143" s="144"/>
      <c r="N143" s="144"/>
      <c r="O143" s="144"/>
      <c r="P143" s="144"/>
    </row>
    <row r="144" spans="9:16" ht="15.6">
      <c r="I144" s="1"/>
      <c r="J144" s="2"/>
      <c r="K144" s="3"/>
      <c r="L144" s="4"/>
      <c r="M144" s="4"/>
      <c r="N144" s="4"/>
      <c r="O144" s="4"/>
      <c r="P144" s="46"/>
    </row>
    <row r="145" spans="9:16" ht="15.6">
      <c r="I145" s="1"/>
      <c r="J145" s="2"/>
      <c r="K145" s="3"/>
      <c r="L145" s="4"/>
      <c r="M145" s="4"/>
      <c r="N145" s="4"/>
      <c r="O145" s="4"/>
      <c r="P145" s="46"/>
    </row>
    <row r="146" spans="9:16" ht="15.6">
      <c r="I146" s="1"/>
      <c r="J146" s="2"/>
      <c r="K146" s="3"/>
      <c r="L146" s="4"/>
      <c r="M146" s="4"/>
      <c r="N146" s="4"/>
      <c r="O146" s="4"/>
      <c r="P146" s="46"/>
    </row>
    <row r="147" spans="9:16" ht="15.6">
      <c r="I147" s="1"/>
      <c r="J147" s="6"/>
      <c r="K147" s="3"/>
      <c r="L147" s="4"/>
      <c r="M147" s="4"/>
      <c r="N147" s="4"/>
      <c r="O147" s="4"/>
      <c r="P147" s="47"/>
    </row>
    <row r="148" spans="9:16" ht="15.6">
      <c r="I148" s="1"/>
      <c r="J148" s="144"/>
      <c r="K148" s="144"/>
      <c r="L148" s="144"/>
      <c r="M148" s="144"/>
      <c r="N148" s="144"/>
      <c r="O148" s="144"/>
      <c r="P148" s="144"/>
    </row>
    <row r="149" spans="9:16" ht="15.6">
      <c r="I149" s="1"/>
      <c r="J149" s="2"/>
      <c r="K149" s="3"/>
      <c r="L149" s="4"/>
      <c r="M149" s="4"/>
      <c r="N149" s="4"/>
      <c r="O149" s="4"/>
      <c r="P149" s="46"/>
    </row>
    <row r="150" spans="9:16" ht="15.6">
      <c r="I150" s="1"/>
      <c r="J150" s="2"/>
      <c r="K150" s="3"/>
      <c r="L150" s="4"/>
      <c r="M150" s="4"/>
      <c r="N150" s="4"/>
      <c r="O150" s="4"/>
      <c r="P150" s="46"/>
    </row>
    <row r="151" spans="9:16" ht="15.6">
      <c r="I151" s="1"/>
      <c r="J151" s="2"/>
      <c r="K151" s="3"/>
      <c r="L151" s="4"/>
      <c r="M151" s="4"/>
      <c r="N151" s="4"/>
      <c r="O151" s="4"/>
      <c r="P151" s="46"/>
    </row>
    <row r="152" spans="9:16" ht="15.6">
      <c r="I152" s="1"/>
      <c r="J152" s="6"/>
      <c r="K152" s="3"/>
      <c r="L152" s="4"/>
      <c r="M152" s="4"/>
      <c r="N152" s="4"/>
      <c r="O152" s="4"/>
      <c r="P152" s="47"/>
    </row>
    <row r="153" spans="9:16" ht="15.6">
      <c r="I153" s="1"/>
      <c r="J153" s="144"/>
      <c r="K153" s="144"/>
      <c r="L153" s="144"/>
      <c r="M153" s="144"/>
      <c r="N153" s="144"/>
      <c r="O153" s="144"/>
      <c r="P153" s="144"/>
    </row>
    <row r="154" spans="9:16" ht="15.6">
      <c r="I154" s="1"/>
      <c r="J154" s="2"/>
      <c r="K154" s="3"/>
      <c r="L154" s="4"/>
      <c r="M154" s="4"/>
      <c r="N154" s="4"/>
      <c r="O154" s="4"/>
      <c r="P154" s="46"/>
    </row>
    <row r="155" spans="9:16" ht="15.6">
      <c r="I155" s="1"/>
      <c r="J155" s="2"/>
      <c r="K155" s="3"/>
      <c r="L155" s="4"/>
      <c r="M155" s="4"/>
      <c r="N155" s="4"/>
      <c r="O155" s="4"/>
      <c r="P155" s="46"/>
    </row>
    <row r="156" spans="9:16" ht="15.6">
      <c r="I156" s="1"/>
      <c r="J156" s="2"/>
      <c r="K156" s="3"/>
      <c r="L156" s="4"/>
      <c r="M156" s="4"/>
      <c r="N156" s="4"/>
      <c r="O156" s="4"/>
      <c r="P156" s="46"/>
    </row>
    <row r="157" spans="9:16" ht="15.6">
      <c r="I157" s="1"/>
      <c r="J157" s="6"/>
      <c r="K157" s="3"/>
      <c r="L157" s="4"/>
      <c r="M157" s="4"/>
      <c r="N157" s="4"/>
      <c r="O157" s="4"/>
      <c r="P157" s="47"/>
    </row>
    <row r="158" spans="9:16" ht="15.6">
      <c r="I158" s="1"/>
      <c r="J158" s="144"/>
      <c r="K158" s="144"/>
      <c r="L158" s="144"/>
      <c r="M158" s="144"/>
      <c r="N158" s="144"/>
      <c r="O158" s="144"/>
      <c r="P158" s="144"/>
    </row>
    <row r="159" spans="9:16" ht="15.6">
      <c r="I159" s="1"/>
      <c r="J159" s="2"/>
      <c r="K159" s="3"/>
      <c r="L159" s="4"/>
      <c r="M159" s="4"/>
      <c r="N159" s="4"/>
      <c r="O159" s="4"/>
      <c r="P159" s="46"/>
    </row>
    <row r="160" spans="9:16" ht="15.6">
      <c r="I160" s="1"/>
      <c r="J160" s="2"/>
      <c r="K160" s="3"/>
      <c r="L160" s="4"/>
      <c r="M160" s="4"/>
      <c r="N160" s="4"/>
      <c r="O160" s="4"/>
      <c r="P160" s="46"/>
    </row>
    <row r="161" spans="9:16" ht="15.6">
      <c r="I161" s="1"/>
      <c r="J161" s="2"/>
      <c r="K161" s="3"/>
      <c r="L161" s="4"/>
      <c r="M161" s="4"/>
      <c r="N161" s="4"/>
      <c r="O161" s="4"/>
      <c r="P161" s="46"/>
    </row>
    <row r="162" spans="9:16" ht="15.6">
      <c r="I162" s="1"/>
      <c r="J162" s="6"/>
      <c r="K162" s="3"/>
      <c r="L162" s="4"/>
      <c r="M162" s="4"/>
      <c r="N162" s="4"/>
      <c r="O162" s="4"/>
      <c r="P162" s="47"/>
    </row>
    <row r="163" spans="9:16" ht="15.6">
      <c r="I163" s="1"/>
      <c r="J163" s="144"/>
      <c r="K163" s="144"/>
      <c r="L163" s="144"/>
      <c r="M163" s="144"/>
      <c r="N163" s="144"/>
      <c r="O163" s="144"/>
      <c r="P163" s="144"/>
    </row>
    <row r="164" spans="9:16" ht="15.6">
      <c r="I164" s="1"/>
      <c r="J164" s="2"/>
      <c r="K164" s="3"/>
      <c r="L164" s="4"/>
      <c r="M164" s="4"/>
      <c r="N164" s="4"/>
      <c r="O164" s="4"/>
      <c r="P164" s="46"/>
    </row>
    <row r="165" spans="9:16" ht="15.6">
      <c r="I165" s="1"/>
      <c r="J165" s="2"/>
      <c r="K165" s="3"/>
      <c r="L165" s="4"/>
      <c r="M165" s="4"/>
      <c r="N165" s="4"/>
      <c r="O165" s="4"/>
      <c r="P165" s="46"/>
    </row>
    <row r="166" spans="9:16" ht="15.6">
      <c r="I166" s="1"/>
      <c r="J166" s="2"/>
      <c r="K166" s="3"/>
      <c r="L166" s="4"/>
      <c r="M166" s="4"/>
      <c r="N166" s="4"/>
      <c r="O166" s="4"/>
      <c r="P166" s="46"/>
    </row>
    <row r="167" spans="9:16" ht="15.6">
      <c r="I167" s="1"/>
      <c r="J167" s="6"/>
      <c r="K167" s="3"/>
      <c r="L167" s="4"/>
      <c r="M167" s="4"/>
      <c r="N167" s="4"/>
      <c r="O167" s="4"/>
      <c r="P167" s="47"/>
    </row>
    <row r="168" spans="9:16" ht="15.6">
      <c r="I168" s="1"/>
      <c r="J168" s="144"/>
      <c r="K168" s="144"/>
      <c r="L168" s="144"/>
      <c r="M168" s="144"/>
      <c r="N168" s="144"/>
      <c r="O168" s="144"/>
      <c r="P168" s="144"/>
    </row>
    <row r="169" spans="9:16" ht="15.6">
      <c r="I169" s="1"/>
      <c r="J169" s="2"/>
      <c r="K169" s="3"/>
      <c r="L169" s="4"/>
      <c r="M169" s="4"/>
      <c r="N169" s="4"/>
      <c r="O169" s="4"/>
      <c r="P169" s="46"/>
    </row>
    <row r="170" spans="9:16" ht="15.6">
      <c r="I170" s="1"/>
      <c r="J170" s="2"/>
      <c r="K170" s="3"/>
      <c r="L170" s="4"/>
      <c r="M170" s="4"/>
      <c r="N170" s="4"/>
      <c r="O170" s="4"/>
      <c r="P170" s="46"/>
    </row>
    <row r="171" spans="9:16" ht="15.6">
      <c r="I171" s="1"/>
      <c r="J171" s="2"/>
      <c r="K171" s="3"/>
      <c r="L171" s="4"/>
      <c r="M171" s="4"/>
      <c r="N171" s="4"/>
      <c r="O171" s="4"/>
      <c r="P171" s="46"/>
    </row>
    <row r="172" spans="9:16" ht="15.6">
      <c r="I172" s="1"/>
      <c r="J172" s="6"/>
      <c r="K172" s="3"/>
      <c r="L172" s="4"/>
      <c r="M172" s="4"/>
      <c r="N172" s="4"/>
      <c r="O172" s="4"/>
      <c r="P172" s="47"/>
    </row>
    <row r="173" spans="9:16" ht="15.6">
      <c r="I173" s="1"/>
      <c r="J173" s="144"/>
      <c r="K173" s="144"/>
      <c r="L173" s="144"/>
      <c r="M173" s="144"/>
      <c r="N173" s="144"/>
      <c r="O173" s="144"/>
      <c r="P173" s="144"/>
    </row>
    <row r="174" spans="9:16" ht="15.6">
      <c r="I174" s="1"/>
      <c r="J174" s="2"/>
      <c r="K174" s="3"/>
      <c r="L174" s="4"/>
      <c r="M174" s="4"/>
      <c r="N174" s="4"/>
      <c r="O174" s="4"/>
      <c r="P174" s="46"/>
    </row>
    <row r="175" spans="9:16" ht="15.6">
      <c r="I175" s="1"/>
      <c r="J175" s="2"/>
      <c r="K175" s="3"/>
      <c r="L175" s="4"/>
      <c r="M175" s="4"/>
      <c r="N175" s="4"/>
      <c r="O175" s="4"/>
      <c r="P175" s="46"/>
    </row>
    <row r="176" spans="9:16" ht="15.6">
      <c r="I176" s="1"/>
      <c r="J176" s="2"/>
      <c r="K176" s="3"/>
      <c r="L176" s="4"/>
      <c r="M176" s="4"/>
      <c r="N176" s="4"/>
      <c r="O176" s="4"/>
      <c r="P176" s="46"/>
    </row>
    <row r="177" spans="9:16" ht="15.6">
      <c r="I177" s="1"/>
      <c r="J177" s="6"/>
      <c r="K177" s="3"/>
      <c r="L177" s="4"/>
      <c r="M177" s="4"/>
      <c r="N177" s="4"/>
      <c r="O177" s="4"/>
      <c r="P177" s="47"/>
    </row>
    <row r="178" spans="9:16" ht="15.6">
      <c r="I178" s="1"/>
      <c r="J178" s="144"/>
      <c r="K178" s="144"/>
      <c r="L178" s="144"/>
      <c r="M178" s="144"/>
      <c r="N178" s="144"/>
      <c r="O178" s="144"/>
      <c r="P178" s="144"/>
    </row>
    <row r="179" spans="9:16" ht="15.6">
      <c r="I179" s="1"/>
      <c r="J179" s="2"/>
      <c r="K179" s="3"/>
      <c r="L179" s="4"/>
      <c r="M179" s="4"/>
      <c r="N179" s="4"/>
      <c r="O179" s="4"/>
      <c r="P179" s="46"/>
    </row>
    <row r="180" spans="9:16" ht="15.6">
      <c r="I180" s="1"/>
      <c r="J180" s="2"/>
      <c r="K180" s="3"/>
      <c r="L180" s="4"/>
      <c r="M180" s="4"/>
      <c r="N180" s="4"/>
      <c r="O180" s="4"/>
      <c r="P180" s="46"/>
    </row>
    <row r="181" spans="9:16" ht="15.6">
      <c r="I181" s="1"/>
      <c r="J181" s="2"/>
      <c r="K181" s="3"/>
      <c r="L181" s="4"/>
      <c r="M181" s="4"/>
      <c r="N181" s="4"/>
      <c r="O181" s="4"/>
      <c r="P181" s="46"/>
    </row>
    <row r="182" spans="9:16" ht="15.6">
      <c r="I182" s="1"/>
      <c r="J182" s="6"/>
      <c r="K182" s="3"/>
      <c r="L182" s="4"/>
      <c r="M182" s="4"/>
      <c r="N182" s="4"/>
      <c r="O182" s="4"/>
      <c r="P182" s="47"/>
    </row>
    <row r="183" spans="9:16" ht="15.6">
      <c r="I183" s="1"/>
      <c r="J183" s="144"/>
      <c r="K183" s="144"/>
      <c r="L183" s="144"/>
      <c r="M183" s="144"/>
      <c r="N183" s="144"/>
      <c r="O183" s="144"/>
      <c r="P183" s="144"/>
    </row>
    <row r="184" spans="9:16" ht="15.6">
      <c r="I184" s="1"/>
      <c r="J184" s="2"/>
      <c r="K184" s="3"/>
      <c r="L184" s="4"/>
      <c r="M184" s="4"/>
      <c r="N184" s="4"/>
      <c r="O184" s="4"/>
      <c r="P184" s="46"/>
    </row>
    <row r="185" spans="9:16" ht="15.6">
      <c r="I185" s="1"/>
      <c r="J185" s="2"/>
      <c r="K185" s="3"/>
      <c r="L185" s="4"/>
      <c r="M185" s="4"/>
      <c r="N185" s="4"/>
      <c r="O185" s="4"/>
      <c r="P185" s="46"/>
    </row>
    <row r="186" spans="9:16" ht="15.6">
      <c r="I186" s="1"/>
      <c r="J186" s="2"/>
      <c r="K186" s="3"/>
      <c r="L186" s="4"/>
      <c r="M186" s="4"/>
      <c r="N186" s="4"/>
      <c r="O186" s="4"/>
      <c r="P186" s="46"/>
    </row>
    <row r="187" spans="9:16" ht="15.6">
      <c r="I187" s="1"/>
      <c r="J187" s="6"/>
      <c r="K187" s="3"/>
      <c r="L187" s="4"/>
      <c r="M187" s="4"/>
      <c r="N187" s="4"/>
      <c r="O187" s="4"/>
      <c r="P187" s="47"/>
    </row>
    <row r="188" spans="9:16" ht="15.6">
      <c r="I188" s="1"/>
      <c r="J188" s="144"/>
      <c r="K188" s="144"/>
      <c r="L188" s="144"/>
      <c r="M188" s="144"/>
      <c r="N188" s="144"/>
      <c r="O188" s="144"/>
      <c r="P188" s="144"/>
    </row>
    <row r="189" spans="9:16" ht="15.6">
      <c r="I189" s="1"/>
      <c r="J189" s="2"/>
      <c r="K189" s="3"/>
      <c r="L189" s="4"/>
      <c r="M189" s="4"/>
      <c r="N189" s="4"/>
      <c r="O189" s="4"/>
      <c r="P189" s="46"/>
    </row>
    <row r="190" spans="9:16" ht="15.6">
      <c r="I190" s="1"/>
      <c r="J190" s="2"/>
      <c r="K190" s="3"/>
      <c r="L190" s="4"/>
      <c r="M190" s="4"/>
      <c r="N190" s="4"/>
      <c r="O190" s="4"/>
      <c r="P190" s="46"/>
    </row>
    <row r="191" spans="9:16" ht="15.6">
      <c r="I191" s="1"/>
      <c r="J191" s="2"/>
      <c r="K191" s="3"/>
      <c r="L191" s="4"/>
      <c r="M191" s="4"/>
      <c r="N191" s="4"/>
      <c r="O191" s="4"/>
      <c r="P191" s="46"/>
    </row>
    <row r="192" spans="9:16" ht="15.6">
      <c r="I192" s="1"/>
      <c r="J192" s="6"/>
      <c r="K192" s="3"/>
      <c r="L192" s="4"/>
      <c r="M192" s="4"/>
      <c r="N192" s="4"/>
      <c r="O192" s="4"/>
      <c r="P192" s="47"/>
    </row>
    <row r="193" spans="9:16" ht="15.6">
      <c r="I193" s="1"/>
      <c r="J193" s="144"/>
      <c r="K193" s="144"/>
      <c r="L193" s="144"/>
      <c r="M193" s="144"/>
      <c r="N193" s="144"/>
      <c r="O193" s="144"/>
      <c r="P193" s="144"/>
    </row>
    <row r="194" spans="9:16" ht="15.6">
      <c r="I194" s="1"/>
      <c r="J194" s="2"/>
      <c r="K194" s="3"/>
      <c r="L194" s="4"/>
      <c r="M194" s="4"/>
      <c r="N194" s="4"/>
      <c r="O194" s="4"/>
      <c r="P194" s="46"/>
    </row>
    <row r="195" spans="9:16" ht="15.6">
      <c r="I195" s="1"/>
      <c r="J195" s="2"/>
      <c r="K195" s="3"/>
      <c r="L195" s="4"/>
      <c r="M195" s="4"/>
      <c r="N195" s="4"/>
      <c r="O195" s="4"/>
      <c r="P195" s="46"/>
    </row>
    <row r="196" spans="9:16" ht="15.6">
      <c r="I196" s="1"/>
      <c r="J196" s="2"/>
      <c r="K196" s="3"/>
      <c r="L196" s="4"/>
      <c r="M196" s="4"/>
      <c r="N196" s="4"/>
      <c r="O196" s="4"/>
      <c r="P196" s="46"/>
    </row>
    <row r="197" spans="9:16" ht="15.6">
      <c r="I197" s="1"/>
      <c r="J197" s="6"/>
      <c r="K197" s="3"/>
      <c r="L197" s="4"/>
      <c r="M197" s="4"/>
      <c r="N197" s="4"/>
      <c r="O197" s="4"/>
      <c r="P197" s="47"/>
    </row>
    <row r="198" spans="9:16" ht="15.6">
      <c r="I198" s="1"/>
      <c r="J198" s="144"/>
      <c r="K198" s="144"/>
      <c r="L198" s="144"/>
      <c r="M198" s="144"/>
      <c r="N198" s="144"/>
      <c r="O198" s="144"/>
      <c r="P198" s="144"/>
    </row>
    <row r="199" spans="9:16" ht="15.6">
      <c r="I199" s="1"/>
      <c r="J199" s="2"/>
      <c r="K199" s="3"/>
      <c r="L199" s="4"/>
      <c r="M199" s="4"/>
      <c r="N199" s="4"/>
      <c r="O199" s="4"/>
      <c r="P199" s="46"/>
    </row>
    <row r="200" spans="9:16" ht="15.6">
      <c r="I200" s="1"/>
      <c r="J200" s="2"/>
      <c r="K200" s="3"/>
      <c r="L200" s="4"/>
      <c r="M200" s="4"/>
      <c r="N200" s="4"/>
      <c r="O200" s="4"/>
      <c r="P200" s="46"/>
    </row>
    <row r="201" spans="9:16" ht="15.6">
      <c r="I201" s="1"/>
      <c r="J201" s="2"/>
      <c r="K201" s="3"/>
      <c r="L201" s="4"/>
      <c r="M201" s="4"/>
      <c r="N201" s="4"/>
      <c r="O201" s="4"/>
      <c r="P201" s="46"/>
    </row>
    <row r="202" spans="9:16" ht="15.6">
      <c r="I202" s="1"/>
      <c r="J202" s="6"/>
      <c r="K202" s="3"/>
      <c r="L202" s="4"/>
      <c r="M202" s="4"/>
      <c r="N202" s="4"/>
      <c r="O202" s="4"/>
      <c r="P202" s="47"/>
    </row>
    <row r="203" spans="9:16" ht="15.6">
      <c r="I203" s="1"/>
      <c r="J203" s="144"/>
      <c r="K203" s="144"/>
      <c r="L203" s="144"/>
      <c r="M203" s="144"/>
      <c r="N203" s="144"/>
      <c r="O203" s="144"/>
      <c r="P203" s="144"/>
    </row>
    <row r="204" spans="9:16" ht="15.6">
      <c r="I204" s="1"/>
      <c r="J204" s="2"/>
      <c r="K204" s="3"/>
      <c r="L204" s="4"/>
      <c r="M204" s="4"/>
      <c r="N204" s="4"/>
      <c r="O204" s="4"/>
      <c r="P204" s="46"/>
    </row>
    <row r="205" spans="9:16" ht="15.6">
      <c r="I205" s="1"/>
      <c r="J205" s="2"/>
      <c r="K205" s="3"/>
      <c r="L205" s="4"/>
      <c r="M205" s="4"/>
      <c r="N205" s="4"/>
      <c r="O205" s="4"/>
      <c r="P205" s="46"/>
    </row>
    <row r="206" spans="9:16" ht="15.6">
      <c r="I206" s="1"/>
      <c r="J206" s="2"/>
      <c r="K206" s="3"/>
      <c r="L206" s="4"/>
      <c r="M206" s="4"/>
      <c r="N206" s="4"/>
      <c r="O206" s="4"/>
      <c r="P206" s="46"/>
    </row>
    <row r="207" spans="9:16" ht="15.6">
      <c r="I207" s="1"/>
      <c r="J207" s="6"/>
      <c r="K207" s="3"/>
      <c r="L207" s="4"/>
      <c r="M207" s="4"/>
      <c r="N207" s="4"/>
      <c r="O207" s="4"/>
      <c r="P207" s="47"/>
    </row>
    <row r="208" spans="9:16" ht="15.6">
      <c r="I208" s="1"/>
      <c r="J208" s="144"/>
      <c r="K208" s="144"/>
      <c r="L208" s="144"/>
      <c r="M208" s="144"/>
      <c r="N208" s="144"/>
      <c r="O208" s="144"/>
      <c r="P208" s="144"/>
    </row>
    <row r="209" spans="9:16" ht="15.6">
      <c r="I209" s="1"/>
      <c r="J209" s="2"/>
      <c r="K209" s="3"/>
      <c r="L209" s="4"/>
      <c r="M209" s="4"/>
      <c r="N209" s="4"/>
      <c r="O209" s="4"/>
      <c r="P209" s="46"/>
    </row>
    <row r="210" spans="9:16" ht="15.6">
      <c r="I210" s="1"/>
      <c r="J210" s="2"/>
      <c r="K210" s="3"/>
      <c r="L210" s="4"/>
      <c r="M210" s="4"/>
      <c r="N210" s="4"/>
      <c r="O210" s="4"/>
      <c r="P210" s="46"/>
    </row>
    <row r="211" spans="9:16" ht="15.6">
      <c r="I211" s="1"/>
      <c r="J211" s="2"/>
      <c r="K211" s="3"/>
      <c r="L211" s="4"/>
      <c r="M211" s="4"/>
      <c r="N211" s="4"/>
      <c r="O211" s="4"/>
      <c r="P211" s="46"/>
    </row>
    <row r="212" spans="9:16" ht="15.6">
      <c r="I212" s="1"/>
      <c r="J212" s="6"/>
      <c r="K212" s="3"/>
      <c r="L212" s="4"/>
      <c r="M212" s="4"/>
      <c r="N212" s="4"/>
      <c r="O212" s="4"/>
      <c r="P212" s="47"/>
    </row>
    <row r="213" spans="9:16" ht="15.6">
      <c r="I213" s="1"/>
      <c r="J213" s="144"/>
      <c r="K213" s="144"/>
      <c r="L213" s="144"/>
      <c r="M213" s="144"/>
      <c r="N213" s="144"/>
      <c r="O213" s="144"/>
      <c r="P213" s="144"/>
    </row>
    <row r="214" spans="9:16" ht="15.6">
      <c r="I214" s="1"/>
      <c r="J214" s="2"/>
      <c r="K214" s="3"/>
      <c r="L214" s="4"/>
      <c r="M214" s="4"/>
      <c r="N214" s="4"/>
      <c r="O214" s="4"/>
      <c r="P214" s="46"/>
    </row>
    <row r="215" spans="9:16" ht="15.6">
      <c r="I215" s="1"/>
      <c r="J215" s="2"/>
      <c r="K215" s="3"/>
      <c r="L215" s="4"/>
      <c r="M215" s="4"/>
      <c r="N215" s="4"/>
      <c r="O215" s="4"/>
      <c r="P215" s="46"/>
    </row>
    <row r="216" spans="9:16" ht="15.6">
      <c r="I216" s="1"/>
      <c r="J216" s="2"/>
      <c r="K216" s="3"/>
      <c r="L216" s="4"/>
      <c r="M216" s="4"/>
      <c r="N216" s="4"/>
      <c r="O216" s="4"/>
      <c r="P216" s="46"/>
    </row>
    <row r="217" spans="9:16" ht="15.6">
      <c r="I217" s="1"/>
      <c r="J217" s="6"/>
      <c r="K217" s="3"/>
      <c r="L217" s="4"/>
      <c r="M217" s="4"/>
      <c r="N217" s="4"/>
      <c r="O217" s="4"/>
      <c r="P217" s="47"/>
    </row>
    <row r="218" spans="9:16" ht="15.6">
      <c r="I218" s="1"/>
      <c r="J218" s="144"/>
      <c r="K218" s="144"/>
      <c r="L218" s="144"/>
      <c r="M218" s="144"/>
      <c r="N218" s="144"/>
      <c r="O218" s="144"/>
      <c r="P218" s="144"/>
    </row>
    <row r="219" spans="9:16" ht="15.6">
      <c r="I219" s="1"/>
      <c r="J219" s="2"/>
      <c r="K219" s="3"/>
      <c r="L219" s="4"/>
      <c r="M219" s="4"/>
      <c r="N219" s="4"/>
      <c r="O219" s="4"/>
      <c r="P219" s="46"/>
    </row>
    <row r="220" spans="9:16" ht="15.6">
      <c r="I220" s="1"/>
      <c r="J220" s="2"/>
      <c r="K220" s="3"/>
      <c r="L220" s="4"/>
      <c r="M220" s="4"/>
      <c r="N220" s="4"/>
      <c r="O220" s="4"/>
      <c r="P220" s="46"/>
    </row>
    <row r="221" spans="9:16" ht="15.6">
      <c r="I221" s="1"/>
      <c r="J221" s="2"/>
      <c r="K221" s="3"/>
      <c r="L221" s="4"/>
      <c r="M221" s="4"/>
      <c r="N221" s="4"/>
      <c r="O221" s="4"/>
      <c r="P221" s="46"/>
    </row>
    <row r="222" spans="9:16" ht="15.6">
      <c r="I222" s="1"/>
      <c r="J222" s="6"/>
      <c r="K222" s="3"/>
      <c r="L222" s="4"/>
      <c r="M222" s="4"/>
      <c r="N222" s="4"/>
      <c r="O222" s="4"/>
      <c r="P222" s="47"/>
    </row>
    <row r="223" spans="9:16" ht="15.6">
      <c r="I223" s="1"/>
      <c r="J223" s="144"/>
      <c r="K223" s="144"/>
      <c r="L223" s="144"/>
      <c r="M223" s="144"/>
      <c r="N223" s="144"/>
      <c r="O223" s="144"/>
      <c r="P223" s="144"/>
    </row>
    <row r="224" spans="9:16" ht="15.6">
      <c r="I224" s="1"/>
      <c r="J224" s="2"/>
      <c r="K224" s="3"/>
      <c r="L224" s="4"/>
      <c r="M224" s="4"/>
      <c r="N224" s="4"/>
      <c r="O224" s="4"/>
      <c r="P224" s="46"/>
    </row>
    <row r="225" spans="9:16" ht="15.6">
      <c r="I225" s="1"/>
      <c r="J225" s="2"/>
      <c r="K225" s="3"/>
      <c r="L225" s="4"/>
      <c r="M225" s="4"/>
      <c r="N225" s="4"/>
      <c r="O225" s="4"/>
      <c r="P225" s="46"/>
    </row>
    <row r="226" spans="9:16" ht="15.6">
      <c r="I226" s="1"/>
      <c r="J226" s="2"/>
      <c r="K226" s="3"/>
      <c r="L226" s="4"/>
      <c r="M226" s="4"/>
      <c r="N226" s="4"/>
      <c r="O226" s="4"/>
      <c r="P226" s="46"/>
    </row>
    <row r="227" spans="9:16" ht="15.6">
      <c r="I227" s="1"/>
      <c r="J227" s="6"/>
      <c r="K227" s="3"/>
      <c r="L227" s="4"/>
      <c r="M227" s="4"/>
      <c r="N227" s="4"/>
      <c r="O227" s="4"/>
      <c r="P227" s="47"/>
    </row>
    <row r="228" spans="9:16" ht="15.6">
      <c r="I228" s="1"/>
      <c r="J228" s="144"/>
      <c r="K228" s="144"/>
      <c r="L228" s="144"/>
      <c r="M228" s="144"/>
      <c r="N228" s="144"/>
      <c r="O228" s="144"/>
      <c r="P228" s="144"/>
    </row>
    <row r="229" spans="9:16" ht="15.6">
      <c r="I229" s="1"/>
      <c r="J229" s="2"/>
      <c r="K229" s="3"/>
      <c r="L229" s="4"/>
      <c r="M229" s="4"/>
      <c r="N229" s="4"/>
      <c r="O229" s="4"/>
      <c r="P229" s="46"/>
    </row>
    <row r="230" spans="9:16" ht="15.6">
      <c r="I230" s="1"/>
      <c r="J230" s="2"/>
      <c r="K230" s="3"/>
      <c r="L230" s="4"/>
      <c r="M230" s="4"/>
      <c r="N230" s="4"/>
      <c r="O230" s="4"/>
      <c r="P230" s="46"/>
    </row>
    <row r="231" spans="9:16" ht="15.6">
      <c r="I231" s="1"/>
      <c r="J231" s="2"/>
      <c r="K231" s="3"/>
      <c r="L231" s="4"/>
      <c r="M231" s="4"/>
      <c r="N231" s="4"/>
      <c r="O231" s="4"/>
      <c r="P231" s="46"/>
    </row>
    <row r="232" spans="9:16" ht="15.6">
      <c r="I232" s="1"/>
      <c r="J232" s="6"/>
      <c r="K232" s="3"/>
      <c r="L232" s="4"/>
      <c r="M232" s="4"/>
      <c r="N232" s="4"/>
      <c r="O232" s="4"/>
      <c r="P232" s="47"/>
    </row>
    <row r="233" spans="9:16" ht="15.6">
      <c r="I233" s="1"/>
      <c r="J233" s="144"/>
      <c r="K233" s="144"/>
      <c r="L233" s="144"/>
      <c r="M233" s="144"/>
      <c r="N233" s="144"/>
      <c r="O233" s="144"/>
      <c r="P233" s="144"/>
    </row>
    <row r="234" spans="9:16" ht="15.6">
      <c r="I234" s="1"/>
      <c r="J234" s="2"/>
      <c r="K234" s="3"/>
      <c r="L234" s="4"/>
      <c r="M234" s="4"/>
      <c r="N234" s="4"/>
      <c r="O234" s="4"/>
      <c r="P234" s="46"/>
    </row>
    <row r="235" spans="9:16" ht="15.6">
      <c r="I235" s="1"/>
      <c r="J235" s="2"/>
      <c r="K235" s="3"/>
      <c r="L235" s="4"/>
      <c r="M235" s="4"/>
      <c r="N235" s="4"/>
      <c r="O235" s="4"/>
      <c r="P235" s="46"/>
    </row>
    <row r="236" spans="9:16" ht="15.6">
      <c r="I236" s="1"/>
      <c r="J236" s="2"/>
      <c r="K236" s="3"/>
      <c r="L236" s="4"/>
      <c r="M236" s="4"/>
      <c r="N236" s="4"/>
      <c r="O236" s="4"/>
      <c r="P236" s="46"/>
    </row>
    <row r="237" spans="9:16" ht="15.6">
      <c r="I237" s="1"/>
      <c r="J237" s="6"/>
      <c r="K237" s="3"/>
      <c r="L237" s="4"/>
      <c r="M237" s="4"/>
      <c r="N237" s="4"/>
      <c r="O237" s="4"/>
      <c r="P237" s="47"/>
    </row>
    <row r="238" spans="9:16" ht="15.6">
      <c r="I238" s="1"/>
      <c r="J238" s="144"/>
      <c r="K238" s="144"/>
      <c r="L238" s="144"/>
      <c r="M238" s="144"/>
      <c r="N238" s="144"/>
      <c r="O238" s="144"/>
      <c r="P238" s="144"/>
    </row>
    <row r="239" spans="9:16" ht="15.6">
      <c r="I239" s="1"/>
      <c r="J239" s="2"/>
      <c r="K239" s="3"/>
      <c r="L239" s="4"/>
      <c r="M239" s="4"/>
      <c r="N239" s="4"/>
      <c r="O239" s="4"/>
      <c r="P239" s="46"/>
    </row>
    <row r="240" spans="9:16" ht="15.6">
      <c r="I240" s="1"/>
      <c r="J240" s="2"/>
      <c r="K240" s="3"/>
      <c r="L240" s="4"/>
      <c r="M240" s="4"/>
      <c r="N240" s="4"/>
      <c r="O240" s="4"/>
      <c r="P240" s="46"/>
    </row>
    <row r="241" spans="9:16" ht="15.6">
      <c r="I241" s="1"/>
      <c r="J241" s="2"/>
      <c r="K241" s="3"/>
      <c r="L241" s="4"/>
      <c r="M241" s="4"/>
      <c r="N241" s="4"/>
      <c r="O241" s="4"/>
      <c r="P241" s="46"/>
    </row>
    <row r="242" spans="9:16" ht="15.6">
      <c r="I242" s="1"/>
      <c r="J242" s="6"/>
      <c r="K242" s="3"/>
      <c r="L242" s="4"/>
      <c r="M242" s="4"/>
      <c r="N242" s="4"/>
      <c r="O242" s="4"/>
      <c r="P242" s="47"/>
    </row>
    <row r="243" spans="9:16" ht="15.6">
      <c r="I243" s="1"/>
      <c r="J243" s="144"/>
      <c r="K243" s="144"/>
      <c r="L243" s="144"/>
      <c r="M243" s="144"/>
      <c r="N243" s="144"/>
      <c r="O243" s="144"/>
      <c r="P243" s="144"/>
    </row>
    <row r="244" spans="9:16" ht="15.6">
      <c r="I244" s="1"/>
      <c r="J244" s="2"/>
      <c r="K244" s="3"/>
      <c r="L244" s="4"/>
      <c r="M244" s="4"/>
      <c r="N244" s="4"/>
      <c r="O244" s="4"/>
      <c r="P244" s="46"/>
    </row>
    <row r="245" spans="9:16" ht="15.6">
      <c r="I245" s="1"/>
      <c r="J245" s="2"/>
      <c r="K245" s="3"/>
      <c r="L245" s="4"/>
      <c r="M245" s="4"/>
      <c r="N245" s="4"/>
      <c r="O245" s="4"/>
      <c r="P245" s="46"/>
    </row>
    <row r="246" spans="9:16" ht="15.6">
      <c r="I246" s="1"/>
      <c r="J246" s="2"/>
      <c r="K246" s="3"/>
      <c r="L246" s="4"/>
      <c r="M246" s="4"/>
      <c r="N246" s="4"/>
      <c r="O246" s="4"/>
      <c r="P246" s="46"/>
    </row>
    <row r="247" spans="9:16" ht="15.6">
      <c r="I247" s="1"/>
      <c r="J247" s="6"/>
      <c r="K247" s="3"/>
      <c r="L247" s="4"/>
      <c r="M247" s="4"/>
      <c r="N247" s="4"/>
      <c r="O247" s="4"/>
      <c r="P247" s="47"/>
    </row>
    <row r="248" spans="9:16" ht="15.6">
      <c r="I248" s="1"/>
      <c r="J248" s="144"/>
      <c r="K248" s="144"/>
      <c r="L248" s="144"/>
      <c r="M248" s="144"/>
      <c r="N248" s="144"/>
      <c r="O248" s="144"/>
      <c r="P248" s="144"/>
    </row>
    <row r="249" spans="9:16" ht="15.6">
      <c r="I249" s="1"/>
      <c r="J249" s="2"/>
      <c r="K249" s="3"/>
      <c r="L249" s="4"/>
      <c r="M249" s="4"/>
      <c r="N249" s="4"/>
      <c r="O249" s="4"/>
      <c r="P249" s="46"/>
    </row>
    <row r="250" spans="9:16" ht="15.6">
      <c r="I250" s="1"/>
      <c r="J250" s="2"/>
      <c r="K250" s="3"/>
      <c r="L250" s="4"/>
      <c r="M250" s="4"/>
      <c r="N250" s="4"/>
      <c r="O250" s="4"/>
      <c r="P250" s="46"/>
    </row>
    <row r="251" spans="9:16" ht="15.6">
      <c r="I251" s="1"/>
      <c r="J251" s="2"/>
      <c r="K251" s="3"/>
      <c r="L251" s="4"/>
      <c r="M251" s="4"/>
      <c r="N251" s="4"/>
      <c r="O251" s="4"/>
      <c r="P251" s="46"/>
    </row>
    <row r="252" spans="9:16" ht="15.6">
      <c r="I252" s="1"/>
      <c r="J252" s="6"/>
      <c r="K252" s="3"/>
      <c r="L252" s="4"/>
      <c r="M252" s="4"/>
      <c r="N252" s="4"/>
      <c r="O252" s="4"/>
      <c r="P252" s="47"/>
    </row>
    <row r="253" spans="9:16" ht="15.6">
      <c r="I253" s="1"/>
      <c r="J253" s="144"/>
      <c r="K253" s="144"/>
      <c r="L253" s="144"/>
      <c r="M253" s="144"/>
      <c r="N253" s="144"/>
      <c r="O253" s="144"/>
      <c r="P253" s="144"/>
    </row>
    <row r="254" spans="9:16" ht="15.6">
      <c r="I254" s="1"/>
      <c r="J254" s="2"/>
      <c r="K254" s="3"/>
      <c r="L254" s="4"/>
      <c r="M254" s="4"/>
      <c r="N254" s="4"/>
      <c r="O254" s="4"/>
      <c r="P254" s="46"/>
    </row>
    <row r="255" spans="9:16" ht="15.6">
      <c r="I255" s="1"/>
      <c r="J255" s="2"/>
      <c r="K255" s="3"/>
      <c r="L255" s="4"/>
      <c r="M255" s="4"/>
      <c r="N255" s="4"/>
      <c r="O255" s="4"/>
      <c r="P255" s="46"/>
    </row>
    <row r="256" spans="9:16" ht="15.6">
      <c r="I256" s="1"/>
      <c r="J256" s="2"/>
      <c r="K256" s="3"/>
      <c r="L256" s="4"/>
      <c r="M256" s="4"/>
      <c r="N256" s="4"/>
      <c r="O256" s="4"/>
      <c r="P256" s="46"/>
    </row>
    <row r="257" spans="9:16" ht="15.6">
      <c r="I257" s="1"/>
      <c r="J257" s="6"/>
      <c r="K257" s="3"/>
      <c r="L257" s="4"/>
      <c r="M257" s="4"/>
      <c r="N257" s="4"/>
      <c r="O257" s="4"/>
      <c r="P257" s="47"/>
    </row>
    <row r="258" spans="9:16" ht="15.6">
      <c r="I258" s="1"/>
      <c r="J258" s="144"/>
      <c r="K258" s="144"/>
      <c r="L258" s="144"/>
      <c r="M258" s="144"/>
      <c r="N258" s="144"/>
      <c r="O258" s="144"/>
      <c r="P258" s="144"/>
    </row>
    <row r="259" spans="9:16" ht="15.6">
      <c r="I259" s="1"/>
      <c r="J259" s="2"/>
      <c r="K259" s="3"/>
      <c r="L259" s="4"/>
      <c r="M259" s="4"/>
      <c r="N259" s="4"/>
      <c r="O259" s="4"/>
      <c r="P259" s="46"/>
    </row>
    <row r="260" spans="9:16" ht="15.6">
      <c r="I260" s="1"/>
      <c r="J260" s="2"/>
      <c r="K260" s="3"/>
      <c r="L260" s="4"/>
      <c r="M260" s="4"/>
      <c r="N260" s="4"/>
      <c r="O260" s="4"/>
      <c r="P260" s="46"/>
    </row>
    <row r="261" spans="9:16" ht="15.6">
      <c r="I261" s="1"/>
      <c r="J261" s="2"/>
      <c r="K261" s="3"/>
      <c r="L261" s="4"/>
      <c r="M261" s="4"/>
      <c r="N261" s="4"/>
      <c r="O261" s="4"/>
      <c r="P261" s="46"/>
    </row>
    <row r="262" spans="9:16" ht="15.6">
      <c r="I262" s="1"/>
      <c r="J262" s="6"/>
      <c r="K262" s="3"/>
      <c r="L262" s="4"/>
      <c r="M262" s="4"/>
      <c r="N262" s="4"/>
      <c r="O262" s="4"/>
      <c r="P262" s="47"/>
    </row>
    <row r="263" spans="9:16" ht="15.6">
      <c r="I263" s="1"/>
      <c r="J263" s="144"/>
      <c r="K263" s="144"/>
      <c r="L263" s="144"/>
      <c r="M263" s="144"/>
      <c r="N263" s="144"/>
      <c r="O263" s="144"/>
      <c r="P263" s="144"/>
    </row>
    <row r="264" spans="9:16" ht="15.6">
      <c r="I264" s="1"/>
      <c r="J264" s="2"/>
      <c r="K264" s="3"/>
      <c r="L264" s="4"/>
      <c r="M264" s="4"/>
      <c r="N264" s="4"/>
      <c r="O264" s="4"/>
      <c r="P264" s="46"/>
    </row>
    <row r="265" spans="9:16" ht="15.6">
      <c r="I265" s="1"/>
      <c r="J265" s="2"/>
      <c r="K265" s="3"/>
      <c r="L265" s="4"/>
      <c r="M265" s="4"/>
      <c r="N265" s="4"/>
      <c r="O265" s="4"/>
      <c r="P265" s="46"/>
    </row>
    <row r="266" spans="9:16" ht="15.6">
      <c r="I266" s="1"/>
      <c r="J266" s="2"/>
      <c r="K266" s="3"/>
      <c r="L266" s="4"/>
      <c r="M266" s="4"/>
      <c r="N266" s="4"/>
      <c r="O266" s="4"/>
      <c r="P266" s="46"/>
    </row>
    <row r="267" spans="9:16" ht="15.6">
      <c r="I267" s="1"/>
      <c r="J267" s="6"/>
      <c r="K267" s="3"/>
      <c r="L267" s="4"/>
      <c r="M267" s="4"/>
      <c r="N267" s="4"/>
      <c r="O267" s="4"/>
      <c r="P267" s="47"/>
    </row>
    <row r="268" spans="9:16" ht="15.6">
      <c r="I268" s="1"/>
      <c r="J268" s="144"/>
      <c r="K268" s="144"/>
      <c r="L268" s="144"/>
      <c r="M268" s="144"/>
      <c r="N268" s="144"/>
      <c r="O268" s="144"/>
      <c r="P268" s="144"/>
    </row>
    <row r="269" spans="9:16" ht="15.6">
      <c r="I269" s="1"/>
      <c r="J269" s="2"/>
      <c r="K269" s="3"/>
      <c r="L269" s="4"/>
      <c r="M269" s="4"/>
      <c r="N269" s="4"/>
      <c r="O269" s="4"/>
      <c r="P269" s="46"/>
    </row>
    <row r="270" spans="9:16" ht="15.6">
      <c r="I270" s="1"/>
      <c r="J270" s="2"/>
      <c r="K270" s="3"/>
      <c r="L270" s="4"/>
      <c r="M270" s="4"/>
      <c r="N270" s="4"/>
      <c r="O270" s="4"/>
      <c r="P270" s="46"/>
    </row>
  </sheetData>
  <mergeCells count="100">
    <mergeCell ref="J268:P268"/>
    <mergeCell ref="J183:P183"/>
    <mergeCell ref="J188:P188"/>
    <mergeCell ref="J193:P193"/>
    <mergeCell ref="J198:P198"/>
    <mergeCell ref="J203:P203"/>
    <mergeCell ref="J208:P208"/>
    <mergeCell ref="J213:P213"/>
    <mergeCell ref="J218:P218"/>
    <mergeCell ref="J223:P223"/>
    <mergeCell ref="J238:P238"/>
    <mergeCell ref="J243:P243"/>
    <mergeCell ref="J248:P248"/>
    <mergeCell ref="J253:P253"/>
    <mergeCell ref="J258:P258"/>
    <mergeCell ref="J263:P263"/>
    <mergeCell ref="J123:P123"/>
    <mergeCell ref="J128:P128"/>
    <mergeCell ref="J133:P133"/>
    <mergeCell ref="J138:P138"/>
    <mergeCell ref="J143:P143"/>
    <mergeCell ref="J148:P148"/>
    <mergeCell ref="J153:P153"/>
    <mergeCell ref="J158:P158"/>
    <mergeCell ref="J163:P163"/>
    <mergeCell ref="B9:D9"/>
    <mergeCell ref="J9:L9"/>
    <mergeCell ref="B10:D10"/>
    <mergeCell ref="J10:L10"/>
    <mergeCell ref="A11:B11"/>
    <mergeCell ref="F11:G11"/>
    <mergeCell ref="I11:J11"/>
    <mergeCell ref="N11:O11"/>
    <mergeCell ref="A12:A19"/>
    <mergeCell ref="B12:B19"/>
    <mergeCell ref="I12:I19"/>
    <mergeCell ref="J12:J19"/>
    <mergeCell ref="B6:H6"/>
    <mergeCell ref="J6:P6"/>
    <mergeCell ref="B8:D8"/>
    <mergeCell ref="E8:H8"/>
    <mergeCell ref="J8:L8"/>
    <mergeCell ref="M8:P8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B70:D70"/>
    <mergeCell ref="A71:B71"/>
    <mergeCell ref="F71:G71"/>
    <mergeCell ref="B66:H66"/>
    <mergeCell ref="J66:P66"/>
    <mergeCell ref="B68:D68"/>
    <mergeCell ref="E68:H68"/>
    <mergeCell ref="J68:L68"/>
    <mergeCell ref="M68:P68"/>
    <mergeCell ref="A72:A79"/>
    <mergeCell ref="B72:B79"/>
    <mergeCell ref="A80:A87"/>
    <mergeCell ref="B80:B87"/>
    <mergeCell ref="A104:A111"/>
    <mergeCell ref="B104:B111"/>
    <mergeCell ref="A88:A95"/>
    <mergeCell ref="B88:B95"/>
    <mergeCell ref="J73:P73"/>
    <mergeCell ref="J78:P78"/>
    <mergeCell ref="J83:P83"/>
    <mergeCell ref="J88:P88"/>
    <mergeCell ref="J93:P93"/>
    <mergeCell ref="J98:P98"/>
    <mergeCell ref="J103:P103"/>
    <mergeCell ref="J108:P108"/>
    <mergeCell ref="A112:A119"/>
    <mergeCell ref="B112:B119"/>
    <mergeCell ref="A96:A103"/>
    <mergeCell ref="B96:B103"/>
    <mergeCell ref="J113:P113"/>
    <mergeCell ref="J118:P118"/>
    <mergeCell ref="J168:P168"/>
    <mergeCell ref="J173:P173"/>
    <mergeCell ref="J178:P178"/>
    <mergeCell ref="J228:P228"/>
    <mergeCell ref="J233:P233"/>
  </mergeCells>
  <hyperlinks>
    <hyperlink ref="H15" r:id="rId1" xr:uid="{A43CB317-D9EE-4A78-B9E5-A0DE7F0ACE20}"/>
    <hyperlink ref="H16" r:id="rId2" xr:uid="{4663323D-1E69-4772-871F-956B99ECBEE9}"/>
    <hyperlink ref="H24" r:id="rId3" xr:uid="{6B287AB6-F76A-4256-A3B2-31436EAA24A0}"/>
    <hyperlink ref="H25" r:id="rId4" xr:uid="{D9CD01D1-A6EB-4F0D-B63C-29342D4790E3}"/>
    <hyperlink ref="H32" r:id="rId5" xr:uid="{1DAEF40C-9A21-4C81-9931-85172F697355}"/>
    <hyperlink ref="H33" r:id="rId6" xr:uid="{B83CF4E9-AF88-48D2-AF12-94EF1B0936BA}"/>
    <hyperlink ref="H75" r:id="rId7" xr:uid="{45398B45-9A63-467D-A167-6E81C2DEC7DA}"/>
    <hyperlink ref="H76" r:id="rId8" xr:uid="{371BA14F-3014-4277-8AF4-DBE92341DA7C}"/>
    <hyperlink ref="H80" r:id="rId9" xr:uid="{56938C9A-B075-4CDA-BC61-B9E5171FAC16}"/>
    <hyperlink ref="H88" r:id="rId10" xr:uid="{C460F63A-9DD5-4BEC-8A9E-62AB9A947CDE}"/>
    <hyperlink ref="H89" r:id="rId11" xr:uid="{1E4AE9F3-9338-4DBA-8B66-11239CBA9B95}"/>
    <hyperlink ref="H113" r:id="rId12" xr:uid="{1BFAF52F-AC2C-43F8-A1E0-319B5DD84E95}"/>
    <hyperlink ref="H104" r:id="rId13" xr:uid="{FAF8586A-D9AE-403F-AAA6-B1A0F992A473}"/>
    <hyperlink ref="P54" r:id="rId14" xr:uid="{168DE0E9-6F6E-4B2C-BBE6-D50F609C4EAF}"/>
    <hyperlink ref="P55" r:id="rId15" xr:uid="{B1076BFF-6A37-4D86-9233-01F0F102858C}"/>
    <hyperlink ref="P18" r:id="rId16" xr:uid="{92E66539-4916-4CF6-8643-F6B1A728FD2E}"/>
    <hyperlink ref="H26" r:id="rId17" xr:uid="{A86ACD23-3208-4417-8A6C-898AB0F1C9B8}"/>
    <hyperlink ref="H38" r:id="rId18" xr:uid="{29FAF168-5F6C-4665-AE9C-6E5EF65F5E3F}"/>
    <hyperlink ref="H54" r:id="rId19" xr:uid="{EF29928A-9C2A-4774-A9ED-35C211FF9F5F}"/>
    <hyperlink ref="H55" r:id="rId20" xr:uid="{A9E5DC47-E3AA-4E00-BA12-2FF3F195775D}"/>
    <hyperlink ref="P17" r:id="rId21" xr:uid="{9B0ACF7E-85DF-4A2E-B569-DB3A71C89470}"/>
    <hyperlink ref="P24" r:id="rId22" xr:uid="{E2821947-56FC-4429-9BCB-42F1BBA9BC33}"/>
    <hyperlink ref="H17" r:id="rId23" xr:uid="{0A66C7D6-BF26-4EF4-BF06-65B2DEB79981}"/>
    <hyperlink ref="H47" r:id="rId24" xr:uid="{E0D2CE1F-9C0F-4994-A4BB-2FE211401A65}"/>
    <hyperlink ref="P15" r:id="rId25" xr:uid="{ED7FD24B-7A60-4B5A-8BBD-6D57F7BB98F2}"/>
    <hyperlink ref="P23" r:id="rId26" xr:uid="{16B991BA-9F99-4C40-B073-69DD23D17EC7}"/>
    <hyperlink ref="P44" r:id="rId27" xr:uid="{FA401253-B2E8-4A4D-A21E-CD4868AEA041}"/>
    <hyperlink ref="H56" r:id="rId28" xr:uid="{25D025D8-C6F7-4FDF-BB2D-5FB931086494}"/>
    <hyperlink ref="H57" r:id="rId29" xr:uid="{FC6E2A99-4AF9-48C1-96E1-927D2FB91A01}"/>
    <hyperlink ref="P53" r:id="rId30" xr:uid="{DD66A97C-3C75-4CEE-B681-206B73139C17}"/>
    <hyperlink ref="H74" r:id="rId31" xr:uid="{8E113505-6B20-4836-A1D5-37220E0EBC35}"/>
    <hyperlink ref="H105" r:id="rId32" xr:uid="{7E0559E5-F7DA-4013-9C16-2B66A5222CDC}"/>
    <hyperlink ref="P36" r:id="rId33" xr:uid="{21F8F667-0A9C-44FE-833F-35622E6E88F7}"/>
    <hyperlink ref="H90" r:id="rId34" xr:uid="{7E58CE5F-B598-4B02-BA13-1BB664C27DDE}"/>
    <hyperlink ref="H101" r:id="rId35" xr:uid="{3E53A602-C0C0-4237-AF54-DAD852665710}"/>
    <hyperlink ref="H13" r:id="rId36" xr:uid="{5E0637C7-8417-4B52-B20D-F4CD32C368C6}"/>
    <hyperlink ref="P16" r:id="rId37" xr:uid="{CC7ABF3D-4137-42EF-BB02-AAF4166EBB51}"/>
    <hyperlink ref="H22" r:id="rId38" xr:uid="{EE61506C-6C01-40DA-9D64-11E8B393E670}"/>
    <hyperlink ref="H31" r:id="rId39" xr:uid="{D3F7E5A3-06DF-4C27-87C4-D46D553CC901}"/>
    <hyperlink ref="P12" r:id="rId40" xr:uid="{746D9744-E8AC-4914-800B-D19CF2548E88}"/>
    <hyperlink ref="P30" r:id="rId41" xr:uid="{262B820D-3614-4006-8AA1-9004A8884F28}"/>
    <hyperlink ref="P31" r:id="rId42" xr:uid="{2090E111-4E08-48E8-9555-F561A02481E3}"/>
    <hyperlink ref="P46" r:id="rId43" xr:uid="{E1F97E58-05D6-475A-A1A7-B59D7AFDBBE9}"/>
    <hyperlink ref="H14" r:id="rId44" xr:uid="{06B88433-F613-4E54-9D88-3161FDEA17EB}"/>
    <hyperlink ref="H21" r:id="rId45" xr:uid="{289CC505-15FB-4191-803A-F0E0FD89C6C1}"/>
    <hyperlink ref="H34" r:id="rId46" xr:uid="{801577CA-ADDE-47B2-82C1-505BBAC96928}"/>
    <hyperlink ref="H40" r:id="rId47" xr:uid="{CC6B1E66-CEB0-4B36-9D49-8DEF05AD592A}"/>
    <hyperlink ref="H44" r:id="rId48" xr:uid="{4B3CD21E-2B0A-49F5-B3ED-19D26F3DBF12}"/>
    <hyperlink ref="H45" r:id="rId49" xr:uid="{D92A0B76-620F-4EE0-ABFE-15707B06D031}"/>
    <hyperlink ref="H58" r:id="rId50" xr:uid="{F4DCC28F-3683-4C4C-8E38-D67E4067294D}"/>
    <hyperlink ref="P37" r:id="rId51" xr:uid="{E106928C-7278-4410-9B56-1D1B9D458C60}"/>
    <hyperlink ref="P47" r:id="rId52" xr:uid="{1CE47EA2-F2E4-4EF4-8B0D-8A079AC5246F}"/>
    <hyperlink ref="P56" r:id="rId53" xr:uid="{A3335EC1-F3CF-456E-842E-8BBDECB24327}"/>
    <hyperlink ref="H100" r:id="rId54" xr:uid="{728A8B5D-6651-4636-9670-5FA2B37B844E}"/>
    <hyperlink ref="P22" r:id="rId55" xr:uid="{EEF31199-3D17-4347-9E50-F3CD668C67E2}"/>
    <hyperlink ref="P45" r:id="rId56" xr:uid="{333ED024-0E1E-4766-B24F-43E0DBB2E0B8}"/>
    <hyperlink ref="H73" r:id="rId57" xr:uid="{4EAC9C2C-8E5C-479B-B82C-CFA38A44B6E2}"/>
    <hyperlink ref="H106" r:id="rId58" xr:uid="{F68E3432-5B1C-4344-9AE2-6EA1157C695A}"/>
    <hyperlink ref="H41" r:id="rId59" xr:uid="{30045BF5-EB71-49CB-AC7E-0A35793F37A4}"/>
    <hyperlink ref="H49" r:id="rId60" xr:uid="{EF4EA7D7-0833-4D11-8C1A-EEE5A08D5D8D}"/>
    <hyperlink ref="P28" r:id="rId61" xr:uid="{1EDDA0F7-DEDE-4084-95AB-7E05361CDB01}"/>
    <hyperlink ref="P29" r:id="rId62" xr:uid="{48643C12-B4A3-4877-A001-69A4A45A780F}"/>
    <hyperlink ref="P32" r:id="rId63" xr:uid="{4D1069C6-D84E-497F-95CF-5040CBE18D37}"/>
    <hyperlink ref="P58" r:id="rId64" xr:uid="{073E4050-A798-4318-A2C1-6A49FE79ECCF}"/>
    <hyperlink ref="H36" r:id="rId65" xr:uid="{8470880D-14A3-4899-AB10-C586B3F0CF39}"/>
    <hyperlink ref="H37" r:id="rId66" xr:uid="{C9CB1965-957B-4E5B-A29A-1F0F2E19976C}"/>
    <hyperlink ref="H46" r:id="rId67" xr:uid="{A74E8EA6-8684-4251-89BB-FC05A0A08A64}"/>
    <hyperlink ref="P20" r:id="rId68" xr:uid="{173EDE57-F1E1-47B3-BA65-A5FF8C3A8D23}"/>
    <hyperlink ref="P21" r:id="rId69" xr:uid="{E97707E3-0293-4260-AEDD-CCE72BFE57EA}"/>
    <hyperlink ref="P38" r:id="rId70" xr:uid="{DF34F8D8-1D76-4AF0-937D-9FDC7D31F769}"/>
    <hyperlink ref="H18" r:id="rId71" xr:uid="{2A36C571-3AC9-4973-A1B0-7283ACF26334}"/>
  </hyperlinks>
  <pageMargins left="0.70866141732283472" right="0.70866141732283472" top="0.74803149606299213" bottom="0.74803149606299213" header="0.31496062992125984" footer="0.31496062992125984"/>
  <pageSetup paperSize="9" scale="41" orientation="portrait" r:id="rId72"/>
  <rowBreaks count="1" manualBreakCount="1">
    <brk id="60" max="16383" man="1"/>
  </rowBreaks>
  <colBreaks count="1" manualBreakCount="1">
    <brk id="8" max="1048575" man="1"/>
  </colBreaks>
  <drawing r:id="rId7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P120"/>
  <sheetViews>
    <sheetView view="pageBreakPreview" topLeftCell="E105" zoomScale="40" zoomScaleNormal="55" zoomScaleSheetLayoutView="40" workbookViewId="0">
      <selection activeCell="P22" sqref="P22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1.14062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'[1]19нед'!$T$254</f>
        <v>44.03.05..Педагогическое образование (с двумя профилями подготовки) (Физика и Информатика)</v>
      </c>
      <c r="F7" s="9"/>
      <c r="G7" s="9" t="str">
        <f>'[1]19нед'!$T$258</f>
        <v>12-25 ФИз</v>
      </c>
      <c r="H7" s="48"/>
      <c r="I7" s="7"/>
      <c r="J7" s="140" t="str">
        <f>'[1]19нед'!$A$6</f>
        <v>Направление подготовки:</v>
      </c>
      <c r="K7" s="8"/>
      <c r="L7" s="9"/>
      <c r="M7" s="10" t="str">
        <f>E7</f>
        <v>44.03.05..Педагогическое образование (с двумя профилями подготовки) (Физика и Информатика)</v>
      </c>
      <c r="N7" s="9"/>
      <c r="O7" s="9" t="str">
        <f>G7</f>
        <v>12-25 ФИз</v>
      </c>
      <c r="P7" s="48"/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1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1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2.25" customHeight="1" thickTop="1">
      <c r="A12" s="150">
        <v>46188</v>
      </c>
      <c r="B12" s="153" t="s">
        <v>15</v>
      </c>
      <c r="C12" s="16" t="s">
        <v>16</v>
      </c>
      <c r="D12" s="18">
        <f>'[1]19нед'!S260</f>
        <v>0</v>
      </c>
      <c r="E12" s="21">
        <f>'[1]19нед'!T260</f>
        <v>0</v>
      </c>
      <c r="F12" s="19">
        <f>'[1]19нед'!W260</f>
        <v>0</v>
      </c>
      <c r="G12" s="20">
        <f>'[1]19нед'!X260</f>
        <v>0</v>
      </c>
      <c r="H12" s="53"/>
      <c r="I12" s="150">
        <v>46195</v>
      </c>
      <c r="J12" s="158" t="s">
        <v>15</v>
      </c>
      <c r="K12" s="16" t="s">
        <v>16</v>
      </c>
      <c r="L12" s="18">
        <f>'[1]20нед'!S260</f>
        <v>0</v>
      </c>
      <c r="M12" s="21">
        <f>'[1]20нед'!T260</f>
        <v>0</v>
      </c>
      <c r="N12" s="19">
        <f>'[1]20нед'!W260</f>
        <v>0</v>
      </c>
      <c r="O12" s="20">
        <f>'[1]20нед'!X260</f>
        <v>0</v>
      </c>
      <c r="P12" s="76"/>
    </row>
    <row r="13" spans="1:16" ht="35.85" customHeight="1">
      <c r="A13" s="151"/>
      <c r="B13" s="154"/>
      <c r="C13" s="16" t="s">
        <v>18</v>
      </c>
      <c r="D13" s="22">
        <f>'[1]19нед'!S261</f>
        <v>0</v>
      </c>
      <c r="E13" s="26">
        <f>'[1]19нед'!T261</f>
        <v>0</v>
      </c>
      <c r="F13" s="24">
        <f>'[1]19нед'!W261</f>
        <v>0</v>
      </c>
      <c r="G13" s="25">
        <f>'[1]19нед'!X261</f>
        <v>0</v>
      </c>
      <c r="H13" s="100"/>
      <c r="I13" s="156"/>
      <c r="J13" s="159"/>
      <c r="K13" s="16" t="s">
        <v>18</v>
      </c>
      <c r="L13" s="22">
        <f>'[1]20нед'!S261</f>
        <v>0</v>
      </c>
      <c r="M13" s="26">
        <f>'[1]20нед'!T261</f>
        <v>0</v>
      </c>
      <c r="N13" s="24">
        <f>'[1]20нед'!W261</f>
        <v>0</v>
      </c>
      <c r="O13" s="25">
        <f>'[1]20нед'!X261</f>
        <v>0</v>
      </c>
      <c r="P13" s="101"/>
    </row>
    <row r="14" spans="1:16" ht="31.15">
      <c r="A14" s="151"/>
      <c r="B14" s="154"/>
      <c r="C14" s="16" t="s">
        <v>20</v>
      </c>
      <c r="D14" s="22">
        <f>'[1]19нед'!S262</f>
        <v>0</v>
      </c>
      <c r="E14" s="26">
        <f>'[1]19нед'!T262</f>
        <v>0</v>
      </c>
      <c r="F14" s="24">
        <f>'[1]19нед'!W262</f>
        <v>0</v>
      </c>
      <c r="G14" s="25">
        <f>'[1]19нед'!X262</f>
        <v>0</v>
      </c>
      <c r="H14" s="100"/>
      <c r="I14" s="156"/>
      <c r="J14" s="159"/>
      <c r="K14" s="16" t="s">
        <v>20</v>
      </c>
      <c r="L14" s="22">
        <f>'[1]20нед'!S262</f>
        <v>0</v>
      </c>
      <c r="M14" s="26">
        <f>'[1]20нед'!T262</f>
        <v>0</v>
      </c>
      <c r="N14" s="24">
        <f>'[1]20нед'!W262</f>
        <v>0</v>
      </c>
      <c r="O14" s="25">
        <f>'[1]20нед'!X262</f>
        <v>0</v>
      </c>
      <c r="P14" s="102"/>
    </row>
    <row r="15" spans="1:16" ht="35.85" customHeight="1">
      <c r="A15" s="151"/>
      <c r="B15" s="154"/>
      <c r="C15" s="16" t="s">
        <v>21</v>
      </c>
      <c r="D15" s="22" t="str">
        <f>'[1]19нед'!S263</f>
        <v>л</v>
      </c>
      <c r="E15" s="26" t="str">
        <f>'[1]19нед'!T263</f>
        <v>История России.</v>
      </c>
      <c r="F15" s="24" t="str">
        <f>'[1]19нед'!W263</f>
        <v>Сальников В.И.</v>
      </c>
      <c r="G15" s="25" t="str">
        <f>'[1]19нед'!X263</f>
        <v>доцент</v>
      </c>
      <c r="H15" s="121" t="s">
        <v>56</v>
      </c>
      <c r="I15" s="156"/>
      <c r="J15" s="159"/>
      <c r="K15" s="16" t="s">
        <v>21</v>
      </c>
      <c r="L15" s="22" t="str">
        <f>'[1]20нед'!S263</f>
        <v>пр</v>
      </c>
      <c r="M15" s="26" t="str">
        <f>'[1]20нед'!T263</f>
        <v>Основы медицинских знаний.</v>
      </c>
      <c r="N15" s="24" t="str">
        <f>'[1]20нед'!W263</f>
        <v>Тотоева О.Н.</v>
      </c>
      <c r="O15" s="25" t="str">
        <f>'[1]20нед'!X263</f>
        <v>доцент, канд. наук</v>
      </c>
      <c r="P15" s="122" t="s">
        <v>54</v>
      </c>
    </row>
    <row r="16" spans="1:16" ht="30.75">
      <c r="A16" s="151"/>
      <c r="B16" s="154"/>
      <c r="C16" s="16" t="s">
        <v>22</v>
      </c>
      <c r="D16" s="22" t="str">
        <f>'[1]19нед'!S264</f>
        <v>л</v>
      </c>
      <c r="E16" s="26" t="str">
        <f>'[1]19нед'!T264</f>
        <v>История России.</v>
      </c>
      <c r="F16" s="24" t="str">
        <f>'[1]19нед'!W264</f>
        <v>Сальников В.И.</v>
      </c>
      <c r="G16" s="25" t="str">
        <f>'[1]19нед'!X264</f>
        <v>доцент</v>
      </c>
      <c r="H16" s="121" t="s">
        <v>56</v>
      </c>
      <c r="I16" s="156"/>
      <c r="J16" s="159"/>
      <c r="K16" s="16" t="s">
        <v>22</v>
      </c>
      <c r="L16" s="22" t="str">
        <f>'[1]20нед'!S264</f>
        <v>л</v>
      </c>
      <c r="M16" s="26" t="str">
        <f>'[1]20нед'!T264</f>
        <v>Психология</v>
      </c>
      <c r="N16" s="24" t="str">
        <f>'[1]20нед'!W264</f>
        <v>Дьяков С.И.</v>
      </c>
      <c r="O16" s="25" t="str">
        <f>'[1]20нед'!X264</f>
        <v>профессор, д-р наук</v>
      </c>
      <c r="P16" s="126" t="s">
        <v>57</v>
      </c>
    </row>
    <row r="17" spans="1:16" ht="35.85" customHeight="1">
      <c r="A17" s="151"/>
      <c r="B17" s="154"/>
      <c r="C17" s="16" t="s">
        <v>23</v>
      </c>
      <c r="D17" s="22" t="str">
        <f>'[1]19нед'!S265</f>
        <v>л</v>
      </c>
      <c r="E17" s="26" t="str">
        <f>'[1]19нед'!T265</f>
        <v>Основы медицинских знаний</v>
      </c>
      <c r="F17" s="24" t="str">
        <f>'[1]19нед'!W265</f>
        <v>Накаева А.А.</v>
      </c>
      <c r="G17" s="25" t="str">
        <f>'[1]19нед'!X265</f>
        <v>доцент, канд. наук</v>
      </c>
      <c r="H17" s="118" t="s">
        <v>58</v>
      </c>
      <c r="I17" s="156"/>
      <c r="J17" s="159"/>
      <c r="K17" s="16" t="s">
        <v>23</v>
      </c>
      <c r="L17" s="22" t="str">
        <f>'[1]20нед'!S265</f>
        <v>конс</v>
      </c>
      <c r="M17" s="26" t="str">
        <f>'[1]20нед'!T265</f>
        <v>Русский язык и культура речи.</v>
      </c>
      <c r="N17" s="24" t="str">
        <f>'[1]20нед'!W265</f>
        <v>Рамазанов Р.К.</v>
      </c>
      <c r="O17" s="25" t="str">
        <f>'[1]20нед'!X265</f>
        <v>доцент, канд. наук</v>
      </c>
      <c r="P17" s="123" t="s">
        <v>59</v>
      </c>
    </row>
    <row r="18" spans="1:16" ht="36.4" customHeight="1">
      <c r="A18" s="151"/>
      <c r="B18" s="154"/>
      <c r="C18" s="16" t="s">
        <v>24</v>
      </c>
      <c r="D18" s="22" t="str">
        <f>'[1]19нед'!S266</f>
        <v>диф. зачет</v>
      </c>
      <c r="E18" s="26" t="str">
        <f>'[1]19нед'!T266</f>
        <v xml:space="preserve">Учебна практика. Технологическая практика (проектно-технологическая практика) </v>
      </c>
      <c r="F18" s="24" t="str">
        <f>'[1]19нед'!W266</f>
        <v>Мажугина В.В.</v>
      </c>
      <c r="G18" s="25" t="str">
        <f>'[1]19нед'!X266</f>
        <v>ст. преподаватель</v>
      </c>
      <c r="H18" s="123" t="s">
        <v>60</v>
      </c>
      <c r="I18" s="156"/>
      <c r="J18" s="159"/>
      <c r="K18" s="16" t="s">
        <v>24</v>
      </c>
      <c r="L18" s="22" t="str">
        <f>'[1]20нед'!S266</f>
        <v>пр</v>
      </c>
      <c r="M18" s="26" t="str">
        <f>'[1]20нед'!T266</f>
        <v>История России.</v>
      </c>
      <c r="N18" s="24" t="str">
        <f>'[1]20нед'!W266</f>
        <v>Сальников В.И.</v>
      </c>
      <c r="O18" s="25" t="str">
        <f>'[1]20нед'!X266</f>
        <v>доцент</v>
      </c>
      <c r="P18" s="122" t="s">
        <v>54</v>
      </c>
    </row>
    <row r="19" spans="1:16" ht="18.399999999999999" hidden="1" customHeight="1" thickBot="1">
      <c r="A19" s="152"/>
      <c r="B19" s="155"/>
      <c r="C19" s="17"/>
      <c r="D19" s="27">
        <f>'[1]19нед'!S267</f>
        <v>0</v>
      </c>
      <c r="E19" s="28">
        <f>'[1]19нед'!T267</f>
        <v>0</v>
      </c>
      <c r="F19" s="29">
        <f>'[1]19нед'!W267</f>
        <v>0</v>
      </c>
      <c r="G19" s="30">
        <f>'[1]19нед'!X267</f>
        <v>0</v>
      </c>
      <c r="H19" s="80"/>
      <c r="I19" s="157"/>
      <c r="J19" s="160"/>
      <c r="K19" s="17"/>
      <c r="L19" s="27">
        <f>'[1]20нед'!S267</f>
        <v>0</v>
      </c>
      <c r="M19" s="28">
        <f>'[1]20нед'!T267</f>
        <v>0</v>
      </c>
      <c r="N19" s="29">
        <f>'[1]20нед'!W267</f>
        <v>0</v>
      </c>
      <c r="O19" s="30">
        <f>'[1]20нед'!X267</f>
        <v>0</v>
      </c>
      <c r="P19" s="78"/>
    </row>
    <row r="20" spans="1:16" ht="32.25" customHeight="1">
      <c r="A20" s="150">
        <v>46189</v>
      </c>
      <c r="B20" s="153" t="s">
        <v>25</v>
      </c>
      <c r="C20" s="32" t="s">
        <v>16</v>
      </c>
      <c r="D20" s="18">
        <f>'[1]19нед'!S268</f>
        <v>0</v>
      </c>
      <c r="E20" s="21">
        <f>'[1]19нед'!T268</f>
        <v>0</v>
      </c>
      <c r="F20" s="19">
        <f>'[1]19нед'!W268</f>
        <v>0</v>
      </c>
      <c r="G20" s="20">
        <f>'[1]19нед'!X268</f>
        <v>0</v>
      </c>
      <c r="H20" s="100"/>
      <c r="I20" s="150">
        <v>46196</v>
      </c>
      <c r="J20" s="158" t="s">
        <v>25</v>
      </c>
      <c r="K20" s="32" t="s">
        <v>16</v>
      </c>
      <c r="L20" s="18" t="str">
        <f>'[1]20нед'!S268</f>
        <v>пр</v>
      </c>
      <c r="M20" s="21" t="str">
        <f>'[1]20нед'!T268</f>
        <v>Иностранный язык в профессиональной деятельности</v>
      </c>
      <c r="N20" s="19" t="str">
        <f>'[1]20нед'!W268</f>
        <v>Шурупова Е.С.</v>
      </c>
      <c r="O20" s="20" t="str">
        <f>'[1]20нед'!X268</f>
        <v>преподаватель</v>
      </c>
      <c r="P20" s="120" t="s">
        <v>61</v>
      </c>
    </row>
    <row r="21" spans="1:16" ht="39">
      <c r="A21" s="151"/>
      <c r="B21" s="154"/>
      <c r="C21" s="16" t="s">
        <v>18</v>
      </c>
      <c r="D21" s="22">
        <f>'[1]19нед'!S269</f>
        <v>0</v>
      </c>
      <c r="E21" s="26">
        <f>'[1]19нед'!T269</f>
        <v>0</v>
      </c>
      <c r="F21" s="24">
        <f>'[1]19нед'!W269</f>
        <v>0</v>
      </c>
      <c r="G21" s="25">
        <f>'[1]19нед'!X269</f>
        <v>0</v>
      </c>
      <c r="H21" s="100"/>
      <c r="I21" s="156"/>
      <c r="J21" s="159"/>
      <c r="K21" s="16" t="s">
        <v>18</v>
      </c>
      <c r="L21" s="22" t="str">
        <f>'[1]20нед'!S269</f>
        <v>конс</v>
      </c>
      <c r="M21" s="26" t="str">
        <f>'[1]20нед'!T269</f>
        <v>Иностранный язык в профессиональной деятельности</v>
      </c>
      <c r="N21" s="24" t="str">
        <f>'[1]20нед'!W269</f>
        <v>Шурупова Е.С.</v>
      </c>
      <c r="O21" s="25" t="str">
        <f>'[1]20нед'!X269</f>
        <v>преподаватель</v>
      </c>
      <c r="P21" s="120" t="s">
        <v>61</v>
      </c>
    </row>
    <row r="22" spans="1:16" ht="30.75">
      <c r="A22" s="151"/>
      <c r="B22" s="154"/>
      <c r="C22" s="16" t="s">
        <v>20</v>
      </c>
      <c r="D22" s="22">
        <f>'[1]19нед'!S270</f>
        <v>0</v>
      </c>
      <c r="E22" s="26">
        <f>'[1]19нед'!T270</f>
        <v>0</v>
      </c>
      <c r="F22" s="24">
        <f>'[1]19нед'!W270</f>
        <v>0</v>
      </c>
      <c r="G22" s="25">
        <f>'[1]19нед'!X270</f>
        <v>0</v>
      </c>
      <c r="H22" s="100"/>
      <c r="I22" s="156"/>
      <c r="J22" s="159"/>
      <c r="K22" s="16" t="s">
        <v>20</v>
      </c>
      <c r="L22" s="22" t="str">
        <f>'[1]20нед'!S270</f>
        <v>пр</v>
      </c>
      <c r="M22" s="26" t="str">
        <f>'[1]20нед'!T270</f>
        <v>Программирование.</v>
      </c>
      <c r="N22" s="24" t="str">
        <f>'[1]20нед'!W270</f>
        <v>Криницкий Ю.В.</v>
      </c>
      <c r="O22" s="25" t="str">
        <f>'[1]20нед'!X270</f>
        <v>преподаватель</v>
      </c>
      <c r="P22" s="123" t="s">
        <v>64</v>
      </c>
    </row>
    <row r="23" spans="1:16" ht="30.75">
      <c r="A23" s="151"/>
      <c r="B23" s="154"/>
      <c r="C23" s="16" t="s">
        <v>21</v>
      </c>
      <c r="D23" s="22">
        <f>'[1]19нед'!S271</f>
        <v>0</v>
      </c>
      <c r="E23" s="26">
        <f>'[1]19нед'!T271</f>
        <v>0</v>
      </c>
      <c r="F23" s="24">
        <f>'[1]19нед'!W271</f>
        <v>0</v>
      </c>
      <c r="G23" s="25">
        <f>'[1]19нед'!X271</f>
        <v>0</v>
      </c>
      <c r="H23" s="65"/>
      <c r="I23" s="156"/>
      <c r="J23" s="159"/>
      <c r="K23" s="16" t="s">
        <v>21</v>
      </c>
      <c r="L23" s="22" t="str">
        <f>'[1]20нед'!S271</f>
        <v>пр</v>
      </c>
      <c r="M23" s="26" t="str">
        <f>'[1]20нед'!T271</f>
        <v>Основы медицинских знаний.</v>
      </c>
      <c r="N23" s="24" t="str">
        <f>'[1]20нед'!W271</f>
        <v>Тотоева О.Н.</v>
      </c>
      <c r="O23" s="25" t="str">
        <f>'[1]20нед'!X271</f>
        <v>доцент, канд. наук</v>
      </c>
      <c r="P23" s="122" t="s">
        <v>54</v>
      </c>
    </row>
    <row r="24" spans="1:16" ht="30.75">
      <c r="A24" s="151"/>
      <c r="B24" s="154"/>
      <c r="C24" s="16" t="s">
        <v>22</v>
      </c>
      <c r="D24" s="22" t="str">
        <f>'[1]19нед'!S272</f>
        <v>л</v>
      </c>
      <c r="E24" s="26" t="str">
        <f>'[1]19нед'!T272</f>
        <v>История России.</v>
      </c>
      <c r="F24" s="24" t="str">
        <f>'[1]19нед'!W272</f>
        <v>Сальников В.И.</v>
      </c>
      <c r="G24" s="25" t="str">
        <f>'[1]19нед'!X272</f>
        <v>доцент</v>
      </c>
      <c r="H24" s="121" t="s">
        <v>56</v>
      </c>
      <c r="I24" s="156"/>
      <c r="J24" s="159"/>
      <c r="K24" s="16" t="s">
        <v>22</v>
      </c>
      <c r="L24" s="22" t="str">
        <f>'[1]20нед'!S272</f>
        <v>экзамен</v>
      </c>
      <c r="M24" s="26" t="str">
        <f>'[1]20нед'!T272</f>
        <v>Русский язык и культура речи.</v>
      </c>
      <c r="N24" s="24" t="str">
        <f>'[1]20нед'!W272</f>
        <v>Рамазанов Р.К.</v>
      </c>
      <c r="O24" s="25" t="str">
        <f>'[1]20нед'!X272</f>
        <v>доцент, канд. наук</v>
      </c>
      <c r="P24" s="123" t="s">
        <v>59</v>
      </c>
    </row>
    <row r="25" spans="1:16" ht="35.85" customHeight="1">
      <c r="A25" s="151"/>
      <c r="B25" s="154"/>
      <c r="C25" s="16" t="s">
        <v>23</v>
      </c>
      <c r="D25" s="22" t="str">
        <f>'[1]19нед'!S273</f>
        <v>л</v>
      </c>
      <c r="E25" s="26" t="str">
        <f>'[1]19нед'!T273</f>
        <v>История России.</v>
      </c>
      <c r="F25" s="24" t="str">
        <f>'[1]19нед'!W273</f>
        <v>Сальников В.И.</v>
      </c>
      <c r="G25" s="25" t="str">
        <f>'[1]19нед'!X273</f>
        <v>доцент</v>
      </c>
      <c r="H25" s="121" t="s">
        <v>56</v>
      </c>
      <c r="I25" s="156"/>
      <c r="J25" s="159"/>
      <c r="K25" s="16" t="s">
        <v>23</v>
      </c>
      <c r="L25" s="22">
        <f>'[1]20нед'!S273</f>
        <v>0</v>
      </c>
      <c r="M25" s="26">
        <f>'[1]20нед'!T273</f>
        <v>0</v>
      </c>
      <c r="N25" s="24">
        <f>'[1]20нед'!W273</f>
        <v>0</v>
      </c>
      <c r="O25" s="25">
        <f>'[1]20нед'!X273</f>
        <v>0</v>
      </c>
      <c r="P25" s="102"/>
    </row>
    <row r="26" spans="1:16" ht="30.75">
      <c r="A26" s="151"/>
      <c r="B26" s="154"/>
      <c r="C26" s="16" t="s">
        <v>24</v>
      </c>
      <c r="D26" s="22" t="str">
        <f>'[1]19нед'!S274</f>
        <v>пр</v>
      </c>
      <c r="E26" s="26" t="str">
        <f>'[1]19нед'!T274</f>
        <v>Русский язык и культура речи</v>
      </c>
      <c r="F26" s="24" t="str">
        <f>'[1]19нед'!W274</f>
        <v>Мокренцова А.С.</v>
      </c>
      <c r="G26" s="25" t="str">
        <f>'[1]19нед'!X274</f>
        <v>преподаватель</v>
      </c>
      <c r="H26" s="123" t="s">
        <v>59</v>
      </c>
      <c r="I26" s="156"/>
      <c r="J26" s="159"/>
      <c r="K26" s="16" t="s">
        <v>24</v>
      </c>
      <c r="L26" s="22">
        <f>'[1]20нед'!S274</f>
        <v>0</v>
      </c>
      <c r="M26" s="26">
        <f>'[1]20нед'!T274</f>
        <v>0</v>
      </c>
      <c r="N26" s="24">
        <f>'[1]20нед'!W274</f>
        <v>0</v>
      </c>
      <c r="O26" s="25">
        <f>'[1]20нед'!X274</f>
        <v>0</v>
      </c>
      <c r="P26" s="87"/>
    </row>
    <row r="27" spans="1:16" ht="18.399999999999999" hidden="1" customHeight="1" thickBot="1">
      <c r="A27" s="152"/>
      <c r="B27" s="155"/>
      <c r="C27" s="17"/>
      <c r="D27" s="27">
        <f>'[1]19нед'!S275</f>
        <v>0</v>
      </c>
      <c r="E27" s="28">
        <f>'[1]19нед'!T275</f>
        <v>0</v>
      </c>
      <c r="F27" s="29">
        <f>'[1]19нед'!W275</f>
        <v>0</v>
      </c>
      <c r="G27" s="30">
        <f>'[1]19нед'!X275</f>
        <v>0</v>
      </c>
      <c r="H27" s="80"/>
      <c r="I27" s="157"/>
      <c r="J27" s="160"/>
      <c r="K27" s="17"/>
      <c r="L27" s="27">
        <f>'[1]20нед'!S275</f>
        <v>0</v>
      </c>
      <c r="M27" s="28">
        <f>'[1]20нед'!T275</f>
        <v>0</v>
      </c>
      <c r="N27" s="29">
        <f>'[1]20нед'!W275</f>
        <v>0</v>
      </c>
      <c r="O27" s="30">
        <f>'[1]20нед'!X275</f>
        <v>0</v>
      </c>
      <c r="P27" s="75"/>
    </row>
    <row r="28" spans="1:16" ht="48" customHeight="1">
      <c r="A28" s="150">
        <v>46190</v>
      </c>
      <c r="B28" s="161" t="s">
        <v>30</v>
      </c>
      <c r="C28" s="32" t="s">
        <v>16</v>
      </c>
      <c r="D28" s="18">
        <f>'[1]19нед'!S276</f>
        <v>0</v>
      </c>
      <c r="E28" s="21">
        <f>'[1]19нед'!T276</f>
        <v>0</v>
      </c>
      <c r="F28" s="19">
        <f>'[1]19нед'!W276</f>
        <v>0</v>
      </c>
      <c r="G28" s="20">
        <f>'[1]19нед'!X276</f>
        <v>0</v>
      </c>
      <c r="H28" s="100"/>
      <c r="I28" s="150">
        <v>46197</v>
      </c>
      <c r="J28" s="164" t="s">
        <v>30</v>
      </c>
      <c r="K28" s="32" t="s">
        <v>16</v>
      </c>
      <c r="L28" s="18" t="str">
        <f>'[1]20нед'!S276</f>
        <v>пр</v>
      </c>
      <c r="M28" s="21" t="str">
        <f>'[1]20нед'!T276</f>
        <v>Высшая математика.</v>
      </c>
      <c r="N28" s="19" t="str">
        <f>'[1]20нед'!W276</f>
        <v>Овчинникова М.В.</v>
      </c>
      <c r="O28" s="20" t="str">
        <f>'[1]20нед'!X276</f>
        <v>доцент, канд. наук</v>
      </c>
      <c r="P28" s="123" t="s">
        <v>64</v>
      </c>
    </row>
    <row r="29" spans="1:16" ht="30.75">
      <c r="A29" s="151"/>
      <c r="B29" s="162"/>
      <c r="C29" s="16" t="s">
        <v>18</v>
      </c>
      <c r="D29" s="22">
        <f>'[1]19нед'!S277</f>
        <v>0</v>
      </c>
      <c r="E29" s="26">
        <f>'[1]19нед'!T277</f>
        <v>0</v>
      </c>
      <c r="F29" s="24">
        <f>'[1]19нед'!W277</f>
        <v>0</v>
      </c>
      <c r="G29" s="25">
        <f>'[1]19нед'!X277</f>
        <v>0</v>
      </c>
      <c r="H29" s="100"/>
      <c r="I29" s="156"/>
      <c r="J29" s="165"/>
      <c r="K29" s="16" t="s">
        <v>18</v>
      </c>
      <c r="L29" s="22" t="str">
        <f>'[1]20нед'!S277</f>
        <v>пр</v>
      </c>
      <c r="M29" s="26" t="str">
        <f>'[1]20нед'!T277</f>
        <v>Высшая математика.</v>
      </c>
      <c r="N29" s="24" t="str">
        <f>'[1]20нед'!W277</f>
        <v>Овчинникова М.В.</v>
      </c>
      <c r="O29" s="25" t="str">
        <f>'[1]20нед'!X277</f>
        <v>доцент, канд. наук</v>
      </c>
      <c r="P29" s="123" t="s">
        <v>64</v>
      </c>
    </row>
    <row r="30" spans="1:16" ht="30.75">
      <c r="A30" s="151"/>
      <c r="B30" s="162"/>
      <c r="C30" s="16" t="s">
        <v>20</v>
      </c>
      <c r="D30" s="22">
        <f>'[1]19нед'!S278</f>
        <v>0</v>
      </c>
      <c r="E30" s="26">
        <f>'[1]19нед'!T278</f>
        <v>0</v>
      </c>
      <c r="F30" s="24">
        <f>'[1]19нед'!W278</f>
        <v>0</v>
      </c>
      <c r="G30" s="25">
        <f>'[1]19нед'!X278</f>
        <v>0</v>
      </c>
      <c r="H30" s="100"/>
      <c r="I30" s="156"/>
      <c r="J30" s="165"/>
      <c r="K30" s="16" t="s">
        <v>20</v>
      </c>
      <c r="L30" s="22" t="str">
        <f>'[1]20нед'!S278</f>
        <v>пр</v>
      </c>
      <c r="M30" s="26" t="str">
        <f>'[1]20нед'!T278</f>
        <v>Программирование.</v>
      </c>
      <c r="N30" s="24" t="str">
        <f>'[1]20нед'!W278</f>
        <v>Криницкий Ю.В.</v>
      </c>
      <c r="O30" s="25" t="str">
        <f>'[1]20нед'!X278</f>
        <v>преподаватель</v>
      </c>
      <c r="P30" s="123" t="s">
        <v>64</v>
      </c>
    </row>
    <row r="31" spans="1:16" ht="35.85" customHeight="1">
      <c r="A31" s="151"/>
      <c r="B31" s="162"/>
      <c r="C31" s="16" t="s">
        <v>21</v>
      </c>
      <c r="D31" s="22">
        <f>'[1]19нед'!S279</f>
        <v>0</v>
      </c>
      <c r="E31" s="26">
        <f>'[1]19нед'!T279</f>
        <v>0</v>
      </c>
      <c r="F31" s="24">
        <f>'[1]19нед'!W279</f>
        <v>0</v>
      </c>
      <c r="G31" s="25">
        <f>'[1]19нед'!X279</f>
        <v>0</v>
      </c>
      <c r="H31" s="100"/>
      <c r="I31" s="156"/>
      <c r="J31" s="165"/>
      <c r="K31" s="16" t="s">
        <v>21</v>
      </c>
      <c r="L31" s="22">
        <f>'[1]20нед'!S279</f>
        <v>0</v>
      </c>
      <c r="M31" s="26">
        <f>'[1]20нед'!T279</f>
        <v>0</v>
      </c>
      <c r="N31" s="24">
        <f>'[1]20нед'!W279</f>
        <v>0</v>
      </c>
      <c r="O31" s="25">
        <f>'[1]20нед'!X279</f>
        <v>0</v>
      </c>
      <c r="P31" s="102"/>
    </row>
    <row r="32" spans="1:16" ht="30.75">
      <c r="A32" s="151"/>
      <c r="B32" s="162"/>
      <c r="C32" s="16" t="s">
        <v>22</v>
      </c>
      <c r="D32" s="22" t="str">
        <f>'[1]19нед'!S280</f>
        <v>л</v>
      </c>
      <c r="E32" s="26" t="str">
        <f>'[1]19нед'!T280</f>
        <v>История России.</v>
      </c>
      <c r="F32" s="24" t="str">
        <f>'[1]19нед'!W280</f>
        <v>Сальников В.И.</v>
      </c>
      <c r="G32" s="25" t="str">
        <f>'[1]19нед'!X280</f>
        <v>доцент</v>
      </c>
      <c r="H32" s="121" t="s">
        <v>56</v>
      </c>
      <c r="I32" s="156"/>
      <c r="J32" s="165"/>
      <c r="K32" s="16" t="s">
        <v>22</v>
      </c>
      <c r="L32" s="22">
        <f>'[1]20нед'!S280</f>
        <v>0</v>
      </c>
      <c r="M32" s="26">
        <f>'[1]20нед'!T280</f>
        <v>0</v>
      </c>
      <c r="N32" s="24">
        <f>'[1]20нед'!W280</f>
        <v>0</v>
      </c>
      <c r="O32" s="25">
        <f>'[1]20нед'!X280</f>
        <v>0</v>
      </c>
      <c r="P32" s="102"/>
    </row>
    <row r="33" spans="1:16" ht="30.75">
      <c r="A33" s="151"/>
      <c r="B33" s="162"/>
      <c r="C33" s="16" t="s">
        <v>23</v>
      </c>
      <c r="D33" s="22" t="str">
        <f>'[1]19нед'!S281</f>
        <v>л</v>
      </c>
      <c r="E33" s="26" t="str">
        <f>'[1]19нед'!T281</f>
        <v>История России.</v>
      </c>
      <c r="F33" s="24" t="str">
        <f>'[1]19нед'!W281</f>
        <v>Сальников В.И.</v>
      </c>
      <c r="G33" s="25" t="str">
        <f>'[1]19нед'!X281</f>
        <v>доцент</v>
      </c>
      <c r="H33" s="121" t="s">
        <v>56</v>
      </c>
      <c r="I33" s="156"/>
      <c r="J33" s="165"/>
      <c r="K33" s="16" t="s">
        <v>23</v>
      </c>
      <c r="L33" s="22">
        <f>'[1]20нед'!S281</f>
        <v>0</v>
      </c>
      <c r="M33" s="26">
        <f>'[1]20нед'!T281</f>
        <v>0</v>
      </c>
      <c r="N33" s="24">
        <f>'[1]20нед'!W281</f>
        <v>0</v>
      </c>
      <c r="O33" s="25">
        <f>'[1]20нед'!X281</f>
        <v>0</v>
      </c>
      <c r="P33" s="102"/>
    </row>
    <row r="34" spans="1:16" ht="31.7" thickBot="1">
      <c r="A34" s="151"/>
      <c r="B34" s="162"/>
      <c r="C34" s="16" t="s">
        <v>24</v>
      </c>
      <c r="D34" s="22">
        <f>'[1]19нед'!S282</f>
        <v>0</v>
      </c>
      <c r="E34" s="26">
        <f>'[1]19нед'!T282</f>
        <v>0</v>
      </c>
      <c r="F34" s="24">
        <f>'[1]19нед'!W282</f>
        <v>0</v>
      </c>
      <c r="G34" s="25">
        <f>'[1]19нед'!X282</f>
        <v>0</v>
      </c>
      <c r="H34" s="79"/>
      <c r="I34" s="156"/>
      <c r="J34" s="165"/>
      <c r="K34" s="16" t="s">
        <v>24</v>
      </c>
      <c r="L34" s="22">
        <f>'[1]20нед'!S282</f>
        <v>0</v>
      </c>
      <c r="M34" s="26">
        <f>'[1]20нед'!T282</f>
        <v>0</v>
      </c>
      <c r="N34" s="24">
        <f>'[1]20нед'!W282</f>
        <v>0</v>
      </c>
      <c r="O34" s="25">
        <f>'[1]20нед'!X282</f>
        <v>0</v>
      </c>
      <c r="P34" s="110"/>
    </row>
    <row r="35" spans="1:16" ht="18.399999999999999" hidden="1" customHeight="1" thickBot="1">
      <c r="A35" s="152"/>
      <c r="B35" s="163"/>
      <c r="C35" s="17"/>
      <c r="D35" s="27">
        <f>'[1]19нед'!S283</f>
        <v>0</v>
      </c>
      <c r="E35" s="28">
        <f>'[1]19нед'!T283</f>
        <v>0</v>
      </c>
      <c r="F35" s="29">
        <f>'[1]19нед'!W283</f>
        <v>0</v>
      </c>
      <c r="G35" s="30">
        <f>'[1]19нед'!X283</f>
        <v>0</v>
      </c>
      <c r="H35" s="80"/>
      <c r="I35" s="157"/>
      <c r="J35" s="165"/>
      <c r="K35" s="17"/>
      <c r="L35" s="27">
        <f>'[1]20нед'!S283</f>
        <v>0</v>
      </c>
      <c r="M35" s="28">
        <f>'[1]20нед'!T283</f>
        <v>0</v>
      </c>
      <c r="N35" s="29">
        <f>'[1]20нед'!W283</f>
        <v>0</v>
      </c>
      <c r="O35" s="30">
        <f>'[1]20нед'!X283</f>
        <v>0</v>
      </c>
      <c r="P35" s="78"/>
    </row>
    <row r="36" spans="1:16" ht="48" customHeight="1">
      <c r="A36" s="150">
        <v>46191</v>
      </c>
      <c r="B36" s="153" t="s">
        <v>32</v>
      </c>
      <c r="C36" s="32" t="s">
        <v>16</v>
      </c>
      <c r="D36" s="18" t="str">
        <f>'[1]19нед'!S284</f>
        <v>пр</v>
      </c>
      <c r="E36" s="21" t="str">
        <f>'[1]19нед'!T284</f>
        <v>Иностранный язык в профессиональной деятельности</v>
      </c>
      <c r="F36" s="19" t="str">
        <f>'[1]19нед'!W284</f>
        <v>Шурупова Е.С.</v>
      </c>
      <c r="G36" s="20" t="str">
        <f>'[1]19нед'!X284</f>
        <v>преподаватель</v>
      </c>
      <c r="H36" s="120" t="s">
        <v>61</v>
      </c>
      <c r="I36" s="150">
        <v>46198</v>
      </c>
      <c r="J36" s="182" t="s">
        <v>32</v>
      </c>
      <c r="K36" s="32" t="s">
        <v>16</v>
      </c>
      <c r="L36" s="18" t="str">
        <f>'[1]20нед'!S284</f>
        <v>пр</v>
      </c>
      <c r="M36" s="21" t="str">
        <f>'[1]20нед'!T284</f>
        <v>Психология.</v>
      </c>
      <c r="N36" s="19" t="str">
        <f>'[1]20нед'!W284</f>
        <v>Кирилюк Л.Л.</v>
      </c>
      <c r="O36" s="20" t="str">
        <f>'[1]20нед'!X284</f>
        <v>преподаватель</v>
      </c>
      <c r="P36" s="122" t="s">
        <v>54</v>
      </c>
    </row>
    <row r="37" spans="1:16" ht="39">
      <c r="A37" s="151"/>
      <c r="B37" s="154"/>
      <c r="C37" s="16" t="s">
        <v>18</v>
      </c>
      <c r="D37" s="22" t="str">
        <f>'[1]19нед'!S285</f>
        <v>пр</v>
      </c>
      <c r="E37" s="26" t="str">
        <f>'[1]19нед'!T285</f>
        <v>Иностранный язык в профессиональной деятельности</v>
      </c>
      <c r="F37" s="24" t="str">
        <f>'[1]19нед'!W285</f>
        <v>Шурупова Е.С.</v>
      </c>
      <c r="G37" s="25" t="str">
        <f>'[1]19нед'!X285</f>
        <v>преподаватель</v>
      </c>
      <c r="H37" s="120" t="s">
        <v>61</v>
      </c>
      <c r="I37" s="156"/>
      <c r="J37" s="159"/>
      <c r="K37" s="16" t="s">
        <v>18</v>
      </c>
      <c r="L37" s="22">
        <f>'[1]20нед'!S285</f>
        <v>0</v>
      </c>
      <c r="M37" s="26">
        <f>'[1]20нед'!T285</f>
        <v>0</v>
      </c>
      <c r="N37" s="24">
        <f>'[1]20нед'!W285</f>
        <v>0</v>
      </c>
      <c r="O37" s="25">
        <f>'[1]20нед'!X285</f>
        <v>0</v>
      </c>
      <c r="P37" s="102"/>
    </row>
    <row r="38" spans="1:16" ht="39">
      <c r="A38" s="151"/>
      <c r="B38" s="154"/>
      <c r="C38" s="16" t="s">
        <v>20</v>
      </c>
      <c r="D38" s="22" t="str">
        <f>'[1]19нед'!S286</f>
        <v>пр</v>
      </c>
      <c r="E38" s="26" t="str">
        <f>'[1]19нед'!T286</f>
        <v>Русский язык и культура речи</v>
      </c>
      <c r="F38" s="24" t="str">
        <f>'[1]19нед'!W286</f>
        <v>Мокренцова А.С.</v>
      </c>
      <c r="G38" s="25" t="str">
        <f>'[1]19нед'!X286</f>
        <v>преподаватель</v>
      </c>
      <c r="H38" s="123" t="s">
        <v>59</v>
      </c>
      <c r="I38" s="156"/>
      <c r="J38" s="159"/>
      <c r="K38" s="16" t="s">
        <v>20</v>
      </c>
      <c r="L38" s="22" t="str">
        <f>'[1]20нед'!S286</f>
        <v>экзамен</v>
      </c>
      <c r="M38" s="26" t="str">
        <f>'[1]20нед'!T286</f>
        <v>Иностранный язык в профессиональной деятельности</v>
      </c>
      <c r="N38" s="24" t="str">
        <f>'[1]20нед'!W286</f>
        <v>Шурупова Е.С.</v>
      </c>
      <c r="O38" s="25" t="str">
        <f>'[1]20нед'!X286</f>
        <v>преподаватель</v>
      </c>
      <c r="P38" s="120" t="s">
        <v>61</v>
      </c>
    </row>
    <row r="39" spans="1:16" ht="31.15">
      <c r="A39" s="151"/>
      <c r="B39" s="154"/>
      <c r="C39" s="16" t="s">
        <v>21</v>
      </c>
      <c r="D39" s="22">
        <f>'[1]19нед'!S287</f>
        <v>0</v>
      </c>
      <c r="E39" s="26">
        <f>'[1]19нед'!T287</f>
        <v>0</v>
      </c>
      <c r="F39" s="24">
        <f>'[1]19нед'!W287</f>
        <v>0</v>
      </c>
      <c r="G39" s="25">
        <f>'[1]19нед'!X287</f>
        <v>0</v>
      </c>
      <c r="H39" s="100"/>
      <c r="I39" s="156"/>
      <c r="J39" s="159"/>
      <c r="K39" s="16" t="s">
        <v>21</v>
      </c>
      <c r="L39" s="22">
        <f>'[1]20нед'!S287</f>
        <v>0</v>
      </c>
      <c r="M39" s="26">
        <f>'[1]20нед'!T287</f>
        <v>0</v>
      </c>
      <c r="N39" s="24">
        <f>'[1]20нед'!W287</f>
        <v>0</v>
      </c>
      <c r="O39" s="25">
        <f>'[1]20нед'!X287</f>
        <v>0</v>
      </c>
      <c r="P39" s="102"/>
    </row>
    <row r="40" spans="1:16" ht="30.75">
      <c r="A40" s="151"/>
      <c r="B40" s="154"/>
      <c r="C40" s="16" t="s">
        <v>22</v>
      </c>
      <c r="D40" s="22" t="str">
        <f>'[1]19нед'!S288</f>
        <v>пр</v>
      </c>
      <c r="E40" s="26" t="str">
        <f>'[1]19нед'!T288</f>
        <v>Программирование.</v>
      </c>
      <c r="F40" s="24" t="str">
        <f>'[1]19нед'!W288</f>
        <v>Криницкий Ю.В.</v>
      </c>
      <c r="G40" s="25" t="str">
        <f>'[1]19нед'!X288</f>
        <v>преподаватель</v>
      </c>
      <c r="H40" s="123" t="s">
        <v>64</v>
      </c>
      <c r="I40" s="156"/>
      <c r="J40" s="159"/>
      <c r="K40" s="16" t="s">
        <v>22</v>
      </c>
      <c r="L40" s="22">
        <f>'[1]20нед'!S288</f>
        <v>0</v>
      </c>
      <c r="M40" s="26">
        <f>'[1]20нед'!T288</f>
        <v>0</v>
      </c>
      <c r="N40" s="24">
        <f>'[1]20нед'!W288</f>
        <v>0</v>
      </c>
      <c r="O40" s="25">
        <f>'[1]20нед'!X288</f>
        <v>0</v>
      </c>
      <c r="P40" s="102"/>
    </row>
    <row r="41" spans="1:16" ht="31.15">
      <c r="A41" s="151"/>
      <c r="B41" s="154"/>
      <c r="C41" s="16" t="s">
        <v>23</v>
      </c>
      <c r="D41" s="22">
        <f>'[1]19нед'!S289</f>
        <v>0</v>
      </c>
      <c r="E41" s="26">
        <f>'[1]19нед'!T289</f>
        <v>0</v>
      </c>
      <c r="F41" s="24">
        <f>'[1]19нед'!W289</f>
        <v>0</v>
      </c>
      <c r="G41" s="25">
        <f>'[1]19нед'!X289</f>
        <v>0</v>
      </c>
      <c r="H41" s="41"/>
      <c r="I41" s="156"/>
      <c r="J41" s="159"/>
      <c r="K41" s="16" t="s">
        <v>23</v>
      </c>
      <c r="L41" s="22">
        <f>'[1]20нед'!S289</f>
        <v>0</v>
      </c>
      <c r="M41" s="26">
        <f>'[1]20нед'!T289</f>
        <v>0</v>
      </c>
      <c r="N41" s="24">
        <f>'[1]20нед'!W289</f>
        <v>0</v>
      </c>
      <c r="O41" s="25">
        <f>'[1]20нед'!X289</f>
        <v>0</v>
      </c>
      <c r="P41" s="83"/>
    </row>
    <row r="42" spans="1:16" ht="30.75">
      <c r="A42" s="151"/>
      <c r="B42" s="154"/>
      <c r="C42" s="16" t="s">
        <v>24</v>
      </c>
      <c r="D42" s="22">
        <f>'[1]19нед'!S290</f>
        <v>0</v>
      </c>
      <c r="E42" s="26">
        <f>'[1]19нед'!T290</f>
        <v>0</v>
      </c>
      <c r="F42" s="24">
        <f>'[1]19нед'!W290</f>
        <v>0</v>
      </c>
      <c r="G42" s="25">
        <f>'[1]19нед'!X290</f>
        <v>0</v>
      </c>
      <c r="H42" s="41"/>
      <c r="I42" s="156"/>
      <c r="J42" s="159"/>
      <c r="K42" s="16" t="s">
        <v>24</v>
      </c>
      <c r="L42" s="22">
        <f>'[1]20нед'!S290</f>
        <v>0</v>
      </c>
      <c r="M42" s="26">
        <f>'[1]20нед'!T290</f>
        <v>0</v>
      </c>
      <c r="N42" s="24">
        <f>'[1]20нед'!W290</f>
        <v>0</v>
      </c>
      <c r="O42" s="25">
        <f>'[1]20нед'!X290</f>
        <v>0</v>
      </c>
      <c r="P42" s="102"/>
    </row>
    <row r="43" spans="1:16" ht="18.399999999999999" hidden="1" customHeight="1" thickBot="1">
      <c r="A43" s="152"/>
      <c r="B43" s="155"/>
      <c r="C43" s="17"/>
      <c r="D43" s="27">
        <f>'[1]19нед'!S291</f>
        <v>0</v>
      </c>
      <c r="E43" s="28">
        <f>'[1]19нед'!T291</f>
        <v>0</v>
      </c>
      <c r="F43" s="29">
        <f>'[1]19нед'!W291</f>
        <v>0</v>
      </c>
      <c r="G43" s="30">
        <f>'[1]19нед'!X291</f>
        <v>0</v>
      </c>
      <c r="H43" s="51"/>
      <c r="I43" s="157"/>
      <c r="J43" s="160"/>
      <c r="K43" s="17"/>
      <c r="L43" s="27">
        <f>'[1]20нед'!S291</f>
        <v>0</v>
      </c>
      <c r="M43" s="28">
        <f>'[1]20нед'!T291</f>
        <v>0</v>
      </c>
      <c r="N43" s="29">
        <f>'[1]20нед'!W291</f>
        <v>0</v>
      </c>
      <c r="O43" s="30">
        <f>'[1]20нед'!X291</f>
        <v>0</v>
      </c>
      <c r="P43" s="75"/>
    </row>
    <row r="44" spans="1:16" ht="48" customHeight="1">
      <c r="A44" s="150">
        <v>46192</v>
      </c>
      <c r="B44" s="153" t="s">
        <v>34</v>
      </c>
      <c r="C44" s="32" t="s">
        <v>16</v>
      </c>
      <c r="D44" s="18">
        <f>'[1]19нед'!S292</f>
        <v>0</v>
      </c>
      <c r="E44" s="21">
        <f>'[1]19нед'!T292</f>
        <v>0</v>
      </c>
      <c r="F44" s="19">
        <f>'[1]19нед'!W292</f>
        <v>0</v>
      </c>
      <c r="G44" s="20">
        <f>'[1]19нед'!X292</f>
        <v>0</v>
      </c>
      <c r="H44" s="105"/>
      <c r="I44" s="150">
        <v>46199</v>
      </c>
      <c r="J44" s="158" t="s">
        <v>34</v>
      </c>
      <c r="K44" s="32" t="s">
        <v>16</v>
      </c>
      <c r="L44" s="18" t="str">
        <f>'[1]20нед'!S292</f>
        <v>зачет</v>
      </c>
      <c r="M44" s="21" t="str">
        <f>'[1]20нед'!T292</f>
        <v>Основы медицинских знаний.</v>
      </c>
      <c r="N44" s="19" t="str">
        <f>'[1]20нед'!W292</f>
        <v>Тотоева О.Н.</v>
      </c>
      <c r="O44" s="20" t="str">
        <f>'[1]20нед'!X292</f>
        <v>доцент, канд. наук</v>
      </c>
      <c r="P44" s="122" t="s">
        <v>54</v>
      </c>
    </row>
    <row r="45" spans="1:16" ht="30.75">
      <c r="A45" s="151"/>
      <c r="B45" s="154"/>
      <c r="C45" s="16" t="s">
        <v>18</v>
      </c>
      <c r="D45" s="22">
        <f>'[1]19нед'!S293</f>
        <v>0</v>
      </c>
      <c r="E45" s="26">
        <f>'[1]19нед'!T293</f>
        <v>0</v>
      </c>
      <c r="F45" s="24">
        <f>'[1]19нед'!W293</f>
        <v>0</v>
      </c>
      <c r="G45" s="25">
        <f>'[1]19нед'!X293</f>
        <v>0</v>
      </c>
      <c r="H45" s="104"/>
      <c r="I45" s="156"/>
      <c r="J45" s="159"/>
      <c r="K45" s="16" t="s">
        <v>18</v>
      </c>
      <c r="L45" s="22" t="str">
        <f>'[1]20нед'!S293</f>
        <v>пр</v>
      </c>
      <c r="M45" s="26" t="str">
        <f>'[1]20нед'!T293</f>
        <v>Высшая математика.</v>
      </c>
      <c r="N45" s="24" t="str">
        <f>'[1]20нед'!W293</f>
        <v>Овчинникова М.В.</v>
      </c>
      <c r="O45" s="25" t="str">
        <f>'[1]20нед'!X293</f>
        <v>доцент, канд. наук</v>
      </c>
      <c r="P45" s="123" t="s">
        <v>64</v>
      </c>
    </row>
    <row r="46" spans="1:16" ht="39">
      <c r="A46" s="151"/>
      <c r="B46" s="154"/>
      <c r="C46" s="16" t="s">
        <v>20</v>
      </c>
      <c r="D46" s="22" t="str">
        <f>'[1]19нед'!S294</f>
        <v>пр</v>
      </c>
      <c r="E46" s="26" t="str">
        <f>'[1]19нед'!T294</f>
        <v>Иностранный язык в профессиональной деятельности</v>
      </c>
      <c r="F46" s="24" t="str">
        <f>'[1]19нед'!W294</f>
        <v>Шурупова Е.С.</v>
      </c>
      <c r="G46" s="25" t="str">
        <f>'[1]19нед'!X294</f>
        <v>преподаватель</v>
      </c>
      <c r="H46" s="120" t="s">
        <v>61</v>
      </c>
      <c r="I46" s="156"/>
      <c r="J46" s="159"/>
      <c r="K46" s="16" t="s">
        <v>20</v>
      </c>
      <c r="L46" s="22" t="str">
        <f>'[1]20нед'!S294</f>
        <v>зачет</v>
      </c>
      <c r="M46" s="26" t="str">
        <f>'[1]20нед'!T294</f>
        <v>Программирование.</v>
      </c>
      <c r="N46" s="24" t="str">
        <f>'[1]20нед'!W294</f>
        <v>Криницкий Ю.В.</v>
      </c>
      <c r="O46" s="25" t="str">
        <f>'[1]20нед'!X294</f>
        <v>преподаватель</v>
      </c>
      <c r="P46" s="123" t="s">
        <v>64</v>
      </c>
    </row>
    <row r="47" spans="1:16" ht="35.85" customHeight="1">
      <c r="A47" s="151"/>
      <c r="B47" s="154"/>
      <c r="C47" s="16" t="s">
        <v>21</v>
      </c>
      <c r="D47" s="22" t="str">
        <f>'[1]19нед'!S295</f>
        <v>пр</v>
      </c>
      <c r="E47" s="26" t="str">
        <f>'[1]19нед'!T295</f>
        <v>Основы медицинских знаний.</v>
      </c>
      <c r="F47" s="24" t="str">
        <f>'[1]19нед'!W295</f>
        <v>Тотоева О.Н.</v>
      </c>
      <c r="G47" s="25" t="str">
        <f>'[1]19нед'!X295</f>
        <v>доцент, канд. наук</v>
      </c>
      <c r="H47" s="122" t="s">
        <v>54</v>
      </c>
      <c r="I47" s="156"/>
      <c r="J47" s="159"/>
      <c r="K47" s="16" t="s">
        <v>21</v>
      </c>
      <c r="L47" s="22" t="str">
        <f>'[1]20нед'!S295</f>
        <v>пр</v>
      </c>
      <c r="M47" s="26" t="str">
        <f>'[1]20нед'!T295</f>
        <v>Высшая математика.</v>
      </c>
      <c r="N47" s="24" t="str">
        <f>'[1]20нед'!W295</f>
        <v>Овчинникова М.В.</v>
      </c>
      <c r="O47" s="25" t="str">
        <f>'[1]20нед'!X295</f>
        <v>доцент, канд. наук</v>
      </c>
      <c r="P47" s="123" t="s">
        <v>64</v>
      </c>
    </row>
    <row r="48" spans="1:16" ht="31.15">
      <c r="A48" s="151"/>
      <c r="B48" s="154"/>
      <c r="C48" s="16" t="s">
        <v>22</v>
      </c>
      <c r="D48" s="22">
        <f>'[1]19нед'!S296</f>
        <v>0</v>
      </c>
      <c r="E48" s="26">
        <f>'[1]19нед'!T296</f>
        <v>0</v>
      </c>
      <c r="F48" s="24">
        <f>'[1]19нед'!W296</f>
        <v>0</v>
      </c>
      <c r="G48" s="25">
        <f>'[1]19нед'!X296</f>
        <v>0</v>
      </c>
      <c r="H48" s="100"/>
      <c r="I48" s="156"/>
      <c r="J48" s="159"/>
      <c r="K48" s="16" t="s">
        <v>22</v>
      </c>
      <c r="L48" s="22">
        <f>'[1]20нед'!S296</f>
        <v>0</v>
      </c>
      <c r="M48" s="26">
        <f>'[1]20нед'!T296</f>
        <v>0</v>
      </c>
      <c r="N48" s="24">
        <f>'[1]20нед'!W296</f>
        <v>0</v>
      </c>
      <c r="O48" s="25">
        <f>'[1]20нед'!X296</f>
        <v>0</v>
      </c>
      <c r="P48" s="106"/>
    </row>
    <row r="49" spans="1:16" ht="30.75">
      <c r="A49" s="151"/>
      <c r="B49" s="154"/>
      <c r="C49" s="16" t="s">
        <v>23</v>
      </c>
      <c r="D49" s="22" t="str">
        <f>'[1]19нед'!S297</f>
        <v>л</v>
      </c>
      <c r="E49" s="26" t="str">
        <f>'[1]19нед'!T297</f>
        <v>Высшая математика.</v>
      </c>
      <c r="F49" s="24" t="str">
        <f>'[1]19нед'!W297</f>
        <v>Овчинникова М.В.</v>
      </c>
      <c r="G49" s="25" t="str">
        <f>'[1]19нед'!X297</f>
        <v>доцент, канд. наук</v>
      </c>
      <c r="H49" s="123" t="s">
        <v>64</v>
      </c>
      <c r="I49" s="156"/>
      <c r="J49" s="159"/>
      <c r="K49" s="16" t="s">
        <v>23</v>
      </c>
      <c r="L49" s="22">
        <f>'[1]20нед'!S297</f>
        <v>0</v>
      </c>
      <c r="M49" s="26">
        <f>'[1]20нед'!T297</f>
        <v>0</v>
      </c>
      <c r="N49" s="24">
        <f>'[1]20нед'!W297</f>
        <v>0</v>
      </c>
      <c r="O49" s="25">
        <f>'[1]20нед'!X297</f>
        <v>0</v>
      </c>
      <c r="P49" s="102"/>
    </row>
    <row r="50" spans="1:16" ht="30.75">
      <c r="A50" s="151"/>
      <c r="B50" s="154"/>
      <c r="C50" s="16" t="s">
        <v>24</v>
      </c>
      <c r="D50" s="22">
        <f>'[1]19нед'!S298</f>
        <v>0</v>
      </c>
      <c r="E50" s="26">
        <f>'[1]19нед'!T298</f>
        <v>0</v>
      </c>
      <c r="F50" s="24">
        <f>'[1]19нед'!W298</f>
        <v>0</v>
      </c>
      <c r="G50" s="25">
        <f>'[1]19нед'!X298</f>
        <v>0</v>
      </c>
      <c r="H50" s="50"/>
      <c r="I50" s="156"/>
      <c r="J50" s="159"/>
      <c r="K50" s="16" t="s">
        <v>24</v>
      </c>
      <c r="L50" s="22">
        <f>'[1]20нед'!S298</f>
        <v>0</v>
      </c>
      <c r="M50" s="26">
        <f>'[1]20нед'!T298</f>
        <v>0</v>
      </c>
      <c r="N50" s="24">
        <f>'[1]20нед'!W298</f>
        <v>0</v>
      </c>
      <c r="O50" s="25">
        <f>'[1]20нед'!X298</f>
        <v>0</v>
      </c>
      <c r="P50" s="102"/>
    </row>
    <row r="51" spans="1:16" ht="18.399999999999999" hidden="1" customHeight="1" thickBot="1">
      <c r="A51" s="152"/>
      <c r="B51" s="155"/>
      <c r="C51" s="17"/>
      <c r="D51" s="27">
        <f>'[1]19нед'!S299</f>
        <v>0</v>
      </c>
      <c r="E51" s="28">
        <f>'[1]19нед'!T299</f>
        <v>0</v>
      </c>
      <c r="F51" s="29">
        <f>'[1]19нед'!W299</f>
        <v>0</v>
      </c>
      <c r="G51" s="30">
        <f>'[1]19нед'!X299</f>
        <v>0</v>
      </c>
      <c r="H51" s="51"/>
      <c r="I51" s="157"/>
      <c r="J51" s="160"/>
      <c r="K51" s="17"/>
      <c r="L51" s="27">
        <f>'[1]20нед'!S299</f>
        <v>0</v>
      </c>
      <c r="M51" s="28">
        <f>'[1]20нед'!T299</f>
        <v>0</v>
      </c>
      <c r="N51" s="29">
        <f>'[1]20нед'!W299</f>
        <v>0</v>
      </c>
      <c r="O51" s="30">
        <f>'[1]20нед'!X299</f>
        <v>0</v>
      </c>
      <c r="P51" s="75"/>
    </row>
    <row r="52" spans="1:16" ht="48" customHeight="1">
      <c r="A52" s="150">
        <v>46193</v>
      </c>
      <c r="B52" s="153" t="s">
        <v>37</v>
      </c>
      <c r="C52" s="32" t="s">
        <v>16</v>
      </c>
      <c r="D52" s="18" t="str">
        <f>'[1]19нед'!S300</f>
        <v>пр</v>
      </c>
      <c r="E52" s="21" t="str">
        <f>'[1]19нед'!T300</f>
        <v>Программирование.</v>
      </c>
      <c r="F52" s="19" t="str">
        <f>'[1]19нед'!W300</f>
        <v>Криницкий Ю.В.</v>
      </c>
      <c r="G52" s="20" t="str">
        <f>'[1]19нед'!X300</f>
        <v>преподаватель</v>
      </c>
      <c r="H52" s="123" t="s">
        <v>64</v>
      </c>
      <c r="I52" s="150">
        <v>46200</v>
      </c>
      <c r="J52" s="158" t="s">
        <v>37</v>
      </c>
      <c r="K52" s="32" t="s">
        <v>16</v>
      </c>
      <c r="L52" s="18" t="str">
        <f>'[1]20нед'!S300</f>
        <v>конс</v>
      </c>
      <c r="M52" s="21" t="str">
        <f>'[1]20нед'!T300</f>
        <v>Высшая математика.</v>
      </c>
      <c r="N52" s="19" t="str">
        <f>'[1]20нед'!W300</f>
        <v>Овчинникова М.В.</v>
      </c>
      <c r="O52" s="20" t="str">
        <f>'[1]20нед'!X300</f>
        <v>доцент, канд. наук</v>
      </c>
      <c r="P52" s="123" t="s">
        <v>64</v>
      </c>
    </row>
    <row r="53" spans="1:16" ht="35.85" customHeight="1">
      <c r="A53" s="151"/>
      <c r="B53" s="154"/>
      <c r="C53" s="16" t="s">
        <v>18</v>
      </c>
      <c r="D53" s="22">
        <f>'[1]19нед'!S301</f>
        <v>0</v>
      </c>
      <c r="E53" s="26">
        <f>'[1]19нед'!T301</f>
        <v>0</v>
      </c>
      <c r="F53" s="24">
        <f>'[1]19нед'!W301</f>
        <v>0</v>
      </c>
      <c r="G53" s="25">
        <f>'[1]19нед'!X301</f>
        <v>0</v>
      </c>
      <c r="H53" s="100"/>
      <c r="I53" s="156"/>
      <c r="J53" s="159"/>
      <c r="K53" s="16" t="s">
        <v>18</v>
      </c>
      <c r="L53" s="22" t="str">
        <f>'[1]20нед'!S301</f>
        <v>пр</v>
      </c>
      <c r="M53" s="26" t="str">
        <f>'[1]20нед'!T301</f>
        <v>Безопасность жизнедеятельности человека.</v>
      </c>
      <c r="N53" s="24" t="str">
        <f>'[1]20нед'!W301</f>
        <v>Кулак А.Ф.</v>
      </c>
      <c r="O53" s="25" t="str">
        <f>'[1]20нед'!X301</f>
        <v>преподаватель</v>
      </c>
      <c r="P53" s="122" t="s">
        <v>54</v>
      </c>
    </row>
    <row r="54" spans="1:16" ht="30.75">
      <c r="A54" s="151"/>
      <c r="B54" s="154"/>
      <c r="C54" s="16" t="s">
        <v>20</v>
      </c>
      <c r="D54" s="22" t="str">
        <f>'[1]19нед'!S302</f>
        <v>пр</v>
      </c>
      <c r="E54" s="26" t="str">
        <f>'[1]19нед'!T302</f>
        <v>Русский язык и культура речи</v>
      </c>
      <c r="F54" s="24" t="str">
        <f>'[1]19нед'!W302</f>
        <v>Мокренцова А.С.</v>
      </c>
      <c r="G54" s="25" t="str">
        <f>'[1]19нед'!X302</f>
        <v>преподаватель</v>
      </c>
      <c r="H54" s="123" t="s">
        <v>59</v>
      </c>
      <c r="I54" s="156"/>
      <c r="J54" s="159"/>
      <c r="K54" s="16" t="s">
        <v>20</v>
      </c>
      <c r="L54" s="22" t="str">
        <f>'[1]20нед'!S302</f>
        <v>пр</v>
      </c>
      <c r="M54" s="26" t="str">
        <f>'[1]20нед'!T302</f>
        <v>История России.</v>
      </c>
      <c r="N54" s="24" t="str">
        <f>'[1]20нед'!W302</f>
        <v>Сальников В.И.</v>
      </c>
      <c r="O54" s="25" t="str">
        <f>'[1]20нед'!X302</f>
        <v>доцент</v>
      </c>
      <c r="P54" s="122" t="s">
        <v>54</v>
      </c>
    </row>
    <row r="55" spans="1:16" ht="35.85" customHeight="1">
      <c r="A55" s="151"/>
      <c r="B55" s="154"/>
      <c r="C55" s="16" t="s">
        <v>21</v>
      </c>
      <c r="D55" s="22" t="str">
        <f>'[1]19нед'!S303</f>
        <v>пр</v>
      </c>
      <c r="E55" s="26" t="str">
        <f>'[1]19нед'!T303</f>
        <v>Русский язык и культура речи</v>
      </c>
      <c r="F55" s="24" t="str">
        <f>'[1]19нед'!W303</f>
        <v>Мокренцова А.С.</v>
      </c>
      <c r="G55" s="25" t="str">
        <f>'[1]19нед'!X303</f>
        <v>преподаватель</v>
      </c>
      <c r="H55" s="123" t="s">
        <v>59</v>
      </c>
      <c r="I55" s="156"/>
      <c r="J55" s="159"/>
      <c r="K55" s="16" t="s">
        <v>21</v>
      </c>
      <c r="L55" s="22" t="str">
        <f>'[1]20нед'!S303</f>
        <v>пр</v>
      </c>
      <c r="M55" s="26" t="str">
        <f>'[1]20нед'!T303</f>
        <v>История России.</v>
      </c>
      <c r="N55" s="24" t="str">
        <f>'[1]20нед'!W303</f>
        <v>Сальников В.И.</v>
      </c>
      <c r="O55" s="25" t="str">
        <f>'[1]20нед'!X303</f>
        <v>доцент</v>
      </c>
      <c r="P55" s="122" t="s">
        <v>54</v>
      </c>
    </row>
    <row r="56" spans="1:16" ht="30.75">
      <c r="A56" s="151"/>
      <c r="B56" s="154"/>
      <c r="C56" s="16" t="s">
        <v>22</v>
      </c>
      <c r="D56" s="22" t="str">
        <f>'[1]19нед'!S304</f>
        <v>л</v>
      </c>
      <c r="E56" s="26" t="str">
        <f>'[1]19нед'!T304</f>
        <v>Безопасность жизнедеятельности человека</v>
      </c>
      <c r="F56" s="24" t="str">
        <f>'[1]19нед'!W304</f>
        <v>Оказова З.П.</v>
      </c>
      <c r="G56" s="25" t="str">
        <f>'[1]19нед'!X304</f>
        <v>профессор</v>
      </c>
      <c r="H56" s="121" t="s">
        <v>63</v>
      </c>
      <c r="I56" s="156"/>
      <c r="J56" s="159"/>
      <c r="K56" s="16" t="s">
        <v>22</v>
      </c>
      <c r="L56" s="22">
        <f>'[1]20нед'!S304</f>
        <v>0</v>
      </c>
      <c r="M56" s="26">
        <f>'[1]20нед'!T304</f>
        <v>0</v>
      </c>
      <c r="N56" s="24">
        <f>'[1]20нед'!W304</f>
        <v>0</v>
      </c>
      <c r="O56" s="25">
        <f>'[1]20нед'!X304</f>
        <v>0</v>
      </c>
      <c r="P56" s="83"/>
    </row>
    <row r="57" spans="1:16" ht="35.85" customHeight="1">
      <c r="A57" s="151"/>
      <c r="B57" s="154"/>
      <c r="C57" s="16" t="s">
        <v>23</v>
      </c>
      <c r="D57" s="22" t="str">
        <f>'[1]19нед'!S305</f>
        <v>пр</v>
      </c>
      <c r="E57" s="26" t="str">
        <f>'[1]19нед'!T305</f>
        <v>Безопасность жизнедеятельности человека.</v>
      </c>
      <c r="F57" s="24" t="str">
        <f>'[1]19нед'!W305</f>
        <v>Кулак А.Ф.</v>
      </c>
      <c r="G57" s="25" t="str">
        <f>'[1]19нед'!X305</f>
        <v>преподаватель</v>
      </c>
      <c r="H57" s="122" t="s">
        <v>54</v>
      </c>
      <c r="I57" s="156"/>
      <c r="J57" s="159"/>
      <c r="K57" s="16" t="s">
        <v>23</v>
      </c>
      <c r="L57" s="22">
        <f>'[1]20нед'!S305</f>
        <v>0</v>
      </c>
      <c r="M57" s="26">
        <f>'[1]20нед'!T305</f>
        <v>0</v>
      </c>
      <c r="N57" s="24">
        <f>'[1]20нед'!W305</f>
        <v>0</v>
      </c>
      <c r="O57" s="25">
        <f>'[1]20нед'!X305</f>
        <v>0</v>
      </c>
      <c r="P57" s="102"/>
    </row>
    <row r="58" spans="1:16" ht="31.7" thickBot="1">
      <c r="A58" s="151"/>
      <c r="B58" s="154"/>
      <c r="C58" s="16" t="s">
        <v>24</v>
      </c>
      <c r="D58" s="22">
        <f>'[1]19нед'!S306</f>
        <v>0</v>
      </c>
      <c r="E58" s="26">
        <f>'[1]19нед'!T306</f>
        <v>0</v>
      </c>
      <c r="F58" s="24">
        <f>'[1]19нед'!W306</f>
        <v>0</v>
      </c>
      <c r="G58" s="25">
        <f>'[1]19нед'!X306</f>
        <v>0</v>
      </c>
      <c r="H58" s="100"/>
      <c r="I58" s="156"/>
      <c r="J58" s="159"/>
      <c r="K58" s="16" t="s">
        <v>24</v>
      </c>
      <c r="L58" s="22">
        <f>'[1]20нед'!S306</f>
        <v>0</v>
      </c>
      <c r="M58" s="26">
        <f>'[1]20нед'!T306</f>
        <v>0</v>
      </c>
      <c r="N58" s="24">
        <f>'[1]20нед'!W306</f>
        <v>0</v>
      </c>
      <c r="O58" s="25">
        <f>'[1]20нед'!X306</f>
        <v>0</v>
      </c>
      <c r="P58" s="102"/>
    </row>
    <row r="59" spans="1:16" ht="18.399999999999999" hidden="1" customHeight="1" thickBot="1">
      <c r="A59" s="152"/>
      <c r="B59" s="155"/>
      <c r="C59" s="17"/>
      <c r="D59" s="27">
        <f>'[1]19нед'!S59</f>
        <v>0</v>
      </c>
      <c r="E59" s="28">
        <f>'[1]19нед'!T59</f>
        <v>0</v>
      </c>
      <c r="F59" s="19">
        <f>'[1]19нед'!W307</f>
        <v>0</v>
      </c>
      <c r="G59" s="20">
        <f>'[1]19нед'!X307</f>
        <v>0</v>
      </c>
      <c r="H59" s="51"/>
      <c r="I59" s="157"/>
      <c r="J59" s="160"/>
      <c r="K59" s="17"/>
      <c r="L59" s="27">
        <f>'[1]20нед'!S59</f>
        <v>0</v>
      </c>
      <c r="M59" s="28">
        <f>'[1]20нед'!T59</f>
        <v>0</v>
      </c>
      <c r="N59" s="29">
        <f>'[1]20нед'!W59</f>
        <v>0</v>
      </c>
      <c r="O59" s="30">
        <f>'[1]20нед'!X59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44.03.05..Педагогическое образование (с двумя профилями подготовки) (Физика и Информатика)</v>
      </c>
      <c r="F67" s="9"/>
      <c r="G67" s="9" t="str">
        <f>G7</f>
        <v>12-25 ФИз</v>
      </c>
      <c r="H67" s="48"/>
      <c r="I67" s="7"/>
      <c r="J67" s="140"/>
      <c r="K67" s="8"/>
      <c r="L67" s="9"/>
      <c r="M67" s="10"/>
      <c r="N67" s="9"/>
      <c r="O67" s="9"/>
      <c r="P67" s="48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1</v>
      </c>
      <c r="F69" s="140"/>
      <c r="G69" s="140"/>
      <c r="H69" s="47"/>
      <c r="I69" s="1"/>
      <c r="J69" s="2"/>
      <c r="K69" s="3"/>
      <c r="L69" s="4"/>
      <c r="M69" s="4"/>
      <c r="N69" s="4"/>
      <c r="O69" s="4"/>
      <c r="P69" s="46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2"/>
      <c r="K71" s="3"/>
      <c r="L71" s="4"/>
      <c r="M71" s="4"/>
      <c r="N71" s="4"/>
      <c r="O71" s="4"/>
      <c r="P71" s="46"/>
    </row>
    <row r="72" spans="1:16" ht="32.25" customHeight="1" thickTop="1">
      <c r="A72" s="150">
        <v>46202</v>
      </c>
      <c r="B72" s="153" t="s">
        <v>15</v>
      </c>
      <c r="C72" s="16" t="s">
        <v>16</v>
      </c>
      <c r="D72" s="18">
        <f>'[1]21нед'!S260</f>
        <v>0</v>
      </c>
      <c r="E72" s="21">
        <f>'[1]21нед'!T260</f>
        <v>0</v>
      </c>
      <c r="F72" s="19">
        <f>'[1]21нед'!W260</f>
        <v>0</v>
      </c>
      <c r="G72" s="20">
        <f>'[1]21нед'!X260</f>
        <v>0</v>
      </c>
      <c r="H72" s="53"/>
      <c r="I72" s="1"/>
      <c r="J72" s="2"/>
      <c r="K72" s="3"/>
      <c r="L72" s="4"/>
      <c r="M72" s="4"/>
      <c r="N72" s="4"/>
      <c r="O72" s="4"/>
      <c r="P72" s="46"/>
    </row>
    <row r="73" spans="1:16" ht="31.15">
      <c r="A73" s="156"/>
      <c r="B73" s="154"/>
      <c r="C73" s="16" t="s">
        <v>18</v>
      </c>
      <c r="D73" s="22">
        <f>'[1]21нед'!S261</f>
        <v>0</v>
      </c>
      <c r="E73" s="26">
        <f>'[1]21нед'!T261</f>
        <v>0</v>
      </c>
      <c r="F73" s="24">
        <f>'[1]21нед'!W261</f>
        <v>0</v>
      </c>
      <c r="G73" s="25">
        <f>'[1]21нед'!X261</f>
        <v>0</v>
      </c>
      <c r="H73" s="50"/>
      <c r="I73" s="1"/>
      <c r="J73" s="6"/>
      <c r="K73" s="3"/>
      <c r="L73" s="4"/>
      <c r="M73" s="4"/>
      <c r="N73" s="4"/>
      <c r="O73" s="4"/>
      <c r="P73" s="47"/>
    </row>
    <row r="74" spans="1:16" ht="39">
      <c r="A74" s="156"/>
      <c r="B74" s="154"/>
      <c r="C74" s="16" t="s">
        <v>20</v>
      </c>
      <c r="D74" s="22" t="str">
        <f>'[1]21нед'!S262</f>
        <v>пр</v>
      </c>
      <c r="E74" s="26" t="str">
        <f>'[1]21нед'!T262</f>
        <v>Безопасность жизнедеятельности человека.</v>
      </c>
      <c r="F74" s="24" t="str">
        <f>'[1]21нед'!W262</f>
        <v>Кулак А.Ф.</v>
      </c>
      <c r="G74" s="25" t="str">
        <f>'[1]21нед'!X262</f>
        <v>преподаватель</v>
      </c>
      <c r="H74" s="122" t="s">
        <v>54</v>
      </c>
      <c r="I74" s="1"/>
      <c r="J74" s="144"/>
      <c r="K74" s="144"/>
      <c r="L74" s="144"/>
      <c r="M74" s="144"/>
      <c r="N74" s="144"/>
      <c r="O74" s="144"/>
      <c r="P74" s="144"/>
    </row>
    <row r="75" spans="1:16" ht="30.75">
      <c r="A75" s="156"/>
      <c r="B75" s="154"/>
      <c r="C75" s="16" t="s">
        <v>21</v>
      </c>
      <c r="D75" s="22" t="str">
        <f>'[1]21нед'!S263</f>
        <v>пр</v>
      </c>
      <c r="E75" s="26" t="str">
        <f>'[1]21нед'!T263</f>
        <v>История России.</v>
      </c>
      <c r="F75" s="24" t="str">
        <f>'[1]21нед'!W263</f>
        <v>Сальников В.И.</v>
      </c>
      <c r="G75" s="25" t="str">
        <f>'[1]21нед'!X263</f>
        <v>доцент</v>
      </c>
      <c r="H75" s="122" t="s">
        <v>54</v>
      </c>
      <c r="I75" s="7"/>
      <c r="J75" s="140"/>
      <c r="K75" s="8"/>
      <c r="L75" s="9"/>
      <c r="M75" s="10"/>
      <c r="N75" s="9"/>
      <c r="O75" s="9"/>
      <c r="P75" s="48"/>
    </row>
    <row r="76" spans="1:16" ht="30.75">
      <c r="A76" s="156"/>
      <c r="B76" s="154"/>
      <c r="C76" s="16" t="s">
        <v>22</v>
      </c>
      <c r="D76" s="22" t="str">
        <f>'[1]21нед'!S264</f>
        <v>пр</v>
      </c>
      <c r="E76" s="26" t="str">
        <f>'[1]21нед'!T264</f>
        <v>История России.</v>
      </c>
      <c r="F76" s="24" t="str">
        <f>'[1]21нед'!W264</f>
        <v>Сальников В.И.</v>
      </c>
      <c r="G76" s="25" t="str">
        <f>'[1]21нед'!X264</f>
        <v>доцент</v>
      </c>
      <c r="H76" s="122" t="s">
        <v>54</v>
      </c>
      <c r="I76" s="1"/>
      <c r="J76" s="145"/>
      <c r="K76" s="145"/>
      <c r="L76" s="145"/>
      <c r="M76" s="145"/>
      <c r="N76" s="145"/>
      <c r="O76" s="145"/>
      <c r="P76" s="145"/>
    </row>
    <row r="77" spans="1:16" ht="31.15">
      <c r="A77" s="156"/>
      <c r="B77" s="154"/>
      <c r="C77" s="16" t="s">
        <v>23</v>
      </c>
      <c r="D77" s="22">
        <f>'[1]21нед'!S265</f>
        <v>0</v>
      </c>
      <c r="E77" s="26">
        <f>'[1]21нед'!T265</f>
        <v>0</v>
      </c>
      <c r="F77" s="24">
        <f>'[1]21нед'!W265</f>
        <v>0</v>
      </c>
      <c r="G77" s="25">
        <f>'[1]21нед'!X265</f>
        <v>0</v>
      </c>
      <c r="H77" s="41"/>
      <c r="I77" s="1"/>
      <c r="J77" s="2"/>
      <c r="K77" s="3"/>
      <c r="L77" s="4"/>
      <c r="M77" s="4"/>
      <c r="N77" s="4"/>
      <c r="O77" s="4"/>
      <c r="P77" s="46"/>
    </row>
    <row r="78" spans="1:16" ht="30.75">
      <c r="A78" s="156"/>
      <c r="B78" s="154"/>
      <c r="C78" s="16" t="s">
        <v>24</v>
      </c>
      <c r="D78" s="22">
        <f>'[1]21нед'!S266</f>
        <v>0</v>
      </c>
      <c r="E78" s="26">
        <f>'[1]21нед'!T266</f>
        <v>0</v>
      </c>
      <c r="F78" s="24">
        <f>'[1]21нед'!W266</f>
        <v>0</v>
      </c>
      <c r="G78" s="25">
        <f>'[1]21нед'!X266</f>
        <v>0</v>
      </c>
      <c r="H78" s="41"/>
      <c r="I78" s="1"/>
      <c r="J78" s="2"/>
      <c r="K78" s="3"/>
      <c r="L78" s="4"/>
      <c r="M78" s="4"/>
      <c r="N78" s="4"/>
      <c r="O78" s="4"/>
      <c r="P78" s="46"/>
    </row>
    <row r="79" spans="1:16" ht="18.399999999999999" hidden="1" customHeight="1" thickBot="1">
      <c r="A79" s="157"/>
      <c r="B79" s="155"/>
      <c r="C79" s="17"/>
      <c r="D79" s="27">
        <f>'[1]21нед'!S267</f>
        <v>0</v>
      </c>
      <c r="E79" s="28">
        <f>'[1]21нед'!T267</f>
        <v>0</v>
      </c>
      <c r="F79" s="29">
        <f>'[1]21нед'!W267</f>
        <v>0</v>
      </c>
      <c r="G79" s="30">
        <f>'[1]21нед'!X267</f>
        <v>0</v>
      </c>
      <c r="H79" s="51"/>
      <c r="I79" s="1"/>
      <c r="J79" s="2"/>
      <c r="K79" s="3"/>
      <c r="L79" s="4"/>
      <c r="M79" s="4"/>
      <c r="N79" s="4"/>
      <c r="O79" s="4"/>
      <c r="P79" s="46"/>
    </row>
    <row r="80" spans="1:16" ht="32.25" customHeight="1">
      <c r="A80" s="150">
        <v>46203</v>
      </c>
      <c r="B80" s="153" t="s">
        <v>25</v>
      </c>
      <c r="C80" s="32" t="s">
        <v>16</v>
      </c>
      <c r="D80" s="18" t="str">
        <f>'[1]21нед'!S268</f>
        <v>пр</v>
      </c>
      <c r="E80" s="21" t="str">
        <f>'[1]21нед'!T268</f>
        <v>История России.</v>
      </c>
      <c r="F80" s="19" t="str">
        <f>'[1]21нед'!W268</f>
        <v>Сальников В.И.</v>
      </c>
      <c r="G80" s="20" t="str">
        <f>'[1]21нед'!X268</f>
        <v>доцент</v>
      </c>
      <c r="H80" s="122" t="s">
        <v>54</v>
      </c>
      <c r="I80" s="1"/>
      <c r="J80" s="2"/>
      <c r="K80" s="3"/>
      <c r="L80" s="4"/>
      <c r="M80" s="4"/>
      <c r="N80" s="4"/>
      <c r="O80" s="4"/>
      <c r="P80" s="46"/>
    </row>
    <row r="81" spans="1:16" ht="30.75">
      <c r="A81" s="156"/>
      <c r="B81" s="154"/>
      <c r="C81" s="16" t="s">
        <v>18</v>
      </c>
      <c r="D81" s="22" t="str">
        <f>'[1]21нед'!S269</f>
        <v>экзамен</v>
      </c>
      <c r="E81" s="26" t="str">
        <f>'[1]21нед'!T269</f>
        <v>Высшая математика.</v>
      </c>
      <c r="F81" s="24" t="str">
        <f>'[1]21нед'!W269</f>
        <v>Овчинникова М.В.</v>
      </c>
      <c r="G81" s="25" t="str">
        <f>'[1]21нед'!X269</f>
        <v>доцент, канд. наук</v>
      </c>
      <c r="H81" s="123" t="s">
        <v>64</v>
      </c>
      <c r="I81" s="1"/>
      <c r="J81" s="6"/>
      <c r="K81" s="3"/>
      <c r="L81" s="4"/>
      <c r="M81" s="4"/>
      <c r="N81" s="4"/>
      <c r="O81" s="4"/>
      <c r="P81" s="47"/>
    </row>
    <row r="82" spans="1:16" ht="31.15">
      <c r="A82" s="156"/>
      <c r="B82" s="154"/>
      <c r="C82" s="16" t="s">
        <v>20</v>
      </c>
      <c r="D82" s="22">
        <f>'[1]21нед'!S270</f>
        <v>0</v>
      </c>
      <c r="E82" s="26">
        <f>'[1]21нед'!T270</f>
        <v>0</v>
      </c>
      <c r="F82" s="24">
        <f>'[1]21нед'!W270</f>
        <v>0</v>
      </c>
      <c r="G82" s="25">
        <f>'[1]21нед'!X270</f>
        <v>0</v>
      </c>
      <c r="H82" s="50"/>
      <c r="I82" s="1"/>
      <c r="J82" s="144"/>
      <c r="K82" s="144"/>
      <c r="L82" s="144"/>
      <c r="M82" s="144"/>
      <c r="N82" s="144"/>
      <c r="O82" s="144"/>
      <c r="P82" s="144"/>
    </row>
    <row r="83" spans="1:16" ht="31.15">
      <c r="A83" s="156"/>
      <c r="B83" s="154"/>
      <c r="C83" s="16" t="s">
        <v>21</v>
      </c>
      <c r="D83" s="22">
        <f>'[1]21нед'!S271</f>
        <v>0</v>
      </c>
      <c r="E83" s="26">
        <f>'[1]21нед'!T271</f>
        <v>0</v>
      </c>
      <c r="F83" s="24">
        <f>'[1]21нед'!W271</f>
        <v>0</v>
      </c>
      <c r="G83" s="25">
        <f>'[1]21нед'!X271</f>
        <v>0</v>
      </c>
      <c r="H83" s="50"/>
      <c r="I83" s="7"/>
      <c r="J83" s="140"/>
      <c r="K83" s="8"/>
      <c r="L83" s="9"/>
      <c r="M83" s="10"/>
      <c r="N83" s="9"/>
      <c r="O83" s="9"/>
      <c r="P83" s="48"/>
    </row>
    <row r="84" spans="1:16" ht="31.15">
      <c r="A84" s="156"/>
      <c r="B84" s="154"/>
      <c r="C84" s="16" t="s">
        <v>22</v>
      </c>
      <c r="D84" s="22">
        <f>'[1]21нед'!S272</f>
        <v>0</v>
      </c>
      <c r="E84" s="26">
        <f>'[1]21нед'!T272</f>
        <v>0</v>
      </c>
      <c r="F84" s="24">
        <f>'[1]21нед'!W272</f>
        <v>0</v>
      </c>
      <c r="G84" s="25">
        <f>'[1]21нед'!X272</f>
        <v>0</v>
      </c>
      <c r="H84" s="50"/>
      <c r="I84" s="1"/>
      <c r="J84" s="145"/>
      <c r="K84" s="145"/>
      <c r="L84" s="145"/>
      <c r="M84" s="145"/>
      <c r="N84" s="145"/>
      <c r="O84" s="145"/>
      <c r="P84" s="145"/>
    </row>
    <row r="85" spans="1:16" ht="31.15">
      <c r="A85" s="156"/>
      <c r="B85" s="154"/>
      <c r="C85" s="16" t="s">
        <v>23</v>
      </c>
      <c r="D85" s="22">
        <f>'[1]21нед'!S273</f>
        <v>0</v>
      </c>
      <c r="E85" s="26">
        <f>'[1]21нед'!T273</f>
        <v>0</v>
      </c>
      <c r="F85" s="24">
        <f>'[1]21нед'!W273</f>
        <v>0</v>
      </c>
      <c r="G85" s="25">
        <f>'[1]21нед'!X273</f>
        <v>0</v>
      </c>
      <c r="H85" s="41"/>
      <c r="I85" s="1"/>
      <c r="J85" s="2"/>
      <c r="K85" s="3"/>
      <c r="L85" s="4"/>
      <c r="M85" s="4"/>
      <c r="N85" s="4"/>
      <c r="O85" s="4"/>
      <c r="P85" s="46"/>
    </row>
    <row r="86" spans="1:16" ht="30.75">
      <c r="A86" s="156"/>
      <c r="B86" s="154"/>
      <c r="C86" s="16" t="s">
        <v>24</v>
      </c>
      <c r="D86" s="22">
        <f>'[1]21нед'!S274</f>
        <v>0</v>
      </c>
      <c r="E86" s="26">
        <f>'[1]21нед'!T274</f>
        <v>0</v>
      </c>
      <c r="F86" s="24">
        <f>'[1]21нед'!W274</f>
        <v>0</v>
      </c>
      <c r="G86" s="25">
        <f>'[1]21нед'!X274</f>
        <v>0</v>
      </c>
      <c r="H86" s="41"/>
      <c r="I86" s="1"/>
      <c r="J86" s="2"/>
      <c r="K86" s="3"/>
      <c r="L86" s="4"/>
      <c r="M86" s="4"/>
      <c r="N86" s="4"/>
      <c r="O86" s="4"/>
      <c r="P86" s="46"/>
    </row>
    <row r="87" spans="1:16" ht="18.399999999999999" hidden="1" customHeight="1" thickBot="1">
      <c r="A87" s="157"/>
      <c r="B87" s="155"/>
      <c r="C87" s="17"/>
      <c r="D87" s="27">
        <f>'[1]21нед'!S275</f>
        <v>0</v>
      </c>
      <c r="E87" s="28">
        <f>'[1]21нед'!T275</f>
        <v>0</v>
      </c>
      <c r="F87" s="29">
        <f>'[1]21нед'!W275</f>
        <v>0</v>
      </c>
      <c r="G87" s="30">
        <f>'[1]21нед'!X275</f>
        <v>0</v>
      </c>
      <c r="H87" s="51"/>
      <c r="I87" s="1"/>
      <c r="J87" s="2"/>
      <c r="K87" s="3"/>
      <c r="L87" s="4"/>
      <c r="M87" s="4"/>
      <c r="N87" s="4"/>
      <c r="O87" s="4"/>
      <c r="P87" s="46"/>
    </row>
    <row r="88" spans="1:16" ht="48" customHeight="1">
      <c r="A88" s="150">
        <v>46204</v>
      </c>
      <c r="B88" s="161" t="s">
        <v>30</v>
      </c>
      <c r="C88" s="32" t="s">
        <v>16</v>
      </c>
      <c r="D88" s="18" t="str">
        <f>'[1]21нед'!S276</f>
        <v>пр</v>
      </c>
      <c r="E88" s="21" t="str">
        <f>'[1]21нед'!T276</f>
        <v>История России.</v>
      </c>
      <c r="F88" s="19" t="str">
        <f>'[1]21нед'!W276</f>
        <v>Сальников В.И.</v>
      </c>
      <c r="G88" s="20" t="str">
        <f>'[1]21нед'!X276</f>
        <v>доцент</v>
      </c>
      <c r="H88" s="122" t="s">
        <v>54</v>
      </c>
      <c r="I88" s="1"/>
      <c r="J88" s="2"/>
      <c r="K88" s="3"/>
      <c r="L88" s="4"/>
      <c r="M88" s="4"/>
      <c r="N88" s="4"/>
      <c r="O88" s="4"/>
      <c r="P88" s="46"/>
    </row>
    <row r="89" spans="1:16" ht="30.75">
      <c r="A89" s="156"/>
      <c r="B89" s="162"/>
      <c r="C89" s="16" t="s">
        <v>18</v>
      </c>
      <c r="D89" s="22" t="str">
        <f>'[1]21нед'!S277</f>
        <v>пр</v>
      </c>
      <c r="E89" s="26" t="str">
        <f>'[1]21нед'!T277</f>
        <v>История России.</v>
      </c>
      <c r="F89" s="24" t="str">
        <f>'[1]21нед'!W277</f>
        <v>Сальников В.И.</v>
      </c>
      <c r="G89" s="25" t="str">
        <f>'[1]21нед'!X277</f>
        <v>доцент</v>
      </c>
      <c r="H89" s="122" t="s">
        <v>54</v>
      </c>
      <c r="I89" s="1"/>
      <c r="J89" s="6"/>
      <c r="K89" s="3"/>
      <c r="L89" s="4"/>
      <c r="M89" s="4"/>
      <c r="N89" s="4"/>
      <c r="O89" s="4"/>
      <c r="P89" s="47"/>
    </row>
    <row r="90" spans="1:16" ht="30.75">
      <c r="A90" s="156"/>
      <c r="B90" s="162"/>
      <c r="C90" s="16" t="s">
        <v>20</v>
      </c>
      <c r="D90" s="22" t="str">
        <f>'[1]21нед'!S278</f>
        <v>пр</v>
      </c>
      <c r="E90" s="26" t="str">
        <f>'[1]21нед'!T278</f>
        <v>Психология.</v>
      </c>
      <c r="F90" s="24" t="str">
        <f>'[1]21нед'!W278</f>
        <v>Кирилюк Л.Л.</v>
      </c>
      <c r="G90" s="25" t="str">
        <f>'[1]21нед'!X278</f>
        <v>преподаватель</v>
      </c>
      <c r="H90" s="122" t="s">
        <v>54</v>
      </c>
      <c r="I90" s="1"/>
      <c r="J90" s="144"/>
      <c r="K90" s="144"/>
      <c r="L90" s="144"/>
      <c r="M90" s="144"/>
      <c r="N90" s="144"/>
      <c r="O90" s="144"/>
      <c r="P90" s="144"/>
    </row>
    <row r="91" spans="1:16" ht="31.15">
      <c r="A91" s="156"/>
      <c r="B91" s="162"/>
      <c r="C91" s="16" t="s">
        <v>21</v>
      </c>
      <c r="D91" s="22">
        <f>'[1]21нед'!S279</f>
        <v>0</v>
      </c>
      <c r="E91" s="26">
        <f>'[1]21нед'!T279</f>
        <v>0</v>
      </c>
      <c r="F91" s="24">
        <f>'[1]21нед'!W279</f>
        <v>0</v>
      </c>
      <c r="G91" s="25">
        <f>'[1]21нед'!X279</f>
        <v>0</v>
      </c>
      <c r="H91" s="50"/>
      <c r="I91" s="7"/>
      <c r="J91" s="140"/>
      <c r="K91" s="8"/>
      <c r="L91" s="9"/>
      <c r="M91" s="10"/>
      <c r="N91" s="9"/>
      <c r="O91" s="9"/>
      <c r="P91" s="48"/>
    </row>
    <row r="92" spans="1:16" ht="31.15">
      <c r="A92" s="156"/>
      <c r="B92" s="162"/>
      <c r="C92" s="16" t="s">
        <v>22</v>
      </c>
      <c r="D92" s="22">
        <f>'[1]21нед'!S280</f>
        <v>0</v>
      </c>
      <c r="E92" s="26">
        <f>'[1]21нед'!T280</f>
        <v>0</v>
      </c>
      <c r="F92" s="24">
        <f>'[1]21нед'!W280</f>
        <v>0</v>
      </c>
      <c r="G92" s="25">
        <f>'[1]21нед'!X280</f>
        <v>0</v>
      </c>
      <c r="H92" s="50"/>
      <c r="I92" s="1"/>
      <c r="J92" s="145"/>
      <c r="K92" s="145"/>
      <c r="L92" s="145"/>
      <c r="M92" s="145"/>
      <c r="N92" s="145"/>
      <c r="O92" s="145"/>
      <c r="P92" s="145"/>
    </row>
    <row r="93" spans="1:16" ht="31.15">
      <c r="A93" s="156"/>
      <c r="B93" s="162"/>
      <c r="C93" s="16" t="s">
        <v>23</v>
      </c>
      <c r="D93" s="22">
        <f>'[1]21нед'!S281</f>
        <v>0</v>
      </c>
      <c r="E93" s="26">
        <f>'[1]21нед'!T281</f>
        <v>0</v>
      </c>
      <c r="F93" s="24">
        <f>'[1]21нед'!W281</f>
        <v>0</v>
      </c>
      <c r="G93" s="25">
        <f>'[1]21нед'!X281</f>
        <v>0</v>
      </c>
      <c r="H93" s="50"/>
      <c r="I93" s="1"/>
      <c r="J93" s="2"/>
      <c r="K93" s="3"/>
      <c r="L93" s="4"/>
      <c r="M93" s="4"/>
      <c r="N93" s="4"/>
      <c r="O93" s="4"/>
      <c r="P93" s="46"/>
    </row>
    <row r="94" spans="1:16" ht="31.7" thickBot="1">
      <c r="A94" s="156"/>
      <c r="B94" s="162"/>
      <c r="C94" s="16" t="s">
        <v>24</v>
      </c>
      <c r="D94" s="22">
        <f>'[1]21нед'!S282</f>
        <v>0</v>
      </c>
      <c r="E94" s="26">
        <f>'[1]21нед'!T282</f>
        <v>0</v>
      </c>
      <c r="F94" s="24">
        <f>'[1]21нед'!W282</f>
        <v>0</v>
      </c>
      <c r="G94" s="25">
        <f>'[1]21нед'!X282</f>
        <v>0</v>
      </c>
      <c r="H94" s="50"/>
      <c r="I94" s="1"/>
      <c r="J94" s="2"/>
      <c r="K94" s="3"/>
      <c r="L94" s="4"/>
      <c r="M94" s="4"/>
      <c r="N94" s="4"/>
      <c r="O94" s="4"/>
      <c r="P94" s="46"/>
    </row>
    <row r="95" spans="1:16" ht="18.399999999999999" hidden="1" customHeight="1" thickBot="1">
      <c r="A95" s="157"/>
      <c r="B95" s="163"/>
      <c r="C95" s="17"/>
      <c r="D95" s="27">
        <f>'[1]21нед'!S283</f>
        <v>0</v>
      </c>
      <c r="E95" s="28">
        <f>'[1]21нед'!T283</f>
        <v>0</v>
      </c>
      <c r="F95" s="29">
        <f>'[1]21нед'!W283</f>
        <v>0</v>
      </c>
      <c r="G95" s="30">
        <f>'[1]21нед'!X283</f>
        <v>0</v>
      </c>
      <c r="H95" s="51"/>
      <c r="I95" s="1"/>
      <c r="J95" s="2"/>
      <c r="K95" s="3"/>
      <c r="L95" s="4"/>
      <c r="M95" s="4"/>
      <c r="N95" s="4"/>
      <c r="O95" s="4"/>
      <c r="P95" s="46"/>
    </row>
    <row r="96" spans="1:16" ht="48" customHeight="1" thickTop="1">
      <c r="A96" s="150">
        <v>46205</v>
      </c>
      <c r="B96" s="153" t="s">
        <v>32</v>
      </c>
      <c r="C96" s="32" t="s">
        <v>16</v>
      </c>
      <c r="D96" s="18">
        <f>'[1]21нед'!S284</f>
        <v>0</v>
      </c>
      <c r="E96" s="21">
        <f>'[1]21нед'!T284</f>
        <v>0</v>
      </c>
      <c r="F96" s="19">
        <f>'[1]21нед'!W284</f>
        <v>0</v>
      </c>
      <c r="G96" s="20">
        <f>'[1]21нед'!X284</f>
        <v>0</v>
      </c>
      <c r="H96" s="53"/>
      <c r="I96" s="1"/>
      <c r="J96" s="2"/>
      <c r="K96" s="3"/>
      <c r="L96" s="4"/>
      <c r="M96" s="4"/>
      <c r="N96" s="4"/>
      <c r="O96" s="4"/>
      <c r="P96" s="46"/>
    </row>
    <row r="97" spans="1:16" ht="31.15">
      <c r="A97" s="156"/>
      <c r="B97" s="154"/>
      <c r="C97" s="16" t="s">
        <v>18</v>
      </c>
      <c r="D97" s="22">
        <f>'[1]21нед'!S285</f>
        <v>0</v>
      </c>
      <c r="E97" s="26">
        <f>'[1]21нед'!T285</f>
        <v>0</v>
      </c>
      <c r="F97" s="24">
        <f>'[1]21нед'!W285</f>
        <v>0</v>
      </c>
      <c r="G97" s="25">
        <f>'[1]21нед'!X285</f>
        <v>0</v>
      </c>
      <c r="H97" s="50"/>
      <c r="I97" s="1"/>
      <c r="J97" s="6"/>
      <c r="K97" s="3"/>
      <c r="L97" s="4"/>
      <c r="M97" s="4"/>
      <c r="N97" s="4"/>
      <c r="O97" s="4"/>
      <c r="P97" s="47"/>
    </row>
    <row r="98" spans="1:16" ht="31.15">
      <c r="A98" s="156"/>
      <c r="B98" s="154"/>
      <c r="C98" s="16" t="s">
        <v>20</v>
      </c>
      <c r="D98" s="22">
        <f>'[1]21нед'!S286</f>
        <v>0</v>
      </c>
      <c r="E98" s="26">
        <f>'[1]21нед'!T286</f>
        <v>0</v>
      </c>
      <c r="F98" s="24">
        <f>'[1]21нед'!W286</f>
        <v>0</v>
      </c>
      <c r="G98" s="25">
        <f>'[1]21нед'!X286</f>
        <v>0</v>
      </c>
      <c r="H98" s="50"/>
      <c r="I98" s="1"/>
      <c r="J98" s="144"/>
      <c r="K98" s="144"/>
      <c r="L98" s="144"/>
      <c r="M98" s="144"/>
      <c r="N98" s="144"/>
      <c r="O98" s="144"/>
      <c r="P98" s="144"/>
    </row>
    <row r="99" spans="1:16" ht="31.15">
      <c r="A99" s="156"/>
      <c r="B99" s="154"/>
      <c r="C99" s="16" t="s">
        <v>21</v>
      </c>
      <c r="D99" s="22">
        <f>'[1]21нед'!S287</f>
        <v>0</v>
      </c>
      <c r="E99" s="26">
        <f>'[1]21нед'!T287</f>
        <v>0</v>
      </c>
      <c r="F99" s="24">
        <f>'[1]21нед'!W287</f>
        <v>0</v>
      </c>
      <c r="G99" s="25">
        <f>'[1]21нед'!X287</f>
        <v>0</v>
      </c>
      <c r="H99" s="50"/>
      <c r="I99" s="7"/>
      <c r="J99" s="140"/>
      <c r="K99" s="8"/>
      <c r="L99" s="9"/>
      <c r="M99" s="10"/>
      <c r="N99" s="9"/>
      <c r="O99" s="9"/>
      <c r="P99" s="48"/>
    </row>
    <row r="100" spans="1:16" ht="31.15">
      <c r="A100" s="156"/>
      <c r="B100" s="154"/>
      <c r="C100" s="16" t="s">
        <v>22</v>
      </c>
      <c r="D100" s="22">
        <f>'[1]21нед'!S288</f>
        <v>0</v>
      </c>
      <c r="E100" s="26">
        <f>'[1]21нед'!T288</f>
        <v>0</v>
      </c>
      <c r="F100" s="24">
        <f>'[1]21нед'!W288</f>
        <v>0</v>
      </c>
      <c r="G100" s="25">
        <f>'[1]21нед'!X288</f>
        <v>0</v>
      </c>
      <c r="H100" s="50"/>
      <c r="I100" s="1"/>
      <c r="J100" s="145"/>
      <c r="K100" s="145"/>
      <c r="L100" s="145"/>
      <c r="M100" s="145"/>
      <c r="N100" s="145"/>
      <c r="O100" s="145"/>
      <c r="P100" s="145"/>
    </row>
    <row r="101" spans="1:16" ht="30.75">
      <c r="A101" s="156"/>
      <c r="B101" s="154"/>
      <c r="C101" s="16" t="s">
        <v>23</v>
      </c>
      <c r="D101" s="22" t="str">
        <f>'[1]21нед'!S289</f>
        <v>зачет</v>
      </c>
      <c r="E101" s="26" t="str">
        <f>'[1]21нед'!T289</f>
        <v>Психология.</v>
      </c>
      <c r="F101" s="24" t="str">
        <f>'[1]21нед'!W289</f>
        <v>Кирилюк Л.Л.</v>
      </c>
      <c r="G101" s="25" t="str">
        <f>'[1]21нед'!X289</f>
        <v>преподаватель</v>
      </c>
      <c r="H101" s="122" t="s">
        <v>54</v>
      </c>
      <c r="I101" s="1"/>
      <c r="J101" s="2"/>
      <c r="K101" s="3"/>
      <c r="L101" s="4"/>
      <c r="M101" s="4"/>
      <c r="N101" s="4"/>
      <c r="O101" s="4"/>
      <c r="P101" s="46"/>
    </row>
    <row r="102" spans="1:16" ht="30.75">
      <c r="A102" s="156"/>
      <c r="B102" s="154"/>
      <c r="C102" s="16" t="s">
        <v>24</v>
      </c>
      <c r="D102" s="22">
        <f>'[1]21нед'!S290</f>
        <v>0</v>
      </c>
      <c r="E102" s="26">
        <f>'[1]21нед'!T290</f>
        <v>0</v>
      </c>
      <c r="F102" s="24">
        <f>'[1]21нед'!W290</f>
        <v>0</v>
      </c>
      <c r="G102" s="25">
        <f>'[1]21нед'!X290</f>
        <v>0</v>
      </c>
      <c r="H102" s="41"/>
      <c r="I102" s="1"/>
      <c r="J102" s="2"/>
      <c r="K102" s="3"/>
      <c r="L102" s="4"/>
      <c r="M102" s="4"/>
      <c r="N102" s="4"/>
      <c r="O102" s="4"/>
      <c r="P102" s="46"/>
    </row>
    <row r="103" spans="1:16" ht="18.399999999999999" hidden="1" customHeight="1" thickBot="1">
      <c r="A103" s="157"/>
      <c r="B103" s="155"/>
      <c r="C103" s="17"/>
      <c r="D103" s="27">
        <f>'[1]21нед'!S291</f>
        <v>0</v>
      </c>
      <c r="E103" s="28">
        <f>'[1]21нед'!T291</f>
        <v>0</v>
      </c>
      <c r="F103" s="29">
        <f>'[1]21нед'!W291</f>
        <v>0</v>
      </c>
      <c r="G103" s="30">
        <f>'[1]21нед'!X291</f>
        <v>0</v>
      </c>
      <c r="H103" s="51"/>
      <c r="I103" s="1"/>
      <c r="J103" s="2"/>
      <c r="K103" s="3"/>
      <c r="L103" s="4"/>
      <c r="M103" s="4"/>
      <c r="N103" s="4"/>
      <c r="O103" s="4"/>
      <c r="P103" s="46"/>
    </row>
    <row r="104" spans="1:16" ht="48" customHeight="1">
      <c r="A104" s="150">
        <v>46206</v>
      </c>
      <c r="B104" s="153" t="s">
        <v>34</v>
      </c>
      <c r="C104" s="32" t="s">
        <v>16</v>
      </c>
      <c r="D104" s="18" t="str">
        <f>'[1]21нед'!S292</f>
        <v>конс</v>
      </c>
      <c r="E104" s="21" t="str">
        <f>'[1]21нед'!T292</f>
        <v>История России.</v>
      </c>
      <c r="F104" s="19" t="str">
        <f>'[1]21нед'!W292</f>
        <v>Сальников В.И.</v>
      </c>
      <c r="G104" s="20" t="str">
        <f>'[1]21нед'!X292</f>
        <v>доцент</v>
      </c>
      <c r="H104" s="122" t="s">
        <v>54</v>
      </c>
      <c r="I104" s="1"/>
      <c r="J104" s="2"/>
      <c r="K104" s="3"/>
      <c r="L104" s="4"/>
      <c r="M104" s="4"/>
      <c r="N104" s="4"/>
      <c r="O104" s="4"/>
      <c r="P104" s="46"/>
    </row>
    <row r="105" spans="1:16" ht="39">
      <c r="A105" s="156"/>
      <c r="B105" s="154"/>
      <c r="C105" s="16" t="s">
        <v>18</v>
      </c>
      <c r="D105" s="22" t="str">
        <f>'[1]21нед'!S293</f>
        <v>зачет</v>
      </c>
      <c r="E105" s="26" t="str">
        <f>'[1]21нед'!T293</f>
        <v>Безопасность жизнедеятельности человека.</v>
      </c>
      <c r="F105" s="24" t="str">
        <f>'[1]21нед'!W293</f>
        <v>Кулак А.Ф.</v>
      </c>
      <c r="G105" s="25" t="str">
        <f>'[1]21нед'!X293</f>
        <v>преподаватель</v>
      </c>
      <c r="H105" s="122" t="s">
        <v>54</v>
      </c>
      <c r="I105" s="1"/>
      <c r="J105" s="6"/>
      <c r="K105" s="3"/>
      <c r="L105" s="4"/>
      <c r="M105" s="4"/>
      <c r="N105" s="4"/>
      <c r="O105" s="4"/>
      <c r="P105" s="47"/>
    </row>
    <row r="106" spans="1:16" ht="31.15">
      <c r="A106" s="156"/>
      <c r="B106" s="154"/>
      <c r="C106" s="16" t="s">
        <v>20</v>
      </c>
      <c r="D106" s="22">
        <f>'[1]21нед'!S294</f>
        <v>0</v>
      </c>
      <c r="E106" s="26">
        <f>'[1]21нед'!T294</f>
        <v>0</v>
      </c>
      <c r="F106" s="24">
        <f>'[1]21нед'!W294</f>
        <v>0</v>
      </c>
      <c r="G106" s="25">
        <f>'[1]21нед'!X294</f>
        <v>0</v>
      </c>
      <c r="H106" s="50"/>
      <c r="I106" s="1"/>
      <c r="J106" s="144"/>
      <c r="K106" s="144"/>
      <c r="L106" s="144"/>
      <c r="M106" s="144"/>
      <c r="N106" s="144"/>
      <c r="O106" s="144"/>
      <c r="P106" s="144"/>
    </row>
    <row r="107" spans="1:16" ht="31.15">
      <c r="A107" s="156"/>
      <c r="B107" s="154"/>
      <c r="C107" s="16" t="s">
        <v>21</v>
      </c>
      <c r="D107" s="22">
        <f>'[1]21нед'!S295</f>
        <v>0</v>
      </c>
      <c r="E107" s="26">
        <f>'[1]21нед'!T295</f>
        <v>0</v>
      </c>
      <c r="F107" s="24">
        <f>'[1]21нед'!W295</f>
        <v>0</v>
      </c>
      <c r="G107" s="25">
        <f>'[1]21нед'!X295</f>
        <v>0</v>
      </c>
      <c r="H107" s="50"/>
      <c r="I107" s="7"/>
      <c r="J107" s="140"/>
      <c r="K107" s="8"/>
      <c r="L107" s="9"/>
      <c r="M107" s="10"/>
      <c r="N107" s="9"/>
      <c r="O107" s="9"/>
      <c r="P107" s="48"/>
    </row>
    <row r="108" spans="1:16" ht="31.15">
      <c r="A108" s="156"/>
      <c r="B108" s="154"/>
      <c r="C108" s="16" t="s">
        <v>22</v>
      </c>
      <c r="D108" s="22">
        <f>'[1]21нед'!S296</f>
        <v>0</v>
      </c>
      <c r="E108" s="26">
        <f>'[1]21нед'!T296</f>
        <v>0</v>
      </c>
      <c r="F108" s="24">
        <f>'[1]21нед'!W296</f>
        <v>0</v>
      </c>
      <c r="G108" s="25">
        <f>'[1]21нед'!X296</f>
        <v>0</v>
      </c>
      <c r="H108" s="50"/>
      <c r="I108" s="1"/>
      <c r="J108" s="145"/>
      <c r="K108" s="145"/>
      <c r="L108" s="145"/>
      <c r="M108" s="145"/>
      <c r="N108" s="145"/>
      <c r="O108" s="145"/>
      <c r="P108" s="145"/>
    </row>
    <row r="109" spans="1:16" ht="31.15">
      <c r="A109" s="156"/>
      <c r="B109" s="154"/>
      <c r="C109" s="16" t="s">
        <v>23</v>
      </c>
      <c r="D109" s="22">
        <f>'[1]21нед'!S297</f>
        <v>0</v>
      </c>
      <c r="E109" s="26">
        <f>'[1]21нед'!T297</f>
        <v>0</v>
      </c>
      <c r="F109" s="24">
        <f>'[1]21нед'!W297</f>
        <v>0</v>
      </c>
      <c r="G109" s="25">
        <f>'[1]21нед'!X297</f>
        <v>0</v>
      </c>
      <c r="H109" s="50"/>
      <c r="I109" s="1"/>
      <c r="J109" s="2"/>
      <c r="K109" s="3"/>
      <c r="L109" s="4"/>
      <c r="M109" s="4"/>
      <c r="N109" s="4"/>
      <c r="O109" s="4"/>
      <c r="P109" s="46"/>
    </row>
    <row r="110" spans="1:16" ht="31.7" thickBot="1">
      <c r="A110" s="156"/>
      <c r="B110" s="154"/>
      <c r="C110" s="16" t="s">
        <v>24</v>
      </c>
      <c r="D110" s="22">
        <f>'[1]21нед'!S298</f>
        <v>0</v>
      </c>
      <c r="E110" s="26">
        <f>'[1]21нед'!T298</f>
        <v>0</v>
      </c>
      <c r="F110" s="24">
        <f>'[1]21нед'!W298</f>
        <v>0</v>
      </c>
      <c r="G110" s="25">
        <f>'[1]21нед'!X298</f>
        <v>0</v>
      </c>
      <c r="H110" s="50"/>
      <c r="I110" s="1"/>
      <c r="J110" s="2"/>
      <c r="K110" s="3"/>
      <c r="L110" s="4"/>
      <c r="M110" s="4"/>
      <c r="N110" s="4"/>
      <c r="O110" s="4"/>
      <c r="P110" s="46"/>
    </row>
    <row r="111" spans="1:16" ht="18.399999999999999" hidden="1" customHeight="1" thickBot="1">
      <c r="A111" s="157"/>
      <c r="B111" s="155"/>
      <c r="C111" s="17"/>
      <c r="D111" s="27">
        <f>'[1]21нед'!S299</f>
        <v>0</v>
      </c>
      <c r="E111" s="28">
        <f>'[1]21нед'!T299</f>
        <v>0</v>
      </c>
      <c r="F111" s="29">
        <f>'[1]21нед'!W299</f>
        <v>0</v>
      </c>
      <c r="G111" s="30">
        <f>'[1]21нед'!X299</f>
        <v>0</v>
      </c>
      <c r="H111" s="51"/>
      <c r="I111" s="1"/>
      <c r="J111" s="2"/>
      <c r="K111" s="3"/>
      <c r="L111" s="4"/>
      <c r="M111" s="4"/>
      <c r="N111" s="4"/>
      <c r="O111" s="4"/>
      <c r="P111" s="46"/>
    </row>
    <row r="112" spans="1:16" ht="48" customHeight="1" thickTop="1">
      <c r="A112" s="150">
        <v>46207</v>
      </c>
      <c r="B112" s="153" t="s">
        <v>37</v>
      </c>
      <c r="C112" s="32" t="s">
        <v>16</v>
      </c>
      <c r="D112" s="18">
        <f>'[1]21нед'!S300</f>
        <v>0</v>
      </c>
      <c r="E112" s="21">
        <f>'[1]21нед'!T300</f>
        <v>0</v>
      </c>
      <c r="F112" s="19">
        <f>'[1]21нед'!W300</f>
        <v>0</v>
      </c>
      <c r="G112" s="20">
        <f>'[1]21нед'!X300</f>
        <v>0</v>
      </c>
      <c r="H112" s="53"/>
      <c r="I112" s="1"/>
      <c r="J112" s="2"/>
      <c r="K112" s="3"/>
      <c r="L112" s="4"/>
      <c r="M112" s="4"/>
      <c r="N112" s="4"/>
      <c r="O112" s="4"/>
      <c r="P112" s="46"/>
    </row>
    <row r="113" spans="1:16" ht="30.75">
      <c r="A113" s="156"/>
      <c r="B113" s="154"/>
      <c r="C113" s="16" t="s">
        <v>18</v>
      </c>
      <c r="D113" s="22" t="str">
        <f>'[1]21нед'!S301</f>
        <v>экзамен</v>
      </c>
      <c r="E113" s="26" t="str">
        <f>'[1]21нед'!T301</f>
        <v>История России.</v>
      </c>
      <c r="F113" s="24" t="str">
        <f>'[1]21нед'!W301</f>
        <v>Сальников В.И.</v>
      </c>
      <c r="G113" s="25" t="str">
        <f>'[1]21нед'!X301</f>
        <v>доцент</v>
      </c>
      <c r="H113" s="122" t="s">
        <v>54</v>
      </c>
      <c r="I113" s="1"/>
      <c r="J113" s="6"/>
      <c r="K113" s="3"/>
      <c r="L113" s="4"/>
      <c r="M113" s="4"/>
      <c r="N113" s="4"/>
      <c r="O113" s="4"/>
      <c r="P113" s="47"/>
    </row>
    <row r="114" spans="1:16" ht="31.15">
      <c r="A114" s="156"/>
      <c r="B114" s="154"/>
      <c r="C114" s="16" t="s">
        <v>20</v>
      </c>
      <c r="D114" s="22">
        <f>'[1]21нед'!S302</f>
        <v>0</v>
      </c>
      <c r="E114" s="26">
        <f>'[1]21нед'!T302</f>
        <v>0</v>
      </c>
      <c r="F114" s="24">
        <f>'[1]21нед'!W302</f>
        <v>0</v>
      </c>
      <c r="G114" s="25">
        <f>'[1]21нед'!X302</f>
        <v>0</v>
      </c>
      <c r="H114" s="50"/>
      <c r="I114" s="1"/>
      <c r="J114" s="144"/>
      <c r="K114" s="144"/>
      <c r="L114" s="144"/>
      <c r="M114" s="144"/>
      <c r="N114" s="144"/>
      <c r="O114" s="144"/>
      <c r="P114" s="144"/>
    </row>
    <row r="115" spans="1:16" ht="31.15">
      <c r="A115" s="156"/>
      <c r="B115" s="154"/>
      <c r="C115" s="16" t="s">
        <v>21</v>
      </c>
      <c r="D115" s="22">
        <f>'[1]21нед'!S303</f>
        <v>0</v>
      </c>
      <c r="E115" s="26">
        <f>'[1]21нед'!T303</f>
        <v>0</v>
      </c>
      <c r="F115" s="24">
        <f>'[1]21нед'!W303</f>
        <v>0</v>
      </c>
      <c r="G115" s="25">
        <f>'[1]21нед'!X303</f>
        <v>0</v>
      </c>
      <c r="H115" s="50"/>
      <c r="I115" s="7"/>
      <c r="J115" s="140"/>
      <c r="K115" s="8"/>
      <c r="L115" s="9"/>
      <c r="M115" s="10"/>
      <c r="N115" s="9"/>
      <c r="O115" s="9"/>
      <c r="P115" s="48"/>
    </row>
    <row r="116" spans="1:16" ht="31.15">
      <c r="A116" s="156"/>
      <c r="B116" s="154"/>
      <c r="C116" s="16" t="s">
        <v>22</v>
      </c>
      <c r="D116" s="22">
        <f>'[1]21нед'!S304</f>
        <v>0</v>
      </c>
      <c r="E116" s="26">
        <f>'[1]21нед'!T304</f>
        <v>0</v>
      </c>
      <c r="F116" s="24">
        <f>'[1]21нед'!W304</f>
        <v>0</v>
      </c>
      <c r="G116" s="25">
        <f>'[1]21нед'!X304</f>
        <v>0</v>
      </c>
      <c r="H116" s="50"/>
      <c r="I116" s="1"/>
      <c r="J116" s="145"/>
      <c r="K116" s="145"/>
      <c r="L116" s="145"/>
      <c r="M116" s="145"/>
      <c r="N116" s="145"/>
      <c r="O116" s="145"/>
      <c r="P116" s="145"/>
    </row>
    <row r="117" spans="1:16" ht="31.15">
      <c r="A117" s="156"/>
      <c r="B117" s="154"/>
      <c r="C117" s="16" t="s">
        <v>23</v>
      </c>
      <c r="D117" s="22">
        <f>'[1]21нед'!S305</f>
        <v>0</v>
      </c>
      <c r="E117" s="26">
        <f>'[1]21нед'!T305</f>
        <v>0</v>
      </c>
      <c r="F117" s="24">
        <f>'[1]21нед'!W305</f>
        <v>0</v>
      </c>
      <c r="G117" s="25">
        <f>'[1]21нед'!X305</f>
        <v>0</v>
      </c>
      <c r="H117" s="50"/>
      <c r="I117" s="1"/>
      <c r="J117" s="2"/>
      <c r="K117" s="3"/>
      <c r="L117" s="4"/>
      <c r="M117" s="4"/>
      <c r="N117" s="4"/>
      <c r="O117" s="4"/>
      <c r="P117" s="46"/>
    </row>
    <row r="118" spans="1:16" ht="31.7" thickBot="1">
      <c r="A118" s="156"/>
      <c r="B118" s="154"/>
      <c r="C118" s="16" t="s">
        <v>24</v>
      </c>
      <c r="D118" s="22">
        <f>'[1]21нед'!S306</f>
        <v>0</v>
      </c>
      <c r="E118" s="26">
        <f>'[1]21нед'!T306</f>
        <v>0</v>
      </c>
      <c r="F118" s="24">
        <f>'[1]21нед'!W306</f>
        <v>0</v>
      </c>
      <c r="G118" s="25">
        <f>'[1]21нед'!X306</f>
        <v>0</v>
      </c>
      <c r="H118" s="50"/>
      <c r="I118" s="1"/>
      <c r="J118" s="2"/>
      <c r="K118" s="3"/>
      <c r="L118" s="4"/>
      <c r="M118" s="4"/>
      <c r="N118" s="4"/>
      <c r="O118" s="4"/>
      <c r="P118" s="46"/>
    </row>
    <row r="119" spans="1:16" ht="19.149999999999999" hidden="1" customHeight="1" thickTop="1" thickBot="1">
      <c r="A119" s="157"/>
      <c r="B119" s="155"/>
      <c r="C119" s="17"/>
      <c r="D119" s="18">
        <f>'[1]21нед'!S307</f>
        <v>0</v>
      </c>
      <c r="E119" s="18">
        <f>'[1]21нед'!T307</f>
        <v>0</v>
      </c>
      <c r="F119" s="19">
        <f>'[1]21нед'!W307</f>
        <v>0</v>
      </c>
      <c r="G119" s="19">
        <f>'[1]21нед'!X307</f>
        <v>0</v>
      </c>
      <c r="H119" s="51"/>
      <c r="I119" s="1"/>
      <c r="J119" s="2"/>
      <c r="K119" s="3"/>
      <c r="L119" s="4"/>
      <c r="M119" s="4"/>
      <c r="N119" s="4"/>
      <c r="O119" s="4"/>
      <c r="P119" s="46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2"/>
      <c r="K120" s="3"/>
      <c r="L120" s="4"/>
      <c r="M120" s="4"/>
      <c r="N120" s="4"/>
      <c r="O120" s="4"/>
      <c r="P120" s="46"/>
    </row>
  </sheetData>
  <mergeCells count="78">
    <mergeCell ref="A112:A119"/>
    <mergeCell ref="B112:B119"/>
    <mergeCell ref="A88:A95"/>
    <mergeCell ref="B88:B95"/>
    <mergeCell ref="A96:A103"/>
    <mergeCell ref="B96:B103"/>
    <mergeCell ref="J90:P90"/>
    <mergeCell ref="J92:L92"/>
    <mergeCell ref="M92:P92"/>
    <mergeCell ref="J98:P98"/>
    <mergeCell ref="J100:L100"/>
    <mergeCell ref="M100:P100"/>
    <mergeCell ref="J106:P106"/>
    <mergeCell ref="J108:L108"/>
    <mergeCell ref="M108:P108"/>
    <mergeCell ref="J114:P114"/>
    <mergeCell ref="J116:L116"/>
    <mergeCell ref="M116:P116"/>
    <mergeCell ref="A72:A79"/>
    <mergeCell ref="B72:B79"/>
    <mergeCell ref="A80:A87"/>
    <mergeCell ref="B80:B87"/>
    <mergeCell ref="A104:A111"/>
    <mergeCell ref="B104:B111"/>
    <mergeCell ref="J74:P74"/>
    <mergeCell ref="J76:L76"/>
    <mergeCell ref="M76:P76"/>
    <mergeCell ref="J82:P82"/>
    <mergeCell ref="J84:L84"/>
    <mergeCell ref="M84:P84"/>
    <mergeCell ref="B69:D69"/>
    <mergeCell ref="B70:D70"/>
    <mergeCell ref="A71:B71"/>
    <mergeCell ref="F71:G71"/>
    <mergeCell ref="B66:H66"/>
    <mergeCell ref="J66:P66"/>
    <mergeCell ref="B68:D68"/>
    <mergeCell ref="E68:H68"/>
    <mergeCell ref="J68:L68"/>
    <mergeCell ref="M68:P68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44:A51"/>
    <mergeCell ref="B44:B51"/>
    <mergeCell ref="I44:I51"/>
    <mergeCell ref="J44:J51"/>
    <mergeCell ref="A12:A19"/>
    <mergeCell ref="B12:B19"/>
    <mergeCell ref="I12:I19"/>
    <mergeCell ref="J12:J19"/>
    <mergeCell ref="A20:A27"/>
    <mergeCell ref="B20:B27"/>
    <mergeCell ref="I20:I27"/>
    <mergeCell ref="J20:J27"/>
    <mergeCell ref="N11:O11"/>
    <mergeCell ref="B6:H6"/>
    <mergeCell ref="J6:P6"/>
    <mergeCell ref="B8:D8"/>
    <mergeCell ref="E8:H8"/>
    <mergeCell ref="J8:L8"/>
    <mergeCell ref="M8:P8"/>
    <mergeCell ref="B9:D9"/>
    <mergeCell ref="J9:L9"/>
    <mergeCell ref="B10:D10"/>
    <mergeCell ref="J10:L10"/>
    <mergeCell ref="A11:B11"/>
    <mergeCell ref="F11:G11"/>
    <mergeCell ref="I11:J11"/>
  </mergeCells>
  <hyperlinks>
    <hyperlink ref="H15" r:id="rId1" xr:uid="{C626A322-B473-4EF0-9BEC-B0550EB4E579}"/>
    <hyperlink ref="H16" r:id="rId2" xr:uid="{2EF861FB-F2A5-44A8-8500-F067DAB8A919}"/>
    <hyperlink ref="H24" r:id="rId3" xr:uid="{ABA6219D-722D-4A91-88BC-036163D84E26}"/>
    <hyperlink ref="H25" r:id="rId4" xr:uid="{73C1A6BE-407C-41C1-AF43-C7EC284ADECA}"/>
    <hyperlink ref="H32" r:id="rId5" xr:uid="{DECBD6C2-747F-4AE2-8A5F-4CC965157952}"/>
    <hyperlink ref="H33" r:id="rId6" xr:uid="{AAEDA8CC-00FA-437E-A80E-3D5CCF0DCC5C}"/>
    <hyperlink ref="H17" r:id="rId7" xr:uid="{4A7520C3-FBF2-401D-83DE-A2469C7FF9B4}"/>
    <hyperlink ref="H47" r:id="rId8" xr:uid="{77FD4A87-037F-4E2D-AA6E-1052BD67780E}"/>
    <hyperlink ref="P15" r:id="rId9" xr:uid="{57F165D7-90CA-4AAD-996C-DE49BBF25A39}"/>
    <hyperlink ref="P23" r:id="rId10" xr:uid="{97E64DC6-4997-4245-A248-29BC7A1E7C83}"/>
    <hyperlink ref="P44" r:id="rId11" xr:uid="{4D1A280B-5B83-4F0A-8D5E-F1DAA3AA7ED0}"/>
    <hyperlink ref="H56" r:id="rId12" xr:uid="{F0E26156-D5B8-4AD8-845A-D73AC9748219}"/>
    <hyperlink ref="H57" r:id="rId13" xr:uid="{9180397B-563B-4CC5-B16B-DD50CD556285}"/>
    <hyperlink ref="P53" r:id="rId14" xr:uid="{7A8A387C-AEF5-4925-9122-2F419B85F50C}"/>
    <hyperlink ref="H74" r:id="rId15" xr:uid="{E93EEDD6-B20C-420B-8820-3C797CECFB2A}"/>
    <hyperlink ref="H105" r:id="rId16" xr:uid="{E6AD6100-1B87-4708-96D2-43717E624E15}"/>
    <hyperlink ref="P36" r:id="rId17" xr:uid="{24F249F0-1ACA-4FFC-826E-A251CB553D5E}"/>
    <hyperlink ref="H90" r:id="rId18" xr:uid="{193E55BB-CBB3-4E8A-96E3-6647D2017225}"/>
    <hyperlink ref="H101" r:id="rId19" xr:uid="{370F5183-6696-45D6-9577-1AF3D6B63DC5}"/>
    <hyperlink ref="P16" r:id="rId20" xr:uid="{ADEE323D-1FC4-4045-ADAE-1309C8433D1D}"/>
    <hyperlink ref="H36" r:id="rId21" xr:uid="{A44109B3-7A83-431C-A068-7A43792677AC}"/>
    <hyperlink ref="H37" r:id="rId22" xr:uid="{E1EAE576-A1F7-41F9-8EE9-751E751BDF98}"/>
    <hyperlink ref="H46" r:id="rId23" xr:uid="{CFF03599-025E-4741-8B3F-75E916117F79}"/>
    <hyperlink ref="P20" r:id="rId24" xr:uid="{4050F42F-9502-41DC-8694-CC2234C8D63D}"/>
    <hyperlink ref="P21" r:id="rId25" xr:uid="{8B56D959-CE47-4376-8FC1-E6DB8812CBF7}"/>
    <hyperlink ref="P38" r:id="rId26" xr:uid="{B82FCC7A-A841-4F5B-A01E-76C94DF88712}"/>
    <hyperlink ref="H18" r:id="rId27" xr:uid="{D8F2CF02-155F-4B73-B848-4E13A38D2C3D}"/>
    <hyperlink ref="H26" r:id="rId28" xr:uid="{67B91ED4-30D0-4C1C-838C-9764EE6C2559}"/>
    <hyperlink ref="H38" r:id="rId29" xr:uid="{9A44F84E-5D1F-4E4A-9401-1F0F1395A969}"/>
    <hyperlink ref="H54" r:id="rId30" xr:uid="{9AD46041-B54E-47D6-83F2-CA654938E86C}"/>
    <hyperlink ref="H55" r:id="rId31" xr:uid="{53E676F3-E2DD-45E3-B40A-B024B3D2DC8F}"/>
    <hyperlink ref="P17" r:id="rId32" xr:uid="{82DD9562-C09C-41BD-9A56-35B8D4278F0C}"/>
    <hyperlink ref="P24" r:id="rId33" xr:uid="{28F8DC3D-6895-41D4-8B15-E2209A74C8EE}"/>
    <hyperlink ref="H40" r:id="rId34" xr:uid="{412E087F-B73E-430E-B88B-C8A2249D8E3C}"/>
    <hyperlink ref="H52" r:id="rId35" xr:uid="{0A7460E7-77E3-42C4-9610-EFF3632EF518}"/>
    <hyperlink ref="P30" r:id="rId36" xr:uid="{DAE2A0CE-A091-4A36-82E5-DBC3359741B6}"/>
    <hyperlink ref="P46" r:id="rId37" xr:uid="{44940174-BB91-4A1C-B173-5ED3263DA58F}"/>
    <hyperlink ref="P45" r:id="rId38" xr:uid="{B7D15777-5D61-43C6-8F93-D1BBB73E3E2B}"/>
    <hyperlink ref="P47" r:id="rId39" xr:uid="{75CFB0D3-DD55-48DF-A6BA-E247A66F7978}"/>
    <hyperlink ref="P52" r:id="rId40" xr:uid="{F938B617-A553-4803-BAD5-D88CAD7C88D5}"/>
    <hyperlink ref="P28" r:id="rId41" xr:uid="{7D5B2360-13B1-413B-B5C9-0585DCBD178E}"/>
    <hyperlink ref="P29" r:id="rId42" xr:uid="{642375EA-4E3A-4535-9D51-28F99BCA6614}"/>
    <hyperlink ref="H49" r:id="rId43" xr:uid="{7F228C2C-1E87-4CDE-B6E8-89D04B175981}"/>
    <hyperlink ref="H81" r:id="rId44" xr:uid="{C2F85F8E-7B37-422D-B90D-11CA471B6D2A}"/>
    <hyperlink ref="H113" r:id="rId45" xr:uid="{F145804A-52A1-49F9-B72A-F857E7FA0BFE}"/>
    <hyperlink ref="H104" r:id="rId46" xr:uid="{4E0E105B-79D7-44F1-A93D-A688600F5220}"/>
    <hyperlink ref="H88" r:id="rId47" xr:uid="{22C200E8-E6FC-405D-B078-D3886813E43F}"/>
    <hyperlink ref="H89" r:id="rId48" xr:uid="{15C2B9C7-3E57-4AA5-9154-C04BF1F97DD8}"/>
    <hyperlink ref="H80" r:id="rId49" xr:uid="{9CFB4543-5C93-4D85-9500-9EDC9BC743EA}"/>
    <hyperlink ref="H75" r:id="rId50" xr:uid="{2B606CD0-222E-45C4-A452-1AF44DC6B537}"/>
    <hyperlink ref="H76" r:id="rId51" xr:uid="{225EEC0D-FE96-4E51-8EA8-C2BE502099DF}"/>
    <hyperlink ref="P54" r:id="rId52" xr:uid="{6BA9CAAD-6CB3-4211-9361-85FE94791C50}"/>
    <hyperlink ref="P55" r:id="rId53" xr:uid="{AAA6605A-AEC8-46C1-979A-5664FE237196}"/>
    <hyperlink ref="P18" r:id="rId54" xr:uid="{F8CF189A-27D4-40D7-867C-D7ED3EFE0C31}"/>
    <hyperlink ref="P22" r:id="rId55" xr:uid="{BB0855A1-833C-4439-A1EB-F98A70F2F33B}"/>
  </hyperlinks>
  <pageMargins left="0.70866141732283472" right="0.70866141732283472" top="0.74803149606299213" bottom="0.74803149606299213" header="0.31496062992125984" footer="0.31496062992125984"/>
  <pageSetup paperSize="9" scale="40" orientation="portrait" r:id="rId56"/>
  <rowBreaks count="1" manualBreakCount="1">
    <brk id="60" max="16383" man="1"/>
  </rowBreaks>
  <colBreaks count="1" manualBreakCount="1">
    <brk id="8" max="1048575" man="1"/>
  </colBreaks>
  <drawing r:id="rId57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120"/>
  <sheetViews>
    <sheetView view="pageBreakPreview" topLeftCell="A105" zoomScale="68" zoomScaleNormal="55" zoomScaleSheetLayoutView="68" workbookViewId="0">
      <selection activeCell="H22" sqref="H22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0.570312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'[1]19нед'!$D$316</f>
        <v>09.04.04 Программная инженерия (Разработка программно-информационных систем)</v>
      </c>
      <c r="F7" s="9"/>
      <c r="G7" s="9"/>
      <c r="H7" s="48" t="str">
        <f>'[1]19нед'!$D$320</f>
        <v>12-25 РПмз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09.04.04 Программная инженерия (Разработка программно-информационных систем)</v>
      </c>
      <c r="N7" s="9"/>
      <c r="O7" s="9"/>
      <c r="P7" s="48" t="str">
        <f>H7</f>
        <v>12-25 РПмз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1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1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2.25" customHeight="1" thickTop="1">
      <c r="A12" s="150">
        <v>46188</v>
      </c>
      <c r="B12" s="153" t="s">
        <v>15</v>
      </c>
      <c r="C12" s="16" t="s">
        <v>16</v>
      </c>
      <c r="D12" s="18">
        <f>'[1]19нед'!C322</f>
        <v>0</v>
      </c>
      <c r="E12" s="21">
        <f>'[1]19нед'!D322</f>
        <v>0</v>
      </c>
      <c r="F12" s="19">
        <f>'[1]19нед'!G322</f>
        <v>0</v>
      </c>
      <c r="G12" s="20">
        <f>'[1]19нед'!H322</f>
        <v>0</v>
      </c>
      <c r="H12" s="53"/>
      <c r="I12" s="150">
        <v>46195</v>
      </c>
      <c r="J12" s="158" t="s">
        <v>15</v>
      </c>
      <c r="K12" s="16" t="s">
        <v>16</v>
      </c>
      <c r="L12" s="18">
        <f>'[1]20нед'!C322</f>
        <v>0</v>
      </c>
      <c r="M12" s="21">
        <f>'[1]20нед'!D322</f>
        <v>0</v>
      </c>
      <c r="N12" s="19">
        <f>'[1]20нед'!G322</f>
        <v>0</v>
      </c>
      <c r="O12" s="20">
        <f>'[1]20нед'!H322</f>
        <v>0</v>
      </c>
      <c r="P12" s="53"/>
    </row>
    <row r="13" spans="1:16" ht="31.15">
      <c r="A13" s="151"/>
      <c r="B13" s="154"/>
      <c r="C13" s="16" t="s">
        <v>18</v>
      </c>
      <c r="D13" s="22">
        <f>'[1]19нед'!C323</f>
        <v>0</v>
      </c>
      <c r="E13" s="26">
        <f>'[1]19нед'!D323</f>
        <v>0</v>
      </c>
      <c r="F13" s="24">
        <f>'[1]19нед'!G323</f>
        <v>0</v>
      </c>
      <c r="G13" s="25">
        <f>'[1]19нед'!H323</f>
        <v>0</v>
      </c>
      <c r="H13" s="100"/>
      <c r="I13" s="156"/>
      <c r="J13" s="159"/>
      <c r="K13" s="16" t="s">
        <v>18</v>
      </c>
      <c r="L13" s="22">
        <f>'[1]20нед'!C323</f>
        <v>0</v>
      </c>
      <c r="M13" s="26">
        <f>'[1]20нед'!D323</f>
        <v>0</v>
      </c>
      <c r="N13" s="24">
        <f>'[1]20нед'!G323</f>
        <v>0</v>
      </c>
      <c r="O13" s="25">
        <f>'[1]20нед'!H323</f>
        <v>0</v>
      </c>
      <c r="P13" s="100"/>
    </row>
    <row r="14" spans="1:16" ht="53.65" customHeight="1">
      <c r="A14" s="151"/>
      <c r="B14" s="154"/>
      <c r="C14" s="16" t="s">
        <v>20</v>
      </c>
      <c r="D14" s="22">
        <f>'[1]19нед'!C324</f>
        <v>0</v>
      </c>
      <c r="E14" s="26">
        <f>'[1]19нед'!D324</f>
        <v>0</v>
      </c>
      <c r="F14" s="24">
        <f>'[1]19нед'!G324</f>
        <v>0</v>
      </c>
      <c r="G14" s="25">
        <f>'[1]19нед'!H324</f>
        <v>0</v>
      </c>
      <c r="H14" s="100"/>
      <c r="I14" s="156"/>
      <c r="J14" s="159"/>
      <c r="K14" s="16" t="s">
        <v>20</v>
      </c>
      <c r="L14" s="22">
        <f>'[1]20нед'!C324</f>
        <v>0</v>
      </c>
      <c r="M14" s="26">
        <f>'[1]20нед'!D324</f>
        <v>0</v>
      </c>
      <c r="N14" s="24">
        <f>'[1]20нед'!G324</f>
        <v>0</v>
      </c>
      <c r="O14" s="25">
        <f>'[1]20нед'!H324</f>
        <v>0</v>
      </c>
      <c r="P14" s="100"/>
    </row>
    <row r="15" spans="1:16" ht="35.85" customHeight="1">
      <c r="A15" s="151"/>
      <c r="B15" s="154"/>
      <c r="C15" s="16" t="s">
        <v>21</v>
      </c>
      <c r="D15" s="22" t="str">
        <f>'[1]19нед'!C325</f>
        <v>диф. зачет</v>
      </c>
      <c r="E15" s="26" t="str">
        <f>'[1]19нед'!D325</f>
        <v>Учебная практика. Ознакомительная практика</v>
      </c>
      <c r="F15" s="24" t="str">
        <f>'[1]19нед'!G325</f>
        <v>Криницкий Ю.В.</v>
      </c>
      <c r="G15" s="25" t="str">
        <f>'[1]19нед'!H325</f>
        <v>преподаватель</v>
      </c>
      <c r="H15" s="130" t="s">
        <v>65</v>
      </c>
      <c r="I15" s="156"/>
      <c r="J15" s="159"/>
      <c r="K15" s="16" t="s">
        <v>21</v>
      </c>
      <c r="L15" s="22" t="str">
        <f>'[1]20нед'!C325</f>
        <v>пр</v>
      </c>
      <c r="M15" s="26" t="str">
        <f>'[1]20нед'!D325</f>
        <v>Методы цифровой обработки изображений.</v>
      </c>
      <c r="N15" s="24" t="str">
        <f>'[1]20нед'!G325</f>
        <v>Алешов В.В.</v>
      </c>
      <c r="O15" s="25" t="str">
        <f>'[1]20нед'!H325</f>
        <v>преподаватель</v>
      </c>
      <c r="P15" s="130" t="s">
        <v>65</v>
      </c>
    </row>
    <row r="16" spans="1:16" ht="53.65" customHeight="1">
      <c r="A16" s="151"/>
      <c r="B16" s="154"/>
      <c r="C16" s="16" t="s">
        <v>22</v>
      </c>
      <c r="D16" s="22" t="str">
        <f>'[1]19нед'!C326</f>
        <v>диф. зачет</v>
      </c>
      <c r="E16" s="26" t="str">
        <f>'[1]19нед'!D326</f>
        <v>Производственная практика. Научно- исследовательская работа</v>
      </c>
      <c r="F16" s="24" t="str">
        <f>'[1]19нед'!G326</f>
        <v>Гришин И.Ю.</v>
      </c>
      <c r="G16" s="25" t="str">
        <f>'[1]19нед'!H326</f>
        <v>профессор, д-р наук</v>
      </c>
      <c r="H16" s="130" t="s">
        <v>65</v>
      </c>
      <c r="I16" s="156"/>
      <c r="J16" s="159"/>
      <c r="K16" s="16" t="s">
        <v>22</v>
      </c>
      <c r="L16" s="22" t="str">
        <f>'[1]20нед'!C326</f>
        <v>пр</v>
      </c>
      <c r="M16" s="26" t="str">
        <f>'[1]20нед'!D326</f>
        <v>Методы цифровой обработки изображений.</v>
      </c>
      <c r="N16" s="24" t="str">
        <f>'[1]20нед'!G326</f>
        <v>Алешов В.В.</v>
      </c>
      <c r="O16" s="25" t="str">
        <f>'[1]20нед'!H326</f>
        <v>преподаватель</v>
      </c>
      <c r="P16" s="130" t="s">
        <v>65</v>
      </c>
    </row>
    <row r="17" spans="1:16" ht="39">
      <c r="A17" s="151"/>
      <c r="B17" s="154"/>
      <c r="C17" s="16" t="s">
        <v>23</v>
      </c>
      <c r="D17" s="22" t="str">
        <f>'[1]19нед'!C327</f>
        <v>л</v>
      </c>
      <c r="E17" s="26" t="str">
        <f>'[1]19нед'!D327</f>
        <v>Математические методы распознавания образов</v>
      </c>
      <c r="F17" s="24" t="str">
        <f>'[1]19нед'!G327</f>
        <v>Линник Е.П.</v>
      </c>
      <c r="G17" s="25" t="str">
        <f>'[1]19нед'!H327</f>
        <v>доцент, канд. наук</v>
      </c>
      <c r="H17" s="130" t="s">
        <v>65</v>
      </c>
      <c r="I17" s="156"/>
      <c r="J17" s="159"/>
      <c r="K17" s="16" t="s">
        <v>23</v>
      </c>
      <c r="L17" s="22" t="str">
        <f>'[1]20нед'!C327</f>
        <v>пр</v>
      </c>
      <c r="M17" s="26" t="str">
        <f>'[1]20нед'!D327</f>
        <v>Социальное взаимодействие в поликультурном обществе.</v>
      </c>
      <c r="N17" s="24" t="str">
        <f>'[1]20нед'!G327</f>
        <v>Гаврилова А.С.</v>
      </c>
      <c r="O17" s="25" t="str">
        <f>'[1]20нед'!H327</f>
        <v>ст. преподаватель</v>
      </c>
      <c r="P17" s="130" t="s">
        <v>65</v>
      </c>
    </row>
    <row r="18" spans="1:16" ht="39">
      <c r="A18" s="151"/>
      <c r="B18" s="154"/>
      <c r="C18" s="16" t="s">
        <v>24</v>
      </c>
      <c r="D18" s="22" t="str">
        <f>'[1]19нед'!C328</f>
        <v>л</v>
      </c>
      <c r="E18" s="26" t="str">
        <f>'[1]19нед'!D328</f>
        <v>Математические методы распознавания образов</v>
      </c>
      <c r="F18" s="24" t="str">
        <f>'[1]19нед'!G328</f>
        <v>Линник Е.П.</v>
      </c>
      <c r="G18" s="25" t="str">
        <f>'[1]19нед'!H328</f>
        <v>доцент, канд. наук</v>
      </c>
      <c r="H18" s="130" t="s">
        <v>65</v>
      </c>
      <c r="I18" s="156"/>
      <c r="J18" s="159"/>
      <c r="K18" s="16" t="s">
        <v>24</v>
      </c>
      <c r="L18" s="22" t="str">
        <f>'[1]20нед'!C328</f>
        <v>пр</v>
      </c>
      <c r="M18" s="26" t="str">
        <f>'[1]20нед'!D328</f>
        <v>Социальное взаимодействие в поликультурном обществе.</v>
      </c>
      <c r="N18" s="24" t="str">
        <f>'[1]20нед'!G328</f>
        <v>Гаврилова А.С.</v>
      </c>
      <c r="O18" s="25" t="str">
        <f>'[1]20нед'!H328</f>
        <v>ст. преподаватель</v>
      </c>
      <c r="P18" s="130" t="s">
        <v>65</v>
      </c>
    </row>
    <row r="19" spans="1:16" ht="18.399999999999999" hidden="1" customHeight="1" thickBot="1">
      <c r="A19" s="152"/>
      <c r="B19" s="155"/>
      <c r="C19" s="17"/>
      <c r="D19" s="27">
        <f>'[1]19нед'!C329</f>
        <v>0</v>
      </c>
      <c r="E19" s="28">
        <f>'[1]19нед'!D329</f>
        <v>0</v>
      </c>
      <c r="F19" s="29">
        <f>'[1]19нед'!G329</f>
        <v>0</v>
      </c>
      <c r="G19" s="30">
        <f>'[1]19нед'!H329</f>
        <v>0</v>
      </c>
      <c r="H19" s="80"/>
      <c r="I19" s="157"/>
      <c r="J19" s="160"/>
      <c r="K19" s="17"/>
      <c r="L19" s="27">
        <f>'[1]20нед'!C329</f>
        <v>0</v>
      </c>
      <c r="M19" s="28">
        <f>'[1]20нед'!D329</f>
        <v>0</v>
      </c>
      <c r="N19" s="29">
        <f>'[1]20нед'!G329</f>
        <v>0</v>
      </c>
      <c r="O19" s="30">
        <f>'[1]20нед'!H329</f>
        <v>0</v>
      </c>
      <c r="P19" s="51"/>
    </row>
    <row r="20" spans="1:16" ht="32.25" customHeight="1">
      <c r="A20" s="150">
        <v>46189</v>
      </c>
      <c r="B20" s="153" t="s">
        <v>25</v>
      </c>
      <c r="C20" s="32" t="s">
        <v>16</v>
      </c>
      <c r="D20" s="18">
        <f>'[1]19нед'!C330</f>
        <v>0</v>
      </c>
      <c r="E20" s="21">
        <f>'[1]19нед'!D330</f>
        <v>0</v>
      </c>
      <c r="F20" s="19">
        <f>'[1]19нед'!G330</f>
        <v>0</v>
      </c>
      <c r="G20" s="20">
        <f>'[1]19нед'!H330</f>
        <v>0</v>
      </c>
      <c r="H20" s="100"/>
      <c r="I20" s="150">
        <v>46196</v>
      </c>
      <c r="J20" s="158" t="s">
        <v>25</v>
      </c>
      <c r="K20" s="32" t="s">
        <v>16</v>
      </c>
      <c r="L20" s="18">
        <f>'[1]20нед'!C330</f>
        <v>0</v>
      </c>
      <c r="M20" s="21">
        <f>'[1]20нед'!D330</f>
        <v>0</v>
      </c>
      <c r="N20" s="19">
        <f>'[1]20нед'!G330</f>
        <v>0</v>
      </c>
      <c r="O20" s="20">
        <f>'[1]20нед'!H330</f>
        <v>0</v>
      </c>
      <c r="P20" s="53"/>
    </row>
    <row r="21" spans="1:16" ht="35.85" customHeight="1">
      <c r="A21" s="151"/>
      <c r="B21" s="154"/>
      <c r="C21" s="16" t="s">
        <v>18</v>
      </c>
      <c r="D21" s="22">
        <f>'[1]19нед'!C331</f>
        <v>0</v>
      </c>
      <c r="E21" s="26">
        <f>'[1]19нед'!D331</f>
        <v>0</v>
      </c>
      <c r="F21" s="24">
        <f>'[1]19нед'!G331</f>
        <v>0</v>
      </c>
      <c r="G21" s="25">
        <f>'[1]19нед'!H331</f>
        <v>0</v>
      </c>
      <c r="H21" s="100"/>
      <c r="I21" s="156"/>
      <c r="J21" s="159"/>
      <c r="K21" s="16" t="s">
        <v>18</v>
      </c>
      <c r="L21" s="22">
        <f>'[1]20нед'!C331</f>
        <v>0</v>
      </c>
      <c r="M21" s="26">
        <f>'[1]20нед'!D331</f>
        <v>0</v>
      </c>
      <c r="N21" s="24">
        <f>'[1]20нед'!G331</f>
        <v>0</v>
      </c>
      <c r="O21" s="25">
        <f>'[1]20нед'!H331</f>
        <v>0</v>
      </c>
      <c r="P21" s="100"/>
    </row>
    <row r="22" spans="1:16" ht="35.85" customHeight="1">
      <c r="A22" s="151"/>
      <c r="B22" s="154"/>
      <c r="C22" s="16" t="s">
        <v>20</v>
      </c>
      <c r="D22" s="22">
        <f>'[1]19нед'!C332</f>
        <v>0</v>
      </c>
      <c r="E22" s="26">
        <f>'[1]19нед'!D332</f>
        <v>0</v>
      </c>
      <c r="F22" s="24">
        <f>'[1]19нед'!G332</f>
        <v>0</v>
      </c>
      <c r="G22" s="25">
        <f>'[1]19нед'!H332</f>
        <v>0</v>
      </c>
      <c r="H22" s="100"/>
      <c r="I22" s="156"/>
      <c r="J22" s="159"/>
      <c r="K22" s="16" t="s">
        <v>20</v>
      </c>
      <c r="L22" s="22">
        <f>'[1]20нед'!C332</f>
        <v>0</v>
      </c>
      <c r="M22" s="26">
        <f>'[1]20нед'!D332</f>
        <v>0</v>
      </c>
      <c r="N22" s="24">
        <f>'[1]20нед'!G332</f>
        <v>0</v>
      </c>
      <c r="O22" s="25">
        <f>'[1]20нед'!H332</f>
        <v>0</v>
      </c>
      <c r="P22" s="100"/>
    </row>
    <row r="23" spans="1:16" ht="53.65" customHeight="1">
      <c r="A23" s="151"/>
      <c r="B23" s="154"/>
      <c r="C23" s="16" t="s">
        <v>21</v>
      </c>
      <c r="D23" s="22" t="str">
        <f>'[1]19нед'!C333</f>
        <v>л</v>
      </c>
      <c r="E23" s="26" t="str">
        <f>'[1]19нед'!D333</f>
        <v>Социальное взаимодействие в поликультурном обществе</v>
      </c>
      <c r="F23" s="24" t="str">
        <f>'[1]19нед'!G333</f>
        <v>Вишневский С.А.</v>
      </c>
      <c r="G23" s="25" t="str">
        <f>'[1]19нед'!H333</f>
        <v>доцент, канд. наук</v>
      </c>
      <c r="H23" s="131" t="s">
        <v>66</v>
      </c>
      <c r="I23" s="156"/>
      <c r="J23" s="159"/>
      <c r="K23" s="16" t="s">
        <v>21</v>
      </c>
      <c r="L23" s="22">
        <f>'[1]20нед'!C333</f>
        <v>0</v>
      </c>
      <c r="M23" s="26">
        <f>'[1]20нед'!D333</f>
        <v>0</v>
      </c>
      <c r="N23" s="24">
        <f>'[1]20нед'!G333</f>
        <v>0</v>
      </c>
      <c r="O23" s="25">
        <f>'[1]20нед'!H333</f>
        <v>0</v>
      </c>
      <c r="P23" s="100"/>
    </row>
    <row r="24" spans="1:16" ht="35.85" customHeight="1">
      <c r="A24" s="151"/>
      <c r="B24" s="154"/>
      <c r="C24" s="16" t="s">
        <v>22</v>
      </c>
      <c r="D24" s="22" t="str">
        <f>'[1]19нед'!C334</f>
        <v>л</v>
      </c>
      <c r="E24" s="26" t="str">
        <f>'[1]19нед'!D334</f>
        <v>Академическая риторика</v>
      </c>
      <c r="F24" s="24" t="str">
        <f>'[1]19нед'!G334</f>
        <v>Черникова Л.Ф.</v>
      </c>
      <c r="G24" s="25" t="str">
        <f>'[1]19нед'!H334</f>
        <v>профессор, д-р наук</v>
      </c>
      <c r="H24" s="129" t="s">
        <v>67</v>
      </c>
      <c r="I24" s="156"/>
      <c r="J24" s="159"/>
      <c r="K24" s="16" t="s">
        <v>22</v>
      </c>
      <c r="L24" s="22" t="str">
        <f>'[1]20нед'!C334</f>
        <v>пр</v>
      </c>
      <c r="M24" s="26" t="str">
        <f>'[1]20нед'!D334</f>
        <v>Управление разработкой программных проектов</v>
      </c>
      <c r="N24" s="24" t="str">
        <f>'[1]20нед'!G334</f>
        <v>Линник И.И.</v>
      </c>
      <c r="O24" s="25" t="str">
        <f>'[1]20нед'!H334</f>
        <v>доцент, канд. наук</v>
      </c>
      <c r="P24" s="130" t="s">
        <v>65</v>
      </c>
    </row>
    <row r="25" spans="1:16" ht="35.85" customHeight="1">
      <c r="A25" s="151"/>
      <c r="B25" s="154"/>
      <c r="C25" s="16" t="s">
        <v>23</v>
      </c>
      <c r="D25" s="22">
        <f>'[1]19нед'!C335</f>
        <v>0</v>
      </c>
      <c r="E25" s="26">
        <f>'[1]19нед'!D335</f>
        <v>0</v>
      </c>
      <c r="F25" s="24">
        <f>'[1]19нед'!G335</f>
        <v>0</v>
      </c>
      <c r="G25" s="25">
        <f>'[1]19нед'!H335</f>
        <v>0</v>
      </c>
      <c r="H25" s="100"/>
      <c r="I25" s="156"/>
      <c r="J25" s="159"/>
      <c r="K25" s="16" t="s">
        <v>23</v>
      </c>
      <c r="L25" s="22" t="str">
        <f>'[1]20нед'!C335</f>
        <v>пр</v>
      </c>
      <c r="M25" s="26" t="str">
        <f>'[1]20нед'!D335</f>
        <v>Управление разработкой программных проектов</v>
      </c>
      <c r="N25" s="24" t="str">
        <f>'[1]20нед'!G335</f>
        <v>Линник И.И.</v>
      </c>
      <c r="O25" s="25" t="str">
        <f>'[1]20нед'!H335</f>
        <v>доцент, канд. наук</v>
      </c>
      <c r="P25" s="130" t="s">
        <v>65</v>
      </c>
    </row>
    <row r="26" spans="1:16" ht="36.4" customHeight="1" thickBot="1">
      <c r="A26" s="151"/>
      <c r="B26" s="154"/>
      <c r="C26" s="16" t="s">
        <v>24</v>
      </c>
      <c r="D26" s="22">
        <f>'[1]19нед'!C336</f>
        <v>0</v>
      </c>
      <c r="E26" s="26">
        <f>'[1]19нед'!D336</f>
        <v>0</v>
      </c>
      <c r="F26" s="24">
        <f>'[1]19нед'!G336</f>
        <v>0</v>
      </c>
      <c r="G26" s="25">
        <f>'[1]19нед'!H336</f>
        <v>0</v>
      </c>
      <c r="H26" s="41"/>
      <c r="I26" s="156"/>
      <c r="J26" s="159"/>
      <c r="K26" s="16" t="s">
        <v>24</v>
      </c>
      <c r="L26" s="22">
        <f>'[1]20нед'!C336</f>
        <v>0</v>
      </c>
      <c r="M26" s="26">
        <f>'[1]20нед'!D336</f>
        <v>0</v>
      </c>
      <c r="N26" s="24">
        <f>'[1]20нед'!G336</f>
        <v>0</v>
      </c>
      <c r="O26" s="25">
        <f>'[1]20нед'!H336</f>
        <v>0</v>
      </c>
      <c r="P26" s="109"/>
    </row>
    <row r="27" spans="1:16" ht="18.399999999999999" hidden="1" customHeight="1" thickBot="1">
      <c r="A27" s="152"/>
      <c r="B27" s="155"/>
      <c r="C27" s="17"/>
      <c r="D27" s="27">
        <f>'[1]19нед'!C337</f>
        <v>0</v>
      </c>
      <c r="E27" s="28">
        <f>'[1]19нед'!D337</f>
        <v>0</v>
      </c>
      <c r="F27" s="29">
        <f>'[1]19нед'!G337</f>
        <v>0</v>
      </c>
      <c r="G27" s="30">
        <f>'[1]19нед'!H337</f>
        <v>0</v>
      </c>
      <c r="H27" s="51"/>
      <c r="I27" s="157"/>
      <c r="J27" s="160"/>
      <c r="K27" s="17"/>
      <c r="L27" s="27">
        <f>'[1]20нед'!C337</f>
        <v>0</v>
      </c>
      <c r="M27" s="28">
        <f>'[1]20нед'!D337</f>
        <v>0</v>
      </c>
      <c r="N27" s="29">
        <f>'[1]20нед'!G337</f>
        <v>0</v>
      </c>
      <c r="O27" s="30">
        <f>'[1]20нед'!H337</f>
        <v>0</v>
      </c>
      <c r="P27" s="80"/>
    </row>
    <row r="28" spans="1:16" ht="48" customHeight="1" thickTop="1">
      <c r="A28" s="150">
        <v>46190</v>
      </c>
      <c r="B28" s="161" t="s">
        <v>30</v>
      </c>
      <c r="C28" s="32" t="s">
        <v>16</v>
      </c>
      <c r="D28" s="18">
        <f>'[1]19нед'!C338</f>
        <v>0</v>
      </c>
      <c r="E28" s="21">
        <f>'[1]19нед'!D338</f>
        <v>0</v>
      </c>
      <c r="F28" s="19">
        <f>'[1]19нед'!G338</f>
        <v>0</v>
      </c>
      <c r="G28" s="20">
        <f>'[1]19нед'!H338</f>
        <v>0</v>
      </c>
      <c r="H28" s="53"/>
      <c r="I28" s="150">
        <v>46197</v>
      </c>
      <c r="J28" s="164" t="s">
        <v>30</v>
      </c>
      <c r="K28" s="32" t="s">
        <v>16</v>
      </c>
      <c r="L28" s="18">
        <f>'[1]20нед'!C338</f>
        <v>0</v>
      </c>
      <c r="M28" s="21">
        <f>'[1]20нед'!D338</f>
        <v>0</v>
      </c>
      <c r="N28" s="19">
        <f>'[1]20нед'!G338</f>
        <v>0</v>
      </c>
      <c r="O28" s="20">
        <f>'[1]20нед'!H338</f>
        <v>0</v>
      </c>
      <c r="P28" s="100"/>
    </row>
    <row r="29" spans="1:16" ht="35.85" customHeight="1">
      <c r="A29" s="151"/>
      <c r="B29" s="162"/>
      <c r="C29" s="16" t="s">
        <v>18</v>
      </c>
      <c r="D29" s="22" t="str">
        <f>'[1]19нед'!C339</f>
        <v>пр</v>
      </c>
      <c r="E29" s="26" t="str">
        <f>'[1]19нед'!D339</f>
        <v>Математические методы распознавания образов.</v>
      </c>
      <c r="F29" s="24" t="str">
        <f>'[1]19нед'!G339</f>
        <v>Криницкий Ю.В.</v>
      </c>
      <c r="G29" s="25" t="str">
        <f>'[1]19нед'!H339</f>
        <v>преподаватель</v>
      </c>
      <c r="H29" s="130" t="s">
        <v>65</v>
      </c>
      <c r="I29" s="156"/>
      <c r="J29" s="165"/>
      <c r="K29" s="16" t="s">
        <v>18</v>
      </c>
      <c r="L29" s="22">
        <f>'[1]20нед'!C339</f>
        <v>0</v>
      </c>
      <c r="M29" s="26">
        <f>'[1]20нед'!D339</f>
        <v>0</v>
      </c>
      <c r="N29" s="24">
        <f>'[1]20нед'!G339</f>
        <v>0</v>
      </c>
      <c r="O29" s="25">
        <f>'[1]20нед'!H339</f>
        <v>0</v>
      </c>
      <c r="P29" s="100"/>
    </row>
    <row r="30" spans="1:16" ht="35.85" customHeight="1">
      <c r="A30" s="151"/>
      <c r="B30" s="162"/>
      <c r="C30" s="16" t="s">
        <v>20</v>
      </c>
      <c r="D30" s="22" t="str">
        <f>'[1]19нед'!C340</f>
        <v>пр</v>
      </c>
      <c r="E30" s="26" t="str">
        <f>'[1]19нед'!D340</f>
        <v>Математические методы распознавания образов.</v>
      </c>
      <c r="F30" s="24" t="str">
        <f>'[1]19нед'!G340</f>
        <v>Криницкий Ю.В.</v>
      </c>
      <c r="G30" s="25" t="str">
        <f>'[1]19нед'!H340</f>
        <v>преподаватель</v>
      </c>
      <c r="H30" s="130" t="s">
        <v>65</v>
      </c>
      <c r="I30" s="156"/>
      <c r="J30" s="165"/>
      <c r="K30" s="16" t="s">
        <v>20</v>
      </c>
      <c r="L30" s="22">
        <f>'[1]20нед'!C340</f>
        <v>0</v>
      </c>
      <c r="M30" s="26">
        <f>'[1]20нед'!D340</f>
        <v>0</v>
      </c>
      <c r="N30" s="24">
        <f>'[1]20нед'!G340</f>
        <v>0</v>
      </c>
      <c r="O30" s="25">
        <f>'[1]20нед'!H340</f>
        <v>0</v>
      </c>
      <c r="P30" s="100"/>
    </row>
    <row r="31" spans="1:16" ht="35.85" customHeight="1">
      <c r="A31" s="151"/>
      <c r="B31" s="162"/>
      <c r="C31" s="16" t="s">
        <v>21</v>
      </c>
      <c r="D31" s="22" t="str">
        <f>'[1]19нед'!C341</f>
        <v>диф. зачет</v>
      </c>
      <c r="E31" s="26" t="str">
        <f>'[1]19нед'!D341</f>
        <v>Нейрокомпьютерные системы (курсовая работа)</v>
      </c>
      <c r="F31" s="24" t="str">
        <f>'[1]19нед'!G341</f>
        <v>Круглый Д.Г.</v>
      </c>
      <c r="G31" s="25" t="str">
        <f>'[1]19нед'!H341</f>
        <v>профессор, д-р наук</v>
      </c>
      <c r="H31" s="130" t="s">
        <v>65</v>
      </c>
      <c r="I31" s="156"/>
      <c r="J31" s="165"/>
      <c r="K31" s="16" t="s">
        <v>21</v>
      </c>
      <c r="L31" s="22" t="str">
        <f>'[1]20нед'!C341</f>
        <v>пр</v>
      </c>
      <c r="M31" s="26" t="str">
        <f>'[1]20нед'!D341</f>
        <v>Методы цифровой обработки изображений.</v>
      </c>
      <c r="N31" s="24" t="str">
        <f>'[1]20нед'!G341</f>
        <v>Алешов В.В.</v>
      </c>
      <c r="O31" s="25" t="str">
        <f>'[1]20нед'!H341</f>
        <v>преподаватель</v>
      </c>
      <c r="P31" s="130" t="s">
        <v>65</v>
      </c>
    </row>
    <row r="32" spans="1:16" ht="39">
      <c r="A32" s="151"/>
      <c r="B32" s="162"/>
      <c r="C32" s="16" t="s">
        <v>22</v>
      </c>
      <c r="D32" s="22">
        <f>'[1]19нед'!C342</f>
        <v>0</v>
      </c>
      <c r="E32" s="26">
        <f>'[1]19нед'!D342</f>
        <v>0</v>
      </c>
      <c r="F32" s="24">
        <f>'[1]19нед'!G342</f>
        <v>0</v>
      </c>
      <c r="G32" s="25">
        <f>'[1]19нед'!H342</f>
        <v>0</v>
      </c>
      <c r="H32" s="100"/>
      <c r="I32" s="156"/>
      <c r="J32" s="165"/>
      <c r="K32" s="16" t="s">
        <v>22</v>
      </c>
      <c r="L32" s="22" t="str">
        <f>'[1]20нед'!C342</f>
        <v>пр</v>
      </c>
      <c r="M32" s="26" t="str">
        <f>'[1]20нед'!D342</f>
        <v>Методы цифровой обработки изображений.</v>
      </c>
      <c r="N32" s="24" t="str">
        <f>'[1]20нед'!G342</f>
        <v>Алешов В.В.</v>
      </c>
      <c r="O32" s="25" t="str">
        <f>'[1]20нед'!H342</f>
        <v>преподаватель</v>
      </c>
      <c r="P32" s="130" t="s">
        <v>65</v>
      </c>
    </row>
    <row r="33" spans="1:16" ht="30.75">
      <c r="A33" s="151"/>
      <c r="B33" s="162"/>
      <c r="C33" s="16" t="s">
        <v>23</v>
      </c>
      <c r="D33" s="22">
        <f>'[1]19нед'!C343</f>
        <v>0</v>
      </c>
      <c r="E33" s="26">
        <f>'[1]19нед'!D343</f>
        <v>0</v>
      </c>
      <c r="F33" s="24">
        <f>'[1]19нед'!G343</f>
        <v>0</v>
      </c>
      <c r="G33" s="25">
        <f>'[1]19нед'!H343</f>
        <v>0</v>
      </c>
      <c r="H33" s="100"/>
      <c r="I33" s="156"/>
      <c r="J33" s="165"/>
      <c r="K33" s="16" t="s">
        <v>23</v>
      </c>
      <c r="L33" s="22" t="str">
        <f>'[1]20нед'!C343</f>
        <v>пр</v>
      </c>
      <c r="M33" s="26" t="str">
        <f>'[1]20нед'!D343</f>
        <v>Нейрокомпьютерные системы.</v>
      </c>
      <c r="N33" s="24" t="str">
        <f>'[1]20нед'!G343</f>
        <v>Алешов Е.В.</v>
      </c>
      <c r="O33" s="25" t="str">
        <f>'[1]20нед'!H343</f>
        <v>преподаватель</v>
      </c>
      <c r="P33" s="130" t="s">
        <v>65</v>
      </c>
    </row>
    <row r="34" spans="1:16" ht="30.75">
      <c r="A34" s="151"/>
      <c r="B34" s="162"/>
      <c r="C34" s="16" t="s">
        <v>24</v>
      </c>
      <c r="D34" s="22">
        <f>'[1]19нед'!C344</f>
        <v>0</v>
      </c>
      <c r="E34" s="26">
        <f>'[1]19нед'!D344</f>
        <v>0</v>
      </c>
      <c r="F34" s="24">
        <f>'[1]19нед'!G344</f>
        <v>0</v>
      </c>
      <c r="G34" s="25">
        <f>'[1]19нед'!H344</f>
        <v>0</v>
      </c>
      <c r="H34" s="100"/>
      <c r="I34" s="156"/>
      <c r="J34" s="165"/>
      <c r="K34" s="16" t="s">
        <v>24</v>
      </c>
      <c r="L34" s="22" t="str">
        <f>'[1]20нед'!C344</f>
        <v>пр</v>
      </c>
      <c r="M34" s="26" t="str">
        <f>'[1]20нед'!D344</f>
        <v>Нейрокомпьютерные системы.</v>
      </c>
      <c r="N34" s="24" t="str">
        <f>'[1]20нед'!G344</f>
        <v>Алешов Е.В.</v>
      </c>
      <c r="O34" s="25" t="str">
        <f>'[1]20нед'!H344</f>
        <v>преподаватель</v>
      </c>
      <c r="P34" s="130" t="s">
        <v>65</v>
      </c>
    </row>
    <row r="35" spans="1:16" ht="18.399999999999999" hidden="1" customHeight="1" thickBot="1">
      <c r="A35" s="152"/>
      <c r="B35" s="163"/>
      <c r="C35" s="17"/>
      <c r="D35" s="27">
        <f>'[1]19нед'!C345</f>
        <v>0</v>
      </c>
      <c r="E35" s="28">
        <f>'[1]19нед'!D345</f>
        <v>0</v>
      </c>
      <c r="F35" s="29">
        <f>'[1]19нед'!G345</f>
        <v>0</v>
      </c>
      <c r="G35" s="30">
        <f>'[1]19нед'!H345</f>
        <v>0</v>
      </c>
      <c r="H35" s="51"/>
      <c r="I35" s="157"/>
      <c r="J35" s="166"/>
      <c r="K35" s="17"/>
      <c r="L35" s="27">
        <f>'[1]20нед'!C345</f>
        <v>0</v>
      </c>
      <c r="M35" s="28">
        <f>'[1]20нед'!D345</f>
        <v>0</v>
      </c>
      <c r="N35" s="29">
        <f>'[1]20нед'!G345</f>
        <v>0</v>
      </c>
      <c r="O35" s="30">
        <f>'[1]20нед'!H345</f>
        <v>0</v>
      </c>
      <c r="P35" s="51"/>
    </row>
    <row r="36" spans="1:16" ht="48" customHeight="1" thickTop="1">
      <c r="A36" s="150">
        <v>46191</v>
      </c>
      <c r="B36" s="153" t="s">
        <v>32</v>
      </c>
      <c r="C36" s="32" t="s">
        <v>16</v>
      </c>
      <c r="D36" s="18">
        <f>'[1]19нед'!C346</f>
        <v>0</v>
      </c>
      <c r="E36" s="21">
        <f>'[1]19нед'!D346</f>
        <v>0</v>
      </c>
      <c r="F36" s="19">
        <f>'[1]19нед'!G346</f>
        <v>0</v>
      </c>
      <c r="G36" s="20">
        <f>'[1]19нед'!H346</f>
        <v>0</v>
      </c>
      <c r="H36" s="53"/>
      <c r="I36" s="150">
        <v>46198</v>
      </c>
      <c r="J36" s="158" t="s">
        <v>32</v>
      </c>
      <c r="K36" s="32" t="s">
        <v>16</v>
      </c>
      <c r="L36" s="18">
        <f>'[1]20нед'!C346</f>
        <v>0</v>
      </c>
      <c r="M36" s="21">
        <f>'[1]20нед'!D346</f>
        <v>0</v>
      </c>
      <c r="N36" s="19">
        <f>'[1]20нед'!G346</f>
        <v>0</v>
      </c>
      <c r="O36" s="20">
        <f>'[1]20нед'!H346</f>
        <v>0</v>
      </c>
      <c r="P36" s="53"/>
    </row>
    <row r="37" spans="1:16" ht="35.85" customHeight="1">
      <c r="A37" s="151"/>
      <c r="B37" s="154"/>
      <c r="C37" s="16" t="s">
        <v>18</v>
      </c>
      <c r="D37" s="22">
        <f>'[1]19нед'!C347</f>
        <v>0</v>
      </c>
      <c r="E37" s="26">
        <f>'[1]19нед'!D347</f>
        <v>0</v>
      </c>
      <c r="F37" s="24">
        <f>'[1]19нед'!G347</f>
        <v>0</v>
      </c>
      <c r="G37" s="25">
        <f>'[1]19нед'!H347</f>
        <v>0</v>
      </c>
      <c r="H37" s="100"/>
      <c r="I37" s="156"/>
      <c r="J37" s="159"/>
      <c r="K37" s="16" t="s">
        <v>18</v>
      </c>
      <c r="L37" s="22">
        <f>'[1]20нед'!C347</f>
        <v>0</v>
      </c>
      <c r="M37" s="26">
        <f>'[1]20нед'!D347</f>
        <v>0</v>
      </c>
      <c r="N37" s="24">
        <f>'[1]20нед'!G347</f>
        <v>0</v>
      </c>
      <c r="O37" s="25">
        <f>'[1]20нед'!H347</f>
        <v>0</v>
      </c>
      <c r="P37" s="100"/>
    </row>
    <row r="38" spans="1:16" ht="35.85" customHeight="1">
      <c r="A38" s="151"/>
      <c r="B38" s="154"/>
      <c r="C38" s="16" t="s">
        <v>20</v>
      </c>
      <c r="D38" s="22">
        <f>'[1]19нед'!C348</f>
        <v>0</v>
      </c>
      <c r="E38" s="26">
        <f>'[1]19нед'!D348</f>
        <v>0</v>
      </c>
      <c r="F38" s="24">
        <f>'[1]19нед'!G348</f>
        <v>0</v>
      </c>
      <c r="G38" s="25">
        <f>'[1]19нед'!H348</f>
        <v>0</v>
      </c>
      <c r="H38" s="100"/>
      <c r="I38" s="156"/>
      <c r="J38" s="159"/>
      <c r="K38" s="16" t="s">
        <v>20</v>
      </c>
      <c r="L38" s="22">
        <f>'[1]20нед'!C348</f>
        <v>0</v>
      </c>
      <c r="M38" s="26">
        <f>'[1]20нед'!D348</f>
        <v>0</v>
      </c>
      <c r="N38" s="24">
        <f>'[1]20нед'!G348</f>
        <v>0</v>
      </c>
      <c r="O38" s="25">
        <f>'[1]20нед'!H348</f>
        <v>0</v>
      </c>
      <c r="P38" s="100"/>
    </row>
    <row r="39" spans="1:16" ht="35.85" customHeight="1">
      <c r="A39" s="151"/>
      <c r="B39" s="154"/>
      <c r="C39" s="16" t="s">
        <v>21</v>
      </c>
      <c r="D39" s="22" t="str">
        <f>'[1]19нед'!C349</f>
        <v>л</v>
      </c>
      <c r="E39" s="26" t="str">
        <f>'[1]19нед'!D349</f>
        <v>Нейрокомпьютерные системы</v>
      </c>
      <c r="F39" s="24" t="str">
        <f>'[1]19нед'!G349</f>
        <v>Круглый Д.Г.</v>
      </c>
      <c r="G39" s="25" t="str">
        <f>'[1]19нед'!H349</f>
        <v>профессор, д-р наук</v>
      </c>
      <c r="H39" s="130" t="s">
        <v>65</v>
      </c>
      <c r="I39" s="156"/>
      <c r="J39" s="159"/>
      <c r="K39" s="16" t="s">
        <v>21</v>
      </c>
      <c r="L39" s="22">
        <f>'[1]20нед'!C349</f>
        <v>0</v>
      </c>
      <c r="M39" s="26">
        <f>'[1]20нед'!D349</f>
        <v>0</v>
      </c>
      <c r="N39" s="24">
        <f>'[1]20нед'!G349</f>
        <v>0</v>
      </c>
      <c r="O39" s="25">
        <f>'[1]20нед'!H349</f>
        <v>0</v>
      </c>
      <c r="P39" s="100"/>
    </row>
    <row r="40" spans="1:16" ht="35.85" customHeight="1">
      <c r="A40" s="151"/>
      <c r="B40" s="154"/>
      <c r="C40" s="16" t="s">
        <v>22</v>
      </c>
      <c r="D40" s="22" t="str">
        <f>'[1]19нед'!C350</f>
        <v>л</v>
      </c>
      <c r="E40" s="26" t="str">
        <f>'[1]19нед'!D350</f>
        <v>Нейрокомпьютерные системы</v>
      </c>
      <c r="F40" s="24" t="str">
        <f>'[1]19нед'!G350</f>
        <v>Круглый Д.Г.</v>
      </c>
      <c r="G40" s="25" t="str">
        <f>'[1]19нед'!H350</f>
        <v>профессор, д-р наук</v>
      </c>
      <c r="H40" s="130" t="s">
        <v>65</v>
      </c>
      <c r="I40" s="156"/>
      <c r="J40" s="159"/>
      <c r="K40" s="16" t="s">
        <v>22</v>
      </c>
      <c r="L40" s="22" t="str">
        <f>'[1]20нед'!C350</f>
        <v>зачет</v>
      </c>
      <c r="M40" s="26" t="str">
        <f>'[1]20нед'!D350</f>
        <v>Социальное взаимодействие в поликультурном обществе.</v>
      </c>
      <c r="N40" s="24" t="str">
        <f>'[1]20нед'!G350</f>
        <v>Гаврилова А.С.</v>
      </c>
      <c r="O40" s="25" t="str">
        <f>'[1]20нед'!H350</f>
        <v>ст. преподаватель</v>
      </c>
      <c r="P40" s="130" t="s">
        <v>65</v>
      </c>
    </row>
    <row r="41" spans="1:16" ht="30.75">
      <c r="A41" s="151"/>
      <c r="B41" s="154"/>
      <c r="C41" s="16" t="s">
        <v>23</v>
      </c>
      <c r="D41" s="22" t="str">
        <f>'[1]19нед'!C351</f>
        <v>пр</v>
      </c>
      <c r="E41" s="26" t="str">
        <f>'[1]19нед'!D351</f>
        <v>Академическая риторика</v>
      </c>
      <c r="F41" s="24" t="str">
        <f>'[1]19нед'!G351</f>
        <v>Черникова Л.Ф.</v>
      </c>
      <c r="G41" s="25" t="str">
        <f>'[1]19нед'!H351</f>
        <v>профессор, д-р наук</v>
      </c>
      <c r="H41" s="130" t="s">
        <v>65</v>
      </c>
      <c r="I41" s="156"/>
      <c r="J41" s="159"/>
      <c r="K41" s="16" t="s">
        <v>23</v>
      </c>
      <c r="L41" s="22" t="str">
        <f>'[1]20нед'!C351</f>
        <v>зачет</v>
      </c>
      <c r="M41" s="26" t="str">
        <f>'[1]20нед'!D351</f>
        <v>Академическая риторика</v>
      </c>
      <c r="N41" s="24" t="str">
        <f>'[1]20нед'!G351</f>
        <v>Черникова Л.Ф.</v>
      </c>
      <c r="O41" s="25" t="str">
        <f>'[1]20нед'!H351</f>
        <v>профессор, д-р наук</v>
      </c>
      <c r="P41" s="130" t="s">
        <v>65</v>
      </c>
    </row>
    <row r="42" spans="1:16" ht="30.75">
      <c r="A42" s="151"/>
      <c r="B42" s="154"/>
      <c r="C42" s="16" t="s">
        <v>24</v>
      </c>
      <c r="D42" s="22" t="str">
        <f>'[1]19нед'!C352</f>
        <v>пр</v>
      </c>
      <c r="E42" s="26" t="str">
        <f>'[1]19нед'!D352</f>
        <v>Академическая риторика</v>
      </c>
      <c r="F42" s="24" t="str">
        <f>'[1]19нед'!G352</f>
        <v>Черникова Л.Ф.</v>
      </c>
      <c r="G42" s="25" t="str">
        <f>'[1]19нед'!H352</f>
        <v>профессор, д-р наук</v>
      </c>
      <c r="H42" s="130" t="s">
        <v>65</v>
      </c>
      <c r="I42" s="156"/>
      <c r="J42" s="159"/>
      <c r="K42" s="16" t="s">
        <v>24</v>
      </c>
      <c r="L42" s="22">
        <f>'[1]20нед'!C352</f>
        <v>0</v>
      </c>
      <c r="M42" s="26">
        <f>'[1]20нед'!D352</f>
        <v>0</v>
      </c>
      <c r="N42" s="24">
        <f>'[1]20нед'!G352</f>
        <v>0</v>
      </c>
      <c r="O42" s="25">
        <f>'[1]20нед'!H352</f>
        <v>0</v>
      </c>
      <c r="P42" s="57"/>
    </row>
    <row r="43" spans="1:16" ht="18.399999999999999" hidden="1" customHeight="1" thickBot="1">
      <c r="A43" s="152"/>
      <c r="B43" s="155"/>
      <c r="C43" s="17"/>
      <c r="D43" s="27">
        <f>'[1]19нед'!C353</f>
        <v>0</v>
      </c>
      <c r="E43" s="28">
        <f>'[1]19нед'!D353</f>
        <v>0</v>
      </c>
      <c r="F43" s="29">
        <f>'[1]19нед'!G353</f>
        <v>0</v>
      </c>
      <c r="G43" s="30">
        <f>'[1]19нед'!H353</f>
        <v>0</v>
      </c>
      <c r="H43" s="80"/>
      <c r="I43" s="157"/>
      <c r="J43" s="160"/>
      <c r="K43" s="17"/>
      <c r="L43" s="27">
        <f>'[1]20нед'!C353</f>
        <v>0</v>
      </c>
      <c r="M43" s="28">
        <f>'[1]20нед'!D353</f>
        <v>0</v>
      </c>
      <c r="N43" s="29">
        <f>'[1]20нед'!G353</f>
        <v>0</v>
      </c>
      <c r="O43" s="30">
        <f>'[1]20нед'!H353</f>
        <v>0</v>
      </c>
      <c r="P43" s="51"/>
    </row>
    <row r="44" spans="1:16" ht="48" customHeight="1">
      <c r="A44" s="150">
        <v>46192</v>
      </c>
      <c r="B44" s="153" t="s">
        <v>34</v>
      </c>
      <c r="C44" s="32" t="s">
        <v>16</v>
      </c>
      <c r="D44" s="18">
        <f>'[1]19нед'!C354</f>
        <v>0</v>
      </c>
      <c r="E44" s="21">
        <f>'[1]19нед'!D354</f>
        <v>0</v>
      </c>
      <c r="F44" s="19">
        <f>'[1]19нед'!G354</f>
        <v>0</v>
      </c>
      <c r="G44" s="20">
        <f>'[1]19нед'!H354</f>
        <v>0</v>
      </c>
      <c r="H44" s="100"/>
      <c r="I44" s="150">
        <v>46199</v>
      </c>
      <c r="J44" s="158" t="s">
        <v>34</v>
      </c>
      <c r="K44" s="32" t="s">
        <v>16</v>
      </c>
      <c r="L44" s="18">
        <f>'[1]20нед'!C354</f>
        <v>0</v>
      </c>
      <c r="M44" s="21">
        <f>'[1]20нед'!D354</f>
        <v>0</v>
      </c>
      <c r="N44" s="19">
        <f>'[1]20нед'!G354</f>
        <v>0</v>
      </c>
      <c r="O44" s="20">
        <f>'[1]20нед'!H354</f>
        <v>0</v>
      </c>
      <c r="P44" s="53"/>
    </row>
    <row r="45" spans="1:16" ht="31.15">
      <c r="A45" s="151"/>
      <c r="B45" s="154"/>
      <c r="C45" s="16" t="s">
        <v>18</v>
      </c>
      <c r="D45" s="22">
        <f>'[1]19нед'!C355</f>
        <v>0</v>
      </c>
      <c r="E45" s="26">
        <f>'[1]19нед'!D355</f>
        <v>0</v>
      </c>
      <c r="F45" s="24">
        <f>'[1]19нед'!G355</f>
        <v>0</v>
      </c>
      <c r="G45" s="25">
        <f>'[1]19нед'!H355</f>
        <v>0</v>
      </c>
      <c r="H45" s="100"/>
      <c r="I45" s="156"/>
      <c r="J45" s="159"/>
      <c r="K45" s="16" t="s">
        <v>18</v>
      </c>
      <c r="L45" s="22">
        <f>'[1]20нед'!C355</f>
        <v>0</v>
      </c>
      <c r="M45" s="26">
        <f>'[1]20нед'!D355</f>
        <v>0</v>
      </c>
      <c r="N45" s="24">
        <f>'[1]20нед'!G355</f>
        <v>0</v>
      </c>
      <c r="O45" s="25">
        <f>'[1]20нед'!H355</f>
        <v>0</v>
      </c>
      <c r="P45" s="50"/>
    </row>
    <row r="46" spans="1:16" ht="53.65" customHeight="1">
      <c r="A46" s="151"/>
      <c r="B46" s="154"/>
      <c r="C46" s="16" t="s">
        <v>20</v>
      </c>
      <c r="D46" s="22" t="str">
        <f>'[1]19нед'!C356</f>
        <v>л</v>
      </c>
      <c r="E46" s="26" t="str">
        <f>'[1]19нед'!D356</f>
        <v>Методы цифровой обработки изображений</v>
      </c>
      <c r="F46" s="24" t="str">
        <f>'[1]19нед'!G356</f>
        <v>Круглый Д.Г.</v>
      </c>
      <c r="G46" s="25" t="str">
        <f>'[1]19нед'!H356</f>
        <v>профессор, д-р наук</v>
      </c>
      <c r="H46" s="130" t="s">
        <v>65</v>
      </c>
      <c r="I46" s="156"/>
      <c r="J46" s="159"/>
      <c r="K46" s="16" t="s">
        <v>20</v>
      </c>
      <c r="L46" s="22" t="str">
        <f>'[1]20нед'!C356</f>
        <v>пр</v>
      </c>
      <c r="M46" s="26" t="str">
        <f>'[1]20нед'!D356</f>
        <v>Методы цифровой обработки изображений.</v>
      </c>
      <c r="N46" s="24" t="str">
        <f>'[1]20нед'!G356</f>
        <v>Алешов В.В.</v>
      </c>
      <c r="O46" s="25" t="str">
        <f>'[1]20нед'!H356</f>
        <v>преподаватель</v>
      </c>
      <c r="P46" s="130" t="s">
        <v>65</v>
      </c>
    </row>
    <row r="47" spans="1:16" ht="30.75">
      <c r="A47" s="151"/>
      <c r="B47" s="154"/>
      <c r="C47" s="16" t="s">
        <v>21</v>
      </c>
      <c r="D47" s="22" t="str">
        <f>'[1]19нед'!C357</f>
        <v>л</v>
      </c>
      <c r="E47" s="26" t="str">
        <f>'[1]19нед'!D357</f>
        <v>Методы цифровой обработки изображений</v>
      </c>
      <c r="F47" s="24" t="str">
        <f>'[1]19нед'!G357</f>
        <v>Круглый Д.Г.</v>
      </c>
      <c r="G47" s="25" t="str">
        <f>'[1]19нед'!H357</f>
        <v>профессор, д-р наук</v>
      </c>
      <c r="H47" s="130" t="s">
        <v>65</v>
      </c>
      <c r="I47" s="156"/>
      <c r="J47" s="159"/>
      <c r="K47" s="16" t="s">
        <v>21</v>
      </c>
      <c r="L47" s="22" t="str">
        <f>'[1]20нед'!C357</f>
        <v>пр</v>
      </c>
      <c r="M47" s="26" t="str">
        <f>'[1]20нед'!D357</f>
        <v>Нейрокомпьютерные системы.</v>
      </c>
      <c r="N47" s="24" t="str">
        <f>'[1]20нед'!G357</f>
        <v>Алешов Е.В.</v>
      </c>
      <c r="O47" s="25" t="str">
        <f>'[1]20нед'!H357</f>
        <v>преподаватель</v>
      </c>
      <c r="P47" s="130" t="s">
        <v>65</v>
      </c>
    </row>
    <row r="48" spans="1:16" ht="35.85" customHeight="1">
      <c r="A48" s="151"/>
      <c r="B48" s="154"/>
      <c r="C48" s="16" t="s">
        <v>22</v>
      </c>
      <c r="D48" s="22" t="str">
        <f>'[1]19нед'!C358</f>
        <v>л</v>
      </c>
      <c r="E48" s="26" t="str">
        <f>'[1]19нед'!D358</f>
        <v>Управление разработкой программных проектов</v>
      </c>
      <c r="F48" s="24" t="str">
        <f>'[1]19нед'!G358</f>
        <v>Линник И.И.</v>
      </c>
      <c r="G48" s="25" t="str">
        <f>'[1]19нед'!H358</f>
        <v>доцент, канд. наук</v>
      </c>
      <c r="H48" s="130" t="s">
        <v>65</v>
      </c>
      <c r="I48" s="156"/>
      <c r="J48" s="159"/>
      <c r="K48" s="16" t="s">
        <v>22</v>
      </c>
      <c r="L48" s="22" t="str">
        <f>'[1]20нед'!C358</f>
        <v>пр</v>
      </c>
      <c r="M48" s="26" t="str">
        <f>'[1]20нед'!D358</f>
        <v>Нейрокомпьютерные системы.</v>
      </c>
      <c r="N48" s="24" t="str">
        <f>'[1]20нед'!G358</f>
        <v>Алешов Е.В.</v>
      </c>
      <c r="O48" s="25" t="str">
        <f>'[1]20нед'!H358</f>
        <v>преподаватель</v>
      </c>
      <c r="P48" s="130" t="s">
        <v>65</v>
      </c>
    </row>
    <row r="49" spans="1:16" ht="39">
      <c r="A49" s="151"/>
      <c r="B49" s="154"/>
      <c r="C49" s="16" t="s">
        <v>23</v>
      </c>
      <c r="D49" s="22" t="str">
        <f>'[1]19нед'!C359</f>
        <v>л</v>
      </c>
      <c r="E49" s="26" t="str">
        <f>'[1]19нед'!D359</f>
        <v>Управление разработкой программных проектов</v>
      </c>
      <c r="F49" s="24" t="str">
        <f>'[1]19нед'!G359</f>
        <v>Линник И.И.</v>
      </c>
      <c r="G49" s="25" t="str">
        <f>'[1]19нед'!H359</f>
        <v>доцент, канд. наук</v>
      </c>
      <c r="H49" s="130" t="s">
        <v>65</v>
      </c>
      <c r="I49" s="156"/>
      <c r="J49" s="159"/>
      <c r="K49" s="16" t="s">
        <v>23</v>
      </c>
      <c r="L49" s="22">
        <f>'[1]20нед'!C359</f>
        <v>0</v>
      </c>
      <c r="M49" s="26">
        <f>'[1]20нед'!D359</f>
        <v>0</v>
      </c>
      <c r="N49" s="24">
        <f>'[1]20нед'!G359</f>
        <v>0</v>
      </c>
      <c r="O49" s="25">
        <f>'[1]20нед'!H359</f>
        <v>0</v>
      </c>
      <c r="P49" s="50"/>
    </row>
    <row r="50" spans="1:16" ht="31.7" thickBot="1">
      <c r="A50" s="151"/>
      <c r="B50" s="154"/>
      <c r="C50" s="16" t="s">
        <v>24</v>
      </c>
      <c r="D50" s="22">
        <f>'[1]19нед'!C360</f>
        <v>0</v>
      </c>
      <c r="E50" s="26">
        <f>'[1]19нед'!D360</f>
        <v>0</v>
      </c>
      <c r="F50" s="24">
        <f>'[1]19нед'!G360</f>
        <v>0</v>
      </c>
      <c r="G50" s="25">
        <f>'[1]19нед'!H360</f>
        <v>0</v>
      </c>
      <c r="H50" s="50"/>
      <c r="I50" s="156"/>
      <c r="J50" s="159"/>
      <c r="K50" s="16" t="s">
        <v>24</v>
      </c>
      <c r="L50" s="22">
        <f>'[1]20нед'!C360</f>
        <v>0</v>
      </c>
      <c r="M50" s="26">
        <f>'[1]20нед'!D360</f>
        <v>0</v>
      </c>
      <c r="N50" s="24">
        <f>'[1]20нед'!G360</f>
        <v>0</v>
      </c>
      <c r="O50" s="25">
        <f>'[1]20нед'!H360</f>
        <v>0</v>
      </c>
      <c r="P50" s="100"/>
    </row>
    <row r="51" spans="1:16" ht="18.399999999999999" hidden="1" customHeight="1" thickBot="1">
      <c r="A51" s="152"/>
      <c r="B51" s="155"/>
      <c r="C51" s="17"/>
      <c r="D51" s="27">
        <f>'[1]19нед'!C361</f>
        <v>0</v>
      </c>
      <c r="E51" s="28">
        <f>'[1]19нед'!D361</f>
        <v>0</v>
      </c>
      <c r="F51" s="29">
        <f>'[1]19нед'!G361</f>
        <v>0</v>
      </c>
      <c r="G51" s="30">
        <f>'[1]19нед'!H361</f>
        <v>0</v>
      </c>
      <c r="H51" s="51"/>
      <c r="I51" s="157"/>
      <c r="J51" s="160"/>
      <c r="K51" s="17"/>
      <c r="L51" s="27">
        <f>'[1]20нед'!C361</f>
        <v>0</v>
      </c>
      <c r="M51" s="28">
        <f>'[1]20нед'!D361</f>
        <v>0</v>
      </c>
      <c r="N51" s="29">
        <f>'[1]20нед'!G361</f>
        <v>0</v>
      </c>
      <c r="O51" s="30">
        <f>'[1]20нед'!H361</f>
        <v>0</v>
      </c>
      <c r="P51" s="51"/>
    </row>
    <row r="52" spans="1:16" ht="48" customHeight="1" thickTop="1">
      <c r="A52" s="150">
        <v>46193</v>
      </c>
      <c r="B52" s="153" t="s">
        <v>37</v>
      </c>
      <c r="C52" s="32" t="s">
        <v>16</v>
      </c>
      <c r="D52" s="18">
        <f>'[1]19нед'!C362</f>
        <v>0</v>
      </c>
      <c r="E52" s="21">
        <f>'[1]19нед'!D362</f>
        <v>0</v>
      </c>
      <c r="F52" s="19">
        <f>'[1]19нед'!G362</f>
        <v>0</v>
      </c>
      <c r="G52" s="20">
        <f>'[1]19нед'!H362</f>
        <v>0</v>
      </c>
      <c r="H52" s="53"/>
      <c r="I52" s="150">
        <v>46200</v>
      </c>
      <c r="J52" s="158" t="s">
        <v>37</v>
      </c>
      <c r="K52" s="32" t="s">
        <v>16</v>
      </c>
      <c r="L52" s="18">
        <f>'[1]20нед'!C362</f>
        <v>0</v>
      </c>
      <c r="M52" s="21">
        <f>'[1]20нед'!D362</f>
        <v>0</v>
      </c>
      <c r="N52" s="19">
        <f>'[1]20нед'!G362</f>
        <v>0</v>
      </c>
      <c r="O52" s="20">
        <f>'[1]20нед'!H362</f>
        <v>0</v>
      </c>
      <c r="P52" s="53"/>
    </row>
    <row r="53" spans="1:16" ht="31.15">
      <c r="A53" s="151"/>
      <c r="B53" s="154"/>
      <c r="C53" s="16" t="s">
        <v>18</v>
      </c>
      <c r="D53" s="22">
        <f>'[1]19нед'!C363</f>
        <v>0</v>
      </c>
      <c r="E53" s="26">
        <f>'[1]19нед'!D363</f>
        <v>0</v>
      </c>
      <c r="F53" s="24">
        <f>'[1]19нед'!G363</f>
        <v>0</v>
      </c>
      <c r="G53" s="25">
        <f>'[1]19нед'!H363</f>
        <v>0</v>
      </c>
      <c r="H53" s="50"/>
      <c r="I53" s="156"/>
      <c r="J53" s="159"/>
      <c r="K53" s="16" t="s">
        <v>18</v>
      </c>
      <c r="L53" s="22">
        <f>'[1]20нед'!C363</f>
        <v>0</v>
      </c>
      <c r="M53" s="26">
        <f>'[1]20нед'!D363</f>
        <v>0</v>
      </c>
      <c r="N53" s="24">
        <f>'[1]20нед'!G363</f>
        <v>0</v>
      </c>
      <c r="O53" s="25">
        <f>'[1]20нед'!H363</f>
        <v>0</v>
      </c>
      <c r="P53" s="50"/>
    </row>
    <row r="54" spans="1:16" ht="31.15">
      <c r="A54" s="151"/>
      <c r="B54" s="154"/>
      <c r="C54" s="16" t="s">
        <v>20</v>
      </c>
      <c r="D54" s="22">
        <f>'[1]19нед'!C364</f>
        <v>0</v>
      </c>
      <c r="E54" s="26">
        <f>'[1]19нед'!D364</f>
        <v>0</v>
      </c>
      <c r="F54" s="24">
        <f>'[1]19нед'!G364</f>
        <v>0</v>
      </c>
      <c r="G54" s="25">
        <f>'[1]19нед'!H364</f>
        <v>0</v>
      </c>
      <c r="H54" s="50"/>
      <c r="I54" s="156"/>
      <c r="J54" s="159"/>
      <c r="K54" s="16" t="s">
        <v>20</v>
      </c>
      <c r="L54" s="22">
        <f>'[1]20нед'!C364</f>
        <v>0</v>
      </c>
      <c r="M54" s="26">
        <f>'[1]20нед'!D364</f>
        <v>0</v>
      </c>
      <c r="N54" s="24">
        <f>'[1]20нед'!G364</f>
        <v>0</v>
      </c>
      <c r="O54" s="25">
        <f>'[1]20нед'!H364</f>
        <v>0</v>
      </c>
      <c r="P54" s="57"/>
    </row>
    <row r="55" spans="1:16" ht="39">
      <c r="A55" s="151"/>
      <c r="B55" s="154"/>
      <c r="C55" s="16" t="s">
        <v>21</v>
      </c>
      <c r="D55" s="22" t="str">
        <f>'[1]19нед'!C365</f>
        <v>пр</v>
      </c>
      <c r="E55" s="26" t="str">
        <f>'[1]19нед'!D365</f>
        <v>Математические методы распознавания образов.</v>
      </c>
      <c r="F55" s="24" t="str">
        <f>'[1]19нед'!G365</f>
        <v>Криницкий Ю.В.</v>
      </c>
      <c r="G55" s="25" t="str">
        <f>'[1]19нед'!H365</f>
        <v>преподаватель</v>
      </c>
      <c r="H55" s="130" t="s">
        <v>65</v>
      </c>
      <c r="I55" s="156"/>
      <c r="J55" s="159"/>
      <c r="K55" s="16" t="s">
        <v>21</v>
      </c>
      <c r="L55" s="22" t="str">
        <f>'[1]20нед'!C365</f>
        <v>конс</v>
      </c>
      <c r="M55" s="26" t="str">
        <f>'[1]20нед'!D365</f>
        <v>Математические методы распознавания образов</v>
      </c>
      <c r="N55" s="24" t="str">
        <f>'[1]20нед'!G365</f>
        <v>Линник Е.П.</v>
      </c>
      <c r="O55" s="25" t="str">
        <f>'[1]20нед'!H365</f>
        <v>доцент, канд. наук</v>
      </c>
      <c r="P55" s="130" t="s">
        <v>65</v>
      </c>
    </row>
    <row r="56" spans="1:16" ht="39">
      <c r="A56" s="151"/>
      <c r="B56" s="154"/>
      <c r="C56" s="16" t="s">
        <v>22</v>
      </c>
      <c r="D56" s="22" t="str">
        <f>'[1]19нед'!C366</f>
        <v>пр</v>
      </c>
      <c r="E56" s="26" t="str">
        <f>'[1]19нед'!D366</f>
        <v>Управление разработкой программных проектов</v>
      </c>
      <c r="F56" s="24" t="str">
        <f>'[1]19нед'!G366</f>
        <v>Линник И.И.</v>
      </c>
      <c r="G56" s="25" t="str">
        <f>'[1]19нед'!H366</f>
        <v>доцент, канд. наук</v>
      </c>
      <c r="H56" s="130" t="s">
        <v>65</v>
      </c>
      <c r="I56" s="156"/>
      <c r="J56" s="159"/>
      <c r="K56" s="16" t="s">
        <v>22</v>
      </c>
      <c r="L56" s="22" t="str">
        <f>'[1]20нед'!C366</f>
        <v>пр</v>
      </c>
      <c r="M56" s="26" t="str">
        <f>'[1]20нед'!D366</f>
        <v>Управление разработкой программных проектов</v>
      </c>
      <c r="N56" s="24" t="str">
        <f>'[1]20нед'!G366</f>
        <v>Линник И.И.</v>
      </c>
      <c r="O56" s="25" t="str">
        <f>'[1]20нед'!H366</f>
        <v>доцент, канд. наук</v>
      </c>
      <c r="P56" s="130" t="s">
        <v>65</v>
      </c>
    </row>
    <row r="57" spans="1:16" ht="39">
      <c r="A57" s="151"/>
      <c r="B57" s="154"/>
      <c r="C57" s="16" t="s">
        <v>23</v>
      </c>
      <c r="D57" s="22" t="str">
        <f>'[1]19нед'!C367</f>
        <v>пр</v>
      </c>
      <c r="E57" s="26" t="str">
        <f>'[1]19нед'!D367</f>
        <v>Управление разработкой программных проектов</v>
      </c>
      <c r="F57" s="24" t="str">
        <f>'[1]19нед'!G367</f>
        <v>Линник И.И.</v>
      </c>
      <c r="G57" s="25" t="str">
        <f>'[1]19нед'!H367</f>
        <v>доцент, канд. наук</v>
      </c>
      <c r="H57" s="130" t="s">
        <v>65</v>
      </c>
      <c r="I57" s="156"/>
      <c r="J57" s="159"/>
      <c r="K57" s="16" t="s">
        <v>23</v>
      </c>
      <c r="L57" s="22">
        <f>'[1]20нед'!C367</f>
        <v>0</v>
      </c>
      <c r="M57" s="26">
        <f>'[1]20нед'!D367</f>
        <v>0</v>
      </c>
      <c r="N57" s="24">
        <f>'[1]20нед'!G367</f>
        <v>0</v>
      </c>
      <c r="O57" s="25">
        <f>'[1]20нед'!H367</f>
        <v>0</v>
      </c>
      <c r="P57" s="50"/>
    </row>
    <row r="58" spans="1:16" ht="31.7" thickBot="1">
      <c r="A58" s="151"/>
      <c r="B58" s="154"/>
      <c r="C58" s="16" t="s">
        <v>24</v>
      </c>
      <c r="D58" s="22">
        <f>'[1]19нед'!C368</f>
        <v>0</v>
      </c>
      <c r="E58" s="26">
        <f>'[1]19нед'!D368</f>
        <v>0</v>
      </c>
      <c r="F58" s="24">
        <f>'[1]19нед'!G368</f>
        <v>0</v>
      </c>
      <c r="G58" s="25">
        <f>'[1]19нед'!H368</f>
        <v>0</v>
      </c>
      <c r="H58" s="50"/>
      <c r="I58" s="156"/>
      <c r="J58" s="159"/>
      <c r="K58" s="16" t="s">
        <v>24</v>
      </c>
      <c r="L58" s="22">
        <f>'[1]20нед'!C368</f>
        <v>0</v>
      </c>
      <c r="M58" s="26">
        <f>'[1]20нед'!D368</f>
        <v>0</v>
      </c>
      <c r="N58" s="24">
        <f>'[1]20нед'!G368</f>
        <v>0</v>
      </c>
      <c r="O58" s="25">
        <f>'[1]20нед'!H368</f>
        <v>0</v>
      </c>
      <c r="P58" s="50"/>
    </row>
    <row r="59" spans="1:16" ht="18.399999999999999" hidden="1" customHeight="1" thickBot="1">
      <c r="A59" s="152"/>
      <c r="B59" s="155"/>
      <c r="C59" s="17"/>
      <c r="D59" s="27">
        <f>'[1]19нед'!C59</f>
        <v>0</v>
      </c>
      <c r="E59" s="28">
        <f>'[1]19нед'!D59</f>
        <v>0</v>
      </c>
      <c r="F59" s="29">
        <f>'[1]19нед'!G59</f>
        <v>0</v>
      </c>
      <c r="G59" s="30">
        <f>'[1]19нед'!H59</f>
        <v>0</v>
      </c>
      <c r="H59" s="51"/>
      <c r="I59" s="157"/>
      <c r="J59" s="160"/>
      <c r="K59" s="17"/>
      <c r="L59" s="27">
        <f>'[1]20нед'!C59</f>
        <v>0</v>
      </c>
      <c r="M59" s="28">
        <f>'[1]20нед'!D59</f>
        <v>0</v>
      </c>
      <c r="N59" s="29">
        <f>'[1]20нед'!G59</f>
        <v>0</v>
      </c>
      <c r="O59" s="30">
        <f>'[1]20нед'!H59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09.04.04 Программная инженерия (Разработка программно-информационных систем)</v>
      </c>
      <c r="F67" s="9"/>
      <c r="G67" s="9"/>
      <c r="H67" s="48" t="str">
        <f>H7</f>
        <v>12-25 РПмз</v>
      </c>
      <c r="I67" s="7"/>
      <c r="J67" s="140"/>
      <c r="K67" s="8"/>
      <c r="L67" s="9"/>
      <c r="M67" s="10"/>
      <c r="N67" s="9"/>
      <c r="O67" s="9"/>
      <c r="P67" s="48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1</v>
      </c>
      <c r="F69" s="140"/>
      <c r="G69" s="140"/>
      <c r="H69" s="47"/>
      <c r="I69" s="1"/>
      <c r="J69" s="145"/>
      <c r="K69" s="145"/>
      <c r="L69" s="145"/>
      <c r="M69" s="140"/>
      <c r="N69" s="140"/>
      <c r="O69" s="140"/>
      <c r="P69" s="47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6"/>
      <c r="K71" s="3"/>
      <c r="L71" s="4"/>
      <c r="M71" s="4"/>
      <c r="N71" s="4"/>
      <c r="O71" s="4"/>
      <c r="P71" s="47"/>
    </row>
    <row r="72" spans="1:16" ht="32.25" customHeight="1" thickTop="1">
      <c r="A72" s="150">
        <v>46202</v>
      </c>
      <c r="B72" s="153" t="s">
        <v>15</v>
      </c>
      <c r="C72" s="16" t="s">
        <v>16</v>
      </c>
      <c r="D72" s="18">
        <f>'[1]21нед'!C322</f>
        <v>0</v>
      </c>
      <c r="E72" s="21">
        <f>'[1]21нед'!D322</f>
        <v>0</v>
      </c>
      <c r="F72" s="19">
        <f>'[1]21нед'!G322</f>
        <v>0</v>
      </c>
      <c r="G72" s="20">
        <f>'[1]21нед'!H322</f>
        <v>0</v>
      </c>
      <c r="H72" s="53"/>
      <c r="I72" s="1"/>
      <c r="J72" s="144"/>
      <c r="K72" s="144"/>
      <c r="L72" s="144"/>
      <c r="M72" s="144"/>
      <c r="N72" s="144"/>
      <c r="O72" s="144"/>
      <c r="P72" s="144"/>
    </row>
    <row r="73" spans="1:16" ht="31.15">
      <c r="A73" s="156"/>
      <c r="B73" s="154"/>
      <c r="C73" s="16" t="s">
        <v>18</v>
      </c>
      <c r="D73" s="22">
        <f>'[1]21нед'!C323</f>
        <v>0</v>
      </c>
      <c r="E73" s="26">
        <f>'[1]21нед'!D323</f>
        <v>0</v>
      </c>
      <c r="F73" s="24">
        <f>'[1]21нед'!G323</f>
        <v>0</v>
      </c>
      <c r="G73" s="25">
        <f>'[1]21нед'!H323</f>
        <v>0</v>
      </c>
      <c r="H73" s="50"/>
      <c r="I73" s="7"/>
      <c r="J73" s="140"/>
      <c r="K73" s="8"/>
      <c r="L73" s="9"/>
      <c r="M73" s="10"/>
      <c r="N73" s="9"/>
      <c r="O73" s="9"/>
      <c r="P73" s="48"/>
    </row>
    <row r="74" spans="1:16" ht="31.15">
      <c r="A74" s="156"/>
      <c r="B74" s="154"/>
      <c r="C74" s="16" t="s">
        <v>20</v>
      </c>
      <c r="D74" s="22">
        <f>'[1]21нед'!C324</f>
        <v>0</v>
      </c>
      <c r="E74" s="26">
        <f>'[1]21нед'!D324</f>
        <v>0</v>
      </c>
      <c r="F74" s="24">
        <f>'[1]21нед'!G324</f>
        <v>0</v>
      </c>
      <c r="G74" s="25">
        <f>'[1]21нед'!H324</f>
        <v>0</v>
      </c>
      <c r="H74" s="50"/>
      <c r="I74" s="1"/>
      <c r="J74" s="2"/>
      <c r="K74" s="3"/>
      <c r="L74" s="4"/>
      <c r="M74" s="4"/>
      <c r="N74" s="4"/>
      <c r="O74" s="4"/>
      <c r="P74" s="46"/>
    </row>
    <row r="75" spans="1:16" ht="31.15">
      <c r="A75" s="156"/>
      <c r="B75" s="154"/>
      <c r="C75" s="16" t="s">
        <v>21</v>
      </c>
      <c r="D75" s="22">
        <f>'[1]21нед'!C325</f>
        <v>0</v>
      </c>
      <c r="E75" s="26">
        <f>'[1]21нед'!D325</f>
        <v>0</v>
      </c>
      <c r="F75" s="24">
        <f>'[1]21нед'!G325</f>
        <v>0</v>
      </c>
      <c r="G75" s="25">
        <f>'[1]21нед'!H325</f>
        <v>0</v>
      </c>
      <c r="H75" s="50"/>
      <c r="I75" s="1"/>
      <c r="J75" s="6"/>
      <c r="K75" s="3"/>
      <c r="L75" s="4"/>
      <c r="M75" s="4"/>
      <c r="N75" s="4"/>
      <c r="O75" s="4"/>
      <c r="P75" s="47"/>
    </row>
    <row r="76" spans="1:16" ht="31.15">
      <c r="A76" s="156"/>
      <c r="B76" s="154"/>
      <c r="C76" s="16" t="s">
        <v>22</v>
      </c>
      <c r="D76" s="22">
        <f>'[1]21нед'!C326</f>
        <v>0</v>
      </c>
      <c r="E76" s="26">
        <f>'[1]21нед'!D326</f>
        <v>0</v>
      </c>
      <c r="F76" s="24">
        <f>'[1]21нед'!G326</f>
        <v>0</v>
      </c>
      <c r="G76" s="25">
        <f>'[1]21нед'!H326</f>
        <v>0</v>
      </c>
      <c r="H76" s="50"/>
      <c r="I76" s="1"/>
      <c r="J76" s="144"/>
      <c r="K76" s="144"/>
      <c r="L76" s="144"/>
      <c r="M76" s="144"/>
      <c r="N76" s="144"/>
      <c r="O76" s="144"/>
      <c r="P76" s="144"/>
    </row>
    <row r="77" spans="1:16" ht="31.15">
      <c r="A77" s="156"/>
      <c r="B77" s="154"/>
      <c r="C77" s="16" t="s">
        <v>23</v>
      </c>
      <c r="D77" s="22">
        <f>'[1]21нед'!C327</f>
        <v>0</v>
      </c>
      <c r="E77" s="26">
        <f>'[1]21нед'!D327</f>
        <v>0</v>
      </c>
      <c r="F77" s="24">
        <f>'[1]21нед'!G327</f>
        <v>0</v>
      </c>
      <c r="G77" s="25">
        <f>'[1]21нед'!H327</f>
        <v>0</v>
      </c>
      <c r="H77" s="41"/>
      <c r="I77" s="7"/>
      <c r="J77" s="140"/>
      <c r="K77" s="8"/>
      <c r="L77" s="9"/>
      <c r="M77" s="10"/>
      <c r="N77" s="9"/>
      <c r="O77" s="9"/>
      <c r="P77" s="48"/>
    </row>
    <row r="78" spans="1:16" ht="31.7" thickBot="1">
      <c r="A78" s="156"/>
      <c r="B78" s="154"/>
      <c r="C78" s="16" t="s">
        <v>24</v>
      </c>
      <c r="D78" s="22">
        <f>'[1]21нед'!C328</f>
        <v>0</v>
      </c>
      <c r="E78" s="26">
        <f>'[1]21нед'!D328</f>
        <v>0</v>
      </c>
      <c r="F78" s="24">
        <f>'[1]21нед'!G328</f>
        <v>0</v>
      </c>
      <c r="G78" s="25">
        <f>'[1]21нед'!H328</f>
        <v>0</v>
      </c>
      <c r="H78" s="41"/>
      <c r="I78" s="1"/>
      <c r="J78" s="2"/>
      <c r="K78" s="3"/>
      <c r="L78" s="4"/>
      <c r="M78" s="4"/>
      <c r="N78" s="4"/>
      <c r="O78" s="4"/>
      <c r="P78" s="46"/>
    </row>
    <row r="79" spans="1:16" ht="18.399999999999999" hidden="1" customHeight="1" thickBot="1">
      <c r="A79" s="157"/>
      <c r="B79" s="155"/>
      <c r="C79" s="17"/>
      <c r="D79" s="27">
        <f>'[1]21нед'!C329</f>
        <v>0</v>
      </c>
      <c r="E79" s="28">
        <f>'[1]21нед'!D329</f>
        <v>0</v>
      </c>
      <c r="F79" s="29">
        <f>'[1]21нед'!G329</f>
        <v>0</v>
      </c>
      <c r="G79" s="30">
        <f>'[1]21нед'!H329</f>
        <v>0</v>
      </c>
      <c r="H79" s="51"/>
      <c r="I79" s="1"/>
      <c r="J79" s="6"/>
      <c r="K79" s="3"/>
      <c r="L79" s="4"/>
      <c r="M79" s="4"/>
      <c r="N79" s="4"/>
      <c r="O79" s="4"/>
      <c r="P79" s="47"/>
    </row>
    <row r="80" spans="1:16" ht="32.25" customHeight="1" thickTop="1">
      <c r="A80" s="150">
        <v>46203</v>
      </c>
      <c r="B80" s="153" t="s">
        <v>25</v>
      </c>
      <c r="C80" s="32" t="s">
        <v>16</v>
      </c>
      <c r="D80" s="18">
        <f>'[1]21нед'!C330</f>
        <v>0</v>
      </c>
      <c r="E80" s="21">
        <f>'[1]21нед'!D330</f>
        <v>0</v>
      </c>
      <c r="F80" s="19">
        <f>'[1]21нед'!G330</f>
        <v>0</v>
      </c>
      <c r="G80" s="20">
        <f>'[1]21нед'!H330</f>
        <v>0</v>
      </c>
      <c r="H80" s="53"/>
      <c r="I80" s="1"/>
      <c r="J80" s="144"/>
      <c r="K80" s="144"/>
      <c r="L80" s="144"/>
      <c r="M80" s="144"/>
      <c r="N80" s="144"/>
      <c r="O80" s="144"/>
      <c r="P80" s="144"/>
    </row>
    <row r="81" spans="1:16" ht="31.15">
      <c r="A81" s="156"/>
      <c r="B81" s="154"/>
      <c r="C81" s="16" t="s">
        <v>18</v>
      </c>
      <c r="D81" s="22">
        <f>'[1]21нед'!C331</f>
        <v>0</v>
      </c>
      <c r="E81" s="26">
        <f>'[1]21нед'!D331</f>
        <v>0</v>
      </c>
      <c r="F81" s="24">
        <f>'[1]21нед'!G331</f>
        <v>0</v>
      </c>
      <c r="G81" s="25">
        <f>'[1]21нед'!H331</f>
        <v>0</v>
      </c>
      <c r="H81" s="50"/>
      <c r="I81" s="7"/>
      <c r="J81" s="140"/>
      <c r="K81" s="8"/>
      <c r="L81" s="9"/>
      <c r="M81" s="10"/>
      <c r="N81" s="9"/>
      <c r="O81" s="9"/>
      <c r="P81" s="48"/>
    </row>
    <row r="82" spans="1:16" ht="31.15">
      <c r="A82" s="156"/>
      <c r="B82" s="154"/>
      <c r="C82" s="16" t="s">
        <v>20</v>
      </c>
      <c r="D82" s="22">
        <f>'[1]21нед'!C332</f>
        <v>0</v>
      </c>
      <c r="E82" s="26">
        <f>'[1]21нед'!D332</f>
        <v>0</v>
      </c>
      <c r="F82" s="24">
        <f>'[1]21нед'!G332</f>
        <v>0</v>
      </c>
      <c r="G82" s="25">
        <f>'[1]21нед'!H332</f>
        <v>0</v>
      </c>
      <c r="H82" s="50"/>
      <c r="I82" s="1"/>
      <c r="J82" s="2"/>
      <c r="K82" s="3"/>
      <c r="L82" s="4"/>
      <c r="M82" s="4"/>
      <c r="N82" s="4"/>
      <c r="O82" s="4"/>
      <c r="P82" s="46"/>
    </row>
    <row r="83" spans="1:16" ht="31.15">
      <c r="A83" s="156"/>
      <c r="B83" s="154"/>
      <c r="C83" s="16" t="s">
        <v>21</v>
      </c>
      <c r="D83" s="22">
        <f>'[1]21нед'!C333</f>
        <v>0</v>
      </c>
      <c r="E83" s="26">
        <f>'[1]21нед'!D333</f>
        <v>0</v>
      </c>
      <c r="F83" s="24">
        <f>'[1]21нед'!G333</f>
        <v>0</v>
      </c>
      <c r="G83" s="25">
        <f>'[1]21нед'!H333</f>
        <v>0</v>
      </c>
      <c r="H83" s="50"/>
      <c r="I83" s="1"/>
      <c r="J83" s="6"/>
      <c r="K83" s="3"/>
      <c r="L83" s="4"/>
      <c r="M83" s="4"/>
      <c r="N83" s="4"/>
      <c r="O83" s="4"/>
      <c r="P83" s="47"/>
    </row>
    <row r="84" spans="1:16" ht="39">
      <c r="A84" s="156"/>
      <c r="B84" s="154"/>
      <c r="C84" s="16" t="s">
        <v>22</v>
      </c>
      <c r="D84" s="22" t="str">
        <f>'[1]21нед'!C334</f>
        <v>экзамен</v>
      </c>
      <c r="E84" s="26" t="str">
        <f>'[1]21нед'!D334</f>
        <v>Математические методы распознавания образов</v>
      </c>
      <c r="F84" s="24" t="str">
        <f>'[1]21нед'!G334</f>
        <v>Линник Е.П.</v>
      </c>
      <c r="G84" s="25" t="str">
        <f>'[1]21нед'!H334</f>
        <v>доцент, канд. наук</v>
      </c>
      <c r="H84" s="130" t="s">
        <v>65</v>
      </c>
      <c r="I84" s="1"/>
      <c r="J84" s="144"/>
      <c r="K84" s="144"/>
      <c r="L84" s="144"/>
      <c r="M84" s="144"/>
      <c r="N84" s="144"/>
      <c r="O84" s="144"/>
      <c r="P84" s="144"/>
    </row>
    <row r="85" spans="1:16" ht="31.15">
      <c r="A85" s="156"/>
      <c r="B85" s="154"/>
      <c r="C85" s="16" t="s">
        <v>23</v>
      </c>
      <c r="D85" s="22">
        <f>'[1]21нед'!C335</f>
        <v>0</v>
      </c>
      <c r="E85" s="26">
        <f>'[1]21нед'!D335</f>
        <v>0</v>
      </c>
      <c r="F85" s="24">
        <f>'[1]21нед'!G335</f>
        <v>0</v>
      </c>
      <c r="G85" s="25">
        <f>'[1]21нед'!H335</f>
        <v>0</v>
      </c>
      <c r="H85" s="50"/>
      <c r="I85" s="7"/>
      <c r="J85" s="140"/>
      <c r="K85" s="8"/>
      <c r="L85" s="9"/>
      <c r="M85" s="10"/>
      <c r="N85" s="9"/>
      <c r="O85" s="9"/>
      <c r="P85" s="48"/>
    </row>
    <row r="86" spans="1:16" ht="31.7" thickBot="1">
      <c r="A86" s="156"/>
      <c r="B86" s="154"/>
      <c r="C86" s="16" t="s">
        <v>24</v>
      </c>
      <c r="D86" s="22">
        <f>'[1]21нед'!C336</f>
        <v>0</v>
      </c>
      <c r="E86" s="26">
        <f>'[1]21нед'!D336</f>
        <v>0</v>
      </c>
      <c r="F86" s="24">
        <f>'[1]21нед'!G336</f>
        <v>0</v>
      </c>
      <c r="G86" s="25">
        <f>'[1]21нед'!H336</f>
        <v>0</v>
      </c>
      <c r="H86" s="50"/>
      <c r="I86" s="1"/>
      <c r="J86" s="2"/>
      <c r="K86" s="3"/>
      <c r="L86" s="4"/>
      <c r="M86" s="4"/>
      <c r="N86" s="4"/>
      <c r="O86" s="4"/>
      <c r="P86" s="46"/>
    </row>
    <row r="87" spans="1:16" ht="18.399999999999999" hidden="1" customHeight="1" thickBot="1">
      <c r="A87" s="157"/>
      <c r="B87" s="155"/>
      <c r="C87" s="17"/>
      <c r="D87" s="27">
        <f>'[1]21нед'!C337</f>
        <v>0</v>
      </c>
      <c r="E87" s="28">
        <f>'[1]21нед'!D337</f>
        <v>0</v>
      </c>
      <c r="F87" s="29">
        <f>'[1]21нед'!G337</f>
        <v>0</v>
      </c>
      <c r="G87" s="30">
        <f>'[1]21нед'!H337</f>
        <v>0</v>
      </c>
      <c r="H87" s="51"/>
      <c r="I87" s="1"/>
      <c r="J87" s="6"/>
      <c r="K87" s="3"/>
      <c r="L87" s="4"/>
      <c r="M87" s="4"/>
      <c r="N87" s="4"/>
      <c r="O87" s="4"/>
      <c r="P87" s="47"/>
    </row>
    <row r="88" spans="1:16" ht="48" customHeight="1" thickTop="1">
      <c r="A88" s="150">
        <v>46204</v>
      </c>
      <c r="B88" s="161" t="s">
        <v>30</v>
      </c>
      <c r="C88" s="32" t="s">
        <v>16</v>
      </c>
      <c r="D88" s="18">
        <f>'[1]21нед'!C338</f>
        <v>0</v>
      </c>
      <c r="E88" s="21">
        <f>'[1]21нед'!D338</f>
        <v>0</v>
      </c>
      <c r="F88" s="19">
        <f>'[1]21нед'!G338</f>
        <v>0</v>
      </c>
      <c r="G88" s="20">
        <f>'[1]21нед'!H338</f>
        <v>0</v>
      </c>
      <c r="H88" s="53"/>
      <c r="I88" s="1"/>
      <c r="J88" s="144"/>
      <c r="K88" s="144"/>
      <c r="L88" s="144"/>
      <c r="M88" s="144"/>
      <c r="N88" s="144"/>
      <c r="O88" s="144"/>
      <c r="P88" s="144"/>
    </row>
    <row r="89" spans="1:16" ht="31.15">
      <c r="A89" s="156"/>
      <c r="B89" s="162"/>
      <c r="C89" s="16" t="s">
        <v>18</v>
      </c>
      <c r="D89" s="22">
        <f>'[1]21нед'!C339</f>
        <v>0</v>
      </c>
      <c r="E89" s="26">
        <f>'[1]21нед'!D339</f>
        <v>0</v>
      </c>
      <c r="F89" s="24">
        <f>'[1]21нед'!G339</f>
        <v>0</v>
      </c>
      <c r="G89" s="25">
        <f>'[1]21нед'!H339</f>
        <v>0</v>
      </c>
      <c r="H89" s="50"/>
      <c r="I89" s="7"/>
      <c r="J89" s="140"/>
      <c r="K89" s="8"/>
      <c r="L89" s="9"/>
      <c r="M89" s="10"/>
      <c r="N89" s="9"/>
      <c r="O89" s="9"/>
      <c r="P89" s="48"/>
    </row>
    <row r="90" spans="1:16" ht="31.15">
      <c r="A90" s="156"/>
      <c r="B90" s="162"/>
      <c r="C90" s="16" t="s">
        <v>20</v>
      </c>
      <c r="D90" s="22">
        <f>'[1]21нед'!C340</f>
        <v>0</v>
      </c>
      <c r="E90" s="26">
        <f>'[1]21нед'!D340</f>
        <v>0</v>
      </c>
      <c r="F90" s="24">
        <f>'[1]21нед'!G340</f>
        <v>0</v>
      </c>
      <c r="G90" s="25">
        <f>'[1]21нед'!H340</f>
        <v>0</v>
      </c>
      <c r="H90" s="50"/>
      <c r="I90" s="1"/>
      <c r="J90" s="2"/>
      <c r="K90" s="3"/>
      <c r="L90" s="4"/>
      <c r="M90" s="4"/>
      <c r="N90" s="4"/>
      <c r="O90" s="4"/>
      <c r="P90" s="46"/>
    </row>
    <row r="91" spans="1:16" ht="30.75">
      <c r="A91" s="156"/>
      <c r="B91" s="162"/>
      <c r="C91" s="16" t="s">
        <v>21</v>
      </c>
      <c r="D91" s="22" t="str">
        <f>'[1]21нед'!C341</f>
        <v>пр</v>
      </c>
      <c r="E91" s="26" t="str">
        <f>'[1]21нед'!D341</f>
        <v>Нейрокомпьютерные системы.</v>
      </c>
      <c r="F91" s="24" t="str">
        <f>'[1]21нед'!G341</f>
        <v>Алешов Е.В.</v>
      </c>
      <c r="G91" s="25" t="str">
        <f>'[1]21нед'!H341</f>
        <v>преподаватель</v>
      </c>
      <c r="H91" s="130" t="s">
        <v>65</v>
      </c>
      <c r="I91" s="1"/>
      <c r="J91" s="6"/>
      <c r="K91" s="3"/>
      <c r="L91" s="4"/>
      <c r="M91" s="4"/>
      <c r="N91" s="4"/>
      <c r="O91" s="4"/>
      <c r="P91" s="47"/>
    </row>
    <row r="92" spans="1:16" ht="39">
      <c r="A92" s="156"/>
      <c r="B92" s="162"/>
      <c r="C92" s="16" t="s">
        <v>22</v>
      </c>
      <c r="D92" s="22" t="str">
        <f>'[1]21нед'!C342</f>
        <v>конс</v>
      </c>
      <c r="E92" s="26" t="str">
        <f>'[1]21нед'!D342</f>
        <v>Управление разработкой программных проектов</v>
      </c>
      <c r="F92" s="24" t="str">
        <f>'[1]21нед'!G342</f>
        <v>Линник И.И.</v>
      </c>
      <c r="G92" s="25" t="str">
        <f>'[1]21нед'!H342</f>
        <v>доцент, канд. наук</v>
      </c>
      <c r="H92" s="130" t="s">
        <v>65</v>
      </c>
      <c r="I92" s="1"/>
      <c r="J92" s="144"/>
      <c r="K92" s="144"/>
      <c r="L92" s="144"/>
      <c r="M92" s="144"/>
      <c r="N92" s="144"/>
      <c r="O92" s="144"/>
      <c r="P92" s="144"/>
    </row>
    <row r="93" spans="1:16" ht="31.15">
      <c r="A93" s="156"/>
      <c r="B93" s="162"/>
      <c r="C93" s="16" t="s">
        <v>23</v>
      </c>
      <c r="D93" s="22">
        <f>'[1]21нед'!C343</f>
        <v>0</v>
      </c>
      <c r="E93" s="26">
        <f>'[1]21нед'!D343</f>
        <v>0</v>
      </c>
      <c r="F93" s="24">
        <f>'[1]21нед'!G343</f>
        <v>0</v>
      </c>
      <c r="G93" s="25">
        <f>'[1]21нед'!H343</f>
        <v>0</v>
      </c>
      <c r="H93" s="41"/>
      <c r="I93" s="7"/>
      <c r="J93" s="140"/>
      <c r="K93" s="8"/>
      <c r="L93" s="9"/>
      <c r="M93" s="10"/>
      <c r="N93" s="9"/>
      <c r="O93" s="9"/>
      <c r="P93" s="48"/>
    </row>
    <row r="94" spans="1:16" ht="31.7" thickBot="1">
      <c r="A94" s="156"/>
      <c r="B94" s="162"/>
      <c r="C94" s="16" t="s">
        <v>24</v>
      </c>
      <c r="D94" s="22">
        <f>'[1]21нед'!C344</f>
        <v>0</v>
      </c>
      <c r="E94" s="26">
        <f>'[1]21нед'!D344</f>
        <v>0</v>
      </c>
      <c r="F94" s="24">
        <f>'[1]21нед'!G344</f>
        <v>0</v>
      </c>
      <c r="G94" s="25">
        <f>'[1]21нед'!H344</f>
        <v>0</v>
      </c>
      <c r="H94" s="41"/>
      <c r="I94" s="1"/>
      <c r="J94" s="2"/>
      <c r="K94" s="3"/>
      <c r="L94" s="4"/>
      <c r="M94" s="4"/>
      <c r="N94" s="4"/>
      <c r="O94" s="4"/>
      <c r="P94" s="46"/>
    </row>
    <row r="95" spans="1:16" ht="18.399999999999999" hidden="1" customHeight="1" thickBot="1">
      <c r="A95" s="157"/>
      <c r="B95" s="163"/>
      <c r="C95" s="17"/>
      <c r="D95" s="27">
        <f>'[1]21нед'!C345</f>
        <v>0</v>
      </c>
      <c r="E95" s="28">
        <f>'[1]21нед'!D345</f>
        <v>0</v>
      </c>
      <c r="F95" s="29">
        <f>'[1]21нед'!G345</f>
        <v>0</v>
      </c>
      <c r="G95" s="30">
        <f>'[1]21нед'!H345</f>
        <v>0</v>
      </c>
      <c r="H95" s="51"/>
      <c r="I95" s="1"/>
      <c r="J95" s="6"/>
      <c r="K95" s="3"/>
      <c r="L95" s="4"/>
      <c r="M95" s="4"/>
      <c r="N95" s="4"/>
      <c r="O95" s="4"/>
      <c r="P95" s="47"/>
    </row>
    <row r="96" spans="1:16" ht="48" customHeight="1" thickTop="1">
      <c r="A96" s="150">
        <v>46205</v>
      </c>
      <c r="B96" s="153" t="s">
        <v>32</v>
      </c>
      <c r="C96" s="32" t="s">
        <v>16</v>
      </c>
      <c r="D96" s="18">
        <f>'[1]21нед'!C346</f>
        <v>0</v>
      </c>
      <c r="E96" s="21">
        <f>'[1]21нед'!D346</f>
        <v>0</v>
      </c>
      <c r="F96" s="19">
        <f>'[1]21нед'!G346</f>
        <v>0</v>
      </c>
      <c r="G96" s="20">
        <f>'[1]21нед'!H346</f>
        <v>0</v>
      </c>
      <c r="H96" s="53"/>
      <c r="I96" s="1"/>
      <c r="J96" s="144"/>
      <c r="K96" s="144"/>
      <c r="L96" s="144"/>
      <c r="M96" s="144"/>
      <c r="N96" s="144"/>
      <c r="O96" s="144"/>
      <c r="P96" s="144"/>
    </row>
    <row r="97" spans="1:16" ht="31.15">
      <c r="A97" s="156"/>
      <c r="B97" s="154"/>
      <c r="C97" s="16" t="s">
        <v>18</v>
      </c>
      <c r="D97" s="22">
        <f>'[1]21нед'!C347</f>
        <v>0</v>
      </c>
      <c r="E97" s="26">
        <f>'[1]21нед'!D347</f>
        <v>0</v>
      </c>
      <c r="F97" s="24">
        <f>'[1]21нед'!G347</f>
        <v>0</v>
      </c>
      <c r="G97" s="25">
        <f>'[1]21нед'!H347</f>
        <v>0</v>
      </c>
      <c r="H97" s="50"/>
      <c r="I97" s="7"/>
      <c r="J97" s="140"/>
      <c r="K97" s="8"/>
      <c r="L97" s="9"/>
      <c r="M97" s="10"/>
      <c r="N97" s="9"/>
      <c r="O97" s="9"/>
      <c r="P97" s="48"/>
    </row>
    <row r="98" spans="1:16" ht="31.15">
      <c r="A98" s="156"/>
      <c r="B98" s="154"/>
      <c r="C98" s="16" t="s">
        <v>20</v>
      </c>
      <c r="D98" s="22">
        <f>'[1]21нед'!C348</f>
        <v>0</v>
      </c>
      <c r="E98" s="26">
        <f>'[1]21нед'!D348</f>
        <v>0</v>
      </c>
      <c r="F98" s="24">
        <f>'[1]21нед'!G348</f>
        <v>0</v>
      </c>
      <c r="G98" s="25">
        <f>'[1]21нед'!H348</f>
        <v>0</v>
      </c>
      <c r="H98" s="50"/>
      <c r="I98" s="1"/>
      <c r="J98" s="2"/>
      <c r="K98" s="3"/>
      <c r="L98" s="4"/>
      <c r="M98" s="4"/>
      <c r="N98" s="4"/>
      <c r="O98" s="4"/>
      <c r="P98" s="46"/>
    </row>
    <row r="99" spans="1:16" ht="30.75">
      <c r="A99" s="156"/>
      <c r="B99" s="154"/>
      <c r="C99" s="16" t="s">
        <v>21</v>
      </c>
      <c r="D99" s="22" t="str">
        <f>'[1]21нед'!C349</f>
        <v>зачет</v>
      </c>
      <c r="E99" s="26" t="str">
        <f>'[1]21нед'!D349</f>
        <v>Нейрокомпьютерные системы</v>
      </c>
      <c r="F99" s="24" t="str">
        <f>'[1]21нед'!G349</f>
        <v>Круглый Д.Г.</v>
      </c>
      <c r="G99" s="25" t="str">
        <f>'[1]21нед'!H349</f>
        <v>профессор, д-р наук</v>
      </c>
      <c r="H99" s="130" t="s">
        <v>65</v>
      </c>
      <c r="I99" s="1"/>
      <c r="J99" s="6"/>
      <c r="K99" s="3"/>
      <c r="L99" s="4"/>
      <c r="M99" s="4"/>
      <c r="N99" s="4"/>
      <c r="O99" s="4"/>
      <c r="P99" s="47"/>
    </row>
    <row r="100" spans="1:16" ht="30.75">
      <c r="A100" s="156"/>
      <c r="B100" s="154"/>
      <c r="C100" s="16" t="s">
        <v>22</v>
      </c>
      <c r="D100" s="22" t="str">
        <f>'[1]21нед'!C350</f>
        <v>зачет</v>
      </c>
      <c r="E100" s="26" t="str">
        <f>'[1]21нед'!D350</f>
        <v>Методы цифровой обработки изображений</v>
      </c>
      <c r="F100" s="24" t="str">
        <f>'[1]21нед'!G350</f>
        <v>Круглый Д.Г.</v>
      </c>
      <c r="G100" s="25" t="str">
        <f>'[1]21нед'!H350</f>
        <v>профессор, д-р наук</v>
      </c>
      <c r="H100" s="130" t="s">
        <v>65</v>
      </c>
      <c r="I100" s="1"/>
      <c r="J100" s="144"/>
      <c r="K100" s="144"/>
      <c r="L100" s="144"/>
      <c r="M100" s="144"/>
      <c r="N100" s="144"/>
      <c r="O100" s="144"/>
      <c r="P100" s="144"/>
    </row>
    <row r="101" spans="1:16" ht="31.15">
      <c r="A101" s="156"/>
      <c r="B101" s="154"/>
      <c r="C101" s="16" t="s">
        <v>23</v>
      </c>
      <c r="D101" s="22">
        <f>'[1]21нед'!C351</f>
        <v>0</v>
      </c>
      <c r="E101" s="26">
        <f>'[1]21нед'!D351</f>
        <v>0</v>
      </c>
      <c r="F101" s="24">
        <f>'[1]21нед'!G351</f>
        <v>0</v>
      </c>
      <c r="G101" s="25">
        <f>'[1]21нед'!H351</f>
        <v>0</v>
      </c>
      <c r="H101" s="50"/>
      <c r="I101" s="7"/>
      <c r="J101" s="140"/>
      <c r="K101" s="8"/>
      <c r="L101" s="9"/>
      <c r="M101" s="10"/>
      <c r="N101" s="9"/>
      <c r="O101" s="9"/>
      <c r="P101" s="48"/>
    </row>
    <row r="102" spans="1:16" ht="31.7" thickBot="1">
      <c r="A102" s="156"/>
      <c r="B102" s="154"/>
      <c r="C102" s="16" t="s">
        <v>24</v>
      </c>
      <c r="D102" s="22">
        <f>'[1]21нед'!C352</f>
        <v>0</v>
      </c>
      <c r="E102" s="26">
        <f>'[1]21нед'!D352</f>
        <v>0</v>
      </c>
      <c r="F102" s="24">
        <f>'[1]21нед'!G352</f>
        <v>0</v>
      </c>
      <c r="G102" s="25">
        <f>'[1]21нед'!H352</f>
        <v>0</v>
      </c>
      <c r="H102" s="50"/>
      <c r="I102" s="1"/>
      <c r="J102" s="2"/>
      <c r="K102" s="3"/>
      <c r="L102" s="4"/>
      <c r="M102" s="4"/>
      <c r="N102" s="4"/>
      <c r="O102" s="4"/>
      <c r="P102" s="46"/>
    </row>
    <row r="103" spans="1:16" ht="18.399999999999999" hidden="1" customHeight="1" thickBot="1">
      <c r="A103" s="157"/>
      <c r="B103" s="155"/>
      <c r="C103" s="17"/>
      <c r="D103" s="27">
        <f>'[1]21нед'!C353</f>
        <v>0</v>
      </c>
      <c r="E103" s="28">
        <f>'[1]21нед'!D353</f>
        <v>0</v>
      </c>
      <c r="F103" s="29">
        <f>'[1]21нед'!G353</f>
        <v>0</v>
      </c>
      <c r="G103" s="30">
        <f>'[1]21нед'!H353</f>
        <v>0</v>
      </c>
      <c r="H103" s="51"/>
      <c r="I103" s="1"/>
      <c r="J103" s="6"/>
      <c r="K103" s="3"/>
      <c r="L103" s="4"/>
      <c r="M103" s="4"/>
      <c r="N103" s="4"/>
      <c r="O103" s="4"/>
      <c r="P103" s="47"/>
    </row>
    <row r="104" spans="1:16" ht="48" customHeight="1" thickTop="1">
      <c r="A104" s="150">
        <v>46206</v>
      </c>
      <c r="B104" s="153" t="s">
        <v>34</v>
      </c>
      <c r="C104" s="32" t="s">
        <v>16</v>
      </c>
      <c r="D104" s="18">
        <f>'[1]21нед'!C354</f>
        <v>0</v>
      </c>
      <c r="E104" s="21">
        <f>'[1]21нед'!D354</f>
        <v>0</v>
      </c>
      <c r="F104" s="19">
        <f>'[1]21нед'!G354</f>
        <v>0</v>
      </c>
      <c r="G104" s="20">
        <f>'[1]21нед'!H354</f>
        <v>0</v>
      </c>
      <c r="H104" s="53"/>
      <c r="I104" s="1"/>
      <c r="J104" s="144"/>
      <c r="K104" s="144"/>
      <c r="L104" s="144"/>
      <c r="M104" s="144"/>
      <c r="N104" s="144"/>
      <c r="O104" s="144"/>
      <c r="P104" s="144"/>
    </row>
    <row r="105" spans="1:16" ht="31.15">
      <c r="A105" s="156"/>
      <c r="B105" s="154"/>
      <c r="C105" s="16" t="s">
        <v>18</v>
      </c>
      <c r="D105" s="22">
        <f>'[1]21нед'!C355</f>
        <v>0</v>
      </c>
      <c r="E105" s="26">
        <f>'[1]21нед'!D355</f>
        <v>0</v>
      </c>
      <c r="F105" s="24">
        <f>'[1]21нед'!G355</f>
        <v>0</v>
      </c>
      <c r="G105" s="25">
        <f>'[1]21нед'!H355</f>
        <v>0</v>
      </c>
      <c r="H105" s="50"/>
      <c r="I105" s="7"/>
      <c r="J105" s="140"/>
      <c r="K105" s="8"/>
      <c r="L105" s="9"/>
      <c r="M105" s="10"/>
      <c r="N105" s="9"/>
      <c r="O105" s="9"/>
      <c r="P105" s="48"/>
    </row>
    <row r="106" spans="1:16" ht="31.15">
      <c r="A106" s="156"/>
      <c r="B106" s="154"/>
      <c r="C106" s="16" t="s">
        <v>20</v>
      </c>
      <c r="D106" s="22">
        <f>'[1]21нед'!C356</f>
        <v>0</v>
      </c>
      <c r="E106" s="26">
        <f>'[1]21нед'!D356</f>
        <v>0</v>
      </c>
      <c r="F106" s="24">
        <f>'[1]21нед'!G356</f>
        <v>0</v>
      </c>
      <c r="G106" s="25">
        <f>'[1]21нед'!H356</f>
        <v>0</v>
      </c>
      <c r="H106" s="50"/>
      <c r="I106" s="1"/>
      <c r="J106" s="2"/>
      <c r="K106" s="3"/>
      <c r="L106" s="4"/>
      <c r="M106" s="4"/>
      <c r="N106" s="4"/>
      <c r="O106" s="4"/>
      <c r="P106" s="46"/>
    </row>
    <row r="107" spans="1:16" ht="31.15">
      <c r="A107" s="156"/>
      <c r="B107" s="154"/>
      <c r="C107" s="16" t="s">
        <v>21</v>
      </c>
      <c r="D107" s="22">
        <f>'[1]21нед'!C357</f>
        <v>0</v>
      </c>
      <c r="E107" s="26">
        <f>'[1]21нед'!D357</f>
        <v>0</v>
      </c>
      <c r="F107" s="24">
        <f>'[1]21нед'!G357</f>
        <v>0</v>
      </c>
      <c r="G107" s="25">
        <f>'[1]21нед'!H357</f>
        <v>0</v>
      </c>
      <c r="H107" s="50"/>
      <c r="I107" s="1"/>
      <c r="J107" s="6"/>
      <c r="K107" s="3"/>
      <c r="L107" s="4"/>
      <c r="M107" s="4"/>
      <c r="N107" s="4"/>
      <c r="O107" s="4"/>
      <c r="P107" s="47"/>
    </row>
    <row r="108" spans="1:16" ht="31.15">
      <c r="A108" s="156"/>
      <c r="B108" s="154"/>
      <c r="C108" s="16" t="s">
        <v>22</v>
      </c>
      <c r="D108" s="22">
        <f>'[1]21нед'!C358</f>
        <v>0</v>
      </c>
      <c r="E108" s="26">
        <f>'[1]21нед'!D358</f>
        <v>0</v>
      </c>
      <c r="F108" s="24">
        <f>'[1]21нед'!G358</f>
        <v>0</v>
      </c>
      <c r="G108" s="25">
        <f>'[1]21нед'!H358</f>
        <v>0</v>
      </c>
      <c r="H108" s="50"/>
      <c r="I108" s="1"/>
      <c r="J108" s="144"/>
      <c r="K108" s="144"/>
      <c r="L108" s="144"/>
      <c r="M108" s="144"/>
      <c r="N108" s="144"/>
      <c r="O108" s="144"/>
      <c r="P108" s="144"/>
    </row>
    <row r="109" spans="1:16" ht="31.15">
      <c r="A109" s="156"/>
      <c r="B109" s="154"/>
      <c r="C109" s="16" t="s">
        <v>23</v>
      </c>
      <c r="D109" s="22">
        <f>'[1]21нед'!C359</f>
        <v>0</v>
      </c>
      <c r="E109" s="26">
        <f>'[1]21нед'!D359</f>
        <v>0</v>
      </c>
      <c r="F109" s="24">
        <f>'[1]21нед'!G359</f>
        <v>0</v>
      </c>
      <c r="G109" s="25">
        <f>'[1]21нед'!H359</f>
        <v>0</v>
      </c>
      <c r="H109" s="50"/>
      <c r="I109" s="7"/>
      <c r="J109" s="140"/>
      <c r="K109" s="8"/>
      <c r="L109" s="9"/>
      <c r="M109" s="10"/>
      <c r="N109" s="9"/>
      <c r="O109" s="9"/>
      <c r="P109" s="48"/>
    </row>
    <row r="110" spans="1:16" ht="31.7" thickBot="1">
      <c r="A110" s="156"/>
      <c r="B110" s="154"/>
      <c r="C110" s="16" t="s">
        <v>24</v>
      </c>
      <c r="D110" s="22">
        <f>'[1]21нед'!C360</f>
        <v>0</v>
      </c>
      <c r="E110" s="26">
        <f>'[1]21нед'!D360</f>
        <v>0</v>
      </c>
      <c r="F110" s="24">
        <f>'[1]21нед'!G360</f>
        <v>0</v>
      </c>
      <c r="G110" s="25">
        <f>'[1]21нед'!H360</f>
        <v>0</v>
      </c>
      <c r="H110" s="50"/>
      <c r="I110" s="1"/>
      <c r="J110" s="2"/>
      <c r="K110" s="3"/>
      <c r="L110" s="4"/>
      <c r="M110" s="4"/>
      <c r="N110" s="4"/>
      <c r="O110" s="4"/>
      <c r="P110" s="46"/>
    </row>
    <row r="111" spans="1:16" ht="18.399999999999999" hidden="1" customHeight="1" thickBot="1">
      <c r="A111" s="157"/>
      <c r="B111" s="155"/>
      <c r="C111" s="17"/>
      <c r="D111" s="27">
        <f>'[1]21нед'!C361</f>
        <v>0</v>
      </c>
      <c r="E111" s="28">
        <f>'[1]21нед'!D361</f>
        <v>0</v>
      </c>
      <c r="F111" s="29">
        <f>'[1]21нед'!G361</f>
        <v>0</v>
      </c>
      <c r="G111" s="30">
        <f>'[1]21нед'!H361</f>
        <v>0</v>
      </c>
      <c r="H111" s="51"/>
      <c r="I111" s="1"/>
      <c r="J111" s="6"/>
      <c r="K111" s="3"/>
      <c r="L111" s="4"/>
      <c r="M111" s="4"/>
      <c r="N111" s="4"/>
      <c r="O111" s="4"/>
      <c r="P111" s="47"/>
    </row>
    <row r="112" spans="1:16" ht="48" customHeight="1" thickTop="1">
      <c r="A112" s="150">
        <v>46207</v>
      </c>
      <c r="B112" s="153" t="s">
        <v>37</v>
      </c>
      <c r="C112" s="32" t="s">
        <v>16</v>
      </c>
      <c r="D112" s="18">
        <f>'[1]21нед'!C362</f>
        <v>0</v>
      </c>
      <c r="E112" s="21">
        <f>'[1]21нед'!D362</f>
        <v>0</v>
      </c>
      <c r="F112" s="19">
        <f>'[1]21нед'!G362</f>
        <v>0</v>
      </c>
      <c r="G112" s="20">
        <f>'[1]21нед'!H362</f>
        <v>0</v>
      </c>
      <c r="H112" s="53"/>
      <c r="I112" s="1"/>
      <c r="J112" s="144"/>
      <c r="K112" s="144"/>
      <c r="L112" s="144"/>
      <c r="M112" s="144"/>
      <c r="N112" s="144"/>
      <c r="O112" s="144"/>
      <c r="P112" s="144"/>
    </row>
    <row r="113" spans="1:16" ht="31.15">
      <c r="A113" s="156"/>
      <c r="B113" s="154"/>
      <c r="C113" s="16" t="s">
        <v>18</v>
      </c>
      <c r="D113" s="22">
        <f>'[1]21нед'!C363</f>
        <v>0</v>
      </c>
      <c r="E113" s="26">
        <f>'[1]21нед'!D363</f>
        <v>0</v>
      </c>
      <c r="F113" s="24">
        <f>'[1]21нед'!G363</f>
        <v>0</v>
      </c>
      <c r="G113" s="25">
        <f>'[1]21нед'!H363</f>
        <v>0</v>
      </c>
      <c r="H113" s="50"/>
      <c r="I113" s="7"/>
      <c r="J113" s="140"/>
      <c r="K113" s="8"/>
      <c r="L113" s="9"/>
      <c r="M113" s="10"/>
      <c r="N113" s="9"/>
      <c r="O113" s="9"/>
      <c r="P113" s="48"/>
    </row>
    <row r="114" spans="1:16" ht="31.15">
      <c r="A114" s="156"/>
      <c r="B114" s="154"/>
      <c r="C114" s="16" t="s">
        <v>20</v>
      </c>
      <c r="D114" s="22">
        <f>'[1]21нед'!C364</f>
        <v>0</v>
      </c>
      <c r="E114" s="26">
        <f>'[1]21нед'!D364</f>
        <v>0</v>
      </c>
      <c r="F114" s="24">
        <f>'[1]21нед'!G364</f>
        <v>0</v>
      </c>
      <c r="G114" s="25">
        <f>'[1]21нед'!H364</f>
        <v>0</v>
      </c>
      <c r="H114" s="50"/>
      <c r="I114" s="1"/>
      <c r="J114" s="2"/>
      <c r="K114" s="3"/>
      <c r="L114" s="4"/>
      <c r="M114" s="4"/>
      <c r="N114" s="4"/>
      <c r="O114" s="4"/>
      <c r="P114" s="46"/>
    </row>
    <row r="115" spans="1:16" ht="39">
      <c r="A115" s="156"/>
      <c r="B115" s="154"/>
      <c r="C115" s="16" t="s">
        <v>21</v>
      </c>
      <c r="D115" s="22" t="str">
        <f>'[1]21нед'!C365</f>
        <v>экзамен</v>
      </c>
      <c r="E115" s="26" t="str">
        <f>'[1]21нед'!D365</f>
        <v>Управление разработкой программных проектов</v>
      </c>
      <c r="F115" s="24" t="str">
        <f>'[1]21нед'!G365</f>
        <v>Линник И.И.</v>
      </c>
      <c r="G115" s="25" t="str">
        <f>'[1]21нед'!H365</f>
        <v>доцент, канд. наук</v>
      </c>
      <c r="H115" s="130" t="s">
        <v>65</v>
      </c>
      <c r="I115" s="1"/>
      <c r="J115" s="6"/>
      <c r="K115" s="3"/>
      <c r="L115" s="4"/>
      <c r="M115" s="4"/>
      <c r="N115" s="4"/>
      <c r="O115" s="4"/>
      <c r="P115" s="47"/>
    </row>
    <row r="116" spans="1:16" ht="31.15">
      <c r="A116" s="156"/>
      <c r="B116" s="154"/>
      <c r="C116" s="16" t="s">
        <v>22</v>
      </c>
      <c r="D116" s="22">
        <f>'[1]21нед'!C366</f>
        <v>0</v>
      </c>
      <c r="E116" s="26">
        <f>'[1]21нед'!D366</f>
        <v>0</v>
      </c>
      <c r="F116" s="24">
        <f>'[1]21нед'!G366</f>
        <v>0</v>
      </c>
      <c r="G116" s="25">
        <f>'[1]21нед'!H366</f>
        <v>0</v>
      </c>
      <c r="H116" s="50"/>
      <c r="I116" s="1"/>
      <c r="J116" s="144"/>
      <c r="K116" s="144"/>
      <c r="L116" s="144"/>
      <c r="M116" s="144"/>
      <c r="N116" s="144"/>
      <c r="O116" s="144"/>
      <c r="P116" s="144"/>
    </row>
    <row r="117" spans="1:16" ht="31.15">
      <c r="A117" s="156"/>
      <c r="B117" s="154"/>
      <c r="C117" s="16" t="s">
        <v>23</v>
      </c>
      <c r="D117" s="22">
        <f>'[1]21нед'!C367</f>
        <v>0</v>
      </c>
      <c r="E117" s="26">
        <f>'[1]21нед'!D367</f>
        <v>0</v>
      </c>
      <c r="F117" s="24">
        <f>'[1]21нед'!G367</f>
        <v>0</v>
      </c>
      <c r="G117" s="25">
        <f>'[1]21нед'!H367</f>
        <v>0</v>
      </c>
      <c r="H117" s="50"/>
      <c r="I117" s="7"/>
      <c r="J117" s="140"/>
      <c r="K117" s="8"/>
      <c r="L117" s="9"/>
      <c r="M117" s="10"/>
      <c r="N117" s="9"/>
      <c r="O117" s="9"/>
      <c r="P117" s="48"/>
    </row>
    <row r="118" spans="1:16" ht="31.7" thickBot="1">
      <c r="A118" s="156"/>
      <c r="B118" s="154"/>
      <c r="C118" s="16" t="s">
        <v>24</v>
      </c>
      <c r="D118" s="22">
        <f>'[1]21нед'!C368</f>
        <v>0</v>
      </c>
      <c r="E118" s="26">
        <f>'[1]21нед'!D368</f>
        <v>0</v>
      </c>
      <c r="F118" s="24">
        <f>'[1]21нед'!G368</f>
        <v>0</v>
      </c>
      <c r="G118" s="25">
        <f>'[1]21нед'!H368</f>
        <v>0</v>
      </c>
      <c r="H118" s="50"/>
      <c r="I118" s="1"/>
      <c r="J118" s="2"/>
      <c r="K118" s="3"/>
      <c r="L118" s="4"/>
      <c r="M118" s="4"/>
      <c r="N118" s="4"/>
      <c r="O118" s="4"/>
      <c r="P118" s="46"/>
    </row>
    <row r="119" spans="1:16" ht="19.149999999999999" hidden="1" customHeight="1" thickTop="1" thickBot="1">
      <c r="A119" s="157"/>
      <c r="B119" s="155"/>
      <c r="C119" s="17"/>
      <c r="D119" s="18">
        <f>'[1]21нед'!C369</f>
        <v>0</v>
      </c>
      <c r="E119" s="18">
        <f>'[1]21нед'!D369</f>
        <v>0</v>
      </c>
      <c r="F119" s="19">
        <f>'[1]21нед'!G369</f>
        <v>0</v>
      </c>
      <c r="G119" s="19">
        <f>'[1]21нед'!H369</f>
        <v>0</v>
      </c>
      <c r="H119" s="51"/>
      <c r="I119" s="1"/>
      <c r="J119" s="6"/>
      <c r="K119" s="3"/>
      <c r="L119" s="4"/>
      <c r="M119" s="4"/>
      <c r="N119" s="4"/>
      <c r="O119" s="4"/>
      <c r="P119" s="47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144"/>
      <c r="K120" s="144"/>
      <c r="L120" s="144"/>
      <c r="M120" s="144"/>
      <c r="N120" s="144"/>
      <c r="O120" s="144"/>
      <c r="P120" s="144"/>
    </row>
  </sheetData>
  <mergeCells count="74">
    <mergeCell ref="J120:P120"/>
    <mergeCell ref="B9:D9"/>
    <mergeCell ref="J9:L9"/>
    <mergeCell ref="B10:D10"/>
    <mergeCell ref="J10:L10"/>
    <mergeCell ref="A11:B11"/>
    <mergeCell ref="F11:G11"/>
    <mergeCell ref="I11:J11"/>
    <mergeCell ref="N11:O11"/>
    <mergeCell ref="A12:A19"/>
    <mergeCell ref="B12:B19"/>
    <mergeCell ref="I12:I19"/>
    <mergeCell ref="J12:J19"/>
    <mergeCell ref="A20:A27"/>
    <mergeCell ref="B20:B27"/>
    <mergeCell ref="I20:I27"/>
    <mergeCell ref="B6:H6"/>
    <mergeCell ref="J6:P6"/>
    <mergeCell ref="B8:D8"/>
    <mergeCell ref="E8:H8"/>
    <mergeCell ref="J8:L8"/>
    <mergeCell ref="M8:P8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A71:B71"/>
    <mergeCell ref="F71:G71"/>
    <mergeCell ref="B66:H66"/>
    <mergeCell ref="J66:P66"/>
    <mergeCell ref="B68:D68"/>
    <mergeCell ref="E68:H68"/>
    <mergeCell ref="J68:L68"/>
    <mergeCell ref="M68:P68"/>
    <mergeCell ref="A72:A79"/>
    <mergeCell ref="B72:B79"/>
    <mergeCell ref="A80:A87"/>
    <mergeCell ref="B80:B87"/>
    <mergeCell ref="A104:A111"/>
    <mergeCell ref="B104:B111"/>
    <mergeCell ref="J72:P72"/>
    <mergeCell ref="J76:P76"/>
    <mergeCell ref="J80:P80"/>
    <mergeCell ref="J84:P84"/>
    <mergeCell ref="J88:P88"/>
    <mergeCell ref="J112:P112"/>
    <mergeCell ref="J116:P116"/>
    <mergeCell ref="A112:A119"/>
    <mergeCell ref="B112:B119"/>
    <mergeCell ref="A88:A95"/>
    <mergeCell ref="B88:B95"/>
    <mergeCell ref="A96:A103"/>
    <mergeCell ref="B96:B103"/>
    <mergeCell ref="J92:P92"/>
    <mergeCell ref="J96:P96"/>
    <mergeCell ref="J100:P100"/>
    <mergeCell ref="J104:P104"/>
    <mergeCell ref="J108:P108"/>
  </mergeCells>
  <hyperlinks>
    <hyperlink ref="H24" r:id="rId1" xr:uid="{7BB43CA8-8150-49E0-AC18-1204D8377184}"/>
    <hyperlink ref="H23" r:id="rId2" xr:uid="{40C9BCD2-57B2-4712-981B-E9BAB30471E7}"/>
  </hyperlinks>
  <pageMargins left="0.70866141732283472" right="0.70866141732283472" top="0.74803149606299213" bottom="0.74803149606299213" header="0.31496062992125984" footer="0.31496062992125984"/>
  <pageSetup paperSize="9" scale="34" orientation="portrait" r:id="rId3"/>
  <rowBreaks count="1" manualBreakCount="1">
    <brk id="60" max="16383" man="1"/>
  </rowBreaks>
  <colBreaks count="1" manualBreakCount="1">
    <brk id="8" max="1048575" man="1"/>
  </colBreaks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P120"/>
  <sheetViews>
    <sheetView view="pageBreakPreview" topLeftCell="E110" zoomScale="80" zoomScaleNormal="55" zoomScaleSheetLayoutView="80" workbookViewId="0">
      <selection activeCell="P9" sqref="P9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1.14062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'[1]19нед'!$L$316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7" s="9"/>
      <c r="G7" s="9"/>
      <c r="H7" s="48" t="str">
        <f>'[1]19нед'!$L$320</f>
        <v>12-25 МИмз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7" s="9"/>
      <c r="O7" s="9"/>
      <c r="P7" s="48" t="str">
        <f>H7</f>
        <v>12-25 МИмз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1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1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2.25" customHeight="1">
      <c r="A12" s="150">
        <v>46188</v>
      </c>
      <c r="B12" s="153" t="s">
        <v>15</v>
      </c>
      <c r="C12" s="16" t="s">
        <v>16</v>
      </c>
      <c r="D12" s="18">
        <f>'[1]19нед'!K322</f>
        <v>0</v>
      </c>
      <c r="E12" s="21">
        <f>'[1]19нед'!L322</f>
        <v>0</v>
      </c>
      <c r="F12" s="19">
        <f>'[1]19нед'!O322</f>
        <v>0</v>
      </c>
      <c r="G12" s="20">
        <f>'[1]19нед'!P322</f>
        <v>0</v>
      </c>
      <c r="H12" s="105"/>
      <c r="I12" s="150">
        <v>46195</v>
      </c>
      <c r="J12" s="158" t="s">
        <v>15</v>
      </c>
      <c r="K12" s="16" t="s">
        <v>16</v>
      </c>
      <c r="L12" s="18" t="str">
        <f>'[1]20нед'!K322</f>
        <v>пр</v>
      </c>
      <c r="M12" s="21" t="str">
        <f>'[1]20нед'!L322</f>
        <v>Методическая подготовка учителя математики.</v>
      </c>
      <c r="N12" s="19" t="str">
        <f>'[1]20нед'!O322</f>
        <v>Мажугина В.В.</v>
      </c>
      <c r="O12" s="20" t="str">
        <f>'[1]20нед'!P322</f>
        <v>ст. преподаватель</v>
      </c>
      <c r="P12" s="123" t="s">
        <v>68</v>
      </c>
    </row>
    <row r="13" spans="1:16" ht="39">
      <c r="A13" s="151"/>
      <c r="B13" s="154"/>
      <c r="C13" s="16" t="s">
        <v>18</v>
      </c>
      <c r="D13" s="22">
        <f>'[1]19нед'!K323</f>
        <v>0</v>
      </c>
      <c r="E13" s="26">
        <f>'[1]19нед'!L323</f>
        <v>0</v>
      </c>
      <c r="F13" s="24">
        <f>'[1]19нед'!O323</f>
        <v>0</v>
      </c>
      <c r="G13" s="25">
        <f>'[1]19нед'!P323</f>
        <v>0</v>
      </c>
      <c r="H13" s="112"/>
      <c r="I13" s="156"/>
      <c r="J13" s="159"/>
      <c r="K13" s="16" t="s">
        <v>18</v>
      </c>
      <c r="L13" s="22" t="str">
        <f>'[1]20нед'!K323</f>
        <v>конс</v>
      </c>
      <c r="M13" s="26" t="str">
        <f>'[1]20нед'!L323</f>
        <v>Методическая подготовка учителя математики.</v>
      </c>
      <c r="N13" s="24" t="str">
        <f>'[1]20нед'!O323</f>
        <v>Мажугина В.В.</v>
      </c>
      <c r="O13" s="25" t="str">
        <f>'[1]20нед'!P323</f>
        <v>ст. преподаватель</v>
      </c>
      <c r="P13" s="123" t="s">
        <v>68</v>
      </c>
    </row>
    <row r="14" spans="1:16" ht="35.85" customHeight="1">
      <c r="A14" s="151"/>
      <c r="B14" s="154"/>
      <c r="C14" s="16" t="s">
        <v>20</v>
      </c>
      <c r="D14" s="22" t="str">
        <f>'[1]19нед'!K324</f>
        <v>л</v>
      </c>
      <c r="E14" s="26" t="str">
        <f>'[1]19нед'!L324</f>
        <v>Практикум по алгоритмизации и программированию</v>
      </c>
      <c r="F14" s="24" t="str">
        <f>'[1]19нед'!O324</f>
        <v>Круглый Д.Г.</v>
      </c>
      <c r="G14" s="25" t="str">
        <f>'[1]19нед'!P324</f>
        <v>профессор, д-р наук</v>
      </c>
      <c r="H14" s="123" t="s">
        <v>68</v>
      </c>
      <c r="I14" s="156"/>
      <c r="J14" s="159"/>
      <c r="K14" s="16" t="s">
        <v>20</v>
      </c>
      <c r="L14" s="22" t="str">
        <f>'[1]20нед'!K324</f>
        <v>пр</v>
      </c>
      <c r="M14" s="26" t="str">
        <f>'[1]20нед'!L324</f>
        <v>Практикум по алгоритмизации и программированию.</v>
      </c>
      <c r="N14" s="24" t="str">
        <f>'[1]20нед'!O324</f>
        <v>Алешов В.В.</v>
      </c>
      <c r="O14" s="25" t="str">
        <f>'[1]20нед'!P324</f>
        <v>преподаватель</v>
      </c>
      <c r="P14" s="123" t="s">
        <v>68</v>
      </c>
    </row>
    <row r="15" spans="1:16" ht="35.85" customHeight="1">
      <c r="A15" s="151"/>
      <c r="B15" s="154"/>
      <c r="C15" s="16" t="s">
        <v>21</v>
      </c>
      <c r="D15" s="22" t="str">
        <f>'[1]19нед'!K325</f>
        <v>л</v>
      </c>
      <c r="E15" s="26" t="str">
        <f>'[1]19нед'!L325</f>
        <v>Основы искусственного интеллекта и его приложения</v>
      </c>
      <c r="F15" s="24" t="str">
        <f>'[1]19нед'!O325</f>
        <v>Линник Е.П.</v>
      </c>
      <c r="G15" s="25" t="str">
        <f>'[1]19нед'!P325</f>
        <v>доцент, канд. наук</v>
      </c>
      <c r="H15" s="123" t="s">
        <v>68</v>
      </c>
      <c r="I15" s="156"/>
      <c r="J15" s="159"/>
      <c r="K15" s="16" t="s">
        <v>21</v>
      </c>
      <c r="L15" s="22" t="str">
        <f>'[1]20нед'!K325</f>
        <v>пр</v>
      </c>
      <c r="M15" s="26" t="str">
        <f>'[1]20нед'!L325</f>
        <v>Социальное взаимодействие в поликультурном обществе.</v>
      </c>
      <c r="N15" s="24" t="str">
        <f>'[1]20нед'!O325</f>
        <v>Гаврилова А.С.</v>
      </c>
      <c r="O15" s="25" t="str">
        <f>'[1]20нед'!P325</f>
        <v>ст. преподаватель</v>
      </c>
      <c r="P15" s="132" t="s">
        <v>69</v>
      </c>
    </row>
    <row r="16" spans="1:16" ht="35.85" customHeight="1">
      <c r="A16" s="151"/>
      <c r="B16" s="154"/>
      <c r="C16" s="16" t="s">
        <v>22</v>
      </c>
      <c r="D16" s="22" t="str">
        <f>'[1]19нед'!K326</f>
        <v>л</v>
      </c>
      <c r="E16" s="26" t="str">
        <f>'[1]19нед'!L326</f>
        <v>Основы искусственного интеллекта и его приложения</v>
      </c>
      <c r="F16" s="24" t="str">
        <f>'[1]19нед'!O326</f>
        <v>Линник Е.П.</v>
      </c>
      <c r="G16" s="25" t="str">
        <f>'[1]19нед'!P326</f>
        <v>доцент, канд. наук</v>
      </c>
      <c r="H16" s="123" t="s">
        <v>68</v>
      </c>
      <c r="I16" s="156"/>
      <c r="J16" s="159"/>
      <c r="K16" s="16" t="s">
        <v>22</v>
      </c>
      <c r="L16" s="22">
        <f>'[1]20нед'!K326</f>
        <v>0</v>
      </c>
      <c r="M16" s="26">
        <f>'[1]20нед'!L326</f>
        <v>0</v>
      </c>
      <c r="N16" s="24">
        <f>'[1]20нед'!O326</f>
        <v>0</v>
      </c>
      <c r="O16" s="25">
        <f>'[1]20нед'!P326</f>
        <v>0</v>
      </c>
      <c r="P16" s="113"/>
    </row>
    <row r="17" spans="1:16" ht="31.15">
      <c r="A17" s="151"/>
      <c r="B17" s="154"/>
      <c r="C17" s="16" t="s">
        <v>23</v>
      </c>
      <c r="D17" s="22">
        <f>'[1]19нед'!K327</f>
        <v>0</v>
      </c>
      <c r="E17" s="26">
        <f>'[1]19нед'!L327</f>
        <v>0</v>
      </c>
      <c r="F17" s="24">
        <f>'[1]19нед'!O327</f>
        <v>0</v>
      </c>
      <c r="G17" s="25">
        <f>'[1]19нед'!P327</f>
        <v>0</v>
      </c>
      <c r="H17" s="50"/>
      <c r="I17" s="156"/>
      <c r="J17" s="159"/>
      <c r="K17" s="16" t="s">
        <v>23</v>
      </c>
      <c r="L17" s="22">
        <f>'[1]20нед'!K327</f>
        <v>0</v>
      </c>
      <c r="M17" s="26">
        <f>'[1]20нед'!L327</f>
        <v>0</v>
      </c>
      <c r="N17" s="24">
        <f>'[1]20нед'!O327</f>
        <v>0</v>
      </c>
      <c r="O17" s="25">
        <f>'[1]20нед'!P327</f>
        <v>0</v>
      </c>
      <c r="P17" s="91"/>
    </row>
    <row r="18" spans="1:16" ht="30.75">
      <c r="A18" s="151"/>
      <c r="B18" s="154"/>
      <c r="C18" s="16" t="s">
        <v>24</v>
      </c>
      <c r="D18" s="22">
        <f>'[1]19нед'!K328</f>
        <v>0</v>
      </c>
      <c r="E18" s="26">
        <f>'[1]19нед'!L328</f>
        <v>0</v>
      </c>
      <c r="F18" s="24">
        <f>'[1]19нед'!O328</f>
        <v>0</v>
      </c>
      <c r="G18" s="25">
        <f>'[1]19нед'!P328</f>
        <v>0</v>
      </c>
      <c r="H18" s="50"/>
      <c r="I18" s="156"/>
      <c r="J18" s="159"/>
      <c r="K18" s="16" t="s">
        <v>24</v>
      </c>
      <c r="L18" s="22">
        <f>'[1]20нед'!K328</f>
        <v>0</v>
      </c>
      <c r="M18" s="26">
        <f>'[1]20нед'!L328</f>
        <v>0</v>
      </c>
      <c r="N18" s="24">
        <f>'[1]20нед'!O328</f>
        <v>0</v>
      </c>
      <c r="O18" s="25">
        <f>'[1]20нед'!P328</f>
        <v>0</v>
      </c>
      <c r="P18" s="87"/>
    </row>
    <row r="19" spans="1:16" ht="18.399999999999999" hidden="1" customHeight="1" thickBot="1">
      <c r="A19" s="152"/>
      <c r="B19" s="155"/>
      <c r="C19" s="17"/>
      <c r="D19" s="27">
        <f>'[1]19нед'!K329</f>
        <v>0</v>
      </c>
      <c r="E19" s="28">
        <f>'[1]19нед'!L329</f>
        <v>0</v>
      </c>
      <c r="F19" s="29">
        <f>'[1]19нед'!O329</f>
        <v>0</v>
      </c>
      <c r="G19" s="30">
        <f>'[1]19нед'!P329</f>
        <v>0</v>
      </c>
      <c r="H19" s="51"/>
      <c r="I19" s="157"/>
      <c r="J19" s="160"/>
      <c r="K19" s="17"/>
      <c r="L19" s="27">
        <f>'[1]20нед'!K329</f>
        <v>0</v>
      </c>
      <c r="M19" s="28">
        <f>'[1]20нед'!L329</f>
        <v>0</v>
      </c>
      <c r="N19" s="29">
        <f>'[1]20нед'!O329</f>
        <v>0</v>
      </c>
      <c r="O19" s="30">
        <f>'[1]20нед'!P329</f>
        <v>0</v>
      </c>
      <c r="P19" s="75"/>
    </row>
    <row r="20" spans="1:16" ht="32.25" customHeight="1">
      <c r="A20" s="150">
        <v>46189</v>
      </c>
      <c r="B20" s="153" t="s">
        <v>25</v>
      </c>
      <c r="C20" s="32" t="s">
        <v>16</v>
      </c>
      <c r="D20" s="18" t="str">
        <f>'[1]19нед'!K330</f>
        <v>диф. зачет</v>
      </c>
      <c r="E20" s="21" t="str">
        <f>'[1]19нед'!L330</f>
        <v>Учебная практика (ознакомительная практика)</v>
      </c>
      <c r="F20" s="19" t="str">
        <f>'[1]19нед'!O330</f>
        <v>Мажугина В.В.</v>
      </c>
      <c r="G20" s="20" t="str">
        <f>'[1]19нед'!P330</f>
        <v>ст. преподаватель</v>
      </c>
      <c r="H20" s="123" t="s">
        <v>68</v>
      </c>
      <c r="I20" s="150">
        <v>46196</v>
      </c>
      <c r="J20" s="158" t="s">
        <v>25</v>
      </c>
      <c r="K20" s="32" t="s">
        <v>16</v>
      </c>
      <c r="L20" s="18">
        <f>'[1]20нед'!K330</f>
        <v>0</v>
      </c>
      <c r="M20" s="21">
        <f>'[1]20нед'!L330</f>
        <v>0</v>
      </c>
      <c r="N20" s="19">
        <f>'[1]20нед'!O330</f>
        <v>0</v>
      </c>
      <c r="O20" s="20">
        <f>'[1]20нед'!P330</f>
        <v>0</v>
      </c>
      <c r="P20" s="73"/>
    </row>
    <row r="21" spans="1:16" ht="30.75">
      <c r="A21" s="151"/>
      <c r="B21" s="154"/>
      <c r="C21" s="16" t="s">
        <v>18</v>
      </c>
      <c r="D21" s="22">
        <f>'[1]19нед'!K331</f>
        <v>0</v>
      </c>
      <c r="E21" s="26">
        <f>'[1]19нед'!L331</f>
        <v>0</v>
      </c>
      <c r="F21" s="24">
        <f>'[1]19нед'!O331</f>
        <v>0</v>
      </c>
      <c r="G21" s="25">
        <f>'[1]19нед'!P331</f>
        <v>0</v>
      </c>
      <c r="H21" s="50"/>
      <c r="I21" s="156"/>
      <c r="J21" s="159"/>
      <c r="K21" s="16" t="s">
        <v>18</v>
      </c>
      <c r="L21" s="22">
        <f>'[1]20нед'!K331</f>
        <v>0</v>
      </c>
      <c r="M21" s="26">
        <f>'[1]20нед'!L331</f>
        <v>0</v>
      </c>
      <c r="N21" s="24">
        <f>'[1]20нед'!O331</f>
        <v>0</v>
      </c>
      <c r="O21" s="25">
        <f>'[1]20нед'!P331</f>
        <v>0</v>
      </c>
      <c r="P21" s="74"/>
    </row>
    <row r="22" spans="1:16" ht="31.15">
      <c r="A22" s="151"/>
      <c r="B22" s="154"/>
      <c r="C22" s="16" t="s">
        <v>20</v>
      </c>
      <c r="D22" s="22">
        <f>'[1]19нед'!K332</f>
        <v>0</v>
      </c>
      <c r="E22" s="26">
        <f>'[1]19нед'!L332</f>
        <v>0</v>
      </c>
      <c r="F22" s="24">
        <f>'[1]19нед'!O332</f>
        <v>0</v>
      </c>
      <c r="G22" s="25">
        <f>'[1]19нед'!P332</f>
        <v>0</v>
      </c>
      <c r="H22" s="88"/>
      <c r="I22" s="156"/>
      <c r="J22" s="159"/>
      <c r="K22" s="16" t="s">
        <v>20</v>
      </c>
      <c r="L22" s="22">
        <f>'[1]20нед'!K332</f>
        <v>0</v>
      </c>
      <c r="M22" s="26">
        <f>'[1]20нед'!L332</f>
        <v>0</v>
      </c>
      <c r="N22" s="24">
        <f>'[1]20нед'!O332</f>
        <v>0</v>
      </c>
      <c r="O22" s="25">
        <f>'[1]20нед'!P332</f>
        <v>0</v>
      </c>
      <c r="P22" s="89"/>
    </row>
    <row r="23" spans="1:16" ht="35.85" customHeight="1">
      <c r="A23" s="151"/>
      <c r="B23" s="154"/>
      <c r="C23" s="16" t="s">
        <v>21</v>
      </c>
      <c r="D23" s="22" t="str">
        <f>'[1]19нед'!K333</f>
        <v>л</v>
      </c>
      <c r="E23" s="26" t="str">
        <f>'[1]19нед'!L333</f>
        <v>Академическая риторика</v>
      </c>
      <c r="F23" s="24" t="str">
        <f>'[1]19нед'!O333</f>
        <v>Черникова Л.Ф.</v>
      </c>
      <c r="G23" s="25" t="str">
        <f>'[1]19нед'!P333</f>
        <v>профессор, д-р наук</v>
      </c>
      <c r="H23" s="133" t="s">
        <v>67</v>
      </c>
      <c r="I23" s="156"/>
      <c r="J23" s="159"/>
      <c r="K23" s="16" t="s">
        <v>21</v>
      </c>
      <c r="L23" s="22" t="str">
        <f>'[1]20нед'!K333</f>
        <v>пр</v>
      </c>
      <c r="M23" s="26" t="str">
        <f>'[1]20нед'!L333</f>
        <v>Математика в школе: практикум по решению задач</v>
      </c>
      <c r="N23" s="24" t="str">
        <f>'[1]20нед'!O333</f>
        <v>Мажугина В.В.</v>
      </c>
      <c r="O23" s="25" t="str">
        <f>'[1]20нед'!P333</f>
        <v>ст. преподаватель</v>
      </c>
      <c r="P23" s="123" t="s">
        <v>68</v>
      </c>
    </row>
    <row r="24" spans="1:16" ht="35.85" customHeight="1">
      <c r="A24" s="151"/>
      <c r="B24" s="154"/>
      <c r="C24" s="16" t="s">
        <v>22</v>
      </c>
      <c r="D24" s="22" t="str">
        <f>'[1]19нед'!K334</f>
        <v>л</v>
      </c>
      <c r="E24" s="26" t="str">
        <f>'[1]19нед'!L334</f>
        <v>Социальное взаимодействие в поликультурном обществе</v>
      </c>
      <c r="F24" s="24" t="str">
        <f>'[1]19нед'!O334</f>
        <v>Вишневский С.А.</v>
      </c>
      <c r="G24" s="25" t="str">
        <f>'[1]19нед'!P334</f>
        <v>доцент, канд. наук</v>
      </c>
      <c r="H24" s="118" t="s">
        <v>66</v>
      </c>
      <c r="I24" s="156"/>
      <c r="J24" s="159"/>
      <c r="K24" s="16" t="s">
        <v>22</v>
      </c>
      <c r="L24" s="22" t="str">
        <f>'[1]20нед'!K334</f>
        <v>пр</v>
      </c>
      <c r="M24" s="26" t="str">
        <f>'[1]20нед'!L334</f>
        <v>Математика в школе: практикум по решению задач</v>
      </c>
      <c r="N24" s="24" t="str">
        <f>'[1]20нед'!O334</f>
        <v>Мажугина В.В.</v>
      </c>
      <c r="O24" s="25" t="str">
        <f>'[1]20нед'!P334</f>
        <v>ст. преподаватель</v>
      </c>
      <c r="P24" s="123" t="s">
        <v>68</v>
      </c>
    </row>
    <row r="25" spans="1:16" ht="35.85" customHeight="1">
      <c r="A25" s="151"/>
      <c r="B25" s="154"/>
      <c r="C25" s="16" t="s">
        <v>23</v>
      </c>
      <c r="D25" s="22">
        <f>'[1]19нед'!K335</f>
        <v>0</v>
      </c>
      <c r="E25" s="26">
        <f>'[1]19нед'!L335</f>
        <v>0</v>
      </c>
      <c r="F25" s="24">
        <f>'[1]19нед'!O335</f>
        <v>0</v>
      </c>
      <c r="G25" s="25">
        <f>'[1]19нед'!P335</f>
        <v>0</v>
      </c>
      <c r="H25" s="104"/>
      <c r="I25" s="156"/>
      <c r="J25" s="159"/>
      <c r="K25" s="16" t="s">
        <v>23</v>
      </c>
      <c r="L25" s="22" t="str">
        <f>'[1]20нед'!K335</f>
        <v>пр</v>
      </c>
      <c r="M25" s="26" t="str">
        <f>'[1]20нед'!L335</f>
        <v>Академическая риторика</v>
      </c>
      <c r="N25" s="24" t="str">
        <f>'[1]20нед'!O335</f>
        <v>Черникова Л.Ф.</v>
      </c>
      <c r="O25" s="25" t="str">
        <f>'[1]20нед'!P335</f>
        <v>профессор, д-р наук</v>
      </c>
      <c r="P25" s="132" t="s">
        <v>70</v>
      </c>
    </row>
    <row r="26" spans="1:16" ht="30.75">
      <c r="A26" s="151"/>
      <c r="B26" s="154"/>
      <c r="C26" s="16" t="s">
        <v>24</v>
      </c>
      <c r="D26" s="22">
        <f>'[1]19нед'!K336</f>
        <v>0</v>
      </c>
      <c r="E26" s="26">
        <f>'[1]19нед'!L336</f>
        <v>0</v>
      </c>
      <c r="F26" s="24">
        <f>'[1]19нед'!O336</f>
        <v>0</v>
      </c>
      <c r="G26" s="25">
        <f>'[1]19нед'!P336</f>
        <v>0</v>
      </c>
      <c r="H26" s="95"/>
      <c r="I26" s="156"/>
      <c r="J26" s="159"/>
      <c r="K26" s="16" t="s">
        <v>24</v>
      </c>
      <c r="L26" s="22" t="str">
        <f>'[1]20нед'!K336</f>
        <v>пр</v>
      </c>
      <c r="M26" s="26" t="str">
        <f>'[1]20нед'!L336</f>
        <v>Академическая риторика</v>
      </c>
      <c r="N26" s="24" t="str">
        <f>'[1]20нед'!O336</f>
        <v>Черникова Л.Ф.</v>
      </c>
      <c r="O26" s="25" t="str">
        <f>'[1]20нед'!P336</f>
        <v>профессор, д-р наук</v>
      </c>
      <c r="P26" s="132" t="s">
        <v>70</v>
      </c>
    </row>
    <row r="27" spans="1:16" ht="18.399999999999999" hidden="1" customHeight="1" thickBot="1">
      <c r="A27" s="152"/>
      <c r="B27" s="155"/>
      <c r="C27" s="17"/>
      <c r="D27" s="27">
        <f>'[1]19нед'!K337</f>
        <v>0</v>
      </c>
      <c r="E27" s="28">
        <f>'[1]19нед'!L337</f>
        <v>0</v>
      </c>
      <c r="F27" s="29">
        <f>'[1]19нед'!O337</f>
        <v>0</v>
      </c>
      <c r="G27" s="30">
        <f>'[1]19нед'!P337</f>
        <v>0</v>
      </c>
      <c r="H27" s="51"/>
      <c r="I27" s="157"/>
      <c r="J27" s="160"/>
      <c r="K27" s="17"/>
      <c r="L27" s="27">
        <f>'[1]20нед'!K337</f>
        <v>0</v>
      </c>
      <c r="M27" s="28">
        <f>'[1]20нед'!L337</f>
        <v>0</v>
      </c>
      <c r="N27" s="29">
        <f>'[1]20нед'!O337</f>
        <v>0</v>
      </c>
      <c r="O27" s="30">
        <f>'[1]20нед'!P337</f>
        <v>0</v>
      </c>
      <c r="P27" s="75"/>
    </row>
    <row r="28" spans="1:16" ht="48" customHeight="1">
      <c r="A28" s="150">
        <v>46190</v>
      </c>
      <c r="B28" s="161" t="s">
        <v>30</v>
      </c>
      <c r="C28" s="32" t="s">
        <v>16</v>
      </c>
      <c r="D28" s="18" t="str">
        <f>'[1]19нед'!K338</f>
        <v>л</v>
      </c>
      <c r="E28" s="21" t="str">
        <f>'[1]19нед'!L338</f>
        <v>Методическая подготовка учителя математики.</v>
      </c>
      <c r="F28" s="19" t="str">
        <f>'[1]19нед'!O338</f>
        <v>Мажугина В.В.</v>
      </c>
      <c r="G28" s="20" t="str">
        <f>'[1]19нед'!P338</f>
        <v>ст. преподаватель</v>
      </c>
      <c r="H28" s="123" t="s">
        <v>68</v>
      </c>
      <c r="I28" s="150">
        <v>46197</v>
      </c>
      <c r="J28" s="164" t="s">
        <v>30</v>
      </c>
      <c r="K28" s="32" t="s">
        <v>16</v>
      </c>
      <c r="L28" s="18" t="str">
        <f>'[1]20нед'!K338</f>
        <v>пр</v>
      </c>
      <c r="M28" s="21" t="str">
        <f>'[1]20нед'!L338</f>
        <v>Математика в школе: практикум по решению задач</v>
      </c>
      <c r="N28" s="19" t="str">
        <f>'[1]20нед'!O338</f>
        <v>Мажугина В.В.</v>
      </c>
      <c r="O28" s="20" t="str">
        <f>'[1]20нед'!P338</f>
        <v>ст. преподаватель</v>
      </c>
      <c r="P28" s="123" t="s">
        <v>68</v>
      </c>
    </row>
    <row r="29" spans="1:16" ht="35.85" customHeight="1">
      <c r="A29" s="151"/>
      <c r="B29" s="162"/>
      <c r="C29" s="16" t="s">
        <v>18</v>
      </c>
      <c r="D29" s="22" t="str">
        <f>'[1]19нед'!K339</f>
        <v>л</v>
      </c>
      <c r="E29" s="26" t="str">
        <f>'[1]19нед'!L339</f>
        <v>Методическая подготовка учителя математики.</v>
      </c>
      <c r="F29" s="24" t="str">
        <f>'[1]19нед'!O339</f>
        <v>Мажугина В.В.</v>
      </c>
      <c r="G29" s="25" t="str">
        <f>'[1]19нед'!P339</f>
        <v>ст. преподаватель</v>
      </c>
      <c r="H29" s="123" t="s">
        <v>68</v>
      </c>
      <c r="I29" s="156"/>
      <c r="J29" s="165"/>
      <c r="K29" s="16" t="s">
        <v>18</v>
      </c>
      <c r="L29" s="22" t="str">
        <f>'[1]20нед'!K339</f>
        <v>пр</v>
      </c>
      <c r="M29" s="26" t="str">
        <f>'[1]20нед'!L339</f>
        <v>Методическая подготовка учителя информатики..</v>
      </c>
      <c r="N29" s="24" t="str">
        <f>'[1]20нед'!O339</f>
        <v>Криницкий Ю.В.</v>
      </c>
      <c r="O29" s="25" t="str">
        <f>'[1]20нед'!P339</f>
        <v>преподаватель</v>
      </c>
      <c r="P29" s="123" t="s">
        <v>68</v>
      </c>
    </row>
    <row r="30" spans="1:16" ht="35.85" customHeight="1">
      <c r="A30" s="151"/>
      <c r="B30" s="162"/>
      <c r="C30" s="16" t="s">
        <v>20</v>
      </c>
      <c r="D30" s="22" t="str">
        <f>'[1]19нед'!K340</f>
        <v>л</v>
      </c>
      <c r="E30" s="26" t="str">
        <f>'[1]19нед'!L340</f>
        <v>Методическая подготовка учителя информатики.</v>
      </c>
      <c r="F30" s="24" t="str">
        <f>'[1]19нед'!O340</f>
        <v>Овчинникова М.В.</v>
      </c>
      <c r="G30" s="25" t="str">
        <f>'[1]19нед'!P340</f>
        <v>доцент, канд. наук</v>
      </c>
      <c r="H30" s="123" t="s">
        <v>68</v>
      </c>
      <c r="I30" s="156"/>
      <c r="J30" s="165"/>
      <c r="K30" s="16" t="s">
        <v>20</v>
      </c>
      <c r="L30" s="22" t="str">
        <f>'[1]20нед'!K340</f>
        <v>пр</v>
      </c>
      <c r="M30" s="26" t="str">
        <f>'[1]20нед'!L340</f>
        <v>Практикум по алгоритмизации и программированию.</v>
      </c>
      <c r="N30" s="24" t="str">
        <f>'[1]20нед'!O340</f>
        <v>Алешов В.В.</v>
      </c>
      <c r="O30" s="25" t="str">
        <f>'[1]20нед'!P340</f>
        <v>преподаватель</v>
      </c>
      <c r="P30" s="123" t="s">
        <v>68</v>
      </c>
    </row>
    <row r="31" spans="1:16" ht="35.85" customHeight="1">
      <c r="A31" s="151"/>
      <c r="B31" s="162"/>
      <c r="C31" s="16" t="s">
        <v>21</v>
      </c>
      <c r="D31" s="22">
        <f>'[1]19нед'!K341</f>
        <v>0</v>
      </c>
      <c r="E31" s="26">
        <f>'[1]19нед'!L341</f>
        <v>0</v>
      </c>
      <c r="F31" s="24">
        <f>'[1]19нед'!O341</f>
        <v>0</v>
      </c>
      <c r="G31" s="25">
        <f>'[1]19нед'!P341</f>
        <v>0</v>
      </c>
      <c r="H31" s="112"/>
      <c r="I31" s="156"/>
      <c r="J31" s="165"/>
      <c r="K31" s="16" t="s">
        <v>21</v>
      </c>
      <c r="L31" s="22">
        <f>'[1]20нед'!K341</f>
        <v>0</v>
      </c>
      <c r="M31" s="26">
        <f>'[1]20нед'!L341</f>
        <v>0</v>
      </c>
      <c r="N31" s="24">
        <f>'[1]20нед'!O341</f>
        <v>0</v>
      </c>
      <c r="O31" s="25">
        <f>'[1]20нед'!P341</f>
        <v>0</v>
      </c>
      <c r="P31" s="113"/>
    </row>
    <row r="32" spans="1:16" ht="35.85" customHeight="1">
      <c r="A32" s="151"/>
      <c r="B32" s="162"/>
      <c r="C32" s="16" t="s">
        <v>22</v>
      </c>
      <c r="D32" s="22">
        <f>'[1]19нед'!K342</f>
        <v>0</v>
      </c>
      <c r="E32" s="26">
        <f>'[1]19нед'!L342</f>
        <v>0</v>
      </c>
      <c r="F32" s="24">
        <f>'[1]19нед'!O342</f>
        <v>0</v>
      </c>
      <c r="G32" s="25">
        <f>'[1]19нед'!P342</f>
        <v>0</v>
      </c>
      <c r="H32" s="104"/>
      <c r="I32" s="156"/>
      <c r="J32" s="165"/>
      <c r="K32" s="16" t="s">
        <v>22</v>
      </c>
      <c r="L32" s="22">
        <f>'[1]20нед'!K342</f>
        <v>0</v>
      </c>
      <c r="M32" s="26">
        <f>'[1]20нед'!L342</f>
        <v>0</v>
      </c>
      <c r="N32" s="24">
        <f>'[1]20нед'!O342</f>
        <v>0</v>
      </c>
      <c r="O32" s="25">
        <f>'[1]20нед'!P342</f>
        <v>0</v>
      </c>
      <c r="P32" s="113"/>
    </row>
    <row r="33" spans="1:16" ht="35.85" customHeight="1">
      <c r="A33" s="151"/>
      <c r="B33" s="162"/>
      <c r="C33" s="16" t="s">
        <v>23</v>
      </c>
      <c r="D33" s="22">
        <f>'[1]19нед'!K343</f>
        <v>0</v>
      </c>
      <c r="E33" s="26">
        <f>'[1]19нед'!L343</f>
        <v>0</v>
      </c>
      <c r="F33" s="24">
        <f>'[1]19нед'!O343</f>
        <v>0</v>
      </c>
      <c r="G33" s="25">
        <f>'[1]19нед'!P343</f>
        <v>0</v>
      </c>
      <c r="H33" s="41"/>
      <c r="I33" s="156"/>
      <c r="J33" s="165"/>
      <c r="K33" s="16" t="s">
        <v>23</v>
      </c>
      <c r="L33" s="22">
        <f>'[1]20нед'!K343</f>
        <v>0</v>
      </c>
      <c r="M33" s="26">
        <f>'[1]20нед'!L343</f>
        <v>0</v>
      </c>
      <c r="N33" s="24">
        <f>'[1]20нед'!O343</f>
        <v>0</v>
      </c>
      <c r="O33" s="25">
        <f>'[1]20нед'!P343</f>
        <v>0</v>
      </c>
      <c r="P33" s="113"/>
    </row>
    <row r="34" spans="1:16" ht="30.75">
      <c r="A34" s="151"/>
      <c r="B34" s="162"/>
      <c r="C34" s="16" t="s">
        <v>24</v>
      </c>
      <c r="D34" s="22">
        <f>'[1]19нед'!K344</f>
        <v>0</v>
      </c>
      <c r="E34" s="26">
        <f>'[1]19нед'!L344</f>
        <v>0</v>
      </c>
      <c r="F34" s="24">
        <f>'[1]19нед'!O344</f>
        <v>0</v>
      </c>
      <c r="G34" s="25">
        <f>'[1]19нед'!P344</f>
        <v>0</v>
      </c>
      <c r="H34" s="41"/>
      <c r="I34" s="156"/>
      <c r="J34" s="165"/>
      <c r="K34" s="16" t="s">
        <v>24</v>
      </c>
      <c r="L34" s="22">
        <f>'[1]20нед'!K344</f>
        <v>0</v>
      </c>
      <c r="M34" s="26">
        <f>'[1]20нед'!L344</f>
        <v>0</v>
      </c>
      <c r="N34" s="24">
        <f>'[1]20нед'!O344</f>
        <v>0</v>
      </c>
      <c r="O34" s="25">
        <f>'[1]20нед'!P344</f>
        <v>0</v>
      </c>
      <c r="P34" s="92"/>
    </row>
    <row r="35" spans="1:16" ht="18.399999999999999" hidden="1" customHeight="1" thickBot="1">
      <c r="A35" s="152"/>
      <c r="B35" s="163"/>
      <c r="C35" s="17"/>
      <c r="D35" s="27">
        <f>'[1]19нед'!K345</f>
        <v>0</v>
      </c>
      <c r="E35" s="28">
        <f>'[1]19нед'!L345</f>
        <v>0</v>
      </c>
      <c r="F35" s="29">
        <f>'[1]19нед'!O345</f>
        <v>0</v>
      </c>
      <c r="G35" s="30">
        <f>'[1]19нед'!P345</f>
        <v>0</v>
      </c>
      <c r="H35" s="51"/>
      <c r="I35" s="157"/>
      <c r="J35" s="166"/>
      <c r="K35" s="17"/>
      <c r="L35" s="27">
        <f>'[1]20нед'!K345</f>
        <v>0</v>
      </c>
      <c r="M35" s="28">
        <f>'[1]20нед'!L345</f>
        <v>0</v>
      </c>
      <c r="N35" s="29">
        <f>'[1]20нед'!O345</f>
        <v>0</v>
      </c>
      <c r="O35" s="30">
        <f>'[1]20нед'!P345</f>
        <v>0</v>
      </c>
      <c r="P35" s="75"/>
    </row>
    <row r="36" spans="1:16" ht="48" customHeight="1">
      <c r="A36" s="150">
        <v>46191</v>
      </c>
      <c r="B36" s="153" t="s">
        <v>32</v>
      </c>
      <c r="C36" s="32" t="s">
        <v>16</v>
      </c>
      <c r="D36" s="18" t="str">
        <f>'[1]19нед'!K346</f>
        <v>пр</v>
      </c>
      <c r="E36" s="21" t="str">
        <f>'[1]19нед'!L346</f>
        <v>Методическая подготовка учителя математики.</v>
      </c>
      <c r="F36" s="19" t="str">
        <f>'[1]19нед'!O346</f>
        <v>Мажугина В.В.</v>
      </c>
      <c r="G36" s="20" t="str">
        <f>'[1]19нед'!P346</f>
        <v>ст. преподаватель</v>
      </c>
      <c r="H36" s="123" t="s">
        <v>68</v>
      </c>
      <c r="I36" s="150">
        <v>46198</v>
      </c>
      <c r="J36" s="158" t="s">
        <v>32</v>
      </c>
      <c r="K36" s="32" t="s">
        <v>16</v>
      </c>
      <c r="L36" s="18">
        <f>'[1]20нед'!K346</f>
        <v>0</v>
      </c>
      <c r="M36" s="21">
        <f>'[1]20нед'!L346</f>
        <v>0</v>
      </c>
      <c r="N36" s="19">
        <f>'[1]20нед'!O346</f>
        <v>0</v>
      </c>
      <c r="O36" s="20">
        <f>'[1]20нед'!P346</f>
        <v>0</v>
      </c>
      <c r="P36" s="73"/>
    </row>
    <row r="37" spans="1:16" ht="39">
      <c r="A37" s="151"/>
      <c r="B37" s="154"/>
      <c r="C37" s="16" t="s">
        <v>18</v>
      </c>
      <c r="D37" s="22" t="str">
        <f>'[1]19нед'!K347</f>
        <v>пр</v>
      </c>
      <c r="E37" s="26" t="str">
        <f>'[1]19нед'!L347</f>
        <v>Методическая подготовка учителя математики.</v>
      </c>
      <c r="F37" s="24" t="str">
        <f>'[1]19нед'!O347</f>
        <v>Мажугина В.В.</v>
      </c>
      <c r="G37" s="25" t="str">
        <f>'[1]19нед'!P347</f>
        <v>ст. преподаватель</v>
      </c>
      <c r="H37" s="123" t="s">
        <v>68</v>
      </c>
      <c r="I37" s="156"/>
      <c r="J37" s="159"/>
      <c r="K37" s="16" t="s">
        <v>18</v>
      </c>
      <c r="L37" s="22">
        <f>'[1]20нед'!K347</f>
        <v>0</v>
      </c>
      <c r="M37" s="26">
        <f>'[1]20нед'!L347</f>
        <v>0</v>
      </c>
      <c r="N37" s="24">
        <f>'[1]20нед'!O347</f>
        <v>0</v>
      </c>
      <c r="O37" s="25">
        <f>'[1]20нед'!P347</f>
        <v>0</v>
      </c>
      <c r="P37" s="89"/>
    </row>
    <row r="38" spans="1:16" ht="35.85" customHeight="1">
      <c r="A38" s="151"/>
      <c r="B38" s="154"/>
      <c r="C38" s="16" t="s">
        <v>20</v>
      </c>
      <c r="D38" s="22" t="str">
        <f>'[1]19нед'!K348</f>
        <v>пр</v>
      </c>
      <c r="E38" s="26" t="str">
        <f>'[1]19нед'!L348</f>
        <v>Практикум по алгоритмизации и программированию.</v>
      </c>
      <c r="F38" s="24" t="str">
        <f>'[1]19нед'!O348</f>
        <v>Алешов В.В.</v>
      </c>
      <c r="G38" s="25" t="str">
        <f>'[1]19нед'!P348</f>
        <v>преподаватель</v>
      </c>
      <c r="H38" s="123" t="s">
        <v>68</v>
      </c>
      <c r="I38" s="156"/>
      <c r="J38" s="159"/>
      <c r="K38" s="16" t="s">
        <v>20</v>
      </c>
      <c r="L38" s="22" t="str">
        <f>'[1]20нед'!K348</f>
        <v>пр</v>
      </c>
      <c r="M38" s="26" t="str">
        <f>'[1]20нед'!L348</f>
        <v>Социальное взаимодействие в поликультурном обществе.</v>
      </c>
      <c r="N38" s="24" t="str">
        <f>'[1]20нед'!O348</f>
        <v>Гаврилова А.С.</v>
      </c>
      <c r="O38" s="25" t="str">
        <f>'[1]20нед'!P348</f>
        <v>ст. преподаватель</v>
      </c>
      <c r="P38" s="132" t="s">
        <v>69</v>
      </c>
    </row>
    <row r="39" spans="1:16" ht="35.85" customHeight="1">
      <c r="A39" s="151"/>
      <c r="B39" s="154"/>
      <c r="C39" s="16" t="s">
        <v>21</v>
      </c>
      <c r="D39" s="22" t="str">
        <f>'[1]19нед'!K349</f>
        <v>пр</v>
      </c>
      <c r="E39" s="26" t="str">
        <f>'[1]19нед'!L349</f>
        <v>Практикум по алгоритмизации и программированию.</v>
      </c>
      <c r="F39" s="24" t="str">
        <f>'[1]19нед'!O349</f>
        <v>Алешов В.В.</v>
      </c>
      <c r="G39" s="25" t="str">
        <f>'[1]19нед'!P349</f>
        <v>преподаватель</v>
      </c>
      <c r="H39" s="123" t="s">
        <v>68</v>
      </c>
      <c r="I39" s="156"/>
      <c r="J39" s="159"/>
      <c r="K39" s="16" t="s">
        <v>21</v>
      </c>
      <c r="L39" s="22" t="str">
        <f>'[1]20нед'!K349</f>
        <v>пр</v>
      </c>
      <c r="M39" s="26" t="str">
        <f>'[1]20нед'!L349</f>
        <v>Основы искусственного интеллекта и его приложения.</v>
      </c>
      <c r="N39" s="24" t="str">
        <f>'[1]20нед'!O349</f>
        <v>Криницкий Ю.В.</v>
      </c>
      <c r="O39" s="25" t="str">
        <f>'[1]20нед'!P349</f>
        <v>преподаватель</v>
      </c>
      <c r="P39" s="123" t="s">
        <v>68</v>
      </c>
    </row>
    <row r="40" spans="1:16" ht="35.85" customHeight="1">
      <c r="A40" s="151"/>
      <c r="B40" s="154"/>
      <c r="C40" s="16" t="s">
        <v>22</v>
      </c>
      <c r="D40" s="22">
        <f>'[1]19нед'!K350</f>
        <v>0</v>
      </c>
      <c r="E40" s="26">
        <f>'[1]19нед'!L350</f>
        <v>0</v>
      </c>
      <c r="F40" s="24">
        <f>'[1]19нед'!O350</f>
        <v>0</v>
      </c>
      <c r="G40" s="25">
        <f>'[1]19нед'!P350</f>
        <v>0</v>
      </c>
      <c r="H40" s="112"/>
      <c r="I40" s="156"/>
      <c r="J40" s="159"/>
      <c r="K40" s="16" t="s">
        <v>22</v>
      </c>
      <c r="L40" s="22" t="str">
        <f>'[1]20нед'!K350</f>
        <v>пр</v>
      </c>
      <c r="M40" s="26" t="str">
        <f>'[1]20нед'!L350</f>
        <v>Методическая подготовка учителя информатики..</v>
      </c>
      <c r="N40" s="24" t="str">
        <f>'[1]20нед'!O350</f>
        <v>Криницкий Ю.В.</v>
      </c>
      <c r="O40" s="25" t="str">
        <f>'[1]20нед'!P350</f>
        <v>преподаватель</v>
      </c>
      <c r="P40" s="123" t="s">
        <v>68</v>
      </c>
    </row>
    <row r="41" spans="1:16" ht="35.85" customHeight="1">
      <c r="A41" s="151"/>
      <c r="B41" s="154"/>
      <c r="C41" s="16" t="s">
        <v>23</v>
      </c>
      <c r="D41" s="22">
        <f>'[1]19нед'!K351</f>
        <v>0</v>
      </c>
      <c r="E41" s="26">
        <f>'[1]19нед'!L351</f>
        <v>0</v>
      </c>
      <c r="F41" s="24">
        <f>'[1]19нед'!O351</f>
        <v>0</v>
      </c>
      <c r="G41" s="25">
        <f>'[1]19нед'!P351</f>
        <v>0</v>
      </c>
      <c r="H41" s="104"/>
      <c r="I41" s="156"/>
      <c r="J41" s="159"/>
      <c r="K41" s="16" t="s">
        <v>23</v>
      </c>
      <c r="L41" s="22">
        <f>'[1]20нед'!K351</f>
        <v>0</v>
      </c>
      <c r="M41" s="26">
        <f>'[1]20нед'!L351</f>
        <v>0</v>
      </c>
      <c r="N41" s="24">
        <f>'[1]20нед'!O351</f>
        <v>0</v>
      </c>
      <c r="O41" s="25">
        <f>'[1]20нед'!P351</f>
        <v>0</v>
      </c>
      <c r="P41" s="101"/>
    </row>
    <row r="42" spans="1:16" ht="30.75">
      <c r="A42" s="151"/>
      <c r="B42" s="154"/>
      <c r="C42" s="16" t="s">
        <v>24</v>
      </c>
      <c r="D42" s="22">
        <f>'[1]19нед'!K352</f>
        <v>0</v>
      </c>
      <c r="E42" s="26">
        <f>'[1]19нед'!L352</f>
        <v>0</v>
      </c>
      <c r="F42" s="24">
        <f>'[1]19нед'!O352</f>
        <v>0</v>
      </c>
      <c r="G42" s="25">
        <f>'[1]19нед'!P352</f>
        <v>0</v>
      </c>
      <c r="H42" s="41"/>
      <c r="I42" s="156"/>
      <c r="J42" s="159"/>
      <c r="K42" s="16" t="s">
        <v>24</v>
      </c>
      <c r="L42" s="22">
        <f>'[1]20нед'!K352</f>
        <v>0</v>
      </c>
      <c r="M42" s="26">
        <f>'[1]20нед'!L352</f>
        <v>0</v>
      </c>
      <c r="N42" s="24">
        <f>'[1]20нед'!O352</f>
        <v>0</v>
      </c>
      <c r="O42" s="25">
        <f>'[1]20нед'!P352</f>
        <v>0</v>
      </c>
      <c r="P42" s="74"/>
    </row>
    <row r="43" spans="1:16" ht="18.399999999999999" hidden="1" customHeight="1" thickBot="1">
      <c r="A43" s="152"/>
      <c r="B43" s="155"/>
      <c r="C43" s="17"/>
      <c r="D43" s="27">
        <f>'[1]19нед'!K353</f>
        <v>0</v>
      </c>
      <c r="E43" s="28">
        <f>'[1]19нед'!L353</f>
        <v>0</v>
      </c>
      <c r="F43" s="29">
        <f>'[1]19нед'!O353</f>
        <v>0</v>
      </c>
      <c r="G43" s="30">
        <f>'[1]19нед'!P353</f>
        <v>0</v>
      </c>
      <c r="H43" s="51"/>
      <c r="I43" s="157"/>
      <c r="J43" s="160"/>
      <c r="K43" s="17"/>
      <c r="L43" s="27">
        <f>'[1]20нед'!K353</f>
        <v>0</v>
      </c>
      <c r="M43" s="28">
        <f>'[1]20нед'!L353</f>
        <v>0</v>
      </c>
      <c r="N43" s="29">
        <f>'[1]20нед'!O353</f>
        <v>0</v>
      </c>
      <c r="O43" s="30">
        <f>'[1]20нед'!P353</f>
        <v>0</v>
      </c>
      <c r="P43" s="75"/>
    </row>
    <row r="44" spans="1:16" ht="48" customHeight="1">
      <c r="A44" s="150">
        <v>46192</v>
      </c>
      <c r="B44" s="153" t="s">
        <v>34</v>
      </c>
      <c r="C44" s="32" t="s">
        <v>16</v>
      </c>
      <c r="D44" s="18" t="str">
        <f>'[1]19нед'!K354</f>
        <v>л</v>
      </c>
      <c r="E44" s="21" t="str">
        <f>'[1]19нед'!L354</f>
        <v>Математика в школе: практикум по решению задач</v>
      </c>
      <c r="F44" s="19" t="str">
        <f>'[1]19нед'!O354</f>
        <v>Мажугина В.В.</v>
      </c>
      <c r="G44" s="20" t="str">
        <f>'[1]19нед'!P354</f>
        <v>ст. преподаватель</v>
      </c>
      <c r="H44" s="123" t="s">
        <v>68</v>
      </c>
      <c r="I44" s="150">
        <v>46199</v>
      </c>
      <c r="J44" s="158" t="s">
        <v>34</v>
      </c>
      <c r="K44" s="32" t="s">
        <v>16</v>
      </c>
      <c r="L44" s="18">
        <f>'[1]20нед'!K354</f>
        <v>0</v>
      </c>
      <c r="M44" s="21">
        <f>'[1]20нед'!L354</f>
        <v>0</v>
      </c>
      <c r="N44" s="19">
        <f>'[1]20нед'!O354</f>
        <v>0</v>
      </c>
      <c r="O44" s="20">
        <f>'[1]20нед'!P354</f>
        <v>0</v>
      </c>
      <c r="P44" s="107"/>
    </row>
    <row r="45" spans="1:16" ht="39">
      <c r="A45" s="151"/>
      <c r="B45" s="154"/>
      <c r="C45" s="16" t="s">
        <v>18</v>
      </c>
      <c r="D45" s="22" t="str">
        <f>'[1]19нед'!K355</f>
        <v>л</v>
      </c>
      <c r="E45" s="26" t="str">
        <f>'[1]19нед'!L355</f>
        <v>Математика в школе: практикум по решению задач</v>
      </c>
      <c r="F45" s="24" t="str">
        <f>'[1]19нед'!O355</f>
        <v>Мажугина В.В.</v>
      </c>
      <c r="G45" s="25" t="str">
        <f>'[1]19нед'!P355</f>
        <v>ст. преподаватель</v>
      </c>
      <c r="H45" s="123" t="s">
        <v>68</v>
      </c>
      <c r="I45" s="156"/>
      <c r="J45" s="159"/>
      <c r="K45" s="16" t="s">
        <v>18</v>
      </c>
      <c r="L45" s="22">
        <f>'[1]20нед'!K355</f>
        <v>0</v>
      </c>
      <c r="M45" s="26">
        <f>'[1]20нед'!L355</f>
        <v>0</v>
      </c>
      <c r="N45" s="24">
        <f>'[1]20нед'!O355</f>
        <v>0</v>
      </c>
      <c r="O45" s="25">
        <f>'[1]20нед'!P355</f>
        <v>0</v>
      </c>
      <c r="P45" s="74"/>
    </row>
    <row r="46" spans="1:16" ht="39">
      <c r="A46" s="151"/>
      <c r="B46" s="154"/>
      <c r="C46" s="16" t="s">
        <v>20</v>
      </c>
      <c r="D46" s="22" t="str">
        <f>'[1]19нед'!K356</f>
        <v>пр</v>
      </c>
      <c r="E46" s="26" t="str">
        <f>'[1]19нед'!L356</f>
        <v>Практикум по алгоритмизации и программированию.</v>
      </c>
      <c r="F46" s="24" t="str">
        <f>'[1]19нед'!O356</f>
        <v>Алешов В.В.</v>
      </c>
      <c r="G46" s="25" t="str">
        <f>'[1]19нед'!P356</f>
        <v>преподаватель</v>
      </c>
      <c r="H46" s="123" t="s">
        <v>68</v>
      </c>
      <c r="I46" s="156"/>
      <c r="J46" s="159"/>
      <c r="K46" s="16" t="s">
        <v>20</v>
      </c>
      <c r="L46" s="22">
        <f>'[1]20нед'!K356</f>
        <v>0</v>
      </c>
      <c r="M46" s="26">
        <f>'[1]20нед'!L356</f>
        <v>0</v>
      </c>
      <c r="N46" s="24">
        <f>'[1]20нед'!O356</f>
        <v>0</v>
      </c>
      <c r="O46" s="25">
        <f>'[1]20нед'!P356</f>
        <v>0</v>
      </c>
      <c r="P46" s="74"/>
    </row>
    <row r="47" spans="1:16" ht="35.85" customHeight="1">
      <c r="A47" s="151"/>
      <c r="B47" s="154"/>
      <c r="C47" s="16" t="s">
        <v>21</v>
      </c>
      <c r="D47" s="22">
        <f>'[1]19нед'!K357</f>
        <v>0</v>
      </c>
      <c r="E47" s="26">
        <f>'[1]19нед'!L357</f>
        <v>0</v>
      </c>
      <c r="F47" s="24">
        <f>'[1]19нед'!O357</f>
        <v>0</v>
      </c>
      <c r="G47" s="25">
        <f>'[1]19нед'!P357</f>
        <v>0</v>
      </c>
      <c r="H47" s="112"/>
      <c r="I47" s="156"/>
      <c r="J47" s="159"/>
      <c r="K47" s="16" t="s">
        <v>21</v>
      </c>
      <c r="L47" s="22">
        <f>'[1]20нед'!K357</f>
        <v>0</v>
      </c>
      <c r="M47" s="26">
        <f>'[1]20нед'!L357</f>
        <v>0</v>
      </c>
      <c r="N47" s="24">
        <f>'[1]20нед'!O357</f>
        <v>0</v>
      </c>
      <c r="O47" s="25">
        <f>'[1]20нед'!P357</f>
        <v>0</v>
      </c>
      <c r="P47" s="74"/>
    </row>
    <row r="48" spans="1:16" ht="35.85" customHeight="1">
      <c r="A48" s="151"/>
      <c r="B48" s="154"/>
      <c r="C48" s="16" t="s">
        <v>22</v>
      </c>
      <c r="D48" s="22">
        <f>'[1]19нед'!K358</f>
        <v>0</v>
      </c>
      <c r="E48" s="26">
        <f>'[1]19нед'!L358</f>
        <v>0</v>
      </c>
      <c r="F48" s="24">
        <f>'[1]19нед'!O358</f>
        <v>0</v>
      </c>
      <c r="G48" s="25">
        <f>'[1]19нед'!P358</f>
        <v>0</v>
      </c>
      <c r="H48" s="104"/>
      <c r="I48" s="156"/>
      <c r="J48" s="159"/>
      <c r="K48" s="16" t="s">
        <v>22</v>
      </c>
      <c r="L48" s="22">
        <f>'[1]20нед'!K358</f>
        <v>0</v>
      </c>
      <c r="M48" s="26">
        <f>'[1]20нед'!L358</f>
        <v>0</v>
      </c>
      <c r="N48" s="24">
        <f>'[1]20нед'!O358</f>
        <v>0</v>
      </c>
      <c r="O48" s="25">
        <f>'[1]20нед'!P358</f>
        <v>0</v>
      </c>
      <c r="P48" s="74"/>
    </row>
    <row r="49" spans="1:16" ht="39">
      <c r="A49" s="151"/>
      <c r="B49" s="154"/>
      <c r="C49" s="16" t="s">
        <v>23</v>
      </c>
      <c r="D49" s="22">
        <f>'[1]19нед'!K359</f>
        <v>0</v>
      </c>
      <c r="E49" s="26">
        <f>'[1]19нед'!L359</f>
        <v>0</v>
      </c>
      <c r="F49" s="24">
        <f>'[1]19нед'!O359</f>
        <v>0</v>
      </c>
      <c r="G49" s="25">
        <f>'[1]19нед'!P359</f>
        <v>0</v>
      </c>
      <c r="H49" s="50"/>
      <c r="I49" s="156"/>
      <c r="J49" s="159"/>
      <c r="K49" s="16" t="s">
        <v>23</v>
      </c>
      <c r="L49" s="22" t="str">
        <f>'[1]20нед'!K359</f>
        <v>экзамен</v>
      </c>
      <c r="M49" s="26" t="str">
        <f>'[1]20нед'!L359</f>
        <v>Методическая подготовка учителя математики.</v>
      </c>
      <c r="N49" s="24" t="str">
        <f>'[1]20нед'!O359</f>
        <v>Мажугина В.В.</v>
      </c>
      <c r="O49" s="25" t="str">
        <f>'[1]20нед'!P359</f>
        <v>ст. преподаватель</v>
      </c>
      <c r="P49" s="123" t="s">
        <v>68</v>
      </c>
    </row>
    <row r="50" spans="1:16" ht="36.4" customHeight="1" thickBot="1">
      <c r="A50" s="151"/>
      <c r="B50" s="154"/>
      <c r="C50" s="16" t="s">
        <v>24</v>
      </c>
      <c r="D50" s="22">
        <f>'[1]19нед'!K360</f>
        <v>0</v>
      </c>
      <c r="E50" s="26">
        <f>'[1]19нед'!L360</f>
        <v>0</v>
      </c>
      <c r="F50" s="24">
        <f>'[1]19нед'!O360</f>
        <v>0</v>
      </c>
      <c r="G50" s="25">
        <f>'[1]19нед'!P360</f>
        <v>0</v>
      </c>
      <c r="H50" s="50"/>
      <c r="I50" s="156"/>
      <c r="J50" s="159"/>
      <c r="K50" s="16" t="s">
        <v>24</v>
      </c>
      <c r="L50" s="22">
        <f>'[1]20нед'!K360</f>
        <v>0</v>
      </c>
      <c r="M50" s="26">
        <f>'[1]20нед'!L360</f>
        <v>0</v>
      </c>
      <c r="N50" s="24">
        <f>'[1]20нед'!O360</f>
        <v>0</v>
      </c>
      <c r="O50" s="25">
        <f>'[1]20нед'!P360</f>
        <v>0</v>
      </c>
      <c r="P50" s="101"/>
    </row>
    <row r="51" spans="1:16" ht="18.399999999999999" hidden="1" customHeight="1" thickBot="1">
      <c r="A51" s="152"/>
      <c r="B51" s="155"/>
      <c r="C51" s="17"/>
      <c r="D51" s="27">
        <f>'[1]19нед'!K361</f>
        <v>0</v>
      </c>
      <c r="E51" s="28">
        <f>'[1]19нед'!L361</f>
        <v>0</v>
      </c>
      <c r="F51" s="29">
        <f>'[1]19нед'!O361</f>
        <v>0</v>
      </c>
      <c r="G51" s="30">
        <f>'[1]19нед'!P361</f>
        <v>0</v>
      </c>
      <c r="H51" s="51"/>
      <c r="I51" s="157"/>
      <c r="J51" s="160"/>
      <c r="K51" s="17"/>
      <c r="L51" s="27">
        <f>'[1]20нед'!K361</f>
        <v>0</v>
      </c>
      <c r="M51" s="28">
        <f>'[1]20нед'!L361</f>
        <v>0</v>
      </c>
      <c r="N51" s="29">
        <f>'[1]20нед'!O361</f>
        <v>0</v>
      </c>
      <c r="O51" s="30">
        <f>'[1]20нед'!P361</f>
        <v>0</v>
      </c>
      <c r="P51" s="75"/>
    </row>
    <row r="52" spans="1:16" ht="48" customHeight="1" thickTop="1">
      <c r="A52" s="150">
        <v>46193</v>
      </c>
      <c r="B52" s="153" t="s">
        <v>37</v>
      </c>
      <c r="C52" s="32" t="s">
        <v>16</v>
      </c>
      <c r="D52" s="18">
        <f>'[1]19нед'!K362</f>
        <v>0</v>
      </c>
      <c r="E52" s="21">
        <f>'[1]19нед'!L362</f>
        <v>0</v>
      </c>
      <c r="F52" s="19">
        <f>'[1]19нед'!O362</f>
        <v>0</v>
      </c>
      <c r="G52" s="20">
        <f>'[1]19нед'!P362</f>
        <v>0</v>
      </c>
      <c r="H52" s="53"/>
      <c r="I52" s="150">
        <v>46200</v>
      </c>
      <c r="J52" s="158" t="s">
        <v>37</v>
      </c>
      <c r="K52" s="32" t="s">
        <v>16</v>
      </c>
      <c r="L52" s="18">
        <f>'[1]20нед'!K362</f>
        <v>0</v>
      </c>
      <c r="M52" s="21">
        <f>'[1]20нед'!L362</f>
        <v>0</v>
      </c>
      <c r="N52" s="19">
        <f>'[1]20нед'!O362</f>
        <v>0</v>
      </c>
      <c r="O52" s="20">
        <f>'[1]20нед'!P362</f>
        <v>0</v>
      </c>
      <c r="P52" s="114"/>
    </row>
    <row r="53" spans="1:16" ht="35.85" customHeight="1">
      <c r="A53" s="151"/>
      <c r="B53" s="154"/>
      <c r="C53" s="16" t="s">
        <v>18</v>
      </c>
      <c r="D53" s="22" t="str">
        <f>'[1]19нед'!K363</f>
        <v>пр</v>
      </c>
      <c r="E53" s="26" t="str">
        <f>'[1]19нед'!L363</f>
        <v>Основы искусственного интеллекта и его приложения.</v>
      </c>
      <c r="F53" s="24" t="str">
        <f>'[1]19нед'!O363</f>
        <v>Криницкий Ю.В.</v>
      </c>
      <c r="G53" s="25" t="str">
        <f>'[1]19нед'!P363</f>
        <v>преподаватель</v>
      </c>
      <c r="H53" s="123" t="s">
        <v>68</v>
      </c>
      <c r="I53" s="156"/>
      <c r="J53" s="159"/>
      <c r="K53" s="16" t="s">
        <v>18</v>
      </c>
      <c r="L53" s="22" t="str">
        <f>'[1]20нед'!K363</f>
        <v>пр</v>
      </c>
      <c r="M53" s="26" t="str">
        <f>'[1]20нед'!L363</f>
        <v>Основы искусственного интеллекта и его приложения.</v>
      </c>
      <c r="N53" s="24" t="str">
        <f>'[1]20нед'!O363</f>
        <v>Криницкий Ю.В.</v>
      </c>
      <c r="O53" s="25" t="str">
        <f>'[1]20нед'!P363</f>
        <v>преподаватель</v>
      </c>
      <c r="P53" s="123" t="s">
        <v>68</v>
      </c>
    </row>
    <row r="54" spans="1:16" ht="39">
      <c r="A54" s="151"/>
      <c r="B54" s="154"/>
      <c r="C54" s="16" t="s">
        <v>20</v>
      </c>
      <c r="D54" s="22" t="str">
        <f>'[1]19нед'!K364</f>
        <v>пр</v>
      </c>
      <c r="E54" s="26" t="str">
        <f>'[1]19нед'!L364</f>
        <v>Математика в школе: практикум по решению задач</v>
      </c>
      <c r="F54" s="24" t="str">
        <f>'[1]19нед'!O364</f>
        <v>Мажугина В.В.</v>
      </c>
      <c r="G54" s="25" t="str">
        <f>'[1]19нед'!P364</f>
        <v>ст. преподаватель</v>
      </c>
      <c r="H54" s="123" t="s">
        <v>68</v>
      </c>
      <c r="I54" s="156"/>
      <c r="J54" s="159"/>
      <c r="K54" s="16" t="s">
        <v>20</v>
      </c>
      <c r="L54" s="22" t="str">
        <f>'[1]20нед'!K364</f>
        <v>пр</v>
      </c>
      <c r="M54" s="26" t="str">
        <f>'[1]20нед'!L364</f>
        <v>Методическая подготовка учителя информатики..</v>
      </c>
      <c r="N54" s="24" t="str">
        <f>'[1]20нед'!O364</f>
        <v>Криницкий Ю.В.</v>
      </c>
      <c r="O54" s="25" t="str">
        <f>'[1]20нед'!P364</f>
        <v>преподаватель</v>
      </c>
      <c r="P54" s="123" t="s">
        <v>68</v>
      </c>
    </row>
    <row r="55" spans="1:16" ht="39">
      <c r="A55" s="151"/>
      <c r="B55" s="154"/>
      <c r="C55" s="16" t="s">
        <v>21</v>
      </c>
      <c r="D55" s="22" t="str">
        <f>'[1]19нед'!K365</f>
        <v>пр</v>
      </c>
      <c r="E55" s="26" t="str">
        <f>'[1]19нед'!L365</f>
        <v>Математика в школе: практикум по решению задач</v>
      </c>
      <c r="F55" s="24" t="str">
        <f>'[1]19нед'!O365</f>
        <v>Мажугина В.В.</v>
      </c>
      <c r="G55" s="25" t="str">
        <f>'[1]19нед'!P365</f>
        <v>ст. преподаватель</v>
      </c>
      <c r="H55" s="123" t="s">
        <v>68</v>
      </c>
      <c r="I55" s="156"/>
      <c r="J55" s="159"/>
      <c r="K55" s="16" t="s">
        <v>21</v>
      </c>
      <c r="L55" s="22" t="str">
        <f>'[1]20нед'!K365</f>
        <v>конс</v>
      </c>
      <c r="M55" s="26" t="str">
        <f>'[1]20нед'!L365</f>
        <v>Методическая подготовка учителя информатики.</v>
      </c>
      <c r="N55" s="24" t="str">
        <f>'[1]20нед'!O365</f>
        <v>Овчинникова М.В.</v>
      </c>
      <c r="O55" s="25" t="str">
        <f>'[1]20нед'!P365</f>
        <v>доцент, канд. наук</v>
      </c>
      <c r="P55" s="123" t="s">
        <v>68</v>
      </c>
    </row>
    <row r="56" spans="1:16" ht="31.15">
      <c r="A56" s="151"/>
      <c r="B56" s="154"/>
      <c r="C56" s="16" t="s">
        <v>22</v>
      </c>
      <c r="D56" s="22">
        <f>'[1]19нед'!K366</f>
        <v>0</v>
      </c>
      <c r="E56" s="26">
        <f>'[1]19нед'!L366</f>
        <v>0</v>
      </c>
      <c r="F56" s="24">
        <f>'[1]19нед'!O366</f>
        <v>0</v>
      </c>
      <c r="G56" s="25">
        <f>'[1]19нед'!P366</f>
        <v>0</v>
      </c>
      <c r="H56" s="50"/>
      <c r="I56" s="156"/>
      <c r="J56" s="159"/>
      <c r="K56" s="16" t="s">
        <v>22</v>
      </c>
      <c r="L56" s="22">
        <f>'[1]20нед'!K366</f>
        <v>0</v>
      </c>
      <c r="M56" s="26">
        <f>'[1]20нед'!L366</f>
        <v>0</v>
      </c>
      <c r="N56" s="24">
        <f>'[1]20нед'!O366</f>
        <v>0</v>
      </c>
      <c r="O56" s="25">
        <f>'[1]20нед'!P366</f>
        <v>0</v>
      </c>
      <c r="P56" s="74"/>
    </row>
    <row r="57" spans="1:16" ht="31.15">
      <c r="A57" s="151"/>
      <c r="B57" s="154"/>
      <c r="C57" s="16" t="s">
        <v>23</v>
      </c>
      <c r="D57" s="22">
        <f>'[1]19нед'!K367</f>
        <v>0</v>
      </c>
      <c r="E57" s="26">
        <f>'[1]19нед'!L367</f>
        <v>0</v>
      </c>
      <c r="F57" s="24">
        <f>'[1]19нед'!O367</f>
        <v>0</v>
      </c>
      <c r="G57" s="25">
        <f>'[1]19нед'!P367</f>
        <v>0</v>
      </c>
      <c r="H57" s="50"/>
      <c r="I57" s="156"/>
      <c r="J57" s="159"/>
      <c r="K57" s="16" t="s">
        <v>23</v>
      </c>
      <c r="L57" s="22">
        <f>'[1]20нед'!K367</f>
        <v>0</v>
      </c>
      <c r="M57" s="26">
        <f>'[1]20нед'!L367</f>
        <v>0</v>
      </c>
      <c r="N57" s="24">
        <f>'[1]20нед'!O367</f>
        <v>0</v>
      </c>
      <c r="O57" s="25">
        <f>'[1]20нед'!P367</f>
        <v>0</v>
      </c>
      <c r="P57" s="74"/>
    </row>
    <row r="58" spans="1:16" ht="31.7" thickBot="1">
      <c r="A58" s="151"/>
      <c r="B58" s="154"/>
      <c r="C58" s="16" t="s">
        <v>24</v>
      </c>
      <c r="D58" s="22">
        <f>'[1]19нед'!K368</f>
        <v>0</v>
      </c>
      <c r="E58" s="26">
        <f>'[1]19нед'!L368</f>
        <v>0</v>
      </c>
      <c r="F58" s="24">
        <f>'[1]19нед'!O368</f>
        <v>0</v>
      </c>
      <c r="G58" s="25">
        <f>'[1]19нед'!P368</f>
        <v>0</v>
      </c>
      <c r="H58" s="50"/>
      <c r="I58" s="156"/>
      <c r="J58" s="159"/>
      <c r="K58" s="16" t="s">
        <v>24</v>
      </c>
      <c r="L58" s="22">
        <f>'[1]20нед'!K368</f>
        <v>0</v>
      </c>
      <c r="M58" s="26">
        <f>'[1]20нед'!L368</f>
        <v>0</v>
      </c>
      <c r="N58" s="24">
        <f>'[1]20нед'!O368</f>
        <v>0</v>
      </c>
      <c r="O58" s="25">
        <f>'[1]20нед'!P368</f>
        <v>0</v>
      </c>
      <c r="P58" s="74"/>
    </row>
    <row r="59" spans="1:16" ht="18.399999999999999" hidden="1" customHeight="1" thickBot="1">
      <c r="A59" s="152"/>
      <c r="B59" s="155"/>
      <c r="C59" s="17"/>
      <c r="D59" s="27">
        <f>'[1]19нед'!K59</f>
        <v>0</v>
      </c>
      <c r="E59" s="28">
        <f>'[1]19нед'!L59</f>
        <v>0</v>
      </c>
      <c r="F59" s="29">
        <f>'[1]19нед'!O59</f>
        <v>0</v>
      </c>
      <c r="G59" s="30">
        <f>'[1]19нед'!P59</f>
        <v>0</v>
      </c>
      <c r="H59" s="51"/>
      <c r="I59" s="157"/>
      <c r="J59" s="160"/>
      <c r="K59" s="17"/>
      <c r="L59" s="27">
        <f>'[1]20нед'!K59</f>
        <v>0</v>
      </c>
      <c r="M59" s="28">
        <f>'[1]20нед'!L59</f>
        <v>0</v>
      </c>
      <c r="N59" s="29">
        <f>'[1]20нед'!O59</f>
        <v>0</v>
      </c>
      <c r="O59" s="30">
        <f>'[1]20нед'!P59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67" s="9"/>
      <c r="G67" s="9"/>
      <c r="H67" s="48" t="str">
        <f>H7</f>
        <v>12-25 МИмз</v>
      </c>
      <c r="I67" s="7"/>
      <c r="J67" s="140"/>
      <c r="K67" s="8"/>
      <c r="L67" s="9"/>
      <c r="M67" s="10"/>
      <c r="N67" s="9"/>
      <c r="O67" s="9"/>
      <c r="P67" s="48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1</v>
      </c>
      <c r="F69" s="140"/>
      <c r="G69" s="140"/>
      <c r="H69" s="47"/>
      <c r="I69" s="1"/>
      <c r="J69" s="2"/>
      <c r="K69" s="3"/>
      <c r="L69" s="4"/>
      <c r="M69" s="4"/>
      <c r="N69" s="4"/>
      <c r="O69" s="4"/>
      <c r="P69" s="46"/>
    </row>
    <row r="70" spans="1:16" ht="16.149999999999999" thickBot="1">
      <c r="A70" s="1"/>
      <c r="B70" s="147" t="s">
        <v>8</v>
      </c>
      <c r="C70" s="147"/>
      <c r="D70" s="147"/>
      <c r="E70" s="141">
        <f>M10+1</f>
        <v>21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2"/>
      <c r="K71" s="3"/>
      <c r="L71" s="4"/>
      <c r="M71" s="4"/>
      <c r="N71" s="4"/>
      <c r="O71" s="4"/>
      <c r="P71" s="46"/>
    </row>
    <row r="72" spans="1:16" ht="32.25" customHeight="1" thickTop="1">
      <c r="A72" s="150">
        <v>46202</v>
      </c>
      <c r="B72" s="158" t="s">
        <v>15</v>
      </c>
      <c r="C72" s="16" t="s">
        <v>16</v>
      </c>
      <c r="D72" s="18">
        <f>'[1]21нед'!K322</f>
        <v>0</v>
      </c>
      <c r="E72" s="21">
        <f>'[1]21нед'!L322</f>
        <v>0</v>
      </c>
      <c r="F72" s="19">
        <f>'[1]21нед'!O322</f>
        <v>0</v>
      </c>
      <c r="G72" s="20">
        <f>'[1]21нед'!P322</f>
        <v>0</v>
      </c>
      <c r="H72" s="73"/>
      <c r="I72" s="1"/>
      <c r="J72" s="2"/>
      <c r="K72" s="3"/>
      <c r="L72" s="4"/>
      <c r="M72" s="4"/>
      <c r="N72" s="4"/>
      <c r="O72" s="4"/>
      <c r="P72" s="46"/>
    </row>
    <row r="73" spans="1:16" ht="31.15">
      <c r="A73" s="156"/>
      <c r="B73" s="159"/>
      <c r="C73" s="16" t="s">
        <v>18</v>
      </c>
      <c r="D73" s="22">
        <f>'[1]21нед'!K323</f>
        <v>0</v>
      </c>
      <c r="E73" s="26">
        <f>'[1]21нед'!L323</f>
        <v>0</v>
      </c>
      <c r="F73" s="24">
        <f>'[1]21нед'!O323</f>
        <v>0</v>
      </c>
      <c r="G73" s="25">
        <f>'[1]21нед'!P323</f>
        <v>0</v>
      </c>
      <c r="H73" s="89"/>
      <c r="I73" s="1"/>
      <c r="J73" s="6"/>
      <c r="K73" s="3"/>
      <c r="L73" s="4"/>
      <c r="M73" s="4"/>
      <c r="N73" s="4"/>
      <c r="O73" s="4"/>
      <c r="P73" s="47"/>
    </row>
    <row r="74" spans="1:16" ht="35.85" customHeight="1">
      <c r="A74" s="156"/>
      <c r="B74" s="159"/>
      <c r="C74" s="16" t="s">
        <v>20</v>
      </c>
      <c r="D74" s="22">
        <f>'[1]21нед'!K324</f>
        <v>0</v>
      </c>
      <c r="E74" s="26">
        <f>'[1]21нед'!L324</f>
        <v>0</v>
      </c>
      <c r="F74" s="24">
        <f>'[1]21нед'!O324</f>
        <v>0</v>
      </c>
      <c r="G74" s="25">
        <f>'[1]21нед'!P324</f>
        <v>0</v>
      </c>
      <c r="H74" s="113"/>
      <c r="I74" s="1"/>
      <c r="J74" s="144"/>
      <c r="K74" s="144"/>
      <c r="L74" s="144"/>
      <c r="M74" s="144"/>
      <c r="N74" s="144"/>
      <c r="O74" s="144"/>
      <c r="P74" s="144"/>
    </row>
    <row r="75" spans="1:16" ht="35.85" customHeight="1">
      <c r="A75" s="156"/>
      <c r="B75" s="159"/>
      <c r="C75" s="16" t="s">
        <v>21</v>
      </c>
      <c r="D75" s="22">
        <f>'[1]21нед'!K325</f>
        <v>0</v>
      </c>
      <c r="E75" s="26">
        <f>'[1]21нед'!L325</f>
        <v>0</v>
      </c>
      <c r="F75" s="24">
        <f>'[1]21нед'!O325</f>
        <v>0</v>
      </c>
      <c r="G75" s="25">
        <f>'[1]21нед'!P325</f>
        <v>0</v>
      </c>
      <c r="H75" s="90"/>
      <c r="I75" s="7"/>
      <c r="J75" s="140"/>
      <c r="K75" s="8"/>
      <c r="L75" s="9"/>
      <c r="M75" s="10"/>
      <c r="N75" s="9"/>
      <c r="O75" s="9"/>
      <c r="P75" s="48"/>
    </row>
    <row r="76" spans="1:16" ht="31.15">
      <c r="A76" s="156"/>
      <c r="B76" s="159"/>
      <c r="C76" s="16" t="s">
        <v>22</v>
      </c>
      <c r="D76" s="22">
        <f>'[1]21нед'!K326</f>
        <v>0</v>
      </c>
      <c r="E76" s="26">
        <f>'[1]21нед'!L326</f>
        <v>0</v>
      </c>
      <c r="F76" s="24">
        <f>'[1]21нед'!O326</f>
        <v>0</v>
      </c>
      <c r="G76" s="25">
        <f>'[1]21нед'!P326</f>
        <v>0</v>
      </c>
      <c r="H76" s="113"/>
      <c r="I76" s="1"/>
      <c r="J76" s="2"/>
      <c r="K76" s="3"/>
      <c r="L76" s="4"/>
      <c r="M76" s="4"/>
      <c r="N76" s="4"/>
      <c r="O76" s="4"/>
      <c r="P76" s="46"/>
    </row>
    <row r="77" spans="1:16" ht="30.75">
      <c r="A77" s="156"/>
      <c r="B77" s="159"/>
      <c r="C77" s="16" t="s">
        <v>23</v>
      </c>
      <c r="D77" s="22" t="str">
        <f>'[1]21нед'!K327</f>
        <v>зачет</v>
      </c>
      <c r="E77" s="26" t="str">
        <f>'[1]21нед'!L327</f>
        <v>Академическая риторика</v>
      </c>
      <c r="F77" s="24" t="str">
        <f>'[1]21нед'!O327</f>
        <v>Черникова Л.Ф.</v>
      </c>
      <c r="G77" s="25" t="str">
        <f>'[1]21нед'!P327</f>
        <v>профессор, д-р наук</v>
      </c>
      <c r="H77" s="132" t="s">
        <v>70</v>
      </c>
      <c r="I77" s="1"/>
      <c r="J77" s="2"/>
      <c r="K77" s="3"/>
      <c r="L77" s="4"/>
      <c r="M77" s="4"/>
      <c r="N77" s="4"/>
      <c r="O77" s="4"/>
      <c r="P77" s="46"/>
    </row>
    <row r="78" spans="1:16" ht="39">
      <c r="A78" s="156"/>
      <c r="B78" s="159"/>
      <c r="C78" s="16" t="s">
        <v>24</v>
      </c>
      <c r="D78" s="22" t="str">
        <f>'[1]21нед'!K328</f>
        <v>зачет</v>
      </c>
      <c r="E78" s="26" t="str">
        <f>'[1]21нед'!L328</f>
        <v>Социальное взаимодействие в поликультурном обществе.</v>
      </c>
      <c r="F78" s="24" t="str">
        <f>'[1]21нед'!O328</f>
        <v>Гаврилова А.С.</v>
      </c>
      <c r="G78" s="25" t="str">
        <f>'[1]21нед'!P328</f>
        <v>ст. преподаватель</v>
      </c>
      <c r="H78" s="132" t="s">
        <v>69</v>
      </c>
      <c r="I78" s="1"/>
      <c r="J78" s="2"/>
      <c r="K78" s="3"/>
      <c r="L78" s="4"/>
      <c r="M78" s="4"/>
      <c r="N78" s="4"/>
      <c r="O78" s="4"/>
      <c r="P78" s="46"/>
    </row>
    <row r="79" spans="1:16" ht="18.399999999999999" hidden="1" customHeight="1" thickBot="1">
      <c r="A79" s="157"/>
      <c r="B79" s="160"/>
      <c r="C79" s="17"/>
      <c r="D79" s="27">
        <f>'[1]21нед'!K329</f>
        <v>0</v>
      </c>
      <c r="E79" s="28">
        <f>'[1]21нед'!L329</f>
        <v>0</v>
      </c>
      <c r="F79" s="29">
        <f>'[1]21нед'!O329</f>
        <v>0</v>
      </c>
      <c r="G79" s="30">
        <f>'[1]21нед'!P329</f>
        <v>0</v>
      </c>
      <c r="H79" s="75"/>
      <c r="I79" s="1"/>
      <c r="J79" s="2"/>
      <c r="K79" s="3"/>
      <c r="L79" s="4"/>
      <c r="M79" s="4"/>
      <c r="N79" s="4"/>
      <c r="O79" s="4"/>
      <c r="P79" s="46"/>
    </row>
    <row r="80" spans="1:16" ht="32.25" customHeight="1">
      <c r="A80" s="150">
        <v>46203</v>
      </c>
      <c r="B80" s="158" t="s">
        <v>25</v>
      </c>
      <c r="C80" s="32" t="s">
        <v>16</v>
      </c>
      <c r="D80" s="18" t="str">
        <f>'[1]21нед'!K330</f>
        <v>зачет</v>
      </c>
      <c r="E80" s="21" t="str">
        <f>'[1]21нед'!L330</f>
        <v>Математика в школе: практикум по решению задач</v>
      </c>
      <c r="F80" s="19" t="str">
        <f>'[1]21нед'!O330</f>
        <v>Мажугина В.В.</v>
      </c>
      <c r="G80" s="20" t="str">
        <f>'[1]21нед'!P330</f>
        <v>ст. преподаватель</v>
      </c>
      <c r="H80" s="123" t="s">
        <v>68</v>
      </c>
      <c r="I80" s="1"/>
      <c r="J80" s="6"/>
      <c r="K80" s="3"/>
      <c r="L80" s="4"/>
      <c r="M80" s="4"/>
      <c r="N80" s="4"/>
      <c r="O80" s="4"/>
      <c r="P80" s="47"/>
    </row>
    <row r="81" spans="1:16" ht="39">
      <c r="A81" s="156"/>
      <c r="B81" s="159"/>
      <c r="C81" s="16" t="s">
        <v>18</v>
      </c>
      <c r="D81" s="22" t="str">
        <f>'[1]21нед'!K331</f>
        <v>пр</v>
      </c>
      <c r="E81" s="26" t="str">
        <f>'[1]21нед'!L331</f>
        <v>Основы искусственного интеллекта и его приложения.</v>
      </c>
      <c r="F81" s="24" t="str">
        <f>'[1]21нед'!O331</f>
        <v>Криницкий Ю.В.</v>
      </c>
      <c r="G81" s="25" t="str">
        <f>'[1]21нед'!P331</f>
        <v>преподаватель</v>
      </c>
      <c r="H81" s="123" t="s">
        <v>68</v>
      </c>
      <c r="I81" s="1"/>
      <c r="J81" s="144"/>
      <c r="K81" s="144"/>
      <c r="L81" s="144"/>
      <c r="M81" s="144"/>
      <c r="N81" s="144"/>
      <c r="O81" s="144"/>
      <c r="P81" s="144"/>
    </row>
    <row r="82" spans="1:16" ht="39">
      <c r="A82" s="156"/>
      <c r="B82" s="159"/>
      <c r="C82" s="16" t="s">
        <v>20</v>
      </c>
      <c r="D82" s="22" t="str">
        <f>'[1]21нед'!K332</f>
        <v>пр</v>
      </c>
      <c r="E82" s="26" t="str">
        <f>'[1]21нед'!L332</f>
        <v>Основы искусственного интеллекта и его приложения.</v>
      </c>
      <c r="F82" s="24" t="str">
        <f>'[1]21нед'!O332</f>
        <v>Криницкий Ю.В.</v>
      </c>
      <c r="G82" s="25" t="str">
        <f>'[1]21нед'!P332</f>
        <v>преподаватель</v>
      </c>
      <c r="H82" s="123" t="s">
        <v>68</v>
      </c>
      <c r="I82" s="7"/>
      <c r="J82" s="140"/>
      <c r="K82" s="8"/>
      <c r="L82" s="9"/>
      <c r="M82" s="10"/>
      <c r="N82" s="9"/>
      <c r="O82" s="9"/>
      <c r="P82" s="48"/>
    </row>
    <row r="83" spans="1:16" ht="30.75">
      <c r="A83" s="156"/>
      <c r="B83" s="159"/>
      <c r="C83" s="16" t="s">
        <v>21</v>
      </c>
      <c r="D83" s="22">
        <f>'[1]21нед'!K333</f>
        <v>0</v>
      </c>
      <c r="E83" s="26">
        <f>'[1]21нед'!L333</f>
        <v>0</v>
      </c>
      <c r="F83" s="24">
        <f>'[1]21нед'!O333</f>
        <v>0</v>
      </c>
      <c r="G83" s="25">
        <f>'[1]21нед'!P333</f>
        <v>0</v>
      </c>
      <c r="H83" s="113"/>
      <c r="I83" s="1"/>
      <c r="J83" s="2"/>
      <c r="K83" s="3"/>
      <c r="L83" s="4"/>
      <c r="M83" s="4"/>
      <c r="N83" s="4"/>
      <c r="O83" s="4"/>
      <c r="P83" s="46"/>
    </row>
    <row r="84" spans="1:16" ht="35.85" customHeight="1">
      <c r="A84" s="156"/>
      <c r="B84" s="159"/>
      <c r="C84" s="16" t="s">
        <v>22</v>
      </c>
      <c r="D84" s="22" t="str">
        <f>'[1]21нед'!K334</f>
        <v>экзамен</v>
      </c>
      <c r="E84" s="26" t="str">
        <f>'[1]21нед'!L334</f>
        <v>Методическая подготовка учителя информатики.</v>
      </c>
      <c r="F84" s="24" t="str">
        <f>'[1]21нед'!O334</f>
        <v>Овчинникова М.В.</v>
      </c>
      <c r="G84" s="25" t="str">
        <f>'[1]21нед'!P334</f>
        <v>доцент, канд. наук</v>
      </c>
      <c r="H84" s="123" t="s">
        <v>68</v>
      </c>
      <c r="I84" s="1"/>
      <c r="J84" s="2"/>
      <c r="K84" s="3"/>
      <c r="L84" s="4"/>
      <c r="M84" s="4"/>
      <c r="N84" s="4"/>
      <c r="O84" s="4"/>
      <c r="P84" s="46"/>
    </row>
    <row r="85" spans="1:16" ht="35.85" customHeight="1">
      <c r="A85" s="156"/>
      <c r="B85" s="159"/>
      <c r="C85" s="16" t="s">
        <v>23</v>
      </c>
      <c r="D85" s="22">
        <f>'[1]21нед'!K335</f>
        <v>0</v>
      </c>
      <c r="E85" s="26">
        <f>'[1]21нед'!L335</f>
        <v>0</v>
      </c>
      <c r="F85" s="24">
        <f>'[1]21нед'!O335</f>
        <v>0</v>
      </c>
      <c r="G85" s="25">
        <f>'[1]21нед'!P335</f>
        <v>0</v>
      </c>
      <c r="H85" s="113"/>
      <c r="I85" s="1"/>
      <c r="J85" s="2"/>
      <c r="K85" s="3"/>
      <c r="L85" s="4"/>
      <c r="M85" s="4"/>
      <c r="N85" s="4"/>
      <c r="O85" s="4"/>
      <c r="P85" s="46"/>
    </row>
    <row r="86" spans="1:16" ht="31.7" thickBot="1">
      <c r="A86" s="156"/>
      <c r="B86" s="159"/>
      <c r="C86" s="16" t="s">
        <v>24</v>
      </c>
      <c r="D86" s="22">
        <f>'[1]21нед'!K336</f>
        <v>0</v>
      </c>
      <c r="E86" s="26">
        <f>'[1]21нед'!L336</f>
        <v>0</v>
      </c>
      <c r="F86" s="24">
        <f>'[1]21нед'!O336</f>
        <v>0</v>
      </c>
      <c r="G86" s="25">
        <f>'[1]21нед'!P336</f>
        <v>0</v>
      </c>
      <c r="H86" s="91"/>
      <c r="I86" s="1"/>
      <c r="J86" s="2"/>
      <c r="K86" s="3"/>
      <c r="L86" s="4"/>
      <c r="M86" s="4"/>
      <c r="N86" s="4"/>
      <c r="O86" s="4"/>
      <c r="P86" s="46"/>
    </row>
    <row r="87" spans="1:16" ht="18.399999999999999" hidden="1" customHeight="1" thickBot="1">
      <c r="A87" s="157"/>
      <c r="B87" s="160"/>
      <c r="C87" s="17"/>
      <c r="D87" s="27">
        <f>'[1]21нед'!K337</f>
        <v>0</v>
      </c>
      <c r="E87" s="28">
        <f>'[1]21нед'!L337</f>
        <v>0</v>
      </c>
      <c r="F87" s="29">
        <f>'[1]21нед'!O337</f>
        <v>0</v>
      </c>
      <c r="G87" s="30">
        <f>'[1]21нед'!P337</f>
        <v>0</v>
      </c>
      <c r="H87" s="75"/>
      <c r="I87" s="1"/>
      <c r="J87" s="6"/>
      <c r="K87" s="3"/>
      <c r="L87" s="4"/>
      <c r="M87" s="4"/>
      <c r="N87" s="4"/>
      <c r="O87" s="4"/>
      <c r="P87" s="47"/>
    </row>
    <row r="88" spans="1:16" ht="48" customHeight="1" thickTop="1">
      <c r="A88" s="150">
        <v>46204</v>
      </c>
      <c r="B88" s="164" t="s">
        <v>30</v>
      </c>
      <c r="C88" s="32" t="s">
        <v>16</v>
      </c>
      <c r="D88" s="18">
        <f>'[1]21нед'!K338</f>
        <v>0</v>
      </c>
      <c r="E88" s="21">
        <f>'[1]21нед'!L338</f>
        <v>0</v>
      </c>
      <c r="F88" s="19">
        <f>'[1]21нед'!O338</f>
        <v>0</v>
      </c>
      <c r="G88" s="20">
        <f>'[1]21нед'!P338</f>
        <v>0</v>
      </c>
      <c r="H88" s="73"/>
      <c r="I88" s="1"/>
      <c r="J88" s="144"/>
      <c r="K88" s="144"/>
      <c r="L88" s="144"/>
      <c r="M88" s="144"/>
      <c r="N88" s="144"/>
      <c r="O88" s="144"/>
      <c r="P88" s="144"/>
    </row>
    <row r="89" spans="1:16" ht="31.15">
      <c r="A89" s="156"/>
      <c r="B89" s="165"/>
      <c r="C89" s="16" t="s">
        <v>18</v>
      </c>
      <c r="D89" s="22">
        <f>'[1]21нед'!K339</f>
        <v>0</v>
      </c>
      <c r="E89" s="26">
        <f>'[1]21нед'!L339</f>
        <v>0</v>
      </c>
      <c r="F89" s="24">
        <f>'[1]21нед'!O339</f>
        <v>0</v>
      </c>
      <c r="G89" s="25">
        <f>'[1]21нед'!P339</f>
        <v>0</v>
      </c>
      <c r="H89" s="89"/>
      <c r="I89" s="7"/>
      <c r="J89" s="140"/>
      <c r="K89" s="8"/>
      <c r="L89" s="9"/>
      <c r="M89" s="10"/>
      <c r="N89" s="9"/>
      <c r="O89" s="9"/>
      <c r="P89" s="48"/>
    </row>
    <row r="90" spans="1:16" ht="35.85" customHeight="1">
      <c r="A90" s="156"/>
      <c r="B90" s="165"/>
      <c r="C90" s="16" t="s">
        <v>20</v>
      </c>
      <c r="D90" s="22">
        <f>'[1]21нед'!K340</f>
        <v>0</v>
      </c>
      <c r="E90" s="26">
        <f>'[1]21нед'!L340</f>
        <v>0</v>
      </c>
      <c r="F90" s="24">
        <f>'[1]21нед'!O340</f>
        <v>0</v>
      </c>
      <c r="G90" s="25">
        <f>'[1]21нед'!P340</f>
        <v>0</v>
      </c>
      <c r="H90" s="113"/>
      <c r="I90" s="1"/>
      <c r="J90" s="2"/>
      <c r="K90" s="3"/>
      <c r="L90" s="4"/>
      <c r="M90" s="4"/>
      <c r="N90" s="4"/>
      <c r="O90" s="4"/>
      <c r="P90" s="46"/>
    </row>
    <row r="91" spans="1:16" ht="35.85" customHeight="1">
      <c r="A91" s="156"/>
      <c r="B91" s="165"/>
      <c r="C91" s="16" t="s">
        <v>21</v>
      </c>
      <c r="D91" s="22">
        <f>'[1]21нед'!K341</f>
        <v>0</v>
      </c>
      <c r="E91" s="26">
        <f>'[1]21нед'!L341</f>
        <v>0</v>
      </c>
      <c r="F91" s="24">
        <f>'[1]21нед'!O341</f>
        <v>0</v>
      </c>
      <c r="G91" s="25">
        <f>'[1]21нед'!P341</f>
        <v>0</v>
      </c>
      <c r="H91" s="113"/>
      <c r="I91" s="1"/>
      <c r="J91" s="2"/>
      <c r="K91" s="3"/>
      <c r="L91" s="4"/>
      <c r="M91" s="4"/>
      <c r="N91" s="4"/>
      <c r="O91" s="4"/>
      <c r="P91" s="46"/>
    </row>
    <row r="92" spans="1:16" ht="31.15">
      <c r="A92" s="156"/>
      <c r="B92" s="165"/>
      <c r="C92" s="16" t="s">
        <v>22</v>
      </c>
      <c r="D92" s="22">
        <f>'[1]21нед'!K342</f>
        <v>0</v>
      </c>
      <c r="E92" s="26">
        <f>'[1]21нед'!L342</f>
        <v>0</v>
      </c>
      <c r="F92" s="24">
        <f>'[1]21нед'!O342</f>
        <v>0</v>
      </c>
      <c r="G92" s="25">
        <f>'[1]21нед'!P342</f>
        <v>0</v>
      </c>
      <c r="H92" s="113"/>
      <c r="I92" s="1"/>
      <c r="J92" s="2"/>
      <c r="K92" s="3"/>
      <c r="L92" s="4"/>
      <c r="M92" s="4"/>
      <c r="N92" s="4"/>
      <c r="O92" s="4"/>
      <c r="P92" s="46"/>
    </row>
    <row r="93" spans="1:16" ht="39">
      <c r="A93" s="156"/>
      <c r="B93" s="165"/>
      <c r="C93" s="16" t="s">
        <v>23</v>
      </c>
      <c r="D93" s="22" t="str">
        <f>'[1]21нед'!K343</f>
        <v>зачет</v>
      </c>
      <c r="E93" s="26" t="str">
        <f>'[1]21нед'!L343</f>
        <v>Практикум по алгоритмизации и программированию</v>
      </c>
      <c r="F93" s="24" t="str">
        <f>'[1]21нед'!O343</f>
        <v>Круглый Д.Г.</v>
      </c>
      <c r="G93" s="25" t="str">
        <f>'[1]21нед'!P343</f>
        <v>профессор, д-р наук</v>
      </c>
      <c r="H93" s="123" t="s">
        <v>68</v>
      </c>
      <c r="I93" s="1"/>
      <c r="J93" s="2"/>
      <c r="K93" s="3"/>
      <c r="L93" s="4"/>
      <c r="M93" s="4"/>
      <c r="N93" s="4"/>
      <c r="O93" s="4"/>
      <c r="P93" s="46"/>
    </row>
    <row r="94" spans="1:16" ht="31.7" thickBot="1">
      <c r="A94" s="156"/>
      <c r="B94" s="165"/>
      <c r="C94" s="16" t="s">
        <v>24</v>
      </c>
      <c r="D94" s="22">
        <f>'[1]21нед'!K344</f>
        <v>0</v>
      </c>
      <c r="E94" s="26">
        <f>'[1]21нед'!L344</f>
        <v>0</v>
      </c>
      <c r="F94" s="24">
        <f>'[1]21нед'!O344</f>
        <v>0</v>
      </c>
      <c r="G94" s="25">
        <f>'[1]21нед'!P344</f>
        <v>0</v>
      </c>
      <c r="H94" s="92"/>
      <c r="I94" s="1"/>
      <c r="J94" s="6"/>
      <c r="K94" s="3"/>
      <c r="L94" s="4"/>
      <c r="M94" s="4"/>
      <c r="N94" s="4"/>
      <c r="O94" s="4"/>
      <c r="P94" s="47"/>
    </row>
    <row r="95" spans="1:16" ht="18.399999999999999" hidden="1" customHeight="1" thickBot="1">
      <c r="A95" s="157"/>
      <c r="B95" s="166"/>
      <c r="C95" s="17"/>
      <c r="D95" s="27">
        <f>'[1]21нед'!K345</f>
        <v>0</v>
      </c>
      <c r="E95" s="28">
        <f>'[1]21нед'!L345</f>
        <v>0</v>
      </c>
      <c r="F95" s="29">
        <f>'[1]21нед'!O345</f>
        <v>0</v>
      </c>
      <c r="G95" s="30">
        <f>'[1]21нед'!P345</f>
        <v>0</v>
      </c>
      <c r="H95" s="75"/>
      <c r="I95" s="1"/>
      <c r="J95" s="144"/>
      <c r="K95" s="144"/>
      <c r="L95" s="144"/>
      <c r="M95" s="144"/>
      <c r="N95" s="144"/>
      <c r="O95" s="144"/>
      <c r="P95" s="144"/>
    </row>
    <row r="96" spans="1:16" ht="48" customHeight="1" thickTop="1">
      <c r="A96" s="150">
        <v>46205</v>
      </c>
      <c r="B96" s="158" t="s">
        <v>32</v>
      </c>
      <c r="C96" s="32" t="s">
        <v>16</v>
      </c>
      <c r="D96" s="18">
        <f>'[1]21нед'!K346</f>
        <v>0</v>
      </c>
      <c r="E96" s="21">
        <f>'[1]21нед'!L346</f>
        <v>0</v>
      </c>
      <c r="F96" s="19">
        <f>'[1]21нед'!O346</f>
        <v>0</v>
      </c>
      <c r="G96" s="20">
        <f>'[1]21нед'!P346</f>
        <v>0</v>
      </c>
      <c r="H96" s="73"/>
      <c r="I96" s="7"/>
      <c r="J96" s="140"/>
      <c r="K96" s="8"/>
      <c r="L96" s="9"/>
      <c r="M96" s="10"/>
      <c r="N96" s="9"/>
      <c r="O96" s="9"/>
      <c r="P96" s="48"/>
    </row>
    <row r="97" spans="1:16" ht="31.15">
      <c r="A97" s="156"/>
      <c r="B97" s="159"/>
      <c r="C97" s="16" t="s">
        <v>18</v>
      </c>
      <c r="D97" s="22">
        <f>'[1]21нед'!K347</f>
        <v>0</v>
      </c>
      <c r="E97" s="26">
        <f>'[1]21нед'!L347</f>
        <v>0</v>
      </c>
      <c r="F97" s="24">
        <f>'[1]21нед'!O347</f>
        <v>0</v>
      </c>
      <c r="G97" s="25">
        <f>'[1]21нед'!P347</f>
        <v>0</v>
      </c>
      <c r="H97" s="89"/>
      <c r="I97" s="1"/>
      <c r="J97" s="2"/>
      <c r="K97" s="3"/>
      <c r="L97" s="4"/>
      <c r="M97" s="4"/>
      <c r="N97" s="4"/>
      <c r="O97" s="4"/>
      <c r="P97" s="46"/>
    </row>
    <row r="98" spans="1:16" ht="35.85" customHeight="1">
      <c r="A98" s="156"/>
      <c r="B98" s="159"/>
      <c r="C98" s="16" t="s">
        <v>20</v>
      </c>
      <c r="D98" s="22">
        <f>'[1]21нед'!K348</f>
        <v>0</v>
      </c>
      <c r="E98" s="26">
        <f>'[1]21нед'!L348</f>
        <v>0</v>
      </c>
      <c r="F98" s="24">
        <f>'[1]21нед'!O348</f>
        <v>0</v>
      </c>
      <c r="G98" s="25">
        <f>'[1]21нед'!P348</f>
        <v>0</v>
      </c>
      <c r="H98" s="101"/>
      <c r="I98" s="1"/>
      <c r="J98" s="2"/>
      <c r="K98" s="3"/>
      <c r="L98" s="4"/>
      <c r="M98" s="4"/>
      <c r="N98" s="4"/>
      <c r="O98" s="4"/>
      <c r="P98" s="46"/>
    </row>
    <row r="99" spans="1:16" ht="31.15">
      <c r="A99" s="156"/>
      <c r="B99" s="159"/>
      <c r="C99" s="16" t="s">
        <v>21</v>
      </c>
      <c r="D99" s="22">
        <f>'[1]21нед'!K349</f>
        <v>0</v>
      </c>
      <c r="E99" s="26">
        <f>'[1]21нед'!L349</f>
        <v>0</v>
      </c>
      <c r="F99" s="24">
        <f>'[1]21нед'!O349</f>
        <v>0</v>
      </c>
      <c r="G99" s="25">
        <f>'[1]21нед'!P349</f>
        <v>0</v>
      </c>
      <c r="H99" s="74"/>
      <c r="I99" s="1"/>
      <c r="J99" s="2"/>
      <c r="K99" s="3"/>
      <c r="L99" s="4"/>
      <c r="M99" s="4"/>
      <c r="N99" s="4"/>
      <c r="O99" s="4"/>
      <c r="P99" s="46"/>
    </row>
    <row r="100" spans="1:16" ht="31.15">
      <c r="A100" s="156"/>
      <c r="B100" s="159"/>
      <c r="C100" s="16" t="s">
        <v>22</v>
      </c>
      <c r="D100" s="22">
        <f>'[1]21нед'!K350</f>
        <v>0</v>
      </c>
      <c r="E100" s="26">
        <f>'[1]21нед'!L350</f>
        <v>0</v>
      </c>
      <c r="F100" s="24">
        <f>'[1]21нед'!O350</f>
        <v>0</v>
      </c>
      <c r="G100" s="25">
        <f>'[1]21нед'!P350</f>
        <v>0</v>
      </c>
      <c r="H100" s="89"/>
      <c r="I100" s="1"/>
      <c r="J100" s="2"/>
      <c r="K100" s="3"/>
      <c r="L100" s="4"/>
      <c r="M100" s="4"/>
      <c r="N100" s="4"/>
      <c r="O100" s="4"/>
      <c r="P100" s="46"/>
    </row>
    <row r="101" spans="1:16" ht="35.85" customHeight="1">
      <c r="A101" s="156"/>
      <c r="B101" s="159"/>
      <c r="C101" s="16" t="s">
        <v>23</v>
      </c>
      <c r="D101" s="22" t="str">
        <f>'[1]21нед'!K351</f>
        <v>диф. зачет</v>
      </c>
      <c r="E101" s="26" t="str">
        <f>'[1]21нед'!L351</f>
        <v>Основы искусственного интеллекта и его приложения</v>
      </c>
      <c r="F101" s="24" t="str">
        <f>'[1]21нед'!O351</f>
        <v>Линник Е.П.</v>
      </c>
      <c r="G101" s="25" t="str">
        <f>'[1]21нед'!P351</f>
        <v>доцент, канд. наук</v>
      </c>
      <c r="H101" s="123" t="s">
        <v>68</v>
      </c>
      <c r="I101" s="1"/>
      <c r="J101" s="6"/>
      <c r="K101" s="3"/>
      <c r="L101" s="4"/>
      <c r="M101" s="4"/>
      <c r="N101" s="4"/>
      <c r="O101" s="4"/>
      <c r="P101" s="47"/>
    </row>
    <row r="102" spans="1:16" ht="31.7" thickBot="1">
      <c r="A102" s="156"/>
      <c r="B102" s="159"/>
      <c r="C102" s="16" t="s">
        <v>24</v>
      </c>
      <c r="D102" s="22">
        <f>'[1]21нед'!K352</f>
        <v>0</v>
      </c>
      <c r="E102" s="26">
        <f>'[1]21нед'!L352</f>
        <v>0</v>
      </c>
      <c r="F102" s="24">
        <f>'[1]21нед'!O352</f>
        <v>0</v>
      </c>
      <c r="G102" s="25">
        <f>'[1]21нед'!P352</f>
        <v>0</v>
      </c>
      <c r="H102" s="74"/>
      <c r="I102" s="1"/>
      <c r="J102" s="144"/>
      <c r="K102" s="144"/>
      <c r="L102" s="144"/>
      <c r="M102" s="144"/>
      <c r="N102" s="144"/>
      <c r="O102" s="144"/>
      <c r="P102" s="144"/>
    </row>
    <row r="103" spans="1:16" ht="18.399999999999999" hidden="1" customHeight="1" thickBot="1">
      <c r="A103" s="157"/>
      <c r="B103" s="160"/>
      <c r="C103" s="17"/>
      <c r="D103" s="27">
        <f>'[1]21нед'!K353</f>
        <v>0</v>
      </c>
      <c r="E103" s="28">
        <f>'[1]21нед'!L353</f>
        <v>0</v>
      </c>
      <c r="F103" s="29">
        <f>'[1]21нед'!O353</f>
        <v>0</v>
      </c>
      <c r="G103" s="30">
        <f>'[1]21нед'!P353</f>
        <v>0</v>
      </c>
      <c r="H103" s="75"/>
      <c r="I103" s="7"/>
      <c r="J103" s="140"/>
      <c r="K103" s="8"/>
      <c r="L103" s="9"/>
      <c r="M103" s="10"/>
      <c r="N103" s="9"/>
      <c r="O103" s="9"/>
      <c r="P103" s="48"/>
    </row>
    <row r="104" spans="1:16" ht="48" customHeight="1" thickTop="1">
      <c r="A104" s="150">
        <v>46206</v>
      </c>
      <c r="B104" s="158" t="s">
        <v>34</v>
      </c>
      <c r="C104" s="32" t="s">
        <v>16</v>
      </c>
      <c r="D104" s="18">
        <f>'[1]21нед'!K354</f>
        <v>0</v>
      </c>
      <c r="E104" s="21">
        <f>'[1]21нед'!L354</f>
        <v>0</v>
      </c>
      <c r="F104" s="19">
        <f>'[1]21нед'!O354</f>
        <v>0</v>
      </c>
      <c r="G104" s="20">
        <f>'[1]21нед'!P354</f>
        <v>0</v>
      </c>
      <c r="H104" s="107"/>
      <c r="I104" s="1"/>
      <c r="J104" s="2"/>
      <c r="K104" s="3"/>
      <c r="L104" s="4"/>
      <c r="M104" s="4"/>
      <c r="N104" s="4"/>
      <c r="O104" s="4"/>
      <c r="P104" s="46"/>
    </row>
    <row r="105" spans="1:16" ht="31.15">
      <c r="A105" s="156"/>
      <c r="B105" s="159"/>
      <c r="C105" s="16" t="s">
        <v>18</v>
      </c>
      <c r="D105" s="22">
        <f>'[1]21нед'!K355</f>
        <v>0</v>
      </c>
      <c r="E105" s="26">
        <f>'[1]21нед'!L355</f>
        <v>0</v>
      </c>
      <c r="F105" s="24">
        <f>'[1]21нед'!O355</f>
        <v>0</v>
      </c>
      <c r="G105" s="25">
        <f>'[1]21нед'!P355</f>
        <v>0</v>
      </c>
      <c r="H105" s="74"/>
      <c r="I105" s="1"/>
      <c r="J105" s="2"/>
      <c r="K105" s="3"/>
      <c r="L105" s="4"/>
      <c r="M105" s="4"/>
      <c r="N105" s="4"/>
      <c r="O105" s="4"/>
      <c r="P105" s="46"/>
    </row>
    <row r="106" spans="1:16" ht="31.15">
      <c r="A106" s="156"/>
      <c r="B106" s="159"/>
      <c r="C106" s="16" t="s">
        <v>20</v>
      </c>
      <c r="D106" s="22">
        <f>'[1]21нед'!K356</f>
        <v>0</v>
      </c>
      <c r="E106" s="26">
        <f>'[1]21нед'!L356</f>
        <v>0</v>
      </c>
      <c r="F106" s="24">
        <f>'[1]21нед'!O356</f>
        <v>0</v>
      </c>
      <c r="G106" s="25">
        <f>'[1]21нед'!P356</f>
        <v>0</v>
      </c>
      <c r="H106" s="74"/>
      <c r="I106" s="1"/>
      <c r="J106" s="2"/>
      <c r="K106" s="3"/>
      <c r="L106" s="4"/>
      <c r="M106" s="4"/>
      <c r="N106" s="4"/>
      <c r="O106" s="4"/>
      <c r="P106" s="46"/>
    </row>
    <row r="107" spans="1:16" ht="31.15">
      <c r="A107" s="156"/>
      <c r="B107" s="159"/>
      <c r="C107" s="16" t="s">
        <v>21</v>
      </c>
      <c r="D107" s="22">
        <f>'[1]21нед'!K357</f>
        <v>0</v>
      </c>
      <c r="E107" s="26">
        <f>'[1]21нед'!L357</f>
        <v>0</v>
      </c>
      <c r="F107" s="24">
        <f>'[1]21нед'!O357</f>
        <v>0</v>
      </c>
      <c r="G107" s="25">
        <f>'[1]21нед'!P357</f>
        <v>0</v>
      </c>
      <c r="H107" s="74"/>
      <c r="I107" s="1"/>
      <c r="J107" s="2"/>
      <c r="K107" s="3"/>
      <c r="L107" s="4"/>
      <c r="M107" s="4"/>
      <c r="N107" s="4"/>
      <c r="O107" s="4"/>
      <c r="P107" s="46"/>
    </row>
    <row r="108" spans="1:16" ht="31.15">
      <c r="A108" s="156"/>
      <c r="B108" s="159"/>
      <c r="C108" s="16" t="s">
        <v>22</v>
      </c>
      <c r="D108" s="22">
        <f>'[1]21нед'!K358</f>
        <v>0</v>
      </c>
      <c r="E108" s="26">
        <f>'[1]21нед'!L358</f>
        <v>0</v>
      </c>
      <c r="F108" s="24">
        <f>'[1]21нед'!O358</f>
        <v>0</v>
      </c>
      <c r="G108" s="25">
        <f>'[1]21нед'!P358</f>
        <v>0</v>
      </c>
      <c r="H108" s="74"/>
      <c r="I108" s="1"/>
      <c r="J108" s="6"/>
      <c r="K108" s="3"/>
      <c r="L108" s="4"/>
      <c r="M108" s="4"/>
      <c r="N108" s="4"/>
      <c r="O108" s="4"/>
      <c r="P108" s="47"/>
    </row>
    <row r="109" spans="1:16" ht="31.15">
      <c r="A109" s="156"/>
      <c r="B109" s="159"/>
      <c r="C109" s="16" t="s">
        <v>23</v>
      </c>
      <c r="D109" s="22">
        <f>'[1]21нед'!K359</f>
        <v>0</v>
      </c>
      <c r="E109" s="26">
        <f>'[1]21нед'!L359</f>
        <v>0</v>
      </c>
      <c r="F109" s="24">
        <f>'[1]21нед'!O359</f>
        <v>0</v>
      </c>
      <c r="G109" s="25">
        <f>'[1]21нед'!P359</f>
        <v>0</v>
      </c>
      <c r="H109" s="89"/>
      <c r="I109" s="1"/>
      <c r="J109" s="144"/>
      <c r="K109" s="144"/>
      <c r="L109" s="144"/>
      <c r="M109" s="144"/>
      <c r="N109" s="144"/>
      <c r="O109" s="144"/>
      <c r="P109" s="144"/>
    </row>
    <row r="110" spans="1:16" ht="35.85" customHeight="1" thickBot="1">
      <c r="A110" s="156"/>
      <c r="B110" s="159"/>
      <c r="C110" s="16" t="s">
        <v>24</v>
      </c>
      <c r="D110" s="22">
        <f>'[1]21нед'!K360</f>
        <v>0</v>
      </c>
      <c r="E110" s="26">
        <f>'[1]21нед'!L360</f>
        <v>0</v>
      </c>
      <c r="F110" s="24">
        <f>'[1]21нед'!O360</f>
        <v>0</v>
      </c>
      <c r="G110" s="25">
        <f>'[1]21нед'!P360</f>
        <v>0</v>
      </c>
      <c r="H110" s="101"/>
      <c r="I110" s="7"/>
      <c r="J110" s="140"/>
      <c r="K110" s="8"/>
      <c r="L110" s="9"/>
      <c r="M110" s="10"/>
      <c r="N110" s="9"/>
      <c r="O110" s="9"/>
      <c r="P110" s="48"/>
    </row>
    <row r="111" spans="1:16" ht="18.399999999999999" hidden="1" customHeight="1" thickBot="1">
      <c r="A111" s="157"/>
      <c r="B111" s="160"/>
      <c r="C111" s="17"/>
      <c r="D111" s="27">
        <f>'[1]21нед'!K361</f>
        <v>0</v>
      </c>
      <c r="E111" s="28">
        <f>'[1]21нед'!L361</f>
        <v>0</v>
      </c>
      <c r="F111" s="29">
        <f>'[1]21нед'!O361</f>
        <v>0</v>
      </c>
      <c r="G111" s="30">
        <f>'[1]21нед'!P361</f>
        <v>0</v>
      </c>
      <c r="H111" s="75"/>
      <c r="I111" s="1"/>
      <c r="J111" s="2"/>
      <c r="K111" s="3"/>
      <c r="L111" s="4"/>
      <c r="M111" s="4"/>
      <c r="N111" s="4"/>
      <c r="O111" s="4"/>
      <c r="P111" s="46"/>
    </row>
    <row r="112" spans="1:16" ht="48" customHeight="1" thickTop="1">
      <c r="A112" s="150">
        <v>46207</v>
      </c>
      <c r="B112" s="158" t="s">
        <v>37</v>
      </c>
      <c r="C112" s="32" t="s">
        <v>16</v>
      </c>
      <c r="D112" s="18">
        <f>'[1]21нед'!K362</f>
        <v>0</v>
      </c>
      <c r="E112" s="21">
        <f>'[1]21нед'!L362</f>
        <v>0</v>
      </c>
      <c r="F112" s="19">
        <f>'[1]21нед'!O362</f>
        <v>0</v>
      </c>
      <c r="G112" s="20">
        <f>'[1]21нед'!P362</f>
        <v>0</v>
      </c>
      <c r="H112" s="114"/>
      <c r="I112" s="1"/>
      <c r="J112" s="2"/>
      <c r="K112" s="3"/>
      <c r="L112" s="4"/>
      <c r="M112" s="4"/>
      <c r="N112" s="4"/>
      <c r="O112" s="4"/>
      <c r="P112" s="46"/>
    </row>
    <row r="113" spans="1:16" ht="35.85" customHeight="1">
      <c r="A113" s="156"/>
      <c r="B113" s="159"/>
      <c r="C113" s="16" t="s">
        <v>18</v>
      </c>
      <c r="D113" s="22">
        <f>'[1]21нед'!K363</f>
        <v>0</v>
      </c>
      <c r="E113" s="26">
        <f>'[1]21нед'!L363</f>
        <v>0</v>
      </c>
      <c r="F113" s="24">
        <f>'[1]21нед'!O363</f>
        <v>0</v>
      </c>
      <c r="G113" s="25">
        <f>'[1]21нед'!P363</f>
        <v>0</v>
      </c>
      <c r="H113" s="101"/>
      <c r="I113" s="1"/>
      <c r="J113" s="2"/>
      <c r="K113" s="3"/>
      <c r="L113" s="4"/>
      <c r="M113" s="4"/>
      <c r="N113" s="4"/>
      <c r="O113" s="4"/>
      <c r="P113" s="46"/>
    </row>
    <row r="114" spans="1:16" ht="31.15">
      <c r="A114" s="156"/>
      <c r="B114" s="159"/>
      <c r="C114" s="16" t="s">
        <v>20</v>
      </c>
      <c r="D114" s="22">
        <f>'[1]21нед'!K364</f>
        <v>0</v>
      </c>
      <c r="E114" s="26">
        <f>'[1]21нед'!L364</f>
        <v>0</v>
      </c>
      <c r="F114" s="24">
        <f>'[1]21нед'!O364</f>
        <v>0</v>
      </c>
      <c r="G114" s="25">
        <f>'[1]21нед'!P364</f>
        <v>0</v>
      </c>
      <c r="H114" s="74"/>
      <c r="I114" s="1"/>
      <c r="J114" s="2"/>
      <c r="K114" s="3"/>
      <c r="L114" s="4"/>
      <c r="M114" s="4"/>
      <c r="N114" s="4"/>
      <c r="O114" s="4"/>
      <c r="P114" s="46"/>
    </row>
    <row r="115" spans="1:16" ht="31.15">
      <c r="A115" s="156"/>
      <c r="B115" s="159"/>
      <c r="C115" s="16" t="s">
        <v>21</v>
      </c>
      <c r="D115" s="22">
        <f>'[1]21нед'!K365</f>
        <v>0</v>
      </c>
      <c r="E115" s="26">
        <f>'[1]21нед'!L365</f>
        <v>0</v>
      </c>
      <c r="F115" s="24">
        <f>'[1]21нед'!O365</f>
        <v>0</v>
      </c>
      <c r="G115" s="25">
        <f>'[1]21нед'!P365</f>
        <v>0</v>
      </c>
      <c r="H115" s="74"/>
      <c r="I115" s="1"/>
      <c r="J115" s="6"/>
      <c r="K115" s="3"/>
      <c r="L115" s="4"/>
      <c r="M115" s="4"/>
      <c r="N115" s="4"/>
      <c r="O115" s="4"/>
      <c r="P115" s="47"/>
    </row>
    <row r="116" spans="1:16" ht="31.15">
      <c r="A116" s="156"/>
      <c r="B116" s="159"/>
      <c r="C116" s="16" t="s">
        <v>22</v>
      </c>
      <c r="D116" s="22">
        <f>'[1]21нед'!K366</f>
        <v>0</v>
      </c>
      <c r="E116" s="26">
        <f>'[1]21нед'!L366</f>
        <v>0</v>
      </c>
      <c r="F116" s="24">
        <f>'[1]21нед'!O366</f>
        <v>0</v>
      </c>
      <c r="G116" s="25">
        <f>'[1]21нед'!P366</f>
        <v>0</v>
      </c>
      <c r="H116" s="74"/>
      <c r="I116" s="1"/>
      <c r="J116" s="144"/>
      <c r="K116" s="144"/>
      <c r="L116" s="144"/>
      <c r="M116" s="144"/>
      <c r="N116" s="144"/>
      <c r="O116" s="144"/>
      <c r="P116" s="144"/>
    </row>
    <row r="117" spans="1:16" ht="31.15">
      <c r="A117" s="156"/>
      <c r="B117" s="159"/>
      <c r="C117" s="16" t="s">
        <v>23</v>
      </c>
      <c r="D117" s="22">
        <f>'[1]21нед'!K367</f>
        <v>0</v>
      </c>
      <c r="E117" s="26">
        <f>'[1]21нед'!L367</f>
        <v>0</v>
      </c>
      <c r="F117" s="24">
        <f>'[1]21нед'!O367</f>
        <v>0</v>
      </c>
      <c r="G117" s="25">
        <f>'[1]21нед'!P367</f>
        <v>0</v>
      </c>
      <c r="H117" s="74"/>
      <c r="I117" s="7"/>
      <c r="J117" s="140"/>
      <c r="K117" s="8"/>
      <c r="L117" s="9"/>
      <c r="M117" s="10"/>
      <c r="N117" s="9"/>
      <c r="O117" s="9"/>
      <c r="P117" s="48"/>
    </row>
    <row r="118" spans="1:16" ht="31.7" thickBot="1">
      <c r="A118" s="156"/>
      <c r="B118" s="159"/>
      <c r="C118" s="16" t="s">
        <v>24</v>
      </c>
      <c r="D118" s="22">
        <f>'[1]21нед'!K368</f>
        <v>0</v>
      </c>
      <c r="E118" s="26">
        <f>'[1]21нед'!L368</f>
        <v>0</v>
      </c>
      <c r="F118" s="24">
        <f>'[1]21нед'!O368</f>
        <v>0</v>
      </c>
      <c r="G118" s="25">
        <f>'[1]21нед'!P368</f>
        <v>0</v>
      </c>
      <c r="H118" s="74"/>
      <c r="I118" s="1"/>
      <c r="J118" s="2"/>
      <c r="K118" s="3"/>
      <c r="L118" s="4"/>
      <c r="M118" s="4"/>
      <c r="N118" s="4"/>
      <c r="O118" s="4"/>
      <c r="P118" s="46"/>
    </row>
    <row r="119" spans="1:16" ht="19.149999999999999" hidden="1" customHeight="1" thickTop="1" thickBot="1">
      <c r="A119" s="157"/>
      <c r="B119" s="160"/>
      <c r="C119" s="17"/>
      <c r="D119" s="18">
        <f>'[1]21нед'!K369</f>
        <v>0</v>
      </c>
      <c r="E119" s="18">
        <f>'[1]21нед'!L369</f>
        <v>0</v>
      </c>
      <c r="F119" s="19">
        <f>'[1]21нед'!O369</f>
        <v>0</v>
      </c>
      <c r="G119" s="19">
        <f>'[1]21нед'!P369</f>
        <v>0</v>
      </c>
      <c r="H119" s="51"/>
      <c r="I119" s="1"/>
      <c r="J119" s="2"/>
      <c r="K119" s="3"/>
      <c r="L119" s="4"/>
      <c r="M119" s="4"/>
      <c r="N119" s="4"/>
      <c r="O119" s="4"/>
      <c r="P119" s="46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2"/>
      <c r="K120" s="3"/>
      <c r="L120" s="4"/>
      <c r="M120" s="4"/>
      <c r="N120" s="4"/>
      <c r="O120" s="4"/>
      <c r="P120" s="46"/>
    </row>
  </sheetData>
  <mergeCells count="67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B70:D70"/>
    <mergeCell ref="A71:B71"/>
    <mergeCell ref="F71:G71"/>
    <mergeCell ref="B66:H66"/>
    <mergeCell ref="J66:P66"/>
    <mergeCell ref="B68:D68"/>
    <mergeCell ref="E68:H68"/>
    <mergeCell ref="J68:L68"/>
    <mergeCell ref="M68:P68"/>
    <mergeCell ref="A72:A79"/>
    <mergeCell ref="B72:B79"/>
    <mergeCell ref="A80:A87"/>
    <mergeCell ref="B80:B87"/>
    <mergeCell ref="A104:A111"/>
    <mergeCell ref="B104:B111"/>
    <mergeCell ref="J74:P74"/>
    <mergeCell ref="J81:P81"/>
    <mergeCell ref="J88:P88"/>
    <mergeCell ref="J95:P95"/>
    <mergeCell ref="J102:P102"/>
    <mergeCell ref="J109:P109"/>
    <mergeCell ref="A112:A119"/>
    <mergeCell ref="B112:B119"/>
    <mergeCell ref="A88:A95"/>
    <mergeCell ref="B88:B95"/>
    <mergeCell ref="A96:A103"/>
    <mergeCell ref="B96:B103"/>
    <mergeCell ref="J116:P116"/>
  </mergeCells>
  <hyperlinks>
    <hyperlink ref="H77" r:id="rId1" xr:uid="{AEE33FF4-CE51-44EE-BE46-06BC3125D8C6}"/>
    <hyperlink ref="P25" r:id="rId2" xr:uid="{9629AB1F-B012-4199-8F60-B4DE36A56A97}"/>
    <hyperlink ref="P26" r:id="rId3" xr:uid="{53AED7EE-ECE6-447C-AF36-10C93E6B82E4}"/>
    <hyperlink ref="H23" r:id="rId4" xr:uid="{D1A08FED-B3C7-4A9D-B2B7-0159CD48F56C}"/>
    <hyperlink ref="H24" r:id="rId5" xr:uid="{C9D6884F-03A3-4868-B8B3-966DB967AA1A}"/>
    <hyperlink ref="H78" r:id="rId6" xr:uid="{B24D2379-DD71-4747-A858-86A101A191E5}"/>
    <hyperlink ref="P38" r:id="rId7" xr:uid="{BD4B3970-24C4-40B9-9EFD-5FC36B908707}"/>
    <hyperlink ref="P15" r:id="rId8" xr:uid="{2E1A6454-C5F2-4ED9-B59E-1B10CD0B5895}"/>
    <hyperlink ref="H14" r:id="rId9" xr:uid="{84734FB8-C247-45CF-B613-2EB447BDAA23}"/>
    <hyperlink ref="H15:H16" r:id="rId10" display=" https://max.ru/join/olFFQW78enkSvMKZc6ZktqoSQCOpP9Nzz24ym44ymQk" xr:uid="{A142E73B-8DA2-4D5A-958B-487868DF7482}"/>
    <hyperlink ref="H20" r:id="rId11" xr:uid="{42B98A98-EEB3-4242-AFB5-3864C0CA1FFA}"/>
    <hyperlink ref="H28:H30" r:id="rId12" display=" https://max.ru/join/olFFQW78enkSvMKZc6ZktqoSQCOpP9Nzz24ym44ymQk" xr:uid="{E77ED3C0-735A-4400-B2C7-C425DEDF31FD}"/>
    <hyperlink ref="H36:H39" r:id="rId13" display=" https://max.ru/join/olFFQW78enkSvMKZc6ZktqoSQCOpP9Nzz24ym44ymQk" xr:uid="{B2C8A0FC-728A-4A6E-95AB-A37B25DECB9A}"/>
    <hyperlink ref="H44:H46" r:id="rId14" display=" https://max.ru/join/olFFQW78enkSvMKZc6ZktqoSQCOpP9Nzz24ym44ymQk" xr:uid="{581265EB-9B9B-487C-A611-35D3391FD56B}"/>
    <hyperlink ref="H53:H55" r:id="rId15" display=" https://max.ru/join/olFFQW78enkSvMKZc6ZktqoSQCOpP9Nzz24ym44ymQk" xr:uid="{896256E9-0EB6-4A53-B684-120D2198443F}"/>
    <hyperlink ref="H80:H82" r:id="rId16" display=" https://max.ru/join/olFFQW78enkSvMKZc6ZktqoSQCOpP9Nzz24ym44ymQk" xr:uid="{6727A0F3-017C-4B45-8637-27B87F4B7B58}"/>
    <hyperlink ref="H84" r:id="rId17" xr:uid="{A969A5F9-F326-457D-B78D-A2F362585FD4}"/>
    <hyperlink ref="H93" r:id="rId18" xr:uid="{0660B3AC-594E-44D4-A9E9-D22A341F5B31}"/>
    <hyperlink ref="H101" r:id="rId19" xr:uid="{E0F76BF9-6F77-45BB-9FD6-DCBE8D366A68}"/>
    <hyperlink ref="P53:P55" r:id="rId20" display=" https://max.ru/join/olFFQW78enkSvMKZc6ZktqoSQCOpP9Nzz24ym44ymQk" xr:uid="{86AD826C-BD65-4224-BBBE-A9697E8F2FBE}"/>
    <hyperlink ref="P49" r:id="rId21" xr:uid="{703509B0-D939-4AAE-A4A2-E583800EF035}"/>
    <hyperlink ref="P39:P40" r:id="rId22" display=" https://max.ru/join/olFFQW78enkSvMKZc6ZktqoSQCOpP9Nzz24ym44ymQk" xr:uid="{D2476F7E-9955-4799-A6FF-537E2ED2CA75}"/>
    <hyperlink ref="P28:P30" r:id="rId23" display=" https://max.ru/join/olFFQW78enkSvMKZc6ZktqoSQCOpP9Nzz24ym44ymQk" xr:uid="{9079D21E-47C6-409E-862A-9F4102FE2FB0}"/>
    <hyperlink ref="P23:P24" r:id="rId24" display=" https://max.ru/join/olFFQW78enkSvMKZc6ZktqoSQCOpP9Nzz24ym44ymQk" xr:uid="{43475600-4B20-4F23-B483-B6A51A622366}"/>
    <hyperlink ref="P12:P14" r:id="rId25" display=" https://max.ru/join/olFFQW78enkSvMKZc6ZktqoSQCOpP9Nzz24ym44ymQk" xr:uid="{82693C01-E76A-4408-80A0-4AD3C112FD2A}"/>
  </hyperlinks>
  <pageMargins left="0.70866141732283472" right="0.70866141732283472" top="0.74803149606299213" bottom="0.74803149606299213" header="0.31496062992125984" footer="0.31496062992125984"/>
  <pageSetup paperSize="9" scale="34" orientation="portrait" r:id="rId26"/>
  <rowBreaks count="1" manualBreakCount="1">
    <brk id="60" max="16383" man="1"/>
  </rowBreaks>
  <colBreaks count="1" manualBreakCount="1">
    <brk id="8" max="1048575" man="1"/>
  </colBreaks>
  <drawing r:id="rId27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P120"/>
  <sheetViews>
    <sheetView tabSelected="1" view="pageBreakPreview" topLeftCell="A29" zoomScale="50" zoomScaleNormal="55" zoomScaleSheetLayoutView="50" workbookViewId="0">
      <selection activeCell="M96" sqref="M96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1.4257812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'[1]19нед'!$T$316</f>
        <v>09.03.04Программная инженерия (Программно-информационные системы)</v>
      </c>
      <c r="F7" s="9"/>
      <c r="G7" s="9"/>
      <c r="H7" s="48" t="str">
        <f>'[1]19нед'!$T$320</f>
        <v>12-25 ПИз2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/>
      <c r="P7" s="48" t="str">
        <f>H7</f>
        <v>12-25 ПИз2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1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1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5.1" customHeight="1">
      <c r="A12" s="150">
        <v>46188</v>
      </c>
      <c r="B12" s="153" t="s">
        <v>15</v>
      </c>
      <c r="C12" s="16" t="s">
        <v>16</v>
      </c>
      <c r="D12" s="18">
        <f>'[1]19нед'!S322</f>
        <v>0</v>
      </c>
      <c r="E12" s="21">
        <f>'[1]19нед'!T322</f>
        <v>0</v>
      </c>
      <c r="F12" s="19">
        <f>'[1]19нед'!W322</f>
        <v>0</v>
      </c>
      <c r="G12" s="20">
        <f>'[1]19нед'!X322</f>
        <v>0</v>
      </c>
      <c r="H12" s="105"/>
      <c r="I12" s="150">
        <v>46195</v>
      </c>
      <c r="J12" s="158" t="s">
        <v>15</v>
      </c>
      <c r="K12" s="16" t="s">
        <v>16</v>
      </c>
      <c r="L12" s="18" t="str">
        <f>'[1]20нед'!S322</f>
        <v>пр</v>
      </c>
      <c r="M12" s="21" t="str">
        <f>'[1]20нед'!T322</f>
        <v>Английский язык для специальных целей.</v>
      </c>
      <c r="N12" s="19" t="str">
        <f>'[1]20нед'!W322</f>
        <v>Бессонова А.С.</v>
      </c>
      <c r="O12" s="20" t="str">
        <f>'[1]20нед'!X322</f>
        <v>ст. преподаватель</v>
      </c>
      <c r="P12" s="120" t="s">
        <v>71</v>
      </c>
    </row>
    <row r="13" spans="1:16" ht="30.75">
      <c r="A13" s="151"/>
      <c r="B13" s="154"/>
      <c r="C13" s="16" t="s">
        <v>18</v>
      </c>
      <c r="D13" s="22" t="str">
        <f>'[1]19нед'!S323</f>
        <v>л</v>
      </c>
      <c r="E13" s="26" t="str">
        <f>'[1]19нед'!T323</f>
        <v>История России.</v>
      </c>
      <c r="F13" s="24" t="str">
        <f>'[1]19нед'!W323</f>
        <v>Сальников В.И.</v>
      </c>
      <c r="G13" s="25" t="str">
        <f>'[1]19нед'!X323</f>
        <v>доцент</v>
      </c>
      <c r="H13" s="121" t="s">
        <v>56</v>
      </c>
      <c r="I13" s="156"/>
      <c r="J13" s="159"/>
      <c r="K13" s="16" t="s">
        <v>18</v>
      </c>
      <c r="L13" s="22" t="str">
        <f>'[1]20нед'!S323</f>
        <v>пр</v>
      </c>
      <c r="M13" s="26" t="str">
        <f>'[1]20нед'!T323</f>
        <v>Математический анализ.</v>
      </c>
      <c r="N13" s="24" t="str">
        <f>'[1]20нед'!W323</f>
        <v>Якимова В.В.</v>
      </c>
      <c r="O13" s="25" t="str">
        <f>'[1]20нед'!X323</f>
        <v>ст. преподаватель</v>
      </c>
      <c r="P13" s="120" t="s">
        <v>71</v>
      </c>
    </row>
    <row r="14" spans="1:16" ht="35.85" customHeight="1">
      <c r="A14" s="151"/>
      <c r="B14" s="154"/>
      <c r="C14" s="16" t="s">
        <v>20</v>
      </c>
      <c r="D14" s="22" t="str">
        <f>'[1]19нед'!S324</f>
        <v>л</v>
      </c>
      <c r="E14" s="26" t="str">
        <f>'[1]19нед'!T324</f>
        <v>История России.</v>
      </c>
      <c r="F14" s="24" t="str">
        <f>'[1]19нед'!W324</f>
        <v>Сальников В.И.</v>
      </c>
      <c r="G14" s="25" t="str">
        <f>'[1]19нед'!X324</f>
        <v>доцент</v>
      </c>
      <c r="H14" s="121" t="s">
        <v>56</v>
      </c>
      <c r="I14" s="156"/>
      <c r="J14" s="159"/>
      <c r="K14" s="16" t="s">
        <v>20</v>
      </c>
      <c r="L14" s="22" t="str">
        <f>'[1]20нед'!S324</f>
        <v>пр</v>
      </c>
      <c r="M14" s="26" t="str">
        <f>'[1]20нед'!T324</f>
        <v>Математический анализ.</v>
      </c>
      <c r="N14" s="24" t="str">
        <f>'[1]20нед'!W324</f>
        <v>Якимова В.В.</v>
      </c>
      <c r="O14" s="25" t="str">
        <f>'[1]20нед'!X324</f>
        <v>ст. преподаватель</v>
      </c>
      <c r="P14" s="120" t="s">
        <v>71</v>
      </c>
    </row>
    <row r="15" spans="1:16" ht="30.75">
      <c r="A15" s="151"/>
      <c r="B15" s="154"/>
      <c r="C15" s="16" t="s">
        <v>21</v>
      </c>
      <c r="D15" s="22" t="str">
        <f>'[1]19нед'!S325</f>
        <v>л</v>
      </c>
      <c r="E15" s="26" t="str">
        <f>'[1]19нед'!T325</f>
        <v>Алгебра и Геометрия.</v>
      </c>
      <c r="F15" s="24" t="str">
        <f>'[1]19нед'!W325</f>
        <v>Овчинникова М.В.</v>
      </c>
      <c r="G15" s="25" t="str">
        <f>'[1]19нед'!X325</f>
        <v>доцент, канд. наук</v>
      </c>
      <c r="H15" s="117" t="s">
        <v>52</v>
      </c>
      <c r="I15" s="156"/>
      <c r="J15" s="159"/>
      <c r="K15" s="16" t="s">
        <v>21</v>
      </c>
      <c r="L15" s="22" t="str">
        <f>'[1]20нед'!S325</f>
        <v>пр</v>
      </c>
      <c r="M15" s="26" t="str">
        <f>'[1]20нед'!T325</f>
        <v>Русский язык и культура речи</v>
      </c>
      <c r="N15" s="24" t="str">
        <f>'[1]20нед'!W325</f>
        <v>Рамазанов Р.К.</v>
      </c>
      <c r="O15" s="25" t="str">
        <f>'[1]20нед'!X325</f>
        <v>доцент, канд. наук</v>
      </c>
      <c r="P15" s="119" t="s">
        <v>52</v>
      </c>
    </row>
    <row r="16" spans="1:16" ht="30.75">
      <c r="A16" s="151"/>
      <c r="B16" s="154"/>
      <c r="C16" s="16" t="s">
        <v>22</v>
      </c>
      <c r="D16" s="22" t="str">
        <f>'[1]19нед'!S326</f>
        <v>пр</v>
      </c>
      <c r="E16" s="26" t="str">
        <f>'[1]19нед'!T326</f>
        <v>Русский язык и культура речи</v>
      </c>
      <c r="F16" s="24" t="str">
        <f>'[1]19нед'!W326</f>
        <v>Рамазанов Р.К.</v>
      </c>
      <c r="G16" s="25" t="str">
        <f>'[1]19нед'!X326</f>
        <v>доцент, канд. наук</v>
      </c>
      <c r="H16" s="119" t="s">
        <v>52</v>
      </c>
      <c r="I16" s="156"/>
      <c r="J16" s="159"/>
      <c r="K16" s="16" t="s">
        <v>22</v>
      </c>
      <c r="L16" s="22" t="str">
        <f>'[1]20нед'!S326</f>
        <v>экзамен</v>
      </c>
      <c r="M16" s="26" t="str">
        <f>'[1]20нед'!T326</f>
        <v>Основы и методология программирования.</v>
      </c>
      <c r="N16" s="24" t="str">
        <f>'[1]20нед'!W326</f>
        <v>Криницкий Ю.В.</v>
      </c>
      <c r="O16" s="25" t="str">
        <f>'[1]20нед'!X326</f>
        <v>преподаватель</v>
      </c>
      <c r="P16" s="120" t="s">
        <v>71</v>
      </c>
    </row>
    <row r="17" spans="1:16" ht="30.75">
      <c r="A17" s="151"/>
      <c r="B17" s="154"/>
      <c r="C17" s="16" t="s">
        <v>23</v>
      </c>
      <c r="D17" s="22" t="str">
        <f>'[1]19нед'!S327</f>
        <v>пр</v>
      </c>
      <c r="E17" s="26" t="str">
        <f>'[1]19нед'!T327</f>
        <v>Русский язык и культура речи</v>
      </c>
      <c r="F17" s="24" t="str">
        <f>'[1]19нед'!W327</f>
        <v>Рамазанов Р.К.</v>
      </c>
      <c r="G17" s="25" t="str">
        <f>'[1]19нед'!X327</f>
        <v>доцент, канд. наук</v>
      </c>
      <c r="H17" s="119" t="s">
        <v>52</v>
      </c>
      <c r="I17" s="156"/>
      <c r="J17" s="159"/>
      <c r="K17" s="16" t="s">
        <v>23</v>
      </c>
      <c r="L17" s="22">
        <f>'[1]20нед'!S327</f>
        <v>0</v>
      </c>
      <c r="M17" s="26">
        <f>'[1]20нед'!T327</f>
        <v>0</v>
      </c>
      <c r="N17" s="24">
        <f>'[1]20нед'!W327</f>
        <v>0</v>
      </c>
      <c r="O17" s="25">
        <f>'[1]20нед'!X327</f>
        <v>0</v>
      </c>
      <c r="P17" s="113"/>
    </row>
    <row r="18" spans="1:16" ht="30.75">
      <c r="A18" s="151"/>
      <c r="B18" s="154"/>
      <c r="C18" s="16" t="s">
        <v>24</v>
      </c>
      <c r="D18" s="22" t="str">
        <f>'[1]19нед'!S328</f>
        <v>л</v>
      </c>
      <c r="E18" s="26" t="str">
        <f>'[1]19нед'!T328</f>
        <v>Основы и методология программирования.</v>
      </c>
      <c r="F18" s="24" t="str">
        <f>'[1]19нед'!W328</f>
        <v>Криницкий Ю.В.</v>
      </c>
      <c r="G18" s="25" t="str">
        <f>'[1]19нед'!X328</f>
        <v>преподаватель</v>
      </c>
      <c r="H18" s="117" t="s">
        <v>52</v>
      </c>
      <c r="I18" s="156"/>
      <c r="J18" s="159"/>
      <c r="K18" s="16" t="s">
        <v>24</v>
      </c>
      <c r="L18" s="22">
        <f>'[1]20нед'!S328</f>
        <v>0</v>
      </c>
      <c r="M18" s="26">
        <f>'[1]20нед'!T328</f>
        <v>0</v>
      </c>
      <c r="N18" s="24">
        <f>'[1]20нед'!W328</f>
        <v>0</v>
      </c>
      <c r="O18" s="25">
        <f>'[1]20нед'!X328</f>
        <v>0</v>
      </c>
      <c r="P18" s="93"/>
    </row>
    <row r="19" spans="1:16" ht="18.399999999999999" hidden="1" customHeight="1" thickBot="1">
      <c r="A19" s="152"/>
      <c r="B19" s="155"/>
      <c r="C19" s="17"/>
      <c r="D19" s="27">
        <f>'[1]19нед'!S329</f>
        <v>0</v>
      </c>
      <c r="E19" s="28">
        <f>'[1]19нед'!T329</f>
        <v>0</v>
      </c>
      <c r="F19" s="29">
        <f>'[1]19нед'!W329</f>
        <v>0</v>
      </c>
      <c r="G19" s="30">
        <f>'[1]19нед'!X329</f>
        <v>0</v>
      </c>
      <c r="H19" s="51"/>
      <c r="I19" s="157"/>
      <c r="J19" s="160"/>
      <c r="K19" s="17"/>
      <c r="L19" s="27">
        <f>'[1]20нед'!S329</f>
        <v>0</v>
      </c>
      <c r="M19" s="28">
        <f>'[1]20нед'!T329</f>
        <v>0</v>
      </c>
      <c r="N19" s="29">
        <f>'[1]20нед'!W329</f>
        <v>0</v>
      </c>
      <c r="O19" s="30">
        <f>'[1]20нед'!X329</f>
        <v>0</v>
      </c>
      <c r="P19" s="78"/>
    </row>
    <row r="20" spans="1:16" ht="32.25" customHeight="1">
      <c r="A20" s="150">
        <v>46189</v>
      </c>
      <c r="B20" s="153" t="s">
        <v>25</v>
      </c>
      <c r="C20" s="32" t="s">
        <v>16</v>
      </c>
      <c r="D20" s="18" t="str">
        <f>'[1]19нед'!S330</f>
        <v>л</v>
      </c>
      <c r="E20" s="21" t="str">
        <f>'[1]19нед'!T330</f>
        <v>Математический анализ.</v>
      </c>
      <c r="F20" s="19" t="str">
        <f>'[1]19нед'!W330</f>
        <v>Якимова В.В.</v>
      </c>
      <c r="G20" s="20" t="str">
        <f>'[1]19нед'!X330</f>
        <v>ст. преподаватель</v>
      </c>
      <c r="H20" s="117" t="s">
        <v>52</v>
      </c>
      <c r="I20" s="150">
        <v>46196</v>
      </c>
      <c r="J20" s="158" t="s">
        <v>25</v>
      </c>
      <c r="K20" s="32" t="s">
        <v>16</v>
      </c>
      <c r="L20" s="18" t="str">
        <f>'[1]20нед'!S330</f>
        <v>пр</v>
      </c>
      <c r="M20" s="21" t="str">
        <f>'[1]20нед'!T330</f>
        <v>Дискретная математика</v>
      </c>
      <c r="N20" s="19" t="str">
        <f>'[1]20нед'!W330</f>
        <v>Казанцев Ю.А.</v>
      </c>
      <c r="O20" s="20" t="str">
        <f>'[1]20нед'!X330</f>
        <v>преподаватель</v>
      </c>
      <c r="P20" s="120" t="s">
        <v>71</v>
      </c>
    </row>
    <row r="21" spans="1:16" ht="35.85" customHeight="1">
      <c r="A21" s="151"/>
      <c r="B21" s="154"/>
      <c r="C21" s="16" t="s">
        <v>18</v>
      </c>
      <c r="D21" s="22" t="str">
        <f>'[1]19нед'!S331</f>
        <v>л</v>
      </c>
      <c r="E21" s="26" t="str">
        <f>'[1]19нед'!T331</f>
        <v>История России.</v>
      </c>
      <c r="F21" s="24" t="str">
        <f>'[1]19нед'!W331</f>
        <v>Сальников В.И.</v>
      </c>
      <c r="G21" s="25" t="str">
        <f>'[1]19нед'!X331</f>
        <v>доцент</v>
      </c>
      <c r="H21" s="121" t="s">
        <v>56</v>
      </c>
      <c r="I21" s="156"/>
      <c r="J21" s="159"/>
      <c r="K21" s="16" t="s">
        <v>18</v>
      </c>
      <c r="L21" s="22">
        <f>'[1]20нед'!S331</f>
        <v>0</v>
      </c>
      <c r="M21" s="26">
        <f>'[1]20нед'!T331</f>
        <v>0</v>
      </c>
      <c r="N21" s="24">
        <f>'[1]20нед'!W331</f>
        <v>0</v>
      </c>
      <c r="O21" s="25">
        <f>'[1]20нед'!X331</f>
        <v>0</v>
      </c>
      <c r="P21" s="115"/>
    </row>
    <row r="22" spans="1:16" ht="30.75">
      <c r="A22" s="151"/>
      <c r="B22" s="154"/>
      <c r="C22" s="16" t="s">
        <v>20</v>
      </c>
      <c r="D22" s="22" t="str">
        <f>'[1]19нед'!S332</f>
        <v>л</v>
      </c>
      <c r="E22" s="26" t="str">
        <f>'[1]19нед'!T332</f>
        <v>История России.</v>
      </c>
      <c r="F22" s="24" t="str">
        <f>'[1]19нед'!W332</f>
        <v>Сальников В.И.</v>
      </c>
      <c r="G22" s="25" t="str">
        <f>'[1]19нед'!X332</f>
        <v>доцент</v>
      </c>
      <c r="H22" s="121" t="s">
        <v>56</v>
      </c>
      <c r="I22" s="156"/>
      <c r="J22" s="159"/>
      <c r="K22" s="16" t="s">
        <v>20</v>
      </c>
      <c r="L22" s="22" t="str">
        <f>'[1]20нед'!S332</f>
        <v>пр</v>
      </c>
      <c r="M22" s="26" t="str">
        <f>'[1]20нед'!T332</f>
        <v>Русский язык и культура речи</v>
      </c>
      <c r="N22" s="24" t="str">
        <f>'[1]20нед'!W332</f>
        <v>Рамазанов Р.К.</v>
      </c>
      <c r="O22" s="25" t="str">
        <f>'[1]20нед'!X332</f>
        <v>доцент, канд. наук</v>
      </c>
      <c r="P22" s="119" t="s">
        <v>52</v>
      </c>
    </row>
    <row r="23" spans="1:16" ht="30.75">
      <c r="A23" s="151"/>
      <c r="B23" s="154"/>
      <c r="C23" s="16" t="s">
        <v>21</v>
      </c>
      <c r="D23" s="22" t="str">
        <f>'[1]19нед'!S333</f>
        <v>л</v>
      </c>
      <c r="E23" s="26" t="str">
        <f>'[1]19нед'!T333</f>
        <v>Алгебра и Геометрия.</v>
      </c>
      <c r="F23" s="24" t="str">
        <f>'[1]19нед'!W333</f>
        <v>Овчинникова М.В.</v>
      </c>
      <c r="G23" s="25" t="str">
        <f>'[1]19нед'!X333</f>
        <v>доцент, канд. наук</v>
      </c>
      <c r="H23" s="117" t="s">
        <v>52</v>
      </c>
      <c r="I23" s="156"/>
      <c r="J23" s="159"/>
      <c r="K23" s="16" t="s">
        <v>21</v>
      </c>
      <c r="L23" s="22" t="str">
        <f>'[1]20нед'!S333</f>
        <v>конс</v>
      </c>
      <c r="M23" s="26" t="str">
        <f>'[1]20нед'!T333</f>
        <v>Русский язык и культура речи</v>
      </c>
      <c r="N23" s="24" t="str">
        <f>'[1]20нед'!W333</f>
        <v>Рамазанов Р.К.</v>
      </c>
      <c r="O23" s="25" t="str">
        <f>'[1]20нед'!X333</f>
        <v>доцент, канд. наук</v>
      </c>
      <c r="P23" s="119" t="s">
        <v>52</v>
      </c>
    </row>
    <row r="24" spans="1:16" ht="30.75">
      <c r="A24" s="151"/>
      <c r="B24" s="154"/>
      <c r="C24" s="16" t="s">
        <v>22</v>
      </c>
      <c r="D24" s="22" t="str">
        <f>'[1]19нед'!S334</f>
        <v>л</v>
      </c>
      <c r="E24" s="26" t="str">
        <f>'[1]19нед'!T334</f>
        <v>Основы и методология программирования.</v>
      </c>
      <c r="F24" s="24" t="str">
        <f>'[1]19нед'!W334</f>
        <v>Криницкий Ю.В.</v>
      </c>
      <c r="G24" s="25" t="str">
        <f>'[1]19нед'!X334</f>
        <v>преподаватель</v>
      </c>
      <c r="H24" s="117" t="s">
        <v>52</v>
      </c>
      <c r="I24" s="156"/>
      <c r="J24" s="159"/>
      <c r="K24" s="16" t="s">
        <v>22</v>
      </c>
      <c r="L24" s="22" t="str">
        <f>'[1]20нед'!S334</f>
        <v>пр</v>
      </c>
      <c r="M24" s="26" t="str">
        <f>'[1]20нед'!T334</f>
        <v>Алгебра и Геометрия.</v>
      </c>
      <c r="N24" s="24" t="str">
        <f>'[1]20нед'!W334</f>
        <v>Овчинникова М.В.</v>
      </c>
      <c r="O24" s="25" t="str">
        <f>'[1]20нед'!X334</f>
        <v>доцент, канд. наук</v>
      </c>
      <c r="P24" s="120" t="s">
        <v>71</v>
      </c>
    </row>
    <row r="25" spans="1:16" ht="35.85" customHeight="1">
      <c r="A25" s="151"/>
      <c r="B25" s="154"/>
      <c r="C25" s="16" t="s">
        <v>23</v>
      </c>
      <c r="D25" s="22">
        <f>'[1]19нед'!S335</f>
        <v>0</v>
      </c>
      <c r="E25" s="26">
        <f>'[1]19нед'!T335</f>
        <v>0</v>
      </c>
      <c r="F25" s="24">
        <f>'[1]19нед'!W335</f>
        <v>0</v>
      </c>
      <c r="G25" s="25">
        <f>'[1]19нед'!X335</f>
        <v>0</v>
      </c>
      <c r="H25" s="104"/>
      <c r="I25" s="156"/>
      <c r="J25" s="159"/>
      <c r="K25" s="16" t="s">
        <v>23</v>
      </c>
      <c r="L25" s="22">
        <f>'[1]20нед'!S335</f>
        <v>0</v>
      </c>
      <c r="M25" s="26">
        <f>'[1]20нед'!T335</f>
        <v>0</v>
      </c>
      <c r="N25" s="24">
        <f>'[1]20нед'!W335</f>
        <v>0</v>
      </c>
      <c r="O25" s="25">
        <f>'[1]20нед'!X335</f>
        <v>0</v>
      </c>
      <c r="P25" s="113"/>
    </row>
    <row r="26" spans="1:16" ht="30.75">
      <c r="A26" s="151"/>
      <c r="B26" s="154"/>
      <c r="C26" s="16" t="s">
        <v>24</v>
      </c>
      <c r="D26" s="22" t="str">
        <f>'[1]19нед'!S336</f>
        <v>пр</v>
      </c>
      <c r="E26" s="26" t="str">
        <f>'[1]19нед'!T336</f>
        <v>Практический курс английского языка</v>
      </c>
      <c r="F26" s="24" t="str">
        <f>'[1]19нед'!W336</f>
        <v>Бессонова А.С.</v>
      </c>
      <c r="G26" s="25" t="str">
        <f>'[1]19нед'!X336</f>
        <v>ст. преподаватель</v>
      </c>
      <c r="H26" s="120" t="s">
        <v>71</v>
      </c>
      <c r="I26" s="156"/>
      <c r="J26" s="159"/>
      <c r="K26" s="16" t="s">
        <v>24</v>
      </c>
      <c r="L26" s="22">
        <f>'[1]20нед'!S336</f>
        <v>0</v>
      </c>
      <c r="M26" s="26">
        <f>'[1]20нед'!T336</f>
        <v>0</v>
      </c>
      <c r="N26" s="24">
        <f>'[1]20нед'!W336</f>
        <v>0</v>
      </c>
      <c r="O26" s="25">
        <f>'[1]20нед'!X336</f>
        <v>0</v>
      </c>
      <c r="P26" s="92"/>
    </row>
    <row r="27" spans="1:16" ht="18.399999999999999" hidden="1" customHeight="1" thickBot="1">
      <c r="A27" s="152"/>
      <c r="B27" s="155"/>
      <c r="C27" s="17"/>
      <c r="D27" s="27">
        <f>'[1]19нед'!S337</f>
        <v>0</v>
      </c>
      <c r="E27" s="28">
        <f>'[1]19нед'!T337</f>
        <v>0</v>
      </c>
      <c r="F27" s="29">
        <f>'[1]19нед'!W337</f>
        <v>0</v>
      </c>
      <c r="G27" s="30">
        <f>'[1]19нед'!X337</f>
        <v>0</v>
      </c>
      <c r="H27" s="51"/>
      <c r="I27" s="157"/>
      <c r="J27" s="160"/>
      <c r="K27" s="17"/>
      <c r="L27" s="27">
        <f>'[1]20нед'!S337</f>
        <v>0</v>
      </c>
      <c r="M27" s="28">
        <f>'[1]20нед'!T337</f>
        <v>0</v>
      </c>
      <c r="N27" s="29">
        <f>'[1]20нед'!W337</f>
        <v>0</v>
      </c>
      <c r="O27" s="30">
        <f>'[1]20нед'!X337</f>
        <v>0</v>
      </c>
      <c r="P27" s="75"/>
    </row>
    <row r="28" spans="1:16" ht="48" customHeight="1">
      <c r="A28" s="150">
        <v>46190</v>
      </c>
      <c r="B28" s="161" t="s">
        <v>30</v>
      </c>
      <c r="C28" s="32" t="s">
        <v>16</v>
      </c>
      <c r="D28" s="18" t="str">
        <f>'[1]19нед'!S338</f>
        <v>л</v>
      </c>
      <c r="E28" s="21" t="str">
        <f>'[1]19нед'!T338</f>
        <v>Математический анализ.</v>
      </c>
      <c r="F28" s="19" t="str">
        <f>'[1]19нед'!W338</f>
        <v>Якимова В.В.</v>
      </c>
      <c r="G28" s="20" t="str">
        <f>'[1]19нед'!X338</f>
        <v>ст. преподаватель</v>
      </c>
      <c r="H28" s="117" t="s">
        <v>52</v>
      </c>
      <c r="I28" s="150">
        <v>46197</v>
      </c>
      <c r="J28" s="164" t="s">
        <v>30</v>
      </c>
      <c r="K28" s="32" t="s">
        <v>16</v>
      </c>
      <c r="L28" s="18">
        <f>'[1]20нед'!S338</f>
        <v>0</v>
      </c>
      <c r="M28" s="21">
        <f>'[1]20нед'!T338</f>
        <v>0</v>
      </c>
      <c r="N28" s="19">
        <f>'[1]20нед'!W338</f>
        <v>0</v>
      </c>
      <c r="O28" s="20">
        <f>'[1]20нед'!X338</f>
        <v>0</v>
      </c>
      <c r="P28" s="73"/>
    </row>
    <row r="29" spans="1:16" ht="30.75">
      <c r="A29" s="151"/>
      <c r="B29" s="162"/>
      <c r="C29" s="16" t="s">
        <v>18</v>
      </c>
      <c r="D29" s="22">
        <f>'[1]19нед'!S339</f>
        <v>0</v>
      </c>
      <c r="E29" s="26">
        <f>'[1]19нед'!T339</f>
        <v>0</v>
      </c>
      <c r="F29" s="24">
        <f>'[1]19нед'!W339</f>
        <v>0</v>
      </c>
      <c r="G29" s="25">
        <f>'[1]19нед'!X339</f>
        <v>0</v>
      </c>
      <c r="H29" s="88"/>
      <c r="I29" s="156"/>
      <c r="J29" s="165"/>
      <c r="K29" s="16" t="s">
        <v>18</v>
      </c>
      <c r="L29" s="22">
        <f>'[1]20нед'!S339</f>
        <v>0</v>
      </c>
      <c r="M29" s="26">
        <f>'[1]20нед'!T339</f>
        <v>0</v>
      </c>
      <c r="N29" s="24">
        <f>'[1]20нед'!W339</f>
        <v>0</v>
      </c>
      <c r="O29" s="25">
        <f>'[1]20нед'!X339</f>
        <v>0</v>
      </c>
      <c r="P29" s="94"/>
    </row>
    <row r="30" spans="1:16" ht="30.75">
      <c r="A30" s="151"/>
      <c r="B30" s="162"/>
      <c r="C30" s="16" t="s">
        <v>20</v>
      </c>
      <c r="D30" s="22" t="str">
        <f>'[1]19нед'!S340</f>
        <v>л</v>
      </c>
      <c r="E30" s="26" t="str">
        <f>'[1]19нед'!T340</f>
        <v>История России.</v>
      </c>
      <c r="F30" s="24" t="str">
        <f>'[1]19нед'!W340</f>
        <v>Сальников В.И.</v>
      </c>
      <c r="G30" s="25" t="str">
        <f>'[1]19нед'!X340</f>
        <v>доцент</v>
      </c>
      <c r="H30" s="121" t="s">
        <v>56</v>
      </c>
      <c r="I30" s="156"/>
      <c r="J30" s="165"/>
      <c r="K30" s="16" t="s">
        <v>20</v>
      </c>
      <c r="L30" s="22" t="str">
        <f>'[1]20нед'!S340</f>
        <v>пр</v>
      </c>
      <c r="M30" s="26" t="str">
        <f>'[1]20нед'!T340</f>
        <v>Английский язык для специальных целей.</v>
      </c>
      <c r="N30" s="24" t="str">
        <f>'[1]20нед'!W340</f>
        <v>Бессонова А.С.</v>
      </c>
      <c r="O30" s="25" t="str">
        <f>'[1]20нед'!X340</f>
        <v>ст. преподаватель</v>
      </c>
      <c r="P30" s="120" t="s">
        <v>71</v>
      </c>
    </row>
    <row r="31" spans="1:16" ht="39">
      <c r="A31" s="151"/>
      <c r="B31" s="162"/>
      <c r="C31" s="16" t="s">
        <v>21</v>
      </c>
      <c r="D31" s="22" t="str">
        <f>'[1]19нед'!S341</f>
        <v>л</v>
      </c>
      <c r="E31" s="26" t="str">
        <f>'[1]19нед'!T341</f>
        <v>История России.</v>
      </c>
      <c r="F31" s="24" t="str">
        <f>'[1]19нед'!W341</f>
        <v>Сальников В.И.</v>
      </c>
      <c r="G31" s="25" t="str">
        <f>'[1]19нед'!X341</f>
        <v>доцент</v>
      </c>
      <c r="H31" s="121" t="s">
        <v>56</v>
      </c>
      <c r="I31" s="156"/>
      <c r="J31" s="165"/>
      <c r="K31" s="16" t="s">
        <v>21</v>
      </c>
      <c r="L31" s="22" t="str">
        <f>'[1]20нед'!S341</f>
        <v>пр</v>
      </c>
      <c r="M31" s="26" t="str">
        <f>'[1]20нед'!T341</f>
        <v>Иностранный язык в профессиональной деятельности</v>
      </c>
      <c r="N31" s="24" t="str">
        <f>'[1]20нед'!W341</f>
        <v>Фомина Н.М.</v>
      </c>
      <c r="O31" s="25" t="str">
        <f>'[1]20нед'!X341</f>
        <v>ст. преподаватель</v>
      </c>
      <c r="P31" s="119" t="s">
        <v>52</v>
      </c>
    </row>
    <row r="32" spans="1:16" ht="39">
      <c r="A32" s="151"/>
      <c r="B32" s="162"/>
      <c r="C32" s="16" t="s">
        <v>22</v>
      </c>
      <c r="D32" s="22" t="str">
        <f>'[1]19нед'!S342</f>
        <v>л</v>
      </c>
      <c r="E32" s="26" t="str">
        <f>'[1]19нед'!T342</f>
        <v>Основы и методология программирования.</v>
      </c>
      <c r="F32" s="24" t="str">
        <f>'[1]19нед'!W342</f>
        <v>Криницкий Ю.В.</v>
      </c>
      <c r="G32" s="25" t="str">
        <f>'[1]19нед'!X342</f>
        <v>преподаватель</v>
      </c>
      <c r="H32" s="117" t="s">
        <v>52</v>
      </c>
      <c r="I32" s="156"/>
      <c r="J32" s="165"/>
      <c r="K32" s="16" t="s">
        <v>22</v>
      </c>
      <c r="L32" s="22" t="str">
        <f>'[1]20нед'!S342</f>
        <v>пр</v>
      </c>
      <c r="M32" s="26" t="str">
        <f>'[1]20нед'!T342</f>
        <v>Иностранный язык в профессиональной деятельности</v>
      </c>
      <c r="N32" s="24" t="str">
        <f>'[1]20нед'!W342</f>
        <v>Фомина Н.М.</v>
      </c>
      <c r="O32" s="25" t="str">
        <f>'[1]20нед'!X342</f>
        <v>ст. преподаватель</v>
      </c>
      <c r="P32" s="119" t="s">
        <v>52</v>
      </c>
    </row>
    <row r="33" spans="1:16" ht="30.75">
      <c r="A33" s="151"/>
      <c r="B33" s="162"/>
      <c r="C33" s="16" t="s">
        <v>23</v>
      </c>
      <c r="D33" s="22">
        <f>'[1]19нед'!S343</f>
        <v>0</v>
      </c>
      <c r="E33" s="26">
        <f>'[1]19нед'!T343</f>
        <v>0</v>
      </c>
      <c r="F33" s="24">
        <f>'[1]19нед'!W343</f>
        <v>0</v>
      </c>
      <c r="G33" s="25">
        <f>'[1]19нед'!X343</f>
        <v>0</v>
      </c>
      <c r="H33" s="104"/>
      <c r="I33" s="156"/>
      <c r="J33" s="165"/>
      <c r="K33" s="16" t="s">
        <v>23</v>
      </c>
      <c r="L33" s="22" t="str">
        <f>'[1]20нед'!S343</f>
        <v>пр</v>
      </c>
      <c r="M33" s="26" t="str">
        <f>'[1]20нед'!T343</f>
        <v>История России.</v>
      </c>
      <c r="N33" s="24" t="str">
        <f>'[1]20нед'!W343</f>
        <v>Сальников В.И.</v>
      </c>
      <c r="O33" s="25" t="str">
        <f>'[1]20нед'!X343</f>
        <v>доцент</v>
      </c>
      <c r="P33" s="117" t="s">
        <v>52</v>
      </c>
    </row>
    <row r="34" spans="1:16" ht="30.75">
      <c r="A34" s="151"/>
      <c r="B34" s="162"/>
      <c r="C34" s="16" t="s">
        <v>24</v>
      </c>
      <c r="D34" s="22" t="str">
        <f>'[1]19нед'!S344</f>
        <v>пр</v>
      </c>
      <c r="E34" s="26" t="str">
        <f>'[1]19нед'!T344</f>
        <v>Основы и методология программирования.</v>
      </c>
      <c r="F34" s="24" t="str">
        <f>'[1]19нед'!W344</f>
        <v>Криницкий Ю.В.</v>
      </c>
      <c r="G34" s="25" t="str">
        <f>'[1]19нед'!X344</f>
        <v>преподаватель</v>
      </c>
      <c r="H34" s="120" t="s">
        <v>71</v>
      </c>
      <c r="I34" s="156"/>
      <c r="J34" s="165"/>
      <c r="K34" s="16" t="s">
        <v>24</v>
      </c>
      <c r="L34" s="22" t="str">
        <f>'[1]20нед'!S344</f>
        <v>пр</v>
      </c>
      <c r="M34" s="26" t="str">
        <f>'[1]20нед'!T344</f>
        <v>История России.</v>
      </c>
      <c r="N34" s="24" t="str">
        <f>'[1]20нед'!W344</f>
        <v>Сальников В.И.</v>
      </c>
      <c r="O34" s="25" t="str">
        <f>'[1]20нед'!X344</f>
        <v>доцент</v>
      </c>
      <c r="P34" s="117" t="s">
        <v>52</v>
      </c>
    </row>
    <row r="35" spans="1:16" ht="18.399999999999999" hidden="1" customHeight="1" thickBot="1">
      <c r="A35" s="152"/>
      <c r="B35" s="163"/>
      <c r="C35" s="17"/>
      <c r="D35" s="27">
        <f>'[1]19нед'!S345</f>
        <v>0</v>
      </c>
      <c r="E35" s="28">
        <f>'[1]19нед'!T345</f>
        <v>0</v>
      </c>
      <c r="F35" s="29">
        <f>'[1]19нед'!W345</f>
        <v>0</v>
      </c>
      <c r="G35" s="30">
        <f>'[1]19нед'!X345</f>
        <v>0</v>
      </c>
      <c r="H35" s="51"/>
      <c r="I35" s="157"/>
      <c r="J35" s="166"/>
      <c r="K35" s="17"/>
      <c r="L35" s="27">
        <f>'[1]20нед'!S345</f>
        <v>0</v>
      </c>
      <c r="M35" s="28">
        <f>'[1]20нед'!T345</f>
        <v>0</v>
      </c>
      <c r="N35" s="29">
        <f>'[1]20нед'!W345</f>
        <v>0</v>
      </c>
      <c r="O35" s="30">
        <f>'[1]20нед'!X345</f>
        <v>0</v>
      </c>
      <c r="P35" s="75"/>
    </row>
    <row r="36" spans="1:16" ht="48" customHeight="1">
      <c r="A36" s="150">
        <v>46191</v>
      </c>
      <c r="B36" s="153" t="s">
        <v>32</v>
      </c>
      <c r="C36" s="32" t="s">
        <v>16</v>
      </c>
      <c r="D36" s="18" t="str">
        <f>'[1]19нед'!S346</f>
        <v>л</v>
      </c>
      <c r="E36" s="21" t="str">
        <f>'[1]19нед'!T346</f>
        <v>Математический анализ.</v>
      </c>
      <c r="F36" s="19" t="str">
        <f>'[1]19нед'!W346</f>
        <v>Якимова В.В.</v>
      </c>
      <c r="G36" s="20" t="str">
        <f>'[1]19нед'!X346</f>
        <v>ст. преподаватель</v>
      </c>
      <c r="H36" s="117" t="s">
        <v>52</v>
      </c>
      <c r="I36" s="150">
        <v>46198</v>
      </c>
      <c r="J36" s="158" t="s">
        <v>32</v>
      </c>
      <c r="K36" s="32" t="s">
        <v>16</v>
      </c>
      <c r="L36" s="18" t="str">
        <f>'[1]20нед'!S346</f>
        <v>пр</v>
      </c>
      <c r="M36" s="21" t="str">
        <f>'[1]20нед'!T346</f>
        <v>Алгебра и Геометрия.</v>
      </c>
      <c r="N36" s="19" t="str">
        <f>'[1]20нед'!W346</f>
        <v>Овчинникова М.В.</v>
      </c>
      <c r="O36" s="20" t="str">
        <f>'[1]20нед'!X346</f>
        <v>доцент, канд. наук</v>
      </c>
      <c r="P36" s="120" t="s">
        <v>71</v>
      </c>
    </row>
    <row r="37" spans="1:16" ht="30.75">
      <c r="A37" s="151"/>
      <c r="B37" s="154"/>
      <c r="C37" s="16" t="s">
        <v>18</v>
      </c>
      <c r="D37" s="22">
        <f>'[1]19нед'!S347</f>
        <v>0</v>
      </c>
      <c r="E37" s="26">
        <f>'[1]19нед'!T347</f>
        <v>0</v>
      </c>
      <c r="F37" s="24">
        <f>'[1]19нед'!W347</f>
        <v>0</v>
      </c>
      <c r="G37" s="25">
        <f>'[1]19нед'!X347</f>
        <v>0</v>
      </c>
      <c r="H37" s="112"/>
      <c r="I37" s="156"/>
      <c r="J37" s="159"/>
      <c r="K37" s="16" t="s">
        <v>18</v>
      </c>
      <c r="L37" s="22" t="str">
        <f>'[1]20нед'!S347</f>
        <v>пр</v>
      </c>
      <c r="M37" s="26" t="str">
        <f>'[1]20нед'!T347</f>
        <v>Алгебра и Геометрия.</v>
      </c>
      <c r="N37" s="24" t="str">
        <f>'[1]20нед'!W347</f>
        <v>Овчинникова М.В.</v>
      </c>
      <c r="O37" s="25" t="str">
        <f>'[1]20нед'!X347</f>
        <v>доцент, канд. наук</v>
      </c>
      <c r="P37" s="120" t="s">
        <v>71</v>
      </c>
    </row>
    <row r="38" spans="1:16" ht="30.75">
      <c r="A38" s="151"/>
      <c r="B38" s="154"/>
      <c r="C38" s="16" t="s">
        <v>20</v>
      </c>
      <c r="D38" s="22" t="str">
        <f>'[1]19нед'!S348</f>
        <v>пр</v>
      </c>
      <c r="E38" s="26" t="str">
        <f>'[1]19нед'!T348</f>
        <v>Основы и методология программирования.</v>
      </c>
      <c r="F38" s="24" t="str">
        <f>'[1]19нед'!W348</f>
        <v>Криницкий Ю.В.</v>
      </c>
      <c r="G38" s="25" t="str">
        <f>'[1]19нед'!X348</f>
        <v>преподаватель</v>
      </c>
      <c r="H38" s="120" t="s">
        <v>71</v>
      </c>
      <c r="I38" s="156"/>
      <c r="J38" s="159"/>
      <c r="K38" s="16" t="s">
        <v>20</v>
      </c>
      <c r="L38" s="22" t="str">
        <f>'[1]20нед'!S348</f>
        <v>конс</v>
      </c>
      <c r="M38" s="26" t="str">
        <f>'[1]20нед'!T348</f>
        <v>Алгебра и Геометрия.</v>
      </c>
      <c r="N38" s="24" t="str">
        <f>'[1]20нед'!W348</f>
        <v>Овчинникова М.В.</v>
      </c>
      <c r="O38" s="25" t="str">
        <f>'[1]20нед'!X348</f>
        <v>доцент, канд. наук</v>
      </c>
      <c r="P38" s="117" t="s">
        <v>52</v>
      </c>
    </row>
    <row r="39" spans="1:16" ht="30.75">
      <c r="A39" s="151"/>
      <c r="B39" s="154"/>
      <c r="C39" s="16" t="s">
        <v>21</v>
      </c>
      <c r="D39" s="22" t="str">
        <f>'[1]19нед'!S349</f>
        <v>пр</v>
      </c>
      <c r="E39" s="26" t="str">
        <f>'[1]19нед'!T349</f>
        <v>Основы и методология программирования.</v>
      </c>
      <c r="F39" s="24" t="str">
        <f>'[1]19нед'!W349</f>
        <v>Криницкий Ю.В.</v>
      </c>
      <c r="G39" s="25" t="str">
        <f>'[1]19нед'!X349</f>
        <v>преподаватель</v>
      </c>
      <c r="H39" s="120" t="s">
        <v>71</v>
      </c>
      <c r="I39" s="156"/>
      <c r="J39" s="159"/>
      <c r="K39" s="16" t="s">
        <v>21</v>
      </c>
      <c r="L39" s="22" t="str">
        <f>'[1]20нед'!S349</f>
        <v>пр</v>
      </c>
      <c r="M39" s="26" t="str">
        <f>'[1]20нед'!T349</f>
        <v>Дискретная математика</v>
      </c>
      <c r="N39" s="24" t="str">
        <f>'[1]20нед'!W349</f>
        <v>Казанцев Ю.А.</v>
      </c>
      <c r="O39" s="25" t="str">
        <f>'[1]20нед'!X349</f>
        <v>преподаватель</v>
      </c>
      <c r="P39" s="120" t="s">
        <v>71</v>
      </c>
    </row>
    <row r="40" spans="1:16" ht="30.75">
      <c r="A40" s="151"/>
      <c r="B40" s="154"/>
      <c r="C40" s="16" t="s">
        <v>22</v>
      </c>
      <c r="D40" s="22">
        <f>'[1]19нед'!S350</f>
        <v>0</v>
      </c>
      <c r="E40" s="26">
        <f>'[1]19нед'!T350</f>
        <v>0</v>
      </c>
      <c r="F40" s="24">
        <f>'[1]19нед'!W350</f>
        <v>0</v>
      </c>
      <c r="G40" s="25">
        <f>'[1]19нед'!X350</f>
        <v>0</v>
      </c>
      <c r="H40" s="104"/>
      <c r="I40" s="156"/>
      <c r="J40" s="159"/>
      <c r="K40" s="16" t="s">
        <v>22</v>
      </c>
      <c r="L40" s="22" t="str">
        <f>'[1]20нед'!S350</f>
        <v>пр</v>
      </c>
      <c r="M40" s="26" t="str">
        <f>'[1]20нед'!T350</f>
        <v>Математический анализ.</v>
      </c>
      <c r="N40" s="24" t="str">
        <f>'[1]20нед'!W350</f>
        <v>Якимова В.В.</v>
      </c>
      <c r="O40" s="25" t="str">
        <f>'[1]20нед'!X350</f>
        <v>ст. преподаватель</v>
      </c>
      <c r="P40" s="120" t="s">
        <v>71</v>
      </c>
    </row>
    <row r="41" spans="1:16" ht="30.75">
      <c r="A41" s="151"/>
      <c r="B41" s="154"/>
      <c r="C41" s="16" t="s">
        <v>23</v>
      </c>
      <c r="D41" s="22" t="str">
        <f>'[1]19нед'!S351</f>
        <v>пр</v>
      </c>
      <c r="E41" s="26" t="str">
        <f>'[1]19нед'!T351</f>
        <v>Математический анализ.</v>
      </c>
      <c r="F41" s="24" t="str">
        <f>'[1]19нед'!W351</f>
        <v>Якимова В.В.</v>
      </c>
      <c r="G41" s="25" t="str">
        <f>'[1]19нед'!X351</f>
        <v>ст. преподаватель</v>
      </c>
      <c r="H41" s="120" t="s">
        <v>71</v>
      </c>
      <c r="I41" s="156"/>
      <c r="J41" s="159"/>
      <c r="K41" s="16" t="s">
        <v>23</v>
      </c>
      <c r="L41" s="22">
        <f>'[1]20нед'!S351</f>
        <v>0</v>
      </c>
      <c r="M41" s="26">
        <f>'[1]20нед'!T351</f>
        <v>0</v>
      </c>
      <c r="N41" s="24">
        <f>'[1]20нед'!W351</f>
        <v>0</v>
      </c>
      <c r="O41" s="25">
        <f>'[1]20нед'!X351</f>
        <v>0</v>
      </c>
      <c r="P41" s="97"/>
    </row>
    <row r="42" spans="1:16" ht="30.75">
      <c r="A42" s="151"/>
      <c r="B42" s="154"/>
      <c r="C42" s="16" t="s">
        <v>24</v>
      </c>
      <c r="D42" s="22" t="str">
        <f>'[1]19нед'!S352</f>
        <v>пр</v>
      </c>
      <c r="E42" s="26" t="str">
        <f>'[1]19нед'!T352</f>
        <v>Дискретная математика</v>
      </c>
      <c r="F42" s="24" t="str">
        <f>'[1]19нед'!W352</f>
        <v>Казанцев Ю.А.</v>
      </c>
      <c r="G42" s="25" t="str">
        <f>'[1]19нед'!X352</f>
        <v>преподаватель</v>
      </c>
      <c r="H42" s="120" t="s">
        <v>71</v>
      </c>
      <c r="I42" s="156"/>
      <c r="J42" s="159"/>
      <c r="K42" s="16" t="s">
        <v>24</v>
      </c>
      <c r="L42" s="22" t="str">
        <f>'[1]20нед'!S352</f>
        <v>пр</v>
      </c>
      <c r="M42" s="26" t="str">
        <f>'[1]20нед'!T352</f>
        <v>Английский язык для специальных целей.</v>
      </c>
      <c r="N42" s="24" t="str">
        <f>'[1]20нед'!W352</f>
        <v>Бессонова А.С.</v>
      </c>
      <c r="O42" s="25" t="str">
        <f>'[1]20нед'!X352</f>
        <v>ст. преподаватель</v>
      </c>
      <c r="P42" s="120" t="s">
        <v>71</v>
      </c>
    </row>
    <row r="43" spans="1:16" ht="18.399999999999999" hidden="1" customHeight="1" thickBot="1">
      <c r="A43" s="152"/>
      <c r="B43" s="155"/>
      <c r="C43" s="17"/>
      <c r="D43" s="27">
        <f>'[1]19нед'!S353</f>
        <v>0</v>
      </c>
      <c r="E43" s="28">
        <f>'[1]19нед'!T353</f>
        <v>0</v>
      </c>
      <c r="F43" s="29">
        <f>'[1]19нед'!W353</f>
        <v>0</v>
      </c>
      <c r="G43" s="30">
        <f>'[1]19нед'!X353</f>
        <v>0</v>
      </c>
      <c r="H43" s="51"/>
      <c r="I43" s="157"/>
      <c r="J43" s="160"/>
      <c r="K43" s="17"/>
      <c r="L43" s="27">
        <f>'[1]20нед'!S353</f>
        <v>0</v>
      </c>
      <c r="M43" s="28">
        <f>'[1]20нед'!T353</f>
        <v>0</v>
      </c>
      <c r="N43" s="29">
        <f>'[1]20нед'!W353</f>
        <v>0</v>
      </c>
      <c r="O43" s="30">
        <f>'[1]20нед'!X353</f>
        <v>0</v>
      </c>
      <c r="P43" s="78"/>
    </row>
    <row r="44" spans="1:16" ht="48" customHeight="1">
      <c r="A44" s="150">
        <v>46192</v>
      </c>
      <c r="B44" s="153" t="s">
        <v>34</v>
      </c>
      <c r="C44" s="32" t="s">
        <v>16</v>
      </c>
      <c r="D44" s="18" t="str">
        <f>'[1]19нед'!S354</f>
        <v>пр</v>
      </c>
      <c r="E44" s="21" t="str">
        <f>'[1]19нед'!T354</f>
        <v>Основы и методология программирования.</v>
      </c>
      <c r="F44" s="19" t="str">
        <f>'[1]19нед'!W354</f>
        <v>Криницкий Ю.В.</v>
      </c>
      <c r="G44" s="20" t="str">
        <f>'[1]19нед'!X354</f>
        <v>преподаватель</v>
      </c>
      <c r="H44" s="120" t="s">
        <v>71</v>
      </c>
      <c r="I44" s="150">
        <v>46199</v>
      </c>
      <c r="J44" s="158" t="s">
        <v>34</v>
      </c>
      <c r="K44" s="32" t="s">
        <v>16</v>
      </c>
      <c r="L44" s="18" t="str">
        <f>'[1]20нед'!S354</f>
        <v>пр</v>
      </c>
      <c r="M44" s="21" t="str">
        <f>'[1]20нед'!T354</f>
        <v>Безопасность жизнедеятельности человека.</v>
      </c>
      <c r="N44" s="19" t="str">
        <f>'[1]20нед'!W354</f>
        <v>Кулак А.Ф.</v>
      </c>
      <c r="O44" s="20" t="str">
        <f>'[1]20нед'!X354</f>
        <v>преподаватель</v>
      </c>
      <c r="P44" s="117" t="s">
        <v>52</v>
      </c>
    </row>
    <row r="45" spans="1:16" ht="39">
      <c r="A45" s="151"/>
      <c r="B45" s="154"/>
      <c r="C45" s="16" t="s">
        <v>18</v>
      </c>
      <c r="D45" s="22" t="str">
        <f>'[1]19нед'!S355</f>
        <v>пр</v>
      </c>
      <c r="E45" s="26" t="str">
        <f>'[1]19нед'!T355</f>
        <v>Основы и методология программирования.</v>
      </c>
      <c r="F45" s="24" t="str">
        <f>'[1]19нед'!W355</f>
        <v>Криницкий Ю.В.</v>
      </c>
      <c r="G45" s="25" t="str">
        <f>'[1]19нед'!X355</f>
        <v>преподаватель</v>
      </c>
      <c r="H45" s="120" t="s">
        <v>71</v>
      </c>
      <c r="I45" s="156"/>
      <c r="J45" s="159"/>
      <c r="K45" s="16" t="s">
        <v>18</v>
      </c>
      <c r="L45" s="22" t="str">
        <f>'[1]20нед'!S355</f>
        <v>пр</v>
      </c>
      <c r="M45" s="26" t="str">
        <f>'[1]20нед'!T355</f>
        <v>Безопасность жизнедеятельности человека.</v>
      </c>
      <c r="N45" s="24" t="str">
        <f>'[1]20нед'!W355</f>
        <v>Кулак А.Ф.</v>
      </c>
      <c r="O45" s="25" t="str">
        <f>'[1]20нед'!X355</f>
        <v>преподаватель</v>
      </c>
      <c r="P45" s="117" t="s">
        <v>52</v>
      </c>
    </row>
    <row r="46" spans="1:16" ht="30.75">
      <c r="A46" s="151"/>
      <c r="B46" s="154"/>
      <c r="C46" s="16" t="s">
        <v>20</v>
      </c>
      <c r="D46" s="22">
        <f>'[1]19нед'!S356</f>
        <v>0</v>
      </c>
      <c r="E46" s="26">
        <f>'[1]19нед'!T356</f>
        <v>0</v>
      </c>
      <c r="F46" s="24">
        <f>'[1]19нед'!W356</f>
        <v>0</v>
      </c>
      <c r="G46" s="25">
        <f>'[1]19нед'!X356</f>
        <v>0</v>
      </c>
      <c r="H46" s="104"/>
      <c r="I46" s="156"/>
      <c r="J46" s="159"/>
      <c r="K46" s="16" t="s">
        <v>20</v>
      </c>
      <c r="L46" s="22" t="str">
        <f>'[1]20нед'!S356</f>
        <v>зачет</v>
      </c>
      <c r="M46" s="26" t="str">
        <f>'[1]20нед'!T356</f>
        <v>Дискретная математика</v>
      </c>
      <c r="N46" s="24" t="str">
        <f>'[1]20нед'!W356</f>
        <v>Казанцев Ю.А.</v>
      </c>
      <c r="O46" s="25" t="str">
        <f>'[1]20нед'!X356</f>
        <v>преподаватель</v>
      </c>
      <c r="P46" s="117" t="s">
        <v>52</v>
      </c>
    </row>
    <row r="47" spans="1:16" ht="30.75">
      <c r="A47" s="151"/>
      <c r="B47" s="154"/>
      <c r="C47" s="16" t="s">
        <v>21</v>
      </c>
      <c r="D47" s="22" t="str">
        <f>'[1]19нед'!S357</f>
        <v>пр</v>
      </c>
      <c r="E47" s="26" t="str">
        <f>'[1]19нед'!T357</f>
        <v>Математический анализ.</v>
      </c>
      <c r="F47" s="24" t="str">
        <f>'[1]19нед'!W357</f>
        <v>Якимова В.В.</v>
      </c>
      <c r="G47" s="25" t="str">
        <f>'[1]19нед'!X357</f>
        <v>ст. преподаватель</v>
      </c>
      <c r="H47" s="120" t="s">
        <v>71</v>
      </c>
      <c r="I47" s="156"/>
      <c r="J47" s="159"/>
      <c r="K47" s="16" t="s">
        <v>21</v>
      </c>
      <c r="L47" s="22">
        <f>'[1]20нед'!S357</f>
        <v>0</v>
      </c>
      <c r="M47" s="26">
        <f>'[1]20нед'!T357</f>
        <v>0</v>
      </c>
      <c r="N47" s="24">
        <f>'[1]20нед'!W357</f>
        <v>0</v>
      </c>
      <c r="O47" s="25">
        <f>'[1]20нед'!X357</f>
        <v>0</v>
      </c>
      <c r="P47" s="115"/>
    </row>
    <row r="48" spans="1:16" ht="35.85" customHeight="1">
      <c r="A48" s="151"/>
      <c r="B48" s="154"/>
      <c r="C48" s="16" t="s">
        <v>22</v>
      </c>
      <c r="D48" s="22" t="str">
        <f>'[1]19нед'!S358</f>
        <v>л</v>
      </c>
      <c r="E48" s="26" t="str">
        <f>'[1]19нед'!T358</f>
        <v>Алгебра и Геометрия.</v>
      </c>
      <c r="F48" s="24" t="str">
        <f>'[1]19нед'!W358</f>
        <v>Овчинникова М.В.</v>
      </c>
      <c r="G48" s="25" t="str">
        <f>'[1]19нед'!X358</f>
        <v>доцент, канд. наук</v>
      </c>
      <c r="H48" s="117" t="s">
        <v>52</v>
      </c>
      <c r="I48" s="156"/>
      <c r="J48" s="159"/>
      <c r="K48" s="16" t="s">
        <v>22</v>
      </c>
      <c r="L48" s="22">
        <f>'[1]20нед'!S358</f>
        <v>0</v>
      </c>
      <c r="M48" s="26">
        <f>'[1]20нед'!T358</f>
        <v>0</v>
      </c>
      <c r="N48" s="24">
        <f>'[1]20нед'!W358</f>
        <v>0</v>
      </c>
      <c r="O48" s="25">
        <f>'[1]20нед'!X358</f>
        <v>0</v>
      </c>
      <c r="P48" s="101"/>
    </row>
    <row r="49" spans="1:16" ht="39">
      <c r="A49" s="151"/>
      <c r="B49" s="154"/>
      <c r="C49" s="16" t="s">
        <v>23</v>
      </c>
      <c r="D49" s="22" t="str">
        <f>'[1]19нед'!S359</f>
        <v>пр</v>
      </c>
      <c r="E49" s="26" t="str">
        <f>'[1]19нед'!T359</f>
        <v>Иностранный язык в профессиональной деятельности</v>
      </c>
      <c r="F49" s="24" t="str">
        <f>'[1]19нед'!W359</f>
        <v>Фомина Н.М.</v>
      </c>
      <c r="G49" s="25" t="str">
        <f>'[1]19нед'!X359</f>
        <v>ст. преподаватель</v>
      </c>
      <c r="H49" s="119" t="s">
        <v>52</v>
      </c>
      <c r="I49" s="156"/>
      <c r="J49" s="159"/>
      <c r="K49" s="16" t="s">
        <v>23</v>
      </c>
      <c r="L49" s="22">
        <f>'[1]20нед'!S359</f>
        <v>0</v>
      </c>
      <c r="M49" s="26">
        <f>'[1]20нед'!T359</f>
        <v>0</v>
      </c>
      <c r="N49" s="24">
        <f>'[1]20нед'!W359</f>
        <v>0</v>
      </c>
      <c r="O49" s="25">
        <f>'[1]20нед'!X359</f>
        <v>0</v>
      </c>
      <c r="P49" s="97"/>
    </row>
    <row r="50" spans="1:16" ht="30.75">
      <c r="A50" s="151"/>
      <c r="B50" s="154"/>
      <c r="C50" s="16" t="s">
        <v>24</v>
      </c>
      <c r="D50" s="22">
        <f>'[1]19нед'!S360</f>
        <v>0</v>
      </c>
      <c r="E50" s="26">
        <f>'[1]19нед'!T360</f>
        <v>0</v>
      </c>
      <c r="F50" s="24">
        <f>'[1]19нед'!W360</f>
        <v>0</v>
      </c>
      <c r="G50" s="25">
        <f>'[1]19нед'!X360</f>
        <v>0</v>
      </c>
      <c r="H50" s="96"/>
      <c r="I50" s="156"/>
      <c r="J50" s="159"/>
      <c r="K50" s="16" t="s">
        <v>24</v>
      </c>
      <c r="L50" s="22" t="str">
        <f>'[1]20нед'!S360</f>
        <v>пр</v>
      </c>
      <c r="M50" s="26" t="str">
        <f>'[1]20нед'!T360</f>
        <v>История России.</v>
      </c>
      <c r="N50" s="24" t="str">
        <f>'[1]20нед'!W360</f>
        <v>Сальников В.И.</v>
      </c>
      <c r="O50" s="25" t="str">
        <f>'[1]20нед'!X360</f>
        <v>доцент</v>
      </c>
      <c r="P50" s="117" t="s">
        <v>52</v>
      </c>
    </row>
    <row r="51" spans="1:16" ht="18.399999999999999" hidden="1" customHeight="1" thickBot="1">
      <c r="A51" s="152"/>
      <c r="B51" s="155"/>
      <c r="C51" s="17"/>
      <c r="D51" s="27">
        <f>'[1]19нед'!S361</f>
        <v>0</v>
      </c>
      <c r="E51" s="28">
        <f>'[1]19нед'!T361</f>
        <v>0</v>
      </c>
      <c r="F51" s="29">
        <f>'[1]19нед'!W361</f>
        <v>0</v>
      </c>
      <c r="G51" s="30">
        <f>'[1]19нед'!X361</f>
        <v>0</v>
      </c>
      <c r="H51" s="51"/>
      <c r="I51" s="157"/>
      <c r="J51" s="160"/>
      <c r="K51" s="17"/>
      <c r="L51" s="27">
        <f>'[1]20нед'!S361</f>
        <v>0</v>
      </c>
      <c r="M51" s="28">
        <f>'[1]20нед'!T361</f>
        <v>0</v>
      </c>
      <c r="N51" s="29">
        <f>'[1]20нед'!W361</f>
        <v>0</v>
      </c>
      <c r="O51" s="30">
        <f>'[1]20нед'!X361</f>
        <v>0</v>
      </c>
      <c r="P51" s="75"/>
    </row>
    <row r="52" spans="1:16" ht="48" customHeight="1" thickTop="1">
      <c r="A52" s="150">
        <v>46193</v>
      </c>
      <c r="B52" s="153" t="s">
        <v>37</v>
      </c>
      <c r="C52" s="32" t="s">
        <v>16</v>
      </c>
      <c r="D52" s="18">
        <f>'[1]19нед'!S362</f>
        <v>0</v>
      </c>
      <c r="E52" s="21">
        <f>'[1]19нед'!T362</f>
        <v>0</v>
      </c>
      <c r="F52" s="19">
        <f>'[1]19нед'!W362</f>
        <v>0</v>
      </c>
      <c r="G52" s="20">
        <f>'[1]19нед'!X362</f>
        <v>0</v>
      </c>
      <c r="H52" s="66"/>
      <c r="I52" s="150">
        <v>46200</v>
      </c>
      <c r="J52" s="158" t="s">
        <v>37</v>
      </c>
      <c r="K52" s="32" t="s">
        <v>16</v>
      </c>
      <c r="L52" s="18">
        <f>'[1]20нед'!S362</f>
        <v>0</v>
      </c>
      <c r="M52" s="21">
        <f>'[1]20нед'!T362</f>
        <v>0</v>
      </c>
      <c r="N52" s="19">
        <f>'[1]20нед'!W362</f>
        <v>0</v>
      </c>
      <c r="O52" s="20">
        <f>'[1]20нед'!X362</f>
        <v>0</v>
      </c>
      <c r="P52" s="114"/>
    </row>
    <row r="53" spans="1:16" ht="30.75">
      <c r="A53" s="151"/>
      <c r="B53" s="154"/>
      <c r="C53" s="16" t="s">
        <v>18</v>
      </c>
      <c r="D53" s="22" t="str">
        <f>'[1]19нед'!S363</f>
        <v>пр</v>
      </c>
      <c r="E53" s="26" t="str">
        <f>'[1]19нед'!T363</f>
        <v>История России.</v>
      </c>
      <c r="F53" s="24" t="str">
        <f>'[1]19нед'!W363</f>
        <v>Сальников В.И.</v>
      </c>
      <c r="G53" s="25" t="str">
        <f>'[1]19нед'!X363</f>
        <v>доцент</v>
      </c>
      <c r="H53" s="117" t="s">
        <v>52</v>
      </c>
      <c r="I53" s="156"/>
      <c r="J53" s="159"/>
      <c r="K53" s="16" t="s">
        <v>18</v>
      </c>
      <c r="L53" s="22" t="str">
        <f>'[1]20нед'!S363</f>
        <v>пр</v>
      </c>
      <c r="M53" s="26" t="str">
        <f>'[1]20нед'!T363</f>
        <v>История России.</v>
      </c>
      <c r="N53" s="24" t="str">
        <f>'[1]20нед'!W363</f>
        <v>Сальников В.И.</v>
      </c>
      <c r="O53" s="25" t="str">
        <f>'[1]20нед'!X363</f>
        <v>доцент</v>
      </c>
      <c r="P53" s="117" t="s">
        <v>52</v>
      </c>
    </row>
    <row r="54" spans="1:16" ht="35.85" customHeight="1">
      <c r="A54" s="151"/>
      <c r="B54" s="154"/>
      <c r="C54" s="16" t="s">
        <v>20</v>
      </c>
      <c r="D54" s="22" t="str">
        <f>'[1]19нед'!S364</f>
        <v>пр</v>
      </c>
      <c r="E54" s="26" t="str">
        <f>'[1]19нед'!T364</f>
        <v>Практический курс английского языка</v>
      </c>
      <c r="F54" s="24" t="str">
        <f>'[1]19нед'!W364</f>
        <v>Бессонова А.С.</v>
      </c>
      <c r="G54" s="25" t="str">
        <f>'[1]19нед'!X364</f>
        <v>ст. преподаватель</v>
      </c>
      <c r="H54" s="120" t="s">
        <v>71</v>
      </c>
      <c r="I54" s="156"/>
      <c r="J54" s="159"/>
      <c r="K54" s="16" t="s">
        <v>20</v>
      </c>
      <c r="L54" s="22" t="str">
        <f>'[1]20нед'!S364</f>
        <v>пр</v>
      </c>
      <c r="M54" s="26" t="str">
        <f>'[1]20нед'!T364</f>
        <v>Английский язык для специальных целей.</v>
      </c>
      <c r="N54" s="24" t="str">
        <f>'[1]20нед'!W364</f>
        <v>Бессонова А.С.</v>
      </c>
      <c r="O54" s="25" t="str">
        <f>'[1]20нед'!X364</f>
        <v>ст. преподаватель</v>
      </c>
      <c r="P54" s="120" t="s">
        <v>71</v>
      </c>
    </row>
    <row r="55" spans="1:16" ht="35.85" customHeight="1">
      <c r="A55" s="151"/>
      <c r="B55" s="154"/>
      <c r="C55" s="16" t="s">
        <v>21</v>
      </c>
      <c r="D55" s="22" t="str">
        <f>'[1]19нед'!S365</f>
        <v>л</v>
      </c>
      <c r="E55" s="26" t="str">
        <f>'[1]19нед'!T365</f>
        <v>Безопасность жизнедеятельности человека</v>
      </c>
      <c r="F55" s="24" t="str">
        <f>'[1]19нед'!W365</f>
        <v>Оказова З.П.</v>
      </c>
      <c r="G55" s="25" t="str">
        <f>'[1]19нед'!X365</f>
        <v>профессор</v>
      </c>
      <c r="H55" s="118" t="s">
        <v>53</v>
      </c>
      <c r="I55" s="156"/>
      <c r="J55" s="159"/>
      <c r="K55" s="16" t="s">
        <v>21</v>
      </c>
      <c r="L55" s="22">
        <f>'[1]20нед'!S365</f>
        <v>0</v>
      </c>
      <c r="M55" s="26">
        <f>'[1]20нед'!T365</f>
        <v>0</v>
      </c>
      <c r="N55" s="24">
        <f>'[1]20нед'!W365</f>
        <v>0</v>
      </c>
      <c r="O55" s="25">
        <f>'[1]20нед'!X365</f>
        <v>0</v>
      </c>
      <c r="P55" s="113"/>
    </row>
    <row r="56" spans="1:16" ht="30.75">
      <c r="A56" s="151"/>
      <c r="B56" s="154"/>
      <c r="C56" s="16" t="s">
        <v>22</v>
      </c>
      <c r="D56" s="22" t="str">
        <f>'[1]19нед'!S366</f>
        <v>пр</v>
      </c>
      <c r="E56" s="26" t="str">
        <f>'[1]19нед'!T366</f>
        <v>Алгебра и Геометрия.</v>
      </c>
      <c r="F56" s="24" t="str">
        <f>'[1]19нед'!W366</f>
        <v>Овчинникова М.В.</v>
      </c>
      <c r="G56" s="25" t="str">
        <f>'[1]19нед'!X366</f>
        <v>доцент, канд. наук</v>
      </c>
      <c r="H56" s="120" t="s">
        <v>71</v>
      </c>
      <c r="I56" s="156"/>
      <c r="J56" s="159"/>
      <c r="K56" s="16" t="s">
        <v>22</v>
      </c>
      <c r="L56" s="22" t="str">
        <f>'[1]20нед'!S366</f>
        <v>пр</v>
      </c>
      <c r="M56" s="26" t="str">
        <f>'[1]20нед'!T366</f>
        <v>Практический курс английского языка</v>
      </c>
      <c r="N56" s="24" t="str">
        <f>'[1]20нед'!W366</f>
        <v>Бессонова А.С.</v>
      </c>
      <c r="O56" s="25" t="str">
        <f>'[1]20нед'!X366</f>
        <v>ст. преподаватель</v>
      </c>
      <c r="P56" s="120" t="s">
        <v>71</v>
      </c>
    </row>
    <row r="57" spans="1:16" ht="35.85" customHeight="1">
      <c r="A57" s="151"/>
      <c r="B57" s="154"/>
      <c r="C57" s="16" t="s">
        <v>23</v>
      </c>
      <c r="D57" s="22" t="str">
        <f>'[1]19нед'!S367</f>
        <v>пр</v>
      </c>
      <c r="E57" s="26" t="str">
        <f>'[1]19нед'!T367</f>
        <v>Алгебра и Геометрия.</v>
      </c>
      <c r="F57" s="24" t="str">
        <f>'[1]19нед'!W367</f>
        <v>Овчинникова М.В.</v>
      </c>
      <c r="G57" s="25" t="str">
        <f>'[1]19нед'!X367</f>
        <v>доцент, канд. наук</v>
      </c>
      <c r="H57" s="120" t="s">
        <v>71</v>
      </c>
      <c r="I57" s="156"/>
      <c r="J57" s="159"/>
      <c r="K57" s="16" t="s">
        <v>23</v>
      </c>
      <c r="L57" s="22" t="str">
        <f>'[1]20нед'!S367</f>
        <v>пр</v>
      </c>
      <c r="M57" s="26" t="str">
        <f>'[1]20нед'!T367</f>
        <v>Практический курс английского языка</v>
      </c>
      <c r="N57" s="24" t="str">
        <f>'[1]20нед'!W367</f>
        <v>Бессонова А.С.</v>
      </c>
      <c r="O57" s="25" t="str">
        <f>'[1]20нед'!X367</f>
        <v>ст. преподаватель</v>
      </c>
      <c r="P57" s="120" t="s">
        <v>71</v>
      </c>
    </row>
    <row r="58" spans="1:16" ht="36.4" customHeight="1">
      <c r="A58" s="151"/>
      <c r="B58" s="154"/>
      <c r="C58" s="16" t="s">
        <v>24</v>
      </c>
      <c r="D58" s="22" t="str">
        <f>'[1]19нед'!S368</f>
        <v>конс</v>
      </c>
      <c r="E58" s="26" t="str">
        <f>'[1]19нед'!T368</f>
        <v>Основы и методология программирования.</v>
      </c>
      <c r="F58" s="24" t="str">
        <f>'[1]19нед'!W368</f>
        <v>Криницкий Ю.В.</v>
      </c>
      <c r="G58" s="25" t="str">
        <f>'[1]19нед'!X368</f>
        <v>преподаватель</v>
      </c>
      <c r="H58" s="117" t="s">
        <v>52</v>
      </c>
      <c r="I58" s="156"/>
      <c r="J58" s="159"/>
      <c r="K58" s="16" t="s">
        <v>24</v>
      </c>
      <c r="L58" s="22" t="str">
        <f>'[1]20нед'!S368</f>
        <v>экзамен</v>
      </c>
      <c r="M58" s="26" t="str">
        <f>'[1]20нед'!T368</f>
        <v>Алгебра и Геометрия.</v>
      </c>
      <c r="N58" s="24" t="str">
        <f>'[1]20нед'!W368</f>
        <v>Овчинникова М.В.</v>
      </c>
      <c r="O58" s="25" t="str">
        <f>'[1]20нед'!X368</f>
        <v>доцент, канд. наук</v>
      </c>
      <c r="P58" s="120" t="s">
        <v>71</v>
      </c>
    </row>
    <row r="59" spans="1:16" ht="19.149999999999999" hidden="1" customHeight="1" thickTop="1" thickBot="1">
      <c r="A59" s="152"/>
      <c r="B59" s="155"/>
      <c r="C59" s="17"/>
      <c r="D59" s="18">
        <f>'[1]19нед'!S369</f>
        <v>0</v>
      </c>
      <c r="E59" s="18">
        <f>'[1]19нед'!T369</f>
        <v>0</v>
      </c>
      <c r="F59" s="18">
        <f>'[1]19нед'!U369</f>
        <v>0</v>
      </c>
      <c r="G59" s="18">
        <f>'[1]19нед'!V369</f>
        <v>0</v>
      </c>
      <c r="H59" s="51"/>
      <c r="I59" s="157"/>
      <c r="J59" s="160"/>
      <c r="K59" s="17"/>
      <c r="L59" s="27">
        <f>'[1]20нед'!S59</f>
        <v>0</v>
      </c>
      <c r="M59" s="28">
        <f>'[1]20нед'!T59</f>
        <v>0</v>
      </c>
      <c r="N59" s="29">
        <f>'[1]20нед'!W59</f>
        <v>0</v>
      </c>
      <c r="O59" s="30">
        <f>'[1]20нед'!X59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/>
      <c r="H67" s="48" t="str">
        <f>H7</f>
        <v>12-25 ПИз2</v>
      </c>
      <c r="I67" s="7"/>
      <c r="J67" s="140"/>
      <c r="K67" s="8"/>
      <c r="L67" s="9"/>
      <c r="M67" s="10"/>
      <c r="N67" s="9"/>
      <c r="O67" s="9"/>
      <c r="P67" s="48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1</v>
      </c>
      <c r="F69" s="140"/>
      <c r="G69" s="140"/>
      <c r="H69" s="47"/>
      <c r="I69" s="1"/>
      <c r="J69" s="145"/>
      <c r="K69" s="145"/>
      <c r="L69" s="145"/>
      <c r="M69" s="140"/>
      <c r="N69" s="140"/>
      <c r="O69" s="140"/>
      <c r="P69" s="47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customHeigh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2"/>
      <c r="K71" s="3"/>
      <c r="L71" s="4"/>
      <c r="M71" s="4"/>
      <c r="N71" s="4"/>
      <c r="O71" s="4"/>
      <c r="P71" s="46"/>
    </row>
    <row r="72" spans="1:16" ht="32.25" customHeight="1">
      <c r="A72" s="150">
        <v>46202</v>
      </c>
      <c r="B72" s="153" t="s">
        <v>15</v>
      </c>
      <c r="C72" s="16" t="s">
        <v>16</v>
      </c>
      <c r="D72" s="18" t="str">
        <f>'[1]21нед'!S322</f>
        <v>пр</v>
      </c>
      <c r="E72" s="21" t="str">
        <f>'[1]21нед'!T322</f>
        <v>Английский язык для специальных целей.</v>
      </c>
      <c r="F72" s="19" t="str">
        <f>'[1]21нед'!W322</f>
        <v>Бессонова А.С.</v>
      </c>
      <c r="G72" s="20" t="str">
        <f>'[1]21нед'!X322</f>
        <v>ст. преподаватель</v>
      </c>
      <c r="H72" s="120" t="s">
        <v>71</v>
      </c>
      <c r="I72" s="1"/>
      <c r="J72" s="6"/>
      <c r="K72" s="3"/>
      <c r="L72" s="4"/>
      <c r="M72" s="4"/>
      <c r="N72" s="4"/>
      <c r="O72" s="4"/>
      <c r="P72" s="47"/>
    </row>
    <row r="73" spans="1:16" ht="30.75">
      <c r="A73" s="156"/>
      <c r="B73" s="154"/>
      <c r="C73" s="16" t="s">
        <v>18</v>
      </c>
      <c r="D73" s="22" t="str">
        <f>'[1]21нед'!S323</f>
        <v>пр</v>
      </c>
      <c r="E73" s="26" t="str">
        <f>'[1]21нед'!T323</f>
        <v>История России.</v>
      </c>
      <c r="F73" s="24" t="str">
        <f>'[1]21нед'!W323</f>
        <v>Сальников В.И.</v>
      </c>
      <c r="G73" s="25" t="str">
        <f>'[1]21нед'!X323</f>
        <v>доцент</v>
      </c>
      <c r="H73" s="117" t="s">
        <v>52</v>
      </c>
      <c r="I73" s="1"/>
      <c r="J73" s="144"/>
      <c r="K73" s="144"/>
      <c r="L73" s="144"/>
      <c r="M73" s="144"/>
      <c r="N73" s="144"/>
      <c r="O73" s="144"/>
      <c r="P73" s="144"/>
    </row>
    <row r="74" spans="1:16" ht="30.75">
      <c r="A74" s="156"/>
      <c r="B74" s="154"/>
      <c r="C74" s="16" t="s">
        <v>20</v>
      </c>
      <c r="D74" s="22" t="str">
        <f>'[1]21нед'!S324</f>
        <v>пр</v>
      </c>
      <c r="E74" s="26" t="str">
        <f>'[1]21нед'!T324</f>
        <v>История России.</v>
      </c>
      <c r="F74" s="24" t="str">
        <f>'[1]21нед'!W324</f>
        <v>Сальников В.И.</v>
      </c>
      <c r="G74" s="25" t="str">
        <f>'[1]21нед'!X324</f>
        <v>доцент</v>
      </c>
      <c r="H74" s="117" t="s">
        <v>52</v>
      </c>
      <c r="I74" s="7"/>
      <c r="J74" s="140"/>
      <c r="K74" s="8"/>
      <c r="L74" s="9"/>
      <c r="M74" s="10"/>
      <c r="N74" s="9"/>
      <c r="O74" s="9"/>
      <c r="P74" s="48"/>
    </row>
    <row r="75" spans="1:16" ht="39">
      <c r="A75" s="156"/>
      <c r="B75" s="154"/>
      <c r="C75" s="16" t="s">
        <v>21</v>
      </c>
      <c r="D75" s="22" t="str">
        <f>'[1]21нед'!S325</f>
        <v>пр</v>
      </c>
      <c r="E75" s="26" t="str">
        <f>'[1]21нед'!T325</f>
        <v>Иностранный язык в профессиональной деятельности</v>
      </c>
      <c r="F75" s="24" t="str">
        <f>'[1]21нед'!W325</f>
        <v>Фомина Н.М.</v>
      </c>
      <c r="G75" s="25" t="str">
        <f>'[1]21нед'!X325</f>
        <v>ст. преподаватель</v>
      </c>
      <c r="H75" s="119" t="s">
        <v>52</v>
      </c>
      <c r="I75" s="1"/>
      <c r="J75" s="2"/>
      <c r="K75" s="3"/>
      <c r="L75" s="4"/>
      <c r="M75" s="4"/>
      <c r="N75" s="4"/>
      <c r="O75" s="4"/>
      <c r="P75" s="46"/>
    </row>
    <row r="76" spans="1:16" ht="39">
      <c r="A76" s="156"/>
      <c r="B76" s="154"/>
      <c r="C76" s="16" t="s">
        <v>22</v>
      </c>
      <c r="D76" s="22" t="str">
        <f>'[1]21нед'!S326</f>
        <v>диф. зачет</v>
      </c>
      <c r="E76" s="26" t="str">
        <f>'[1]21нед'!T326</f>
        <v>Математический анализ.</v>
      </c>
      <c r="F76" s="24" t="str">
        <f>'[1]21нед'!W326</f>
        <v>Якимова В.В.</v>
      </c>
      <c r="G76" s="25" t="str">
        <f>'[1]21нед'!X326</f>
        <v>ст. преподаватель</v>
      </c>
      <c r="H76" s="120" t="s">
        <v>71</v>
      </c>
      <c r="I76" s="1"/>
      <c r="J76" s="2"/>
      <c r="K76" s="3"/>
      <c r="L76" s="4"/>
      <c r="M76" s="4"/>
      <c r="N76" s="4"/>
      <c r="O76" s="4"/>
      <c r="P76" s="46"/>
    </row>
    <row r="77" spans="1:16" ht="31.15">
      <c r="A77" s="156"/>
      <c r="B77" s="154"/>
      <c r="C77" s="16" t="s">
        <v>23</v>
      </c>
      <c r="D77" s="22">
        <f>'[1]21нед'!S327</f>
        <v>0</v>
      </c>
      <c r="E77" s="26">
        <f>'[1]21нед'!T327</f>
        <v>0</v>
      </c>
      <c r="F77" s="24">
        <f>'[1]21нед'!W327</f>
        <v>0</v>
      </c>
      <c r="G77" s="25">
        <f>'[1]21нед'!X327</f>
        <v>0</v>
      </c>
      <c r="H77" s="50"/>
      <c r="I77" s="1"/>
      <c r="J77" s="6"/>
      <c r="K77" s="3"/>
      <c r="L77" s="4"/>
      <c r="M77" s="4"/>
      <c r="N77" s="4"/>
      <c r="O77" s="4"/>
      <c r="P77" s="47"/>
    </row>
    <row r="78" spans="1:16" ht="30.75">
      <c r="A78" s="156"/>
      <c r="B78" s="154"/>
      <c r="C78" s="16" t="s">
        <v>24</v>
      </c>
      <c r="D78" s="22" t="str">
        <f>'[1]21нед'!S328</f>
        <v>пр</v>
      </c>
      <c r="E78" s="26" t="str">
        <f>'[1]21нед'!T328</f>
        <v>Практический курс английского языка</v>
      </c>
      <c r="F78" s="24" t="str">
        <f>'[1]21нед'!W328</f>
        <v>Бессонова А.С.</v>
      </c>
      <c r="G78" s="25" t="str">
        <f>'[1]21нед'!X328</f>
        <v>ст. преподаватель</v>
      </c>
      <c r="H78" s="120" t="s">
        <v>71</v>
      </c>
      <c r="I78" s="1"/>
      <c r="J78" s="144"/>
      <c r="K78" s="144"/>
      <c r="L78" s="144"/>
      <c r="M78" s="144"/>
      <c r="N78" s="144"/>
      <c r="O78" s="144"/>
      <c r="P78" s="144"/>
    </row>
    <row r="79" spans="1:16" ht="18.399999999999999" hidden="1" customHeight="1" thickBot="1">
      <c r="A79" s="157"/>
      <c r="B79" s="155"/>
      <c r="C79" s="17"/>
      <c r="D79" s="27">
        <f>'[1]21нед'!S329</f>
        <v>0</v>
      </c>
      <c r="E79" s="28">
        <f>'[1]21нед'!T329</f>
        <v>0</v>
      </c>
      <c r="F79" s="29">
        <f>'[1]21нед'!W329</f>
        <v>0</v>
      </c>
      <c r="G79" s="30">
        <f>'[1]21нед'!X329</f>
        <v>0</v>
      </c>
      <c r="H79" s="51"/>
      <c r="I79" s="7"/>
      <c r="J79" s="140"/>
      <c r="K79" s="8"/>
      <c r="L79" s="9"/>
      <c r="M79" s="10"/>
      <c r="N79" s="9"/>
      <c r="O79" s="9"/>
      <c r="P79" s="48"/>
    </row>
    <row r="80" spans="1:16" ht="32.25" customHeight="1" thickTop="1">
      <c r="A80" s="150">
        <v>46203</v>
      </c>
      <c r="B80" s="153" t="s">
        <v>25</v>
      </c>
      <c r="C80" s="32" t="s">
        <v>16</v>
      </c>
      <c r="D80" s="18">
        <f>'[1]21нед'!S330</f>
        <v>0</v>
      </c>
      <c r="E80" s="21">
        <f>'[1]21нед'!T330</f>
        <v>0</v>
      </c>
      <c r="F80" s="19">
        <f>'[1]21нед'!W330</f>
        <v>0</v>
      </c>
      <c r="G80" s="20">
        <f>'[1]21нед'!X330</f>
        <v>0</v>
      </c>
      <c r="H80" s="53"/>
      <c r="I80" s="1"/>
      <c r="J80" s="2"/>
      <c r="K80" s="3"/>
      <c r="L80" s="4"/>
      <c r="M80" s="4"/>
      <c r="N80" s="4"/>
      <c r="O80" s="4"/>
      <c r="P80" s="46"/>
    </row>
    <row r="81" spans="1:16" ht="31.15">
      <c r="A81" s="156"/>
      <c r="B81" s="154"/>
      <c r="C81" s="16" t="s">
        <v>18</v>
      </c>
      <c r="D81" s="22">
        <f>'[1]21нед'!S331</f>
        <v>0</v>
      </c>
      <c r="E81" s="26">
        <f>'[1]21нед'!T331</f>
        <v>0</v>
      </c>
      <c r="F81" s="24">
        <f>'[1]21нед'!W331</f>
        <v>0</v>
      </c>
      <c r="G81" s="25">
        <f>'[1]21нед'!X331</f>
        <v>0</v>
      </c>
      <c r="H81" s="50"/>
      <c r="I81" s="1"/>
      <c r="J81" s="2"/>
      <c r="K81" s="3"/>
      <c r="L81" s="4"/>
      <c r="M81" s="4"/>
      <c r="N81" s="4"/>
      <c r="O81" s="4"/>
      <c r="P81" s="46"/>
    </row>
    <row r="82" spans="1:16" ht="31.15">
      <c r="A82" s="156"/>
      <c r="B82" s="154"/>
      <c r="C82" s="16" t="s">
        <v>20</v>
      </c>
      <c r="D82" s="22">
        <f>'[1]21нед'!S332</f>
        <v>0</v>
      </c>
      <c r="E82" s="26">
        <f>'[1]21нед'!T332</f>
        <v>0</v>
      </c>
      <c r="F82" s="24">
        <f>'[1]21нед'!W332</f>
        <v>0</v>
      </c>
      <c r="G82" s="25">
        <f>'[1]21нед'!X332</f>
        <v>0</v>
      </c>
      <c r="H82" s="41"/>
      <c r="I82" s="1"/>
      <c r="J82" s="6"/>
      <c r="K82" s="3"/>
      <c r="L82" s="4"/>
      <c r="M82" s="4"/>
      <c r="N82" s="4"/>
      <c r="O82" s="4"/>
      <c r="P82" s="47"/>
    </row>
    <row r="83" spans="1:16" ht="31.15">
      <c r="A83" s="156"/>
      <c r="B83" s="154"/>
      <c r="C83" s="16" t="s">
        <v>21</v>
      </c>
      <c r="D83" s="22">
        <f>'[1]21нед'!S333</f>
        <v>0</v>
      </c>
      <c r="E83" s="26">
        <f>'[1]21нед'!T333</f>
        <v>0</v>
      </c>
      <c r="F83" s="24">
        <f>'[1]21нед'!W333</f>
        <v>0</v>
      </c>
      <c r="G83" s="25">
        <f>'[1]21нед'!X333</f>
        <v>0</v>
      </c>
      <c r="H83" s="41"/>
      <c r="I83" s="1"/>
      <c r="J83" s="144"/>
      <c r="K83" s="144"/>
      <c r="L83" s="144"/>
      <c r="M83" s="144"/>
      <c r="N83" s="144"/>
      <c r="O83" s="144"/>
      <c r="P83" s="144"/>
    </row>
    <row r="84" spans="1:16" ht="39">
      <c r="A84" s="156"/>
      <c r="B84" s="154"/>
      <c r="C84" s="16" t="s">
        <v>22</v>
      </c>
      <c r="D84" s="22" t="str">
        <f>'[1]21нед'!S334</f>
        <v>конс</v>
      </c>
      <c r="E84" s="26" t="str">
        <f>'[1]21нед'!T334</f>
        <v>Иностранный язык в профессиональной деятельности</v>
      </c>
      <c r="F84" s="24" t="str">
        <f>'[1]21нед'!W334</f>
        <v>Фомина Н.М.</v>
      </c>
      <c r="G84" s="25" t="str">
        <f>'[1]21нед'!X334</f>
        <v>ст. преподаватель</v>
      </c>
      <c r="H84" s="119" t="s">
        <v>52</v>
      </c>
      <c r="I84" s="7"/>
      <c r="J84" s="140"/>
      <c r="K84" s="8"/>
      <c r="L84" s="9"/>
      <c r="M84" s="10"/>
      <c r="N84" s="9"/>
      <c r="O84" s="9"/>
      <c r="P84" s="48"/>
    </row>
    <row r="85" spans="1:16" ht="30.75">
      <c r="A85" s="156"/>
      <c r="B85" s="154"/>
      <c r="C85" s="16" t="s">
        <v>23</v>
      </c>
      <c r="D85" s="22" t="str">
        <f>'[1]21нед'!S335</f>
        <v>экзамен</v>
      </c>
      <c r="E85" s="26" t="str">
        <f>'[1]21нед'!T335</f>
        <v>Русский язык и культура речи</v>
      </c>
      <c r="F85" s="24" t="str">
        <f>'[1]21нед'!W335</f>
        <v>Рамазанов Р.К.</v>
      </c>
      <c r="G85" s="25" t="str">
        <f>'[1]21нед'!X335</f>
        <v>доцент, канд. наук</v>
      </c>
      <c r="H85" s="119" t="s">
        <v>52</v>
      </c>
      <c r="I85" s="1"/>
      <c r="J85" s="2"/>
      <c r="K85" s="3"/>
      <c r="L85" s="4"/>
      <c r="M85" s="4"/>
      <c r="N85" s="4"/>
      <c r="O85" s="4"/>
      <c r="P85" s="46"/>
    </row>
    <row r="86" spans="1:16" ht="31.7" thickBot="1">
      <c r="A86" s="156"/>
      <c r="B86" s="154"/>
      <c r="C86" s="16" t="s">
        <v>24</v>
      </c>
      <c r="D86" s="22">
        <f>'[1]21нед'!S336</f>
        <v>0</v>
      </c>
      <c r="E86" s="26">
        <f>'[1]21нед'!T336</f>
        <v>0</v>
      </c>
      <c r="F86" s="24">
        <f>'[1]21нед'!W336</f>
        <v>0</v>
      </c>
      <c r="G86" s="25">
        <f>'[1]21нед'!X336</f>
        <v>0</v>
      </c>
      <c r="H86" s="50"/>
      <c r="I86" s="1"/>
      <c r="J86" s="2"/>
      <c r="K86" s="3"/>
      <c r="L86" s="4"/>
      <c r="M86" s="4"/>
      <c r="N86" s="4"/>
      <c r="O86" s="4"/>
      <c r="P86" s="46"/>
    </row>
    <row r="87" spans="1:16" ht="18.399999999999999" hidden="1" customHeight="1" thickBot="1">
      <c r="A87" s="157"/>
      <c r="B87" s="155"/>
      <c r="C87" s="17"/>
      <c r="D87" s="27">
        <f>'[1]21нед'!S337</f>
        <v>0</v>
      </c>
      <c r="E87" s="28">
        <f>'[1]21нед'!T337</f>
        <v>0</v>
      </c>
      <c r="F87" s="29">
        <f>'[1]21нед'!W337</f>
        <v>0</v>
      </c>
      <c r="G87" s="30">
        <f>'[1]21нед'!X337</f>
        <v>0</v>
      </c>
      <c r="H87" s="51"/>
      <c r="I87" s="1"/>
      <c r="J87" s="6"/>
      <c r="K87" s="3"/>
      <c r="L87" s="4"/>
      <c r="M87" s="4"/>
      <c r="N87" s="4"/>
      <c r="O87" s="4"/>
      <c r="P87" s="47"/>
    </row>
    <row r="88" spans="1:16" ht="48" customHeight="1" thickTop="1">
      <c r="A88" s="150">
        <v>46204</v>
      </c>
      <c r="B88" s="161" t="s">
        <v>30</v>
      </c>
      <c r="C88" s="32" t="s">
        <v>16</v>
      </c>
      <c r="D88" s="18">
        <f>'[1]21нед'!S338</f>
        <v>0</v>
      </c>
      <c r="E88" s="21">
        <f>'[1]21нед'!T338</f>
        <v>0</v>
      </c>
      <c r="F88" s="19">
        <f>'[1]21нед'!W338</f>
        <v>0</v>
      </c>
      <c r="G88" s="20">
        <f>'[1]21нед'!X338</f>
        <v>0</v>
      </c>
      <c r="H88" s="53"/>
      <c r="I88" s="1"/>
      <c r="J88" s="144"/>
      <c r="K88" s="144"/>
      <c r="L88" s="144"/>
      <c r="M88" s="144"/>
      <c r="N88" s="144"/>
      <c r="O88" s="144"/>
      <c r="P88" s="144"/>
    </row>
    <row r="89" spans="1:16" ht="31.15">
      <c r="A89" s="156"/>
      <c r="B89" s="162"/>
      <c r="C89" s="16" t="s">
        <v>18</v>
      </c>
      <c r="D89" s="22">
        <f>'[1]21нед'!S339</f>
        <v>0</v>
      </c>
      <c r="E89" s="26">
        <f>'[1]21нед'!T339</f>
        <v>0</v>
      </c>
      <c r="F89" s="24">
        <f>'[1]21нед'!W339</f>
        <v>0</v>
      </c>
      <c r="G89" s="25">
        <f>'[1]21нед'!X339</f>
        <v>0</v>
      </c>
      <c r="H89" s="50"/>
      <c r="I89" s="7"/>
      <c r="J89" s="140"/>
      <c r="K89" s="8"/>
      <c r="L89" s="9"/>
      <c r="M89" s="10"/>
      <c r="N89" s="9"/>
      <c r="O89" s="9"/>
      <c r="P89" s="48"/>
    </row>
    <row r="90" spans="1:16" ht="30.75">
      <c r="A90" s="156"/>
      <c r="B90" s="162"/>
      <c r="C90" s="16" t="s">
        <v>20</v>
      </c>
      <c r="D90" s="22" t="str">
        <f>'[1]21нед'!S340</f>
        <v>пр</v>
      </c>
      <c r="E90" s="26" t="str">
        <f>'[1]21нед'!T340</f>
        <v>История России.</v>
      </c>
      <c r="F90" s="24" t="str">
        <f>'[1]21нед'!W340</f>
        <v>Сальников В.И.</v>
      </c>
      <c r="G90" s="25" t="str">
        <f>'[1]21нед'!X340</f>
        <v>доцент</v>
      </c>
      <c r="H90" s="117" t="s">
        <v>52</v>
      </c>
      <c r="I90" s="1"/>
      <c r="J90" s="2"/>
      <c r="K90" s="3"/>
      <c r="L90" s="4"/>
      <c r="M90" s="4"/>
      <c r="N90" s="4"/>
      <c r="O90" s="4"/>
      <c r="P90" s="46"/>
    </row>
    <row r="91" spans="1:16" ht="30.75">
      <c r="A91" s="156"/>
      <c r="B91" s="162"/>
      <c r="C91" s="16" t="s">
        <v>21</v>
      </c>
      <c r="D91" s="22" t="str">
        <f>'[1]21нед'!S341</f>
        <v>конс</v>
      </c>
      <c r="E91" s="26" t="str">
        <f>'[1]21нед'!T341</f>
        <v>История России.</v>
      </c>
      <c r="F91" s="24" t="str">
        <f>'[1]21нед'!W341</f>
        <v>Сальников В.И.</v>
      </c>
      <c r="G91" s="25" t="str">
        <f>'[1]21нед'!X341</f>
        <v>доцент</v>
      </c>
      <c r="H91" s="117" t="s">
        <v>52</v>
      </c>
      <c r="I91" s="1"/>
      <c r="J91" s="2"/>
      <c r="K91" s="3"/>
      <c r="L91" s="4"/>
      <c r="M91" s="4"/>
      <c r="N91" s="4"/>
      <c r="O91" s="4"/>
      <c r="P91" s="46"/>
    </row>
    <row r="92" spans="1:16" ht="30.75">
      <c r="A92" s="156"/>
      <c r="B92" s="162"/>
      <c r="C92" s="16" t="s">
        <v>22</v>
      </c>
      <c r="D92" s="22">
        <f>'[1]21нед'!S342</f>
        <v>0</v>
      </c>
      <c r="E92" s="26">
        <f>'[1]21нед'!T342</f>
        <v>0</v>
      </c>
      <c r="F92" s="24">
        <f>'[1]21нед'!W342</f>
        <v>0</v>
      </c>
      <c r="G92" s="25">
        <f>'[1]21нед'!X342</f>
        <v>0</v>
      </c>
      <c r="H92" s="50"/>
      <c r="I92" s="1"/>
      <c r="J92" s="6"/>
      <c r="K92" s="3"/>
      <c r="L92" s="4"/>
      <c r="M92" s="4"/>
      <c r="N92" s="4"/>
      <c r="O92" s="4"/>
      <c r="P92" s="47"/>
    </row>
    <row r="93" spans="1:16" ht="30.75">
      <c r="A93" s="156"/>
      <c r="B93" s="162"/>
      <c r="C93" s="16" t="s">
        <v>23</v>
      </c>
      <c r="D93" s="22">
        <f>'[1]21нед'!S343</f>
        <v>0</v>
      </c>
      <c r="E93" s="26">
        <f>'[1]21нед'!T343</f>
        <v>0</v>
      </c>
      <c r="F93" s="24">
        <f>'[1]21нед'!W343</f>
        <v>0</v>
      </c>
      <c r="G93" s="25">
        <f>'[1]21нед'!X343</f>
        <v>0</v>
      </c>
      <c r="H93" s="120"/>
      <c r="I93" s="1"/>
      <c r="J93" s="144"/>
      <c r="K93" s="144"/>
      <c r="L93" s="144"/>
      <c r="M93" s="144"/>
      <c r="N93" s="144"/>
      <c r="O93" s="144"/>
      <c r="P93" s="144"/>
    </row>
    <row r="94" spans="1:16" ht="30.75">
      <c r="A94" s="156"/>
      <c r="B94" s="162"/>
      <c r="C94" s="16" t="s">
        <v>24</v>
      </c>
      <c r="D94" s="22" t="str">
        <f>'[1]21нед'!S344</f>
        <v>зачет</v>
      </c>
      <c r="E94" s="26" t="str">
        <f>'[1]21нед'!T344</f>
        <v>Английский язык для специальных целей.</v>
      </c>
      <c r="F94" s="24" t="str">
        <f>'[1]21нед'!W344</f>
        <v>Бессонова А.С.</v>
      </c>
      <c r="G94" s="25" t="str">
        <f>'[1]21нед'!X344</f>
        <v>ст. преподаватель</v>
      </c>
      <c r="H94" s="117" t="s">
        <v>52</v>
      </c>
      <c r="I94" s="7"/>
      <c r="J94" s="140"/>
      <c r="K94" s="8"/>
      <c r="L94" s="9"/>
      <c r="M94" s="10"/>
      <c r="N94" s="9"/>
      <c r="O94" s="9"/>
      <c r="P94" s="48"/>
    </row>
    <row r="95" spans="1:16" ht="18.399999999999999" hidden="1" customHeight="1" thickBot="1">
      <c r="A95" s="157"/>
      <c r="B95" s="163"/>
      <c r="C95" s="17"/>
      <c r="D95" s="27">
        <f>'[1]21нед'!S345</f>
        <v>0</v>
      </c>
      <c r="E95" s="28">
        <f>'[1]21нед'!T345</f>
        <v>0</v>
      </c>
      <c r="F95" s="29">
        <f>'[1]21нед'!W345</f>
        <v>0</v>
      </c>
      <c r="G95" s="30">
        <f>'[1]21нед'!X345</f>
        <v>0</v>
      </c>
      <c r="H95" s="51"/>
      <c r="I95" s="1"/>
      <c r="J95" s="2"/>
      <c r="K95" s="3"/>
      <c r="L95" s="4"/>
      <c r="M95" s="4"/>
      <c r="N95" s="4"/>
      <c r="O95" s="4"/>
      <c r="P95" s="46"/>
    </row>
    <row r="96" spans="1:16" ht="48" customHeight="1">
      <c r="A96" s="150">
        <v>46205</v>
      </c>
      <c r="B96" s="153" t="s">
        <v>32</v>
      </c>
      <c r="C96" s="32" t="s">
        <v>16</v>
      </c>
      <c r="D96" s="18" t="str">
        <f>'[1]21нед'!S346</f>
        <v>пр</v>
      </c>
      <c r="E96" s="21" t="str">
        <f>'[1]21нед'!T346</f>
        <v>Практический курс английского языка</v>
      </c>
      <c r="F96" s="19" t="str">
        <f>'[1]21нед'!W346</f>
        <v>Бессонова А.С.</v>
      </c>
      <c r="G96" s="20" t="str">
        <f>'[1]21нед'!X346</f>
        <v>ст. преподаватель</v>
      </c>
      <c r="H96" s="120" t="s">
        <v>71</v>
      </c>
      <c r="I96" s="1"/>
      <c r="J96" s="2"/>
      <c r="K96" s="3"/>
      <c r="L96" s="4"/>
      <c r="M96" s="4"/>
      <c r="N96" s="4"/>
      <c r="O96" s="4"/>
      <c r="P96" s="46"/>
    </row>
    <row r="97" spans="1:16" ht="30.75">
      <c r="A97" s="156"/>
      <c r="B97" s="154"/>
      <c r="C97" s="16" t="s">
        <v>18</v>
      </c>
      <c r="D97" s="22" t="str">
        <f>'[1]21нед'!S347</f>
        <v>пр</v>
      </c>
      <c r="E97" s="26" t="str">
        <f>'[1]21нед'!T347</f>
        <v>Практический курс английского языка</v>
      </c>
      <c r="F97" s="24" t="str">
        <f>'[1]21нед'!W347</f>
        <v>Бессонова А.С.</v>
      </c>
      <c r="G97" s="25" t="str">
        <f>'[1]21нед'!X347</f>
        <v>ст. преподаватель</v>
      </c>
      <c r="H97" s="120" t="s">
        <v>71</v>
      </c>
      <c r="I97" s="1"/>
      <c r="J97" s="6"/>
      <c r="K97" s="3"/>
      <c r="L97" s="4"/>
      <c r="M97" s="4"/>
      <c r="N97" s="4"/>
      <c r="O97" s="4"/>
      <c r="P97" s="47"/>
    </row>
    <row r="98" spans="1:16" ht="31.15">
      <c r="A98" s="156"/>
      <c r="B98" s="154"/>
      <c r="C98" s="16" t="s">
        <v>20</v>
      </c>
      <c r="D98" s="22">
        <f>'[1]21нед'!S348</f>
        <v>0</v>
      </c>
      <c r="E98" s="26">
        <f>'[1]21нед'!T348</f>
        <v>0</v>
      </c>
      <c r="F98" s="24">
        <f>'[1]21нед'!W348</f>
        <v>0</v>
      </c>
      <c r="G98" s="25">
        <f>'[1]21нед'!X348</f>
        <v>0</v>
      </c>
      <c r="H98" s="41"/>
      <c r="I98" s="1"/>
      <c r="J98" s="144"/>
      <c r="K98" s="144"/>
      <c r="L98" s="144"/>
      <c r="M98" s="144"/>
      <c r="N98" s="144"/>
      <c r="O98" s="144"/>
      <c r="P98" s="144"/>
    </row>
    <row r="99" spans="1:16" ht="31.15">
      <c r="A99" s="156"/>
      <c r="B99" s="154"/>
      <c r="C99" s="16" t="s">
        <v>21</v>
      </c>
      <c r="D99" s="22">
        <f>'[1]21нед'!S349</f>
        <v>0</v>
      </c>
      <c r="E99" s="26">
        <f>'[1]21нед'!T349</f>
        <v>0</v>
      </c>
      <c r="F99" s="24">
        <f>'[1]21нед'!W349</f>
        <v>0</v>
      </c>
      <c r="G99" s="25">
        <f>'[1]21нед'!X349</f>
        <v>0</v>
      </c>
      <c r="H99" s="41"/>
      <c r="I99" s="7"/>
      <c r="J99" s="140"/>
      <c r="K99" s="8"/>
      <c r="L99" s="9"/>
      <c r="M99" s="10"/>
      <c r="N99" s="9"/>
      <c r="O99" s="9"/>
      <c r="P99" s="48"/>
    </row>
    <row r="100" spans="1:16" ht="31.15">
      <c r="A100" s="156"/>
      <c r="B100" s="154"/>
      <c r="C100" s="16" t="s">
        <v>22</v>
      </c>
      <c r="D100" s="22">
        <f>'[1]21нед'!S350</f>
        <v>0</v>
      </c>
      <c r="E100" s="26">
        <f>'[1]21нед'!T350</f>
        <v>0</v>
      </c>
      <c r="F100" s="24">
        <f>'[1]21нед'!W350</f>
        <v>0</v>
      </c>
      <c r="G100" s="25">
        <f>'[1]21нед'!X350</f>
        <v>0</v>
      </c>
      <c r="H100" s="50"/>
      <c r="I100" s="1"/>
      <c r="J100" s="2"/>
      <c r="K100" s="3"/>
      <c r="L100" s="4"/>
      <c r="M100" s="4"/>
      <c r="N100" s="4"/>
      <c r="O100" s="4"/>
      <c r="P100" s="46"/>
    </row>
    <row r="101" spans="1:16" ht="39">
      <c r="A101" s="156"/>
      <c r="B101" s="154"/>
      <c r="C101" s="16" t="s">
        <v>23</v>
      </c>
      <c r="D101" s="22" t="str">
        <f>'[1]21нед'!S351</f>
        <v>экзамен</v>
      </c>
      <c r="E101" s="26" t="str">
        <f>'[1]21нед'!T351</f>
        <v>Иностранный язык в профессиональной деятельности</v>
      </c>
      <c r="F101" s="24" t="str">
        <f>'[1]21нед'!W351</f>
        <v>Фомина Н.М.</v>
      </c>
      <c r="G101" s="25" t="str">
        <f>'[1]21нед'!X351</f>
        <v>ст. преподаватель</v>
      </c>
      <c r="H101" s="119" t="s">
        <v>52</v>
      </c>
      <c r="I101" s="1"/>
      <c r="J101" s="2"/>
      <c r="K101" s="3"/>
      <c r="L101" s="4"/>
      <c r="M101" s="4"/>
      <c r="N101" s="4"/>
      <c r="O101" s="4"/>
      <c r="P101" s="46"/>
    </row>
    <row r="102" spans="1:16" ht="31.7" thickBot="1">
      <c r="A102" s="156"/>
      <c r="B102" s="154"/>
      <c r="C102" s="16" t="s">
        <v>24</v>
      </c>
      <c r="D102" s="22">
        <f>'[1]21нед'!S352</f>
        <v>0</v>
      </c>
      <c r="E102" s="26">
        <f>'[1]21нед'!T352</f>
        <v>0</v>
      </c>
      <c r="F102" s="24">
        <f>'[1]21нед'!W352</f>
        <v>0</v>
      </c>
      <c r="G102" s="25">
        <f>'[1]21нед'!X352</f>
        <v>0</v>
      </c>
      <c r="H102" s="50"/>
      <c r="I102" s="1"/>
      <c r="J102" s="6"/>
      <c r="K102" s="3"/>
      <c r="L102" s="4"/>
      <c r="M102" s="4"/>
      <c r="N102" s="4"/>
      <c r="O102" s="4"/>
      <c r="P102" s="47"/>
    </row>
    <row r="103" spans="1:16" ht="18.399999999999999" hidden="1" customHeight="1" thickBot="1">
      <c r="A103" s="157"/>
      <c r="B103" s="155"/>
      <c r="C103" s="17"/>
      <c r="D103" s="27">
        <f>'[1]21нед'!S353</f>
        <v>0</v>
      </c>
      <c r="E103" s="28">
        <f>'[1]21нед'!T353</f>
        <v>0</v>
      </c>
      <c r="F103" s="29">
        <f>'[1]21нед'!W353</f>
        <v>0</v>
      </c>
      <c r="G103" s="30">
        <f>'[1]21нед'!X353</f>
        <v>0</v>
      </c>
      <c r="H103" s="51"/>
      <c r="I103" s="1"/>
      <c r="J103" s="144"/>
      <c r="K103" s="144"/>
      <c r="L103" s="144"/>
      <c r="M103" s="144"/>
      <c r="N103" s="144"/>
      <c r="O103" s="144"/>
      <c r="P103" s="144"/>
    </row>
    <row r="104" spans="1:16" ht="48" customHeight="1" thickTop="1">
      <c r="A104" s="150">
        <v>46206</v>
      </c>
      <c r="B104" s="153" t="s">
        <v>34</v>
      </c>
      <c r="C104" s="32" t="s">
        <v>16</v>
      </c>
      <c r="D104" s="18">
        <f>'[1]21нед'!S354</f>
        <v>0</v>
      </c>
      <c r="E104" s="21">
        <f>'[1]21нед'!T354</f>
        <v>0</v>
      </c>
      <c r="F104" s="19">
        <f>'[1]21нед'!W354</f>
        <v>0</v>
      </c>
      <c r="G104" s="20">
        <f>'[1]21нед'!X354</f>
        <v>0</v>
      </c>
      <c r="H104" s="53"/>
      <c r="I104" s="7"/>
      <c r="J104" s="140"/>
      <c r="K104" s="8"/>
      <c r="L104" s="9"/>
      <c r="M104" s="10"/>
      <c r="N104" s="9"/>
      <c r="O104" s="9"/>
      <c r="P104" s="48"/>
    </row>
    <row r="105" spans="1:16" ht="30.75">
      <c r="A105" s="156"/>
      <c r="B105" s="154"/>
      <c r="C105" s="16" t="s">
        <v>18</v>
      </c>
      <c r="D105" s="22">
        <f>'[1]21нед'!S355</f>
        <v>0</v>
      </c>
      <c r="E105" s="26">
        <f>'[1]21нед'!T355</f>
        <v>0</v>
      </c>
      <c r="F105" s="24">
        <f>'[1]21нед'!W355</f>
        <v>0</v>
      </c>
      <c r="G105" s="25">
        <f>'[1]21нед'!X355</f>
        <v>0</v>
      </c>
      <c r="H105" s="120"/>
      <c r="I105" s="1"/>
      <c r="J105" s="2"/>
      <c r="K105" s="3"/>
      <c r="L105" s="4"/>
      <c r="M105" s="4"/>
      <c r="N105" s="4"/>
      <c r="O105" s="4"/>
      <c r="P105" s="46"/>
    </row>
    <row r="106" spans="1:16" ht="31.15">
      <c r="A106" s="156"/>
      <c r="B106" s="154"/>
      <c r="C106" s="16" t="s">
        <v>20</v>
      </c>
      <c r="D106" s="22">
        <f>'[1]21нед'!S356</f>
        <v>0</v>
      </c>
      <c r="E106" s="26">
        <f>'[1]21нед'!T356</f>
        <v>0</v>
      </c>
      <c r="F106" s="24">
        <f>'[1]21нед'!W356</f>
        <v>0</v>
      </c>
      <c r="G106" s="25">
        <f>'[1]21нед'!X356</f>
        <v>0</v>
      </c>
      <c r="H106" s="41"/>
      <c r="I106" s="1"/>
      <c r="J106" s="2"/>
      <c r="K106" s="3"/>
      <c r="L106" s="4"/>
      <c r="M106" s="4"/>
      <c r="N106" s="4"/>
      <c r="O106" s="4"/>
      <c r="P106" s="46"/>
    </row>
    <row r="107" spans="1:16" ht="30.75">
      <c r="A107" s="156"/>
      <c r="B107" s="154"/>
      <c r="C107" s="16" t="s">
        <v>21</v>
      </c>
      <c r="D107" s="22" t="str">
        <f>'[1]21нед'!S357</f>
        <v>зачет</v>
      </c>
      <c r="E107" s="26" t="str">
        <f>'[1]21нед'!T357</f>
        <v>Практический курс английского языка</v>
      </c>
      <c r="F107" s="24" t="str">
        <f>'[1]21нед'!W357</f>
        <v>Бессонова А.С.</v>
      </c>
      <c r="G107" s="25" t="str">
        <f>'[1]21нед'!X357</f>
        <v>ст. преподаватель</v>
      </c>
      <c r="H107" s="119" t="s">
        <v>52</v>
      </c>
      <c r="I107" s="1"/>
      <c r="J107" s="6"/>
      <c r="K107" s="3"/>
      <c r="L107" s="4"/>
      <c r="M107" s="4"/>
      <c r="N107" s="4"/>
      <c r="O107" s="4"/>
      <c r="P107" s="47"/>
    </row>
    <row r="108" spans="1:16" ht="39">
      <c r="A108" s="156"/>
      <c r="B108" s="154"/>
      <c r="C108" s="16" t="s">
        <v>22</v>
      </c>
      <c r="D108" s="22" t="str">
        <f>'[1]21нед'!S358</f>
        <v>пр</v>
      </c>
      <c r="E108" s="26" t="str">
        <f>'[1]21нед'!T358</f>
        <v>Безопасность жизнедеятельности человека.</v>
      </c>
      <c r="F108" s="24" t="str">
        <f>'[1]21нед'!W358</f>
        <v>Кулак А.Ф.</v>
      </c>
      <c r="G108" s="25" t="str">
        <f>'[1]21нед'!X358</f>
        <v>преподаватель</v>
      </c>
      <c r="H108" s="117" t="s">
        <v>52</v>
      </c>
      <c r="I108" s="1"/>
      <c r="J108" s="144"/>
      <c r="K108" s="144"/>
      <c r="L108" s="144"/>
      <c r="M108" s="144"/>
      <c r="N108" s="144"/>
      <c r="O108" s="144"/>
      <c r="P108" s="144"/>
    </row>
    <row r="109" spans="1:16" ht="39">
      <c r="A109" s="156"/>
      <c r="B109" s="154"/>
      <c r="C109" s="16" t="s">
        <v>23</v>
      </c>
      <c r="D109" s="22" t="str">
        <f>'[1]21нед'!S359</f>
        <v>зачет</v>
      </c>
      <c r="E109" s="26" t="str">
        <f>'[1]21нед'!T359</f>
        <v>Безопасность жизнедеятельности человека.</v>
      </c>
      <c r="F109" s="24" t="str">
        <f>'[1]21нед'!W359</f>
        <v>Кулак А.Ф.</v>
      </c>
      <c r="G109" s="25" t="str">
        <f>'[1]21нед'!X359</f>
        <v>преподаватель</v>
      </c>
      <c r="H109" s="117" t="s">
        <v>52</v>
      </c>
      <c r="I109" s="7"/>
      <c r="J109" s="140"/>
      <c r="K109" s="8"/>
      <c r="L109" s="9"/>
      <c r="M109" s="10"/>
      <c r="N109" s="9"/>
      <c r="O109" s="9"/>
      <c r="P109" s="48"/>
    </row>
    <row r="110" spans="1:16" ht="31.7" thickBot="1">
      <c r="A110" s="156"/>
      <c r="B110" s="154"/>
      <c r="C110" s="16" t="s">
        <v>24</v>
      </c>
      <c r="D110" s="22">
        <f>'[1]21нед'!S360</f>
        <v>0</v>
      </c>
      <c r="E110" s="26">
        <f>'[1]21нед'!T360</f>
        <v>0</v>
      </c>
      <c r="F110" s="24">
        <f>'[1]21нед'!W360</f>
        <v>0</v>
      </c>
      <c r="G110" s="25">
        <f>'[1]21нед'!X360</f>
        <v>0</v>
      </c>
      <c r="H110" s="50"/>
      <c r="I110" s="1"/>
      <c r="J110" s="2"/>
      <c r="K110" s="3"/>
      <c r="L110" s="4"/>
      <c r="M110" s="4"/>
      <c r="N110" s="4"/>
      <c r="O110" s="4"/>
      <c r="P110" s="46"/>
    </row>
    <row r="111" spans="1:16" ht="18.399999999999999" hidden="1" customHeight="1" thickBot="1">
      <c r="A111" s="157"/>
      <c r="B111" s="155"/>
      <c r="C111" s="17"/>
      <c r="D111" s="27">
        <f>'[1]21нед'!S361</f>
        <v>0</v>
      </c>
      <c r="E111" s="28">
        <f>'[1]21нед'!T361</f>
        <v>0</v>
      </c>
      <c r="F111" s="29">
        <f>'[1]21нед'!W361</f>
        <v>0</v>
      </c>
      <c r="G111" s="30">
        <f>'[1]21нед'!X361</f>
        <v>0</v>
      </c>
      <c r="H111" s="51"/>
      <c r="I111" s="1"/>
      <c r="J111" s="2"/>
      <c r="K111" s="3"/>
      <c r="L111" s="4"/>
      <c r="M111" s="4"/>
      <c r="N111" s="4"/>
      <c r="O111" s="4"/>
      <c r="P111" s="46"/>
    </row>
    <row r="112" spans="1:16" ht="48" customHeight="1" thickTop="1">
      <c r="A112" s="150">
        <v>46207</v>
      </c>
      <c r="B112" s="153" t="s">
        <v>37</v>
      </c>
      <c r="C112" s="32" t="s">
        <v>16</v>
      </c>
      <c r="D112" s="18">
        <f>'[1]21нед'!S362</f>
        <v>0</v>
      </c>
      <c r="E112" s="21">
        <f>'[1]21нед'!T362</f>
        <v>0</v>
      </c>
      <c r="F112" s="19">
        <f>'[1]21нед'!W362</f>
        <v>0</v>
      </c>
      <c r="G112" s="20">
        <f>'[1]21нед'!X362</f>
        <v>0</v>
      </c>
      <c r="H112" s="53"/>
      <c r="I112" s="1"/>
      <c r="J112" s="6"/>
      <c r="K112" s="3"/>
      <c r="L112" s="4"/>
      <c r="M112" s="4"/>
      <c r="N112" s="4"/>
      <c r="O112" s="4"/>
      <c r="P112" s="47"/>
    </row>
    <row r="113" spans="1:16" ht="31.15">
      <c r="A113" s="156"/>
      <c r="B113" s="154"/>
      <c r="C113" s="16" t="s">
        <v>18</v>
      </c>
      <c r="D113" s="22">
        <f>'[1]21нед'!S363</f>
        <v>0</v>
      </c>
      <c r="E113" s="26">
        <f>'[1]21нед'!T363</f>
        <v>0</v>
      </c>
      <c r="F113" s="24">
        <f>'[1]21нед'!W363</f>
        <v>0</v>
      </c>
      <c r="G113" s="25">
        <f>'[1]21нед'!X363</f>
        <v>0</v>
      </c>
      <c r="H113" s="50"/>
      <c r="I113" s="1"/>
      <c r="J113" s="144"/>
      <c r="K113" s="144"/>
      <c r="L113" s="144"/>
      <c r="M113" s="144"/>
      <c r="N113" s="144"/>
      <c r="O113" s="144"/>
      <c r="P113" s="144"/>
    </row>
    <row r="114" spans="1:16" ht="30.75">
      <c r="A114" s="156"/>
      <c r="B114" s="154"/>
      <c r="C114" s="16" t="s">
        <v>20</v>
      </c>
      <c r="D114" s="22" t="str">
        <f>'[1]21нед'!S364</f>
        <v>экзамен</v>
      </c>
      <c r="E114" s="26" t="str">
        <f>'[1]21нед'!T364</f>
        <v>История России.</v>
      </c>
      <c r="F114" s="24" t="str">
        <f>'[1]21нед'!W364</f>
        <v>Сальников В.И.</v>
      </c>
      <c r="G114" s="25" t="str">
        <f>'[1]21нед'!X364</f>
        <v>доцент</v>
      </c>
      <c r="H114" s="117" t="s">
        <v>52</v>
      </c>
      <c r="I114" s="7"/>
      <c r="J114" s="140"/>
      <c r="K114" s="8"/>
      <c r="L114" s="9"/>
      <c r="M114" s="10"/>
      <c r="N114" s="9"/>
      <c r="O114" s="9"/>
      <c r="P114" s="48"/>
    </row>
    <row r="115" spans="1:16" ht="31.15">
      <c r="A115" s="156"/>
      <c r="B115" s="154"/>
      <c r="C115" s="16" t="s">
        <v>21</v>
      </c>
      <c r="D115" s="22">
        <f>'[1]21нед'!S365</f>
        <v>0</v>
      </c>
      <c r="E115" s="26">
        <f>'[1]21нед'!T365</f>
        <v>0</v>
      </c>
      <c r="F115" s="24">
        <f>'[1]21нед'!W365</f>
        <v>0</v>
      </c>
      <c r="G115" s="25">
        <f>'[1]21нед'!X365</f>
        <v>0</v>
      </c>
      <c r="H115" s="50"/>
      <c r="I115" s="1"/>
      <c r="J115" s="2"/>
      <c r="K115" s="3"/>
      <c r="L115" s="4"/>
      <c r="M115" s="4"/>
      <c r="N115" s="4"/>
      <c r="O115" s="4"/>
      <c r="P115" s="46"/>
    </row>
    <row r="116" spans="1:16" ht="31.15">
      <c r="A116" s="156"/>
      <c r="B116" s="154"/>
      <c r="C116" s="16" t="s">
        <v>22</v>
      </c>
      <c r="D116" s="22">
        <f>'[1]21нед'!S366</f>
        <v>0</v>
      </c>
      <c r="E116" s="26">
        <f>'[1]21нед'!T366</f>
        <v>0</v>
      </c>
      <c r="F116" s="24">
        <f>'[1]21нед'!W366</f>
        <v>0</v>
      </c>
      <c r="G116" s="25">
        <f>'[1]21нед'!X366</f>
        <v>0</v>
      </c>
      <c r="H116" s="50"/>
      <c r="I116" s="1"/>
      <c r="J116" s="2"/>
      <c r="K116" s="3"/>
      <c r="L116" s="4"/>
      <c r="M116" s="4"/>
      <c r="N116" s="4"/>
      <c r="O116" s="4"/>
      <c r="P116" s="46"/>
    </row>
    <row r="117" spans="1:16" ht="31.15">
      <c r="A117" s="156"/>
      <c r="B117" s="154"/>
      <c r="C117" s="16" t="s">
        <v>23</v>
      </c>
      <c r="D117" s="22">
        <f>'[1]21нед'!S367</f>
        <v>0</v>
      </c>
      <c r="E117" s="26">
        <f>'[1]21нед'!T367</f>
        <v>0</v>
      </c>
      <c r="F117" s="24">
        <f>'[1]21нед'!W367</f>
        <v>0</v>
      </c>
      <c r="G117" s="25">
        <f>'[1]21нед'!X367</f>
        <v>0</v>
      </c>
      <c r="H117" s="50"/>
      <c r="I117" s="1"/>
      <c r="J117" s="6"/>
      <c r="K117" s="3"/>
      <c r="L117" s="4"/>
      <c r="M117" s="4"/>
      <c r="N117" s="4"/>
      <c r="O117" s="4"/>
      <c r="P117" s="47"/>
    </row>
    <row r="118" spans="1:16" ht="31.7" thickBot="1">
      <c r="A118" s="156"/>
      <c r="B118" s="154"/>
      <c r="C118" s="16" t="s">
        <v>24</v>
      </c>
      <c r="D118" s="22">
        <f>'[1]21нед'!S368</f>
        <v>0</v>
      </c>
      <c r="E118" s="26">
        <f>'[1]21нед'!T368</f>
        <v>0</v>
      </c>
      <c r="F118" s="24">
        <f>'[1]21нед'!W368</f>
        <v>0</v>
      </c>
      <c r="G118" s="25">
        <f>'[1]21нед'!X368</f>
        <v>0</v>
      </c>
      <c r="H118" s="50"/>
      <c r="I118" s="1"/>
      <c r="J118" s="144"/>
      <c r="K118" s="144"/>
      <c r="L118" s="144"/>
      <c r="M118" s="144"/>
      <c r="N118" s="144"/>
      <c r="O118" s="144"/>
      <c r="P118" s="144"/>
    </row>
    <row r="119" spans="1:16" ht="19.149999999999999" hidden="1" customHeight="1" thickTop="1" thickBot="1">
      <c r="A119" s="157"/>
      <c r="B119" s="155"/>
      <c r="C119" s="17"/>
      <c r="D119" s="18">
        <f>'[1]21нед'!S369</f>
        <v>0</v>
      </c>
      <c r="E119" s="21">
        <f>'[1]21нед'!T369</f>
        <v>0</v>
      </c>
      <c r="F119" s="19">
        <f>'[1]21нед'!W369</f>
        <v>0</v>
      </c>
      <c r="G119" s="20">
        <f>'[1]21нед'!X369</f>
        <v>0</v>
      </c>
      <c r="H119" s="51"/>
      <c r="I119" s="7"/>
      <c r="J119" s="140"/>
      <c r="K119" s="8"/>
      <c r="L119" s="9"/>
      <c r="M119" s="10"/>
      <c r="N119" s="9"/>
      <c r="O119" s="9"/>
      <c r="P119" s="48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2"/>
      <c r="K120" s="3"/>
      <c r="L120" s="4"/>
      <c r="M120" s="4"/>
      <c r="N120" s="4"/>
      <c r="O120" s="4"/>
      <c r="P120" s="46"/>
    </row>
  </sheetData>
  <mergeCells count="71">
    <mergeCell ref="A112:A119"/>
    <mergeCell ref="B112:B119"/>
    <mergeCell ref="A88:A95"/>
    <mergeCell ref="B88:B95"/>
    <mergeCell ref="A96:A103"/>
    <mergeCell ref="B96:B103"/>
    <mergeCell ref="J113:P113"/>
    <mergeCell ref="J118:P118"/>
    <mergeCell ref="A72:A79"/>
    <mergeCell ref="B72:B79"/>
    <mergeCell ref="A80:A87"/>
    <mergeCell ref="B80:B87"/>
    <mergeCell ref="A104:A111"/>
    <mergeCell ref="B104:B111"/>
    <mergeCell ref="J73:P73"/>
    <mergeCell ref="J78:P78"/>
    <mergeCell ref="J83:P83"/>
    <mergeCell ref="J88:P88"/>
    <mergeCell ref="J93:P93"/>
    <mergeCell ref="J98:P98"/>
    <mergeCell ref="J103:P103"/>
    <mergeCell ref="J108:P108"/>
    <mergeCell ref="B69:D69"/>
    <mergeCell ref="J69:L69"/>
    <mergeCell ref="B70:D70"/>
    <mergeCell ref="A71:B71"/>
    <mergeCell ref="F71:G71"/>
    <mergeCell ref="B66:H66"/>
    <mergeCell ref="J66:P66"/>
    <mergeCell ref="B68:D68"/>
    <mergeCell ref="E68:H68"/>
    <mergeCell ref="J68:L68"/>
    <mergeCell ref="M68:P68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44:A51"/>
    <mergeCell ref="B44:B51"/>
    <mergeCell ref="I44:I51"/>
    <mergeCell ref="J44:J51"/>
    <mergeCell ref="A12:A19"/>
    <mergeCell ref="B12:B19"/>
    <mergeCell ref="I12:I19"/>
    <mergeCell ref="J12:J19"/>
    <mergeCell ref="A20:A27"/>
    <mergeCell ref="B20:B27"/>
    <mergeCell ref="I20:I27"/>
    <mergeCell ref="J20:J27"/>
    <mergeCell ref="N11:O11"/>
    <mergeCell ref="B6:H6"/>
    <mergeCell ref="J6:P6"/>
    <mergeCell ref="B8:D8"/>
    <mergeCell ref="E8:H8"/>
    <mergeCell ref="J8:L8"/>
    <mergeCell ref="M8:P8"/>
    <mergeCell ref="B9:D9"/>
    <mergeCell ref="J9:L9"/>
    <mergeCell ref="B10:D10"/>
    <mergeCell ref="J10:L10"/>
    <mergeCell ref="A11:B11"/>
    <mergeCell ref="F11:G11"/>
    <mergeCell ref="I11:J11"/>
  </mergeCells>
  <conditionalFormatting sqref="H50">
    <cfRule type="cellIs" dxfId="1209" priority="121" operator="equal">
      <formula>"0. ,0, "</formula>
    </cfRule>
  </conditionalFormatting>
  <conditionalFormatting sqref="H50">
    <cfRule type="cellIs" dxfId="1208" priority="120" operator="equal">
      <formula>"0. 0,0, ауд. 0, 0"</formula>
    </cfRule>
  </conditionalFormatting>
  <conditionalFormatting sqref="H50">
    <cfRule type="cellIs" dxfId="1207" priority="119" operator="equal">
      <formula>"0. 0 0, ауд. 0, 0"</formula>
    </cfRule>
  </conditionalFormatting>
  <conditionalFormatting sqref="H50">
    <cfRule type="cellIs" dxfId="1206" priority="118" operator="equal">
      <formula>"0. ,0, "</formula>
    </cfRule>
  </conditionalFormatting>
  <conditionalFormatting sqref="H50">
    <cfRule type="cellIs" dxfId="1205" priority="117" operator="equal">
      <formula>"0. 0,0, ауд. 0, 0"</formula>
    </cfRule>
  </conditionalFormatting>
  <conditionalFormatting sqref="H50">
    <cfRule type="cellIs" dxfId="1204" priority="116" operator="equal">
      <formula>"0. 0 0, ауд. 0, 0"</formula>
    </cfRule>
  </conditionalFormatting>
  <conditionalFormatting sqref="H50">
    <cfRule type="cellIs" dxfId="1203" priority="115" operator="equal">
      <formula>"0. ,0, "</formula>
    </cfRule>
  </conditionalFormatting>
  <conditionalFormatting sqref="H50">
    <cfRule type="cellIs" dxfId="1202" priority="114" operator="equal">
      <formula>"0. 0,0, ауд. 0, 0"</formula>
    </cfRule>
  </conditionalFormatting>
  <conditionalFormatting sqref="H50">
    <cfRule type="cellIs" dxfId="1201" priority="113" operator="equal">
      <formula>"0. 0 0, ауд. 0, 0"</formula>
    </cfRule>
  </conditionalFormatting>
  <conditionalFormatting sqref="H50">
    <cfRule type="cellIs" dxfId="120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conditionalFormatting sqref="P21">
    <cfRule type="cellIs" dxfId="1199" priority="77" operator="equal">
      <formula>"0. ,0, "</formula>
    </cfRule>
  </conditionalFormatting>
  <conditionalFormatting sqref="P21">
    <cfRule type="cellIs" dxfId="1198" priority="76" operator="equal">
      <formula>"0. 0,0, ауд. 0, 0"</formula>
    </cfRule>
  </conditionalFormatting>
  <conditionalFormatting sqref="P21">
    <cfRule type="cellIs" dxfId="1197" priority="75" operator="equal">
      <formula>"0. 0 0, ауд. 0, 0"</formula>
    </cfRule>
  </conditionalFormatting>
  <conditionalFormatting sqref="P21">
    <cfRule type="cellIs" dxfId="1196" priority="74" operator="equal">
      <formula>"0. ,0, "</formula>
    </cfRule>
  </conditionalFormatting>
  <conditionalFormatting sqref="P21">
    <cfRule type="cellIs" dxfId="1195" priority="73" operator="equal">
      <formula>"0. 0,0, ауд. 0, 0"</formula>
    </cfRule>
  </conditionalFormatting>
  <conditionalFormatting sqref="P21">
    <cfRule type="cellIs" dxfId="1194" priority="72" operator="equal">
      <formula>"0. 0 0, ауд. 0, 0"</formula>
    </cfRule>
  </conditionalFormatting>
  <conditionalFormatting sqref="P21">
    <cfRule type="cellIs" dxfId="1193" priority="71" operator="equal">
      <formula>"0. ,0, "</formula>
    </cfRule>
  </conditionalFormatting>
  <conditionalFormatting sqref="P21">
    <cfRule type="cellIs" dxfId="1192" priority="70" operator="equal">
      <formula>"0. 0,0, ауд. 0, 0"</formula>
    </cfRule>
  </conditionalFormatting>
  <conditionalFormatting sqref="P21">
    <cfRule type="cellIs" dxfId="1191" priority="69" operator="equal">
      <formula>"0. 0 0, ауд. 0, 0"</formula>
    </cfRule>
  </conditionalFormatting>
  <conditionalFormatting sqref="P21">
    <cfRule type="cellIs" dxfId="119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P41">
    <cfRule type="cellIs" dxfId="1189" priority="44" operator="equal">
      <formula>"0. ,0, "</formula>
    </cfRule>
  </conditionalFormatting>
  <conditionalFormatting sqref="P41">
    <cfRule type="cellIs" dxfId="1188" priority="43" operator="equal">
      <formula>"0. 0,0, ауд. 0, 0"</formula>
    </cfRule>
  </conditionalFormatting>
  <conditionalFormatting sqref="P41">
    <cfRule type="cellIs" dxfId="1187" priority="42" operator="equal">
      <formula>"0. 0 0, ауд. 0, 0"</formula>
    </cfRule>
  </conditionalFormatting>
  <conditionalFormatting sqref="P41">
    <cfRule type="cellIs" dxfId="1186" priority="41" operator="equal">
      <formula>"0. ,0, "</formula>
    </cfRule>
  </conditionalFormatting>
  <conditionalFormatting sqref="P41">
    <cfRule type="cellIs" dxfId="1185" priority="40" operator="equal">
      <formula>"0. 0,0, ауд. 0, 0"</formula>
    </cfRule>
  </conditionalFormatting>
  <conditionalFormatting sqref="P41">
    <cfRule type="cellIs" dxfId="1184" priority="39" operator="equal">
      <formula>"0. 0 0, ауд. 0, 0"</formula>
    </cfRule>
  </conditionalFormatting>
  <conditionalFormatting sqref="P41">
    <cfRule type="cellIs" dxfId="1183" priority="38" operator="equal">
      <formula>"0. ,0, "</formula>
    </cfRule>
  </conditionalFormatting>
  <conditionalFormatting sqref="P41">
    <cfRule type="cellIs" dxfId="1182" priority="37" operator="equal">
      <formula>"0. 0,0, ауд. 0, 0"</formula>
    </cfRule>
  </conditionalFormatting>
  <conditionalFormatting sqref="P41">
    <cfRule type="cellIs" dxfId="1181" priority="36" operator="equal">
      <formula>"0. 0 0, ауд. 0, 0"</formula>
    </cfRule>
  </conditionalFormatting>
  <conditionalFormatting sqref="P41">
    <cfRule type="cellIs" dxfId="118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P47">
    <cfRule type="cellIs" dxfId="1179" priority="33" operator="equal">
      <formula>"0. ,0, "</formula>
    </cfRule>
  </conditionalFormatting>
  <conditionalFormatting sqref="P47">
    <cfRule type="cellIs" dxfId="1178" priority="32" operator="equal">
      <formula>"0. 0,0, ауд. 0, 0"</formula>
    </cfRule>
  </conditionalFormatting>
  <conditionalFormatting sqref="P47">
    <cfRule type="cellIs" dxfId="1177" priority="31" operator="equal">
      <formula>"0. 0 0, ауд. 0, 0"</formula>
    </cfRule>
  </conditionalFormatting>
  <conditionalFormatting sqref="P47">
    <cfRule type="cellIs" dxfId="1176" priority="30" operator="equal">
      <formula>"0. ,0, "</formula>
    </cfRule>
  </conditionalFormatting>
  <conditionalFormatting sqref="P47">
    <cfRule type="cellIs" dxfId="1175" priority="29" operator="equal">
      <formula>"0. 0,0, ауд. 0, 0"</formula>
    </cfRule>
  </conditionalFormatting>
  <conditionalFormatting sqref="P47">
    <cfRule type="cellIs" dxfId="1174" priority="28" operator="equal">
      <formula>"0. 0 0, ауд. 0, 0"</formula>
    </cfRule>
  </conditionalFormatting>
  <conditionalFormatting sqref="P47">
    <cfRule type="cellIs" dxfId="1173" priority="27" operator="equal">
      <formula>"0. ,0, "</formula>
    </cfRule>
  </conditionalFormatting>
  <conditionalFormatting sqref="P47">
    <cfRule type="cellIs" dxfId="1172" priority="26" operator="equal">
      <formula>"0. 0,0, ауд. 0, 0"</formula>
    </cfRule>
  </conditionalFormatting>
  <conditionalFormatting sqref="P47">
    <cfRule type="cellIs" dxfId="1171" priority="25" operator="equal">
      <formula>"0. 0 0, ауд. 0, 0"</formula>
    </cfRule>
  </conditionalFormatting>
  <conditionalFormatting sqref="P47">
    <cfRule type="cellIs" dxfId="117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P49">
    <cfRule type="cellIs" dxfId="1169" priority="22" operator="equal">
      <formula>"0. ,0, "</formula>
    </cfRule>
  </conditionalFormatting>
  <conditionalFormatting sqref="P49">
    <cfRule type="cellIs" dxfId="1168" priority="21" operator="equal">
      <formula>"0. 0,0, ауд. 0, 0"</formula>
    </cfRule>
  </conditionalFormatting>
  <conditionalFormatting sqref="P49">
    <cfRule type="cellIs" dxfId="1167" priority="20" operator="equal">
      <formula>"0. 0 0, ауд. 0, 0"</formula>
    </cfRule>
  </conditionalFormatting>
  <conditionalFormatting sqref="P49">
    <cfRule type="cellIs" dxfId="1166" priority="19" operator="equal">
      <formula>"0. ,0, "</formula>
    </cfRule>
  </conditionalFormatting>
  <conditionalFormatting sqref="P49">
    <cfRule type="cellIs" dxfId="1165" priority="18" operator="equal">
      <formula>"0. 0,0, ауд. 0, 0"</formula>
    </cfRule>
  </conditionalFormatting>
  <conditionalFormatting sqref="P49">
    <cfRule type="cellIs" dxfId="1164" priority="17" operator="equal">
      <formula>"0. 0 0, ауд. 0, 0"</formula>
    </cfRule>
  </conditionalFormatting>
  <conditionalFormatting sqref="P49">
    <cfRule type="cellIs" dxfId="1163" priority="16" operator="equal">
      <formula>"0. ,0, "</formula>
    </cfRule>
  </conditionalFormatting>
  <conditionalFormatting sqref="P49">
    <cfRule type="cellIs" dxfId="1162" priority="15" operator="equal">
      <formula>"0. 0,0, ауд. 0, 0"</formula>
    </cfRule>
  </conditionalFormatting>
  <conditionalFormatting sqref="P49">
    <cfRule type="cellIs" dxfId="1161" priority="14" operator="equal">
      <formula>"0. 0 0, ауд. 0, 0"</formula>
    </cfRule>
  </conditionalFormatting>
  <conditionalFormatting sqref="P49">
    <cfRule type="cellIs" dxfId="116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hyperlinks>
    <hyperlink ref="H53" r:id="rId1" xr:uid="{DE81C882-80DE-4BA1-875A-981BD33B85B7}"/>
    <hyperlink ref="H73:H74" r:id="rId2" display="https://max.ru/join/f_-eRHh5Ozd4G6_VLvaK61hjS-rhar0uG1zXCyYtr-Q" xr:uid="{CA3E167B-04BB-4E2B-87F9-97F385D6BA9D}"/>
    <hyperlink ref="H90:H91" r:id="rId3" display="https://max.ru/join/f_-eRHh5Ozd4G6_VLvaK61hjS-rhar0uG1zXCyYtr-Q" xr:uid="{CF3BDDD7-718B-4B54-8EA9-95E12FFFA654}"/>
    <hyperlink ref="H114" r:id="rId4" xr:uid="{DF2491D8-C695-46EE-99B2-468493C00DF2}"/>
    <hyperlink ref="P53" r:id="rId5" xr:uid="{4E5D81AD-E3AF-45D0-B8FE-D5C6CECAE866}"/>
    <hyperlink ref="P50" r:id="rId6" xr:uid="{0C677CAC-D67A-45EC-9D83-FE46A7589C4E}"/>
    <hyperlink ref="P33" r:id="rId7" xr:uid="{70C3DDEB-CEC7-4245-9F09-5A54E22B0BE8}"/>
    <hyperlink ref="P34" r:id="rId8" xr:uid="{439B105C-A215-4D53-A561-95C8BF723471}"/>
    <hyperlink ref="H13" r:id="rId9" xr:uid="{8677D41C-6FD3-474C-B85A-9F4F2AE569B3}"/>
    <hyperlink ref="H14" r:id="rId10" xr:uid="{BDAA3D7A-A118-482D-8787-CDC7B801FFA5}"/>
    <hyperlink ref="H21" r:id="rId11" xr:uid="{3D3067F6-BE04-49BC-AB09-A94CD6C61297}"/>
    <hyperlink ref="H22" r:id="rId12" xr:uid="{C7BCFA15-A601-44F5-A8AA-76D938FC5835}"/>
    <hyperlink ref="H30" r:id="rId13" xr:uid="{B365BD9D-676E-480A-9D2D-60303C9F6A2D}"/>
    <hyperlink ref="H31" r:id="rId14" xr:uid="{2AA98A1E-05B5-44A5-A071-8A2679E3CE29}"/>
    <hyperlink ref="H55" r:id="rId15" xr:uid="{D0DA1904-0821-4840-A86D-50D059904DAC}"/>
    <hyperlink ref="H108" r:id="rId16" xr:uid="{58A5E7EB-A45E-4D23-829A-E99C69880D3A}"/>
    <hyperlink ref="H109" r:id="rId17" xr:uid="{BC9EE799-D24D-4528-864C-77D0DBC86660}"/>
    <hyperlink ref="P44" r:id="rId18" xr:uid="{BD06DB3B-C31D-4CF5-9064-970995FD963E}"/>
    <hyperlink ref="P45" r:id="rId19" xr:uid="{D444B464-8870-4E95-B871-C31CDF433698}"/>
    <hyperlink ref="H16" r:id="rId20" xr:uid="{718D1D26-2220-4A09-A3BC-0D3C79B04A2F}"/>
    <hyperlink ref="H17" r:id="rId21" xr:uid="{209DB5F3-833A-4EE4-AA4F-9F5BE281954A}"/>
    <hyperlink ref="H85" r:id="rId22" xr:uid="{4ECD7B82-B09C-4C09-BA04-3ED66CB11A00}"/>
    <hyperlink ref="P22" r:id="rId23" xr:uid="{85F0169A-E903-467B-87B6-6E9C12E0683A}"/>
    <hyperlink ref="P23" r:id="rId24" xr:uid="{F540AABE-A554-45F7-88B2-EDB3F55E5244}"/>
    <hyperlink ref="P15" r:id="rId25" xr:uid="{AB65C3C6-BE50-494C-8274-F7F27EA81D6A}"/>
    <hyperlink ref="H49" r:id="rId26" xr:uid="{1FFF79D2-F4EF-486E-A668-7E655FBF0757}"/>
    <hyperlink ref="H75" r:id="rId27" xr:uid="{6D2F1012-7582-4A74-84B4-CCF67A14DB42}"/>
    <hyperlink ref="H84" r:id="rId28" xr:uid="{B911E5E3-E22D-4BA8-9E77-3FE7E0E5BFB3}"/>
    <hyperlink ref="H101" r:id="rId29" xr:uid="{2CAC875D-FC3C-4D10-A625-D010BECAA698}"/>
    <hyperlink ref="P31" r:id="rId30" xr:uid="{F8FC6157-2FA8-4A50-A383-2A5B4976FCF3}"/>
    <hyperlink ref="P32" r:id="rId31" xr:uid="{14DD535B-667C-48A4-A43E-45FE7D03451F}"/>
    <hyperlink ref="H107" r:id="rId32" xr:uid="{8CB24D01-CC58-4852-94B1-0BA29E23B443}"/>
    <hyperlink ref="H26" r:id="rId33" xr:uid="{9AD5E2DE-47D3-4AB9-AFCE-3396E6E1D6FD}"/>
    <hyperlink ref="H54" r:id="rId34" xr:uid="{AE3BEA9E-64C2-4224-B557-833B6C4F729C}"/>
    <hyperlink ref="H96" r:id="rId35" xr:uid="{5BF15A27-482A-49D4-9AF7-1C5E1A9D37C1}"/>
    <hyperlink ref="H97" r:id="rId36" xr:uid="{51BF91F0-961C-4194-9BC6-AAB13576B135}"/>
    <hyperlink ref="H94" r:id="rId37" xr:uid="{E291A3B6-6DED-4227-A99A-A78D814DAA77}"/>
    <hyperlink ref="H72" r:id="rId38" xr:uid="{6759F7CC-67DC-406E-9954-BB4D686F06DD}"/>
    <hyperlink ref="P12" r:id="rId39" xr:uid="{56F7C4E8-D24A-4911-864D-6E5DE2200051}"/>
    <hyperlink ref="P30" r:id="rId40" xr:uid="{972072A3-AC2A-491B-BAA8-C32266FD65DA}"/>
    <hyperlink ref="P54" r:id="rId41" xr:uid="{51682C6D-B778-4318-AAD5-E4FFA99979E3}"/>
    <hyperlink ref="P58" r:id="rId42" xr:uid="{1AB15D1A-391A-4EF2-9E2A-07B638854DFB}"/>
    <hyperlink ref="P36" r:id="rId43" xr:uid="{3BA21E56-4670-4748-BE97-05423A03FADF}"/>
    <hyperlink ref="P37" r:id="rId44" xr:uid="{F315FB02-E2FD-4942-A935-8F7FF96E1D10}"/>
    <hyperlink ref="P24" r:id="rId45" xr:uid="{2078DA2F-C17E-469A-9B10-DE05103179A1}"/>
    <hyperlink ref="H56" r:id="rId46" xr:uid="{7FB1FAF4-2150-42B6-9C43-1D6CA36D6852}"/>
    <hyperlink ref="H57" r:id="rId47" xr:uid="{0FDAD32A-9F97-417F-9670-D6847882E17F}"/>
    <hyperlink ref="H15" r:id="rId48" xr:uid="{DDDDD596-7F12-4129-9C41-B05A05DB6BBF}"/>
    <hyperlink ref="H23" r:id="rId49" xr:uid="{6739A129-1343-40D9-998A-98D10449B565}"/>
    <hyperlink ref="H48" r:id="rId50" xr:uid="{1569294B-E1F8-497B-ADD1-710D50296003}"/>
    <hyperlink ref="P38" r:id="rId51" xr:uid="{354B12FF-6DF4-4408-9729-27FBFA5E0A81}"/>
    <hyperlink ref="H41" r:id="rId52" xr:uid="{7758C6BD-FEAF-429B-96B3-A8DA33679373}"/>
    <hyperlink ref="H47" r:id="rId53" xr:uid="{DB3832B8-B2BE-4E33-8C2A-3EA5B3025B7B}"/>
    <hyperlink ref="H76" r:id="rId54" xr:uid="{A6B1FFEA-2E34-45DC-9800-5F025E4F5C85}"/>
    <hyperlink ref="P40" r:id="rId55" xr:uid="{A815BE8E-0A82-4EE6-86B2-CBCFAC31BFBC}"/>
    <hyperlink ref="P13" r:id="rId56" xr:uid="{7CEB3F42-74D3-461E-9FD2-82DF440D0DC2}"/>
    <hyperlink ref="P14" r:id="rId57" xr:uid="{48BBAB87-6AB8-4F5D-80EA-539F40666282}"/>
    <hyperlink ref="H20" r:id="rId58" xr:uid="{2EF5C496-66F5-4E7A-B6B9-8D918AA9273C}"/>
    <hyperlink ref="H28" r:id="rId59" xr:uid="{C1F7BDC6-1FA7-4886-96AB-495940FFEA01}"/>
    <hyperlink ref="H36" r:id="rId60" xr:uid="{A42BB506-EA59-42CD-8097-C717CB22FBD9}"/>
    <hyperlink ref="H34" r:id="rId61" xr:uid="{A104F84A-9481-4705-A475-78611CE80CF2}"/>
    <hyperlink ref="H38" r:id="rId62" xr:uid="{CFFAAC15-B410-45A0-B08A-3B9DD126F167}"/>
    <hyperlink ref="H39" r:id="rId63" xr:uid="{58962883-71A6-40EF-BB26-47F7F4B5AA7C}"/>
    <hyperlink ref="H44" r:id="rId64" xr:uid="{B25CB468-024D-4AE1-9837-D97EDFE36616}"/>
    <hyperlink ref="H45" r:id="rId65" xr:uid="{A32810BD-F29D-4084-A5C9-3F3727B84D77}"/>
    <hyperlink ref="P16" r:id="rId66" xr:uid="{5F27F87E-7B98-4478-93E9-9E41B2C2613D}"/>
    <hyperlink ref="H18" r:id="rId67" xr:uid="{0A728DA6-3AEB-494A-BA78-4584A4714BC5}"/>
    <hyperlink ref="H24" r:id="rId68" xr:uid="{EFE57EC8-2241-45AA-A43C-060B84CF5BA3}"/>
    <hyperlink ref="H32" r:id="rId69" xr:uid="{ECBA8C7A-5F64-4BB6-BEA0-A0F7B3A4C976}"/>
    <hyperlink ref="H58" r:id="rId70" xr:uid="{D917011E-C54B-419D-A84B-CBB82B9471F8}"/>
    <hyperlink ref="P46" r:id="rId71" xr:uid="{BCC37F21-26BE-4F9A-BB95-5A153283A30D}"/>
    <hyperlink ref="H42" r:id="rId72" xr:uid="{06A1A56F-F0D5-4717-A8C0-549438573DD1}"/>
    <hyperlink ref="P39" r:id="rId73" xr:uid="{AE0A9016-3561-43C4-8C99-4845B35756E4}"/>
    <hyperlink ref="P20" r:id="rId74" xr:uid="{5B5D1F0D-0E22-4081-A0AA-EB71C60770EF}"/>
    <hyperlink ref="H78" r:id="rId75" xr:uid="{F558308B-C15B-499F-93B7-02BB7B36D3E1}"/>
    <hyperlink ref="P56:P57" r:id="rId76" xr:uid="{F5107271-0C8B-44D5-B5EC-803C72FEF0C6}"/>
    <hyperlink ref="P42" r:id="rId77" xr:uid="{C04BFC35-EADD-4489-9F4D-597A75F07E47}"/>
  </hyperlinks>
  <pageMargins left="0.70866141732283472" right="0.70866141732283472" top="0.74803149606299213" bottom="0.74803149606299213" header="0.31496062992125984" footer="0.31496062992125984"/>
  <pageSetup paperSize="9" scale="34" orientation="portrait" r:id="rId78"/>
  <rowBreaks count="1" manualBreakCount="1">
    <brk id="60" max="16383" man="1"/>
  </rowBreaks>
  <colBreaks count="1" manualBreakCount="1">
    <brk id="8" max="1048575" man="1"/>
  </colBreaks>
  <drawing r:id="rId79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P540"/>
  <sheetViews>
    <sheetView view="pageBreakPreview" topLeftCell="H37" zoomScale="40" zoomScaleNormal="55" zoomScaleSheetLayoutView="40" workbookViewId="0">
      <selection activeCell="P38" sqref="P38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3.710937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'[1]19нед'!$L$378</f>
        <v>44.03.05..Педагогическое образование (с двумя профилями подготовки) (Физика и Информатика)</v>
      </c>
      <c r="F7" s="9"/>
      <c r="G7" s="9"/>
      <c r="H7" s="48" t="str">
        <f>'[1]19нед'!$L$382</f>
        <v>12-24 ФИз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44.03.05..Педагогическое образование (с двумя профилями подготовки) (Физика и Информатика)</v>
      </c>
      <c r="N7" s="9"/>
      <c r="O7" s="9"/>
      <c r="P7" s="48" t="str">
        <f>H7</f>
        <v>12-24 ФИз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2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2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2.25" customHeight="1">
      <c r="A12" s="150">
        <v>46188</v>
      </c>
      <c r="B12" s="153" t="s">
        <v>15</v>
      </c>
      <c r="C12" s="16" t="s">
        <v>16</v>
      </c>
      <c r="D12" s="18" t="str">
        <f>'[1]19нед'!K384</f>
        <v>л</v>
      </c>
      <c r="E12" s="21" t="str">
        <f>'[1]19нед'!L384</f>
        <v>Программирование..</v>
      </c>
      <c r="F12" s="19" t="str">
        <f>'[1]19нед'!O384</f>
        <v>Криницкий Ю.В.</v>
      </c>
      <c r="G12" s="20" t="str">
        <f>'[1]19нед'!P384</f>
        <v>преподаватель</v>
      </c>
      <c r="H12" s="123" t="s">
        <v>72</v>
      </c>
      <c r="I12" s="150">
        <v>46195</v>
      </c>
      <c r="J12" s="158" t="s">
        <v>15</v>
      </c>
      <c r="K12" s="16" t="s">
        <v>16</v>
      </c>
      <c r="L12" s="18" t="str">
        <f>'[1]20нед'!K384</f>
        <v>конс</v>
      </c>
      <c r="M12" s="21" t="str">
        <f>'[1]20нед'!L384</f>
        <v>Общая и экспериментальная физика.</v>
      </c>
      <c r="N12" s="19" t="str">
        <f>'[1]20нед'!O384</f>
        <v>Коробова И.В.</v>
      </c>
      <c r="O12" s="20" t="str">
        <f>'[1]20нед'!P384</f>
        <v>профессор, д-р наук</v>
      </c>
      <c r="P12" s="123" t="s">
        <v>72</v>
      </c>
    </row>
    <row r="13" spans="1:16" ht="35.85" customHeight="1">
      <c r="A13" s="151"/>
      <c r="B13" s="154"/>
      <c r="C13" s="16" t="s">
        <v>18</v>
      </c>
      <c r="D13" s="22" t="str">
        <f>'[1]19нед'!K385</f>
        <v>л</v>
      </c>
      <c r="E13" s="26" t="str">
        <f>'[1]19нед'!L385</f>
        <v>Программирование..</v>
      </c>
      <c r="F13" s="24" t="str">
        <f>'[1]19нед'!O385</f>
        <v>Криницкий Ю.В.</v>
      </c>
      <c r="G13" s="25" t="str">
        <f>'[1]19нед'!P385</f>
        <v>преподаватель</v>
      </c>
      <c r="H13" s="123" t="s">
        <v>72</v>
      </c>
      <c r="I13" s="156"/>
      <c r="J13" s="159"/>
      <c r="K13" s="16" t="s">
        <v>18</v>
      </c>
      <c r="L13" s="22" t="str">
        <f>'[1]20нед'!K385</f>
        <v>пр</v>
      </c>
      <c r="M13" s="26" t="str">
        <f>'[1]20нед'!L385</f>
        <v>Философия.</v>
      </c>
      <c r="N13" s="24" t="str">
        <f>'[1]20нед'!O385</f>
        <v>Кулик В.С.</v>
      </c>
      <c r="O13" s="25" t="str">
        <f>'[1]20нед'!P385</f>
        <v>доцент, канд. наук</v>
      </c>
      <c r="P13" s="134" t="s">
        <v>73</v>
      </c>
    </row>
    <row r="14" spans="1:16" ht="35.85" customHeight="1">
      <c r="A14" s="151"/>
      <c r="B14" s="154"/>
      <c r="C14" s="16" t="s">
        <v>20</v>
      </c>
      <c r="D14" s="22" t="str">
        <f>'[1]19нед'!K386</f>
        <v>л</v>
      </c>
      <c r="E14" s="26" t="str">
        <f>'[1]19нед'!L386</f>
        <v>Общая и экспериментальная физика.</v>
      </c>
      <c r="F14" s="24" t="str">
        <f>'[1]19нед'!O386</f>
        <v>Коробова И.В.</v>
      </c>
      <c r="G14" s="25" t="str">
        <f>'[1]19нед'!P386</f>
        <v>профессор, д-р наук</v>
      </c>
      <c r="H14" s="123" t="s">
        <v>72</v>
      </c>
      <c r="I14" s="156"/>
      <c r="J14" s="159"/>
      <c r="K14" s="16" t="s">
        <v>20</v>
      </c>
      <c r="L14" s="22" t="str">
        <f>'[1]20нед'!K386</f>
        <v>пр</v>
      </c>
      <c r="M14" s="26" t="str">
        <f>'[1]20нед'!L386</f>
        <v>Психология..</v>
      </c>
      <c r="N14" s="24" t="str">
        <f>'[1]20нед'!O386</f>
        <v>Кирилюк Л.Л.</v>
      </c>
      <c r="O14" s="25" t="str">
        <f>'[1]20нед'!P386</f>
        <v>преподаватель</v>
      </c>
      <c r="P14" s="134" t="s">
        <v>74</v>
      </c>
    </row>
    <row r="15" spans="1:16" ht="30.75">
      <c r="A15" s="151"/>
      <c r="B15" s="154"/>
      <c r="C15" s="16" t="s">
        <v>21</v>
      </c>
      <c r="D15" s="22" t="str">
        <f>'[1]19нед'!K387</f>
        <v>л</v>
      </c>
      <c r="E15" s="26" t="str">
        <f>'[1]19нед'!L387</f>
        <v>Общая и экспериментальная физика.</v>
      </c>
      <c r="F15" s="24" t="str">
        <f>'[1]19нед'!O387</f>
        <v>Коробова И.В.</v>
      </c>
      <c r="G15" s="25" t="str">
        <f>'[1]19нед'!P387</f>
        <v>профессор, д-р наук</v>
      </c>
      <c r="H15" s="123" t="s">
        <v>72</v>
      </c>
      <c r="I15" s="156"/>
      <c r="J15" s="159"/>
      <c r="K15" s="16" t="s">
        <v>21</v>
      </c>
      <c r="L15" s="22" t="str">
        <f>'[1]20нед'!K387</f>
        <v>пр</v>
      </c>
      <c r="M15" s="26" t="str">
        <f>'[1]20нед'!L387</f>
        <v>Теория алгоритмов</v>
      </c>
      <c r="N15" s="24" t="str">
        <f>'[1]20нед'!O387</f>
        <v>Казанцев Ю.А.</v>
      </c>
      <c r="O15" s="25" t="str">
        <f>'[1]20нед'!P387</f>
        <v>преподаватель</v>
      </c>
      <c r="P15" s="123" t="s">
        <v>72</v>
      </c>
    </row>
    <row r="16" spans="1:16" ht="31.15">
      <c r="A16" s="151"/>
      <c r="B16" s="154"/>
      <c r="C16" s="16" t="s">
        <v>22</v>
      </c>
      <c r="D16" s="22">
        <f>'[1]19нед'!K388</f>
        <v>0</v>
      </c>
      <c r="E16" s="26">
        <f>'[1]19нед'!L388</f>
        <v>0</v>
      </c>
      <c r="F16" s="24">
        <f>'[1]19нед'!O388</f>
        <v>0</v>
      </c>
      <c r="G16" s="25">
        <f>'[1]19нед'!P388</f>
        <v>0</v>
      </c>
      <c r="H16" s="100"/>
      <c r="I16" s="156"/>
      <c r="J16" s="159"/>
      <c r="K16" s="16" t="s">
        <v>22</v>
      </c>
      <c r="L16" s="22">
        <f>'[1]20нед'!K388</f>
        <v>0</v>
      </c>
      <c r="M16" s="26">
        <f>'[1]20нед'!L388</f>
        <v>0</v>
      </c>
      <c r="N16" s="24">
        <f>'[1]20нед'!O388</f>
        <v>0</v>
      </c>
      <c r="O16" s="25">
        <f>'[1]20нед'!P388</f>
        <v>0</v>
      </c>
      <c r="P16" s="50"/>
    </row>
    <row r="17" spans="1:16" ht="31.15">
      <c r="A17" s="151"/>
      <c r="B17" s="154"/>
      <c r="C17" s="16" t="s">
        <v>23</v>
      </c>
      <c r="D17" s="22">
        <f>'[1]19нед'!K389</f>
        <v>0</v>
      </c>
      <c r="E17" s="26">
        <f>'[1]19нед'!L389</f>
        <v>0</v>
      </c>
      <c r="F17" s="24">
        <f>'[1]19нед'!O389</f>
        <v>0</v>
      </c>
      <c r="G17" s="25">
        <f>'[1]19нед'!P389</f>
        <v>0</v>
      </c>
      <c r="H17" s="100"/>
      <c r="I17" s="156"/>
      <c r="J17" s="159"/>
      <c r="K17" s="16" t="s">
        <v>23</v>
      </c>
      <c r="L17" s="22">
        <f>'[1]20нед'!K389</f>
        <v>0</v>
      </c>
      <c r="M17" s="26">
        <f>'[1]20нед'!L389</f>
        <v>0</v>
      </c>
      <c r="N17" s="24">
        <f>'[1]20нед'!O389</f>
        <v>0</v>
      </c>
      <c r="O17" s="25">
        <f>'[1]20нед'!P389</f>
        <v>0</v>
      </c>
      <c r="P17" s="50"/>
    </row>
    <row r="18" spans="1:16" ht="31.7" thickBot="1">
      <c r="A18" s="151"/>
      <c r="B18" s="154"/>
      <c r="C18" s="16" t="s">
        <v>24</v>
      </c>
      <c r="D18" s="22">
        <f>'[1]19нед'!K390</f>
        <v>0</v>
      </c>
      <c r="E18" s="26">
        <f>'[1]19нед'!L390</f>
        <v>0</v>
      </c>
      <c r="F18" s="24">
        <f>'[1]19нед'!O390</f>
        <v>0</v>
      </c>
      <c r="G18" s="25">
        <f>'[1]19нед'!P390</f>
        <v>0</v>
      </c>
      <c r="H18" s="57"/>
      <c r="I18" s="156"/>
      <c r="J18" s="159"/>
      <c r="K18" s="16" t="s">
        <v>24</v>
      </c>
      <c r="L18" s="22">
        <f>'[1]20нед'!K390</f>
        <v>0</v>
      </c>
      <c r="M18" s="26">
        <f>'[1]20нед'!L390</f>
        <v>0</v>
      </c>
      <c r="N18" s="24">
        <f>'[1]20нед'!O390</f>
        <v>0</v>
      </c>
      <c r="O18" s="25">
        <f>'[1]20нед'!P390</f>
        <v>0</v>
      </c>
      <c r="P18" s="50"/>
    </row>
    <row r="19" spans="1:16" ht="18.399999999999999" hidden="1" customHeight="1" thickBot="1">
      <c r="A19" s="152"/>
      <c r="B19" s="155"/>
      <c r="C19" s="17"/>
      <c r="D19" s="27">
        <f>'[1]19нед'!K391</f>
        <v>0</v>
      </c>
      <c r="E19" s="28">
        <f>'[1]19нед'!L391</f>
        <v>0</v>
      </c>
      <c r="F19" s="29">
        <f>'[1]19нед'!O391</f>
        <v>0</v>
      </c>
      <c r="G19" s="30">
        <f>'[1]19нед'!P391</f>
        <v>0</v>
      </c>
      <c r="H19" s="51"/>
      <c r="I19" s="157"/>
      <c r="J19" s="160"/>
      <c r="K19" s="17"/>
      <c r="L19" s="27">
        <f>'[1]20нед'!K391</f>
        <v>0</v>
      </c>
      <c r="M19" s="28">
        <f>'[1]20нед'!L391</f>
        <v>0</v>
      </c>
      <c r="N19" s="29">
        <f>'[1]20нед'!O391</f>
        <v>0</v>
      </c>
      <c r="O19" s="30">
        <f>'[1]20нед'!P391</f>
        <v>0</v>
      </c>
      <c r="P19" s="51"/>
    </row>
    <row r="20" spans="1:16" ht="32.25" customHeight="1" thickTop="1">
      <c r="A20" s="150">
        <v>46189</v>
      </c>
      <c r="B20" s="153" t="s">
        <v>25</v>
      </c>
      <c r="C20" s="32" t="s">
        <v>16</v>
      </c>
      <c r="D20" s="18">
        <f>'[1]19нед'!K392</f>
        <v>0</v>
      </c>
      <c r="E20" s="21">
        <f>'[1]19нед'!L392</f>
        <v>0</v>
      </c>
      <c r="F20" s="19">
        <f>'[1]19нед'!O392</f>
        <v>0</v>
      </c>
      <c r="G20" s="20">
        <f>'[1]19нед'!P392</f>
        <v>0</v>
      </c>
      <c r="H20" s="53"/>
      <c r="I20" s="150">
        <v>46196</v>
      </c>
      <c r="J20" s="158" t="s">
        <v>25</v>
      </c>
      <c r="K20" s="32" t="s">
        <v>16</v>
      </c>
      <c r="L20" s="18">
        <f>'[1]20нед'!K392</f>
        <v>0</v>
      </c>
      <c r="M20" s="21">
        <f>'[1]20нед'!L392</f>
        <v>0</v>
      </c>
      <c r="N20" s="19">
        <f>'[1]20нед'!O392</f>
        <v>0</v>
      </c>
      <c r="O20" s="20">
        <f>'[1]20нед'!P392</f>
        <v>0</v>
      </c>
      <c r="P20" s="53"/>
    </row>
    <row r="21" spans="1:16" ht="31.15">
      <c r="A21" s="151"/>
      <c r="B21" s="154"/>
      <c r="C21" s="16" t="s">
        <v>18</v>
      </c>
      <c r="D21" s="22">
        <f>'[1]19нед'!K393</f>
        <v>0</v>
      </c>
      <c r="E21" s="26">
        <f>'[1]19нед'!L393</f>
        <v>0</v>
      </c>
      <c r="F21" s="24">
        <f>'[1]19нед'!O393</f>
        <v>0</v>
      </c>
      <c r="G21" s="25">
        <f>'[1]19нед'!P393</f>
        <v>0</v>
      </c>
      <c r="H21" s="50"/>
      <c r="I21" s="156"/>
      <c r="J21" s="159"/>
      <c r="K21" s="16" t="s">
        <v>18</v>
      </c>
      <c r="L21" s="22">
        <f>'[1]20нед'!K393</f>
        <v>0</v>
      </c>
      <c r="M21" s="26">
        <f>'[1]20нед'!L393</f>
        <v>0</v>
      </c>
      <c r="N21" s="24">
        <f>'[1]20нед'!O393</f>
        <v>0</v>
      </c>
      <c r="O21" s="25">
        <f>'[1]20нед'!P393</f>
        <v>0</v>
      </c>
      <c r="P21" s="50"/>
    </row>
    <row r="22" spans="1:16" ht="30.75">
      <c r="A22" s="151"/>
      <c r="B22" s="154"/>
      <c r="C22" s="16" t="s">
        <v>20</v>
      </c>
      <c r="D22" s="22" t="str">
        <f>'[1]19нед'!K394</f>
        <v>л</v>
      </c>
      <c r="E22" s="26" t="str">
        <f>'[1]19нед'!L394</f>
        <v>Философия</v>
      </c>
      <c r="F22" s="24" t="str">
        <f>'[1]19нед'!O394</f>
        <v>Солодухин Д.В.</v>
      </c>
      <c r="G22" s="25" t="str">
        <f>'[1]19нед'!P394</f>
        <v>профессор, канд. наук</v>
      </c>
      <c r="H22" s="131" t="s">
        <v>75</v>
      </c>
      <c r="I22" s="156"/>
      <c r="J22" s="159"/>
      <c r="K22" s="16" t="s">
        <v>20</v>
      </c>
      <c r="L22" s="22">
        <f>'[1]20нед'!K394</f>
        <v>0</v>
      </c>
      <c r="M22" s="26">
        <f>'[1]20нед'!L394</f>
        <v>0</v>
      </c>
      <c r="N22" s="24">
        <f>'[1]20нед'!O394</f>
        <v>0</v>
      </c>
      <c r="O22" s="25">
        <f>'[1]20нед'!P394</f>
        <v>0</v>
      </c>
      <c r="P22" s="50"/>
    </row>
    <row r="23" spans="1:16" ht="35.85" customHeight="1">
      <c r="A23" s="151"/>
      <c r="B23" s="154"/>
      <c r="C23" s="16" t="s">
        <v>21</v>
      </c>
      <c r="D23" s="22" t="str">
        <f>'[1]19нед'!K395</f>
        <v>л</v>
      </c>
      <c r="E23" s="26" t="str">
        <f>'[1]19нед'!L395</f>
        <v>Психология.</v>
      </c>
      <c r="F23" s="24" t="str">
        <f>'[1]19нед'!O395</f>
        <v>Дьяков С.И.</v>
      </c>
      <c r="G23" s="25" t="str">
        <f>'[1]19нед'!P395</f>
        <v>профессор, д-р наук</v>
      </c>
      <c r="H23" s="135" t="s">
        <v>76</v>
      </c>
      <c r="I23" s="156"/>
      <c r="J23" s="159"/>
      <c r="K23" s="16" t="s">
        <v>21</v>
      </c>
      <c r="L23" s="22">
        <f>'[1]20нед'!K395</f>
        <v>0</v>
      </c>
      <c r="M23" s="26">
        <f>'[1]20нед'!L395</f>
        <v>0</v>
      </c>
      <c r="N23" s="24">
        <f>'[1]20нед'!O395</f>
        <v>0</v>
      </c>
      <c r="O23" s="25">
        <f>'[1]20нед'!P395</f>
        <v>0</v>
      </c>
      <c r="P23" s="100"/>
    </row>
    <row r="24" spans="1:16" ht="35.85" customHeight="1">
      <c r="A24" s="151"/>
      <c r="B24" s="154"/>
      <c r="C24" s="16" t="s">
        <v>22</v>
      </c>
      <c r="D24" s="22" t="str">
        <f>'[1]19нед'!K396</f>
        <v>диф. зачет</v>
      </c>
      <c r="E24" s="26" t="str">
        <f>'[1]19нед'!L396</f>
        <v>Учебная практика. Педагогическая практика</v>
      </c>
      <c r="F24" s="24" t="str">
        <f>'[1]19нед'!O396</f>
        <v>Мажугина В.В.</v>
      </c>
      <c r="G24" s="25" t="str">
        <f>'[1]19нед'!P396</f>
        <v>ст. преподаватель</v>
      </c>
      <c r="H24" s="123" t="s">
        <v>72</v>
      </c>
      <c r="I24" s="156"/>
      <c r="J24" s="159"/>
      <c r="K24" s="16" t="s">
        <v>22</v>
      </c>
      <c r="L24" s="22" t="str">
        <f>'[1]20нед'!K396</f>
        <v>пр</v>
      </c>
      <c r="M24" s="26" t="str">
        <f>'[1]20нед'!L396</f>
        <v xml:space="preserve">Физический практикум </v>
      </c>
      <c r="N24" s="24" t="str">
        <f>'[1]20нед'!O396</f>
        <v>Коробова И.В.</v>
      </c>
      <c r="O24" s="25" t="str">
        <f>'[1]20нед'!P396</f>
        <v>профессор, д-р наук</v>
      </c>
      <c r="P24" s="123" t="s">
        <v>72</v>
      </c>
    </row>
    <row r="25" spans="1:16" ht="35.85" customHeight="1">
      <c r="A25" s="151"/>
      <c r="B25" s="154"/>
      <c r="C25" s="16" t="s">
        <v>23</v>
      </c>
      <c r="D25" s="22" t="str">
        <f>'[1]19нед'!K397</f>
        <v>диф. зачет</v>
      </c>
      <c r="E25" s="26" t="str">
        <f>'[1]19нед'!L397</f>
        <v>Производственная практика. Педагогическая вожатская практика</v>
      </c>
      <c r="F25" s="24" t="str">
        <f>'[1]19нед'!O397</f>
        <v>Мажугина В.В.</v>
      </c>
      <c r="G25" s="25" t="str">
        <f>'[1]19нед'!P397</f>
        <v>ст. преподаватель</v>
      </c>
      <c r="H25" s="123" t="s">
        <v>72</v>
      </c>
      <c r="I25" s="156"/>
      <c r="J25" s="159"/>
      <c r="K25" s="16" t="s">
        <v>23</v>
      </c>
      <c r="L25" s="22" t="str">
        <f>'[1]20нед'!K397</f>
        <v>пр</v>
      </c>
      <c r="M25" s="26" t="str">
        <f>'[1]20нед'!L397</f>
        <v>Теория алгоритмов</v>
      </c>
      <c r="N25" s="24" t="str">
        <f>'[1]20нед'!O397</f>
        <v>Казанцев Ю.А.</v>
      </c>
      <c r="O25" s="25" t="str">
        <f>'[1]20нед'!P397</f>
        <v>преподаватель</v>
      </c>
      <c r="P25" s="123" t="s">
        <v>72</v>
      </c>
    </row>
    <row r="26" spans="1:16" ht="36.4" customHeight="1">
      <c r="A26" s="151"/>
      <c r="B26" s="154"/>
      <c r="C26" s="16" t="s">
        <v>24</v>
      </c>
      <c r="D26" s="22">
        <f>'[1]19нед'!K398</f>
        <v>0</v>
      </c>
      <c r="E26" s="26">
        <f>'[1]19нед'!L398</f>
        <v>0</v>
      </c>
      <c r="F26" s="24">
        <f>'[1]19нед'!O398</f>
        <v>0</v>
      </c>
      <c r="G26" s="25">
        <f>'[1]19нед'!P398</f>
        <v>0</v>
      </c>
      <c r="H26" s="100"/>
      <c r="I26" s="156"/>
      <c r="J26" s="159"/>
      <c r="K26" s="16" t="s">
        <v>24</v>
      </c>
      <c r="L26" s="22" t="str">
        <f>'[1]20нед'!K398</f>
        <v>пр</v>
      </c>
      <c r="M26" s="26" t="str">
        <f>'[1]20нед'!L398</f>
        <v>Программирование..</v>
      </c>
      <c r="N26" s="24" t="str">
        <f>'[1]20нед'!O398</f>
        <v>Криницкий Ю.В.</v>
      </c>
      <c r="O26" s="25" t="str">
        <f>'[1]20нед'!P398</f>
        <v>преподаватель</v>
      </c>
      <c r="P26" s="123" t="s">
        <v>72</v>
      </c>
    </row>
    <row r="27" spans="1:16" ht="18.399999999999999" hidden="1" customHeight="1" thickBot="1">
      <c r="A27" s="152"/>
      <c r="B27" s="155"/>
      <c r="C27" s="17"/>
      <c r="D27" s="27">
        <f>'[1]19нед'!K399</f>
        <v>0</v>
      </c>
      <c r="E27" s="28">
        <f>'[1]19нед'!L399</f>
        <v>0</v>
      </c>
      <c r="F27" s="29">
        <f>'[1]19нед'!O399</f>
        <v>0</v>
      </c>
      <c r="G27" s="30">
        <f>'[1]19нед'!P399</f>
        <v>0</v>
      </c>
      <c r="H27" s="51"/>
      <c r="I27" s="157"/>
      <c r="J27" s="160"/>
      <c r="K27" s="17"/>
      <c r="L27" s="27">
        <f>'[1]20нед'!K399</f>
        <v>0</v>
      </c>
      <c r="M27" s="28">
        <f>'[1]20нед'!L399</f>
        <v>0</v>
      </c>
      <c r="N27" s="29">
        <f>'[1]20нед'!O399</f>
        <v>0</v>
      </c>
      <c r="O27" s="30">
        <f>'[1]20нед'!P399</f>
        <v>0</v>
      </c>
      <c r="P27" s="51"/>
    </row>
    <row r="28" spans="1:16" ht="48" customHeight="1">
      <c r="A28" s="150">
        <v>46190</v>
      </c>
      <c r="B28" s="161" t="s">
        <v>30</v>
      </c>
      <c r="C28" s="32" t="s">
        <v>16</v>
      </c>
      <c r="D28" s="18">
        <f>'[1]19нед'!K400</f>
        <v>0</v>
      </c>
      <c r="E28" s="21">
        <f>'[1]19нед'!L400</f>
        <v>0</v>
      </c>
      <c r="F28" s="19">
        <f>'[1]19нед'!O400</f>
        <v>0</v>
      </c>
      <c r="G28" s="20">
        <f>'[1]19нед'!P400</f>
        <v>0</v>
      </c>
      <c r="H28" s="58"/>
      <c r="I28" s="150">
        <v>46197</v>
      </c>
      <c r="J28" s="164" t="s">
        <v>30</v>
      </c>
      <c r="K28" s="32" t="s">
        <v>16</v>
      </c>
      <c r="L28" s="18" t="str">
        <f>'[1]20нед'!K400</f>
        <v>пр</v>
      </c>
      <c r="M28" s="21" t="str">
        <f>'[1]20нед'!L400</f>
        <v>Психология..</v>
      </c>
      <c r="N28" s="19" t="str">
        <f>'[1]20нед'!O400</f>
        <v>Кирилюк Л.Л.</v>
      </c>
      <c r="O28" s="20" t="str">
        <f>'[1]20нед'!P400</f>
        <v>преподаватель</v>
      </c>
      <c r="P28" s="134" t="s">
        <v>74</v>
      </c>
    </row>
    <row r="29" spans="1:16" ht="35.85" customHeight="1">
      <c r="A29" s="151"/>
      <c r="B29" s="162"/>
      <c r="C29" s="16" t="s">
        <v>18</v>
      </c>
      <c r="D29" s="22" t="str">
        <f>'[1]19нед'!K401</f>
        <v>л</v>
      </c>
      <c r="E29" s="26" t="str">
        <f>'[1]19нед'!L401</f>
        <v>Общая и экспериментальная физика.</v>
      </c>
      <c r="F29" s="24" t="str">
        <f>'[1]19нед'!O401</f>
        <v>Коробова И.В.</v>
      </c>
      <c r="G29" s="25" t="str">
        <f>'[1]19нед'!P401</f>
        <v>профессор, д-р наук</v>
      </c>
      <c r="H29" s="123" t="s">
        <v>72</v>
      </c>
      <c r="I29" s="156"/>
      <c r="J29" s="165"/>
      <c r="K29" s="16" t="s">
        <v>18</v>
      </c>
      <c r="L29" s="22" t="str">
        <f>'[1]20нед'!K401</f>
        <v>пр</v>
      </c>
      <c r="M29" s="26" t="str">
        <f>'[1]20нед'!L401</f>
        <v>Философия.</v>
      </c>
      <c r="N29" s="24" t="str">
        <f>'[1]20нед'!O401</f>
        <v>Кулик В.С.</v>
      </c>
      <c r="O29" s="25" t="str">
        <f>'[1]20нед'!P401</f>
        <v>доцент, канд. наук</v>
      </c>
      <c r="P29" s="134" t="s">
        <v>73</v>
      </c>
    </row>
    <row r="30" spans="1:16" ht="30.75">
      <c r="A30" s="151"/>
      <c r="B30" s="162"/>
      <c r="C30" s="16" t="s">
        <v>20</v>
      </c>
      <c r="D30" s="22" t="str">
        <f>'[1]19нед'!K402</f>
        <v>л</v>
      </c>
      <c r="E30" s="26" t="str">
        <f>'[1]19нед'!L402</f>
        <v>Педагогика.</v>
      </c>
      <c r="F30" s="24" t="str">
        <f>'[1]19нед'!O402</f>
        <v>Чумак Л.В.</v>
      </c>
      <c r="G30" s="25" t="str">
        <f>'[1]19нед'!P402</f>
        <v>профессор, д-р наук</v>
      </c>
      <c r="H30" s="131" t="s">
        <v>77</v>
      </c>
      <c r="I30" s="156"/>
      <c r="J30" s="165"/>
      <c r="K30" s="16" t="s">
        <v>20</v>
      </c>
      <c r="L30" s="22" t="str">
        <f>'[1]20нед'!K402</f>
        <v>пр</v>
      </c>
      <c r="M30" s="26" t="str">
        <f>'[1]20нед'!L402</f>
        <v>Педагогика.</v>
      </c>
      <c r="N30" s="24" t="str">
        <f>'[1]20нед'!O402</f>
        <v>Чумак Л.В.</v>
      </c>
      <c r="O30" s="25" t="str">
        <f>'[1]20нед'!P402</f>
        <v>профессор, д-р наук</v>
      </c>
      <c r="P30" s="136" t="s">
        <v>78</v>
      </c>
    </row>
    <row r="31" spans="1:16" ht="30.75">
      <c r="A31" s="151"/>
      <c r="B31" s="162"/>
      <c r="C31" s="16" t="s">
        <v>21</v>
      </c>
      <c r="D31" s="22" t="str">
        <f>'[1]19нед'!K403</f>
        <v>л</v>
      </c>
      <c r="E31" s="26" t="str">
        <f>'[1]19нед'!L403</f>
        <v xml:space="preserve"> Основы вожатской деятельности</v>
      </c>
      <c r="F31" s="24" t="str">
        <f>'[1]19нед'!O403</f>
        <v>Чумак Л.В.</v>
      </c>
      <c r="G31" s="25" t="str">
        <f>'[1]19нед'!P403</f>
        <v>профессор, д-р наук</v>
      </c>
      <c r="H31" s="131" t="s">
        <v>79</v>
      </c>
      <c r="I31" s="156"/>
      <c r="J31" s="165"/>
      <c r="K31" s="16" t="s">
        <v>21</v>
      </c>
      <c r="L31" s="22" t="str">
        <f>'[1]20нед'!K403</f>
        <v>экзамен</v>
      </c>
      <c r="M31" s="26" t="str">
        <f>'[1]20нед'!L403</f>
        <v>Общая и экспериментальная физика.</v>
      </c>
      <c r="N31" s="24" t="str">
        <f>'[1]20нед'!O403</f>
        <v>Коробова И.В.</v>
      </c>
      <c r="O31" s="25" t="str">
        <f>'[1]20нед'!P403</f>
        <v>профессор, д-р наук</v>
      </c>
      <c r="P31" s="123" t="s">
        <v>72</v>
      </c>
    </row>
    <row r="32" spans="1:16" ht="39">
      <c r="A32" s="151"/>
      <c r="B32" s="162"/>
      <c r="C32" s="16" t="s">
        <v>22</v>
      </c>
      <c r="D32" s="22" t="str">
        <f>'[1]19нед'!K404</f>
        <v>л</v>
      </c>
      <c r="E32" s="26" t="str">
        <f>'[1]19нед'!L404</f>
        <v>Психолого-педагогические основы обучения физике и информатике</v>
      </c>
      <c r="F32" s="24" t="str">
        <f>'[1]19нед'!O404</f>
        <v>Коробова И.В.</v>
      </c>
      <c r="G32" s="25" t="str">
        <f>'[1]19нед'!P404</f>
        <v>профессор, д-р наук</v>
      </c>
      <c r="H32" s="123" t="s">
        <v>72</v>
      </c>
      <c r="I32" s="156"/>
      <c r="J32" s="165"/>
      <c r="K32" s="16" t="s">
        <v>22</v>
      </c>
      <c r="L32" s="22">
        <f>'[1]20нед'!K404</f>
        <v>0</v>
      </c>
      <c r="M32" s="26">
        <f>'[1]20нед'!L404</f>
        <v>0</v>
      </c>
      <c r="N32" s="24">
        <f>'[1]20нед'!O404</f>
        <v>0</v>
      </c>
      <c r="O32" s="25">
        <f>'[1]20нед'!P404</f>
        <v>0</v>
      </c>
      <c r="P32" s="100"/>
    </row>
    <row r="33" spans="1:16" ht="31.15">
      <c r="A33" s="151"/>
      <c r="B33" s="162"/>
      <c r="C33" s="16" t="s">
        <v>23</v>
      </c>
      <c r="D33" s="22">
        <f>'[1]19нед'!K405</f>
        <v>0</v>
      </c>
      <c r="E33" s="26">
        <f>'[1]19нед'!L405</f>
        <v>0</v>
      </c>
      <c r="F33" s="24">
        <f>'[1]19нед'!O405</f>
        <v>0</v>
      </c>
      <c r="G33" s="25">
        <f>'[1]19нед'!P405</f>
        <v>0</v>
      </c>
      <c r="H33" s="41"/>
      <c r="I33" s="156"/>
      <c r="J33" s="165"/>
      <c r="K33" s="16" t="s">
        <v>23</v>
      </c>
      <c r="L33" s="22">
        <f>'[1]20нед'!K405</f>
        <v>0</v>
      </c>
      <c r="M33" s="26">
        <f>'[1]20нед'!L405</f>
        <v>0</v>
      </c>
      <c r="N33" s="24">
        <f>'[1]20нед'!O405</f>
        <v>0</v>
      </c>
      <c r="O33" s="25">
        <f>'[1]20нед'!P405</f>
        <v>0</v>
      </c>
      <c r="P33" s="57"/>
    </row>
    <row r="34" spans="1:16" ht="30.75">
      <c r="A34" s="151"/>
      <c r="B34" s="162"/>
      <c r="C34" s="16" t="s">
        <v>24</v>
      </c>
      <c r="D34" s="22">
        <f>'[1]19нед'!K406</f>
        <v>0</v>
      </c>
      <c r="E34" s="26">
        <f>'[1]19нед'!L406</f>
        <v>0</v>
      </c>
      <c r="F34" s="24">
        <f>'[1]19нед'!O406</f>
        <v>0</v>
      </c>
      <c r="G34" s="25">
        <f>'[1]19нед'!P406</f>
        <v>0</v>
      </c>
      <c r="H34" s="57"/>
      <c r="I34" s="156"/>
      <c r="J34" s="165"/>
      <c r="K34" s="16" t="s">
        <v>24</v>
      </c>
      <c r="L34" s="22">
        <f>'[1]20нед'!K406</f>
        <v>0</v>
      </c>
      <c r="M34" s="26">
        <f>'[1]20нед'!L406</f>
        <v>0</v>
      </c>
      <c r="N34" s="24">
        <f>'[1]20нед'!O406</f>
        <v>0</v>
      </c>
      <c r="O34" s="25">
        <f>'[1]20нед'!P406</f>
        <v>0</v>
      </c>
      <c r="P34" s="57"/>
    </row>
    <row r="35" spans="1:16" ht="18.399999999999999" hidden="1" customHeight="1" thickBot="1">
      <c r="A35" s="152"/>
      <c r="B35" s="163"/>
      <c r="C35" s="17"/>
      <c r="D35" s="27">
        <f>'[1]19нед'!K407</f>
        <v>0</v>
      </c>
      <c r="E35" s="28">
        <f>'[1]19нед'!L407</f>
        <v>0</v>
      </c>
      <c r="F35" s="29">
        <f>'[1]19нед'!O407</f>
        <v>0</v>
      </c>
      <c r="G35" s="30">
        <f>'[1]19нед'!P407</f>
        <v>0</v>
      </c>
      <c r="H35" s="51"/>
      <c r="I35" s="157"/>
      <c r="J35" s="166"/>
      <c r="K35" s="17"/>
      <c r="L35" s="27">
        <f>'[1]20нед'!K407</f>
        <v>0</v>
      </c>
      <c r="M35" s="28">
        <f>'[1]20нед'!L407</f>
        <v>0</v>
      </c>
      <c r="N35" s="29">
        <f>'[1]20нед'!O407</f>
        <v>0</v>
      </c>
      <c r="O35" s="30">
        <f>'[1]20нед'!P407</f>
        <v>0</v>
      </c>
      <c r="P35" s="51"/>
    </row>
    <row r="36" spans="1:16" ht="48" customHeight="1">
      <c r="A36" s="150">
        <v>46191</v>
      </c>
      <c r="B36" s="153" t="s">
        <v>32</v>
      </c>
      <c r="C36" s="32" t="s">
        <v>16</v>
      </c>
      <c r="D36" s="18" t="str">
        <f>'[1]19нед'!K408</f>
        <v>л</v>
      </c>
      <c r="E36" s="21" t="str">
        <f>'[1]19нед'!L408</f>
        <v xml:space="preserve">Физический практикум </v>
      </c>
      <c r="F36" s="19" t="str">
        <f>'[1]19нед'!O408</f>
        <v>Коробова И.В.</v>
      </c>
      <c r="G36" s="20" t="str">
        <f>'[1]19нед'!P408</f>
        <v>профессор, д-р наук</v>
      </c>
      <c r="H36" s="123" t="s">
        <v>72</v>
      </c>
      <c r="I36" s="150">
        <v>46198</v>
      </c>
      <c r="J36" s="158" t="s">
        <v>32</v>
      </c>
      <c r="K36" s="32" t="s">
        <v>16</v>
      </c>
      <c r="L36" s="18" t="str">
        <f>'[1]20нед'!K408</f>
        <v>пр</v>
      </c>
      <c r="M36" s="21" t="str">
        <f>'[1]20нед'!L408</f>
        <v>Программирование..</v>
      </c>
      <c r="N36" s="19" t="str">
        <f>'[1]20нед'!O408</f>
        <v>Криницкий Ю.В.</v>
      </c>
      <c r="O36" s="20" t="str">
        <f>'[1]20нед'!P408</f>
        <v>преподаватель</v>
      </c>
      <c r="P36" s="123" t="s">
        <v>72</v>
      </c>
    </row>
    <row r="37" spans="1:16" ht="30.75">
      <c r="A37" s="151"/>
      <c r="B37" s="154"/>
      <c r="C37" s="16" t="s">
        <v>18</v>
      </c>
      <c r="D37" s="22" t="str">
        <f>'[1]19нед'!K409</f>
        <v>пр</v>
      </c>
      <c r="E37" s="26" t="str">
        <f>'[1]19нед'!L409</f>
        <v>Педагогика.</v>
      </c>
      <c r="F37" s="24" t="str">
        <f>'[1]19нед'!O409</f>
        <v>Чумак Л.В.</v>
      </c>
      <c r="G37" s="25" t="str">
        <f>'[1]19нед'!P409</f>
        <v>профессор, д-р наук</v>
      </c>
      <c r="H37" s="136" t="s">
        <v>78</v>
      </c>
      <c r="I37" s="156"/>
      <c r="J37" s="159"/>
      <c r="K37" s="16" t="s">
        <v>18</v>
      </c>
      <c r="L37" s="22" t="str">
        <f>'[1]20нед'!K409</f>
        <v>пр</v>
      </c>
      <c r="M37" s="26" t="str">
        <f>'[1]20нед'!L409</f>
        <v>Психология..</v>
      </c>
      <c r="N37" s="24" t="str">
        <f>'[1]20нед'!O409</f>
        <v>Кирилюк Л.Л.</v>
      </c>
      <c r="O37" s="25" t="str">
        <f>'[1]20нед'!P409</f>
        <v>преподаватель</v>
      </c>
      <c r="P37" s="134" t="s">
        <v>74</v>
      </c>
    </row>
    <row r="38" spans="1:16" ht="30.75">
      <c r="A38" s="151"/>
      <c r="B38" s="154"/>
      <c r="C38" s="16" t="s">
        <v>20</v>
      </c>
      <c r="D38" s="22" t="str">
        <f>'[1]19нед'!K410</f>
        <v>пр</v>
      </c>
      <c r="E38" s="26" t="str">
        <f>'[1]19нед'!L410</f>
        <v>Основы вожатской деятельности.</v>
      </c>
      <c r="F38" s="24" t="str">
        <f>'[1]19нед'!O410</f>
        <v>Галан М.А.</v>
      </c>
      <c r="G38" s="25" t="str">
        <f>'[1]19нед'!P410</f>
        <v>преподаватель</v>
      </c>
      <c r="H38" s="139" t="s">
        <v>80</v>
      </c>
      <c r="I38" s="156"/>
      <c r="J38" s="159"/>
      <c r="K38" s="16" t="s">
        <v>20</v>
      </c>
      <c r="L38" s="22" t="str">
        <f>'[1]20нед'!K410</f>
        <v>пр</v>
      </c>
      <c r="M38" s="26" t="str">
        <f>'[1]20нед'!L410</f>
        <v>Основы вожатской деятельности.</v>
      </c>
      <c r="N38" s="24" t="str">
        <f>'[1]20нед'!O410</f>
        <v>Галан М.А.</v>
      </c>
      <c r="O38" s="25" t="str">
        <f>'[1]20нед'!P410</f>
        <v>преподаватель</v>
      </c>
      <c r="P38" s="139" t="s">
        <v>80</v>
      </c>
    </row>
    <row r="39" spans="1:16" ht="30.75">
      <c r="A39" s="151"/>
      <c r="B39" s="154"/>
      <c r="C39" s="16" t="s">
        <v>21</v>
      </c>
      <c r="D39" s="22" t="str">
        <f>'[1]19нед'!K411</f>
        <v>пр</v>
      </c>
      <c r="E39" s="26" t="str">
        <f>'[1]19нед'!L411</f>
        <v>Общая и экспериментальная физика.</v>
      </c>
      <c r="F39" s="24" t="str">
        <f>'[1]19нед'!O411</f>
        <v>Коробова И.В.</v>
      </c>
      <c r="G39" s="25" t="str">
        <f>'[1]19нед'!P411</f>
        <v>профессор, д-р наук</v>
      </c>
      <c r="H39" s="123" t="s">
        <v>72</v>
      </c>
      <c r="I39" s="156"/>
      <c r="J39" s="159"/>
      <c r="K39" s="16" t="s">
        <v>21</v>
      </c>
      <c r="L39" s="22">
        <f>'[1]20нед'!K411</f>
        <v>0</v>
      </c>
      <c r="M39" s="26">
        <f>'[1]20нед'!L411</f>
        <v>0</v>
      </c>
      <c r="N39" s="24">
        <f>'[1]20нед'!O411</f>
        <v>0</v>
      </c>
      <c r="O39" s="25">
        <f>'[1]20нед'!P411</f>
        <v>0</v>
      </c>
      <c r="P39" s="50"/>
    </row>
    <row r="40" spans="1:16" ht="30.75">
      <c r="A40" s="151"/>
      <c r="B40" s="154"/>
      <c r="C40" s="16" t="s">
        <v>22</v>
      </c>
      <c r="D40" s="22" t="str">
        <f>'[1]19нед'!K412</f>
        <v>пр</v>
      </c>
      <c r="E40" s="26" t="str">
        <f>'[1]19нед'!L412</f>
        <v>Общая и экспериментальная физика.</v>
      </c>
      <c r="F40" s="24" t="str">
        <f>'[1]19нед'!O412</f>
        <v>Коробова И.В.</v>
      </c>
      <c r="G40" s="25" t="str">
        <f>'[1]19нед'!P412</f>
        <v>профессор, д-р наук</v>
      </c>
      <c r="H40" s="123" t="s">
        <v>72</v>
      </c>
      <c r="I40" s="156"/>
      <c r="J40" s="159"/>
      <c r="K40" s="16" t="s">
        <v>22</v>
      </c>
      <c r="L40" s="22">
        <f>'[1]20нед'!K412</f>
        <v>0</v>
      </c>
      <c r="M40" s="26">
        <f>'[1]20нед'!L412</f>
        <v>0</v>
      </c>
      <c r="N40" s="24">
        <f>'[1]20нед'!O412</f>
        <v>0</v>
      </c>
      <c r="O40" s="25">
        <f>'[1]20нед'!P412</f>
        <v>0</v>
      </c>
      <c r="P40" s="50"/>
    </row>
    <row r="41" spans="1:16" ht="30.75">
      <c r="A41" s="151"/>
      <c r="B41" s="154"/>
      <c r="C41" s="16" t="s">
        <v>23</v>
      </c>
      <c r="D41" s="22">
        <f>'[1]19нед'!K413</f>
        <v>0</v>
      </c>
      <c r="E41" s="26">
        <f>'[1]19нед'!L413</f>
        <v>0</v>
      </c>
      <c r="F41" s="24">
        <f>'[1]19нед'!O413</f>
        <v>0</v>
      </c>
      <c r="G41" s="25">
        <f>'[1]19нед'!P413</f>
        <v>0</v>
      </c>
      <c r="H41" s="41"/>
      <c r="I41" s="156"/>
      <c r="J41" s="159"/>
      <c r="K41" s="16" t="s">
        <v>23</v>
      </c>
      <c r="L41" s="22" t="str">
        <f>'[1]20нед'!K413</f>
        <v>конс</v>
      </c>
      <c r="M41" s="26" t="str">
        <f>'[1]20нед'!L413</f>
        <v>Программирование..</v>
      </c>
      <c r="N41" s="24" t="str">
        <f>'[1]20нед'!O413</f>
        <v>Криницкий Ю.В.</v>
      </c>
      <c r="O41" s="25" t="str">
        <f>'[1]20нед'!P413</f>
        <v>преподаватель</v>
      </c>
      <c r="P41" s="123" t="s">
        <v>72</v>
      </c>
    </row>
    <row r="42" spans="1:16" ht="30.75">
      <c r="A42" s="151"/>
      <c r="B42" s="154"/>
      <c r="C42" s="16" t="s">
        <v>24</v>
      </c>
      <c r="D42" s="22">
        <f>'[1]19нед'!K414</f>
        <v>0</v>
      </c>
      <c r="E42" s="26">
        <f>'[1]19нед'!L414</f>
        <v>0</v>
      </c>
      <c r="F42" s="24">
        <f>'[1]19нед'!O414</f>
        <v>0</v>
      </c>
      <c r="G42" s="25">
        <f>'[1]19нед'!P414</f>
        <v>0</v>
      </c>
      <c r="H42" s="41"/>
      <c r="I42" s="156"/>
      <c r="J42" s="159"/>
      <c r="K42" s="16" t="s">
        <v>24</v>
      </c>
      <c r="L42" s="22" t="str">
        <f>'[1]20нед'!K414</f>
        <v>пр</v>
      </c>
      <c r="M42" s="26" t="str">
        <f>'[1]20нед'!L414</f>
        <v>Теория алгоритмов</v>
      </c>
      <c r="N42" s="24" t="str">
        <f>'[1]20нед'!O414</f>
        <v>Казанцев Ю.А.</v>
      </c>
      <c r="O42" s="25" t="str">
        <f>'[1]20нед'!P414</f>
        <v>преподаватель</v>
      </c>
      <c r="P42" s="123" t="s">
        <v>72</v>
      </c>
    </row>
    <row r="43" spans="1:16" ht="18.399999999999999" hidden="1" customHeight="1" thickBot="1">
      <c r="A43" s="152"/>
      <c r="B43" s="155"/>
      <c r="C43" s="17"/>
      <c r="D43" s="27">
        <f>'[1]19нед'!K415</f>
        <v>0</v>
      </c>
      <c r="E43" s="28">
        <f>'[1]19нед'!L415</f>
        <v>0</v>
      </c>
      <c r="F43" s="29">
        <f>'[1]19нед'!O415</f>
        <v>0</v>
      </c>
      <c r="G43" s="30">
        <f>'[1]19нед'!P415</f>
        <v>0</v>
      </c>
      <c r="H43" s="51"/>
      <c r="I43" s="157"/>
      <c r="J43" s="160"/>
      <c r="K43" s="17"/>
      <c r="L43" s="27">
        <f>'[1]20нед'!K415</f>
        <v>0</v>
      </c>
      <c r="M43" s="28">
        <f>'[1]20нед'!L415</f>
        <v>0</v>
      </c>
      <c r="N43" s="29">
        <f>'[1]20нед'!O415</f>
        <v>0</v>
      </c>
      <c r="O43" s="30">
        <f>'[1]20нед'!P415</f>
        <v>0</v>
      </c>
      <c r="P43" s="51"/>
    </row>
    <row r="44" spans="1:16" ht="48" customHeight="1" thickTop="1">
      <c r="A44" s="150">
        <v>46192</v>
      </c>
      <c r="B44" s="153" t="s">
        <v>34</v>
      </c>
      <c r="C44" s="32" t="s">
        <v>16</v>
      </c>
      <c r="D44" s="18">
        <f>'[1]19нед'!K416</f>
        <v>0</v>
      </c>
      <c r="E44" s="21">
        <f>'[1]19нед'!L416</f>
        <v>0</v>
      </c>
      <c r="F44" s="19">
        <f>'[1]19нед'!O416</f>
        <v>0</v>
      </c>
      <c r="G44" s="20">
        <f>'[1]19нед'!P416</f>
        <v>0</v>
      </c>
      <c r="H44" s="53"/>
      <c r="I44" s="150">
        <v>46199</v>
      </c>
      <c r="J44" s="158" t="s">
        <v>34</v>
      </c>
      <c r="K44" s="32" t="s">
        <v>16</v>
      </c>
      <c r="L44" s="18">
        <f>'[1]20нед'!K416</f>
        <v>0</v>
      </c>
      <c r="M44" s="21">
        <f>'[1]20нед'!L416</f>
        <v>0</v>
      </c>
      <c r="N44" s="19">
        <f>'[1]20нед'!O416</f>
        <v>0</v>
      </c>
      <c r="O44" s="20">
        <f>'[1]20нед'!P416</f>
        <v>0</v>
      </c>
      <c r="P44" s="53"/>
    </row>
    <row r="45" spans="1:16" ht="39">
      <c r="A45" s="151"/>
      <c r="B45" s="154"/>
      <c r="C45" s="16" t="s">
        <v>18</v>
      </c>
      <c r="D45" s="22" t="str">
        <f>'[1]19нед'!K417</f>
        <v>л</v>
      </c>
      <c r="E45" s="26" t="str">
        <f>'[1]19нед'!L417</f>
        <v>Психолого-педагогические основы обучения физике и информатике</v>
      </c>
      <c r="F45" s="24" t="str">
        <f>'[1]19нед'!O417</f>
        <v>Коробова И.В.</v>
      </c>
      <c r="G45" s="25" t="str">
        <f>'[1]19нед'!P417</f>
        <v>профессор, д-р наук</v>
      </c>
      <c r="H45" s="123" t="s">
        <v>72</v>
      </c>
      <c r="I45" s="156"/>
      <c r="J45" s="159"/>
      <c r="K45" s="16" t="s">
        <v>18</v>
      </c>
      <c r="L45" s="22" t="str">
        <f>'[1]20нед'!K417</f>
        <v>пр</v>
      </c>
      <c r="M45" s="26" t="str">
        <f>'[1]20нед'!L417</f>
        <v>Философия.</v>
      </c>
      <c r="N45" s="24" t="str">
        <f>'[1]20нед'!O417</f>
        <v>Кулик В.С.</v>
      </c>
      <c r="O45" s="25" t="str">
        <f>'[1]20нед'!P417</f>
        <v>доцент, канд. наук</v>
      </c>
      <c r="P45" s="134" t="s">
        <v>73</v>
      </c>
    </row>
    <row r="46" spans="1:16" ht="39">
      <c r="A46" s="151"/>
      <c r="B46" s="154"/>
      <c r="C46" s="16" t="s">
        <v>20</v>
      </c>
      <c r="D46" s="22" t="str">
        <f>'[1]19нед'!K418</f>
        <v>пр</v>
      </c>
      <c r="E46" s="26" t="str">
        <f>'[1]19нед'!L418</f>
        <v>Психолого-педагогические основы обучения физике и информатике</v>
      </c>
      <c r="F46" s="24" t="str">
        <f>'[1]19нед'!O418</f>
        <v>Коробова И.В.</v>
      </c>
      <c r="G46" s="25" t="str">
        <f>'[1]19нед'!P418</f>
        <v>профессор, д-р наук</v>
      </c>
      <c r="H46" s="123" t="s">
        <v>72</v>
      </c>
      <c r="I46" s="156"/>
      <c r="J46" s="159"/>
      <c r="K46" s="16" t="s">
        <v>20</v>
      </c>
      <c r="L46" s="22" t="str">
        <f>'[1]20нед'!K418</f>
        <v>конс</v>
      </c>
      <c r="M46" s="26" t="str">
        <f>'[1]20нед'!L418</f>
        <v>Психология.</v>
      </c>
      <c r="N46" s="24" t="str">
        <f>'[1]20нед'!O418</f>
        <v>Дьяков С.И.</v>
      </c>
      <c r="O46" s="25" t="str">
        <f>'[1]20нед'!P418</f>
        <v>профессор, д-р наук</v>
      </c>
      <c r="P46" s="134" t="s">
        <v>74</v>
      </c>
    </row>
    <row r="47" spans="1:16" ht="39">
      <c r="A47" s="151"/>
      <c r="B47" s="154"/>
      <c r="C47" s="16" t="s">
        <v>21</v>
      </c>
      <c r="D47" s="22" t="str">
        <f>'[1]19нед'!K419</f>
        <v>л</v>
      </c>
      <c r="E47" s="26" t="str">
        <f>'[1]19нед'!L419</f>
        <v>Теория алгоритмов</v>
      </c>
      <c r="F47" s="24" t="str">
        <f>'[1]19нед'!O419</f>
        <v>Казанцев Ю.А.</v>
      </c>
      <c r="G47" s="25" t="str">
        <f>'[1]19нед'!P419</f>
        <v>преподаватель</v>
      </c>
      <c r="H47" s="123" t="s">
        <v>72</v>
      </c>
      <c r="I47" s="156"/>
      <c r="J47" s="159"/>
      <c r="K47" s="16" t="s">
        <v>21</v>
      </c>
      <c r="L47" s="22" t="str">
        <f>'[1]20нед'!K419</f>
        <v>пр</v>
      </c>
      <c r="M47" s="26" t="str">
        <f>'[1]20нед'!L419</f>
        <v>Психолого-педагогические основы обучения физике и информатике</v>
      </c>
      <c r="N47" s="24" t="str">
        <f>'[1]20нед'!O419</f>
        <v>Коробова И.В.</v>
      </c>
      <c r="O47" s="25" t="str">
        <f>'[1]20нед'!P419</f>
        <v>профессор, д-р наук</v>
      </c>
      <c r="P47" s="123" t="s">
        <v>72</v>
      </c>
    </row>
    <row r="48" spans="1:16" ht="39">
      <c r="A48" s="151"/>
      <c r="B48" s="154"/>
      <c r="C48" s="16" t="s">
        <v>22</v>
      </c>
      <c r="D48" s="22">
        <f>'[1]19нед'!K420</f>
        <v>0</v>
      </c>
      <c r="E48" s="26">
        <f>'[1]19нед'!L420</f>
        <v>0</v>
      </c>
      <c r="F48" s="24">
        <f>'[1]19нед'!O420</f>
        <v>0</v>
      </c>
      <c r="G48" s="25">
        <f>'[1]19нед'!P420</f>
        <v>0</v>
      </c>
      <c r="H48" s="57"/>
      <c r="I48" s="156"/>
      <c r="J48" s="159"/>
      <c r="K48" s="16" t="s">
        <v>22</v>
      </c>
      <c r="L48" s="22" t="str">
        <f>'[1]20нед'!K420</f>
        <v>пр</v>
      </c>
      <c r="M48" s="26" t="str">
        <f>'[1]20нед'!L420</f>
        <v>Психолого-педагогические основы обучения физике и информатике</v>
      </c>
      <c r="N48" s="24" t="str">
        <f>'[1]20нед'!O420</f>
        <v>Коробова И.В.</v>
      </c>
      <c r="O48" s="25" t="str">
        <f>'[1]20нед'!P420</f>
        <v>профессор, д-р наук</v>
      </c>
      <c r="P48" s="123" t="s">
        <v>72</v>
      </c>
    </row>
    <row r="49" spans="1:16" ht="31.15">
      <c r="A49" s="151"/>
      <c r="B49" s="154"/>
      <c r="C49" s="16" t="s">
        <v>23</v>
      </c>
      <c r="D49" s="22">
        <f>'[1]19нед'!K421</f>
        <v>0</v>
      </c>
      <c r="E49" s="26">
        <f>'[1]19нед'!L421</f>
        <v>0</v>
      </c>
      <c r="F49" s="24">
        <f>'[1]19нед'!O421</f>
        <v>0</v>
      </c>
      <c r="G49" s="25">
        <f>'[1]19нед'!P421</f>
        <v>0</v>
      </c>
      <c r="H49" s="50"/>
      <c r="I49" s="156"/>
      <c r="J49" s="159"/>
      <c r="K49" s="16" t="s">
        <v>23</v>
      </c>
      <c r="L49" s="22">
        <f>'[1]20нед'!K421</f>
        <v>0</v>
      </c>
      <c r="M49" s="26">
        <f>'[1]20нед'!L421</f>
        <v>0</v>
      </c>
      <c r="N49" s="24">
        <f>'[1]20нед'!O421</f>
        <v>0</v>
      </c>
      <c r="O49" s="25">
        <f>'[1]20нед'!P421</f>
        <v>0</v>
      </c>
      <c r="P49" s="57"/>
    </row>
    <row r="50" spans="1:16" ht="30.75">
      <c r="A50" s="151"/>
      <c r="B50" s="154"/>
      <c r="C50" s="16" t="s">
        <v>24</v>
      </c>
      <c r="D50" s="22">
        <f>'[1]19нед'!K422</f>
        <v>0</v>
      </c>
      <c r="E50" s="26">
        <f>'[1]19нед'!L422</f>
        <v>0</v>
      </c>
      <c r="F50" s="24">
        <f>'[1]19нед'!O422</f>
        <v>0</v>
      </c>
      <c r="G50" s="25">
        <f>'[1]19нед'!P422</f>
        <v>0</v>
      </c>
      <c r="H50" s="50"/>
      <c r="I50" s="156"/>
      <c r="J50" s="159"/>
      <c r="K50" s="16" t="s">
        <v>24</v>
      </c>
      <c r="L50" s="22">
        <f>'[1]20нед'!K422</f>
        <v>0</v>
      </c>
      <c r="M50" s="26">
        <f>'[1]20нед'!L422</f>
        <v>0</v>
      </c>
      <c r="N50" s="24">
        <f>'[1]20нед'!O422</f>
        <v>0</v>
      </c>
      <c r="O50" s="25">
        <f>'[1]20нед'!P422</f>
        <v>0</v>
      </c>
      <c r="P50" s="50"/>
    </row>
    <row r="51" spans="1:16" ht="18.399999999999999" hidden="1" customHeight="1" thickBot="1">
      <c r="A51" s="152"/>
      <c r="B51" s="155"/>
      <c r="C51" s="17"/>
      <c r="D51" s="27">
        <f>'[1]19нед'!K423</f>
        <v>0</v>
      </c>
      <c r="E51" s="28">
        <f>'[1]19нед'!L423</f>
        <v>0</v>
      </c>
      <c r="F51" s="29">
        <f>'[1]19нед'!O423</f>
        <v>0</v>
      </c>
      <c r="G51" s="30">
        <f>'[1]19нед'!P423</f>
        <v>0</v>
      </c>
      <c r="H51" s="51"/>
      <c r="I51" s="157"/>
      <c r="J51" s="160"/>
      <c r="K51" s="17"/>
      <c r="L51" s="27">
        <f>'[1]20нед'!K423</f>
        <v>0</v>
      </c>
      <c r="M51" s="28">
        <f>'[1]20нед'!L423</f>
        <v>0</v>
      </c>
      <c r="N51" s="29">
        <f>'[1]20нед'!O423</f>
        <v>0</v>
      </c>
      <c r="O51" s="30">
        <f>'[1]20нед'!P423</f>
        <v>0</v>
      </c>
      <c r="P51" s="51"/>
    </row>
    <row r="52" spans="1:16" ht="48" customHeight="1">
      <c r="A52" s="150">
        <v>46193</v>
      </c>
      <c r="B52" s="153" t="s">
        <v>37</v>
      </c>
      <c r="C52" s="32" t="s">
        <v>16</v>
      </c>
      <c r="D52" s="18" t="str">
        <f>'[1]19нед'!K424</f>
        <v>пр</v>
      </c>
      <c r="E52" s="21" t="str">
        <f>'[1]19нед'!L424</f>
        <v>Общая и экспериментальная физика.</v>
      </c>
      <c r="F52" s="19" t="str">
        <f>'[1]19нед'!O424</f>
        <v>Коробова И.В.</v>
      </c>
      <c r="G52" s="20" t="str">
        <f>'[1]19нед'!P424</f>
        <v>профессор, д-р наук</v>
      </c>
      <c r="H52" s="123" t="s">
        <v>72</v>
      </c>
      <c r="I52" s="150">
        <v>46200</v>
      </c>
      <c r="J52" s="158" t="s">
        <v>37</v>
      </c>
      <c r="K52" s="32" t="s">
        <v>16</v>
      </c>
      <c r="L52" s="18" t="str">
        <f>'[1]20нед'!K424</f>
        <v>экзамен</v>
      </c>
      <c r="M52" s="21" t="str">
        <f>'[1]20нед'!L424</f>
        <v>Программирование..</v>
      </c>
      <c r="N52" s="19" t="str">
        <f>'[1]20нед'!O424</f>
        <v>Криницкий Ю.В.</v>
      </c>
      <c r="O52" s="20" t="str">
        <f>'[1]20нед'!P424</f>
        <v>преподаватель</v>
      </c>
      <c r="P52" s="123" t="s">
        <v>72</v>
      </c>
    </row>
    <row r="53" spans="1:16" ht="30.75">
      <c r="A53" s="151"/>
      <c r="B53" s="154"/>
      <c r="C53" s="16" t="s">
        <v>18</v>
      </c>
      <c r="D53" s="22" t="str">
        <f>'[1]19нед'!K425</f>
        <v>пр</v>
      </c>
      <c r="E53" s="26" t="str">
        <f>'[1]19нед'!L425</f>
        <v>Общая и экспериментальная физика.</v>
      </c>
      <c r="F53" s="24" t="str">
        <f>'[1]19нед'!O425</f>
        <v>Коробова И.В.</v>
      </c>
      <c r="G53" s="25" t="str">
        <f>'[1]19нед'!P425</f>
        <v>профессор, д-р наук</v>
      </c>
      <c r="H53" s="123" t="s">
        <v>72</v>
      </c>
      <c r="I53" s="156"/>
      <c r="J53" s="159"/>
      <c r="K53" s="16" t="s">
        <v>18</v>
      </c>
      <c r="L53" s="22">
        <f>'[1]20нед'!K425</f>
        <v>0</v>
      </c>
      <c r="M53" s="26">
        <f>'[1]20нед'!L425</f>
        <v>0</v>
      </c>
      <c r="N53" s="24">
        <f>'[1]20нед'!O425</f>
        <v>0</v>
      </c>
      <c r="O53" s="25">
        <f>'[1]20нед'!P425</f>
        <v>0</v>
      </c>
      <c r="P53" s="50"/>
    </row>
    <row r="54" spans="1:16" ht="30.75">
      <c r="A54" s="151"/>
      <c r="B54" s="154"/>
      <c r="C54" s="16" t="s">
        <v>20</v>
      </c>
      <c r="D54" s="22" t="str">
        <f>'[1]19нед'!K426</f>
        <v>л</v>
      </c>
      <c r="E54" s="26" t="str">
        <f>'[1]19нед'!L426</f>
        <v xml:space="preserve">Физический практикум </v>
      </c>
      <c r="F54" s="24" t="str">
        <f>'[1]19нед'!O426</f>
        <v>Коробова И.В.</v>
      </c>
      <c r="G54" s="25" t="str">
        <f>'[1]19нед'!P426</f>
        <v>профессор, д-р наук</v>
      </c>
      <c r="H54" s="123" t="s">
        <v>72</v>
      </c>
      <c r="I54" s="156"/>
      <c r="J54" s="159"/>
      <c r="K54" s="16" t="s">
        <v>20</v>
      </c>
      <c r="L54" s="22">
        <f>'[1]20нед'!K426</f>
        <v>0</v>
      </c>
      <c r="M54" s="26">
        <f>'[1]20нед'!L426</f>
        <v>0</v>
      </c>
      <c r="N54" s="24">
        <f>'[1]20нед'!O426</f>
        <v>0</v>
      </c>
      <c r="O54" s="25">
        <f>'[1]20нед'!P426</f>
        <v>0</v>
      </c>
      <c r="P54" s="57"/>
    </row>
    <row r="55" spans="1:16" ht="30.75">
      <c r="A55" s="151"/>
      <c r="B55" s="154"/>
      <c r="C55" s="16" t="s">
        <v>21</v>
      </c>
      <c r="D55" s="22" t="str">
        <f>'[1]19нед'!K427</f>
        <v>пр</v>
      </c>
      <c r="E55" s="26" t="str">
        <f>'[1]19нед'!L427</f>
        <v xml:space="preserve">Физический практикум </v>
      </c>
      <c r="F55" s="24" t="str">
        <f>'[1]19нед'!O427</f>
        <v>Коробова И.В.</v>
      </c>
      <c r="G55" s="25" t="str">
        <f>'[1]19нед'!P427</f>
        <v>профессор, д-р наук</v>
      </c>
      <c r="H55" s="123" t="s">
        <v>72</v>
      </c>
      <c r="I55" s="156"/>
      <c r="J55" s="159"/>
      <c r="K55" s="16" t="s">
        <v>21</v>
      </c>
      <c r="L55" s="22">
        <f>'[1]20нед'!K427</f>
        <v>0</v>
      </c>
      <c r="M55" s="26">
        <f>'[1]20нед'!L427</f>
        <v>0</v>
      </c>
      <c r="N55" s="24">
        <f>'[1]20нед'!O427</f>
        <v>0</v>
      </c>
      <c r="O55" s="25">
        <f>'[1]20нед'!P427</f>
        <v>0</v>
      </c>
      <c r="P55" s="57"/>
    </row>
    <row r="56" spans="1:16" ht="30.75">
      <c r="A56" s="151"/>
      <c r="B56" s="154"/>
      <c r="C56" s="16" t="s">
        <v>22</v>
      </c>
      <c r="D56" s="22" t="str">
        <f>'[1]19нед'!K428</f>
        <v>л</v>
      </c>
      <c r="E56" s="26" t="str">
        <f>'[1]19нед'!L428</f>
        <v>Теория алгоритмов</v>
      </c>
      <c r="F56" s="24" t="str">
        <f>'[1]19нед'!O428</f>
        <v>Казанцев Ю.А.</v>
      </c>
      <c r="G56" s="25" t="str">
        <f>'[1]19нед'!P428</f>
        <v>преподаватель</v>
      </c>
      <c r="H56" s="123" t="s">
        <v>72</v>
      </c>
      <c r="I56" s="156"/>
      <c r="J56" s="159"/>
      <c r="K56" s="16" t="s">
        <v>22</v>
      </c>
      <c r="L56" s="22">
        <f>'[1]20нед'!K428</f>
        <v>0</v>
      </c>
      <c r="M56" s="26">
        <f>'[1]20нед'!L428</f>
        <v>0</v>
      </c>
      <c r="N56" s="24">
        <f>'[1]20нед'!O428</f>
        <v>0</v>
      </c>
      <c r="O56" s="25">
        <f>'[1]20нед'!P428</f>
        <v>0</v>
      </c>
      <c r="P56" s="57"/>
    </row>
    <row r="57" spans="1:16" ht="30.75">
      <c r="A57" s="151"/>
      <c r="B57" s="154"/>
      <c r="C57" s="16" t="s">
        <v>23</v>
      </c>
      <c r="D57" s="22" t="str">
        <f>'[1]19нед'!K429</f>
        <v>пр</v>
      </c>
      <c r="E57" s="26" t="str">
        <f>'[1]19нед'!L429</f>
        <v>Программирование..</v>
      </c>
      <c r="F57" s="24" t="str">
        <f>'[1]19нед'!O429</f>
        <v>Криницкий Ю.В.</v>
      </c>
      <c r="G57" s="25" t="str">
        <f>'[1]19нед'!P429</f>
        <v>преподаватель</v>
      </c>
      <c r="H57" s="123" t="s">
        <v>72</v>
      </c>
      <c r="I57" s="156"/>
      <c r="J57" s="159"/>
      <c r="K57" s="16" t="s">
        <v>23</v>
      </c>
      <c r="L57" s="22">
        <f>'[1]20нед'!K429</f>
        <v>0</v>
      </c>
      <c r="M57" s="26">
        <f>'[1]20нед'!L429</f>
        <v>0</v>
      </c>
      <c r="N57" s="24">
        <f>'[1]20нед'!O429</f>
        <v>0</v>
      </c>
      <c r="O57" s="25">
        <f>'[1]20нед'!P429</f>
        <v>0</v>
      </c>
      <c r="P57" s="50"/>
    </row>
    <row r="58" spans="1:16" ht="31.7" thickBot="1">
      <c r="A58" s="151"/>
      <c r="B58" s="154"/>
      <c r="C58" s="16" t="s">
        <v>24</v>
      </c>
      <c r="D58" s="22">
        <f>'[1]19нед'!K430</f>
        <v>0</v>
      </c>
      <c r="E58" s="26">
        <f>'[1]19нед'!L430</f>
        <v>0</v>
      </c>
      <c r="F58" s="24">
        <f>'[1]19нед'!O430</f>
        <v>0</v>
      </c>
      <c r="G58" s="25">
        <f>'[1]19нед'!P430</f>
        <v>0</v>
      </c>
      <c r="H58" s="50"/>
      <c r="I58" s="156"/>
      <c r="J58" s="159"/>
      <c r="K58" s="16" t="s">
        <v>24</v>
      </c>
      <c r="L58" s="22">
        <f>'[1]20нед'!K430</f>
        <v>0</v>
      </c>
      <c r="M58" s="26">
        <f>'[1]20нед'!L430</f>
        <v>0</v>
      </c>
      <c r="N58" s="24">
        <f>'[1]20нед'!O430</f>
        <v>0</v>
      </c>
      <c r="O58" s="25">
        <f>'[1]20нед'!P430</f>
        <v>0</v>
      </c>
      <c r="P58" s="50"/>
    </row>
    <row r="59" spans="1:16" ht="19.149999999999999" hidden="1" customHeight="1" thickTop="1" thickBot="1">
      <c r="A59" s="152"/>
      <c r="B59" s="155"/>
      <c r="C59" s="17"/>
      <c r="D59" s="18">
        <f>'[1]19нед'!K59</f>
        <v>0</v>
      </c>
      <c r="E59" s="21">
        <f>'[1]19нед'!L59</f>
        <v>0</v>
      </c>
      <c r="F59" s="19">
        <f>'[1]19нед'!O59</f>
        <v>0</v>
      </c>
      <c r="G59" s="20">
        <f>'[1]19нед'!P59</f>
        <v>0</v>
      </c>
      <c r="H59" s="53"/>
      <c r="I59" s="157"/>
      <c r="J59" s="160"/>
      <c r="K59" s="17"/>
      <c r="L59" s="27">
        <f>'[1]20нед'!K59</f>
        <v>0</v>
      </c>
      <c r="M59" s="28">
        <f>'[1]20нед'!L59</f>
        <v>0</v>
      </c>
      <c r="N59" s="29">
        <f>'[1]20нед'!O59</f>
        <v>0</v>
      </c>
      <c r="O59" s="30">
        <f>'[1]20нед'!P59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44.03.05..Педагогическое образование (с двумя профилями подготовки) (Физика и Информатика)</v>
      </c>
      <c r="F67" s="9"/>
      <c r="G67" s="9"/>
      <c r="H67" s="48" t="str">
        <f>H7</f>
        <v>12-24 ФИз</v>
      </c>
      <c r="I67" s="7"/>
      <c r="J67" s="140"/>
      <c r="K67" s="8"/>
      <c r="L67" s="9"/>
      <c r="M67" s="10"/>
      <c r="N67" s="9"/>
      <c r="O67" s="9"/>
      <c r="P67" s="48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2</v>
      </c>
      <c r="F69" s="140"/>
      <c r="G69" s="140"/>
      <c r="H69" s="47"/>
      <c r="I69" s="1"/>
      <c r="J69" s="145"/>
      <c r="K69" s="145"/>
      <c r="L69" s="145"/>
      <c r="M69" s="140"/>
      <c r="N69" s="140"/>
      <c r="O69" s="140"/>
      <c r="P69" s="47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7"/>
      <c r="J70" s="140"/>
      <c r="K70" s="8"/>
      <c r="L70" s="9"/>
      <c r="M70" s="10"/>
      <c r="N70" s="9"/>
      <c r="O70" s="9"/>
      <c r="P70" s="48"/>
    </row>
    <row r="71" spans="1:16" ht="46.5" customHeigh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145"/>
      <c r="K71" s="145"/>
      <c r="L71" s="145"/>
      <c r="M71" s="145"/>
      <c r="N71" s="145"/>
      <c r="O71" s="145"/>
      <c r="P71" s="145"/>
    </row>
    <row r="72" spans="1:16" ht="32.25" customHeight="1">
      <c r="A72" s="150">
        <v>46202</v>
      </c>
      <c r="B72" s="153" t="s">
        <v>15</v>
      </c>
      <c r="C72" s="16" t="s">
        <v>16</v>
      </c>
      <c r="D72" s="18" t="str">
        <f>'[1]21нед'!K384</f>
        <v>пр</v>
      </c>
      <c r="E72" s="21" t="str">
        <f>'[1]21нед'!L384</f>
        <v xml:space="preserve">Физический практикум </v>
      </c>
      <c r="F72" s="19" t="str">
        <f>'[1]21нед'!O384</f>
        <v>Коробова И.В.</v>
      </c>
      <c r="G72" s="20" t="str">
        <f>'[1]21нед'!P384</f>
        <v>профессор, д-р наук</v>
      </c>
      <c r="H72" s="123" t="s">
        <v>72</v>
      </c>
      <c r="I72" s="7"/>
      <c r="J72" s="140"/>
      <c r="K72" s="8"/>
      <c r="L72" s="9"/>
      <c r="M72" s="10"/>
      <c r="N72" s="9"/>
      <c r="O72" s="9"/>
      <c r="P72" s="48"/>
    </row>
    <row r="73" spans="1:16" ht="39">
      <c r="A73" s="156"/>
      <c r="B73" s="154"/>
      <c r="C73" s="16" t="s">
        <v>81</v>
      </c>
      <c r="D73" s="22" t="str">
        <f>'[1]21нед'!K385</f>
        <v>зачет</v>
      </c>
      <c r="E73" s="26" t="str">
        <f>'[1]21нед'!L385</f>
        <v>Психолого-педагогические основы обучения физике и информатике</v>
      </c>
      <c r="F73" s="24" t="str">
        <f>'[1]21нед'!O385</f>
        <v>Коробова И.В.</v>
      </c>
      <c r="G73" s="25" t="str">
        <f>'[1]21нед'!P385</f>
        <v>профессор, д-р наук</v>
      </c>
      <c r="H73" s="123" t="s">
        <v>72</v>
      </c>
      <c r="I73" s="1"/>
      <c r="J73" s="145"/>
      <c r="K73" s="145"/>
      <c r="L73" s="145"/>
      <c r="M73" s="145"/>
      <c r="N73" s="145"/>
      <c r="O73" s="145"/>
      <c r="P73" s="145"/>
    </row>
    <row r="74" spans="1:16" ht="46.7">
      <c r="A74" s="156"/>
      <c r="B74" s="154"/>
      <c r="C74" s="16" t="s">
        <v>82</v>
      </c>
      <c r="D74" s="22">
        <f>'[1]21нед'!K386</f>
        <v>0</v>
      </c>
      <c r="E74" s="26">
        <f>'[1]21нед'!L386</f>
        <v>0</v>
      </c>
      <c r="F74" s="24">
        <f>'[1]21нед'!O386</f>
        <v>0</v>
      </c>
      <c r="G74" s="25">
        <f>'[1]21нед'!P386</f>
        <v>0</v>
      </c>
      <c r="H74" s="100"/>
      <c r="I74" s="7"/>
      <c r="J74" s="140"/>
      <c r="K74" s="8"/>
      <c r="L74" s="9"/>
      <c r="M74" s="10"/>
      <c r="N74" s="9"/>
      <c r="O74" s="9"/>
      <c r="P74" s="48"/>
    </row>
    <row r="75" spans="1:16" ht="31.15">
      <c r="A75" s="156"/>
      <c r="B75" s="154"/>
      <c r="C75" s="16" t="s">
        <v>21</v>
      </c>
      <c r="D75" s="22">
        <f>'[1]21нед'!K387</f>
        <v>0</v>
      </c>
      <c r="E75" s="26">
        <f>'[1]21нед'!L387</f>
        <v>0</v>
      </c>
      <c r="F75" s="24">
        <f>'[1]21нед'!O387</f>
        <v>0</v>
      </c>
      <c r="G75" s="25">
        <f>'[1]21нед'!P387</f>
        <v>0</v>
      </c>
      <c r="H75" s="50"/>
      <c r="I75" s="1"/>
      <c r="J75" s="145"/>
      <c r="K75" s="145"/>
      <c r="L75" s="145"/>
      <c r="M75" s="145"/>
      <c r="N75" s="145"/>
      <c r="O75" s="145"/>
      <c r="P75" s="145"/>
    </row>
    <row r="76" spans="1:16" ht="31.15">
      <c r="A76" s="156"/>
      <c r="B76" s="154"/>
      <c r="C76" s="16" t="s">
        <v>22</v>
      </c>
      <c r="D76" s="22">
        <f>'[1]21нед'!K388</f>
        <v>0</v>
      </c>
      <c r="E76" s="26">
        <f>'[1]21нед'!L388</f>
        <v>0</v>
      </c>
      <c r="F76" s="24">
        <f>'[1]21нед'!O388</f>
        <v>0</v>
      </c>
      <c r="G76" s="25">
        <f>'[1]21нед'!P388</f>
        <v>0</v>
      </c>
      <c r="H76" s="50"/>
      <c r="I76" s="7"/>
      <c r="J76" s="140"/>
      <c r="K76" s="8"/>
      <c r="L76" s="9"/>
      <c r="M76" s="10"/>
      <c r="N76" s="9"/>
      <c r="O76" s="9"/>
      <c r="P76" s="48"/>
    </row>
    <row r="77" spans="1:16" ht="31.15">
      <c r="A77" s="156"/>
      <c r="B77" s="154"/>
      <c r="C77" s="16" t="s">
        <v>23</v>
      </c>
      <c r="D77" s="22">
        <f>'[1]21нед'!K389</f>
        <v>0</v>
      </c>
      <c r="E77" s="26">
        <f>'[1]21нед'!L389</f>
        <v>0</v>
      </c>
      <c r="F77" s="24">
        <f>'[1]21нед'!O389</f>
        <v>0</v>
      </c>
      <c r="G77" s="25">
        <f>'[1]21нед'!P389</f>
        <v>0</v>
      </c>
      <c r="H77" s="50"/>
      <c r="I77" s="1"/>
      <c r="J77" s="145"/>
      <c r="K77" s="145"/>
      <c r="L77" s="145"/>
      <c r="M77" s="145"/>
      <c r="N77" s="145"/>
      <c r="O77" s="145"/>
      <c r="P77" s="145"/>
    </row>
    <row r="78" spans="1:16" ht="31.7" thickBot="1">
      <c r="A78" s="156"/>
      <c r="B78" s="154"/>
      <c r="C78" s="16" t="s">
        <v>24</v>
      </c>
      <c r="D78" s="22">
        <f>'[1]21нед'!K390</f>
        <v>0</v>
      </c>
      <c r="E78" s="26">
        <f>'[1]21нед'!L390</f>
        <v>0</v>
      </c>
      <c r="F78" s="24">
        <f>'[1]21нед'!O390</f>
        <v>0</v>
      </c>
      <c r="G78" s="25">
        <f>'[1]21нед'!P390</f>
        <v>0</v>
      </c>
      <c r="H78" s="50"/>
      <c r="I78" s="7"/>
      <c r="J78" s="140"/>
      <c r="K78" s="8"/>
      <c r="L78" s="9"/>
      <c r="M78" s="10"/>
      <c r="N78" s="9"/>
      <c r="O78" s="9"/>
      <c r="P78" s="48"/>
    </row>
    <row r="79" spans="1:16" ht="18.399999999999999" hidden="1" customHeight="1" thickBot="1">
      <c r="A79" s="157"/>
      <c r="B79" s="155"/>
      <c r="C79" s="17"/>
      <c r="D79" s="27">
        <f>'[1]21нед'!K391</f>
        <v>0</v>
      </c>
      <c r="E79" s="28">
        <f>'[1]21нед'!L391</f>
        <v>0</v>
      </c>
      <c r="F79" s="29">
        <f>'[1]21нед'!O391</f>
        <v>0</v>
      </c>
      <c r="G79" s="30">
        <f>'[1]21нед'!P391</f>
        <v>0</v>
      </c>
      <c r="H79" s="51"/>
      <c r="I79" s="1"/>
      <c r="J79" s="145"/>
      <c r="K79" s="145"/>
      <c r="L79" s="145"/>
      <c r="M79" s="145"/>
      <c r="N79" s="145"/>
      <c r="O79" s="145"/>
      <c r="P79" s="145"/>
    </row>
    <row r="80" spans="1:16" ht="32.25" customHeight="1" thickTop="1">
      <c r="A80" s="150">
        <v>46203</v>
      </c>
      <c r="B80" s="153" t="s">
        <v>25</v>
      </c>
      <c r="C80" s="32" t="s">
        <v>16</v>
      </c>
      <c r="D80" s="18">
        <f>'[1]21нед'!K392</f>
        <v>0</v>
      </c>
      <c r="E80" s="21">
        <f>'[1]21нед'!L392</f>
        <v>0</v>
      </c>
      <c r="F80" s="19">
        <f>'[1]21нед'!O392</f>
        <v>0</v>
      </c>
      <c r="G80" s="20">
        <f>'[1]21нед'!P392</f>
        <v>0</v>
      </c>
      <c r="H80" s="53"/>
      <c r="I80" s="7"/>
      <c r="J80" s="140"/>
      <c r="K80" s="8"/>
      <c r="L80" s="9"/>
      <c r="M80" s="10"/>
      <c r="N80" s="9"/>
      <c r="O80" s="9"/>
      <c r="P80" s="48"/>
    </row>
    <row r="81" spans="1:16" ht="46.7">
      <c r="A81" s="156"/>
      <c r="B81" s="154"/>
      <c r="C81" s="16" t="s">
        <v>81</v>
      </c>
      <c r="D81" s="22">
        <f>'[1]21нед'!K393</f>
        <v>0</v>
      </c>
      <c r="E81" s="26">
        <f>'[1]21нед'!L393</f>
        <v>0</v>
      </c>
      <c r="F81" s="24">
        <f>'[1]21нед'!O393</f>
        <v>0</v>
      </c>
      <c r="G81" s="25">
        <f>'[1]21нед'!P393</f>
        <v>0</v>
      </c>
      <c r="H81" s="50"/>
      <c r="I81" s="1"/>
      <c r="J81" s="145"/>
      <c r="K81" s="145"/>
      <c r="L81" s="145"/>
      <c r="M81" s="145"/>
      <c r="N81" s="145"/>
      <c r="O81" s="145"/>
      <c r="P81" s="145"/>
    </row>
    <row r="82" spans="1:16" ht="46.7">
      <c r="A82" s="156"/>
      <c r="B82" s="154"/>
      <c r="C82" s="16" t="s">
        <v>82</v>
      </c>
      <c r="D82" s="22">
        <f>'[1]21нед'!K394</f>
        <v>0</v>
      </c>
      <c r="E82" s="26">
        <f>'[1]21нед'!L394</f>
        <v>0</v>
      </c>
      <c r="F82" s="24">
        <f>'[1]21нед'!O394</f>
        <v>0</v>
      </c>
      <c r="G82" s="25">
        <f>'[1]21нед'!P394</f>
        <v>0</v>
      </c>
      <c r="H82" s="50"/>
      <c r="I82" s="7"/>
      <c r="J82" s="140"/>
      <c r="K82" s="8"/>
      <c r="L82" s="9"/>
      <c r="M82" s="10"/>
      <c r="N82" s="9"/>
      <c r="O82" s="9"/>
      <c r="P82" s="48"/>
    </row>
    <row r="83" spans="1:16" ht="31.15">
      <c r="A83" s="156"/>
      <c r="B83" s="154"/>
      <c r="C83" s="16" t="s">
        <v>21</v>
      </c>
      <c r="D83" s="22">
        <f>'[1]21нед'!K395</f>
        <v>0</v>
      </c>
      <c r="E83" s="26">
        <f>'[1]21нед'!L395</f>
        <v>0</v>
      </c>
      <c r="F83" s="24">
        <f>'[1]21нед'!O395</f>
        <v>0</v>
      </c>
      <c r="G83" s="25">
        <f>'[1]21нед'!P395</f>
        <v>0</v>
      </c>
      <c r="H83" s="50"/>
      <c r="I83" s="1"/>
      <c r="J83" s="145"/>
      <c r="K83" s="145"/>
      <c r="L83" s="145"/>
      <c r="M83" s="145"/>
      <c r="N83" s="145"/>
      <c r="O83" s="145"/>
      <c r="P83" s="145"/>
    </row>
    <row r="84" spans="1:16" ht="31.15">
      <c r="A84" s="156"/>
      <c r="B84" s="154"/>
      <c r="C84" s="16" t="s">
        <v>22</v>
      </c>
      <c r="D84" s="22">
        <f>'[1]21нед'!K396</f>
        <v>0</v>
      </c>
      <c r="E84" s="26">
        <f>'[1]21нед'!L396</f>
        <v>0</v>
      </c>
      <c r="F84" s="24">
        <f>'[1]21нед'!O396</f>
        <v>0</v>
      </c>
      <c r="G84" s="25">
        <f>'[1]21нед'!P396</f>
        <v>0</v>
      </c>
      <c r="H84" s="50"/>
      <c r="I84" s="7"/>
      <c r="J84" s="140"/>
      <c r="K84" s="8"/>
      <c r="L84" s="9"/>
      <c r="M84" s="10"/>
      <c r="N84" s="9"/>
      <c r="O84" s="9"/>
      <c r="P84" s="48"/>
    </row>
    <row r="85" spans="1:16" ht="30.75">
      <c r="A85" s="156"/>
      <c r="B85" s="154"/>
      <c r="C85" s="16" t="s">
        <v>23</v>
      </c>
      <c r="D85" s="22" t="str">
        <f>'[1]21нед'!K397</f>
        <v>экзамен</v>
      </c>
      <c r="E85" s="26" t="str">
        <f>'[1]21нед'!L397</f>
        <v>Психология.</v>
      </c>
      <c r="F85" s="24" t="str">
        <f>'[1]21нед'!O397</f>
        <v>Дьяков С.И.</v>
      </c>
      <c r="G85" s="25" t="str">
        <f>'[1]21нед'!P397</f>
        <v>профессор, д-р наук</v>
      </c>
      <c r="H85" s="134" t="s">
        <v>74</v>
      </c>
      <c r="I85" s="1"/>
      <c r="J85" s="145"/>
      <c r="K85" s="145"/>
      <c r="L85" s="145"/>
      <c r="M85" s="145"/>
      <c r="N85" s="145"/>
      <c r="O85" s="145"/>
      <c r="P85" s="145"/>
    </row>
    <row r="86" spans="1:16" ht="31.7" thickBot="1">
      <c r="A86" s="156"/>
      <c r="B86" s="154"/>
      <c r="C86" s="16" t="s">
        <v>24</v>
      </c>
      <c r="D86" s="22">
        <f>'[1]21нед'!K398</f>
        <v>0</v>
      </c>
      <c r="E86" s="26">
        <f>'[1]21нед'!L398</f>
        <v>0</v>
      </c>
      <c r="F86" s="24">
        <f>'[1]21нед'!O398</f>
        <v>0</v>
      </c>
      <c r="G86" s="25">
        <f>'[1]21нед'!P398</f>
        <v>0</v>
      </c>
      <c r="H86" s="41"/>
      <c r="I86" s="7"/>
      <c r="J86" s="140"/>
      <c r="K86" s="8"/>
      <c r="L86" s="9"/>
      <c r="M86" s="10"/>
      <c r="N86" s="9"/>
      <c r="O86" s="9"/>
      <c r="P86" s="48"/>
    </row>
    <row r="87" spans="1:16" ht="18.399999999999999" hidden="1" customHeight="1" thickBot="1">
      <c r="A87" s="157"/>
      <c r="B87" s="155"/>
      <c r="C87" s="17"/>
      <c r="D87" s="27">
        <f>'[1]21нед'!K399</f>
        <v>0</v>
      </c>
      <c r="E87" s="28">
        <f>'[1]21нед'!L399</f>
        <v>0</v>
      </c>
      <c r="F87" s="29">
        <f>'[1]21нед'!O399</f>
        <v>0</v>
      </c>
      <c r="G87" s="30">
        <f>'[1]21нед'!P399</f>
        <v>0</v>
      </c>
      <c r="H87" s="51"/>
      <c r="I87" s="1"/>
      <c r="J87" s="145"/>
      <c r="K87" s="145"/>
      <c r="L87" s="145"/>
      <c r="M87" s="145"/>
      <c r="N87" s="145"/>
      <c r="O87" s="145"/>
      <c r="P87" s="145"/>
    </row>
    <row r="88" spans="1:16" ht="48" customHeight="1" thickTop="1">
      <c r="A88" s="150">
        <v>46204</v>
      </c>
      <c r="B88" s="161" t="s">
        <v>30</v>
      </c>
      <c r="C88" s="32" t="s">
        <v>16</v>
      </c>
      <c r="D88" s="18">
        <f>'[1]21нед'!K400</f>
        <v>0</v>
      </c>
      <c r="E88" s="21">
        <f>'[1]21нед'!L400</f>
        <v>0</v>
      </c>
      <c r="F88" s="19">
        <f>'[1]21нед'!O400</f>
        <v>0</v>
      </c>
      <c r="G88" s="20">
        <f>'[1]21нед'!P400</f>
        <v>0</v>
      </c>
      <c r="H88" s="58"/>
      <c r="I88" s="7"/>
      <c r="J88" s="140"/>
      <c r="K88" s="8"/>
      <c r="L88" s="9"/>
      <c r="M88" s="10"/>
      <c r="N88" s="9"/>
      <c r="O88" s="9"/>
      <c r="P88" s="48"/>
    </row>
    <row r="89" spans="1:16" ht="46.7">
      <c r="A89" s="156"/>
      <c r="B89" s="162"/>
      <c r="C89" s="16" t="s">
        <v>81</v>
      </c>
      <c r="D89" s="22">
        <f>'[1]21нед'!K401</f>
        <v>0</v>
      </c>
      <c r="E89" s="26">
        <f>'[1]21нед'!L401</f>
        <v>0</v>
      </c>
      <c r="F89" s="24">
        <f>'[1]21нед'!O401</f>
        <v>0</v>
      </c>
      <c r="G89" s="25">
        <f>'[1]21нед'!P401</f>
        <v>0</v>
      </c>
      <c r="H89" s="57"/>
      <c r="I89" s="1"/>
      <c r="J89" s="145"/>
      <c r="K89" s="145"/>
      <c r="L89" s="145"/>
      <c r="M89" s="145"/>
      <c r="N89" s="145"/>
      <c r="O89" s="145"/>
      <c r="P89" s="145"/>
    </row>
    <row r="90" spans="1:16" ht="46.7">
      <c r="A90" s="156"/>
      <c r="B90" s="162"/>
      <c r="C90" s="16" t="s">
        <v>82</v>
      </c>
      <c r="D90" s="22">
        <f>'[1]21нед'!K402</f>
        <v>0</v>
      </c>
      <c r="E90" s="26">
        <f>'[1]21нед'!L402</f>
        <v>0</v>
      </c>
      <c r="F90" s="24">
        <f>'[1]21нед'!O402</f>
        <v>0</v>
      </c>
      <c r="G90" s="25">
        <f>'[1]21нед'!P402</f>
        <v>0</v>
      </c>
      <c r="H90" s="100"/>
      <c r="I90" s="7"/>
      <c r="J90" s="140"/>
      <c r="K90" s="8"/>
      <c r="L90" s="9"/>
      <c r="M90" s="10"/>
      <c r="N90" s="9"/>
      <c r="O90" s="9"/>
      <c r="P90" s="48"/>
    </row>
    <row r="91" spans="1:16" ht="31.15">
      <c r="A91" s="156"/>
      <c r="B91" s="162"/>
      <c r="C91" s="16" t="s">
        <v>21</v>
      </c>
      <c r="D91" s="22">
        <f>'[1]21нед'!K403</f>
        <v>0</v>
      </c>
      <c r="E91" s="26">
        <f>'[1]21нед'!L403</f>
        <v>0</v>
      </c>
      <c r="F91" s="24">
        <f>'[1]21нед'!O403</f>
        <v>0</v>
      </c>
      <c r="G91" s="25">
        <f>'[1]21нед'!P403</f>
        <v>0</v>
      </c>
      <c r="H91" s="100"/>
      <c r="I91" s="1"/>
      <c r="J91" s="145"/>
      <c r="K91" s="145"/>
      <c r="L91" s="145"/>
      <c r="M91" s="145"/>
      <c r="N91" s="145"/>
      <c r="O91" s="145"/>
      <c r="P91" s="145"/>
    </row>
    <row r="92" spans="1:16" ht="30.75">
      <c r="A92" s="156"/>
      <c r="B92" s="162"/>
      <c r="C92" s="16" t="s">
        <v>22</v>
      </c>
      <c r="D92" s="22" t="str">
        <f>'[1]21нед'!K404</f>
        <v>зачет</v>
      </c>
      <c r="E92" s="26" t="str">
        <f>'[1]21нед'!L404</f>
        <v xml:space="preserve">Физический практикум </v>
      </c>
      <c r="F92" s="24" t="str">
        <f>'[1]21нед'!O404</f>
        <v>Коробова И.В.</v>
      </c>
      <c r="G92" s="25" t="str">
        <f>'[1]21нед'!P404</f>
        <v>профессор, д-р наук</v>
      </c>
      <c r="H92" s="123" t="s">
        <v>72</v>
      </c>
      <c r="I92" s="7"/>
      <c r="J92" s="140"/>
      <c r="K92" s="8"/>
      <c r="L92" s="9"/>
      <c r="M92" s="10"/>
      <c r="N92" s="9"/>
      <c r="O92" s="9"/>
      <c r="P92" s="48"/>
    </row>
    <row r="93" spans="1:16" ht="30.75">
      <c r="A93" s="156"/>
      <c r="B93" s="162"/>
      <c r="C93" s="16" t="s">
        <v>23</v>
      </c>
      <c r="D93" s="22" t="str">
        <f>'[1]21нед'!K405</f>
        <v>конс</v>
      </c>
      <c r="E93" s="26" t="str">
        <f>'[1]21нед'!L405</f>
        <v>Философия</v>
      </c>
      <c r="F93" s="24" t="str">
        <f>'[1]21нед'!O405</f>
        <v>Солодухин Д.В.</v>
      </c>
      <c r="G93" s="25" t="str">
        <f>'[1]21нед'!P405</f>
        <v>профессор, канд. наук</v>
      </c>
      <c r="H93" s="134" t="s">
        <v>73</v>
      </c>
      <c r="I93" s="1"/>
      <c r="J93" s="145"/>
      <c r="K93" s="145"/>
      <c r="L93" s="145"/>
      <c r="M93" s="145"/>
      <c r="N93" s="145"/>
      <c r="O93" s="145"/>
      <c r="P93" s="145"/>
    </row>
    <row r="94" spans="1:16" ht="31.7" thickBot="1">
      <c r="A94" s="156"/>
      <c r="B94" s="162"/>
      <c r="C94" s="16" t="s">
        <v>24</v>
      </c>
      <c r="D94" s="22">
        <f>'[1]21нед'!K406</f>
        <v>0</v>
      </c>
      <c r="E94" s="26">
        <f>'[1]21нед'!L406</f>
        <v>0</v>
      </c>
      <c r="F94" s="24">
        <f>'[1]21нед'!O406</f>
        <v>0</v>
      </c>
      <c r="G94" s="25">
        <f>'[1]21нед'!P406</f>
        <v>0</v>
      </c>
      <c r="H94" s="41"/>
      <c r="I94" s="7"/>
      <c r="J94" s="140"/>
      <c r="K94" s="8"/>
      <c r="L94" s="9"/>
      <c r="M94" s="10"/>
      <c r="N94" s="9"/>
      <c r="O94" s="9"/>
      <c r="P94" s="48"/>
    </row>
    <row r="95" spans="1:16" ht="18.399999999999999" hidden="1" customHeight="1" thickBot="1">
      <c r="A95" s="157"/>
      <c r="B95" s="163"/>
      <c r="C95" s="17"/>
      <c r="D95" s="27">
        <f>'[1]21нед'!K407</f>
        <v>0</v>
      </c>
      <c r="E95" s="28">
        <f>'[1]21нед'!L407</f>
        <v>0</v>
      </c>
      <c r="F95" s="29">
        <f>'[1]21нед'!O407</f>
        <v>0</v>
      </c>
      <c r="G95" s="30">
        <f>'[1]21нед'!P407</f>
        <v>0</v>
      </c>
      <c r="H95" s="51"/>
      <c r="I95" s="1"/>
      <c r="J95" s="145"/>
      <c r="K95" s="145"/>
      <c r="L95" s="145"/>
      <c r="M95" s="145"/>
      <c r="N95" s="145"/>
      <c r="O95" s="145"/>
      <c r="P95" s="145"/>
    </row>
    <row r="96" spans="1:16" ht="48" customHeight="1" thickTop="1">
      <c r="A96" s="150">
        <v>46205</v>
      </c>
      <c r="B96" s="153" t="s">
        <v>32</v>
      </c>
      <c r="C96" s="32" t="s">
        <v>16</v>
      </c>
      <c r="D96" s="18">
        <f>'[1]21нед'!K408</f>
        <v>0</v>
      </c>
      <c r="E96" s="21">
        <f>'[1]21нед'!L408</f>
        <v>0</v>
      </c>
      <c r="F96" s="19">
        <f>'[1]21нед'!O408</f>
        <v>0</v>
      </c>
      <c r="G96" s="20">
        <f>'[1]21нед'!P408</f>
        <v>0</v>
      </c>
      <c r="H96" s="58"/>
      <c r="I96" s="7"/>
      <c r="J96" s="140"/>
      <c r="K96" s="8"/>
      <c r="L96" s="9"/>
      <c r="M96" s="10"/>
      <c r="N96" s="9"/>
      <c r="O96" s="9"/>
      <c r="P96" s="48"/>
    </row>
    <row r="97" spans="1:16" ht="30.75">
      <c r="A97" s="156"/>
      <c r="B97" s="154"/>
      <c r="C97" s="16" t="s">
        <v>81</v>
      </c>
      <c r="D97" s="22" t="str">
        <f>'[1]21нед'!K409</f>
        <v>зачет</v>
      </c>
      <c r="E97" s="26" t="str">
        <f>'[1]21нед'!L409</f>
        <v>Педагогика.</v>
      </c>
      <c r="F97" s="24" t="str">
        <f>'[1]21нед'!O409</f>
        <v>Чумак Л.В.</v>
      </c>
      <c r="G97" s="25" t="str">
        <f>'[1]21нед'!P409</f>
        <v>профессор, д-р наук</v>
      </c>
      <c r="H97" s="136" t="s">
        <v>78</v>
      </c>
      <c r="I97" s="1"/>
      <c r="J97" s="145"/>
      <c r="K97" s="145"/>
      <c r="L97" s="145"/>
      <c r="M97" s="145"/>
      <c r="N97" s="145"/>
      <c r="O97" s="145"/>
      <c r="P97" s="145"/>
    </row>
    <row r="98" spans="1:16" ht="30.75">
      <c r="A98" s="156"/>
      <c r="B98" s="154"/>
      <c r="C98" s="16" t="s">
        <v>82</v>
      </c>
      <c r="D98" s="22" t="str">
        <f>'[1]21нед'!K410</f>
        <v>зачет</v>
      </c>
      <c r="E98" s="26" t="str">
        <f>'[1]21нед'!L410</f>
        <v xml:space="preserve"> Основы вожатской деятельности</v>
      </c>
      <c r="F98" s="24" t="str">
        <f>'[1]21нед'!O410</f>
        <v>Чумак Л.В.</v>
      </c>
      <c r="G98" s="25" t="str">
        <f>'[1]21нед'!P410</f>
        <v>профессор, д-р наук</v>
      </c>
      <c r="H98" s="139" t="s">
        <v>80</v>
      </c>
      <c r="I98" s="7"/>
      <c r="J98" s="140"/>
      <c r="K98" s="8"/>
      <c r="L98" s="9"/>
      <c r="M98" s="10"/>
      <c r="N98" s="9"/>
      <c r="O98" s="9"/>
      <c r="P98" s="48"/>
    </row>
    <row r="99" spans="1:16" ht="31.15">
      <c r="A99" s="156"/>
      <c r="B99" s="154"/>
      <c r="C99" s="16" t="s">
        <v>21</v>
      </c>
      <c r="D99" s="22">
        <f>'[1]21нед'!K411</f>
        <v>0</v>
      </c>
      <c r="E99" s="26">
        <f>'[1]21нед'!L411</f>
        <v>0</v>
      </c>
      <c r="F99" s="24">
        <f>'[1]21нед'!O411</f>
        <v>0</v>
      </c>
      <c r="G99" s="25">
        <f>'[1]21нед'!P411</f>
        <v>0</v>
      </c>
      <c r="H99" s="50"/>
      <c r="I99" s="1"/>
      <c r="J99" s="145"/>
      <c r="K99" s="145"/>
      <c r="L99" s="145"/>
      <c r="M99" s="145"/>
      <c r="N99" s="145"/>
      <c r="O99" s="145"/>
      <c r="P99" s="145"/>
    </row>
    <row r="100" spans="1:16" ht="31.15">
      <c r="A100" s="156"/>
      <c r="B100" s="154"/>
      <c r="C100" s="16" t="s">
        <v>22</v>
      </c>
      <c r="D100" s="22">
        <f>'[1]21нед'!K412</f>
        <v>0</v>
      </c>
      <c r="E100" s="26">
        <f>'[1]21нед'!L412</f>
        <v>0</v>
      </c>
      <c r="F100" s="24">
        <f>'[1]21нед'!O412</f>
        <v>0</v>
      </c>
      <c r="G100" s="25">
        <f>'[1]21нед'!P412</f>
        <v>0</v>
      </c>
      <c r="H100" s="50"/>
      <c r="I100" s="7"/>
      <c r="J100" s="140"/>
      <c r="K100" s="8"/>
      <c r="L100" s="9"/>
      <c r="M100" s="10"/>
      <c r="N100" s="9"/>
      <c r="O100" s="9"/>
      <c r="P100" s="48"/>
    </row>
    <row r="101" spans="1:16" ht="31.15">
      <c r="A101" s="156"/>
      <c r="B101" s="154"/>
      <c r="C101" s="16" t="s">
        <v>23</v>
      </c>
      <c r="D101" s="22">
        <f>'[1]21нед'!K413</f>
        <v>0</v>
      </c>
      <c r="E101" s="26">
        <f>'[1]21нед'!L413</f>
        <v>0</v>
      </c>
      <c r="F101" s="24">
        <f>'[1]21нед'!O413</f>
        <v>0</v>
      </c>
      <c r="G101" s="25">
        <f>'[1]21нед'!P413</f>
        <v>0</v>
      </c>
      <c r="H101" s="41"/>
      <c r="I101" s="1"/>
      <c r="J101" s="145"/>
      <c r="K101" s="145"/>
      <c r="L101" s="145"/>
      <c r="M101" s="145"/>
      <c r="N101" s="145"/>
      <c r="O101" s="145"/>
      <c r="P101" s="145"/>
    </row>
    <row r="102" spans="1:16" ht="31.7" thickBot="1">
      <c r="A102" s="156"/>
      <c r="B102" s="154"/>
      <c r="C102" s="16" t="s">
        <v>24</v>
      </c>
      <c r="D102" s="22">
        <f>'[1]21нед'!K414</f>
        <v>0</v>
      </c>
      <c r="E102" s="26">
        <f>'[1]21нед'!L414</f>
        <v>0</v>
      </c>
      <c r="F102" s="24">
        <f>'[1]21нед'!O414</f>
        <v>0</v>
      </c>
      <c r="G102" s="25">
        <f>'[1]21нед'!P414</f>
        <v>0</v>
      </c>
      <c r="H102" s="41"/>
      <c r="I102" s="7"/>
      <c r="J102" s="140"/>
      <c r="K102" s="8"/>
      <c r="L102" s="9"/>
      <c r="M102" s="10"/>
      <c r="N102" s="9"/>
      <c r="O102" s="9"/>
      <c r="P102" s="48"/>
    </row>
    <row r="103" spans="1:16" ht="18.399999999999999" hidden="1" customHeight="1" thickBot="1">
      <c r="A103" s="157"/>
      <c r="B103" s="155"/>
      <c r="C103" s="17"/>
      <c r="D103" s="27">
        <f>'[1]21нед'!K415</f>
        <v>0</v>
      </c>
      <c r="E103" s="28">
        <f>'[1]21нед'!L415</f>
        <v>0</v>
      </c>
      <c r="F103" s="29">
        <f>'[1]21нед'!O415</f>
        <v>0</v>
      </c>
      <c r="G103" s="30">
        <f>'[1]21нед'!P415</f>
        <v>0</v>
      </c>
      <c r="H103" s="51"/>
      <c r="I103" s="1"/>
      <c r="J103" s="145"/>
      <c r="K103" s="145"/>
      <c r="L103" s="145"/>
      <c r="M103" s="145"/>
      <c r="N103" s="145"/>
      <c r="O103" s="145"/>
      <c r="P103" s="145"/>
    </row>
    <row r="104" spans="1:16" ht="48" customHeight="1" thickTop="1">
      <c r="A104" s="150">
        <v>46206</v>
      </c>
      <c r="B104" s="153" t="s">
        <v>34</v>
      </c>
      <c r="C104" s="32" t="s">
        <v>16</v>
      </c>
      <c r="D104" s="18">
        <f>'[1]21нед'!K416</f>
        <v>0</v>
      </c>
      <c r="E104" s="21">
        <f>'[1]21нед'!L416</f>
        <v>0</v>
      </c>
      <c r="F104" s="19">
        <f>'[1]21нед'!O416</f>
        <v>0</v>
      </c>
      <c r="G104" s="20">
        <f>'[1]21нед'!P416</f>
        <v>0</v>
      </c>
      <c r="H104" s="103"/>
      <c r="I104" s="7"/>
      <c r="J104" s="140"/>
      <c r="K104" s="8"/>
      <c r="L104" s="9"/>
      <c r="M104" s="10"/>
      <c r="N104" s="9"/>
      <c r="O104" s="9"/>
      <c r="P104" s="48"/>
    </row>
    <row r="105" spans="1:16" ht="46.7">
      <c r="A105" s="156"/>
      <c r="B105" s="154"/>
      <c r="C105" s="16" t="s">
        <v>81</v>
      </c>
      <c r="D105" s="22">
        <f>'[1]21нед'!K417</f>
        <v>0</v>
      </c>
      <c r="E105" s="26">
        <f>'[1]21нед'!L417</f>
        <v>0</v>
      </c>
      <c r="F105" s="24">
        <f>'[1]21нед'!O417</f>
        <v>0</v>
      </c>
      <c r="G105" s="25">
        <f>'[1]21нед'!P417</f>
        <v>0</v>
      </c>
      <c r="H105" s="57"/>
      <c r="I105" s="1"/>
      <c r="J105" s="145"/>
      <c r="K105" s="145"/>
      <c r="L105" s="145"/>
      <c r="M105" s="145"/>
      <c r="N105" s="145"/>
      <c r="O105" s="145"/>
      <c r="P105" s="145"/>
    </row>
    <row r="106" spans="1:16" ht="46.7">
      <c r="A106" s="156"/>
      <c r="B106" s="154"/>
      <c r="C106" s="16" t="s">
        <v>82</v>
      </c>
      <c r="D106" s="22">
        <f>'[1]21нед'!K418</f>
        <v>0</v>
      </c>
      <c r="E106" s="26">
        <f>'[1]21нед'!L418</f>
        <v>0</v>
      </c>
      <c r="F106" s="24">
        <f>'[1]21нед'!O418</f>
        <v>0</v>
      </c>
      <c r="G106" s="25">
        <f>'[1]21нед'!P418</f>
        <v>0</v>
      </c>
      <c r="H106" s="57"/>
      <c r="I106" s="7"/>
      <c r="J106" s="140"/>
      <c r="K106" s="8"/>
      <c r="L106" s="9"/>
      <c r="M106" s="10"/>
      <c r="N106" s="9"/>
      <c r="O106" s="9"/>
      <c r="P106" s="48"/>
    </row>
    <row r="107" spans="1:16" ht="31.15">
      <c r="A107" s="156"/>
      <c r="B107" s="154"/>
      <c r="C107" s="16" t="s">
        <v>21</v>
      </c>
      <c r="D107" s="22">
        <f>'[1]21нед'!K419</f>
        <v>0</v>
      </c>
      <c r="E107" s="26">
        <f>'[1]21нед'!L419</f>
        <v>0</v>
      </c>
      <c r="F107" s="24">
        <f>'[1]21нед'!O419</f>
        <v>0</v>
      </c>
      <c r="G107" s="25">
        <f>'[1]21нед'!P419</f>
        <v>0</v>
      </c>
      <c r="H107" s="50"/>
      <c r="I107" s="1"/>
      <c r="J107" s="145"/>
      <c r="K107" s="145"/>
      <c r="L107" s="145"/>
      <c r="M107" s="145"/>
      <c r="N107" s="145"/>
      <c r="O107" s="145"/>
      <c r="P107" s="145"/>
    </row>
    <row r="108" spans="1:16" ht="31.15">
      <c r="A108" s="156"/>
      <c r="B108" s="154"/>
      <c r="C108" s="16" t="s">
        <v>22</v>
      </c>
      <c r="D108" s="22">
        <f>'[1]21нед'!K420</f>
        <v>0</v>
      </c>
      <c r="E108" s="26">
        <f>'[1]21нед'!L420</f>
        <v>0</v>
      </c>
      <c r="F108" s="24">
        <f>'[1]21нед'!O420</f>
        <v>0</v>
      </c>
      <c r="G108" s="25">
        <f>'[1]21нед'!P420</f>
        <v>0</v>
      </c>
      <c r="H108" s="50"/>
      <c r="I108" s="7"/>
      <c r="J108" s="140"/>
      <c r="K108" s="8"/>
      <c r="L108" s="9"/>
      <c r="M108" s="10"/>
      <c r="N108" s="9"/>
      <c r="O108" s="9"/>
      <c r="P108" s="48"/>
    </row>
    <row r="109" spans="1:16" ht="30.75">
      <c r="A109" s="156"/>
      <c r="B109" s="154"/>
      <c r="C109" s="16" t="s">
        <v>23</v>
      </c>
      <c r="D109" s="22" t="str">
        <f>'[1]21нед'!K421</f>
        <v>экзамен</v>
      </c>
      <c r="E109" s="26" t="str">
        <f>'[1]21нед'!L421</f>
        <v>Философия</v>
      </c>
      <c r="F109" s="24" t="str">
        <f>'[1]21нед'!O421</f>
        <v>Солодухин Д.В.</v>
      </c>
      <c r="G109" s="25" t="str">
        <f>'[1]21нед'!P421</f>
        <v>профессор, канд. наук</v>
      </c>
      <c r="H109" s="134" t="s">
        <v>73</v>
      </c>
      <c r="I109" s="1"/>
      <c r="J109" s="145"/>
      <c r="K109" s="145"/>
      <c r="L109" s="145"/>
      <c r="M109" s="145"/>
      <c r="N109" s="145"/>
      <c r="O109" s="145"/>
      <c r="P109" s="145"/>
    </row>
    <row r="110" spans="1:16" ht="31.7" thickBot="1">
      <c r="A110" s="156"/>
      <c r="B110" s="154"/>
      <c r="C110" s="16" t="s">
        <v>24</v>
      </c>
      <c r="D110" s="22">
        <f>'[1]21нед'!K422</f>
        <v>0</v>
      </c>
      <c r="E110" s="26">
        <f>'[1]21нед'!L422</f>
        <v>0</v>
      </c>
      <c r="F110" s="24">
        <f>'[1]21нед'!O422</f>
        <v>0</v>
      </c>
      <c r="G110" s="25">
        <f>'[1]21нед'!P422</f>
        <v>0</v>
      </c>
      <c r="H110" s="50"/>
      <c r="I110" s="7"/>
      <c r="J110" s="140"/>
      <c r="K110" s="8"/>
      <c r="L110" s="9"/>
      <c r="M110" s="10"/>
      <c r="N110" s="9"/>
      <c r="O110" s="9"/>
      <c r="P110" s="48"/>
    </row>
    <row r="111" spans="1:16" ht="18.399999999999999" hidden="1" customHeight="1" thickBot="1">
      <c r="A111" s="157"/>
      <c r="B111" s="155"/>
      <c r="C111" s="17"/>
      <c r="D111" s="27">
        <f>'[1]21нед'!K423</f>
        <v>0</v>
      </c>
      <c r="E111" s="28">
        <f>'[1]21нед'!L423</f>
        <v>0</v>
      </c>
      <c r="F111" s="29">
        <f>'[1]21нед'!O423</f>
        <v>0</v>
      </c>
      <c r="G111" s="30">
        <f>'[1]21нед'!P423</f>
        <v>0</v>
      </c>
      <c r="H111" s="51"/>
      <c r="I111" s="1"/>
      <c r="J111" s="145"/>
      <c r="K111" s="145"/>
      <c r="L111" s="145"/>
      <c r="M111" s="145"/>
      <c r="N111" s="145"/>
      <c r="O111" s="145"/>
      <c r="P111" s="145"/>
    </row>
    <row r="112" spans="1:16" ht="48" customHeight="1" thickTop="1">
      <c r="A112" s="150">
        <v>46207</v>
      </c>
      <c r="B112" s="153" t="s">
        <v>37</v>
      </c>
      <c r="C112" s="32" t="s">
        <v>16</v>
      </c>
      <c r="D112" s="18">
        <f>'[1]21нед'!K424</f>
        <v>0</v>
      </c>
      <c r="E112" s="21">
        <f>'[1]21нед'!L424</f>
        <v>0</v>
      </c>
      <c r="F112" s="19">
        <f>'[1]21нед'!O424</f>
        <v>0</v>
      </c>
      <c r="G112" s="20">
        <f>'[1]21нед'!P424</f>
        <v>0</v>
      </c>
      <c r="H112" s="53"/>
      <c r="I112" s="7"/>
      <c r="J112" s="140"/>
      <c r="K112" s="8"/>
      <c r="L112" s="9"/>
      <c r="M112" s="10"/>
      <c r="N112" s="9"/>
      <c r="O112" s="9"/>
      <c r="P112" s="48"/>
    </row>
    <row r="113" spans="1:16" ht="30.75">
      <c r="A113" s="156"/>
      <c r="B113" s="154"/>
      <c r="C113" s="16" t="s">
        <v>81</v>
      </c>
      <c r="D113" s="22" t="str">
        <f>'[1]21нед'!K425</f>
        <v>зачет</v>
      </c>
      <c r="E113" s="26" t="str">
        <f>'[1]21нед'!L425</f>
        <v>Теория алгоритмов</v>
      </c>
      <c r="F113" s="24" t="str">
        <f>'[1]21нед'!O425</f>
        <v>Казанцев Ю.А.</v>
      </c>
      <c r="G113" s="25" t="str">
        <f>'[1]21нед'!P425</f>
        <v>преподаватель</v>
      </c>
      <c r="H113" s="123" t="s">
        <v>72</v>
      </c>
      <c r="I113" s="1"/>
      <c r="J113" s="145"/>
      <c r="K113" s="145"/>
      <c r="L113" s="145"/>
      <c r="M113" s="145"/>
      <c r="N113" s="145"/>
      <c r="O113" s="145"/>
      <c r="P113" s="145"/>
    </row>
    <row r="114" spans="1:16" ht="46.7">
      <c r="A114" s="156"/>
      <c r="B114" s="154"/>
      <c r="C114" s="16" t="s">
        <v>82</v>
      </c>
      <c r="D114" s="22">
        <f>'[1]21нед'!K426</f>
        <v>0</v>
      </c>
      <c r="E114" s="26">
        <f>'[1]21нед'!L426</f>
        <v>0</v>
      </c>
      <c r="F114" s="24">
        <f>'[1]21нед'!O426</f>
        <v>0</v>
      </c>
      <c r="G114" s="25">
        <f>'[1]21нед'!P426</f>
        <v>0</v>
      </c>
      <c r="H114" s="57"/>
      <c r="I114" s="7"/>
      <c r="J114" s="140"/>
      <c r="K114" s="8"/>
      <c r="L114" s="9"/>
      <c r="M114" s="10"/>
      <c r="N114" s="9"/>
      <c r="O114" s="9"/>
      <c r="P114" s="48"/>
    </row>
    <row r="115" spans="1:16" ht="31.15">
      <c r="A115" s="156"/>
      <c r="B115" s="154"/>
      <c r="C115" s="16" t="s">
        <v>21</v>
      </c>
      <c r="D115" s="22">
        <f>'[1]21нед'!K427</f>
        <v>0</v>
      </c>
      <c r="E115" s="26">
        <f>'[1]21нед'!L427</f>
        <v>0</v>
      </c>
      <c r="F115" s="24">
        <f>'[1]21нед'!O427</f>
        <v>0</v>
      </c>
      <c r="G115" s="25">
        <f>'[1]21нед'!P427</f>
        <v>0</v>
      </c>
      <c r="H115" s="50"/>
      <c r="I115" s="1"/>
      <c r="J115" s="145"/>
      <c r="K115" s="145"/>
      <c r="L115" s="145"/>
      <c r="M115" s="145"/>
      <c r="N115" s="145"/>
      <c r="O115" s="145"/>
      <c r="P115" s="145"/>
    </row>
    <row r="116" spans="1:16" ht="31.15">
      <c r="A116" s="156"/>
      <c r="B116" s="154"/>
      <c r="C116" s="16" t="s">
        <v>22</v>
      </c>
      <c r="D116" s="22">
        <f>'[1]21нед'!K428</f>
        <v>0</v>
      </c>
      <c r="E116" s="26">
        <f>'[1]21нед'!L428</f>
        <v>0</v>
      </c>
      <c r="F116" s="24">
        <f>'[1]21нед'!O428</f>
        <v>0</v>
      </c>
      <c r="G116" s="25">
        <f>'[1]21нед'!P428</f>
        <v>0</v>
      </c>
      <c r="H116" s="50"/>
      <c r="I116" s="7"/>
      <c r="J116" s="140"/>
      <c r="K116" s="8"/>
      <c r="L116" s="9"/>
      <c r="M116" s="10"/>
      <c r="N116" s="9"/>
      <c r="O116" s="9"/>
      <c r="P116" s="48"/>
    </row>
    <row r="117" spans="1:16" ht="31.15">
      <c r="A117" s="156"/>
      <c r="B117" s="154"/>
      <c r="C117" s="16" t="s">
        <v>23</v>
      </c>
      <c r="D117" s="22">
        <f>'[1]21нед'!K429</f>
        <v>0</v>
      </c>
      <c r="E117" s="26">
        <f>'[1]21нед'!L429</f>
        <v>0</v>
      </c>
      <c r="F117" s="24">
        <f>'[1]21нед'!O429</f>
        <v>0</v>
      </c>
      <c r="G117" s="25">
        <f>'[1]21нед'!P429</f>
        <v>0</v>
      </c>
      <c r="H117" s="50"/>
      <c r="I117" s="1"/>
      <c r="J117" s="145"/>
      <c r="K117" s="145"/>
      <c r="L117" s="145"/>
      <c r="M117" s="145"/>
      <c r="N117" s="145"/>
      <c r="O117" s="145"/>
      <c r="P117" s="145"/>
    </row>
    <row r="118" spans="1:16" ht="31.7" thickBot="1">
      <c r="A118" s="156"/>
      <c r="B118" s="154"/>
      <c r="C118" s="16" t="s">
        <v>24</v>
      </c>
      <c r="D118" s="22">
        <f>'[1]21нед'!K430</f>
        <v>0</v>
      </c>
      <c r="E118" s="26">
        <f>'[1]21нед'!L430</f>
        <v>0</v>
      </c>
      <c r="F118" s="24">
        <f>'[1]21нед'!O430</f>
        <v>0</v>
      </c>
      <c r="G118" s="25">
        <f>'[1]21нед'!P430</f>
        <v>0</v>
      </c>
      <c r="H118" s="50"/>
      <c r="I118" s="7"/>
      <c r="J118" s="140"/>
      <c r="K118" s="8"/>
      <c r="L118" s="9"/>
      <c r="M118" s="10"/>
      <c r="N118" s="9"/>
      <c r="O118" s="9"/>
      <c r="P118" s="48"/>
    </row>
    <row r="119" spans="1:16" ht="19.149999999999999" hidden="1" customHeight="1" thickTop="1" thickBot="1">
      <c r="A119" s="157"/>
      <c r="B119" s="155"/>
      <c r="C119" s="17"/>
      <c r="D119" s="18">
        <f>'[1]21нед'!K431</f>
        <v>0</v>
      </c>
      <c r="E119" s="18">
        <f>'[1]21нед'!L431</f>
        <v>0</v>
      </c>
      <c r="F119" s="18">
        <f>'[1]21нед'!M431</f>
        <v>0</v>
      </c>
      <c r="G119" s="18">
        <f>'[1]21нед'!N431</f>
        <v>0</v>
      </c>
      <c r="H119" s="53"/>
      <c r="I119" s="1"/>
      <c r="J119" s="145"/>
      <c r="K119" s="145"/>
      <c r="L119" s="145"/>
      <c r="M119" s="145"/>
      <c r="N119" s="145"/>
      <c r="O119" s="145"/>
      <c r="P119" s="145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7"/>
      <c r="J120" s="140"/>
      <c r="K120" s="8"/>
      <c r="L120" s="9"/>
      <c r="M120" s="10"/>
      <c r="N120" s="9"/>
      <c r="O120" s="9"/>
      <c r="P120" s="48"/>
    </row>
    <row r="121" spans="1:16" ht="15.6" hidden="1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 hidden="1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2"/>
      <c r="K122" s="3"/>
      <c r="L122" s="4"/>
      <c r="M122" s="4"/>
      <c r="N122" s="4"/>
      <c r="O122" s="4"/>
      <c r="P122" s="46" t="s">
        <v>1</v>
      </c>
    </row>
    <row r="123" spans="1:16" ht="15.6" hidden="1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2"/>
      <c r="K123" s="3"/>
      <c r="L123" s="4"/>
      <c r="M123" s="4"/>
      <c r="N123" s="4"/>
      <c r="O123" s="4"/>
      <c r="P123" s="46" t="s">
        <v>2</v>
      </c>
    </row>
    <row r="124" spans="1:16" ht="15.6" hidden="1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 hidden="1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 hidden="1">
      <c r="A126" s="1"/>
      <c r="B126" s="144" t="s">
        <v>48</v>
      </c>
      <c r="C126" s="144"/>
      <c r="D126" s="144"/>
      <c r="E126" s="144"/>
      <c r="F126" s="144"/>
      <c r="G126" s="144"/>
      <c r="H126" s="144"/>
      <c r="I126" s="1"/>
      <c r="J126" s="144" t="s">
        <v>48</v>
      </c>
      <c r="K126" s="144"/>
      <c r="L126" s="144"/>
      <c r="M126" s="144"/>
      <c r="N126" s="144"/>
      <c r="O126" s="144"/>
      <c r="P126" s="144"/>
    </row>
    <row r="127" spans="1:16" ht="15.6" hidden="1">
      <c r="A127" s="7"/>
      <c r="B127" s="140" t="str">
        <f>'[1]19нед'!$A$6</f>
        <v>Направление подготовки:</v>
      </c>
      <c r="C127" s="8"/>
      <c r="D127" s="9"/>
      <c r="E127" s="10" t="str">
        <f>E7</f>
        <v>44.03.05..Педагогическое образование (с двумя профилями подготовки) (Физика и Информатика)</v>
      </c>
      <c r="F127" s="9"/>
      <c r="G127" s="9"/>
      <c r="H127" s="48" t="str">
        <f>H7</f>
        <v>12-24 ФИз</v>
      </c>
      <c r="I127" s="7"/>
      <c r="J127" s="140" t="str">
        <f>'[1]19нед'!$A$6</f>
        <v>Направление подготовки:</v>
      </c>
      <c r="K127" s="8"/>
      <c r="L127" s="9"/>
      <c r="M127" s="10" t="str">
        <f>E7</f>
        <v>44.03.05..Педагогическое образование (с двумя профилями подготовки) (Физика и Информатика)</v>
      </c>
      <c r="N127" s="9"/>
      <c r="O127" s="9"/>
      <c r="P127" s="48" t="str">
        <f>H7</f>
        <v>12-24 ФИз</v>
      </c>
    </row>
    <row r="128" spans="1:16" ht="15.6" hidden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  <c r="I128" s="1"/>
      <c r="J128" s="145" t="s">
        <v>5</v>
      </c>
      <c r="K128" s="145"/>
      <c r="L128" s="145"/>
      <c r="M128" s="145" t="str">
        <f t="shared" ref="M128" si="1">E8</f>
        <v>заочная</v>
      </c>
      <c r="N128" s="145"/>
      <c r="O128" s="145"/>
      <c r="P128" s="145"/>
    </row>
    <row r="129" spans="1:16" ht="15.6" hidden="1">
      <c r="A129" s="1"/>
      <c r="B129" s="145" t="s">
        <v>7</v>
      </c>
      <c r="C129" s="145"/>
      <c r="D129" s="145"/>
      <c r="E129" s="140">
        <f>E9</f>
        <v>2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2</v>
      </c>
      <c r="N129" s="140"/>
      <c r="O129" s="140"/>
      <c r="P129" s="47"/>
    </row>
    <row r="130" spans="1:16" ht="16.149999999999999" hidden="1" thickBot="1">
      <c r="A130" s="1"/>
      <c r="B130" s="146" t="s">
        <v>8</v>
      </c>
      <c r="C130" s="146"/>
      <c r="D130" s="146"/>
      <c r="E130" s="141">
        <f>M70+1</f>
        <v>1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2</v>
      </c>
      <c r="N130" s="141"/>
      <c r="O130" s="141"/>
      <c r="P130" s="49"/>
    </row>
    <row r="131" spans="1:16" ht="46.5" hidden="1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2.25" hidden="1" customHeight="1" thickTop="1">
      <c r="A132" s="167">
        <v>45929</v>
      </c>
      <c r="B132" s="153" t="s">
        <v>15</v>
      </c>
      <c r="C132" s="16" t="s">
        <v>16</v>
      </c>
      <c r="D132" s="18">
        <f>'[3]5нед'!K198</f>
        <v>0</v>
      </c>
      <c r="E132" s="21">
        <f>'[3]5нед'!L198</f>
        <v>0</v>
      </c>
      <c r="F132" s="19">
        <f>'[3]5нед'!O198</f>
        <v>0</v>
      </c>
      <c r="G132" s="20">
        <f>'[3]5нед'!P198</f>
        <v>0</v>
      </c>
      <c r="H132" s="53"/>
      <c r="I132" s="167">
        <v>45936</v>
      </c>
      <c r="J132" s="158" t="s">
        <v>15</v>
      </c>
      <c r="K132" s="16" t="s">
        <v>16</v>
      </c>
      <c r="L132" s="18">
        <f>'[3]6нед'!K198</f>
        <v>0</v>
      </c>
      <c r="M132" s="21">
        <f>'[3]6нед'!L198</f>
        <v>0</v>
      </c>
      <c r="N132" s="19">
        <f>'[3]6нед'!O198</f>
        <v>0</v>
      </c>
      <c r="O132" s="20">
        <f>'[3]6нед'!P198</f>
        <v>0</v>
      </c>
      <c r="P132" s="53"/>
    </row>
    <row r="133" spans="1:16" ht="46.7" hidden="1">
      <c r="A133" s="168"/>
      <c r="B133" s="154"/>
      <c r="C133" s="16" t="s">
        <v>81</v>
      </c>
      <c r="D133" s="22">
        <f>'[3]5нед'!K199</f>
        <v>0</v>
      </c>
      <c r="E133" s="26">
        <f>'[3]5нед'!L199</f>
        <v>0</v>
      </c>
      <c r="F133" s="24">
        <f>'[3]5нед'!O199</f>
        <v>0</v>
      </c>
      <c r="G133" s="25">
        <f>'[3]5нед'!P199</f>
        <v>0</v>
      </c>
      <c r="H133" s="50"/>
      <c r="I133" s="170"/>
      <c r="J133" s="159"/>
      <c r="K133" s="16" t="s">
        <v>81</v>
      </c>
      <c r="L133" s="22">
        <f>'[3]6нед'!K199</f>
        <v>0</v>
      </c>
      <c r="M133" s="26">
        <f>'[3]6нед'!L199</f>
        <v>0</v>
      </c>
      <c r="N133" s="24">
        <f>'[3]6нед'!O199</f>
        <v>0</v>
      </c>
      <c r="O133" s="25">
        <f>'[3]6нед'!P199</f>
        <v>0</v>
      </c>
      <c r="P133" s="50"/>
    </row>
    <row r="134" spans="1:16" ht="46.7" hidden="1">
      <c r="A134" s="168"/>
      <c r="B134" s="154"/>
      <c r="C134" s="16" t="s">
        <v>82</v>
      </c>
      <c r="D134" s="22">
        <f>'[3]5нед'!K200</f>
        <v>0</v>
      </c>
      <c r="E134" s="26">
        <f>'[3]5нед'!L200</f>
        <v>0</v>
      </c>
      <c r="F134" s="24">
        <f>'[3]5нед'!O200</f>
        <v>0</v>
      </c>
      <c r="G134" s="25">
        <f>'[3]5нед'!P200</f>
        <v>0</v>
      </c>
      <c r="H134" s="50"/>
      <c r="I134" s="170"/>
      <c r="J134" s="159"/>
      <c r="K134" s="16" t="s">
        <v>82</v>
      </c>
      <c r="L134" s="22">
        <f>'[3]6нед'!K200</f>
        <v>0</v>
      </c>
      <c r="M134" s="26">
        <f>'[3]6нед'!L200</f>
        <v>0</v>
      </c>
      <c r="N134" s="24">
        <f>'[3]6нед'!O200</f>
        <v>0</v>
      </c>
      <c r="O134" s="25">
        <f>'[3]6нед'!P200</f>
        <v>0</v>
      </c>
      <c r="P134" s="50"/>
    </row>
    <row r="135" spans="1:16" ht="31.15" hidden="1">
      <c r="A135" s="168"/>
      <c r="B135" s="154"/>
      <c r="C135" s="16" t="s">
        <v>21</v>
      </c>
      <c r="D135" s="22">
        <f>'[3]5нед'!K201</f>
        <v>0</v>
      </c>
      <c r="E135" s="26">
        <f>'[3]5нед'!L201</f>
        <v>0</v>
      </c>
      <c r="F135" s="24">
        <f>'[3]5нед'!O201</f>
        <v>0</v>
      </c>
      <c r="G135" s="25">
        <f>'[3]5нед'!P201</f>
        <v>0</v>
      </c>
      <c r="H135" s="50"/>
      <c r="I135" s="170"/>
      <c r="J135" s="159"/>
      <c r="K135" s="16" t="s">
        <v>21</v>
      </c>
      <c r="L135" s="22">
        <f>'[3]6нед'!K201</f>
        <v>0</v>
      </c>
      <c r="M135" s="26">
        <f>'[3]6нед'!L201</f>
        <v>0</v>
      </c>
      <c r="N135" s="24">
        <f>'[3]6нед'!O201</f>
        <v>0</v>
      </c>
      <c r="O135" s="25">
        <f>'[3]6нед'!P201</f>
        <v>0</v>
      </c>
      <c r="P135" s="50"/>
    </row>
    <row r="136" spans="1:16" ht="31.15" hidden="1">
      <c r="A136" s="168"/>
      <c r="B136" s="154"/>
      <c r="C136" s="16" t="s">
        <v>22</v>
      </c>
      <c r="D136" s="22">
        <f>'[3]5нед'!K202</f>
        <v>0</v>
      </c>
      <c r="E136" s="26">
        <f>'[3]5нед'!L202</f>
        <v>0</v>
      </c>
      <c r="F136" s="24">
        <f>'[3]5нед'!O202</f>
        <v>0</v>
      </c>
      <c r="G136" s="25">
        <f>'[3]5нед'!P202</f>
        <v>0</v>
      </c>
      <c r="H136" s="50"/>
      <c r="I136" s="170"/>
      <c r="J136" s="159"/>
      <c r="K136" s="16" t="s">
        <v>22</v>
      </c>
      <c r="L136" s="22">
        <f>'[3]6нед'!K202</f>
        <v>0</v>
      </c>
      <c r="M136" s="26">
        <f>'[3]6нед'!L202</f>
        <v>0</v>
      </c>
      <c r="N136" s="24">
        <f>'[3]6нед'!O202</f>
        <v>0</v>
      </c>
      <c r="O136" s="25">
        <f>'[3]6нед'!P202</f>
        <v>0</v>
      </c>
      <c r="P136" s="50"/>
    </row>
    <row r="137" spans="1:16" ht="35.85" hidden="1">
      <c r="A137" s="168"/>
      <c r="B137" s="154"/>
      <c r="C137" s="16" t="s">
        <v>23</v>
      </c>
      <c r="D137" s="22" t="str">
        <f>'[3]5нед'!K203</f>
        <v>л</v>
      </c>
      <c r="E137" s="26" t="str">
        <f>'[3]5нед'!L203</f>
        <v>Математический анализ</v>
      </c>
      <c r="F137" s="24" t="str">
        <f>'[3]5нед'!O203</f>
        <v>Якимова В.В.</v>
      </c>
      <c r="G137" s="25" t="str">
        <f>'[3]5нед'!P203</f>
        <v>ст. преподаватель</v>
      </c>
      <c r="H137" s="50" t="s">
        <v>83</v>
      </c>
      <c r="I137" s="170"/>
      <c r="J137" s="159"/>
      <c r="K137" s="16" t="s">
        <v>23</v>
      </c>
      <c r="L137" s="22">
        <f>'[3]6нед'!K203</f>
        <v>0</v>
      </c>
      <c r="M137" s="26">
        <f>'[3]6нед'!L203</f>
        <v>0</v>
      </c>
      <c r="N137" s="24">
        <f>'[3]6нед'!O203</f>
        <v>0</v>
      </c>
      <c r="O137" s="25">
        <f>'[3]6нед'!P203</f>
        <v>0</v>
      </c>
      <c r="P137" s="50"/>
    </row>
    <row r="138" spans="1:16" ht="36.4" hidden="1" thickBot="1">
      <c r="A138" s="168"/>
      <c r="B138" s="154"/>
      <c r="C138" s="16" t="s">
        <v>24</v>
      </c>
      <c r="D138" s="22" t="str">
        <f>'[3]5нед'!K204</f>
        <v>л</v>
      </c>
      <c r="E138" s="26" t="str">
        <f>'[3]5нед'!L204</f>
        <v>История России</v>
      </c>
      <c r="F138" s="24" t="str">
        <f>'[3]5нед'!O204</f>
        <v>Березняк Я.В.</v>
      </c>
      <c r="G138" s="25" t="str">
        <f>'[3]5нед'!P204</f>
        <v>доцент</v>
      </c>
      <c r="H138" s="50" t="s">
        <v>84</v>
      </c>
      <c r="I138" s="170"/>
      <c r="J138" s="159"/>
      <c r="K138" s="16" t="s">
        <v>24</v>
      </c>
      <c r="L138" s="22">
        <f>'[3]6нед'!K204</f>
        <v>0</v>
      </c>
      <c r="M138" s="26">
        <f>'[3]6нед'!L204</f>
        <v>0</v>
      </c>
      <c r="N138" s="24">
        <f>'[3]6нед'!O204</f>
        <v>0</v>
      </c>
      <c r="O138" s="25">
        <f>'[3]6нед'!P204</f>
        <v>0</v>
      </c>
      <c r="P138" s="50"/>
    </row>
    <row r="139" spans="1:16" ht="18.399999999999999" hidden="1" thickBot="1">
      <c r="A139" s="169"/>
      <c r="B139" s="155"/>
      <c r="C139" s="17"/>
      <c r="D139" s="27">
        <f>'[3]5нед'!K205</f>
        <v>0</v>
      </c>
      <c r="E139" s="28">
        <f>'[3]5нед'!L205</f>
        <v>0</v>
      </c>
      <c r="F139" s="29">
        <f>'[3]5нед'!O205</f>
        <v>0</v>
      </c>
      <c r="G139" s="30">
        <f>'[3]5нед'!P205</f>
        <v>0</v>
      </c>
      <c r="H139" s="51"/>
      <c r="I139" s="171"/>
      <c r="J139" s="160"/>
      <c r="K139" s="17"/>
      <c r="L139" s="27">
        <f>'[3]6нед'!K205</f>
        <v>0</v>
      </c>
      <c r="M139" s="28">
        <f>'[3]6нед'!L205</f>
        <v>0</v>
      </c>
      <c r="N139" s="29">
        <f>'[3]6нед'!O205</f>
        <v>0</v>
      </c>
      <c r="O139" s="30">
        <f>'[3]6нед'!P205</f>
        <v>0</v>
      </c>
      <c r="P139" s="51"/>
    </row>
    <row r="140" spans="1:16" ht="32.25" hidden="1" customHeight="1" thickTop="1">
      <c r="A140" s="167">
        <v>45930</v>
      </c>
      <c r="B140" s="153" t="s">
        <v>25</v>
      </c>
      <c r="C140" s="32" t="s">
        <v>16</v>
      </c>
      <c r="D140" s="18">
        <f>'[3]5нед'!K206</f>
        <v>0</v>
      </c>
      <c r="E140" s="21">
        <f>'[3]5нед'!L206</f>
        <v>0</v>
      </c>
      <c r="F140" s="19" t="str">
        <f>'[3]5нед'!O206</f>
        <v/>
      </c>
      <c r="G140" s="20" t="str">
        <f>'[3]5нед'!P206</f>
        <v/>
      </c>
      <c r="H140" s="53"/>
      <c r="I140" s="167">
        <v>45937</v>
      </c>
      <c r="J140" s="158" t="s">
        <v>25</v>
      </c>
      <c r="K140" s="32" t="s">
        <v>16</v>
      </c>
      <c r="L140" s="18">
        <f>'[3]6нед'!K206</f>
        <v>0</v>
      </c>
      <c r="M140" s="21">
        <f>'[3]6нед'!L206</f>
        <v>0</v>
      </c>
      <c r="N140" s="19">
        <f>'[3]6нед'!O206</f>
        <v>0</v>
      </c>
      <c r="O140" s="20">
        <f>'[3]6нед'!P206</f>
        <v>0</v>
      </c>
      <c r="P140" s="53"/>
    </row>
    <row r="141" spans="1:16" ht="46.7" hidden="1">
      <c r="A141" s="168"/>
      <c r="B141" s="154"/>
      <c r="C141" s="16" t="s">
        <v>81</v>
      </c>
      <c r="D141" s="22">
        <f>'[3]5нед'!K207</f>
        <v>0</v>
      </c>
      <c r="E141" s="26">
        <f>'[3]5нед'!L207</f>
        <v>0</v>
      </c>
      <c r="F141" s="24">
        <f>'[3]5нед'!O207</f>
        <v>0</v>
      </c>
      <c r="G141" s="25">
        <f>'[3]5нед'!P207</f>
        <v>0</v>
      </c>
      <c r="H141" s="50"/>
      <c r="I141" s="170"/>
      <c r="J141" s="159"/>
      <c r="K141" s="16" t="s">
        <v>81</v>
      </c>
      <c r="L141" s="22">
        <f>'[3]6нед'!K207</f>
        <v>0</v>
      </c>
      <c r="M141" s="26">
        <f>'[3]6нед'!L207</f>
        <v>0</v>
      </c>
      <c r="N141" s="24">
        <f>'[3]6нед'!O207</f>
        <v>0</v>
      </c>
      <c r="O141" s="25">
        <f>'[3]6нед'!P207</f>
        <v>0</v>
      </c>
      <c r="P141" s="50"/>
    </row>
    <row r="142" spans="1:16" ht="46.7" hidden="1">
      <c r="A142" s="168"/>
      <c r="B142" s="154"/>
      <c r="C142" s="16" t="s">
        <v>82</v>
      </c>
      <c r="D142" s="22">
        <f>'[3]5нед'!K208</f>
        <v>0</v>
      </c>
      <c r="E142" s="26">
        <f>'[3]5нед'!L208</f>
        <v>0</v>
      </c>
      <c r="F142" s="24">
        <f>'[3]5нед'!O208</f>
        <v>0</v>
      </c>
      <c r="G142" s="25">
        <f>'[3]5нед'!P208</f>
        <v>0</v>
      </c>
      <c r="H142" s="50"/>
      <c r="I142" s="170"/>
      <c r="J142" s="159"/>
      <c r="K142" s="16" t="s">
        <v>82</v>
      </c>
      <c r="L142" s="22">
        <f>'[3]6нед'!K208</f>
        <v>0</v>
      </c>
      <c r="M142" s="26">
        <f>'[3]6нед'!L208</f>
        <v>0</v>
      </c>
      <c r="N142" s="24">
        <f>'[3]6нед'!O208</f>
        <v>0</v>
      </c>
      <c r="O142" s="25">
        <f>'[3]6нед'!P208</f>
        <v>0</v>
      </c>
      <c r="P142" s="50"/>
    </row>
    <row r="143" spans="1:16" ht="31.15" hidden="1">
      <c r="A143" s="168"/>
      <c r="B143" s="154"/>
      <c r="C143" s="16" t="s">
        <v>21</v>
      </c>
      <c r="D143" s="22">
        <f>'[3]5нед'!K209</f>
        <v>0</v>
      </c>
      <c r="E143" s="26">
        <f>'[3]5нед'!L209</f>
        <v>0</v>
      </c>
      <c r="F143" s="24">
        <f>'[3]5нед'!O209</f>
        <v>0</v>
      </c>
      <c r="G143" s="25">
        <f>'[3]5нед'!P209</f>
        <v>0</v>
      </c>
      <c r="H143" s="50"/>
      <c r="I143" s="170"/>
      <c r="J143" s="159"/>
      <c r="K143" s="16" t="s">
        <v>21</v>
      </c>
      <c r="L143" s="22">
        <f>'[3]6нед'!K209</f>
        <v>0</v>
      </c>
      <c r="M143" s="26">
        <f>'[3]6нед'!L209</f>
        <v>0</v>
      </c>
      <c r="N143" s="24">
        <f>'[3]6нед'!O209</f>
        <v>0</v>
      </c>
      <c r="O143" s="25">
        <f>'[3]6нед'!P209</f>
        <v>0</v>
      </c>
      <c r="P143" s="50"/>
    </row>
    <row r="144" spans="1:16" ht="31.15" hidden="1">
      <c r="A144" s="168"/>
      <c r="B144" s="154"/>
      <c r="C144" s="16" t="s">
        <v>22</v>
      </c>
      <c r="D144" s="22">
        <f>'[3]5нед'!K210</f>
        <v>0</v>
      </c>
      <c r="E144" s="26">
        <f>'[3]5нед'!L210</f>
        <v>0</v>
      </c>
      <c r="F144" s="24">
        <f>'[3]5нед'!O210</f>
        <v>0</v>
      </c>
      <c r="G144" s="25">
        <f>'[3]5нед'!P210</f>
        <v>0</v>
      </c>
      <c r="H144" s="50"/>
      <c r="I144" s="170"/>
      <c r="J144" s="159"/>
      <c r="K144" s="16" t="s">
        <v>22</v>
      </c>
      <c r="L144" s="22">
        <f>'[3]6нед'!K210</f>
        <v>0</v>
      </c>
      <c r="M144" s="26">
        <f>'[3]6нед'!L210</f>
        <v>0</v>
      </c>
      <c r="N144" s="24">
        <f>'[3]6нед'!O210</f>
        <v>0</v>
      </c>
      <c r="O144" s="25">
        <f>'[3]6нед'!P210</f>
        <v>0</v>
      </c>
      <c r="P144" s="50"/>
    </row>
    <row r="145" spans="1:16" ht="31.15" hidden="1">
      <c r="A145" s="168"/>
      <c r="B145" s="154"/>
      <c r="C145" s="16" t="s">
        <v>23</v>
      </c>
      <c r="D145" s="22" t="str">
        <f>'[3]5нед'!K211</f>
        <v>л</v>
      </c>
      <c r="E145" s="26" t="str">
        <f>'[3]5нед'!L211</f>
        <v>Технологии цифрового образования</v>
      </c>
      <c r="F145" s="24" t="str">
        <f>'[3]5нед'!O211</f>
        <v/>
      </c>
      <c r="G145" s="25" t="str">
        <f>'[3]5нед'!P211</f>
        <v/>
      </c>
      <c r="H145" s="41" t="s">
        <v>85</v>
      </c>
      <c r="I145" s="170"/>
      <c r="J145" s="159"/>
      <c r="K145" s="16" t="s">
        <v>23</v>
      </c>
      <c r="L145" s="22" t="str">
        <f>'[3]6нед'!K211</f>
        <v>пр</v>
      </c>
      <c r="M145" s="26" t="str">
        <f>'[3]6нед'!L211</f>
        <v xml:space="preserve">Иностранный язык </v>
      </c>
      <c r="N145" s="24" t="str">
        <f>'[3]6нед'!O211</f>
        <v/>
      </c>
      <c r="O145" s="25" t="str">
        <f>'[3]6нед'!P211</f>
        <v/>
      </c>
      <c r="P145" s="41" t="s">
        <v>86</v>
      </c>
    </row>
    <row r="146" spans="1:16" ht="31.7" hidden="1" thickBot="1">
      <c r="A146" s="168"/>
      <c r="B146" s="154"/>
      <c r="C146" s="16" t="s">
        <v>24</v>
      </c>
      <c r="D146" s="22" t="str">
        <f>'[3]5нед'!K212</f>
        <v>л</v>
      </c>
      <c r="E146" s="26" t="str">
        <f>'[3]5нед'!L212</f>
        <v>Основы российской государственности</v>
      </c>
      <c r="F146" s="24" t="str">
        <f>'[3]5нед'!O212</f>
        <v/>
      </c>
      <c r="G146" s="25" t="str">
        <f>'[3]5нед'!P212</f>
        <v/>
      </c>
      <c r="H146" s="41" t="s">
        <v>87</v>
      </c>
      <c r="I146" s="170"/>
      <c r="J146" s="159"/>
      <c r="K146" s="16" t="s">
        <v>24</v>
      </c>
      <c r="L146" s="22" t="str">
        <f>'[3]6нед'!K212</f>
        <v>пр</v>
      </c>
      <c r="M146" s="26" t="str">
        <f>'[3]6нед'!L212</f>
        <v>Основы российской государственности</v>
      </c>
      <c r="N146" s="24" t="str">
        <f>'[3]6нед'!O212</f>
        <v/>
      </c>
      <c r="O146" s="25" t="str">
        <f>'[3]6нед'!P212</f>
        <v/>
      </c>
      <c r="P146" s="41" t="s">
        <v>88</v>
      </c>
    </row>
    <row r="147" spans="1:16" ht="18.399999999999999" hidden="1" thickBot="1">
      <c r="A147" s="169"/>
      <c r="B147" s="155"/>
      <c r="C147" s="17"/>
      <c r="D147" s="27">
        <f>'[3]5нед'!K213</f>
        <v>0</v>
      </c>
      <c r="E147" s="28">
        <f>'[3]5нед'!L213</f>
        <v>0</v>
      </c>
      <c r="F147" s="29">
        <f>'[3]5нед'!O213</f>
        <v>0</v>
      </c>
      <c r="G147" s="30">
        <f>'[3]5нед'!P213</f>
        <v>0</v>
      </c>
      <c r="H147" s="51"/>
      <c r="I147" s="171"/>
      <c r="J147" s="160"/>
      <c r="K147" s="17"/>
      <c r="L147" s="27">
        <f>'[3]6нед'!K213</f>
        <v>0</v>
      </c>
      <c r="M147" s="28">
        <f>'[3]6нед'!L213</f>
        <v>0</v>
      </c>
      <c r="N147" s="29">
        <f>'[3]6нед'!O213</f>
        <v>0</v>
      </c>
      <c r="O147" s="30">
        <f>'[3]6нед'!P213</f>
        <v>0</v>
      </c>
      <c r="P147" s="51"/>
    </row>
    <row r="148" spans="1:16" ht="48" hidden="1" customHeight="1" thickTop="1">
      <c r="A148" s="172">
        <v>45931</v>
      </c>
      <c r="B148" s="161" t="s">
        <v>30</v>
      </c>
      <c r="C148" s="32" t="s">
        <v>16</v>
      </c>
      <c r="D148" s="18">
        <f>'[3]5нед'!K214</f>
        <v>0</v>
      </c>
      <c r="E148" s="21">
        <f>'[3]5нед'!L214</f>
        <v>0</v>
      </c>
      <c r="F148" s="19">
        <f>'[3]5нед'!O214</f>
        <v>0</v>
      </c>
      <c r="G148" s="20">
        <f>'[3]5нед'!P214</f>
        <v>0</v>
      </c>
      <c r="H148" s="53"/>
      <c r="I148" s="172">
        <v>45938</v>
      </c>
      <c r="J148" s="164" t="s">
        <v>30</v>
      </c>
      <c r="K148" s="32" t="s">
        <v>16</v>
      </c>
      <c r="L148" s="18">
        <f>'[3]6нед'!K214</f>
        <v>0</v>
      </c>
      <c r="M148" s="21">
        <f>'[3]6нед'!L214</f>
        <v>0</v>
      </c>
      <c r="N148" s="19">
        <f>'[3]6нед'!O214</f>
        <v>0</v>
      </c>
      <c r="O148" s="20">
        <f>'[3]6нед'!P214</f>
        <v>0</v>
      </c>
      <c r="P148" s="53"/>
    </row>
    <row r="149" spans="1:16" ht="46.7" hidden="1">
      <c r="A149" s="173"/>
      <c r="B149" s="162"/>
      <c r="C149" s="16" t="s">
        <v>81</v>
      </c>
      <c r="D149" s="22">
        <f>'[3]5нед'!K215</f>
        <v>0</v>
      </c>
      <c r="E149" s="26">
        <f>'[3]5нед'!L215</f>
        <v>0</v>
      </c>
      <c r="F149" s="24">
        <f>'[3]5нед'!O215</f>
        <v>0</v>
      </c>
      <c r="G149" s="25">
        <f>'[3]5нед'!P215</f>
        <v>0</v>
      </c>
      <c r="H149" s="50"/>
      <c r="I149" s="173"/>
      <c r="J149" s="165"/>
      <c r="K149" s="16" t="s">
        <v>81</v>
      </c>
      <c r="L149" s="22">
        <f>'[3]6нед'!K215</f>
        <v>0</v>
      </c>
      <c r="M149" s="26">
        <f>'[3]6нед'!L215</f>
        <v>0</v>
      </c>
      <c r="N149" s="24">
        <f>'[3]6нед'!O215</f>
        <v>0</v>
      </c>
      <c r="O149" s="25">
        <f>'[3]6нед'!P215</f>
        <v>0</v>
      </c>
      <c r="P149" s="50"/>
    </row>
    <row r="150" spans="1:16" ht="46.7" hidden="1">
      <c r="A150" s="173"/>
      <c r="B150" s="162"/>
      <c r="C150" s="16" t="s">
        <v>82</v>
      </c>
      <c r="D150" s="22">
        <f>'[3]5нед'!K216</f>
        <v>0</v>
      </c>
      <c r="E150" s="26">
        <f>'[3]5нед'!L216</f>
        <v>0</v>
      </c>
      <c r="F150" s="24">
        <f>'[3]5нед'!O216</f>
        <v>0</v>
      </c>
      <c r="G150" s="25">
        <f>'[3]5нед'!P216</f>
        <v>0</v>
      </c>
      <c r="H150" s="50"/>
      <c r="I150" s="173"/>
      <c r="J150" s="165"/>
      <c r="K150" s="16" t="s">
        <v>82</v>
      </c>
      <c r="L150" s="22">
        <f>'[3]6нед'!K216</f>
        <v>0</v>
      </c>
      <c r="M150" s="26">
        <f>'[3]6нед'!L216</f>
        <v>0</v>
      </c>
      <c r="N150" s="24">
        <f>'[3]6нед'!O216</f>
        <v>0</v>
      </c>
      <c r="O150" s="25">
        <f>'[3]6нед'!P216</f>
        <v>0</v>
      </c>
      <c r="P150" s="50"/>
    </row>
    <row r="151" spans="1:16" ht="31.15" hidden="1">
      <c r="A151" s="173"/>
      <c r="B151" s="162"/>
      <c r="C151" s="16" t="s">
        <v>21</v>
      </c>
      <c r="D151" s="22">
        <f>'[3]5нед'!K217</f>
        <v>0</v>
      </c>
      <c r="E151" s="26">
        <f>'[3]5нед'!L217</f>
        <v>0</v>
      </c>
      <c r="F151" s="24">
        <f>'[3]5нед'!O217</f>
        <v>0</v>
      </c>
      <c r="G151" s="25">
        <f>'[3]5нед'!P217</f>
        <v>0</v>
      </c>
      <c r="H151" s="50"/>
      <c r="I151" s="173"/>
      <c r="J151" s="165"/>
      <c r="K151" s="16" t="s">
        <v>21</v>
      </c>
      <c r="L151" s="22">
        <f>'[3]6нед'!K217</f>
        <v>0</v>
      </c>
      <c r="M151" s="26">
        <f>'[3]6нед'!L217</f>
        <v>0</v>
      </c>
      <c r="N151" s="24">
        <f>'[3]6нед'!O217</f>
        <v>0</v>
      </c>
      <c r="O151" s="25">
        <f>'[3]6нед'!P217</f>
        <v>0</v>
      </c>
      <c r="P151" s="50"/>
    </row>
    <row r="152" spans="1:16" ht="31.15" hidden="1">
      <c r="A152" s="173"/>
      <c r="B152" s="162"/>
      <c r="C152" s="16" t="s">
        <v>22</v>
      </c>
      <c r="D152" s="22">
        <f>'[3]5нед'!K218</f>
        <v>0</v>
      </c>
      <c r="E152" s="26">
        <f>'[3]5нед'!L218</f>
        <v>0</v>
      </c>
      <c r="F152" s="24">
        <f>'[3]5нед'!O218</f>
        <v>0</v>
      </c>
      <c r="G152" s="25">
        <f>'[3]5нед'!P218</f>
        <v>0</v>
      </c>
      <c r="H152" s="50"/>
      <c r="I152" s="173"/>
      <c r="J152" s="165"/>
      <c r="K152" s="16" t="s">
        <v>22</v>
      </c>
      <c r="L152" s="22">
        <f>'[3]6нед'!K218</f>
        <v>0</v>
      </c>
      <c r="M152" s="26">
        <f>'[3]6нед'!L218</f>
        <v>0</v>
      </c>
      <c r="N152" s="24">
        <f>'[3]6нед'!O218</f>
        <v>0</v>
      </c>
      <c r="O152" s="25">
        <f>'[3]6нед'!P218</f>
        <v>0</v>
      </c>
      <c r="P152" s="50"/>
    </row>
    <row r="153" spans="1:16" ht="31.15" hidden="1">
      <c r="A153" s="173"/>
      <c r="B153" s="162"/>
      <c r="C153" s="16" t="s">
        <v>23</v>
      </c>
      <c r="D153" s="22" t="str">
        <f>'[3]5нед'!K219</f>
        <v>л</v>
      </c>
      <c r="E153" s="26" t="str">
        <f>'[3]5нед'!L219</f>
        <v>Обучение служением</v>
      </c>
      <c r="F153" s="24" t="str">
        <f>'[3]5нед'!O219</f>
        <v/>
      </c>
      <c r="G153" s="25" t="str">
        <f>'[3]5нед'!P219</f>
        <v/>
      </c>
      <c r="H153" s="41" t="s">
        <v>89</v>
      </c>
      <c r="I153" s="173"/>
      <c r="J153" s="165"/>
      <c r="K153" s="16" t="s">
        <v>23</v>
      </c>
      <c r="L153" s="22" t="str">
        <f>'[3]6нед'!K219</f>
        <v>пр</v>
      </c>
      <c r="M153" s="26" t="str">
        <f>'[3]6нед'!L219</f>
        <v>Технологии цифрового образования</v>
      </c>
      <c r="N153" s="24" t="str">
        <f>'[3]6нед'!O219</f>
        <v/>
      </c>
      <c r="O153" s="25" t="str">
        <f>'[3]6нед'!P219</f>
        <v/>
      </c>
      <c r="P153" s="41" t="s">
        <v>90</v>
      </c>
    </row>
    <row r="154" spans="1:16" ht="36.4" hidden="1" thickBot="1">
      <c r="A154" s="173"/>
      <c r="B154" s="162"/>
      <c r="C154" s="16" t="s">
        <v>24</v>
      </c>
      <c r="D154" s="22">
        <f>'[3]5нед'!K220</f>
        <v>0</v>
      </c>
      <c r="E154" s="26">
        <f>'[3]5нед'!L220</f>
        <v>0</v>
      </c>
      <c r="F154" s="24">
        <f>'[3]5нед'!O220</f>
        <v>0</v>
      </c>
      <c r="G154" s="25">
        <f>'[3]5нед'!P220</f>
        <v>0</v>
      </c>
      <c r="H154" s="41"/>
      <c r="I154" s="173"/>
      <c r="J154" s="165"/>
      <c r="K154" s="16" t="s">
        <v>24</v>
      </c>
      <c r="L154" s="22" t="str">
        <f>'[3]6нед'!K220</f>
        <v>пр</v>
      </c>
      <c r="M154" s="26" t="str">
        <f>'[3]6нед'!L220</f>
        <v xml:space="preserve"> Возрастная анатомия, физиология и культура здоровья</v>
      </c>
      <c r="N154" s="24" t="str">
        <f>'[3]6нед'!O220</f>
        <v/>
      </c>
      <c r="O154" s="25" t="str">
        <f>'[3]6нед'!P220</f>
        <v/>
      </c>
      <c r="P154" s="41" t="s">
        <v>91</v>
      </c>
    </row>
    <row r="155" spans="1:16" ht="18.399999999999999" hidden="1" thickBot="1">
      <c r="A155" s="174"/>
      <c r="B155" s="163"/>
      <c r="C155" s="17"/>
      <c r="D155" s="27">
        <f>'[3]5нед'!K221</f>
        <v>0</v>
      </c>
      <c r="E155" s="28">
        <f>'[3]5нед'!L221</f>
        <v>0</v>
      </c>
      <c r="F155" s="29">
        <f>'[3]5нед'!O221</f>
        <v>0</v>
      </c>
      <c r="G155" s="30">
        <f>'[3]5нед'!P221</f>
        <v>0</v>
      </c>
      <c r="H155" s="51"/>
      <c r="I155" s="174"/>
      <c r="J155" s="166"/>
      <c r="K155" s="17"/>
      <c r="L155" s="27">
        <f>'[3]6нед'!K221</f>
        <v>0</v>
      </c>
      <c r="M155" s="28">
        <f>'[3]6нед'!L221</f>
        <v>0</v>
      </c>
      <c r="N155" s="29">
        <f>'[3]6нед'!O221</f>
        <v>0</v>
      </c>
      <c r="O155" s="30">
        <f>'[3]6нед'!P221</f>
        <v>0</v>
      </c>
      <c r="P155" s="51"/>
    </row>
    <row r="156" spans="1:16" ht="48" hidden="1" customHeight="1" thickTop="1">
      <c r="A156" s="167">
        <v>45932</v>
      </c>
      <c r="B156" s="153" t="s">
        <v>32</v>
      </c>
      <c r="C156" s="32" t="s">
        <v>16</v>
      </c>
      <c r="D156" s="18">
        <f>'[3]5нед'!K222</f>
        <v>0</v>
      </c>
      <c r="E156" s="21">
        <f>'[3]5нед'!L222</f>
        <v>0</v>
      </c>
      <c r="F156" s="19">
        <f>'[3]5нед'!O222</f>
        <v>0</v>
      </c>
      <c r="G156" s="20">
        <f>'[3]5нед'!P222</f>
        <v>0</v>
      </c>
      <c r="H156" s="53"/>
      <c r="I156" s="167">
        <v>45939</v>
      </c>
      <c r="J156" s="158" t="s">
        <v>32</v>
      </c>
      <c r="K156" s="32" t="s">
        <v>16</v>
      </c>
      <c r="L156" s="18">
        <f>'[3]6нед'!K222</f>
        <v>0</v>
      </c>
      <c r="M156" s="21">
        <f>'[3]6нед'!L222</f>
        <v>0</v>
      </c>
      <c r="N156" s="19">
        <f>'[3]6нед'!O222</f>
        <v>0</v>
      </c>
      <c r="O156" s="20">
        <f>'[3]6нед'!P222</f>
        <v>0</v>
      </c>
      <c r="P156" s="53"/>
    </row>
    <row r="157" spans="1:16" ht="46.7" hidden="1">
      <c r="A157" s="168"/>
      <c r="B157" s="154"/>
      <c r="C157" s="16" t="s">
        <v>81</v>
      </c>
      <c r="D157" s="22">
        <f>'[3]5нед'!K223</f>
        <v>0</v>
      </c>
      <c r="E157" s="26">
        <f>'[3]5нед'!L223</f>
        <v>0</v>
      </c>
      <c r="F157" s="24">
        <f>'[3]5нед'!O223</f>
        <v>0</v>
      </c>
      <c r="G157" s="25">
        <f>'[3]5нед'!P223</f>
        <v>0</v>
      </c>
      <c r="H157" s="50"/>
      <c r="I157" s="170"/>
      <c r="J157" s="159"/>
      <c r="K157" s="16" t="s">
        <v>81</v>
      </c>
      <c r="L157" s="22">
        <f>'[3]6нед'!K223</f>
        <v>0</v>
      </c>
      <c r="M157" s="26">
        <f>'[3]6нед'!L223</f>
        <v>0</v>
      </c>
      <c r="N157" s="24">
        <f>'[3]6нед'!O223</f>
        <v>0</v>
      </c>
      <c r="O157" s="25">
        <f>'[3]6нед'!P223</f>
        <v>0</v>
      </c>
      <c r="P157" s="50"/>
    </row>
    <row r="158" spans="1:16" ht="46.7" hidden="1">
      <c r="A158" s="168"/>
      <c r="B158" s="154"/>
      <c r="C158" s="16" t="s">
        <v>82</v>
      </c>
      <c r="D158" s="22">
        <f>'[3]5нед'!K224</f>
        <v>0</v>
      </c>
      <c r="E158" s="26">
        <f>'[3]5нед'!L224</f>
        <v>0</v>
      </c>
      <c r="F158" s="24">
        <f>'[3]5нед'!O224</f>
        <v>0</v>
      </c>
      <c r="G158" s="25">
        <f>'[3]5нед'!P224</f>
        <v>0</v>
      </c>
      <c r="H158" s="50"/>
      <c r="I158" s="170"/>
      <c r="J158" s="159"/>
      <c r="K158" s="16" t="s">
        <v>82</v>
      </c>
      <c r="L158" s="22">
        <f>'[3]6нед'!K224</f>
        <v>0</v>
      </c>
      <c r="M158" s="26">
        <f>'[3]6нед'!L224</f>
        <v>0</v>
      </c>
      <c r="N158" s="24">
        <f>'[3]6нед'!O224</f>
        <v>0</v>
      </c>
      <c r="O158" s="25">
        <f>'[3]6нед'!P224</f>
        <v>0</v>
      </c>
      <c r="P158" s="50"/>
    </row>
    <row r="159" spans="1:16" ht="31.15" hidden="1">
      <c r="A159" s="168"/>
      <c r="B159" s="154"/>
      <c r="C159" s="16" t="s">
        <v>21</v>
      </c>
      <c r="D159" s="22">
        <f>'[3]5нед'!K225</f>
        <v>0</v>
      </c>
      <c r="E159" s="26">
        <f>'[3]5нед'!L225</f>
        <v>0</v>
      </c>
      <c r="F159" s="24">
        <f>'[3]5нед'!O225</f>
        <v>0</v>
      </c>
      <c r="G159" s="25">
        <f>'[3]5нед'!P225</f>
        <v>0</v>
      </c>
      <c r="H159" s="50"/>
      <c r="I159" s="170"/>
      <c r="J159" s="159"/>
      <c r="K159" s="16" t="s">
        <v>21</v>
      </c>
      <c r="L159" s="22">
        <f>'[3]6нед'!K225</f>
        <v>0</v>
      </c>
      <c r="M159" s="26">
        <f>'[3]6нед'!L225</f>
        <v>0</v>
      </c>
      <c r="N159" s="24">
        <f>'[3]6нед'!O225</f>
        <v>0</v>
      </c>
      <c r="O159" s="25">
        <f>'[3]6нед'!P225</f>
        <v>0</v>
      </c>
      <c r="P159" s="50"/>
    </row>
    <row r="160" spans="1:16" ht="31.15" hidden="1">
      <c r="A160" s="168"/>
      <c r="B160" s="154"/>
      <c r="C160" s="16" t="s">
        <v>22</v>
      </c>
      <c r="D160" s="22">
        <f>'[3]5нед'!K226</f>
        <v>0</v>
      </c>
      <c r="E160" s="26">
        <f>'[3]5нед'!L226</f>
        <v>0</v>
      </c>
      <c r="F160" s="24">
        <f>'[3]5нед'!O226</f>
        <v>0</v>
      </c>
      <c r="G160" s="25">
        <f>'[3]5нед'!P226</f>
        <v>0</v>
      </c>
      <c r="H160" s="50"/>
      <c r="I160" s="170"/>
      <c r="J160" s="159"/>
      <c r="K160" s="16" t="s">
        <v>22</v>
      </c>
      <c r="L160" s="22">
        <f>'[3]6нед'!K226</f>
        <v>0</v>
      </c>
      <c r="M160" s="26">
        <f>'[3]6нед'!L226</f>
        <v>0</v>
      </c>
      <c r="N160" s="24">
        <f>'[3]6нед'!O226</f>
        <v>0</v>
      </c>
      <c r="O160" s="25">
        <f>'[3]6нед'!P226</f>
        <v>0</v>
      </c>
      <c r="P160" s="50"/>
    </row>
    <row r="161" spans="1:16" ht="35.85" hidden="1">
      <c r="A161" s="168"/>
      <c r="B161" s="154"/>
      <c r="C161" s="16" t="s">
        <v>23</v>
      </c>
      <c r="D161" s="22" t="str">
        <f>'[3]5нед'!K227</f>
        <v>л</v>
      </c>
      <c r="E161" s="26" t="str">
        <f>'[3]5нед'!L227</f>
        <v>Возрастная анатомия, физиология и культура здоровья</v>
      </c>
      <c r="F161" s="24" t="str">
        <f>'[3]5нед'!O227</f>
        <v/>
      </c>
      <c r="G161" s="25" t="str">
        <f>'[3]5нед'!P227</f>
        <v/>
      </c>
      <c r="H161" s="41" t="s">
        <v>91</v>
      </c>
      <c r="I161" s="170"/>
      <c r="J161" s="159"/>
      <c r="K161" s="16" t="s">
        <v>23</v>
      </c>
      <c r="L161" s="22" t="str">
        <f>'[3]6нед'!K227</f>
        <v>пр</v>
      </c>
      <c r="M161" s="26" t="str">
        <f>'[3]6нед'!L227</f>
        <v xml:space="preserve"> История России</v>
      </c>
      <c r="N161" s="24" t="str">
        <f>'[3]6нед'!O227</f>
        <v>Разбеглова Т.П.</v>
      </c>
      <c r="O161" s="25" t="str">
        <f>'[3]6нед'!P227</f>
        <v>доцент</v>
      </c>
      <c r="P161" s="41" t="s">
        <v>92</v>
      </c>
    </row>
    <row r="162" spans="1:16" ht="31.7" hidden="1" thickBot="1">
      <c r="A162" s="168"/>
      <c r="B162" s="154"/>
      <c r="C162" s="16" t="s">
        <v>24</v>
      </c>
      <c r="D162" s="22" t="str">
        <f>'[3]5нед'!K228</f>
        <v>л</v>
      </c>
      <c r="E162" s="26" t="str">
        <f>'[3]5нед'!L228</f>
        <v>Геометрия</v>
      </c>
      <c r="F162" s="24" t="str">
        <f>'[3]5нед'!O228</f>
        <v>Казанцев Ю.А.</v>
      </c>
      <c r="G162" s="25" t="str">
        <f>'[3]5нед'!P228</f>
        <v>преподаватель</v>
      </c>
      <c r="H162" s="41" t="s">
        <v>83</v>
      </c>
      <c r="I162" s="170"/>
      <c r="J162" s="159"/>
      <c r="K162" s="16" t="s">
        <v>24</v>
      </c>
      <c r="L162" s="22" t="str">
        <f>'[3]6нед'!K228</f>
        <v>пр</v>
      </c>
      <c r="M162" s="26" t="str">
        <f>'[3]6нед'!L228</f>
        <v>Физическая культура и спорт</v>
      </c>
      <c r="N162" s="24" t="str">
        <f>'[3]6нед'!O228</f>
        <v/>
      </c>
      <c r="O162" s="25" t="str">
        <f>'[3]6нед'!P228</f>
        <v/>
      </c>
      <c r="P162" s="41" t="s">
        <v>93</v>
      </c>
    </row>
    <row r="163" spans="1:16" ht="18.399999999999999" hidden="1" thickBot="1">
      <c r="A163" s="169"/>
      <c r="B163" s="155"/>
      <c r="C163" s="17"/>
      <c r="D163" s="27">
        <f>'[3]5нед'!K229</f>
        <v>0</v>
      </c>
      <c r="E163" s="28">
        <f>'[3]5нед'!L229</f>
        <v>0</v>
      </c>
      <c r="F163" s="29">
        <f>'[3]5нед'!O229</f>
        <v>0</v>
      </c>
      <c r="G163" s="30">
        <f>'[3]5нед'!P229</f>
        <v>0</v>
      </c>
      <c r="H163" s="51"/>
      <c r="I163" s="171"/>
      <c r="J163" s="160"/>
      <c r="K163" s="17"/>
      <c r="L163" s="27">
        <f>'[3]6нед'!K229</f>
        <v>0</v>
      </c>
      <c r="M163" s="28">
        <f>'[3]6нед'!L229</f>
        <v>0</v>
      </c>
      <c r="N163" s="29">
        <f>'[3]6нед'!O229</f>
        <v>0</v>
      </c>
      <c r="O163" s="30">
        <f>'[3]6нед'!P229</f>
        <v>0</v>
      </c>
      <c r="P163" s="51"/>
    </row>
    <row r="164" spans="1:16" ht="48" hidden="1" customHeight="1" thickTop="1">
      <c r="A164" s="167">
        <v>45933</v>
      </c>
      <c r="B164" s="153" t="s">
        <v>34</v>
      </c>
      <c r="C164" s="32" t="s">
        <v>16</v>
      </c>
      <c r="D164" s="18">
        <f>'[3]5нед'!K230</f>
        <v>0</v>
      </c>
      <c r="E164" s="21">
        <f>'[3]5нед'!L230</f>
        <v>0</v>
      </c>
      <c r="F164" s="19">
        <f>'[3]5нед'!O230</f>
        <v>0</v>
      </c>
      <c r="G164" s="20">
        <f>'[3]5нед'!P230</f>
        <v>0</v>
      </c>
      <c r="H164" s="53"/>
      <c r="I164" s="167">
        <v>45940</v>
      </c>
      <c r="J164" s="158" t="s">
        <v>34</v>
      </c>
      <c r="K164" s="32" t="s">
        <v>16</v>
      </c>
      <c r="L164" s="18">
        <f>'[3]6нед'!K230</f>
        <v>0</v>
      </c>
      <c r="M164" s="21">
        <f>'[3]6нед'!L230</f>
        <v>0</v>
      </c>
      <c r="N164" s="19">
        <f>'[3]6нед'!O230</f>
        <v>0</v>
      </c>
      <c r="O164" s="20">
        <f>'[3]6нед'!P230</f>
        <v>0</v>
      </c>
      <c r="P164" s="53"/>
    </row>
    <row r="165" spans="1:16" ht="46.7" hidden="1">
      <c r="A165" s="168"/>
      <c r="B165" s="154"/>
      <c r="C165" s="16" t="s">
        <v>81</v>
      </c>
      <c r="D165" s="22">
        <f>'[3]5нед'!K231</f>
        <v>0</v>
      </c>
      <c r="E165" s="26">
        <f>'[3]5нед'!L231</f>
        <v>0</v>
      </c>
      <c r="F165" s="24">
        <f>'[3]5нед'!O231</f>
        <v>0</v>
      </c>
      <c r="G165" s="25">
        <f>'[3]5нед'!P231</f>
        <v>0</v>
      </c>
      <c r="H165" s="50"/>
      <c r="I165" s="170"/>
      <c r="J165" s="159"/>
      <c r="K165" s="16" t="s">
        <v>81</v>
      </c>
      <c r="L165" s="22">
        <f>'[3]6нед'!K231</f>
        <v>0</v>
      </c>
      <c r="M165" s="26">
        <f>'[3]6нед'!L231</f>
        <v>0</v>
      </c>
      <c r="N165" s="24">
        <f>'[3]6нед'!O231</f>
        <v>0</v>
      </c>
      <c r="O165" s="25">
        <f>'[3]6нед'!P231</f>
        <v>0</v>
      </c>
      <c r="P165" s="50"/>
    </row>
    <row r="166" spans="1:16" ht="46.7" hidden="1">
      <c r="A166" s="168"/>
      <c r="B166" s="154"/>
      <c r="C166" s="16" t="s">
        <v>82</v>
      </c>
      <c r="D166" s="22">
        <f>'[3]5нед'!K232</f>
        <v>0</v>
      </c>
      <c r="E166" s="26">
        <f>'[3]5нед'!L232</f>
        <v>0</v>
      </c>
      <c r="F166" s="24">
        <f>'[3]5нед'!O232</f>
        <v>0</v>
      </c>
      <c r="G166" s="25">
        <f>'[3]5нед'!P232</f>
        <v>0</v>
      </c>
      <c r="H166" s="50"/>
      <c r="I166" s="170"/>
      <c r="J166" s="159"/>
      <c r="K166" s="16" t="s">
        <v>82</v>
      </c>
      <c r="L166" s="22">
        <f>'[3]6нед'!K232</f>
        <v>0</v>
      </c>
      <c r="M166" s="26">
        <f>'[3]6нед'!L232</f>
        <v>0</v>
      </c>
      <c r="N166" s="24">
        <f>'[3]6нед'!O232</f>
        <v>0</v>
      </c>
      <c r="O166" s="25">
        <f>'[3]6нед'!P232</f>
        <v>0</v>
      </c>
      <c r="P166" s="50"/>
    </row>
    <row r="167" spans="1:16" ht="31.15" hidden="1">
      <c r="A167" s="168"/>
      <c r="B167" s="154"/>
      <c r="C167" s="16" t="s">
        <v>21</v>
      </c>
      <c r="D167" s="22">
        <f>'[3]5нед'!K233</f>
        <v>0</v>
      </c>
      <c r="E167" s="26">
        <f>'[3]5нед'!L233</f>
        <v>0</v>
      </c>
      <c r="F167" s="24">
        <f>'[3]5нед'!O233</f>
        <v>0</v>
      </c>
      <c r="G167" s="25">
        <f>'[3]5нед'!P233</f>
        <v>0</v>
      </c>
      <c r="H167" s="50"/>
      <c r="I167" s="170"/>
      <c r="J167" s="159"/>
      <c r="K167" s="16" t="s">
        <v>21</v>
      </c>
      <c r="L167" s="22">
        <f>'[3]6нед'!K233</f>
        <v>0</v>
      </c>
      <c r="M167" s="26">
        <f>'[3]6нед'!L233</f>
        <v>0</v>
      </c>
      <c r="N167" s="24">
        <f>'[3]6нед'!O233</f>
        <v>0</v>
      </c>
      <c r="O167" s="25">
        <f>'[3]6нед'!P233</f>
        <v>0</v>
      </c>
      <c r="P167" s="50"/>
    </row>
    <row r="168" spans="1:16" ht="31.15" hidden="1">
      <c r="A168" s="168"/>
      <c r="B168" s="154"/>
      <c r="C168" s="16" t="s">
        <v>22</v>
      </c>
      <c r="D168" s="22">
        <f>'[3]5нед'!K234</f>
        <v>0</v>
      </c>
      <c r="E168" s="26">
        <f>'[3]5нед'!L234</f>
        <v>0</v>
      </c>
      <c r="F168" s="24">
        <f>'[3]5нед'!O234</f>
        <v>0</v>
      </c>
      <c r="G168" s="25">
        <f>'[3]5нед'!P234</f>
        <v>0</v>
      </c>
      <c r="H168" s="50"/>
      <c r="I168" s="170"/>
      <c r="J168" s="159"/>
      <c r="K168" s="16" t="s">
        <v>22</v>
      </c>
      <c r="L168" s="22">
        <f>'[3]6нед'!K234</f>
        <v>0</v>
      </c>
      <c r="M168" s="26">
        <f>'[3]6нед'!L234</f>
        <v>0</v>
      </c>
      <c r="N168" s="24">
        <f>'[3]6нед'!O234</f>
        <v>0</v>
      </c>
      <c r="O168" s="25">
        <f>'[3]6нед'!P234</f>
        <v>0</v>
      </c>
      <c r="P168" s="50"/>
    </row>
    <row r="169" spans="1:16" ht="31.15" hidden="1">
      <c r="A169" s="168"/>
      <c r="B169" s="154"/>
      <c r="C169" s="16" t="s">
        <v>23</v>
      </c>
      <c r="D169" s="22">
        <f>'[3]5нед'!K235</f>
        <v>0</v>
      </c>
      <c r="E169" s="26">
        <f>'[3]5нед'!L235</f>
        <v>0</v>
      </c>
      <c r="F169" s="24">
        <f>'[3]5нед'!O235</f>
        <v>0</v>
      </c>
      <c r="G169" s="25">
        <f>'[3]5нед'!P235</f>
        <v>0</v>
      </c>
      <c r="H169" s="50"/>
      <c r="I169" s="170"/>
      <c r="J169" s="159"/>
      <c r="K169" s="16" t="s">
        <v>23</v>
      </c>
      <c r="L169" s="22">
        <f>'[3]6нед'!K235</f>
        <v>0</v>
      </c>
      <c r="M169" s="26">
        <f>'[3]6нед'!L235</f>
        <v>0</v>
      </c>
      <c r="N169" s="24">
        <f>'[3]6нед'!O235</f>
        <v>0</v>
      </c>
      <c r="O169" s="25">
        <f>'[3]6нед'!P235</f>
        <v>0</v>
      </c>
      <c r="P169" s="50"/>
    </row>
    <row r="170" spans="1:16" ht="31.7" hidden="1" thickBot="1">
      <c r="A170" s="168"/>
      <c r="B170" s="154"/>
      <c r="C170" s="16" t="s">
        <v>24</v>
      </c>
      <c r="D170" s="22">
        <f>'[3]5нед'!K236</f>
        <v>0</v>
      </c>
      <c r="E170" s="26">
        <f>'[3]5нед'!L236</f>
        <v>0</v>
      </c>
      <c r="F170" s="24">
        <f>'[3]5нед'!O236</f>
        <v>0</v>
      </c>
      <c r="G170" s="25">
        <f>'[3]5нед'!P236</f>
        <v>0</v>
      </c>
      <c r="H170" s="50"/>
      <c r="I170" s="170"/>
      <c r="J170" s="159"/>
      <c r="K170" s="16" t="s">
        <v>24</v>
      </c>
      <c r="L170" s="22">
        <f>'[3]6нед'!K236</f>
        <v>0</v>
      </c>
      <c r="M170" s="26">
        <f>'[3]6нед'!L236</f>
        <v>0</v>
      </c>
      <c r="N170" s="24">
        <f>'[3]6нед'!O236</f>
        <v>0</v>
      </c>
      <c r="O170" s="25">
        <f>'[3]6нед'!P236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'[3]5нед'!K237</f>
        <v>0</v>
      </c>
      <c r="E171" s="28">
        <f>'[3]5нед'!L237</f>
        <v>0</v>
      </c>
      <c r="F171" s="29">
        <f>'[3]5нед'!O237</f>
        <v>0</v>
      </c>
      <c r="G171" s="30">
        <f>'[3]5нед'!P237</f>
        <v>0</v>
      </c>
      <c r="H171" s="51"/>
      <c r="I171" s="171"/>
      <c r="J171" s="160"/>
      <c r="K171" s="17"/>
      <c r="L171" s="27">
        <f>'[3]6нед'!K237</f>
        <v>0</v>
      </c>
      <c r="M171" s="28">
        <f>'[3]6нед'!L237</f>
        <v>0</v>
      </c>
      <c r="N171" s="29">
        <f>'[3]6нед'!O237</f>
        <v>0</v>
      </c>
      <c r="O171" s="30">
        <f>'[3]6нед'!P237</f>
        <v>0</v>
      </c>
      <c r="P171" s="51"/>
    </row>
    <row r="172" spans="1:16" ht="48" hidden="1" customHeight="1" thickTop="1">
      <c r="A172" s="167">
        <v>45934</v>
      </c>
      <c r="B172" s="153" t="s">
        <v>37</v>
      </c>
      <c r="C172" s="32" t="s">
        <v>16</v>
      </c>
      <c r="D172" s="18">
        <f>'[3]5нед'!K238</f>
        <v>0</v>
      </c>
      <c r="E172" s="21">
        <f>'[3]5нед'!L238</f>
        <v>0</v>
      </c>
      <c r="F172" s="19">
        <f>'[3]5нед'!O238</f>
        <v>0</v>
      </c>
      <c r="G172" s="20">
        <f>'[3]5нед'!P238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'[3]6нед'!K238</f>
        <v>0</v>
      </c>
      <c r="M172" s="21">
        <f>'[3]6нед'!L238</f>
        <v>0</v>
      </c>
      <c r="N172" s="19">
        <f>'[3]6нед'!O238</f>
        <v>0</v>
      </c>
      <c r="O172" s="20">
        <f>'[3]6нед'!P238</f>
        <v>0</v>
      </c>
      <c r="P172" s="53"/>
    </row>
    <row r="173" spans="1:16" ht="46.7" hidden="1">
      <c r="A173" s="168"/>
      <c r="B173" s="154"/>
      <c r="C173" s="16" t="s">
        <v>81</v>
      </c>
      <c r="D173" s="22">
        <f>'[3]5нед'!K239</f>
        <v>0</v>
      </c>
      <c r="E173" s="26">
        <f>'[3]5нед'!L239</f>
        <v>0</v>
      </c>
      <c r="F173" s="24">
        <f>'[3]5нед'!O239</f>
        <v>0</v>
      </c>
      <c r="G173" s="25">
        <f>'[3]5нед'!P239</f>
        <v>0</v>
      </c>
      <c r="H173" s="50"/>
      <c r="I173" s="170"/>
      <c r="J173" s="159"/>
      <c r="K173" s="16" t="s">
        <v>81</v>
      </c>
      <c r="L173" s="22">
        <f>'[3]6нед'!K239</f>
        <v>0</v>
      </c>
      <c r="M173" s="26">
        <f>'[3]6нед'!L239</f>
        <v>0</v>
      </c>
      <c r="N173" s="24">
        <f>'[3]6нед'!O239</f>
        <v>0</v>
      </c>
      <c r="O173" s="25">
        <f>'[3]6нед'!P239</f>
        <v>0</v>
      </c>
      <c r="P173" s="50"/>
    </row>
    <row r="174" spans="1:16" ht="46.7" hidden="1">
      <c r="A174" s="168"/>
      <c r="B174" s="154"/>
      <c r="C174" s="16" t="s">
        <v>82</v>
      </c>
      <c r="D174" s="22">
        <f>'[3]5нед'!K240</f>
        <v>0</v>
      </c>
      <c r="E174" s="26">
        <f>'[3]5нед'!L240</f>
        <v>0</v>
      </c>
      <c r="F174" s="24">
        <f>'[3]5нед'!O240</f>
        <v>0</v>
      </c>
      <c r="G174" s="25">
        <f>'[3]5нед'!P240</f>
        <v>0</v>
      </c>
      <c r="H174" s="57"/>
      <c r="I174" s="170"/>
      <c r="J174" s="159"/>
      <c r="K174" s="16" t="s">
        <v>82</v>
      </c>
      <c r="L174" s="22" t="str">
        <f>'[3]6нед'!K240</f>
        <v>пр</v>
      </c>
      <c r="M174" s="26" t="str">
        <f>'[3]6нед'!L240</f>
        <v xml:space="preserve"> Обучение служением</v>
      </c>
      <c r="N174" s="24" t="str">
        <f>'[3]6нед'!O240</f>
        <v/>
      </c>
      <c r="O174" s="25" t="str">
        <f>'[3]6нед'!P240</f>
        <v/>
      </c>
      <c r="P174" s="57" t="s">
        <v>89</v>
      </c>
    </row>
    <row r="175" spans="1:16" ht="31.15" hidden="1">
      <c r="A175" s="168"/>
      <c r="B175" s="154"/>
      <c r="C175" s="16" t="s">
        <v>21</v>
      </c>
      <c r="D175" s="22">
        <f>'[3]5нед'!K241</f>
        <v>0</v>
      </c>
      <c r="E175" s="26">
        <f>'[3]5нед'!L241</f>
        <v>0</v>
      </c>
      <c r="F175" s="24">
        <f>'[3]5нед'!O241</f>
        <v>0</v>
      </c>
      <c r="G175" s="25">
        <f>'[3]5нед'!P241</f>
        <v>0</v>
      </c>
      <c r="H175" s="50"/>
      <c r="I175" s="170"/>
      <c r="J175" s="159"/>
      <c r="K175" s="16" t="s">
        <v>21</v>
      </c>
      <c r="L175" s="22">
        <f>'[3]6нед'!K241</f>
        <v>0</v>
      </c>
      <c r="M175" s="26">
        <f>'[3]6нед'!L241</f>
        <v>0</v>
      </c>
      <c r="N175" s="24">
        <f>'[3]6нед'!O241</f>
        <v>0</v>
      </c>
      <c r="O175" s="25">
        <f>'[3]6нед'!P241</f>
        <v>0</v>
      </c>
      <c r="P175" s="50"/>
    </row>
    <row r="176" spans="1:16" ht="31.15" hidden="1">
      <c r="A176" s="168"/>
      <c r="B176" s="154"/>
      <c r="C176" s="16" t="s">
        <v>22</v>
      </c>
      <c r="D176" s="22">
        <f>'[3]5нед'!K242</f>
        <v>0</v>
      </c>
      <c r="E176" s="26">
        <f>'[3]5нед'!L242</f>
        <v>0</v>
      </c>
      <c r="F176" s="24">
        <f>'[3]5нед'!O242</f>
        <v>0</v>
      </c>
      <c r="G176" s="25">
        <f>'[3]5нед'!P242</f>
        <v>0</v>
      </c>
      <c r="H176" s="50"/>
      <c r="I176" s="170"/>
      <c r="J176" s="159"/>
      <c r="K176" s="16" t="s">
        <v>22</v>
      </c>
      <c r="L176" s="22">
        <f>'[3]6нед'!K242</f>
        <v>0</v>
      </c>
      <c r="M176" s="26">
        <f>'[3]6нед'!L242</f>
        <v>0</v>
      </c>
      <c r="N176" s="24">
        <f>'[3]6нед'!O242</f>
        <v>0</v>
      </c>
      <c r="O176" s="25">
        <f>'[3]6нед'!P242</f>
        <v>0</v>
      </c>
      <c r="P176" s="50"/>
    </row>
    <row r="177" spans="1:16" ht="31.15" hidden="1">
      <c r="A177" s="168"/>
      <c r="B177" s="154"/>
      <c r="C177" s="16" t="s">
        <v>23</v>
      </c>
      <c r="D177" s="22">
        <f>'[3]5нед'!K243</f>
        <v>0</v>
      </c>
      <c r="E177" s="26">
        <f>'[3]5нед'!L243</f>
        <v>0</v>
      </c>
      <c r="F177" s="24">
        <f>'[3]5нед'!O243</f>
        <v>0</v>
      </c>
      <c r="G177" s="25">
        <f>'[3]5нед'!P243</f>
        <v>0</v>
      </c>
      <c r="H177" s="50"/>
      <c r="I177" s="170"/>
      <c r="J177" s="159"/>
      <c r="K177" s="16" t="s">
        <v>23</v>
      </c>
      <c r="L177" s="22">
        <f>'[3]6нед'!K243</f>
        <v>0</v>
      </c>
      <c r="M177" s="26">
        <f>'[3]6нед'!L243</f>
        <v>0</v>
      </c>
      <c r="N177" s="24">
        <f>'[3]6нед'!O243</f>
        <v>0</v>
      </c>
      <c r="O177" s="25">
        <f>'[3]6нед'!P243</f>
        <v>0</v>
      </c>
      <c r="P177" s="50"/>
    </row>
    <row r="178" spans="1:16" ht="31.7" hidden="1" thickBot="1">
      <c r="A178" s="168"/>
      <c r="B178" s="154"/>
      <c r="C178" s="16" t="s">
        <v>24</v>
      </c>
      <c r="D178" s="22">
        <f>'[3]5нед'!K244</f>
        <v>0</v>
      </c>
      <c r="E178" s="26">
        <f>'[3]5нед'!L244</f>
        <v>0</v>
      </c>
      <c r="F178" s="24">
        <f>'[3]5нед'!O244</f>
        <v>0</v>
      </c>
      <c r="G178" s="25">
        <f>'[3]5нед'!P244</f>
        <v>0</v>
      </c>
      <c r="H178" s="50"/>
      <c r="I178" s="170"/>
      <c r="J178" s="159"/>
      <c r="K178" s="16" t="s">
        <v>24</v>
      </c>
      <c r="L178" s="22">
        <f>'[3]6нед'!K244</f>
        <v>0</v>
      </c>
      <c r="M178" s="26">
        <f>'[3]6нед'!L244</f>
        <v>0</v>
      </c>
      <c r="N178" s="24">
        <f>'[3]6нед'!O244</f>
        <v>0</v>
      </c>
      <c r="O178" s="25">
        <f>'[3]6нед'!P244</f>
        <v>0</v>
      </c>
      <c r="P178" s="50"/>
    </row>
    <row r="179" spans="1:16" ht="19.149999999999999" hidden="1" thickTop="1" thickBot="1">
      <c r="A179" s="169"/>
      <c r="B179" s="155"/>
      <c r="C179" s="17"/>
      <c r="D179" s="18">
        <f>'[3]5нед'!K245</f>
        <v>0</v>
      </c>
      <c r="E179" s="21">
        <f>'[3]5нед'!L245</f>
        <v>0</v>
      </c>
      <c r="F179" s="19">
        <f>'[3]5нед'!O245</f>
        <v>0</v>
      </c>
      <c r="G179" s="20">
        <f>'[3]5нед'!P245</f>
        <v>0</v>
      </c>
      <c r="H179" s="53"/>
      <c r="I179" s="171"/>
      <c r="J179" s="160"/>
      <c r="K179" s="17"/>
      <c r="L179" s="27">
        <f>'[3]6нед'!K59</f>
        <v>0</v>
      </c>
      <c r="M179" s="28">
        <f>'[3]6нед'!L59</f>
        <v>0</v>
      </c>
      <c r="N179" s="29">
        <f>'[3]6нед'!O59</f>
        <v>0</v>
      </c>
      <c r="O179" s="30">
        <f>'[3]6нед'!P59</f>
        <v>0</v>
      </c>
      <c r="P179" s="51"/>
    </row>
    <row r="180" spans="1:16" ht="39" hidden="1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 hidden="1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 hidden="1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 hidden="1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 hidden="1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 hidden="1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 hidden="1">
      <c r="A186" s="1"/>
      <c r="B186" s="144" t="s">
        <v>48</v>
      </c>
      <c r="C186" s="144"/>
      <c r="D186" s="144"/>
      <c r="E186" s="144"/>
      <c r="F186" s="144"/>
      <c r="G186" s="144"/>
      <c r="H186" s="144"/>
      <c r="I186" s="1"/>
      <c r="J186" s="144" t="s">
        <v>48</v>
      </c>
      <c r="K186" s="144"/>
      <c r="L186" s="144"/>
      <c r="M186" s="144"/>
      <c r="N186" s="144"/>
      <c r="O186" s="144"/>
      <c r="P186" s="144"/>
    </row>
    <row r="187" spans="1:16" ht="15.6" hidden="1">
      <c r="A187" s="7"/>
      <c r="B187" s="140" t="str">
        <f>'[1]19нед'!$A$6</f>
        <v>Направление подготовки:</v>
      </c>
      <c r="C187" s="8"/>
      <c r="D187" s="9"/>
      <c r="E187" s="10" t="str">
        <f>E7</f>
        <v>44.03.05..Педагогическое образование (с двумя профилями подготовки) (Физика и Информатика)</v>
      </c>
      <c r="F187" s="9"/>
      <c r="G187" s="9"/>
      <c r="H187" s="48" t="str">
        <f>H7</f>
        <v>12-24 ФИз</v>
      </c>
      <c r="I187" s="7"/>
      <c r="J187" s="140" t="str">
        <f>'[1]19нед'!$A$6</f>
        <v>Направление подготовки:</v>
      </c>
      <c r="K187" s="8"/>
      <c r="L187" s="9"/>
      <c r="M187" s="10" t="str">
        <f>E7</f>
        <v>44.03.05..Педагогическое образование (с двумя профилями подготовки) (Физика и Информатика)</v>
      </c>
      <c r="N187" s="9"/>
      <c r="O187" s="9"/>
      <c r="P187" s="48" t="str">
        <f>H7</f>
        <v>12-24 ФИз</v>
      </c>
    </row>
    <row r="188" spans="1:16" ht="15.6" hidden="1">
      <c r="A188" s="1"/>
      <c r="B188" s="145" t="s">
        <v>5</v>
      </c>
      <c r="C188" s="145"/>
      <c r="D188" s="145"/>
      <c r="E188" s="145" t="str">
        <f>E8</f>
        <v>заочная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заочная</v>
      </c>
      <c r="N188" s="145"/>
      <c r="O188" s="145"/>
      <c r="P188" s="145"/>
    </row>
    <row r="189" spans="1:16" ht="15.6" hidden="1">
      <c r="A189" s="1"/>
      <c r="B189" s="145" t="s">
        <v>7</v>
      </c>
      <c r="C189" s="145"/>
      <c r="D189" s="145"/>
      <c r="E189" s="140">
        <f>E9</f>
        <v>2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2</v>
      </c>
      <c r="N189" s="140"/>
      <c r="O189" s="140"/>
      <c r="P189" s="47"/>
    </row>
    <row r="190" spans="1:16" ht="16.149999999999999" hidden="1" thickBot="1">
      <c r="A190" s="1"/>
      <c r="B190" s="146" t="s">
        <v>8</v>
      </c>
      <c r="C190" s="146"/>
      <c r="D190" s="146"/>
      <c r="E190" s="141">
        <f>M130+1</f>
        <v>3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4</v>
      </c>
      <c r="N190" s="141"/>
      <c r="O190" s="141"/>
      <c r="P190" s="49"/>
    </row>
    <row r="191" spans="1:16" ht="46.5" hidden="1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hidden="1" customHeight="1" thickTop="1">
      <c r="A192" s="167">
        <v>45943</v>
      </c>
      <c r="B192" s="153" t="s">
        <v>15</v>
      </c>
      <c r="C192" s="16" t="s">
        <v>16</v>
      </c>
      <c r="D192" s="18">
        <f>'[3]7нед'!K198</f>
        <v>0</v>
      </c>
      <c r="E192" s="21">
        <f>'[3]7нед'!L198</f>
        <v>0</v>
      </c>
      <c r="F192" s="19">
        <f>'[3]7нед'!O198</f>
        <v>0</v>
      </c>
      <c r="G192" s="20">
        <f>'[3]7нед'!P198</f>
        <v>0</v>
      </c>
      <c r="H192" s="53"/>
      <c r="I192" s="167">
        <v>45950</v>
      </c>
      <c r="J192" s="158" t="s">
        <v>15</v>
      </c>
      <c r="K192" s="16" t="s">
        <v>16</v>
      </c>
      <c r="L192" s="18">
        <f>'[3]8нед'!K198</f>
        <v>0</v>
      </c>
      <c r="M192" s="21">
        <f>'[3]8нед'!L198</f>
        <v>0</v>
      </c>
      <c r="N192" s="19">
        <f>'[3]8нед'!O198</f>
        <v>0</v>
      </c>
      <c r="O192" s="20">
        <f>'[3]8нед'!P198</f>
        <v>0</v>
      </c>
      <c r="P192" s="53"/>
    </row>
    <row r="193" spans="1:16" ht="46.7" hidden="1">
      <c r="A193" s="168"/>
      <c r="B193" s="154"/>
      <c r="C193" s="16" t="s">
        <v>81</v>
      </c>
      <c r="D193" s="22">
        <f>'[3]7нед'!K199</f>
        <v>0</v>
      </c>
      <c r="E193" s="26">
        <f>'[3]7нед'!L199</f>
        <v>0</v>
      </c>
      <c r="F193" s="24">
        <f>'[3]7нед'!O199</f>
        <v>0</v>
      </c>
      <c r="G193" s="25">
        <f>'[3]7нед'!P199</f>
        <v>0</v>
      </c>
      <c r="H193" s="50"/>
      <c r="I193" s="170"/>
      <c r="J193" s="159"/>
      <c r="K193" s="16" t="s">
        <v>81</v>
      </c>
      <c r="L193" s="22">
        <f>'[3]8нед'!K199</f>
        <v>0</v>
      </c>
      <c r="M193" s="26">
        <f>'[3]8нед'!L199</f>
        <v>0</v>
      </c>
      <c r="N193" s="24">
        <f>'[3]8нед'!O199</f>
        <v>0</v>
      </c>
      <c r="O193" s="25">
        <f>'[3]8нед'!P199</f>
        <v>0</v>
      </c>
      <c r="P193" s="50"/>
    </row>
    <row r="194" spans="1:16" ht="46.7" hidden="1">
      <c r="A194" s="168"/>
      <c r="B194" s="154"/>
      <c r="C194" s="16" t="s">
        <v>82</v>
      </c>
      <c r="D194" s="22">
        <f>'[3]7нед'!K200</f>
        <v>0</v>
      </c>
      <c r="E194" s="26">
        <f>'[3]7нед'!L200</f>
        <v>0</v>
      </c>
      <c r="F194" s="24">
        <f>'[3]7нед'!O200</f>
        <v>0</v>
      </c>
      <c r="G194" s="25">
        <f>'[3]7нед'!P200</f>
        <v>0</v>
      </c>
      <c r="H194" s="50"/>
      <c r="I194" s="170"/>
      <c r="J194" s="159"/>
      <c r="K194" s="16" t="s">
        <v>82</v>
      </c>
      <c r="L194" s="22">
        <f>'[3]8нед'!K200</f>
        <v>0</v>
      </c>
      <c r="M194" s="26">
        <f>'[3]8нед'!L200</f>
        <v>0</v>
      </c>
      <c r="N194" s="24">
        <f>'[3]8нед'!O200</f>
        <v>0</v>
      </c>
      <c r="O194" s="25">
        <f>'[3]8нед'!P200</f>
        <v>0</v>
      </c>
      <c r="P194" s="50"/>
    </row>
    <row r="195" spans="1:16" ht="31.15" hidden="1">
      <c r="A195" s="168"/>
      <c r="B195" s="154"/>
      <c r="C195" s="16" t="s">
        <v>21</v>
      </c>
      <c r="D195" s="22">
        <f>'[3]7нед'!K201</f>
        <v>0</v>
      </c>
      <c r="E195" s="26">
        <f>'[3]7нед'!L201</f>
        <v>0</v>
      </c>
      <c r="F195" s="24">
        <f>'[3]7нед'!O201</f>
        <v>0</v>
      </c>
      <c r="G195" s="25">
        <f>'[3]7нед'!P201</f>
        <v>0</v>
      </c>
      <c r="H195" s="50"/>
      <c r="I195" s="170"/>
      <c r="J195" s="159"/>
      <c r="K195" s="16" t="s">
        <v>21</v>
      </c>
      <c r="L195" s="22">
        <f>'[3]8нед'!K201</f>
        <v>0</v>
      </c>
      <c r="M195" s="26">
        <f>'[3]8нед'!L201</f>
        <v>0</v>
      </c>
      <c r="N195" s="24">
        <f>'[3]8нед'!O201</f>
        <v>0</v>
      </c>
      <c r="O195" s="25">
        <f>'[3]8нед'!P201</f>
        <v>0</v>
      </c>
      <c r="P195" s="50"/>
    </row>
    <row r="196" spans="1:16" ht="31.15" hidden="1">
      <c r="A196" s="168"/>
      <c r="B196" s="154"/>
      <c r="C196" s="16" t="s">
        <v>22</v>
      </c>
      <c r="D196" s="22">
        <f>'[3]7нед'!K202</f>
        <v>0</v>
      </c>
      <c r="E196" s="26">
        <f>'[3]7нед'!L202</f>
        <v>0</v>
      </c>
      <c r="F196" s="24">
        <f>'[3]7нед'!O202</f>
        <v>0</v>
      </c>
      <c r="G196" s="25">
        <f>'[3]7нед'!P202</f>
        <v>0</v>
      </c>
      <c r="H196" s="50"/>
      <c r="I196" s="170"/>
      <c r="J196" s="159"/>
      <c r="K196" s="16" t="s">
        <v>22</v>
      </c>
      <c r="L196" s="22">
        <f>'[3]8нед'!K202</f>
        <v>0</v>
      </c>
      <c r="M196" s="26">
        <f>'[3]8нед'!L202</f>
        <v>0</v>
      </c>
      <c r="N196" s="24">
        <f>'[3]8нед'!O202</f>
        <v>0</v>
      </c>
      <c r="O196" s="25">
        <f>'[3]8нед'!P202</f>
        <v>0</v>
      </c>
      <c r="P196" s="50"/>
    </row>
    <row r="197" spans="1:16" ht="35.85" hidden="1">
      <c r="A197" s="168"/>
      <c r="B197" s="154"/>
      <c r="C197" s="16" t="s">
        <v>23</v>
      </c>
      <c r="D197" s="22" t="str">
        <f>'[3]7нед'!K203</f>
        <v>л</v>
      </c>
      <c r="E197" s="26" t="str">
        <f>'[3]7нед'!L203</f>
        <v>Алгебра</v>
      </c>
      <c r="F197" s="24" t="str">
        <f>'[3]7нед'!O203</f>
        <v>Овчинникова М.В.</v>
      </c>
      <c r="G197" s="25" t="str">
        <f>'[3]7нед'!P203</f>
        <v>доцент, канд. наук</v>
      </c>
      <c r="H197" s="50" t="s">
        <v>83</v>
      </c>
      <c r="I197" s="170"/>
      <c r="J197" s="159"/>
      <c r="K197" s="16" t="s">
        <v>23</v>
      </c>
      <c r="L197" s="22">
        <f>'[3]8нед'!K203</f>
        <v>0</v>
      </c>
      <c r="M197" s="26">
        <f>'[3]8нед'!L203</f>
        <v>0</v>
      </c>
      <c r="N197" s="24">
        <f>'[3]8нед'!O203</f>
        <v>0</v>
      </c>
      <c r="O197" s="25">
        <f>'[3]8нед'!P203</f>
        <v>0</v>
      </c>
      <c r="P197" s="50"/>
    </row>
    <row r="198" spans="1:16" ht="36.4" hidden="1" thickBot="1">
      <c r="A198" s="168"/>
      <c r="B198" s="154"/>
      <c r="C198" s="16" t="s">
        <v>24</v>
      </c>
      <c r="D198" s="22" t="str">
        <f>'[3]7нед'!K204</f>
        <v>л</v>
      </c>
      <c r="E198" s="26" t="str">
        <f>'[3]7нед'!L204</f>
        <v>История России</v>
      </c>
      <c r="F198" s="24" t="str">
        <f>'[3]7нед'!O204</f>
        <v>Березняк Я.В.</v>
      </c>
      <c r="G198" s="25" t="str">
        <f>'[3]7нед'!P204</f>
        <v>доцент</v>
      </c>
      <c r="H198" s="50" t="s">
        <v>84</v>
      </c>
      <c r="I198" s="170"/>
      <c r="J198" s="159"/>
      <c r="K198" s="16" t="s">
        <v>24</v>
      </c>
      <c r="L198" s="22">
        <f>'[3]8нед'!K204</f>
        <v>0</v>
      </c>
      <c r="M198" s="26">
        <f>'[3]8нед'!L204</f>
        <v>0</v>
      </c>
      <c r="N198" s="24">
        <f>'[3]8нед'!O204</f>
        <v>0</v>
      </c>
      <c r="O198" s="25">
        <f>'[3]8нед'!P204</f>
        <v>0</v>
      </c>
      <c r="P198" s="50"/>
    </row>
    <row r="199" spans="1:16" ht="18.399999999999999" hidden="1" thickBot="1">
      <c r="A199" s="169"/>
      <c r="B199" s="155"/>
      <c r="C199" s="17"/>
      <c r="D199" s="27">
        <f>'[3]7нед'!K205</f>
        <v>0</v>
      </c>
      <c r="E199" s="28">
        <f>'[3]7нед'!L205</f>
        <v>0</v>
      </c>
      <c r="F199" s="29">
        <f>'[3]7нед'!O205</f>
        <v>0</v>
      </c>
      <c r="G199" s="30">
        <f>'[3]7нед'!P205</f>
        <v>0</v>
      </c>
      <c r="H199" s="51"/>
      <c r="I199" s="171"/>
      <c r="J199" s="160"/>
      <c r="K199" s="17"/>
      <c r="L199" s="27">
        <f>'[3]8нед'!K205</f>
        <v>0</v>
      </c>
      <c r="M199" s="28">
        <f>'[3]8нед'!L205</f>
        <v>0</v>
      </c>
      <c r="N199" s="29">
        <f>'[3]8нед'!O205</f>
        <v>0</v>
      </c>
      <c r="O199" s="30">
        <f>'[3]8нед'!P205</f>
        <v>0</v>
      </c>
      <c r="P199" s="51"/>
    </row>
    <row r="200" spans="1:16" ht="32.25" hidden="1" customHeight="1" thickTop="1">
      <c r="A200" s="167">
        <v>45944</v>
      </c>
      <c r="B200" s="153" t="s">
        <v>25</v>
      </c>
      <c r="C200" s="32" t="s">
        <v>16</v>
      </c>
      <c r="D200" s="18">
        <f>'[3]7нед'!K206</f>
        <v>0</v>
      </c>
      <c r="E200" s="21">
        <f>'[3]7нед'!L206</f>
        <v>0</v>
      </c>
      <c r="F200" s="19">
        <f>'[3]7нед'!O206</f>
        <v>0</v>
      </c>
      <c r="G200" s="20">
        <f>'[3]7нед'!P206</f>
        <v>0</v>
      </c>
      <c r="H200" s="53"/>
      <c r="I200" s="167">
        <v>45951</v>
      </c>
      <c r="J200" s="158" t="s">
        <v>25</v>
      </c>
      <c r="K200" s="32" t="s">
        <v>16</v>
      </c>
      <c r="L200" s="18">
        <f>'[3]8нед'!K206</f>
        <v>0</v>
      </c>
      <c r="M200" s="21">
        <f>'[3]8нед'!L206</f>
        <v>0</v>
      </c>
      <c r="N200" s="19">
        <f>'[3]8нед'!O206</f>
        <v>0</v>
      </c>
      <c r="O200" s="20">
        <f>'[3]8нед'!P206</f>
        <v>0</v>
      </c>
      <c r="P200" s="53"/>
    </row>
    <row r="201" spans="1:16" ht="46.7" hidden="1">
      <c r="A201" s="168"/>
      <c r="B201" s="154"/>
      <c r="C201" s="16" t="s">
        <v>81</v>
      </c>
      <c r="D201" s="22">
        <f>'[3]7нед'!K207</f>
        <v>0</v>
      </c>
      <c r="E201" s="26">
        <f>'[3]7нед'!L207</f>
        <v>0</v>
      </c>
      <c r="F201" s="24">
        <f>'[3]7нед'!O207</f>
        <v>0</v>
      </c>
      <c r="G201" s="25">
        <f>'[3]7нед'!P207</f>
        <v>0</v>
      </c>
      <c r="H201" s="50"/>
      <c r="I201" s="170"/>
      <c r="J201" s="159"/>
      <c r="K201" s="16" t="s">
        <v>81</v>
      </c>
      <c r="L201" s="22">
        <f>'[3]8нед'!K207</f>
        <v>0</v>
      </c>
      <c r="M201" s="26">
        <f>'[3]8нед'!L207</f>
        <v>0</v>
      </c>
      <c r="N201" s="24">
        <f>'[3]8нед'!O207</f>
        <v>0</v>
      </c>
      <c r="O201" s="25">
        <f>'[3]8нед'!P207</f>
        <v>0</v>
      </c>
      <c r="P201" s="50"/>
    </row>
    <row r="202" spans="1:16" ht="46.7" hidden="1">
      <c r="A202" s="168"/>
      <c r="B202" s="154"/>
      <c r="C202" s="16" t="s">
        <v>82</v>
      </c>
      <c r="D202" s="22">
        <f>'[3]7нед'!K208</f>
        <v>0</v>
      </c>
      <c r="E202" s="26">
        <f>'[3]7нед'!L208</f>
        <v>0</v>
      </c>
      <c r="F202" s="24">
        <f>'[3]7нед'!O208</f>
        <v>0</v>
      </c>
      <c r="G202" s="25">
        <f>'[3]7нед'!P208</f>
        <v>0</v>
      </c>
      <c r="H202" s="50"/>
      <c r="I202" s="170"/>
      <c r="J202" s="159"/>
      <c r="K202" s="16" t="s">
        <v>82</v>
      </c>
      <c r="L202" s="22">
        <f>'[3]8нед'!K208</f>
        <v>0</v>
      </c>
      <c r="M202" s="26">
        <f>'[3]8нед'!L208</f>
        <v>0</v>
      </c>
      <c r="N202" s="24">
        <f>'[3]8нед'!O208</f>
        <v>0</v>
      </c>
      <c r="O202" s="25">
        <f>'[3]8нед'!P208</f>
        <v>0</v>
      </c>
      <c r="P202" s="50"/>
    </row>
    <row r="203" spans="1:16" ht="31.15" hidden="1">
      <c r="A203" s="168"/>
      <c r="B203" s="154"/>
      <c r="C203" s="16" t="s">
        <v>21</v>
      </c>
      <c r="D203" s="22">
        <f>'[3]7нед'!K209</f>
        <v>0</v>
      </c>
      <c r="E203" s="26">
        <f>'[3]7нед'!L209</f>
        <v>0</v>
      </c>
      <c r="F203" s="24">
        <f>'[3]7нед'!O209</f>
        <v>0</v>
      </c>
      <c r="G203" s="25">
        <f>'[3]7нед'!P209</f>
        <v>0</v>
      </c>
      <c r="H203" s="50"/>
      <c r="I203" s="170"/>
      <c r="J203" s="159"/>
      <c r="K203" s="16" t="s">
        <v>21</v>
      </c>
      <c r="L203" s="22">
        <f>'[3]8нед'!K209</f>
        <v>0</v>
      </c>
      <c r="M203" s="26">
        <f>'[3]8нед'!L209</f>
        <v>0</v>
      </c>
      <c r="N203" s="24">
        <f>'[3]8нед'!O209</f>
        <v>0</v>
      </c>
      <c r="O203" s="25">
        <f>'[3]8нед'!P209</f>
        <v>0</v>
      </c>
      <c r="P203" s="50"/>
    </row>
    <row r="204" spans="1:16" ht="31.15" hidden="1">
      <c r="A204" s="168"/>
      <c r="B204" s="154"/>
      <c r="C204" s="16" t="s">
        <v>22</v>
      </c>
      <c r="D204" s="22">
        <f>'[3]7нед'!K210</f>
        <v>0</v>
      </c>
      <c r="E204" s="26">
        <f>'[3]7нед'!L210</f>
        <v>0</v>
      </c>
      <c r="F204" s="24">
        <f>'[3]7нед'!O210</f>
        <v>0</v>
      </c>
      <c r="G204" s="25">
        <f>'[3]7нед'!P210</f>
        <v>0</v>
      </c>
      <c r="H204" s="50"/>
      <c r="I204" s="170"/>
      <c r="J204" s="159"/>
      <c r="K204" s="16" t="s">
        <v>22</v>
      </c>
      <c r="L204" s="22">
        <f>'[3]8нед'!K210</f>
        <v>0</v>
      </c>
      <c r="M204" s="26">
        <f>'[3]8нед'!L210</f>
        <v>0</v>
      </c>
      <c r="N204" s="24">
        <f>'[3]8нед'!O210</f>
        <v>0</v>
      </c>
      <c r="O204" s="25">
        <f>'[3]8нед'!P210</f>
        <v>0</v>
      </c>
      <c r="P204" s="50"/>
    </row>
    <row r="205" spans="1:16" ht="31.15" hidden="1">
      <c r="A205" s="168"/>
      <c r="B205" s="154"/>
      <c r="C205" s="16" t="s">
        <v>23</v>
      </c>
      <c r="D205" s="22">
        <f>'[3]7нед'!K211</f>
        <v>0</v>
      </c>
      <c r="E205" s="26">
        <f>'[3]7нед'!L211</f>
        <v>0</v>
      </c>
      <c r="F205" s="24">
        <f>'[3]7нед'!O211</f>
        <v>0</v>
      </c>
      <c r="G205" s="25">
        <f>'[3]7нед'!P211</f>
        <v>0</v>
      </c>
      <c r="H205" s="41"/>
      <c r="I205" s="170"/>
      <c r="J205" s="159"/>
      <c r="K205" s="16" t="s">
        <v>23</v>
      </c>
      <c r="L205" s="22" t="str">
        <f>'[3]8нед'!K211</f>
        <v>пр</v>
      </c>
      <c r="M205" s="26" t="str">
        <f>'[3]8нед'!L211</f>
        <v xml:space="preserve">Иностранный язык </v>
      </c>
      <c r="N205" s="24" t="str">
        <f>'[3]8нед'!O211</f>
        <v/>
      </c>
      <c r="O205" s="25" t="str">
        <f>'[3]8нед'!P211</f>
        <v/>
      </c>
      <c r="P205" s="41" t="s">
        <v>86</v>
      </c>
    </row>
    <row r="206" spans="1:16" ht="31.7" hidden="1" thickBot="1">
      <c r="A206" s="168"/>
      <c r="B206" s="154"/>
      <c r="C206" s="16" t="s">
        <v>24</v>
      </c>
      <c r="D206" s="22">
        <f>'[3]7нед'!K212</f>
        <v>0</v>
      </c>
      <c r="E206" s="26">
        <f>'[3]7нед'!L212</f>
        <v>0</v>
      </c>
      <c r="F206" s="24">
        <f>'[3]7нед'!O212</f>
        <v>0</v>
      </c>
      <c r="G206" s="25">
        <f>'[3]7нед'!P212</f>
        <v>0</v>
      </c>
      <c r="H206" s="41"/>
      <c r="I206" s="170"/>
      <c r="J206" s="159"/>
      <c r="K206" s="16" t="s">
        <v>24</v>
      </c>
      <c r="L206" s="22" t="str">
        <f>'[3]8нед'!K212</f>
        <v>пр</v>
      </c>
      <c r="M206" s="26" t="str">
        <f>'[3]8нед'!L212</f>
        <v>Основы российской государственности</v>
      </c>
      <c r="N206" s="24" t="str">
        <f>'[3]8нед'!O212</f>
        <v/>
      </c>
      <c r="O206" s="25" t="str">
        <f>'[3]8нед'!P212</f>
        <v/>
      </c>
      <c r="P206" s="41" t="s">
        <v>88</v>
      </c>
    </row>
    <row r="207" spans="1:16" ht="18.399999999999999" hidden="1" thickBot="1">
      <c r="A207" s="169"/>
      <c r="B207" s="155"/>
      <c r="C207" s="17"/>
      <c r="D207" s="27">
        <f>'[3]7нед'!K213</f>
        <v>0</v>
      </c>
      <c r="E207" s="28">
        <f>'[3]7нед'!L213</f>
        <v>0</v>
      </c>
      <c r="F207" s="29">
        <f>'[3]7нед'!O213</f>
        <v>0</v>
      </c>
      <c r="G207" s="30">
        <f>'[3]7нед'!P213</f>
        <v>0</v>
      </c>
      <c r="H207" s="51"/>
      <c r="I207" s="171"/>
      <c r="J207" s="160"/>
      <c r="K207" s="17"/>
      <c r="L207" s="27">
        <f>'[3]8нед'!K213</f>
        <v>0</v>
      </c>
      <c r="M207" s="28">
        <f>'[3]8нед'!L213</f>
        <v>0</v>
      </c>
      <c r="N207" s="29">
        <f>'[3]8нед'!O213</f>
        <v>0</v>
      </c>
      <c r="O207" s="30">
        <f>'[3]8нед'!P213</f>
        <v>0</v>
      </c>
      <c r="P207" s="51"/>
    </row>
    <row r="208" spans="1:16" ht="48" hidden="1" customHeight="1" thickTop="1">
      <c r="A208" s="172">
        <v>45945</v>
      </c>
      <c r="B208" s="161" t="s">
        <v>30</v>
      </c>
      <c r="C208" s="32" t="s">
        <v>16</v>
      </c>
      <c r="D208" s="18">
        <f>'[3]7нед'!K214</f>
        <v>0</v>
      </c>
      <c r="E208" s="21">
        <f>'[3]7нед'!L214</f>
        <v>0</v>
      </c>
      <c r="F208" s="19">
        <f>'[3]7нед'!O214</f>
        <v>0</v>
      </c>
      <c r="G208" s="20">
        <f>'[3]7нед'!P214</f>
        <v>0</v>
      </c>
      <c r="H208" s="53"/>
      <c r="I208" s="172">
        <v>45952</v>
      </c>
      <c r="J208" s="164" t="s">
        <v>30</v>
      </c>
      <c r="K208" s="32" t="s">
        <v>16</v>
      </c>
      <c r="L208" s="18">
        <f>'[3]8нед'!K214</f>
        <v>0</v>
      </c>
      <c r="M208" s="21">
        <f>'[3]8нед'!L214</f>
        <v>0</v>
      </c>
      <c r="N208" s="19">
        <f>'[3]8нед'!O214</f>
        <v>0</v>
      </c>
      <c r="O208" s="20">
        <f>'[3]8нед'!P214</f>
        <v>0</v>
      </c>
      <c r="P208" s="53"/>
    </row>
    <row r="209" spans="1:16" ht="46.7" hidden="1">
      <c r="A209" s="173"/>
      <c r="B209" s="162"/>
      <c r="C209" s="16" t="s">
        <v>81</v>
      </c>
      <c r="D209" s="22">
        <f>'[3]7нед'!K215</f>
        <v>0</v>
      </c>
      <c r="E209" s="26">
        <f>'[3]7нед'!L215</f>
        <v>0</v>
      </c>
      <c r="F209" s="24">
        <f>'[3]7нед'!O215</f>
        <v>0</v>
      </c>
      <c r="G209" s="25">
        <f>'[3]7нед'!P215</f>
        <v>0</v>
      </c>
      <c r="H209" s="50"/>
      <c r="I209" s="173"/>
      <c r="J209" s="165"/>
      <c r="K209" s="16" t="s">
        <v>81</v>
      </c>
      <c r="L209" s="22">
        <f>'[3]8нед'!K215</f>
        <v>0</v>
      </c>
      <c r="M209" s="26">
        <f>'[3]8нед'!L215</f>
        <v>0</v>
      </c>
      <c r="N209" s="24">
        <f>'[3]8нед'!O215</f>
        <v>0</v>
      </c>
      <c r="O209" s="25">
        <f>'[3]8нед'!P215</f>
        <v>0</v>
      </c>
      <c r="P209" s="50"/>
    </row>
    <row r="210" spans="1:16" ht="46.7" hidden="1">
      <c r="A210" s="173"/>
      <c r="B210" s="162"/>
      <c r="C210" s="16" t="s">
        <v>82</v>
      </c>
      <c r="D210" s="22">
        <f>'[3]7нед'!K216</f>
        <v>0</v>
      </c>
      <c r="E210" s="26">
        <f>'[3]7нед'!L216</f>
        <v>0</v>
      </c>
      <c r="F210" s="24">
        <f>'[3]7нед'!O216</f>
        <v>0</v>
      </c>
      <c r="G210" s="25">
        <f>'[3]7нед'!P216</f>
        <v>0</v>
      </c>
      <c r="H210" s="50"/>
      <c r="I210" s="173"/>
      <c r="J210" s="165"/>
      <c r="K210" s="16" t="s">
        <v>82</v>
      </c>
      <c r="L210" s="22">
        <f>'[3]8нед'!K216</f>
        <v>0</v>
      </c>
      <c r="M210" s="26">
        <f>'[3]8нед'!L216</f>
        <v>0</v>
      </c>
      <c r="N210" s="24">
        <f>'[3]8нед'!O216</f>
        <v>0</v>
      </c>
      <c r="O210" s="25">
        <f>'[3]8нед'!P216</f>
        <v>0</v>
      </c>
      <c r="P210" s="50"/>
    </row>
    <row r="211" spans="1:16" ht="31.15" hidden="1">
      <c r="A211" s="173"/>
      <c r="B211" s="162"/>
      <c r="C211" s="16" t="s">
        <v>21</v>
      </c>
      <c r="D211" s="22">
        <f>'[3]7нед'!K217</f>
        <v>0</v>
      </c>
      <c r="E211" s="26">
        <f>'[3]7нед'!L217</f>
        <v>0</v>
      </c>
      <c r="F211" s="24">
        <f>'[3]7нед'!O217</f>
        <v>0</v>
      </c>
      <c r="G211" s="25">
        <f>'[3]7нед'!P217</f>
        <v>0</v>
      </c>
      <c r="H211" s="50"/>
      <c r="I211" s="173"/>
      <c r="J211" s="165"/>
      <c r="K211" s="16" t="s">
        <v>21</v>
      </c>
      <c r="L211" s="22">
        <f>'[3]8нед'!K217</f>
        <v>0</v>
      </c>
      <c r="M211" s="26">
        <f>'[3]8нед'!L217</f>
        <v>0</v>
      </c>
      <c r="N211" s="24">
        <f>'[3]8нед'!O217</f>
        <v>0</v>
      </c>
      <c r="O211" s="25">
        <f>'[3]8нед'!P217</f>
        <v>0</v>
      </c>
      <c r="P211" s="50"/>
    </row>
    <row r="212" spans="1:16" ht="31.15" hidden="1">
      <c r="A212" s="173"/>
      <c r="B212" s="162"/>
      <c r="C212" s="16" t="s">
        <v>22</v>
      </c>
      <c r="D212" s="22">
        <f>'[3]7нед'!K218</f>
        <v>0</v>
      </c>
      <c r="E212" s="26">
        <f>'[3]7нед'!L218</f>
        <v>0</v>
      </c>
      <c r="F212" s="24">
        <f>'[3]7нед'!O218</f>
        <v>0</v>
      </c>
      <c r="G212" s="25">
        <f>'[3]7нед'!P218</f>
        <v>0</v>
      </c>
      <c r="H212" s="50"/>
      <c r="I212" s="173"/>
      <c r="J212" s="165"/>
      <c r="K212" s="16" t="s">
        <v>22</v>
      </c>
      <c r="L212" s="22">
        <f>'[3]8нед'!K218</f>
        <v>0</v>
      </c>
      <c r="M212" s="26">
        <f>'[3]8нед'!L218</f>
        <v>0</v>
      </c>
      <c r="N212" s="24">
        <f>'[3]8нед'!O218</f>
        <v>0</v>
      </c>
      <c r="O212" s="25">
        <f>'[3]8нед'!P218</f>
        <v>0</v>
      </c>
      <c r="P212" s="50"/>
    </row>
    <row r="213" spans="1:16" ht="31.15" hidden="1">
      <c r="A213" s="173"/>
      <c r="B213" s="162"/>
      <c r="C213" s="16" t="s">
        <v>23</v>
      </c>
      <c r="D213" s="22" t="str">
        <f>'[3]7нед'!K219</f>
        <v>пр</v>
      </c>
      <c r="E213" s="26" t="str">
        <f>'[3]7нед'!L219</f>
        <v>Алгебра</v>
      </c>
      <c r="F213" s="24" t="str">
        <f>'[3]7нед'!O219</f>
        <v>Овчинникова М.В.</v>
      </c>
      <c r="G213" s="25" t="str">
        <f>'[3]7нед'!P219</f>
        <v>доцент, канд. наук</v>
      </c>
      <c r="H213" s="41" t="s">
        <v>83</v>
      </c>
      <c r="I213" s="173"/>
      <c r="J213" s="165"/>
      <c r="K213" s="16" t="s">
        <v>23</v>
      </c>
      <c r="L213" s="22" t="str">
        <f>'[3]8нед'!K219</f>
        <v>пр</v>
      </c>
      <c r="M213" s="26" t="str">
        <f>'[3]8нед'!L219</f>
        <v>Технологии цифрового образования</v>
      </c>
      <c r="N213" s="24" t="str">
        <f>'[3]8нед'!O219</f>
        <v/>
      </c>
      <c r="O213" s="25" t="str">
        <f>'[3]8нед'!P219</f>
        <v/>
      </c>
      <c r="P213" s="41" t="s">
        <v>90</v>
      </c>
    </row>
    <row r="214" spans="1:16" ht="36.4" hidden="1" thickBot="1">
      <c r="A214" s="173"/>
      <c r="B214" s="162"/>
      <c r="C214" s="16" t="s">
        <v>24</v>
      </c>
      <c r="D214" s="22" t="str">
        <f>'[3]7нед'!K220</f>
        <v>пр</v>
      </c>
      <c r="E214" s="26" t="str">
        <f>'[3]7нед'!L220</f>
        <v>Математический анализ</v>
      </c>
      <c r="F214" s="24" t="str">
        <f>'[3]7нед'!O220</f>
        <v>Якимова В.В.</v>
      </c>
      <c r="G214" s="25" t="str">
        <f>'[3]7нед'!P220</f>
        <v>ст. преподаватель</v>
      </c>
      <c r="H214" s="41" t="s">
        <v>83</v>
      </c>
      <c r="I214" s="173"/>
      <c r="J214" s="165"/>
      <c r="K214" s="16" t="s">
        <v>24</v>
      </c>
      <c r="L214" s="22" t="str">
        <f>'[3]8нед'!K220</f>
        <v>пр</v>
      </c>
      <c r="M214" s="26" t="str">
        <f>'[3]8нед'!L220</f>
        <v xml:space="preserve"> Возрастная анатомия, физиология и культура здоровья</v>
      </c>
      <c r="N214" s="24" t="str">
        <f>'[3]8нед'!O220</f>
        <v/>
      </c>
      <c r="O214" s="25" t="str">
        <f>'[3]8нед'!P220</f>
        <v/>
      </c>
      <c r="P214" s="41" t="s">
        <v>91</v>
      </c>
    </row>
    <row r="215" spans="1:16" ht="18.399999999999999" hidden="1" thickBot="1">
      <c r="A215" s="174"/>
      <c r="B215" s="163"/>
      <c r="C215" s="17"/>
      <c r="D215" s="27">
        <f>'[3]7нед'!K221</f>
        <v>0</v>
      </c>
      <c r="E215" s="28">
        <f>'[3]7нед'!L221</f>
        <v>0</v>
      </c>
      <c r="F215" s="29">
        <f>'[3]7нед'!O221</f>
        <v>0</v>
      </c>
      <c r="G215" s="30">
        <f>'[3]7нед'!P221</f>
        <v>0</v>
      </c>
      <c r="H215" s="51"/>
      <c r="I215" s="174"/>
      <c r="J215" s="166"/>
      <c r="K215" s="17"/>
      <c r="L215" s="27">
        <f>'[3]8нед'!K221</f>
        <v>0</v>
      </c>
      <c r="M215" s="28">
        <f>'[3]8нед'!L221</f>
        <v>0</v>
      </c>
      <c r="N215" s="29">
        <f>'[3]8нед'!O221</f>
        <v>0</v>
      </c>
      <c r="O215" s="30">
        <f>'[3]8нед'!P221</f>
        <v>0</v>
      </c>
      <c r="P215" s="51"/>
    </row>
    <row r="216" spans="1:16" ht="48" hidden="1" customHeight="1" thickTop="1">
      <c r="A216" s="167">
        <v>45946</v>
      </c>
      <c r="B216" s="153" t="s">
        <v>32</v>
      </c>
      <c r="C216" s="32" t="s">
        <v>16</v>
      </c>
      <c r="D216" s="18">
        <f>'[3]7нед'!K222</f>
        <v>0</v>
      </c>
      <c r="E216" s="21">
        <f>'[3]7нед'!L222</f>
        <v>0</v>
      </c>
      <c r="F216" s="19">
        <f>'[3]7нед'!O222</f>
        <v>0</v>
      </c>
      <c r="G216" s="20">
        <f>'[3]7нед'!P222</f>
        <v>0</v>
      </c>
      <c r="H216" s="53"/>
      <c r="I216" s="167">
        <v>45953</v>
      </c>
      <c r="J216" s="158" t="s">
        <v>32</v>
      </c>
      <c r="K216" s="32" t="s">
        <v>16</v>
      </c>
      <c r="L216" s="18">
        <f>'[3]8нед'!K222</f>
        <v>0</v>
      </c>
      <c r="M216" s="21">
        <f>'[3]8нед'!L222</f>
        <v>0</v>
      </c>
      <c r="N216" s="19">
        <f>'[3]8нед'!O222</f>
        <v>0</v>
      </c>
      <c r="O216" s="20">
        <f>'[3]8нед'!P222</f>
        <v>0</v>
      </c>
      <c r="P216" s="53"/>
    </row>
    <row r="217" spans="1:16" ht="46.7" hidden="1">
      <c r="A217" s="168"/>
      <c r="B217" s="154"/>
      <c r="C217" s="16" t="s">
        <v>81</v>
      </c>
      <c r="D217" s="22">
        <f>'[3]7нед'!K223</f>
        <v>0</v>
      </c>
      <c r="E217" s="26">
        <f>'[3]7нед'!L223</f>
        <v>0</v>
      </c>
      <c r="F217" s="24">
        <f>'[3]7нед'!O223</f>
        <v>0</v>
      </c>
      <c r="G217" s="25">
        <f>'[3]7нед'!P223</f>
        <v>0</v>
      </c>
      <c r="H217" s="50"/>
      <c r="I217" s="170"/>
      <c r="J217" s="159"/>
      <c r="K217" s="16" t="s">
        <v>81</v>
      </c>
      <c r="L217" s="22">
        <f>'[3]8нед'!K223</f>
        <v>0</v>
      </c>
      <c r="M217" s="26">
        <f>'[3]8нед'!L223</f>
        <v>0</v>
      </c>
      <c r="N217" s="24">
        <f>'[3]8нед'!O223</f>
        <v>0</v>
      </c>
      <c r="O217" s="25">
        <f>'[3]8нед'!P223</f>
        <v>0</v>
      </c>
      <c r="P217" s="50"/>
    </row>
    <row r="218" spans="1:16" ht="46.7" hidden="1">
      <c r="A218" s="168"/>
      <c r="B218" s="154"/>
      <c r="C218" s="16" t="s">
        <v>82</v>
      </c>
      <c r="D218" s="22">
        <f>'[3]7нед'!K224</f>
        <v>0</v>
      </c>
      <c r="E218" s="26">
        <f>'[3]7нед'!L224</f>
        <v>0</v>
      </c>
      <c r="F218" s="24">
        <f>'[3]7нед'!O224</f>
        <v>0</v>
      </c>
      <c r="G218" s="25">
        <f>'[3]7нед'!P224</f>
        <v>0</v>
      </c>
      <c r="H218" s="50"/>
      <c r="I218" s="170"/>
      <c r="J218" s="159"/>
      <c r="K218" s="16" t="s">
        <v>82</v>
      </c>
      <c r="L218" s="22">
        <f>'[3]8нед'!K224</f>
        <v>0</v>
      </c>
      <c r="M218" s="26">
        <f>'[3]8нед'!L224</f>
        <v>0</v>
      </c>
      <c r="N218" s="24">
        <f>'[3]8нед'!O224</f>
        <v>0</v>
      </c>
      <c r="O218" s="25">
        <f>'[3]8нед'!P224</f>
        <v>0</v>
      </c>
      <c r="P218" s="50"/>
    </row>
    <row r="219" spans="1:16" ht="31.15" hidden="1">
      <c r="A219" s="168"/>
      <c r="B219" s="154"/>
      <c r="C219" s="16" t="s">
        <v>21</v>
      </c>
      <c r="D219" s="22">
        <f>'[3]7нед'!K225</f>
        <v>0</v>
      </c>
      <c r="E219" s="26">
        <f>'[3]7нед'!L225</f>
        <v>0</v>
      </c>
      <c r="F219" s="24">
        <f>'[3]7нед'!O225</f>
        <v>0</v>
      </c>
      <c r="G219" s="25">
        <f>'[3]7нед'!P225</f>
        <v>0</v>
      </c>
      <c r="H219" s="50"/>
      <c r="I219" s="170"/>
      <c r="J219" s="159"/>
      <c r="K219" s="16" t="s">
        <v>21</v>
      </c>
      <c r="L219" s="22">
        <f>'[3]8нед'!K225</f>
        <v>0</v>
      </c>
      <c r="M219" s="26">
        <f>'[3]8нед'!L225</f>
        <v>0</v>
      </c>
      <c r="N219" s="24">
        <f>'[3]8нед'!O225</f>
        <v>0</v>
      </c>
      <c r="O219" s="25">
        <f>'[3]8нед'!P225</f>
        <v>0</v>
      </c>
      <c r="P219" s="50"/>
    </row>
    <row r="220" spans="1:16" ht="31.15" hidden="1">
      <c r="A220" s="168"/>
      <c r="B220" s="154"/>
      <c r="C220" s="16" t="s">
        <v>22</v>
      </c>
      <c r="D220" s="22">
        <f>'[3]7нед'!K226</f>
        <v>0</v>
      </c>
      <c r="E220" s="26">
        <f>'[3]7нед'!L226</f>
        <v>0</v>
      </c>
      <c r="F220" s="24">
        <f>'[3]7нед'!O226</f>
        <v>0</v>
      </c>
      <c r="G220" s="25">
        <f>'[3]7нед'!P226</f>
        <v>0</v>
      </c>
      <c r="H220" s="50"/>
      <c r="I220" s="170"/>
      <c r="J220" s="159"/>
      <c r="K220" s="16" t="s">
        <v>22</v>
      </c>
      <c r="L220" s="22">
        <f>'[3]8нед'!K226</f>
        <v>0</v>
      </c>
      <c r="M220" s="26">
        <f>'[3]8нед'!L226</f>
        <v>0</v>
      </c>
      <c r="N220" s="24">
        <f>'[3]8нед'!O226</f>
        <v>0</v>
      </c>
      <c r="O220" s="25">
        <f>'[3]8нед'!P226</f>
        <v>0</v>
      </c>
      <c r="P220" s="50"/>
    </row>
    <row r="221" spans="1:16" ht="31.15" hidden="1">
      <c r="A221" s="168"/>
      <c r="B221" s="154"/>
      <c r="C221" s="16" t="s">
        <v>23</v>
      </c>
      <c r="D221" s="22">
        <f>'[3]7нед'!K227</f>
        <v>0</v>
      </c>
      <c r="E221" s="26">
        <f>'[3]7нед'!L227</f>
        <v>0</v>
      </c>
      <c r="F221" s="24">
        <f>'[3]7нед'!O227</f>
        <v>0</v>
      </c>
      <c r="G221" s="25">
        <f>'[3]7нед'!P227</f>
        <v>0</v>
      </c>
      <c r="H221" s="41"/>
      <c r="I221" s="170"/>
      <c r="J221" s="159"/>
      <c r="K221" s="16" t="s">
        <v>23</v>
      </c>
      <c r="L221" s="22" t="str">
        <f>'[3]8нед'!K227</f>
        <v>пр</v>
      </c>
      <c r="M221" s="26" t="str">
        <f>'[3]8нед'!L227</f>
        <v xml:space="preserve"> История России</v>
      </c>
      <c r="N221" s="24" t="str">
        <f>'[3]8нед'!O227</f>
        <v>Разбеглова Т.П.</v>
      </c>
      <c r="O221" s="25" t="str">
        <f>'[3]8нед'!P227</f>
        <v>доцент</v>
      </c>
      <c r="P221" s="41" t="s">
        <v>92</v>
      </c>
    </row>
    <row r="222" spans="1:16" ht="31.7" hidden="1" thickBot="1">
      <c r="A222" s="168"/>
      <c r="B222" s="154"/>
      <c r="C222" s="16" t="s">
        <v>24</v>
      </c>
      <c r="D222" s="22">
        <f>'[3]7нед'!K228</f>
        <v>0</v>
      </c>
      <c r="E222" s="26">
        <f>'[3]7нед'!L228</f>
        <v>0</v>
      </c>
      <c r="F222" s="24">
        <f>'[3]7нед'!O228</f>
        <v>0</v>
      </c>
      <c r="G222" s="25">
        <f>'[3]7нед'!P228</f>
        <v>0</v>
      </c>
      <c r="H222" s="41"/>
      <c r="I222" s="170"/>
      <c r="J222" s="159"/>
      <c r="K222" s="16" t="s">
        <v>24</v>
      </c>
      <c r="L222" s="22" t="str">
        <f>'[3]8нед'!K228</f>
        <v>пр</v>
      </c>
      <c r="M222" s="26" t="str">
        <f>'[3]8нед'!L228</f>
        <v>Физическая культура и спорт</v>
      </c>
      <c r="N222" s="24" t="str">
        <f>'[3]8нед'!O228</f>
        <v/>
      </c>
      <c r="O222" s="25" t="str">
        <f>'[3]8нед'!P228</f>
        <v/>
      </c>
      <c r="P222" s="41" t="s">
        <v>93</v>
      </c>
    </row>
    <row r="223" spans="1:16" ht="18.399999999999999" hidden="1" thickBot="1">
      <c r="A223" s="169"/>
      <c r="B223" s="155"/>
      <c r="C223" s="17"/>
      <c r="D223" s="27">
        <f>'[3]7нед'!K229</f>
        <v>0</v>
      </c>
      <c r="E223" s="28">
        <f>'[3]7нед'!L229</f>
        <v>0</v>
      </c>
      <c r="F223" s="29">
        <f>'[3]7нед'!O229</f>
        <v>0</v>
      </c>
      <c r="G223" s="30">
        <f>'[3]7нед'!P229</f>
        <v>0</v>
      </c>
      <c r="H223" s="51"/>
      <c r="I223" s="171"/>
      <c r="J223" s="160"/>
      <c r="K223" s="17"/>
      <c r="L223" s="27">
        <f>'[3]8нед'!K229</f>
        <v>0</v>
      </c>
      <c r="M223" s="28">
        <f>'[3]8нед'!L229</f>
        <v>0</v>
      </c>
      <c r="N223" s="29">
        <f>'[3]8нед'!O229</f>
        <v>0</v>
      </c>
      <c r="O223" s="30">
        <f>'[3]8нед'!P229</f>
        <v>0</v>
      </c>
      <c r="P223" s="51"/>
    </row>
    <row r="224" spans="1:16" ht="48" hidden="1" customHeight="1" thickTop="1">
      <c r="A224" s="167">
        <v>45947</v>
      </c>
      <c r="B224" s="153" t="s">
        <v>34</v>
      </c>
      <c r="C224" s="32" t="s">
        <v>16</v>
      </c>
      <c r="D224" s="18">
        <f>'[3]7нед'!K230</f>
        <v>0</v>
      </c>
      <c r="E224" s="21">
        <f>'[3]7нед'!L230</f>
        <v>0</v>
      </c>
      <c r="F224" s="19">
        <f>'[3]7нед'!O230</f>
        <v>0</v>
      </c>
      <c r="G224" s="20">
        <f>'[3]7нед'!P230</f>
        <v>0</v>
      </c>
      <c r="H224" s="53"/>
      <c r="I224" s="167">
        <v>45954</v>
      </c>
      <c r="J224" s="158" t="s">
        <v>34</v>
      </c>
      <c r="K224" s="32" t="s">
        <v>16</v>
      </c>
      <c r="L224" s="18">
        <f>'[3]8нед'!K230</f>
        <v>0</v>
      </c>
      <c r="M224" s="21">
        <f>'[3]8нед'!L230</f>
        <v>0</v>
      </c>
      <c r="N224" s="19">
        <f>'[3]8нед'!O230</f>
        <v>0</v>
      </c>
      <c r="O224" s="20">
        <f>'[3]8нед'!P230</f>
        <v>0</v>
      </c>
      <c r="P224" s="53"/>
    </row>
    <row r="225" spans="1:16" ht="46.7" hidden="1">
      <c r="A225" s="168"/>
      <c r="B225" s="154"/>
      <c r="C225" s="16" t="s">
        <v>81</v>
      </c>
      <c r="D225" s="22">
        <f>'[3]7нед'!K231</f>
        <v>0</v>
      </c>
      <c r="E225" s="26">
        <f>'[3]7нед'!L231</f>
        <v>0</v>
      </c>
      <c r="F225" s="24">
        <f>'[3]7нед'!O231</f>
        <v>0</v>
      </c>
      <c r="G225" s="25">
        <f>'[3]7нед'!P231</f>
        <v>0</v>
      </c>
      <c r="H225" s="50"/>
      <c r="I225" s="170"/>
      <c r="J225" s="159"/>
      <c r="K225" s="16" t="s">
        <v>81</v>
      </c>
      <c r="L225" s="22">
        <f>'[3]8нед'!K231</f>
        <v>0</v>
      </c>
      <c r="M225" s="26">
        <f>'[3]8нед'!L231</f>
        <v>0</v>
      </c>
      <c r="N225" s="24">
        <f>'[3]8нед'!O231</f>
        <v>0</v>
      </c>
      <c r="O225" s="25">
        <f>'[3]8нед'!P231</f>
        <v>0</v>
      </c>
      <c r="P225" s="50"/>
    </row>
    <row r="226" spans="1:16" ht="46.7" hidden="1">
      <c r="A226" s="168"/>
      <c r="B226" s="154"/>
      <c r="C226" s="16" t="s">
        <v>82</v>
      </c>
      <c r="D226" s="22">
        <f>'[3]7нед'!K232</f>
        <v>0</v>
      </c>
      <c r="E226" s="26">
        <f>'[3]7нед'!L232</f>
        <v>0</v>
      </c>
      <c r="F226" s="24">
        <f>'[3]7нед'!O232</f>
        <v>0</v>
      </c>
      <c r="G226" s="25">
        <f>'[3]7нед'!P232</f>
        <v>0</v>
      </c>
      <c r="H226" s="50"/>
      <c r="I226" s="170"/>
      <c r="J226" s="159"/>
      <c r="K226" s="16" t="s">
        <v>82</v>
      </c>
      <c r="L226" s="22">
        <f>'[3]8нед'!K232</f>
        <v>0</v>
      </c>
      <c r="M226" s="26">
        <f>'[3]8нед'!L232</f>
        <v>0</v>
      </c>
      <c r="N226" s="24">
        <f>'[3]8нед'!O232</f>
        <v>0</v>
      </c>
      <c r="O226" s="25">
        <f>'[3]8нед'!P232</f>
        <v>0</v>
      </c>
      <c r="P226" s="50"/>
    </row>
    <row r="227" spans="1:16" ht="31.15" hidden="1">
      <c r="A227" s="168"/>
      <c r="B227" s="154"/>
      <c r="C227" s="16" t="s">
        <v>21</v>
      </c>
      <c r="D227" s="22">
        <f>'[3]7нед'!K233</f>
        <v>0</v>
      </c>
      <c r="E227" s="26">
        <f>'[3]7нед'!L233</f>
        <v>0</v>
      </c>
      <c r="F227" s="24">
        <f>'[3]7нед'!O233</f>
        <v>0</v>
      </c>
      <c r="G227" s="25">
        <f>'[3]7нед'!P233</f>
        <v>0</v>
      </c>
      <c r="H227" s="50"/>
      <c r="I227" s="170"/>
      <c r="J227" s="159"/>
      <c r="K227" s="16" t="s">
        <v>21</v>
      </c>
      <c r="L227" s="22">
        <f>'[3]8нед'!K233</f>
        <v>0</v>
      </c>
      <c r="M227" s="26">
        <f>'[3]8нед'!L233</f>
        <v>0</v>
      </c>
      <c r="N227" s="24">
        <f>'[3]8нед'!O233</f>
        <v>0</v>
      </c>
      <c r="O227" s="25">
        <f>'[3]8нед'!P233</f>
        <v>0</v>
      </c>
      <c r="P227" s="50"/>
    </row>
    <row r="228" spans="1:16" ht="31.15" hidden="1">
      <c r="A228" s="168"/>
      <c r="B228" s="154"/>
      <c r="C228" s="16" t="s">
        <v>22</v>
      </c>
      <c r="D228" s="22">
        <f>'[3]7нед'!K234</f>
        <v>0</v>
      </c>
      <c r="E228" s="26">
        <f>'[3]7нед'!L234</f>
        <v>0</v>
      </c>
      <c r="F228" s="24">
        <f>'[3]7нед'!O234</f>
        <v>0</v>
      </c>
      <c r="G228" s="25">
        <f>'[3]7нед'!P234</f>
        <v>0</v>
      </c>
      <c r="H228" s="50"/>
      <c r="I228" s="170"/>
      <c r="J228" s="159"/>
      <c r="K228" s="16" t="s">
        <v>22</v>
      </c>
      <c r="L228" s="22">
        <f>'[3]8нед'!K234</f>
        <v>0</v>
      </c>
      <c r="M228" s="26">
        <f>'[3]8нед'!L234</f>
        <v>0</v>
      </c>
      <c r="N228" s="24">
        <f>'[3]8нед'!O234</f>
        <v>0</v>
      </c>
      <c r="O228" s="25">
        <f>'[3]8нед'!P234</f>
        <v>0</v>
      </c>
      <c r="P228" s="50"/>
    </row>
    <row r="229" spans="1:16" ht="31.15" hidden="1">
      <c r="A229" s="168"/>
      <c r="B229" s="154"/>
      <c r="C229" s="16" t="s">
        <v>23</v>
      </c>
      <c r="D229" s="22">
        <f>'[3]7нед'!K235</f>
        <v>0</v>
      </c>
      <c r="E229" s="26">
        <f>'[3]7нед'!L235</f>
        <v>0</v>
      </c>
      <c r="F229" s="24">
        <f>'[3]7нед'!O235</f>
        <v>0</v>
      </c>
      <c r="G229" s="25">
        <f>'[3]7нед'!P235</f>
        <v>0</v>
      </c>
      <c r="H229" s="50"/>
      <c r="I229" s="170"/>
      <c r="J229" s="159"/>
      <c r="K229" s="16" t="s">
        <v>23</v>
      </c>
      <c r="L229" s="22">
        <f>'[3]8нед'!K235</f>
        <v>0</v>
      </c>
      <c r="M229" s="26">
        <f>'[3]8нед'!L235</f>
        <v>0</v>
      </c>
      <c r="N229" s="24">
        <f>'[3]8нед'!O235</f>
        <v>0</v>
      </c>
      <c r="O229" s="25">
        <f>'[3]8нед'!P235</f>
        <v>0</v>
      </c>
      <c r="P229" s="50"/>
    </row>
    <row r="230" spans="1:16" ht="31.7" hidden="1" thickBot="1">
      <c r="A230" s="168"/>
      <c r="B230" s="154"/>
      <c r="C230" s="16" t="s">
        <v>24</v>
      </c>
      <c r="D230" s="22">
        <f>'[3]7нед'!K236</f>
        <v>0</v>
      </c>
      <c r="E230" s="26">
        <f>'[3]7нед'!L236</f>
        <v>0</v>
      </c>
      <c r="F230" s="24">
        <f>'[3]7нед'!O236</f>
        <v>0</v>
      </c>
      <c r="G230" s="25">
        <f>'[3]7нед'!P236</f>
        <v>0</v>
      </c>
      <c r="H230" s="50"/>
      <c r="I230" s="170"/>
      <c r="J230" s="159"/>
      <c r="K230" s="16" t="s">
        <v>24</v>
      </c>
      <c r="L230" s="22">
        <f>'[3]8нед'!K236</f>
        <v>0</v>
      </c>
      <c r="M230" s="26">
        <f>'[3]8нед'!L236</f>
        <v>0</v>
      </c>
      <c r="N230" s="24">
        <f>'[3]8нед'!O236</f>
        <v>0</v>
      </c>
      <c r="O230" s="25">
        <f>'[3]8нед'!P236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'[3]7нед'!K237</f>
        <v>0</v>
      </c>
      <c r="E231" s="28">
        <f>'[3]7нед'!L237</f>
        <v>0</v>
      </c>
      <c r="F231" s="29">
        <f>'[3]7нед'!O237</f>
        <v>0</v>
      </c>
      <c r="G231" s="30">
        <f>'[3]7нед'!P237</f>
        <v>0</v>
      </c>
      <c r="H231" s="51"/>
      <c r="I231" s="171"/>
      <c r="J231" s="160"/>
      <c r="K231" s="17"/>
      <c r="L231" s="27">
        <f>'[3]8нед'!K237</f>
        <v>0</v>
      </c>
      <c r="M231" s="28">
        <f>'[3]8нед'!L237</f>
        <v>0</v>
      </c>
      <c r="N231" s="29">
        <f>'[3]8нед'!O237</f>
        <v>0</v>
      </c>
      <c r="O231" s="30">
        <f>'[3]8нед'!P237</f>
        <v>0</v>
      </c>
      <c r="P231" s="51"/>
    </row>
    <row r="232" spans="1:16" ht="48" hidden="1" customHeight="1" thickTop="1">
      <c r="A232" s="167">
        <v>45948</v>
      </c>
      <c r="B232" s="153" t="s">
        <v>37</v>
      </c>
      <c r="C232" s="32" t="s">
        <v>16</v>
      </c>
      <c r="D232" s="18">
        <f>'[3]7нед'!K238</f>
        <v>0</v>
      </c>
      <c r="E232" s="21">
        <f>'[3]7нед'!L238</f>
        <v>0</v>
      </c>
      <c r="F232" s="19">
        <f>'[3]7нед'!O238</f>
        <v>0</v>
      </c>
      <c r="G232" s="20">
        <f>'[3]7нед'!P238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'[3]8нед'!K238</f>
        <v>0</v>
      </c>
      <c r="M232" s="21">
        <f>'[3]8нед'!L238</f>
        <v>0</v>
      </c>
      <c r="N232" s="19">
        <f>'[3]8нед'!O238</f>
        <v>0</v>
      </c>
      <c r="O232" s="20">
        <f>'[3]8нед'!P238</f>
        <v>0</v>
      </c>
      <c r="P232" s="53"/>
    </row>
    <row r="233" spans="1:16" ht="46.7" hidden="1">
      <c r="A233" s="168"/>
      <c r="B233" s="154"/>
      <c r="C233" s="16" t="s">
        <v>81</v>
      </c>
      <c r="D233" s="22">
        <f>'[3]7нед'!K239</f>
        <v>0</v>
      </c>
      <c r="E233" s="26">
        <f>'[3]7нед'!L239</f>
        <v>0</v>
      </c>
      <c r="F233" s="24">
        <f>'[3]7нед'!O239</f>
        <v>0</v>
      </c>
      <c r="G233" s="25">
        <f>'[3]7нед'!P239</f>
        <v>0</v>
      </c>
      <c r="H233" s="50"/>
      <c r="I233" s="170"/>
      <c r="J233" s="159"/>
      <c r="K233" s="16" t="s">
        <v>81</v>
      </c>
      <c r="L233" s="22">
        <f>'[3]8нед'!K239</f>
        <v>0</v>
      </c>
      <c r="M233" s="26">
        <f>'[3]8нед'!L239</f>
        <v>0</v>
      </c>
      <c r="N233" s="24">
        <f>'[3]8нед'!O239</f>
        <v>0</v>
      </c>
      <c r="O233" s="25">
        <f>'[3]8нед'!P239</f>
        <v>0</v>
      </c>
      <c r="P233" s="50"/>
    </row>
    <row r="234" spans="1:16" ht="46.7" hidden="1">
      <c r="A234" s="168"/>
      <c r="B234" s="154"/>
      <c r="C234" s="16" t="s">
        <v>82</v>
      </c>
      <c r="D234" s="22">
        <f>'[3]7нед'!K240</f>
        <v>0</v>
      </c>
      <c r="E234" s="26">
        <f>'[3]7нед'!L240</f>
        <v>0</v>
      </c>
      <c r="F234" s="24">
        <f>'[3]7нед'!O240</f>
        <v>0</v>
      </c>
      <c r="G234" s="25">
        <f>'[3]7нед'!P240</f>
        <v>0</v>
      </c>
      <c r="H234" s="57"/>
      <c r="I234" s="170"/>
      <c r="J234" s="159"/>
      <c r="K234" s="16" t="s">
        <v>82</v>
      </c>
      <c r="L234" s="22">
        <f>'[3]8нед'!K240</f>
        <v>0</v>
      </c>
      <c r="M234" s="26">
        <f>'[3]8нед'!L240</f>
        <v>0</v>
      </c>
      <c r="N234" s="24">
        <f>'[3]8нед'!O240</f>
        <v>0</v>
      </c>
      <c r="O234" s="25">
        <f>'[3]8нед'!P240</f>
        <v>0</v>
      </c>
      <c r="P234" s="57"/>
    </row>
    <row r="235" spans="1:16" ht="31.15" hidden="1">
      <c r="A235" s="168"/>
      <c r="B235" s="154"/>
      <c r="C235" s="16" t="s">
        <v>21</v>
      </c>
      <c r="D235" s="22">
        <f>'[3]7нед'!K241</f>
        <v>0</v>
      </c>
      <c r="E235" s="26">
        <f>'[3]7нед'!L241</f>
        <v>0</v>
      </c>
      <c r="F235" s="24">
        <f>'[3]7нед'!O241</f>
        <v>0</v>
      </c>
      <c r="G235" s="25">
        <f>'[3]7нед'!P241</f>
        <v>0</v>
      </c>
      <c r="H235" s="50"/>
      <c r="I235" s="170"/>
      <c r="J235" s="159"/>
      <c r="K235" s="16" t="s">
        <v>21</v>
      </c>
      <c r="L235" s="22">
        <f>'[3]8нед'!K241</f>
        <v>0</v>
      </c>
      <c r="M235" s="26">
        <f>'[3]8нед'!L241</f>
        <v>0</v>
      </c>
      <c r="N235" s="24">
        <f>'[3]8нед'!O241</f>
        <v>0</v>
      </c>
      <c r="O235" s="25">
        <f>'[3]8нед'!P241</f>
        <v>0</v>
      </c>
      <c r="P235" s="50"/>
    </row>
    <row r="236" spans="1:16" ht="31.15" hidden="1">
      <c r="A236" s="168"/>
      <c r="B236" s="154"/>
      <c r="C236" s="16" t="s">
        <v>22</v>
      </c>
      <c r="D236" s="22">
        <f>'[3]7нед'!K242</f>
        <v>0</v>
      </c>
      <c r="E236" s="26">
        <f>'[3]7нед'!L242</f>
        <v>0</v>
      </c>
      <c r="F236" s="24">
        <f>'[3]7нед'!O242</f>
        <v>0</v>
      </c>
      <c r="G236" s="25">
        <f>'[3]7нед'!P242</f>
        <v>0</v>
      </c>
      <c r="H236" s="50"/>
      <c r="I236" s="170"/>
      <c r="J236" s="159"/>
      <c r="K236" s="16" t="s">
        <v>22</v>
      </c>
      <c r="L236" s="22">
        <f>'[3]8нед'!K242</f>
        <v>0</v>
      </c>
      <c r="M236" s="26">
        <f>'[3]8нед'!L242</f>
        <v>0</v>
      </c>
      <c r="N236" s="24">
        <f>'[3]8нед'!O242</f>
        <v>0</v>
      </c>
      <c r="O236" s="25">
        <f>'[3]8нед'!P242</f>
        <v>0</v>
      </c>
      <c r="P236" s="50"/>
    </row>
    <row r="237" spans="1:16" ht="31.15" hidden="1">
      <c r="A237" s="168"/>
      <c r="B237" s="154"/>
      <c r="C237" s="16" t="s">
        <v>23</v>
      </c>
      <c r="D237" s="22">
        <f>'[3]7нед'!K243</f>
        <v>0</v>
      </c>
      <c r="E237" s="26">
        <f>'[3]7нед'!L243</f>
        <v>0</v>
      </c>
      <c r="F237" s="24">
        <f>'[3]7нед'!O243</f>
        <v>0</v>
      </c>
      <c r="G237" s="25">
        <f>'[3]7нед'!P243</f>
        <v>0</v>
      </c>
      <c r="H237" s="50"/>
      <c r="I237" s="170"/>
      <c r="J237" s="159"/>
      <c r="K237" s="16" t="s">
        <v>23</v>
      </c>
      <c r="L237" s="22">
        <f>'[3]8нед'!K243</f>
        <v>0</v>
      </c>
      <c r="M237" s="26">
        <f>'[3]8нед'!L243</f>
        <v>0</v>
      </c>
      <c r="N237" s="24">
        <f>'[3]8нед'!O243</f>
        <v>0</v>
      </c>
      <c r="O237" s="25">
        <f>'[3]8нед'!P243</f>
        <v>0</v>
      </c>
      <c r="P237" s="50"/>
    </row>
    <row r="238" spans="1:16" ht="31.7" hidden="1" thickBot="1">
      <c r="A238" s="168"/>
      <c r="B238" s="154"/>
      <c r="C238" s="16" t="s">
        <v>24</v>
      </c>
      <c r="D238" s="22">
        <f>'[3]7нед'!K244</f>
        <v>0</v>
      </c>
      <c r="E238" s="26">
        <f>'[3]7нед'!L244</f>
        <v>0</v>
      </c>
      <c r="F238" s="24">
        <f>'[3]7нед'!O244</f>
        <v>0</v>
      </c>
      <c r="G238" s="25">
        <f>'[3]7нед'!P244</f>
        <v>0</v>
      </c>
      <c r="H238" s="50"/>
      <c r="I238" s="170"/>
      <c r="J238" s="159"/>
      <c r="K238" s="16" t="s">
        <v>24</v>
      </c>
      <c r="L238" s="22">
        <f>'[3]8нед'!K244</f>
        <v>0</v>
      </c>
      <c r="M238" s="26">
        <f>'[3]8нед'!L244</f>
        <v>0</v>
      </c>
      <c r="N238" s="24">
        <f>'[3]8нед'!O244</f>
        <v>0</v>
      </c>
      <c r="O238" s="25">
        <f>'[3]8нед'!P244</f>
        <v>0</v>
      </c>
      <c r="P238" s="50"/>
    </row>
    <row r="239" spans="1:16" ht="19.149999999999999" hidden="1" thickTop="1" thickBot="1">
      <c r="A239" s="169"/>
      <c r="B239" s="155"/>
      <c r="C239" s="17"/>
      <c r="D239" s="18">
        <f>'[3]7нед'!K59</f>
        <v>0</v>
      </c>
      <c r="E239" s="21">
        <f>'[3]7нед'!L59</f>
        <v>0</v>
      </c>
      <c r="F239" s="19">
        <f>'[3]7нед'!O59</f>
        <v>0</v>
      </c>
      <c r="G239" s="20">
        <f>'[3]7нед'!P59</f>
        <v>0</v>
      </c>
      <c r="H239" s="53"/>
      <c r="I239" s="171"/>
      <c r="J239" s="160"/>
      <c r="K239" s="17"/>
      <c r="L239" s="27">
        <f>'[3]8нед'!K59</f>
        <v>0</v>
      </c>
      <c r="M239" s="28">
        <f>'[3]8нед'!L59</f>
        <v>0</v>
      </c>
      <c r="N239" s="29">
        <f>'[3]8нед'!O59</f>
        <v>0</v>
      </c>
      <c r="O239" s="30">
        <f>'[3]8нед'!P59</f>
        <v>0</v>
      </c>
      <c r="P239" s="51"/>
    </row>
    <row r="240" spans="1:16" ht="39" hidden="1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 hidden="1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 hidden="1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 hidden="1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 hidden="1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 hidden="1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 hidden="1">
      <c r="A246" s="1"/>
      <c r="B246" s="144" t="s">
        <v>48</v>
      </c>
      <c r="C246" s="144"/>
      <c r="D246" s="144"/>
      <c r="E246" s="144"/>
      <c r="F246" s="144"/>
      <c r="G246" s="144"/>
      <c r="H246" s="144"/>
      <c r="I246" s="1"/>
      <c r="J246" s="144" t="s">
        <v>48</v>
      </c>
      <c r="K246" s="144"/>
      <c r="L246" s="144"/>
      <c r="M246" s="144"/>
      <c r="N246" s="144"/>
      <c r="O246" s="144"/>
      <c r="P246" s="144"/>
    </row>
    <row r="247" spans="1:16" ht="15.6" hidden="1">
      <c r="A247" s="7"/>
      <c r="B247" s="140" t="str">
        <f>'[1]19нед'!$A$6</f>
        <v>Направление подготовки:</v>
      </c>
      <c r="C247" s="8"/>
      <c r="D247" s="9"/>
      <c r="E247" s="10" t="str">
        <f>E7</f>
        <v>44.03.05..Педагогическое образование (с двумя профилями подготовки) (Физика и Информатика)</v>
      </c>
      <c r="F247" s="9"/>
      <c r="G247" s="9"/>
      <c r="H247" s="48" t="str">
        <f>H7</f>
        <v>12-24 ФИз</v>
      </c>
      <c r="I247" s="7"/>
      <c r="J247" s="140" t="str">
        <f>'[1]19нед'!$A$6</f>
        <v>Направление подготовки:</v>
      </c>
      <c r="K247" s="8"/>
      <c r="L247" s="9"/>
      <c r="M247" s="10" t="str">
        <f>E7</f>
        <v>44.03.05..Педагогическое образование (с двумя профилями подготовки) (Физика и Информатика)</v>
      </c>
      <c r="N247" s="9"/>
      <c r="O247" s="9"/>
      <c r="P247" s="48" t="str">
        <f>H7</f>
        <v>12-24 ФИз</v>
      </c>
    </row>
    <row r="248" spans="1:16" ht="15.6" hidden="1">
      <c r="A248" s="1"/>
      <c r="B248" s="145" t="s">
        <v>5</v>
      </c>
      <c r="C248" s="145"/>
      <c r="D248" s="145"/>
      <c r="E248" s="145" t="str">
        <f t="shared" ref="E248" si="2">E8</f>
        <v>заочная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заочная</v>
      </c>
      <c r="N248" s="145"/>
      <c r="O248" s="145"/>
      <c r="P248" s="145"/>
    </row>
    <row r="249" spans="1:16" ht="15.6" hidden="1">
      <c r="A249" s="1"/>
      <c r="B249" s="145" t="s">
        <v>7</v>
      </c>
      <c r="C249" s="145"/>
      <c r="D249" s="145"/>
      <c r="E249" s="140">
        <f>E9</f>
        <v>2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2</v>
      </c>
      <c r="N249" s="140"/>
      <c r="O249" s="140"/>
      <c r="P249" s="47"/>
    </row>
    <row r="250" spans="1:16" ht="16.149999999999999" hidden="1" thickBot="1">
      <c r="A250" s="1"/>
      <c r="B250" s="146" t="s">
        <v>8</v>
      </c>
      <c r="C250" s="146"/>
      <c r="D250" s="146"/>
      <c r="E250" s="141">
        <f>M190+1</f>
        <v>5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6</v>
      </c>
      <c r="N250" s="141"/>
      <c r="O250" s="141"/>
      <c r="P250" s="49"/>
    </row>
    <row r="251" spans="1:16" ht="46.5" hidden="1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hidden="1" customHeight="1" thickTop="1">
      <c r="A252" s="167">
        <v>45957</v>
      </c>
      <c r="B252" s="153" t="s">
        <v>15</v>
      </c>
      <c r="C252" s="16" t="s">
        <v>16</v>
      </c>
      <c r="D252" s="18">
        <f>'[3]9нед'!K198</f>
        <v>0</v>
      </c>
      <c r="E252" s="21">
        <f>'[3]9нед'!L198</f>
        <v>0</v>
      </c>
      <c r="F252" s="19">
        <f>'[3]9нед'!O198</f>
        <v>0</v>
      </c>
      <c r="G252" s="20">
        <f>'[3]9нед'!P198</f>
        <v>0</v>
      </c>
      <c r="H252" s="53"/>
      <c r="I252" s="167">
        <v>45964</v>
      </c>
      <c r="J252" s="158" t="s">
        <v>15</v>
      </c>
      <c r="K252" s="16" t="s">
        <v>16</v>
      </c>
      <c r="L252" s="18">
        <f>'[4]10нед'!K198</f>
        <v>0</v>
      </c>
      <c r="M252" s="21">
        <f>'[4]10нед'!L198</f>
        <v>0</v>
      </c>
      <c r="N252" s="19">
        <f>'[4]10нед'!O198</f>
        <v>0</v>
      </c>
      <c r="O252" s="20">
        <f>'[4]10нед'!P198</f>
        <v>0</v>
      </c>
      <c r="P252" s="53"/>
    </row>
    <row r="253" spans="1:16" ht="46.7" hidden="1">
      <c r="A253" s="168"/>
      <c r="B253" s="154"/>
      <c r="C253" s="16" t="s">
        <v>81</v>
      </c>
      <c r="D253" s="22">
        <f>'[3]9нед'!K199</f>
        <v>0</v>
      </c>
      <c r="E253" s="26">
        <f>'[3]9нед'!L199</f>
        <v>0</v>
      </c>
      <c r="F253" s="24">
        <f>'[3]9нед'!O199</f>
        <v>0</v>
      </c>
      <c r="G253" s="25">
        <f>'[3]9нед'!P199</f>
        <v>0</v>
      </c>
      <c r="H253" s="50"/>
      <c r="I253" s="170"/>
      <c r="J253" s="159"/>
      <c r="K253" s="16" t="s">
        <v>81</v>
      </c>
      <c r="L253" s="22">
        <f>'[4]10нед'!K199</f>
        <v>0</v>
      </c>
      <c r="M253" s="26">
        <f>'[4]10нед'!L199</f>
        <v>0</v>
      </c>
      <c r="N253" s="24">
        <f>'[4]10нед'!O199</f>
        <v>0</v>
      </c>
      <c r="O253" s="25">
        <f>'[4]10нед'!P199</f>
        <v>0</v>
      </c>
      <c r="P253" s="50"/>
    </row>
    <row r="254" spans="1:16" ht="46.7" hidden="1">
      <c r="A254" s="168"/>
      <c r="B254" s="154"/>
      <c r="C254" s="16" t="s">
        <v>82</v>
      </c>
      <c r="D254" s="22">
        <f>'[3]9нед'!K200</f>
        <v>0</v>
      </c>
      <c r="E254" s="26">
        <f>'[3]9нед'!L200</f>
        <v>0</v>
      </c>
      <c r="F254" s="24">
        <f>'[3]9нед'!O200</f>
        <v>0</v>
      </c>
      <c r="G254" s="25">
        <f>'[3]9нед'!P200</f>
        <v>0</v>
      </c>
      <c r="H254" s="50"/>
      <c r="I254" s="170"/>
      <c r="J254" s="159"/>
      <c r="K254" s="16" t="s">
        <v>82</v>
      </c>
      <c r="L254" s="22">
        <f>'[4]10нед'!K200</f>
        <v>0</v>
      </c>
      <c r="M254" s="26">
        <f>'[4]10нед'!L200</f>
        <v>0</v>
      </c>
      <c r="N254" s="24">
        <f>'[4]10нед'!O200</f>
        <v>0</v>
      </c>
      <c r="O254" s="25">
        <f>'[4]10нед'!P200</f>
        <v>0</v>
      </c>
      <c r="P254" s="50"/>
    </row>
    <row r="255" spans="1:16" ht="31.15" hidden="1">
      <c r="A255" s="168"/>
      <c r="B255" s="154"/>
      <c r="C255" s="16" t="s">
        <v>21</v>
      </c>
      <c r="D255" s="22">
        <f>'[3]9нед'!K201</f>
        <v>0</v>
      </c>
      <c r="E255" s="26">
        <f>'[3]9нед'!L201</f>
        <v>0</v>
      </c>
      <c r="F255" s="24">
        <f>'[3]9нед'!O201</f>
        <v>0</v>
      </c>
      <c r="G255" s="25">
        <f>'[3]9нед'!P201</f>
        <v>0</v>
      </c>
      <c r="H255" s="50"/>
      <c r="I255" s="170"/>
      <c r="J255" s="159"/>
      <c r="K255" s="16" t="s">
        <v>21</v>
      </c>
      <c r="L255" s="22">
        <f>'[4]10нед'!K201</f>
        <v>0</v>
      </c>
      <c r="M255" s="26">
        <f>'[4]10нед'!L201</f>
        <v>0</v>
      </c>
      <c r="N255" s="24">
        <f>'[4]10нед'!O201</f>
        <v>0</v>
      </c>
      <c r="O255" s="25">
        <f>'[4]10нед'!P201</f>
        <v>0</v>
      </c>
      <c r="P255" s="50"/>
    </row>
    <row r="256" spans="1:16" ht="31.15" hidden="1">
      <c r="A256" s="168"/>
      <c r="B256" s="154"/>
      <c r="C256" s="16" t="s">
        <v>22</v>
      </c>
      <c r="D256" s="22">
        <f>'[3]9нед'!K202</f>
        <v>0</v>
      </c>
      <c r="E256" s="26">
        <f>'[3]9нед'!L202</f>
        <v>0</v>
      </c>
      <c r="F256" s="24">
        <f>'[3]9нед'!O202</f>
        <v>0</v>
      </c>
      <c r="G256" s="25">
        <f>'[3]9нед'!P202</f>
        <v>0</v>
      </c>
      <c r="H256" s="50"/>
      <c r="I256" s="170"/>
      <c r="J256" s="159"/>
      <c r="K256" s="16" t="s">
        <v>22</v>
      </c>
      <c r="L256" s="22">
        <f>'[4]10нед'!K202</f>
        <v>0</v>
      </c>
      <c r="M256" s="26">
        <f>'[4]10нед'!L202</f>
        <v>0</v>
      </c>
      <c r="N256" s="24">
        <f>'[4]10нед'!O202</f>
        <v>0</v>
      </c>
      <c r="O256" s="25">
        <f>'[4]10нед'!P202</f>
        <v>0</v>
      </c>
      <c r="P256" s="50"/>
    </row>
    <row r="257" spans="1:16" ht="35.85" hidden="1">
      <c r="A257" s="168"/>
      <c r="B257" s="154"/>
      <c r="C257" s="16" t="s">
        <v>23</v>
      </c>
      <c r="D257" s="22" t="str">
        <f>'[3]9нед'!K203</f>
        <v>л</v>
      </c>
      <c r="E257" s="26" t="str">
        <f>'[3]9нед'!L203</f>
        <v>Математический анализ</v>
      </c>
      <c r="F257" s="24" t="str">
        <f>'[3]9нед'!O203</f>
        <v>Якимова В.В.</v>
      </c>
      <c r="G257" s="25" t="str">
        <f>'[3]9нед'!P203</f>
        <v>ст. преподаватель</v>
      </c>
      <c r="H257" s="50" t="s">
        <v>83</v>
      </c>
      <c r="I257" s="170"/>
      <c r="J257" s="159"/>
      <c r="K257" s="16" t="s">
        <v>23</v>
      </c>
      <c r="L257" s="22">
        <f>'[4]10нед'!K203</f>
        <v>0</v>
      </c>
      <c r="M257" s="26">
        <f>'[4]10нед'!L203</f>
        <v>0</v>
      </c>
      <c r="N257" s="24">
        <f>'[4]10нед'!O203</f>
        <v>0</v>
      </c>
      <c r="O257" s="25">
        <f>'[4]10нед'!P203</f>
        <v>0</v>
      </c>
      <c r="P257" s="50"/>
    </row>
    <row r="258" spans="1:16" ht="36.4" hidden="1" thickBot="1">
      <c r="A258" s="168"/>
      <c r="B258" s="154"/>
      <c r="C258" s="16" t="s">
        <v>24</v>
      </c>
      <c r="D258" s="22" t="str">
        <f>'[3]9нед'!K204</f>
        <v>л</v>
      </c>
      <c r="E258" s="26" t="str">
        <f>'[3]9нед'!L204</f>
        <v>История России</v>
      </c>
      <c r="F258" s="24" t="str">
        <f>'[3]9нед'!O204</f>
        <v>Березняк Я.В.</v>
      </c>
      <c r="G258" s="25" t="str">
        <f>'[3]9нед'!P204</f>
        <v>доцент</v>
      </c>
      <c r="H258" s="50" t="s">
        <v>84</v>
      </c>
      <c r="I258" s="170"/>
      <c r="J258" s="159"/>
      <c r="K258" s="16" t="s">
        <v>24</v>
      </c>
      <c r="L258" s="22">
        <f>'[4]10нед'!K204</f>
        <v>0</v>
      </c>
      <c r="M258" s="26">
        <f>'[4]10нед'!L204</f>
        <v>0</v>
      </c>
      <c r="N258" s="24">
        <f>'[4]10нед'!O204</f>
        <v>0</v>
      </c>
      <c r="O258" s="25">
        <f>'[4]10нед'!P204</f>
        <v>0</v>
      </c>
      <c r="P258" s="50"/>
    </row>
    <row r="259" spans="1:16" ht="18.399999999999999" hidden="1" thickBot="1">
      <c r="A259" s="169"/>
      <c r="B259" s="155"/>
      <c r="C259" s="17"/>
      <c r="D259" s="27">
        <f>'[3]9нед'!K205</f>
        <v>0</v>
      </c>
      <c r="E259" s="28">
        <f>'[3]9нед'!L205</f>
        <v>0</v>
      </c>
      <c r="F259" s="29">
        <f>'[3]9нед'!O205</f>
        <v>0</v>
      </c>
      <c r="G259" s="30">
        <f>'[3]9нед'!P205</f>
        <v>0</v>
      </c>
      <c r="H259" s="51"/>
      <c r="I259" s="171"/>
      <c r="J259" s="160"/>
      <c r="K259" s="17"/>
      <c r="L259" s="27">
        <f>'[4]10нед'!K205</f>
        <v>0</v>
      </c>
      <c r="M259" s="28">
        <f>'[4]10нед'!L205</f>
        <v>0</v>
      </c>
      <c r="N259" s="29">
        <f>'[4]10нед'!O205</f>
        <v>0</v>
      </c>
      <c r="O259" s="30">
        <f>'[4]10нед'!P205</f>
        <v>0</v>
      </c>
      <c r="P259" s="51"/>
    </row>
    <row r="260" spans="1:16" ht="32.25" hidden="1" customHeight="1" thickTop="1">
      <c r="A260" s="167">
        <v>45958</v>
      </c>
      <c r="B260" s="153" t="s">
        <v>25</v>
      </c>
      <c r="C260" s="32" t="s">
        <v>16</v>
      </c>
      <c r="D260" s="18">
        <f>'[3]9нед'!K206</f>
        <v>0</v>
      </c>
      <c r="E260" s="21">
        <f>'[3]9нед'!L206</f>
        <v>0</v>
      </c>
      <c r="F260" s="19">
        <f>'[3]9нед'!O206</f>
        <v>0</v>
      </c>
      <c r="G260" s="20">
        <f>'[3]9нед'!P206</f>
        <v>0</v>
      </c>
      <c r="H260" s="53"/>
      <c r="I260" s="167">
        <v>45965</v>
      </c>
      <c r="J260" s="158" t="s">
        <v>25</v>
      </c>
      <c r="K260" s="32" t="s">
        <v>16</v>
      </c>
      <c r="L260" s="18">
        <f>'[4]10нед'!K206</f>
        <v>0</v>
      </c>
      <c r="M260" s="21">
        <f>'[4]10нед'!L206</f>
        <v>0</v>
      </c>
      <c r="N260" s="19">
        <f>'[4]10нед'!O206</f>
        <v>0</v>
      </c>
      <c r="O260" s="20">
        <f>'[4]10нед'!P206</f>
        <v>0</v>
      </c>
      <c r="P260" s="53"/>
    </row>
    <row r="261" spans="1:16" ht="46.7" hidden="1">
      <c r="A261" s="168"/>
      <c r="B261" s="154"/>
      <c r="C261" s="16" t="s">
        <v>81</v>
      </c>
      <c r="D261" s="22">
        <f>'[3]9нед'!K207</f>
        <v>0</v>
      </c>
      <c r="E261" s="26">
        <f>'[3]9нед'!L207</f>
        <v>0</v>
      </c>
      <c r="F261" s="24">
        <f>'[3]9нед'!O207</f>
        <v>0</v>
      </c>
      <c r="G261" s="25">
        <f>'[3]9нед'!P207</f>
        <v>0</v>
      </c>
      <c r="H261" s="50"/>
      <c r="I261" s="170"/>
      <c r="J261" s="159"/>
      <c r="K261" s="16" t="s">
        <v>81</v>
      </c>
      <c r="L261" s="22">
        <f>'[4]10нед'!K207</f>
        <v>0</v>
      </c>
      <c r="M261" s="26">
        <f>'[4]10нед'!L207</f>
        <v>0</v>
      </c>
      <c r="N261" s="24">
        <f>'[4]10нед'!O207</f>
        <v>0</v>
      </c>
      <c r="O261" s="25">
        <f>'[4]10нед'!P207</f>
        <v>0</v>
      </c>
      <c r="P261" s="50"/>
    </row>
    <row r="262" spans="1:16" ht="46.7" hidden="1">
      <c r="A262" s="168"/>
      <c r="B262" s="154"/>
      <c r="C262" s="16" t="s">
        <v>82</v>
      </c>
      <c r="D262" s="22">
        <f>'[3]9нед'!K208</f>
        <v>0</v>
      </c>
      <c r="E262" s="26">
        <f>'[3]9нед'!L208</f>
        <v>0</v>
      </c>
      <c r="F262" s="24">
        <f>'[3]9нед'!O208</f>
        <v>0</v>
      </c>
      <c r="G262" s="25">
        <f>'[3]9нед'!P208</f>
        <v>0</v>
      </c>
      <c r="H262" s="50"/>
      <c r="I262" s="170"/>
      <c r="J262" s="159"/>
      <c r="K262" s="16" t="s">
        <v>82</v>
      </c>
      <c r="L262" s="22">
        <f>'[4]10нед'!K208</f>
        <v>0</v>
      </c>
      <c r="M262" s="26">
        <f>'[4]10нед'!L208</f>
        <v>0</v>
      </c>
      <c r="N262" s="24">
        <f>'[4]10нед'!O208</f>
        <v>0</v>
      </c>
      <c r="O262" s="25">
        <f>'[4]10нед'!P208</f>
        <v>0</v>
      </c>
      <c r="P262" s="50"/>
    </row>
    <row r="263" spans="1:16" ht="31.15" hidden="1">
      <c r="A263" s="168"/>
      <c r="B263" s="154"/>
      <c r="C263" s="16" t="s">
        <v>21</v>
      </c>
      <c r="D263" s="22">
        <f>'[3]9нед'!K209</f>
        <v>0</v>
      </c>
      <c r="E263" s="26">
        <f>'[3]9нед'!L209</f>
        <v>0</v>
      </c>
      <c r="F263" s="24">
        <f>'[3]9нед'!O209</f>
        <v>0</v>
      </c>
      <c r="G263" s="25">
        <f>'[3]9нед'!P209</f>
        <v>0</v>
      </c>
      <c r="H263" s="50"/>
      <c r="I263" s="170"/>
      <c r="J263" s="159"/>
      <c r="K263" s="16" t="s">
        <v>21</v>
      </c>
      <c r="L263" s="22">
        <f>'[4]10нед'!K209</f>
        <v>0</v>
      </c>
      <c r="M263" s="26">
        <f>'[4]10нед'!L209</f>
        <v>0</v>
      </c>
      <c r="N263" s="24">
        <f>'[4]10нед'!O209</f>
        <v>0</v>
      </c>
      <c r="O263" s="25">
        <f>'[4]10нед'!P209</f>
        <v>0</v>
      </c>
      <c r="P263" s="50"/>
    </row>
    <row r="264" spans="1:16" ht="31.15" hidden="1">
      <c r="A264" s="168"/>
      <c r="B264" s="154"/>
      <c r="C264" s="16" t="s">
        <v>22</v>
      </c>
      <c r="D264" s="22">
        <f>'[3]9нед'!K210</f>
        <v>0</v>
      </c>
      <c r="E264" s="26">
        <f>'[3]9нед'!L210</f>
        <v>0</v>
      </c>
      <c r="F264" s="24">
        <f>'[3]9нед'!O210</f>
        <v>0</v>
      </c>
      <c r="G264" s="25">
        <f>'[3]9нед'!P210</f>
        <v>0</v>
      </c>
      <c r="H264" s="50"/>
      <c r="I264" s="170"/>
      <c r="J264" s="159"/>
      <c r="K264" s="16" t="s">
        <v>22</v>
      </c>
      <c r="L264" s="22">
        <f>'[4]10нед'!K210</f>
        <v>0</v>
      </c>
      <c r="M264" s="26">
        <f>'[4]10нед'!L210</f>
        <v>0</v>
      </c>
      <c r="N264" s="24">
        <f>'[4]10нед'!O210</f>
        <v>0</v>
      </c>
      <c r="O264" s="25">
        <f>'[4]10нед'!P210</f>
        <v>0</v>
      </c>
      <c r="P264" s="50"/>
    </row>
    <row r="265" spans="1:16" ht="31.15" hidden="1">
      <c r="A265" s="168"/>
      <c r="B265" s="154"/>
      <c r="C265" s="16" t="s">
        <v>23</v>
      </c>
      <c r="D265" s="22" t="str">
        <f>'[3]9нед'!K211</f>
        <v>л</v>
      </c>
      <c r="E265" s="26" t="str">
        <f>'[3]9нед'!L211</f>
        <v>Технологии цифрового образования</v>
      </c>
      <c r="F265" s="24" t="str">
        <f>'[3]9нед'!O211</f>
        <v/>
      </c>
      <c r="G265" s="25" t="str">
        <f>'[3]9нед'!P211</f>
        <v/>
      </c>
      <c r="H265" s="41" t="s">
        <v>85</v>
      </c>
      <c r="I265" s="170"/>
      <c r="J265" s="159"/>
      <c r="K265" s="16" t="s">
        <v>23</v>
      </c>
      <c r="L265" s="22" t="str">
        <f>'[4]10нед'!K211</f>
        <v>пр</v>
      </c>
      <c r="M265" s="26" t="str">
        <f>'[4]10нед'!L211</f>
        <v xml:space="preserve">Иностранный язык </v>
      </c>
      <c r="N265" s="24" t="str">
        <f>'[4]10нед'!O211</f>
        <v/>
      </c>
      <c r="O265" s="25" t="str">
        <f>'[4]10нед'!P211</f>
        <v/>
      </c>
      <c r="P265" s="41" t="s">
        <v>86</v>
      </c>
    </row>
    <row r="266" spans="1:16" ht="31.7" hidden="1" thickBot="1">
      <c r="A266" s="168"/>
      <c r="B266" s="154"/>
      <c r="C266" s="16" t="s">
        <v>24</v>
      </c>
      <c r="D266" s="22" t="str">
        <f>'[3]9нед'!K212</f>
        <v>л</v>
      </c>
      <c r="E266" s="26" t="str">
        <f>'[3]9нед'!L212</f>
        <v>Основы российской государственности</v>
      </c>
      <c r="F266" s="24" t="str">
        <f>'[3]9нед'!O212</f>
        <v/>
      </c>
      <c r="G266" s="25" t="str">
        <f>'[3]9нед'!P212</f>
        <v/>
      </c>
      <c r="H266" s="41" t="s">
        <v>87</v>
      </c>
      <c r="I266" s="170"/>
      <c r="J266" s="159"/>
      <c r="K266" s="16" t="s">
        <v>24</v>
      </c>
      <c r="L266" s="22" t="str">
        <f>'[4]10нед'!K212</f>
        <v>пр</v>
      </c>
      <c r="M266" s="26" t="str">
        <f>'[4]10нед'!L212</f>
        <v>Основы российской государственности</v>
      </c>
      <c r="N266" s="24" t="str">
        <f>'[4]10нед'!O212</f>
        <v/>
      </c>
      <c r="O266" s="25" t="str">
        <f>'[4]10нед'!P212</f>
        <v/>
      </c>
      <c r="P266" s="41" t="s">
        <v>88</v>
      </c>
    </row>
    <row r="267" spans="1:16" ht="18.399999999999999" hidden="1" thickBot="1">
      <c r="A267" s="169"/>
      <c r="B267" s="155"/>
      <c r="C267" s="17"/>
      <c r="D267" s="27">
        <f>'[3]9нед'!K213</f>
        <v>0</v>
      </c>
      <c r="E267" s="28">
        <f>'[3]9нед'!L213</f>
        <v>0</v>
      </c>
      <c r="F267" s="29">
        <f>'[3]9нед'!O213</f>
        <v>0</v>
      </c>
      <c r="G267" s="30">
        <f>'[3]9нед'!P213</f>
        <v>0</v>
      </c>
      <c r="H267" s="51"/>
      <c r="I267" s="171"/>
      <c r="J267" s="160"/>
      <c r="K267" s="17"/>
      <c r="L267" s="27">
        <f>'[4]10нед'!K213</f>
        <v>0</v>
      </c>
      <c r="M267" s="28">
        <f>'[4]10нед'!L213</f>
        <v>0</v>
      </c>
      <c r="N267" s="29">
        <f>'[4]10нед'!O213</f>
        <v>0</v>
      </c>
      <c r="O267" s="30">
        <f>'[4]10нед'!P213</f>
        <v>0</v>
      </c>
      <c r="P267" s="51"/>
    </row>
    <row r="268" spans="1:16" ht="48" hidden="1" customHeight="1" thickTop="1">
      <c r="A268" s="172">
        <v>45959</v>
      </c>
      <c r="B268" s="161" t="s">
        <v>30</v>
      </c>
      <c r="C268" s="32" t="s">
        <v>16</v>
      </c>
      <c r="D268" s="18">
        <f>'[3]9нед'!K214</f>
        <v>0</v>
      </c>
      <c r="E268" s="21">
        <f>'[3]9нед'!L214</f>
        <v>0</v>
      </c>
      <c r="F268" s="19">
        <f>'[3]9нед'!O214</f>
        <v>0</v>
      </c>
      <c r="G268" s="20">
        <f>'[3]9нед'!P214</f>
        <v>0</v>
      </c>
      <c r="H268" s="53"/>
      <c r="I268" s="172">
        <v>45966</v>
      </c>
      <c r="J268" s="164" t="s">
        <v>30</v>
      </c>
      <c r="K268" s="32" t="s">
        <v>16</v>
      </c>
      <c r="L268" s="18">
        <f>'[4]10нед'!K214</f>
        <v>0</v>
      </c>
      <c r="M268" s="21">
        <f>'[4]10нед'!L214</f>
        <v>0</v>
      </c>
      <c r="N268" s="19">
        <f>'[4]10нед'!O214</f>
        <v>0</v>
      </c>
      <c r="O268" s="20">
        <f>'[4]10нед'!P214</f>
        <v>0</v>
      </c>
      <c r="P268" s="53"/>
    </row>
    <row r="269" spans="1:16" ht="46.7" hidden="1">
      <c r="A269" s="173"/>
      <c r="B269" s="162"/>
      <c r="C269" s="16" t="s">
        <v>81</v>
      </c>
      <c r="D269" s="22">
        <f>'[3]9нед'!K215</f>
        <v>0</v>
      </c>
      <c r="E269" s="26">
        <f>'[3]9нед'!L215</f>
        <v>0</v>
      </c>
      <c r="F269" s="24">
        <f>'[3]9нед'!O215</f>
        <v>0</v>
      </c>
      <c r="G269" s="25">
        <f>'[3]9нед'!P215</f>
        <v>0</v>
      </c>
      <c r="H269" s="50"/>
      <c r="I269" s="173"/>
      <c r="J269" s="165"/>
      <c r="K269" s="16" t="s">
        <v>81</v>
      </c>
      <c r="L269" s="22">
        <f>'[4]10нед'!K215</f>
        <v>0</v>
      </c>
      <c r="M269" s="26">
        <f>'[4]10нед'!L215</f>
        <v>0</v>
      </c>
      <c r="N269" s="24">
        <f>'[4]10нед'!O215</f>
        <v>0</v>
      </c>
      <c r="O269" s="25">
        <f>'[4]10нед'!P215</f>
        <v>0</v>
      </c>
      <c r="P269" s="50"/>
    </row>
    <row r="270" spans="1:16" ht="46.7" hidden="1">
      <c r="A270" s="173"/>
      <c r="B270" s="162"/>
      <c r="C270" s="16" t="s">
        <v>82</v>
      </c>
      <c r="D270" s="22">
        <f>'[3]9нед'!K216</f>
        <v>0</v>
      </c>
      <c r="E270" s="26">
        <f>'[3]9нед'!L216</f>
        <v>0</v>
      </c>
      <c r="F270" s="24">
        <f>'[3]9нед'!O216</f>
        <v>0</v>
      </c>
      <c r="G270" s="25">
        <f>'[3]9нед'!P216</f>
        <v>0</v>
      </c>
      <c r="H270" s="50"/>
      <c r="I270" s="173"/>
      <c r="J270" s="165"/>
      <c r="K270" s="16" t="s">
        <v>82</v>
      </c>
      <c r="L270" s="22">
        <f>'[4]10нед'!K216</f>
        <v>0</v>
      </c>
      <c r="M270" s="26">
        <f>'[4]10нед'!L216</f>
        <v>0</v>
      </c>
      <c r="N270" s="24">
        <f>'[4]10нед'!O216</f>
        <v>0</v>
      </c>
      <c r="O270" s="25">
        <f>'[4]10нед'!P216</f>
        <v>0</v>
      </c>
      <c r="P270" s="50"/>
    </row>
    <row r="271" spans="1:16" ht="31.15" hidden="1">
      <c r="A271" s="173"/>
      <c r="B271" s="162"/>
      <c r="C271" s="16" t="s">
        <v>21</v>
      </c>
      <c r="D271" s="22">
        <f>'[3]9нед'!K217</f>
        <v>0</v>
      </c>
      <c r="E271" s="26">
        <f>'[3]9нед'!L217</f>
        <v>0</v>
      </c>
      <c r="F271" s="24">
        <f>'[3]9нед'!O217</f>
        <v>0</v>
      </c>
      <c r="G271" s="25">
        <f>'[3]9нед'!P217</f>
        <v>0</v>
      </c>
      <c r="H271" s="50"/>
      <c r="I271" s="173"/>
      <c r="J271" s="165"/>
      <c r="K271" s="16" t="s">
        <v>21</v>
      </c>
      <c r="L271" s="22">
        <f>'[4]10нед'!K217</f>
        <v>0</v>
      </c>
      <c r="M271" s="26">
        <f>'[4]10нед'!L217</f>
        <v>0</v>
      </c>
      <c r="N271" s="24">
        <f>'[4]10нед'!O217</f>
        <v>0</v>
      </c>
      <c r="O271" s="25">
        <f>'[4]10нед'!P217</f>
        <v>0</v>
      </c>
      <c r="P271" s="50"/>
    </row>
    <row r="272" spans="1:16" ht="31.15" hidden="1">
      <c r="A272" s="173"/>
      <c r="B272" s="162"/>
      <c r="C272" s="16" t="s">
        <v>22</v>
      </c>
      <c r="D272" s="22">
        <f>'[3]9нед'!K218</f>
        <v>0</v>
      </c>
      <c r="E272" s="26">
        <f>'[3]9нед'!L218</f>
        <v>0</v>
      </c>
      <c r="F272" s="24">
        <f>'[3]9нед'!O218</f>
        <v>0</v>
      </c>
      <c r="G272" s="25">
        <f>'[3]9нед'!P218</f>
        <v>0</v>
      </c>
      <c r="H272" s="50"/>
      <c r="I272" s="173"/>
      <c r="J272" s="165"/>
      <c r="K272" s="16" t="s">
        <v>22</v>
      </c>
      <c r="L272" s="22">
        <f>'[4]10нед'!K218</f>
        <v>0</v>
      </c>
      <c r="M272" s="26">
        <f>'[4]10нед'!L218</f>
        <v>0</v>
      </c>
      <c r="N272" s="24">
        <f>'[4]10нед'!O218</f>
        <v>0</v>
      </c>
      <c r="O272" s="25">
        <f>'[4]10нед'!P218</f>
        <v>0</v>
      </c>
      <c r="P272" s="50"/>
    </row>
    <row r="273" spans="1:16" ht="31.15" hidden="1">
      <c r="A273" s="173"/>
      <c r="B273" s="162"/>
      <c r="C273" s="16" t="s">
        <v>23</v>
      </c>
      <c r="D273" s="22" t="str">
        <f>'[3]9нед'!K219</f>
        <v>л</v>
      </c>
      <c r="E273" s="26" t="str">
        <f>'[3]9нед'!L219</f>
        <v>Обучение служением</v>
      </c>
      <c r="F273" s="24" t="str">
        <f>'[3]9нед'!O219</f>
        <v/>
      </c>
      <c r="G273" s="25" t="str">
        <f>'[3]9нед'!P219</f>
        <v/>
      </c>
      <c r="H273" s="41" t="s">
        <v>89</v>
      </c>
      <c r="I273" s="173"/>
      <c r="J273" s="165"/>
      <c r="K273" s="16" t="s">
        <v>23</v>
      </c>
      <c r="L273" s="22" t="str">
        <f>'[4]10нед'!K219</f>
        <v>пр</v>
      </c>
      <c r="M273" s="26" t="str">
        <f>'[4]10нед'!L219</f>
        <v>Геометрия</v>
      </c>
      <c r="N273" s="24" t="str">
        <f>'[4]10нед'!O219</f>
        <v>Казанцев Ю.А.</v>
      </c>
      <c r="O273" s="25" t="str">
        <f>'[4]10нед'!P219</f>
        <v>преподаватель</v>
      </c>
      <c r="P273" s="57" t="s">
        <v>83</v>
      </c>
    </row>
    <row r="274" spans="1:16" ht="31.7" hidden="1" thickBot="1">
      <c r="A274" s="173"/>
      <c r="B274" s="162"/>
      <c r="C274" s="16" t="s">
        <v>24</v>
      </c>
      <c r="D274" s="22">
        <f>'[3]9нед'!K220</f>
        <v>0</v>
      </c>
      <c r="E274" s="26">
        <f>'[3]9нед'!L220</f>
        <v>0</v>
      </c>
      <c r="F274" s="24">
        <f>'[3]9нед'!O220</f>
        <v>0</v>
      </c>
      <c r="G274" s="25">
        <f>'[3]9нед'!P220</f>
        <v>0</v>
      </c>
      <c r="H274" s="41"/>
      <c r="I274" s="173"/>
      <c r="J274" s="165"/>
      <c r="K274" s="16" t="s">
        <v>24</v>
      </c>
      <c r="L274" s="22" t="str">
        <f>'[4]10нед'!K220</f>
        <v>пр</v>
      </c>
      <c r="M274" s="26" t="str">
        <f>'[4]10нед'!L220</f>
        <v>Алгебра</v>
      </c>
      <c r="N274" s="24" t="str">
        <f>'[4]10нед'!O220</f>
        <v>Овчинникова М.В.</v>
      </c>
      <c r="O274" s="25" t="str">
        <f>'[4]10нед'!P220</f>
        <v>доцент, канд. наук</v>
      </c>
      <c r="P274" s="57" t="s">
        <v>83</v>
      </c>
    </row>
    <row r="275" spans="1:16" ht="18.399999999999999" hidden="1" thickBot="1">
      <c r="A275" s="174"/>
      <c r="B275" s="163"/>
      <c r="C275" s="17"/>
      <c r="D275" s="27">
        <f>'[3]9нед'!K221</f>
        <v>0</v>
      </c>
      <c r="E275" s="28">
        <f>'[3]9нед'!L221</f>
        <v>0</v>
      </c>
      <c r="F275" s="29">
        <f>'[3]9нед'!O221</f>
        <v>0</v>
      </c>
      <c r="G275" s="30">
        <f>'[3]9нед'!P221</f>
        <v>0</v>
      </c>
      <c r="H275" s="51"/>
      <c r="I275" s="174"/>
      <c r="J275" s="166"/>
      <c r="K275" s="17"/>
      <c r="L275" s="27">
        <f>'[4]10нед'!K221</f>
        <v>0</v>
      </c>
      <c r="M275" s="28">
        <f>'[4]10нед'!L221</f>
        <v>0</v>
      </c>
      <c r="N275" s="29">
        <f>'[4]10нед'!O221</f>
        <v>0</v>
      </c>
      <c r="O275" s="30">
        <f>'[4]10нед'!P221</f>
        <v>0</v>
      </c>
      <c r="P275" s="51"/>
    </row>
    <row r="276" spans="1:16" ht="48" hidden="1" customHeight="1" thickTop="1">
      <c r="A276" s="167">
        <v>45960</v>
      </c>
      <c r="B276" s="153" t="s">
        <v>32</v>
      </c>
      <c r="C276" s="32" t="s">
        <v>16</v>
      </c>
      <c r="D276" s="18">
        <f>'[3]9нед'!K222</f>
        <v>0</v>
      </c>
      <c r="E276" s="21">
        <f>'[3]9нед'!L222</f>
        <v>0</v>
      </c>
      <c r="F276" s="19">
        <f>'[3]9нед'!O222</f>
        <v>0</v>
      </c>
      <c r="G276" s="20">
        <f>'[3]9нед'!P222</f>
        <v>0</v>
      </c>
      <c r="H276" s="53"/>
      <c r="I276" s="167">
        <v>45967</v>
      </c>
      <c r="J276" s="158" t="s">
        <v>32</v>
      </c>
      <c r="K276" s="32" t="s">
        <v>16</v>
      </c>
      <c r="L276" s="18">
        <f>'[4]10нед'!K222</f>
        <v>0</v>
      </c>
      <c r="M276" s="21">
        <f>'[4]10нед'!L222</f>
        <v>0</v>
      </c>
      <c r="N276" s="19">
        <f>'[4]10нед'!O222</f>
        <v>0</v>
      </c>
      <c r="O276" s="20">
        <f>'[4]10нед'!P222</f>
        <v>0</v>
      </c>
      <c r="P276" s="53"/>
    </row>
    <row r="277" spans="1:16" ht="46.7" hidden="1">
      <c r="A277" s="168"/>
      <c r="B277" s="154"/>
      <c r="C277" s="16" t="s">
        <v>81</v>
      </c>
      <c r="D277" s="22">
        <f>'[3]9нед'!K223</f>
        <v>0</v>
      </c>
      <c r="E277" s="26">
        <f>'[3]9нед'!L223</f>
        <v>0</v>
      </c>
      <c r="F277" s="24">
        <f>'[3]9нед'!O223</f>
        <v>0</v>
      </c>
      <c r="G277" s="25">
        <f>'[3]9нед'!P223</f>
        <v>0</v>
      </c>
      <c r="H277" s="50"/>
      <c r="I277" s="170"/>
      <c r="J277" s="159"/>
      <c r="K277" s="16" t="s">
        <v>81</v>
      </c>
      <c r="L277" s="22">
        <f>'[4]10нед'!K223</f>
        <v>0</v>
      </c>
      <c r="M277" s="26">
        <f>'[4]10нед'!L223</f>
        <v>0</v>
      </c>
      <c r="N277" s="24">
        <f>'[4]10нед'!O223</f>
        <v>0</v>
      </c>
      <c r="O277" s="25">
        <f>'[4]10нед'!P223</f>
        <v>0</v>
      </c>
      <c r="P277" s="50"/>
    </row>
    <row r="278" spans="1:16" ht="46.7" hidden="1">
      <c r="A278" s="168"/>
      <c r="B278" s="154"/>
      <c r="C278" s="16" t="s">
        <v>82</v>
      </c>
      <c r="D278" s="22">
        <f>'[3]9нед'!K224</f>
        <v>0</v>
      </c>
      <c r="E278" s="26">
        <f>'[3]9нед'!L224</f>
        <v>0</v>
      </c>
      <c r="F278" s="24">
        <f>'[3]9нед'!O224</f>
        <v>0</v>
      </c>
      <c r="G278" s="25">
        <f>'[3]9нед'!P224</f>
        <v>0</v>
      </c>
      <c r="H278" s="50"/>
      <c r="I278" s="170"/>
      <c r="J278" s="159"/>
      <c r="K278" s="16" t="s">
        <v>82</v>
      </c>
      <c r="L278" s="22">
        <f>'[4]10нед'!K224</f>
        <v>0</v>
      </c>
      <c r="M278" s="26">
        <f>'[4]10нед'!L224</f>
        <v>0</v>
      </c>
      <c r="N278" s="24">
        <f>'[4]10нед'!O224</f>
        <v>0</v>
      </c>
      <c r="O278" s="25">
        <f>'[4]10нед'!P224</f>
        <v>0</v>
      </c>
      <c r="P278" s="50"/>
    </row>
    <row r="279" spans="1:16" ht="31.15" hidden="1">
      <c r="A279" s="168"/>
      <c r="B279" s="154"/>
      <c r="C279" s="16" t="s">
        <v>21</v>
      </c>
      <c r="D279" s="22">
        <f>'[3]9нед'!K225</f>
        <v>0</v>
      </c>
      <c r="E279" s="26">
        <f>'[3]9нед'!L225</f>
        <v>0</v>
      </c>
      <c r="F279" s="24">
        <f>'[3]9нед'!O225</f>
        <v>0</v>
      </c>
      <c r="G279" s="25">
        <f>'[3]9нед'!P225</f>
        <v>0</v>
      </c>
      <c r="H279" s="50"/>
      <c r="I279" s="170"/>
      <c r="J279" s="159"/>
      <c r="K279" s="16" t="s">
        <v>21</v>
      </c>
      <c r="L279" s="22">
        <f>'[4]10нед'!K225</f>
        <v>0</v>
      </c>
      <c r="M279" s="26">
        <f>'[4]10нед'!L225</f>
        <v>0</v>
      </c>
      <c r="N279" s="24">
        <f>'[4]10нед'!O225</f>
        <v>0</v>
      </c>
      <c r="O279" s="25">
        <f>'[4]10нед'!P225</f>
        <v>0</v>
      </c>
      <c r="P279" s="50"/>
    </row>
    <row r="280" spans="1:16" ht="31.15" hidden="1">
      <c r="A280" s="168"/>
      <c r="B280" s="154"/>
      <c r="C280" s="16" t="s">
        <v>22</v>
      </c>
      <c r="D280" s="22">
        <f>'[3]9нед'!K226</f>
        <v>0</v>
      </c>
      <c r="E280" s="26">
        <f>'[3]9нед'!L226</f>
        <v>0</v>
      </c>
      <c r="F280" s="24">
        <f>'[3]9нед'!O226</f>
        <v>0</v>
      </c>
      <c r="G280" s="25">
        <f>'[3]9нед'!P226</f>
        <v>0</v>
      </c>
      <c r="H280" s="50"/>
      <c r="I280" s="170"/>
      <c r="J280" s="159"/>
      <c r="K280" s="16" t="s">
        <v>22</v>
      </c>
      <c r="L280" s="22">
        <f>'[4]10нед'!K226</f>
        <v>0</v>
      </c>
      <c r="M280" s="26">
        <f>'[4]10нед'!L226</f>
        <v>0</v>
      </c>
      <c r="N280" s="24">
        <f>'[4]10нед'!O226</f>
        <v>0</v>
      </c>
      <c r="O280" s="25">
        <f>'[4]10нед'!P226</f>
        <v>0</v>
      </c>
      <c r="P280" s="50"/>
    </row>
    <row r="281" spans="1:16" ht="35.85" hidden="1">
      <c r="A281" s="168"/>
      <c r="B281" s="154"/>
      <c r="C281" s="16" t="s">
        <v>23</v>
      </c>
      <c r="D281" s="22" t="str">
        <f>'[3]9нед'!K227</f>
        <v>л</v>
      </c>
      <c r="E281" s="26" t="str">
        <f>'[3]9нед'!L227</f>
        <v>Возрастная анатомия, физиология и культура здоровья</v>
      </c>
      <c r="F281" s="24" t="str">
        <f>'[3]9нед'!O227</f>
        <v/>
      </c>
      <c r="G281" s="25" t="str">
        <f>'[3]9нед'!P227</f>
        <v/>
      </c>
      <c r="H281" s="41" t="s">
        <v>91</v>
      </c>
      <c r="I281" s="170"/>
      <c r="J281" s="159"/>
      <c r="K281" s="16" t="s">
        <v>23</v>
      </c>
      <c r="L281" s="22" t="str">
        <f>'[4]10нед'!K227</f>
        <v>пр</v>
      </c>
      <c r="M281" s="26" t="str">
        <f>'[4]10нед'!L227</f>
        <v xml:space="preserve"> История России</v>
      </c>
      <c r="N281" s="24" t="str">
        <f>'[4]10нед'!O227</f>
        <v>Разбеглова Т.П.</v>
      </c>
      <c r="O281" s="25" t="str">
        <f>'[4]10нед'!P227</f>
        <v>доцент</v>
      </c>
      <c r="P281" s="41" t="s">
        <v>92</v>
      </c>
    </row>
    <row r="282" spans="1:16" ht="31.7" hidden="1" thickBot="1">
      <c r="A282" s="168"/>
      <c r="B282" s="154"/>
      <c r="C282" s="16" t="s">
        <v>24</v>
      </c>
      <c r="D282" s="22" t="str">
        <f>'[3]9нед'!K228</f>
        <v>л</v>
      </c>
      <c r="E282" s="26" t="str">
        <f>'[3]9нед'!L228</f>
        <v>Геометрия</v>
      </c>
      <c r="F282" s="24" t="str">
        <f>'[3]9нед'!O228</f>
        <v>Казанцев Ю.А.</v>
      </c>
      <c r="G282" s="25" t="str">
        <f>'[3]9нед'!P228</f>
        <v>преподаватель</v>
      </c>
      <c r="H282" s="41" t="s">
        <v>83</v>
      </c>
      <c r="I282" s="170"/>
      <c r="J282" s="159"/>
      <c r="K282" s="16" t="s">
        <v>24</v>
      </c>
      <c r="L282" s="22" t="str">
        <f>'[4]10нед'!K228</f>
        <v>пр</v>
      </c>
      <c r="M282" s="26" t="str">
        <f>'[4]10нед'!L228</f>
        <v>Физическая культура и спорт</v>
      </c>
      <c r="N282" s="24" t="str">
        <f>'[4]10нед'!O228</f>
        <v/>
      </c>
      <c r="O282" s="25" t="str">
        <f>'[4]10нед'!P228</f>
        <v/>
      </c>
      <c r="P282" s="41" t="s">
        <v>93</v>
      </c>
    </row>
    <row r="283" spans="1:16" ht="18.399999999999999" hidden="1" thickBot="1">
      <c r="A283" s="169"/>
      <c r="B283" s="155"/>
      <c r="C283" s="17"/>
      <c r="D283" s="27">
        <f>'[3]9нед'!K229</f>
        <v>0</v>
      </c>
      <c r="E283" s="28">
        <f>'[3]9нед'!L229</f>
        <v>0</v>
      </c>
      <c r="F283" s="29">
        <f>'[3]9нед'!O229</f>
        <v>0</v>
      </c>
      <c r="G283" s="30">
        <f>'[3]9нед'!P229</f>
        <v>0</v>
      </c>
      <c r="H283" s="51"/>
      <c r="I283" s="171"/>
      <c r="J283" s="160"/>
      <c r="K283" s="17"/>
      <c r="L283" s="27">
        <f>'[4]10нед'!K229</f>
        <v>0</v>
      </c>
      <c r="M283" s="28">
        <f>'[4]10нед'!L229</f>
        <v>0</v>
      </c>
      <c r="N283" s="29">
        <f>'[4]10нед'!O229</f>
        <v>0</v>
      </c>
      <c r="O283" s="30">
        <f>'[4]10нед'!P229</f>
        <v>0</v>
      </c>
      <c r="P283" s="51"/>
    </row>
    <row r="284" spans="1:16" ht="48" hidden="1" customHeight="1" thickTop="1">
      <c r="A284" s="167">
        <v>45961</v>
      </c>
      <c r="B284" s="153" t="s">
        <v>34</v>
      </c>
      <c r="C284" s="32" t="s">
        <v>16</v>
      </c>
      <c r="D284" s="18">
        <f>'[3]9нед'!K230</f>
        <v>0</v>
      </c>
      <c r="E284" s="21">
        <f>'[3]9нед'!L230</f>
        <v>0</v>
      </c>
      <c r="F284" s="19">
        <f>'[3]9нед'!O230</f>
        <v>0</v>
      </c>
      <c r="G284" s="20">
        <f>'[3]9нед'!P230</f>
        <v>0</v>
      </c>
      <c r="H284" s="53"/>
      <c r="I284" s="167">
        <v>45968</v>
      </c>
      <c r="J284" s="158" t="s">
        <v>34</v>
      </c>
      <c r="K284" s="32" t="s">
        <v>16</v>
      </c>
      <c r="L284" s="18">
        <f>'[4]10нед'!K230</f>
        <v>0</v>
      </c>
      <c r="M284" s="21">
        <f>'[4]10нед'!L230</f>
        <v>0</v>
      </c>
      <c r="N284" s="19">
        <f>'[4]10нед'!O230</f>
        <v>0</v>
      </c>
      <c r="O284" s="20">
        <f>'[4]10нед'!P230</f>
        <v>0</v>
      </c>
      <c r="P284" s="53"/>
    </row>
    <row r="285" spans="1:16" ht="46.7" hidden="1">
      <c r="A285" s="168"/>
      <c r="B285" s="154"/>
      <c r="C285" s="16" t="s">
        <v>81</v>
      </c>
      <c r="D285" s="22">
        <f>'[3]9нед'!K231</f>
        <v>0</v>
      </c>
      <c r="E285" s="26">
        <f>'[3]9нед'!L231</f>
        <v>0</v>
      </c>
      <c r="F285" s="24">
        <f>'[3]9нед'!O231</f>
        <v>0</v>
      </c>
      <c r="G285" s="25">
        <f>'[3]9нед'!P231</f>
        <v>0</v>
      </c>
      <c r="H285" s="50"/>
      <c r="I285" s="170"/>
      <c r="J285" s="159"/>
      <c r="K285" s="16" t="s">
        <v>81</v>
      </c>
      <c r="L285" s="22">
        <f>'[4]10нед'!K231</f>
        <v>0</v>
      </c>
      <c r="M285" s="26">
        <f>'[4]10нед'!L231</f>
        <v>0</v>
      </c>
      <c r="N285" s="24">
        <f>'[4]10нед'!O231</f>
        <v>0</v>
      </c>
      <c r="O285" s="25">
        <f>'[4]10нед'!P231</f>
        <v>0</v>
      </c>
      <c r="P285" s="50"/>
    </row>
    <row r="286" spans="1:16" ht="46.7" hidden="1">
      <c r="A286" s="168"/>
      <c r="B286" s="154"/>
      <c r="C286" s="16" t="s">
        <v>82</v>
      </c>
      <c r="D286" s="22">
        <f>'[3]9нед'!K232</f>
        <v>0</v>
      </c>
      <c r="E286" s="26">
        <f>'[3]9нед'!L232</f>
        <v>0</v>
      </c>
      <c r="F286" s="24">
        <f>'[3]9нед'!O232</f>
        <v>0</v>
      </c>
      <c r="G286" s="25">
        <f>'[3]9нед'!P232</f>
        <v>0</v>
      </c>
      <c r="H286" s="50"/>
      <c r="I286" s="170"/>
      <c r="J286" s="159"/>
      <c r="K286" s="16" t="s">
        <v>82</v>
      </c>
      <c r="L286" s="22">
        <f>'[4]10нед'!K232</f>
        <v>0</v>
      </c>
      <c r="M286" s="26">
        <f>'[4]10нед'!L232</f>
        <v>0</v>
      </c>
      <c r="N286" s="24">
        <f>'[4]10нед'!O232</f>
        <v>0</v>
      </c>
      <c r="O286" s="25">
        <f>'[4]10нед'!P232</f>
        <v>0</v>
      </c>
      <c r="P286" s="50"/>
    </row>
    <row r="287" spans="1:16" ht="31.15" hidden="1">
      <c r="A287" s="168"/>
      <c r="B287" s="154"/>
      <c r="C287" s="16" t="s">
        <v>21</v>
      </c>
      <c r="D287" s="22">
        <f>'[3]9нед'!K233</f>
        <v>0</v>
      </c>
      <c r="E287" s="26">
        <f>'[3]9нед'!L233</f>
        <v>0</v>
      </c>
      <c r="F287" s="24">
        <f>'[3]9нед'!O233</f>
        <v>0</v>
      </c>
      <c r="G287" s="25">
        <f>'[3]9нед'!P233</f>
        <v>0</v>
      </c>
      <c r="H287" s="50"/>
      <c r="I287" s="170"/>
      <c r="J287" s="159"/>
      <c r="K287" s="16" t="s">
        <v>21</v>
      </c>
      <c r="L287" s="22">
        <f>'[4]10нед'!K233</f>
        <v>0</v>
      </c>
      <c r="M287" s="26">
        <f>'[4]10нед'!L233</f>
        <v>0</v>
      </c>
      <c r="N287" s="24">
        <f>'[4]10нед'!O233</f>
        <v>0</v>
      </c>
      <c r="O287" s="25">
        <f>'[4]10нед'!P233</f>
        <v>0</v>
      </c>
      <c r="P287" s="50"/>
    </row>
    <row r="288" spans="1:16" ht="31.15" hidden="1">
      <c r="A288" s="168"/>
      <c r="B288" s="154"/>
      <c r="C288" s="16" t="s">
        <v>22</v>
      </c>
      <c r="D288" s="22">
        <f>'[3]9нед'!K234</f>
        <v>0</v>
      </c>
      <c r="E288" s="26">
        <f>'[3]9нед'!L234</f>
        <v>0</v>
      </c>
      <c r="F288" s="24">
        <f>'[3]9нед'!O234</f>
        <v>0</v>
      </c>
      <c r="G288" s="25">
        <f>'[3]9нед'!P234</f>
        <v>0</v>
      </c>
      <c r="H288" s="50"/>
      <c r="I288" s="170"/>
      <c r="J288" s="159"/>
      <c r="K288" s="16" t="s">
        <v>22</v>
      </c>
      <c r="L288" s="22">
        <f>'[4]10нед'!K234</f>
        <v>0</v>
      </c>
      <c r="M288" s="26">
        <f>'[4]10нед'!L234</f>
        <v>0</v>
      </c>
      <c r="N288" s="24">
        <f>'[4]10нед'!O234</f>
        <v>0</v>
      </c>
      <c r="O288" s="25">
        <f>'[4]10нед'!P234</f>
        <v>0</v>
      </c>
      <c r="P288" s="50"/>
    </row>
    <row r="289" spans="1:16" ht="31.15" hidden="1">
      <c r="A289" s="168"/>
      <c r="B289" s="154"/>
      <c r="C289" s="16" t="s">
        <v>23</v>
      </c>
      <c r="D289" s="22">
        <f>'[3]9нед'!K235</f>
        <v>0</v>
      </c>
      <c r="E289" s="26">
        <f>'[3]9нед'!L235</f>
        <v>0</v>
      </c>
      <c r="F289" s="24">
        <f>'[3]9нед'!O235</f>
        <v>0</v>
      </c>
      <c r="G289" s="25">
        <f>'[3]9нед'!P235</f>
        <v>0</v>
      </c>
      <c r="H289" s="50"/>
      <c r="I289" s="170"/>
      <c r="J289" s="159"/>
      <c r="K289" s="16" t="s">
        <v>23</v>
      </c>
      <c r="L289" s="22">
        <f>'[4]10нед'!K235</f>
        <v>0</v>
      </c>
      <c r="M289" s="26">
        <f>'[4]10нед'!L235</f>
        <v>0</v>
      </c>
      <c r="N289" s="24">
        <f>'[4]10нед'!O235</f>
        <v>0</v>
      </c>
      <c r="O289" s="25">
        <f>'[4]10нед'!P235</f>
        <v>0</v>
      </c>
      <c r="P289" s="50"/>
    </row>
    <row r="290" spans="1:16" ht="31.7" hidden="1" thickBot="1">
      <c r="A290" s="168"/>
      <c r="B290" s="154"/>
      <c r="C290" s="16" t="s">
        <v>24</v>
      </c>
      <c r="D290" s="22">
        <f>'[3]9нед'!K236</f>
        <v>0</v>
      </c>
      <c r="E290" s="26">
        <f>'[3]9нед'!L236</f>
        <v>0</v>
      </c>
      <c r="F290" s="24">
        <f>'[3]9нед'!O236</f>
        <v>0</v>
      </c>
      <c r="G290" s="25">
        <f>'[3]9нед'!P236</f>
        <v>0</v>
      </c>
      <c r="H290" s="50"/>
      <c r="I290" s="170"/>
      <c r="J290" s="159"/>
      <c r="K290" s="16" t="s">
        <v>24</v>
      </c>
      <c r="L290" s="22">
        <f>'[4]10нед'!K236</f>
        <v>0</v>
      </c>
      <c r="M290" s="26">
        <f>'[4]10нед'!L236</f>
        <v>0</v>
      </c>
      <c r="N290" s="24">
        <f>'[4]10нед'!O236</f>
        <v>0</v>
      </c>
      <c r="O290" s="25">
        <f>'[4]10нед'!P236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'[3]9нед'!K237</f>
        <v>0</v>
      </c>
      <c r="E291" s="28">
        <f>'[3]9нед'!L237</f>
        <v>0</v>
      </c>
      <c r="F291" s="29">
        <f>'[3]9нед'!O237</f>
        <v>0</v>
      </c>
      <c r="G291" s="30">
        <f>'[3]9нед'!P237</f>
        <v>0</v>
      </c>
      <c r="H291" s="51"/>
      <c r="I291" s="171"/>
      <c r="J291" s="160"/>
      <c r="K291" s="17"/>
      <c r="L291" s="27">
        <f>'[4]10нед'!K237</f>
        <v>0</v>
      </c>
      <c r="M291" s="28">
        <f>'[4]10нед'!L237</f>
        <v>0</v>
      </c>
      <c r="N291" s="29">
        <f>'[4]10нед'!O237</f>
        <v>0</v>
      </c>
      <c r="O291" s="30">
        <f>'[4]10нед'!P237</f>
        <v>0</v>
      </c>
      <c r="P291" s="51"/>
    </row>
    <row r="292" spans="1:16" ht="48" hidden="1" customHeight="1" thickTop="1">
      <c r="A292" s="167">
        <v>45962</v>
      </c>
      <c r="B292" s="153" t="s">
        <v>37</v>
      </c>
      <c r="C292" s="32" t="s">
        <v>16</v>
      </c>
      <c r="D292" s="18">
        <f>'[3]9нед'!K238</f>
        <v>0</v>
      </c>
      <c r="E292" s="21">
        <f>'[3]9нед'!L238</f>
        <v>0</v>
      </c>
      <c r="F292" s="19">
        <f>'[3]9нед'!O238</f>
        <v>0</v>
      </c>
      <c r="G292" s="20">
        <f>'[3]9нед'!P238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'[4]10нед'!K238</f>
        <v>0</v>
      </c>
      <c r="M292" s="21">
        <f>'[4]10нед'!L238</f>
        <v>0</v>
      </c>
      <c r="N292" s="19">
        <f>'[4]10нед'!O238</f>
        <v>0</v>
      </c>
      <c r="O292" s="20">
        <f>'[4]10нед'!P238</f>
        <v>0</v>
      </c>
      <c r="P292" s="53"/>
    </row>
    <row r="293" spans="1:16" ht="46.7" hidden="1">
      <c r="A293" s="168"/>
      <c r="B293" s="154"/>
      <c r="C293" s="16" t="s">
        <v>81</v>
      </c>
      <c r="D293" s="22">
        <f>'[3]9нед'!K239</f>
        <v>0</v>
      </c>
      <c r="E293" s="26">
        <f>'[3]9нед'!L239</f>
        <v>0</v>
      </c>
      <c r="F293" s="24">
        <f>'[3]9нед'!O239</f>
        <v>0</v>
      </c>
      <c r="G293" s="25">
        <f>'[3]9нед'!P239</f>
        <v>0</v>
      </c>
      <c r="H293" s="50"/>
      <c r="I293" s="170"/>
      <c r="J293" s="159"/>
      <c r="K293" s="16" t="s">
        <v>81</v>
      </c>
      <c r="L293" s="22">
        <f>'[4]10нед'!K239</f>
        <v>0</v>
      </c>
      <c r="M293" s="26">
        <f>'[4]10нед'!L239</f>
        <v>0</v>
      </c>
      <c r="N293" s="24">
        <f>'[4]10нед'!O239</f>
        <v>0</v>
      </c>
      <c r="O293" s="25">
        <f>'[4]10нед'!P239</f>
        <v>0</v>
      </c>
      <c r="P293" s="50"/>
    </row>
    <row r="294" spans="1:16" ht="46.7" hidden="1">
      <c r="A294" s="168"/>
      <c r="B294" s="154"/>
      <c r="C294" s="16" t="s">
        <v>82</v>
      </c>
      <c r="D294" s="22">
        <f>'[3]9нед'!K240</f>
        <v>0</v>
      </c>
      <c r="E294" s="26">
        <f>'[3]9нед'!L240</f>
        <v>0</v>
      </c>
      <c r="F294" s="24">
        <f>'[3]9нед'!O240</f>
        <v>0</v>
      </c>
      <c r="G294" s="25">
        <f>'[3]9нед'!P240</f>
        <v>0</v>
      </c>
      <c r="H294" s="57"/>
      <c r="I294" s="170"/>
      <c r="J294" s="159"/>
      <c r="K294" s="16" t="s">
        <v>82</v>
      </c>
      <c r="L294" s="22" t="str">
        <f>'[4]10нед'!K240</f>
        <v>пр</v>
      </c>
      <c r="M294" s="26" t="str">
        <f>'[4]10нед'!L240</f>
        <v xml:space="preserve"> Обучение служением</v>
      </c>
      <c r="N294" s="24" t="str">
        <f>'[4]10нед'!O240</f>
        <v/>
      </c>
      <c r="O294" s="25" t="str">
        <f>'[4]10нед'!P240</f>
        <v/>
      </c>
      <c r="P294" s="57" t="s">
        <v>89</v>
      </c>
    </row>
    <row r="295" spans="1:16" ht="31.15" hidden="1">
      <c r="A295" s="168"/>
      <c r="B295" s="154"/>
      <c r="C295" s="16" t="s">
        <v>21</v>
      </c>
      <c r="D295" s="22">
        <f>'[3]9нед'!K241</f>
        <v>0</v>
      </c>
      <c r="E295" s="26">
        <f>'[3]9нед'!L241</f>
        <v>0</v>
      </c>
      <c r="F295" s="24">
        <f>'[3]9нед'!O241</f>
        <v>0</v>
      </c>
      <c r="G295" s="25">
        <f>'[3]9нед'!P241</f>
        <v>0</v>
      </c>
      <c r="H295" s="50"/>
      <c r="I295" s="170"/>
      <c r="J295" s="159"/>
      <c r="K295" s="16" t="s">
        <v>21</v>
      </c>
      <c r="L295" s="22">
        <f>'[4]10нед'!K241</f>
        <v>0</v>
      </c>
      <c r="M295" s="26">
        <f>'[4]10нед'!L241</f>
        <v>0</v>
      </c>
      <c r="N295" s="24">
        <f>'[4]10нед'!O241</f>
        <v>0</v>
      </c>
      <c r="O295" s="25">
        <f>'[4]10нед'!P241</f>
        <v>0</v>
      </c>
      <c r="P295" s="50"/>
    </row>
    <row r="296" spans="1:16" ht="31.15" hidden="1">
      <c r="A296" s="168"/>
      <c r="B296" s="154"/>
      <c r="C296" s="16" t="s">
        <v>22</v>
      </c>
      <c r="D296" s="22">
        <f>'[3]9нед'!K242</f>
        <v>0</v>
      </c>
      <c r="E296" s="26">
        <f>'[3]9нед'!L242</f>
        <v>0</v>
      </c>
      <c r="F296" s="24">
        <f>'[3]9нед'!O242</f>
        <v>0</v>
      </c>
      <c r="G296" s="25">
        <f>'[3]9нед'!P242</f>
        <v>0</v>
      </c>
      <c r="H296" s="50"/>
      <c r="I296" s="170"/>
      <c r="J296" s="159"/>
      <c r="K296" s="16" t="s">
        <v>22</v>
      </c>
      <c r="L296" s="22">
        <f>'[4]10нед'!K242</f>
        <v>0</v>
      </c>
      <c r="M296" s="26">
        <f>'[4]10нед'!L242</f>
        <v>0</v>
      </c>
      <c r="N296" s="24">
        <f>'[4]10нед'!O242</f>
        <v>0</v>
      </c>
      <c r="O296" s="25">
        <f>'[4]10нед'!P242</f>
        <v>0</v>
      </c>
      <c r="P296" s="50"/>
    </row>
    <row r="297" spans="1:16" ht="31.15" hidden="1">
      <c r="A297" s="168"/>
      <c r="B297" s="154"/>
      <c r="C297" s="16" t="s">
        <v>23</v>
      </c>
      <c r="D297" s="22">
        <f>'[3]9нед'!K243</f>
        <v>0</v>
      </c>
      <c r="E297" s="26">
        <f>'[3]9нед'!L243</f>
        <v>0</v>
      </c>
      <c r="F297" s="24">
        <f>'[3]9нед'!O243</f>
        <v>0</v>
      </c>
      <c r="G297" s="25">
        <f>'[3]9нед'!P243</f>
        <v>0</v>
      </c>
      <c r="H297" s="50"/>
      <c r="I297" s="170"/>
      <c r="J297" s="159"/>
      <c r="K297" s="16" t="s">
        <v>23</v>
      </c>
      <c r="L297" s="22">
        <f>'[4]10нед'!K243</f>
        <v>0</v>
      </c>
      <c r="M297" s="26">
        <f>'[4]10нед'!L243</f>
        <v>0</v>
      </c>
      <c r="N297" s="24">
        <f>'[4]10нед'!O243</f>
        <v>0</v>
      </c>
      <c r="O297" s="25">
        <f>'[4]10нед'!P243</f>
        <v>0</v>
      </c>
      <c r="P297" s="50"/>
    </row>
    <row r="298" spans="1:16" ht="31.7" hidden="1" thickBot="1">
      <c r="A298" s="168"/>
      <c r="B298" s="154"/>
      <c r="C298" s="16" t="s">
        <v>24</v>
      </c>
      <c r="D298" s="22">
        <f>'[3]9нед'!K244</f>
        <v>0</v>
      </c>
      <c r="E298" s="26">
        <f>'[3]9нед'!L244</f>
        <v>0</v>
      </c>
      <c r="F298" s="24">
        <f>'[3]9нед'!O244</f>
        <v>0</v>
      </c>
      <c r="G298" s="25">
        <f>'[3]9нед'!P244</f>
        <v>0</v>
      </c>
      <c r="H298" s="50"/>
      <c r="I298" s="170"/>
      <c r="J298" s="159"/>
      <c r="K298" s="16" t="s">
        <v>24</v>
      </c>
      <c r="L298" s="22">
        <f>'[4]10нед'!K244</f>
        <v>0</v>
      </c>
      <c r="M298" s="26">
        <f>'[4]10нед'!L244</f>
        <v>0</v>
      </c>
      <c r="N298" s="24">
        <f>'[4]10нед'!O244</f>
        <v>0</v>
      </c>
      <c r="O298" s="25">
        <f>'[4]10нед'!P244</f>
        <v>0</v>
      </c>
      <c r="P298" s="50"/>
    </row>
    <row r="299" spans="1:16" ht="19.149999999999999" hidden="1" thickTop="1" thickBot="1">
      <c r="A299" s="169"/>
      <c r="B299" s="155"/>
      <c r="C299" s="17"/>
      <c r="D299" s="18">
        <f>'[3]9нед'!K245</f>
        <v>0</v>
      </c>
      <c r="E299" s="21">
        <f>'[3]9нед'!L245</f>
        <v>0</v>
      </c>
      <c r="F299" s="19">
        <f>'[3]9нед'!O245</f>
        <v>0</v>
      </c>
      <c r="G299" s="20">
        <f>'[3]9нед'!P245</f>
        <v>0</v>
      </c>
      <c r="H299" s="53"/>
      <c r="I299" s="171"/>
      <c r="J299" s="160"/>
      <c r="K299" s="17"/>
      <c r="L299" s="27">
        <f>'[4]10нед'!K59</f>
        <v>0</v>
      </c>
      <c r="M299" s="28">
        <f>'[4]10нед'!L59</f>
        <v>0</v>
      </c>
      <c r="N299" s="29">
        <f>'[4]10нед'!O59</f>
        <v>0</v>
      </c>
      <c r="O299" s="30">
        <f>'[4]10нед'!P59</f>
        <v>0</v>
      </c>
      <c r="P299" s="51"/>
    </row>
    <row r="300" spans="1:16" ht="39" hidden="1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 hidden="1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 hidden="1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 hidden="1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 hidden="1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 hidden="1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 hidden="1">
      <c r="A306" s="1"/>
      <c r="B306" s="144" t="s">
        <v>48</v>
      </c>
      <c r="C306" s="144"/>
      <c r="D306" s="144"/>
      <c r="E306" s="144"/>
      <c r="F306" s="144"/>
      <c r="G306" s="144"/>
      <c r="H306" s="144"/>
      <c r="I306" s="1"/>
      <c r="J306" s="144" t="s">
        <v>48</v>
      </c>
      <c r="K306" s="144"/>
      <c r="L306" s="144"/>
      <c r="M306" s="144"/>
      <c r="N306" s="144"/>
      <c r="O306" s="144"/>
      <c r="P306" s="144"/>
    </row>
    <row r="307" spans="1:16" ht="15.6" hidden="1">
      <c r="A307" s="7"/>
      <c r="B307" s="140" t="str">
        <f>'[1]19нед'!$A$6</f>
        <v>Направление подготовки:</v>
      </c>
      <c r="C307" s="8"/>
      <c r="D307" s="9"/>
      <c r="E307" s="10" t="str">
        <f>E7</f>
        <v>44.03.05..Педагогическое образование (с двумя профилями подготовки) (Физика и Информатика)</v>
      </c>
      <c r="F307" s="9"/>
      <c r="G307" s="9"/>
      <c r="H307" s="48" t="str">
        <f>H7</f>
        <v>12-24 ФИз</v>
      </c>
      <c r="I307" s="7"/>
      <c r="J307" s="140" t="str">
        <f>'[1]19нед'!$A$6</f>
        <v>Направление подготовки:</v>
      </c>
      <c r="K307" s="8"/>
      <c r="L307" s="9"/>
      <c r="M307" s="10" t="str">
        <f>E7</f>
        <v>44.03.05..Педагогическое образование (с двумя профилями подготовки) (Физика и Информатика)</v>
      </c>
      <c r="N307" s="9"/>
      <c r="O307" s="9"/>
      <c r="P307" s="48" t="str">
        <f>H7</f>
        <v>12-24 ФИз</v>
      </c>
    </row>
    <row r="308" spans="1:16" ht="15.6" hidden="1">
      <c r="A308" s="1"/>
      <c r="B308" s="145" t="s">
        <v>5</v>
      </c>
      <c r="C308" s="145"/>
      <c r="D308" s="145"/>
      <c r="E308" s="145" t="str">
        <f>E8</f>
        <v>заочная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заочная</v>
      </c>
      <c r="N308" s="145"/>
      <c r="O308" s="145"/>
      <c r="P308" s="145"/>
    </row>
    <row r="309" spans="1:16" ht="15.6" hidden="1">
      <c r="A309" s="1"/>
      <c r="B309" s="145" t="s">
        <v>7</v>
      </c>
      <c r="C309" s="145"/>
      <c r="D309" s="145"/>
      <c r="E309" s="140">
        <f>E9</f>
        <v>2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2</v>
      </c>
      <c r="N309" s="140"/>
      <c r="O309" s="140"/>
      <c r="P309" s="47"/>
    </row>
    <row r="310" spans="1:16" ht="16.149999999999999" hidden="1" thickBot="1">
      <c r="A310" s="1"/>
      <c r="B310" s="146" t="s">
        <v>8</v>
      </c>
      <c r="C310" s="146"/>
      <c r="D310" s="146"/>
      <c r="E310" s="141">
        <f>M250+1</f>
        <v>7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8</v>
      </c>
      <c r="N310" s="141"/>
      <c r="O310" s="141"/>
      <c r="P310" s="49"/>
    </row>
    <row r="311" spans="1:16" ht="46.5" hidden="1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hidden="1" customHeight="1" thickTop="1">
      <c r="A312" s="167">
        <v>45971</v>
      </c>
      <c r="B312" s="153" t="s">
        <v>15</v>
      </c>
      <c r="C312" s="16" t="s">
        <v>16</v>
      </c>
      <c r="D312" s="18">
        <f>'[4]11нед'!K198</f>
        <v>0</v>
      </c>
      <c r="E312" s="21">
        <f>'[4]11нед'!L198</f>
        <v>0</v>
      </c>
      <c r="F312" s="19">
        <f>'[4]11нед'!O198</f>
        <v>0</v>
      </c>
      <c r="G312" s="20">
        <f>'[4]11нед'!P198</f>
        <v>0</v>
      </c>
      <c r="H312" s="53"/>
      <c r="I312" s="167">
        <v>45978</v>
      </c>
      <c r="J312" s="158" t="s">
        <v>15</v>
      </c>
      <c r="K312" s="16" t="s">
        <v>16</v>
      </c>
      <c r="L312" s="18">
        <f>'[4]12нед'!K198</f>
        <v>0</v>
      </c>
      <c r="M312" s="21">
        <f>'[4]12нед'!L198</f>
        <v>0</v>
      </c>
      <c r="N312" s="19">
        <f>'[4]12нед'!O198</f>
        <v>0</v>
      </c>
      <c r="O312" s="20">
        <f>'[4]12нед'!P198</f>
        <v>0</v>
      </c>
      <c r="P312" s="53"/>
    </row>
    <row r="313" spans="1:16" ht="31.15" hidden="1">
      <c r="A313" s="168"/>
      <c r="B313" s="154"/>
      <c r="C313" s="16" t="s">
        <v>18</v>
      </c>
      <c r="D313" s="22">
        <f>'[4]11нед'!K199</f>
        <v>0</v>
      </c>
      <c r="E313" s="26">
        <f>'[4]11нед'!L199</f>
        <v>0</v>
      </c>
      <c r="F313" s="24">
        <f>'[4]11нед'!O199</f>
        <v>0</v>
      </c>
      <c r="G313" s="25">
        <f>'[4]11нед'!P199</f>
        <v>0</v>
      </c>
      <c r="H313" s="50"/>
      <c r="I313" s="170"/>
      <c r="J313" s="159"/>
      <c r="K313" s="16" t="s">
        <v>18</v>
      </c>
      <c r="L313" s="22">
        <f>'[4]12нед'!K199</f>
        <v>0</v>
      </c>
      <c r="M313" s="26">
        <f>'[4]12нед'!L199</f>
        <v>0</v>
      </c>
      <c r="N313" s="24">
        <f>'[4]12нед'!O199</f>
        <v>0</v>
      </c>
      <c r="O313" s="25">
        <f>'[4]12нед'!P199</f>
        <v>0</v>
      </c>
      <c r="P313" s="50"/>
    </row>
    <row r="314" spans="1:16" ht="31.15" hidden="1">
      <c r="A314" s="168"/>
      <c r="B314" s="154"/>
      <c r="C314" s="16" t="s">
        <v>20</v>
      </c>
      <c r="D314" s="22">
        <f>'[4]11нед'!K200</f>
        <v>0</v>
      </c>
      <c r="E314" s="26">
        <f>'[4]11нед'!L200</f>
        <v>0</v>
      </c>
      <c r="F314" s="24">
        <f>'[4]11нед'!O200</f>
        <v>0</v>
      </c>
      <c r="G314" s="25">
        <f>'[4]11нед'!P200</f>
        <v>0</v>
      </c>
      <c r="H314" s="50"/>
      <c r="I314" s="170"/>
      <c r="J314" s="159"/>
      <c r="K314" s="16" t="s">
        <v>20</v>
      </c>
      <c r="L314" s="22">
        <f>'[4]12нед'!K200</f>
        <v>0</v>
      </c>
      <c r="M314" s="26">
        <f>'[4]12нед'!L200</f>
        <v>0</v>
      </c>
      <c r="N314" s="24">
        <f>'[4]12нед'!O200</f>
        <v>0</v>
      </c>
      <c r="O314" s="25">
        <f>'[4]12нед'!P200</f>
        <v>0</v>
      </c>
      <c r="P314" s="50"/>
    </row>
    <row r="315" spans="1:16" ht="31.15" hidden="1">
      <c r="A315" s="168"/>
      <c r="B315" s="154"/>
      <c r="C315" s="16" t="s">
        <v>21</v>
      </c>
      <c r="D315" s="22">
        <f>'[4]11нед'!K201</f>
        <v>0</v>
      </c>
      <c r="E315" s="26">
        <f>'[4]11нед'!L201</f>
        <v>0</v>
      </c>
      <c r="F315" s="24">
        <f>'[4]11нед'!O201</f>
        <v>0</v>
      </c>
      <c r="G315" s="25">
        <f>'[4]11нед'!P201</f>
        <v>0</v>
      </c>
      <c r="H315" s="50"/>
      <c r="I315" s="170"/>
      <c r="J315" s="159"/>
      <c r="K315" s="16" t="s">
        <v>21</v>
      </c>
      <c r="L315" s="22">
        <f>'[4]12нед'!K201</f>
        <v>0</v>
      </c>
      <c r="M315" s="26">
        <f>'[4]12нед'!L201</f>
        <v>0</v>
      </c>
      <c r="N315" s="24">
        <f>'[4]12нед'!O201</f>
        <v>0</v>
      </c>
      <c r="O315" s="25">
        <f>'[4]12нед'!P201</f>
        <v>0</v>
      </c>
      <c r="P315" s="50"/>
    </row>
    <row r="316" spans="1:16" ht="31.15" hidden="1">
      <c r="A316" s="168"/>
      <c r="B316" s="154"/>
      <c r="C316" s="16" t="s">
        <v>22</v>
      </c>
      <c r="D316" s="22">
        <f>'[4]11нед'!K202</f>
        <v>0</v>
      </c>
      <c r="E316" s="26">
        <f>'[4]11нед'!L202</f>
        <v>0</v>
      </c>
      <c r="F316" s="24">
        <f>'[4]11нед'!O202</f>
        <v>0</v>
      </c>
      <c r="G316" s="25">
        <f>'[4]11нед'!P202</f>
        <v>0</v>
      </c>
      <c r="H316" s="50"/>
      <c r="I316" s="170"/>
      <c r="J316" s="159"/>
      <c r="K316" s="16" t="s">
        <v>22</v>
      </c>
      <c r="L316" s="22">
        <f>'[4]12нед'!K202</f>
        <v>0</v>
      </c>
      <c r="M316" s="26">
        <f>'[4]12нед'!L202</f>
        <v>0</v>
      </c>
      <c r="N316" s="24">
        <f>'[4]12нед'!O202</f>
        <v>0</v>
      </c>
      <c r="O316" s="25">
        <f>'[4]12нед'!P202</f>
        <v>0</v>
      </c>
      <c r="P316" s="50"/>
    </row>
    <row r="317" spans="1:16" ht="31.15" hidden="1">
      <c r="A317" s="168"/>
      <c r="B317" s="154"/>
      <c r="C317" s="16" t="s">
        <v>23</v>
      </c>
      <c r="D317" s="22" t="str">
        <f>'[4]11нед'!K203</f>
        <v>л</v>
      </c>
      <c r="E317" s="26" t="str">
        <f>'[4]11нед'!L203</f>
        <v>Математический анализ</v>
      </c>
      <c r="F317" s="24" t="str">
        <f>'[4]11нед'!O203</f>
        <v>Якимова В.В.</v>
      </c>
      <c r="G317" s="25" t="str">
        <f>'[4]11нед'!P203</f>
        <v>ст. преподаватель</v>
      </c>
      <c r="H317" s="41" t="s">
        <v>83</v>
      </c>
      <c r="I317" s="170"/>
      <c r="J317" s="159"/>
      <c r="K317" s="16" t="s">
        <v>23</v>
      </c>
      <c r="L317" s="22">
        <f>'[4]12нед'!K203</f>
        <v>0</v>
      </c>
      <c r="M317" s="26">
        <f>'[4]12нед'!L203</f>
        <v>0</v>
      </c>
      <c r="N317" s="24">
        <f>'[4]12нед'!O203</f>
        <v>0</v>
      </c>
      <c r="O317" s="25">
        <f>'[4]12нед'!P203</f>
        <v>0</v>
      </c>
      <c r="P317" s="50"/>
    </row>
    <row r="318" spans="1:16" ht="31.7" hidden="1" thickBot="1">
      <c r="A318" s="168"/>
      <c r="B318" s="154"/>
      <c r="C318" s="16" t="s">
        <v>24</v>
      </c>
      <c r="D318" s="22" t="str">
        <f>'[4]11нед'!K204</f>
        <v>л</v>
      </c>
      <c r="E318" s="26" t="str">
        <f>'[4]11нед'!L204</f>
        <v>История России</v>
      </c>
      <c r="F318" s="24" t="str">
        <f>'[4]11нед'!O204</f>
        <v>Березняк Я.В.</v>
      </c>
      <c r="G318" s="25" t="str">
        <f>'[4]11нед'!P204</f>
        <v>доцент</v>
      </c>
      <c r="H318" s="41" t="s">
        <v>84</v>
      </c>
      <c r="I318" s="170"/>
      <c r="J318" s="159"/>
      <c r="K318" s="16" t="s">
        <v>24</v>
      </c>
      <c r="L318" s="22">
        <f>'[4]12нед'!K204</f>
        <v>0</v>
      </c>
      <c r="M318" s="26">
        <f>'[4]12нед'!L204</f>
        <v>0</v>
      </c>
      <c r="N318" s="24">
        <f>'[4]12нед'!O204</f>
        <v>0</v>
      </c>
      <c r="O318" s="25">
        <f>'[4]12нед'!P204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'[4]11нед'!K205</f>
        <v>0</v>
      </c>
      <c r="E319" s="28">
        <f>'[4]11нед'!L205</f>
        <v>0</v>
      </c>
      <c r="F319" s="29">
        <f>'[4]11нед'!O205</f>
        <v>0</v>
      </c>
      <c r="G319" s="30">
        <f>'[4]11нед'!P205</f>
        <v>0</v>
      </c>
      <c r="H319" s="51"/>
      <c r="I319" s="171"/>
      <c r="J319" s="160"/>
      <c r="K319" s="17"/>
      <c r="L319" s="27">
        <f>'[4]12нед'!K205</f>
        <v>0</v>
      </c>
      <c r="M319" s="28">
        <f>'[4]12нед'!L205</f>
        <v>0</v>
      </c>
      <c r="N319" s="29">
        <f>'[4]12нед'!O205</f>
        <v>0</v>
      </c>
      <c r="O319" s="30">
        <f>'[4]12нед'!P205</f>
        <v>0</v>
      </c>
      <c r="P319" s="51"/>
    </row>
    <row r="320" spans="1:16" ht="32.25" hidden="1" customHeight="1" thickTop="1">
      <c r="A320" s="167">
        <v>45972</v>
      </c>
      <c r="B320" s="153" t="s">
        <v>25</v>
      </c>
      <c r="C320" s="32" t="s">
        <v>16</v>
      </c>
      <c r="D320" s="18">
        <f>'[4]11нед'!K206</f>
        <v>0</v>
      </c>
      <c r="E320" s="21">
        <f>'[4]11нед'!L206</f>
        <v>0</v>
      </c>
      <c r="F320" s="19">
        <f>'[4]11нед'!O206</f>
        <v>0</v>
      </c>
      <c r="G320" s="20">
        <f>'[4]11нед'!P206</f>
        <v>0</v>
      </c>
      <c r="H320" s="53"/>
      <c r="I320" s="167">
        <v>45979</v>
      </c>
      <c r="J320" s="158" t="s">
        <v>25</v>
      </c>
      <c r="K320" s="32" t="s">
        <v>16</v>
      </c>
      <c r="L320" s="18">
        <f>'[4]12нед'!K206</f>
        <v>0</v>
      </c>
      <c r="M320" s="21">
        <f>'[4]12нед'!L206</f>
        <v>0</v>
      </c>
      <c r="N320" s="19">
        <f>'[4]12нед'!O206</f>
        <v>0</v>
      </c>
      <c r="O320" s="20">
        <f>'[4]12нед'!P206</f>
        <v>0</v>
      </c>
      <c r="P320" s="53"/>
    </row>
    <row r="321" spans="1:16" ht="31.15" hidden="1">
      <c r="A321" s="168"/>
      <c r="B321" s="154"/>
      <c r="C321" s="16" t="s">
        <v>18</v>
      </c>
      <c r="D321" s="22">
        <f>'[4]11нед'!K207</f>
        <v>0</v>
      </c>
      <c r="E321" s="26">
        <f>'[4]11нед'!L207</f>
        <v>0</v>
      </c>
      <c r="F321" s="24">
        <f>'[4]11нед'!O207</f>
        <v>0</v>
      </c>
      <c r="G321" s="25">
        <f>'[4]11нед'!P207</f>
        <v>0</v>
      </c>
      <c r="H321" s="50"/>
      <c r="I321" s="170"/>
      <c r="J321" s="159"/>
      <c r="K321" s="16" t="s">
        <v>18</v>
      </c>
      <c r="L321" s="22">
        <f>'[4]12нед'!K207</f>
        <v>0</v>
      </c>
      <c r="M321" s="26">
        <f>'[4]12нед'!L207</f>
        <v>0</v>
      </c>
      <c r="N321" s="24">
        <f>'[4]12нед'!O207</f>
        <v>0</v>
      </c>
      <c r="O321" s="25">
        <f>'[4]12нед'!P207</f>
        <v>0</v>
      </c>
      <c r="P321" s="50"/>
    </row>
    <row r="322" spans="1:16" ht="31.15" hidden="1">
      <c r="A322" s="168"/>
      <c r="B322" s="154"/>
      <c r="C322" s="16" t="s">
        <v>20</v>
      </c>
      <c r="D322" s="22">
        <f>'[4]11нед'!K208</f>
        <v>0</v>
      </c>
      <c r="E322" s="26">
        <f>'[4]11нед'!L208</f>
        <v>0</v>
      </c>
      <c r="F322" s="24">
        <f>'[4]11нед'!O208</f>
        <v>0</v>
      </c>
      <c r="G322" s="25">
        <f>'[4]11нед'!P208</f>
        <v>0</v>
      </c>
      <c r="H322" s="50"/>
      <c r="I322" s="170"/>
      <c r="J322" s="159"/>
      <c r="K322" s="16" t="s">
        <v>20</v>
      </c>
      <c r="L322" s="22">
        <f>'[4]12нед'!K208</f>
        <v>0</v>
      </c>
      <c r="M322" s="26">
        <f>'[4]12нед'!L208</f>
        <v>0</v>
      </c>
      <c r="N322" s="24">
        <f>'[4]12нед'!O208</f>
        <v>0</v>
      </c>
      <c r="O322" s="25">
        <f>'[4]12нед'!P208</f>
        <v>0</v>
      </c>
      <c r="P322" s="50"/>
    </row>
    <row r="323" spans="1:16" ht="31.15" hidden="1">
      <c r="A323" s="168"/>
      <c r="B323" s="154"/>
      <c r="C323" s="16" t="s">
        <v>21</v>
      </c>
      <c r="D323" s="22">
        <f>'[4]11нед'!K209</f>
        <v>0</v>
      </c>
      <c r="E323" s="26">
        <f>'[4]11нед'!L209</f>
        <v>0</v>
      </c>
      <c r="F323" s="24">
        <f>'[4]11нед'!O209</f>
        <v>0</v>
      </c>
      <c r="G323" s="25">
        <f>'[4]11нед'!P209</f>
        <v>0</v>
      </c>
      <c r="H323" s="50"/>
      <c r="I323" s="170"/>
      <c r="J323" s="159"/>
      <c r="K323" s="16" t="s">
        <v>21</v>
      </c>
      <c r="L323" s="22">
        <f>'[4]12нед'!K209</f>
        <v>0</v>
      </c>
      <c r="M323" s="26">
        <f>'[4]12нед'!L209</f>
        <v>0</v>
      </c>
      <c r="N323" s="24">
        <f>'[4]12нед'!O209</f>
        <v>0</v>
      </c>
      <c r="O323" s="25">
        <f>'[4]12нед'!P209</f>
        <v>0</v>
      </c>
      <c r="P323" s="50"/>
    </row>
    <row r="324" spans="1:16" ht="31.15" hidden="1">
      <c r="A324" s="168"/>
      <c r="B324" s="154"/>
      <c r="C324" s="16" t="s">
        <v>22</v>
      </c>
      <c r="D324" s="22">
        <f>'[4]11нед'!K210</f>
        <v>0</v>
      </c>
      <c r="E324" s="26">
        <f>'[4]11нед'!L210</f>
        <v>0</v>
      </c>
      <c r="F324" s="24">
        <f>'[4]11нед'!O210</f>
        <v>0</v>
      </c>
      <c r="G324" s="25">
        <f>'[4]11нед'!P210</f>
        <v>0</v>
      </c>
      <c r="H324" s="50"/>
      <c r="I324" s="170"/>
      <c r="J324" s="159"/>
      <c r="K324" s="16" t="s">
        <v>22</v>
      </c>
      <c r="L324" s="22">
        <f>'[4]12нед'!K210</f>
        <v>0</v>
      </c>
      <c r="M324" s="26">
        <f>'[4]12нед'!L210</f>
        <v>0</v>
      </c>
      <c r="N324" s="24">
        <f>'[4]12нед'!O210</f>
        <v>0</v>
      </c>
      <c r="O324" s="25">
        <f>'[4]12нед'!P210</f>
        <v>0</v>
      </c>
      <c r="P324" s="50"/>
    </row>
    <row r="325" spans="1:16" ht="31.15" hidden="1">
      <c r="A325" s="168"/>
      <c r="B325" s="154"/>
      <c r="C325" s="16" t="s">
        <v>23</v>
      </c>
      <c r="D325" s="22" t="str">
        <f>'[4]11нед'!K211</f>
        <v>л</v>
      </c>
      <c r="E325" s="26" t="str">
        <f>'[4]11нед'!L211</f>
        <v>Алгебра</v>
      </c>
      <c r="F325" s="24" t="str">
        <f>'[4]11нед'!O211</f>
        <v>Овчинникова М.В.</v>
      </c>
      <c r="G325" s="25" t="str">
        <f>'[4]11нед'!P211</f>
        <v>доцент, канд. наук</v>
      </c>
      <c r="H325" s="41" t="s">
        <v>83</v>
      </c>
      <c r="I325" s="170"/>
      <c r="J325" s="159"/>
      <c r="K325" s="16" t="s">
        <v>23</v>
      </c>
      <c r="L325" s="22" t="str">
        <f>'[4]12нед'!K211</f>
        <v>пр</v>
      </c>
      <c r="M325" s="26" t="str">
        <f>'[4]12нед'!L211</f>
        <v xml:space="preserve">Иностранный язык </v>
      </c>
      <c r="N325" s="24" t="str">
        <f>'[4]12нед'!O211</f>
        <v/>
      </c>
      <c r="O325" s="25" t="str">
        <f>'[4]12нед'!P211</f>
        <v/>
      </c>
      <c r="P325" s="41" t="s">
        <v>86</v>
      </c>
    </row>
    <row r="326" spans="1:16" ht="31.7" hidden="1" thickBot="1">
      <c r="A326" s="168"/>
      <c r="B326" s="154"/>
      <c r="C326" s="16" t="s">
        <v>24</v>
      </c>
      <c r="D326" s="22" t="str">
        <f>'[4]11нед'!K212</f>
        <v>пр</v>
      </c>
      <c r="E326" s="26" t="str">
        <f>'[4]11нед'!L212</f>
        <v>Геометрия</v>
      </c>
      <c r="F326" s="24" t="str">
        <f>'[4]11нед'!O212</f>
        <v>Казанцев Ю.А.</v>
      </c>
      <c r="G326" s="25" t="str">
        <f>'[4]11нед'!P212</f>
        <v>преподаватель</v>
      </c>
      <c r="H326" s="41" t="s">
        <v>83</v>
      </c>
      <c r="I326" s="170"/>
      <c r="J326" s="159"/>
      <c r="K326" s="16" t="s">
        <v>24</v>
      </c>
      <c r="L326" s="22" t="str">
        <f>'[4]12нед'!K212</f>
        <v>пр</v>
      </c>
      <c r="M326" s="26" t="str">
        <f>'[4]12нед'!L212</f>
        <v>Основы российской государственности</v>
      </c>
      <c r="N326" s="24" t="str">
        <f>'[4]12нед'!O212</f>
        <v/>
      </c>
      <c r="O326" s="25" t="str">
        <f>'[4]12нед'!P212</f>
        <v/>
      </c>
      <c r="P326" s="41" t="s">
        <v>88</v>
      </c>
    </row>
    <row r="327" spans="1:16" ht="18.600000000000001" hidden="1" customHeight="1" thickBot="1">
      <c r="A327" s="169"/>
      <c r="B327" s="155"/>
      <c r="C327" s="17"/>
      <c r="D327" s="27">
        <f>'[4]11нед'!K213</f>
        <v>0</v>
      </c>
      <c r="E327" s="28">
        <f>'[4]11нед'!L213</f>
        <v>0</v>
      </c>
      <c r="F327" s="29">
        <f>'[4]11нед'!O213</f>
        <v>0</v>
      </c>
      <c r="G327" s="30">
        <f>'[4]11нед'!P213</f>
        <v>0</v>
      </c>
      <c r="H327" s="51"/>
      <c r="I327" s="171"/>
      <c r="J327" s="160"/>
      <c r="K327" s="17"/>
      <c r="L327" s="27">
        <f>'[4]12нед'!K213</f>
        <v>0</v>
      </c>
      <c r="M327" s="28">
        <f>'[4]12нед'!L213</f>
        <v>0</v>
      </c>
      <c r="N327" s="29">
        <f>'[4]12нед'!O213</f>
        <v>0</v>
      </c>
      <c r="O327" s="30">
        <f>'[4]12нед'!P213</f>
        <v>0</v>
      </c>
      <c r="P327" s="51"/>
    </row>
    <row r="328" spans="1:16" ht="48" hidden="1" customHeight="1" thickTop="1">
      <c r="A328" s="172">
        <v>45973</v>
      </c>
      <c r="B328" s="161" t="s">
        <v>30</v>
      </c>
      <c r="C328" s="32" t="s">
        <v>16</v>
      </c>
      <c r="D328" s="18">
        <f>'[4]11нед'!K214</f>
        <v>0</v>
      </c>
      <c r="E328" s="21">
        <f>'[4]11нед'!L214</f>
        <v>0</v>
      </c>
      <c r="F328" s="19">
        <f>'[4]11нед'!O214</f>
        <v>0</v>
      </c>
      <c r="G328" s="20">
        <f>'[4]11нед'!P214</f>
        <v>0</v>
      </c>
      <c r="H328" s="53"/>
      <c r="I328" s="172">
        <v>45980</v>
      </c>
      <c r="J328" s="164" t="s">
        <v>30</v>
      </c>
      <c r="K328" s="32" t="s">
        <v>16</v>
      </c>
      <c r="L328" s="18">
        <f>'[4]12нед'!K214</f>
        <v>0</v>
      </c>
      <c r="M328" s="21">
        <f>'[4]12нед'!L214</f>
        <v>0</v>
      </c>
      <c r="N328" s="19">
        <f>'[4]12нед'!O214</f>
        <v>0</v>
      </c>
      <c r="O328" s="20">
        <f>'[4]12нед'!P214</f>
        <v>0</v>
      </c>
      <c r="P328" s="53"/>
    </row>
    <row r="329" spans="1:16" ht="31.15" hidden="1">
      <c r="A329" s="173"/>
      <c r="B329" s="162"/>
      <c r="C329" s="16" t="s">
        <v>18</v>
      </c>
      <c r="D329" s="22">
        <f>'[4]11нед'!K215</f>
        <v>0</v>
      </c>
      <c r="E329" s="26">
        <f>'[4]11нед'!L215</f>
        <v>0</v>
      </c>
      <c r="F329" s="24">
        <f>'[4]11нед'!O215</f>
        <v>0</v>
      </c>
      <c r="G329" s="25">
        <f>'[4]11нед'!P215</f>
        <v>0</v>
      </c>
      <c r="H329" s="50"/>
      <c r="I329" s="173"/>
      <c r="J329" s="165"/>
      <c r="K329" s="16" t="s">
        <v>18</v>
      </c>
      <c r="L329" s="22">
        <f>'[4]12нед'!K215</f>
        <v>0</v>
      </c>
      <c r="M329" s="26">
        <f>'[4]12нед'!L215</f>
        <v>0</v>
      </c>
      <c r="N329" s="24">
        <f>'[4]12нед'!O215</f>
        <v>0</v>
      </c>
      <c r="O329" s="25">
        <f>'[4]12нед'!P215</f>
        <v>0</v>
      </c>
      <c r="P329" s="50"/>
    </row>
    <row r="330" spans="1:16" ht="31.15" hidden="1">
      <c r="A330" s="173"/>
      <c r="B330" s="162"/>
      <c r="C330" s="16" t="s">
        <v>20</v>
      </c>
      <c r="D330" s="22">
        <f>'[4]11нед'!K216</f>
        <v>0</v>
      </c>
      <c r="E330" s="26">
        <f>'[4]11нед'!L216</f>
        <v>0</v>
      </c>
      <c r="F330" s="24">
        <f>'[4]11нед'!O216</f>
        <v>0</v>
      </c>
      <c r="G330" s="25">
        <f>'[4]11нед'!P216</f>
        <v>0</v>
      </c>
      <c r="H330" s="50"/>
      <c r="I330" s="173"/>
      <c r="J330" s="165"/>
      <c r="K330" s="16" t="s">
        <v>20</v>
      </c>
      <c r="L330" s="22">
        <f>'[4]12нед'!K216</f>
        <v>0</v>
      </c>
      <c r="M330" s="26">
        <f>'[4]12нед'!L216</f>
        <v>0</v>
      </c>
      <c r="N330" s="24">
        <f>'[4]12нед'!O216</f>
        <v>0</v>
      </c>
      <c r="O330" s="25">
        <f>'[4]12нед'!P216</f>
        <v>0</v>
      </c>
      <c r="P330" s="50"/>
    </row>
    <row r="331" spans="1:16" ht="31.15" hidden="1">
      <c r="A331" s="173"/>
      <c r="B331" s="162"/>
      <c r="C331" s="16" t="s">
        <v>21</v>
      </c>
      <c r="D331" s="22">
        <f>'[4]11нед'!K217</f>
        <v>0</v>
      </c>
      <c r="E331" s="26">
        <f>'[4]11нед'!L217</f>
        <v>0</v>
      </c>
      <c r="F331" s="24">
        <f>'[4]11нед'!O217</f>
        <v>0</v>
      </c>
      <c r="G331" s="25">
        <f>'[4]11нед'!P217</f>
        <v>0</v>
      </c>
      <c r="H331" s="50"/>
      <c r="I331" s="173"/>
      <c r="J331" s="165"/>
      <c r="K331" s="16" t="s">
        <v>21</v>
      </c>
      <c r="L331" s="22">
        <f>'[4]12нед'!K217</f>
        <v>0</v>
      </c>
      <c r="M331" s="26">
        <f>'[4]12нед'!L217</f>
        <v>0</v>
      </c>
      <c r="N331" s="24">
        <f>'[4]12нед'!O217</f>
        <v>0</v>
      </c>
      <c r="O331" s="25">
        <f>'[4]12нед'!P217</f>
        <v>0</v>
      </c>
      <c r="P331" s="50"/>
    </row>
    <row r="332" spans="1:16" ht="31.15" hidden="1">
      <c r="A332" s="173"/>
      <c r="B332" s="162"/>
      <c r="C332" s="16" t="s">
        <v>22</v>
      </c>
      <c r="D332" s="22">
        <f>'[4]11нед'!K218</f>
        <v>0</v>
      </c>
      <c r="E332" s="26">
        <f>'[4]11нед'!L218</f>
        <v>0</v>
      </c>
      <c r="F332" s="24">
        <f>'[4]11нед'!O218</f>
        <v>0</v>
      </c>
      <c r="G332" s="25">
        <f>'[4]11нед'!P218</f>
        <v>0</v>
      </c>
      <c r="H332" s="50"/>
      <c r="I332" s="173"/>
      <c r="J332" s="165"/>
      <c r="K332" s="16" t="s">
        <v>22</v>
      </c>
      <c r="L332" s="22">
        <f>'[4]12нед'!K218</f>
        <v>0</v>
      </c>
      <c r="M332" s="26">
        <f>'[4]12нед'!L218</f>
        <v>0</v>
      </c>
      <c r="N332" s="24">
        <f>'[4]12нед'!O218</f>
        <v>0</v>
      </c>
      <c r="O332" s="25">
        <f>'[4]12нед'!P218</f>
        <v>0</v>
      </c>
      <c r="P332" s="50"/>
    </row>
    <row r="333" spans="1:16" ht="31.15" hidden="1">
      <c r="A333" s="173"/>
      <c r="B333" s="162"/>
      <c r="C333" s="16" t="s">
        <v>23</v>
      </c>
      <c r="D333" s="22">
        <f>'[4]11нед'!K219</f>
        <v>0</v>
      </c>
      <c r="E333" s="26">
        <f>'[4]11нед'!L219</f>
        <v>0</v>
      </c>
      <c r="F333" s="24">
        <f>'[4]11нед'!O219</f>
        <v>0</v>
      </c>
      <c r="G333" s="25">
        <f>'[4]11нед'!P219</f>
        <v>0</v>
      </c>
      <c r="H333" s="50"/>
      <c r="I333" s="173"/>
      <c r="J333" s="165"/>
      <c r="K333" s="16" t="s">
        <v>23</v>
      </c>
      <c r="L333" s="22" t="str">
        <f>'[4]12нед'!K219</f>
        <v>пр</v>
      </c>
      <c r="M333" s="26" t="str">
        <f>'[4]12нед'!L219</f>
        <v>Технологии цифрового образования</v>
      </c>
      <c r="N333" s="24" t="str">
        <f>'[4]12нед'!O219</f>
        <v/>
      </c>
      <c r="O333" s="25" t="str">
        <f>'[4]12нед'!P219</f>
        <v/>
      </c>
      <c r="P333" s="41" t="s">
        <v>90</v>
      </c>
    </row>
    <row r="334" spans="1:16" ht="36.4" hidden="1" thickBot="1">
      <c r="A334" s="173"/>
      <c r="B334" s="162"/>
      <c r="C334" s="16" t="s">
        <v>24</v>
      </c>
      <c r="D334" s="22">
        <f>'[4]11нед'!K220</f>
        <v>0</v>
      </c>
      <c r="E334" s="26">
        <f>'[4]11нед'!L220</f>
        <v>0</v>
      </c>
      <c r="F334" s="24">
        <f>'[4]11нед'!O220</f>
        <v>0</v>
      </c>
      <c r="G334" s="25">
        <f>'[4]11нед'!P220</f>
        <v>0</v>
      </c>
      <c r="H334" s="50"/>
      <c r="I334" s="173"/>
      <c r="J334" s="165"/>
      <c r="K334" s="16" t="s">
        <v>24</v>
      </c>
      <c r="L334" s="22" t="str">
        <f>'[4]12нед'!K220</f>
        <v>пр</v>
      </c>
      <c r="M334" s="26" t="str">
        <f>'[4]12нед'!L220</f>
        <v xml:space="preserve"> Возрастная анатомия, физиология и культура здоровья</v>
      </c>
      <c r="N334" s="24" t="str">
        <f>'[4]12нед'!O220</f>
        <v/>
      </c>
      <c r="O334" s="25" t="str">
        <f>'[4]12нед'!P220</f>
        <v/>
      </c>
      <c r="P334" s="41" t="s">
        <v>91</v>
      </c>
    </row>
    <row r="335" spans="1:16" ht="18.600000000000001" hidden="1" customHeight="1" thickBot="1">
      <c r="A335" s="174"/>
      <c r="B335" s="163"/>
      <c r="C335" s="17"/>
      <c r="D335" s="27">
        <f>'[4]11нед'!K221</f>
        <v>0</v>
      </c>
      <c r="E335" s="28">
        <f>'[4]11нед'!L221</f>
        <v>0</v>
      </c>
      <c r="F335" s="29">
        <f>'[4]11нед'!O221</f>
        <v>0</v>
      </c>
      <c r="G335" s="30">
        <f>'[4]11нед'!P221</f>
        <v>0</v>
      </c>
      <c r="H335" s="51"/>
      <c r="I335" s="174"/>
      <c r="J335" s="166"/>
      <c r="K335" s="17"/>
      <c r="L335" s="27">
        <f>'[4]12нед'!K221</f>
        <v>0</v>
      </c>
      <c r="M335" s="28">
        <f>'[4]12нед'!L221</f>
        <v>0</v>
      </c>
      <c r="N335" s="29">
        <f>'[4]12нед'!O221</f>
        <v>0</v>
      </c>
      <c r="O335" s="30">
        <f>'[4]12нед'!P221</f>
        <v>0</v>
      </c>
      <c r="P335" s="51"/>
    </row>
    <row r="336" spans="1:16" ht="48" hidden="1" customHeight="1" thickTop="1">
      <c r="A336" s="167">
        <v>45974</v>
      </c>
      <c r="B336" s="153" t="s">
        <v>32</v>
      </c>
      <c r="C336" s="32" t="s">
        <v>16</v>
      </c>
      <c r="D336" s="18">
        <f>'[4]11нед'!K222</f>
        <v>0</v>
      </c>
      <c r="E336" s="21">
        <f>'[4]11нед'!L222</f>
        <v>0</v>
      </c>
      <c r="F336" s="19">
        <f>'[4]11нед'!O222</f>
        <v>0</v>
      </c>
      <c r="G336" s="20">
        <f>'[4]11нед'!P222</f>
        <v>0</v>
      </c>
      <c r="H336" s="53"/>
      <c r="I336" s="167">
        <v>45981</v>
      </c>
      <c r="J336" s="158" t="s">
        <v>32</v>
      </c>
      <c r="K336" s="32" t="s">
        <v>16</v>
      </c>
      <c r="L336" s="18">
        <f>'[4]12нед'!K222</f>
        <v>0</v>
      </c>
      <c r="M336" s="21">
        <f>'[4]12нед'!L222</f>
        <v>0</v>
      </c>
      <c r="N336" s="19">
        <f>'[4]12нед'!O222</f>
        <v>0</v>
      </c>
      <c r="O336" s="20">
        <f>'[4]12нед'!P222</f>
        <v>0</v>
      </c>
      <c r="P336" s="53"/>
    </row>
    <row r="337" spans="1:16" ht="31.15" hidden="1">
      <c r="A337" s="168"/>
      <c r="B337" s="154"/>
      <c r="C337" s="16" t="s">
        <v>18</v>
      </c>
      <c r="D337" s="22">
        <f>'[4]11нед'!K223</f>
        <v>0</v>
      </c>
      <c r="E337" s="26">
        <f>'[4]11нед'!L223</f>
        <v>0</v>
      </c>
      <c r="F337" s="24">
        <f>'[4]11нед'!O223</f>
        <v>0</v>
      </c>
      <c r="G337" s="25">
        <f>'[4]11нед'!P223</f>
        <v>0</v>
      </c>
      <c r="H337" s="50"/>
      <c r="I337" s="170"/>
      <c r="J337" s="159"/>
      <c r="K337" s="16" t="s">
        <v>18</v>
      </c>
      <c r="L337" s="22">
        <f>'[4]12нед'!K223</f>
        <v>0</v>
      </c>
      <c r="M337" s="26">
        <f>'[4]12нед'!L223</f>
        <v>0</v>
      </c>
      <c r="N337" s="24">
        <f>'[4]12нед'!O223</f>
        <v>0</v>
      </c>
      <c r="O337" s="25">
        <f>'[4]12нед'!P223</f>
        <v>0</v>
      </c>
      <c r="P337" s="50"/>
    </row>
    <row r="338" spans="1:16" ht="31.15" hidden="1">
      <c r="A338" s="168"/>
      <c r="B338" s="154"/>
      <c r="C338" s="16" t="s">
        <v>20</v>
      </c>
      <c r="D338" s="22">
        <f>'[4]11нед'!K224</f>
        <v>0</v>
      </c>
      <c r="E338" s="26">
        <f>'[4]11нед'!L224</f>
        <v>0</v>
      </c>
      <c r="F338" s="24">
        <f>'[4]11нед'!O224</f>
        <v>0</v>
      </c>
      <c r="G338" s="25">
        <f>'[4]11нед'!P224</f>
        <v>0</v>
      </c>
      <c r="H338" s="50"/>
      <c r="I338" s="170"/>
      <c r="J338" s="159"/>
      <c r="K338" s="16" t="s">
        <v>20</v>
      </c>
      <c r="L338" s="22">
        <f>'[4]12нед'!K224</f>
        <v>0</v>
      </c>
      <c r="M338" s="26">
        <f>'[4]12нед'!L224</f>
        <v>0</v>
      </c>
      <c r="N338" s="24">
        <f>'[4]12нед'!O224</f>
        <v>0</v>
      </c>
      <c r="O338" s="25">
        <f>'[4]12нед'!P224</f>
        <v>0</v>
      </c>
      <c r="P338" s="50"/>
    </row>
    <row r="339" spans="1:16" ht="31.15" hidden="1">
      <c r="A339" s="168"/>
      <c r="B339" s="154"/>
      <c r="C339" s="16" t="s">
        <v>21</v>
      </c>
      <c r="D339" s="22">
        <f>'[4]11нед'!K225</f>
        <v>0</v>
      </c>
      <c r="E339" s="26">
        <f>'[4]11нед'!L225</f>
        <v>0</v>
      </c>
      <c r="F339" s="24">
        <f>'[4]11нед'!O225</f>
        <v>0</v>
      </c>
      <c r="G339" s="25">
        <f>'[4]11нед'!P225</f>
        <v>0</v>
      </c>
      <c r="H339" s="50"/>
      <c r="I339" s="170"/>
      <c r="J339" s="159"/>
      <c r="K339" s="16" t="s">
        <v>21</v>
      </c>
      <c r="L339" s="22">
        <f>'[4]12нед'!K225</f>
        <v>0</v>
      </c>
      <c r="M339" s="26">
        <f>'[4]12нед'!L225</f>
        <v>0</v>
      </c>
      <c r="N339" s="24">
        <f>'[4]12нед'!O225</f>
        <v>0</v>
      </c>
      <c r="O339" s="25">
        <f>'[4]12нед'!P225</f>
        <v>0</v>
      </c>
      <c r="P339" s="50"/>
    </row>
    <row r="340" spans="1:16" ht="31.15" hidden="1">
      <c r="A340" s="168"/>
      <c r="B340" s="154"/>
      <c r="C340" s="16" t="s">
        <v>22</v>
      </c>
      <c r="D340" s="22">
        <f>'[4]11нед'!K226</f>
        <v>0</v>
      </c>
      <c r="E340" s="26">
        <f>'[4]11нед'!L226</f>
        <v>0</v>
      </c>
      <c r="F340" s="24">
        <f>'[4]11нед'!O226</f>
        <v>0</v>
      </c>
      <c r="G340" s="25">
        <f>'[4]11нед'!P226</f>
        <v>0</v>
      </c>
      <c r="H340" s="50"/>
      <c r="I340" s="170"/>
      <c r="J340" s="159"/>
      <c r="K340" s="16" t="s">
        <v>22</v>
      </c>
      <c r="L340" s="22">
        <f>'[4]12нед'!K226</f>
        <v>0</v>
      </c>
      <c r="M340" s="26">
        <f>'[4]12нед'!L226</f>
        <v>0</v>
      </c>
      <c r="N340" s="24">
        <f>'[4]12нед'!O226</f>
        <v>0</v>
      </c>
      <c r="O340" s="25">
        <f>'[4]12нед'!P226</f>
        <v>0</v>
      </c>
      <c r="P340" s="50"/>
    </row>
    <row r="341" spans="1:16" ht="31.15" hidden="1">
      <c r="A341" s="168"/>
      <c r="B341" s="154"/>
      <c r="C341" s="16" t="s">
        <v>23</v>
      </c>
      <c r="D341" s="22">
        <f>'[4]11нед'!K227</f>
        <v>0</v>
      </c>
      <c r="E341" s="26">
        <f>'[4]11нед'!L227</f>
        <v>0</v>
      </c>
      <c r="F341" s="24">
        <f>'[4]11нед'!O227</f>
        <v>0</v>
      </c>
      <c r="G341" s="25">
        <f>'[4]11нед'!P227</f>
        <v>0</v>
      </c>
      <c r="H341" s="50"/>
      <c r="I341" s="170"/>
      <c r="J341" s="159"/>
      <c r="K341" s="16" t="s">
        <v>23</v>
      </c>
      <c r="L341" s="22" t="str">
        <f>'[4]12нед'!K227</f>
        <v>пр</v>
      </c>
      <c r="M341" s="26" t="str">
        <f>'[4]12нед'!L227</f>
        <v xml:space="preserve"> История России</v>
      </c>
      <c r="N341" s="24" t="str">
        <f>'[4]12нед'!O227</f>
        <v>Разбеглова Т.П.</v>
      </c>
      <c r="O341" s="25" t="str">
        <f>'[4]12нед'!P227</f>
        <v>доцент</v>
      </c>
      <c r="P341" s="41" t="s">
        <v>92</v>
      </c>
    </row>
    <row r="342" spans="1:16" ht="31.7" hidden="1" thickBot="1">
      <c r="A342" s="168"/>
      <c r="B342" s="154"/>
      <c r="C342" s="16" t="s">
        <v>24</v>
      </c>
      <c r="D342" s="22">
        <f>'[4]11нед'!K228</f>
        <v>0</v>
      </c>
      <c r="E342" s="26">
        <f>'[4]11нед'!L228</f>
        <v>0</v>
      </c>
      <c r="F342" s="24">
        <f>'[4]11нед'!O228</f>
        <v>0</v>
      </c>
      <c r="G342" s="25">
        <f>'[4]11нед'!P228</f>
        <v>0</v>
      </c>
      <c r="H342" s="50"/>
      <c r="I342" s="170"/>
      <c r="J342" s="159"/>
      <c r="K342" s="16" t="s">
        <v>24</v>
      </c>
      <c r="L342" s="22" t="str">
        <f>'[4]12нед'!K228</f>
        <v>пр</v>
      </c>
      <c r="M342" s="26" t="str">
        <f>'[4]12нед'!L228</f>
        <v>Физическая культура и спорт</v>
      </c>
      <c r="N342" s="24" t="str">
        <f>'[4]12нед'!O228</f>
        <v/>
      </c>
      <c r="O342" s="25" t="str">
        <f>'[4]12нед'!P228</f>
        <v/>
      </c>
      <c r="P342" s="41" t="s">
        <v>93</v>
      </c>
    </row>
    <row r="343" spans="1:16" ht="18.600000000000001" hidden="1" customHeight="1" thickBot="1">
      <c r="A343" s="169"/>
      <c r="B343" s="155"/>
      <c r="C343" s="17"/>
      <c r="D343" s="27">
        <f>'[4]11нед'!K229</f>
        <v>0</v>
      </c>
      <c r="E343" s="28">
        <f>'[4]11нед'!L229</f>
        <v>0</v>
      </c>
      <c r="F343" s="29">
        <f>'[4]11нед'!O229</f>
        <v>0</v>
      </c>
      <c r="G343" s="30">
        <f>'[4]11нед'!P229</f>
        <v>0</v>
      </c>
      <c r="H343" s="51"/>
      <c r="I343" s="171"/>
      <c r="J343" s="160"/>
      <c r="K343" s="17"/>
      <c r="L343" s="27">
        <f>'[4]12нед'!K229</f>
        <v>0</v>
      </c>
      <c r="M343" s="28">
        <f>'[4]12нед'!L229</f>
        <v>0</v>
      </c>
      <c r="N343" s="29">
        <f>'[4]12нед'!O229</f>
        <v>0</v>
      </c>
      <c r="O343" s="30">
        <f>'[4]12нед'!P229</f>
        <v>0</v>
      </c>
      <c r="P343" s="51"/>
    </row>
    <row r="344" spans="1:16" ht="48" hidden="1" customHeight="1" thickTop="1">
      <c r="A344" s="167">
        <v>45975</v>
      </c>
      <c r="B344" s="153" t="s">
        <v>34</v>
      </c>
      <c r="C344" s="32" t="s">
        <v>16</v>
      </c>
      <c r="D344" s="18">
        <f>'[4]11нед'!K230</f>
        <v>0</v>
      </c>
      <c r="E344" s="21">
        <f>'[4]11нед'!L230</f>
        <v>0</v>
      </c>
      <c r="F344" s="19">
        <f>'[4]11нед'!O230</f>
        <v>0</v>
      </c>
      <c r="G344" s="20">
        <f>'[4]11нед'!P230</f>
        <v>0</v>
      </c>
      <c r="H344" s="53"/>
      <c r="I344" s="167">
        <v>45982</v>
      </c>
      <c r="J344" s="158" t="s">
        <v>34</v>
      </c>
      <c r="K344" s="32" t="s">
        <v>16</v>
      </c>
      <c r="L344" s="18">
        <f>'[4]12нед'!K230</f>
        <v>0</v>
      </c>
      <c r="M344" s="21">
        <f>'[4]12нед'!L230</f>
        <v>0</v>
      </c>
      <c r="N344" s="19">
        <f>'[4]12нед'!O230</f>
        <v>0</v>
      </c>
      <c r="O344" s="20">
        <f>'[4]12нед'!P230</f>
        <v>0</v>
      </c>
      <c r="P344" s="53"/>
    </row>
    <row r="345" spans="1:16" ht="31.15" hidden="1">
      <c r="A345" s="168"/>
      <c r="B345" s="154"/>
      <c r="C345" s="16" t="s">
        <v>18</v>
      </c>
      <c r="D345" s="22">
        <f>'[4]11нед'!K231</f>
        <v>0</v>
      </c>
      <c r="E345" s="26">
        <f>'[4]11нед'!L231</f>
        <v>0</v>
      </c>
      <c r="F345" s="24">
        <f>'[4]11нед'!O231</f>
        <v>0</v>
      </c>
      <c r="G345" s="25">
        <f>'[4]11нед'!P231</f>
        <v>0</v>
      </c>
      <c r="H345" s="50"/>
      <c r="I345" s="170"/>
      <c r="J345" s="159"/>
      <c r="K345" s="16" t="s">
        <v>18</v>
      </c>
      <c r="L345" s="22">
        <f>'[4]12нед'!K231</f>
        <v>0</v>
      </c>
      <c r="M345" s="26">
        <f>'[4]12нед'!L231</f>
        <v>0</v>
      </c>
      <c r="N345" s="24">
        <f>'[4]12нед'!O231</f>
        <v>0</v>
      </c>
      <c r="O345" s="25">
        <f>'[4]12нед'!P231</f>
        <v>0</v>
      </c>
      <c r="P345" s="50"/>
    </row>
    <row r="346" spans="1:16" ht="31.15" hidden="1">
      <c r="A346" s="168"/>
      <c r="B346" s="154"/>
      <c r="C346" s="16" t="s">
        <v>20</v>
      </c>
      <c r="D346" s="22">
        <f>'[4]11нед'!K232</f>
        <v>0</v>
      </c>
      <c r="E346" s="26">
        <f>'[4]11нед'!L232</f>
        <v>0</v>
      </c>
      <c r="F346" s="24">
        <f>'[4]11нед'!O232</f>
        <v>0</v>
      </c>
      <c r="G346" s="25">
        <f>'[4]11нед'!P232</f>
        <v>0</v>
      </c>
      <c r="H346" s="50"/>
      <c r="I346" s="170"/>
      <c r="J346" s="159"/>
      <c r="K346" s="16" t="s">
        <v>20</v>
      </c>
      <c r="L346" s="22">
        <f>'[4]12нед'!K232</f>
        <v>0</v>
      </c>
      <c r="M346" s="26">
        <f>'[4]12нед'!L232</f>
        <v>0</v>
      </c>
      <c r="N346" s="24">
        <f>'[4]12нед'!O232</f>
        <v>0</v>
      </c>
      <c r="O346" s="25">
        <f>'[4]12нед'!P232</f>
        <v>0</v>
      </c>
      <c r="P346" s="50"/>
    </row>
    <row r="347" spans="1:16" ht="31.15" hidden="1">
      <c r="A347" s="168"/>
      <c r="B347" s="154"/>
      <c r="C347" s="16" t="s">
        <v>21</v>
      </c>
      <c r="D347" s="22">
        <f>'[4]11нед'!K233</f>
        <v>0</v>
      </c>
      <c r="E347" s="26">
        <f>'[4]11нед'!L233</f>
        <v>0</v>
      </c>
      <c r="F347" s="24">
        <f>'[4]11нед'!O233</f>
        <v>0</v>
      </c>
      <c r="G347" s="25">
        <f>'[4]11нед'!P233</f>
        <v>0</v>
      </c>
      <c r="H347" s="50"/>
      <c r="I347" s="170"/>
      <c r="J347" s="159"/>
      <c r="K347" s="16" t="s">
        <v>21</v>
      </c>
      <c r="L347" s="22">
        <f>'[4]12нед'!K233</f>
        <v>0</v>
      </c>
      <c r="M347" s="26">
        <f>'[4]12нед'!L233</f>
        <v>0</v>
      </c>
      <c r="N347" s="24">
        <f>'[4]12нед'!O233</f>
        <v>0</v>
      </c>
      <c r="O347" s="25">
        <f>'[4]12нед'!P233</f>
        <v>0</v>
      </c>
      <c r="P347" s="50"/>
    </row>
    <row r="348" spans="1:16" ht="31.15" hidden="1">
      <c r="A348" s="168"/>
      <c r="B348" s="154"/>
      <c r="C348" s="16" t="s">
        <v>22</v>
      </c>
      <c r="D348" s="22">
        <f>'[4]11нед'!K234</f>
        <v>0</v>
      </c>
      <c r="E348" s="26">
        <f>'[4]11нед'!L234</f>
        <v>0</v>
      </c>
      <c r="F348" s="24">
        <f>'[4]11нед'!O234</f>
        <v>0</v>
      </c>
      <c r="G348" s="25">
        <f>'[4]11нед'!P234</f>
        <v>0</v>
      </c>
      <c r="H348" s="50"/>
      <c r="I348" s="170"/>
      <c r="J348" s="159"/>
      <c r="K348" s="16" t="s">
        <v>22</v>
      </c>
      <c r="L348" s="22">
        <f>'[4]12нед'!K234</f>
        <v>0</v>
      </c>
      <c r="M348" s="26">
        <f>'[4]12нед'!L234</f>
        <v>0</v>
      </c>
      <c r="N348" s="24">
        <f>'[4]12нед'!O234</f>
        <v>0</v>
      </c>
      <c r="O348" s="25">
        <f>'[4]12нед'!P234</f>
        <v>0</v>
      </c>
      <c r="P348" s="50"/>
    </row>
    <row r="349" spans="1:16" ht="31.15" hidden="1">
      <c r="A349" s="168"/>
      <c r="B349" s="154"/>
      <c r="C349" s="16" t="s">
        <v>23</v>
      </c>
      <c r="D349" s="22">
        <f>'[4]11нед'!K235</f>
        <v>0</v>
      </c>
      <c r="E349" s="26">
        <f>'[4]11нед'!L235</f>
        <v>0</v>
      </c>
      <c r="F349" s="24">
        <f>'[4]11нед'!O235</f>
        <v>0</v>
      </c>
      <c r="G349" s="25">
        <f>'[4]11нед'!P235</f>
        <v>0</v>
      </c>
      <c r="H349" s="50"/>
      <c r="I349" s="170"/>
      <c r="J349" s="159"/>
      <c r="K349" s="16" t="s">
        <v>23</v>
      </c>
      <c r="L349" s="22">
        <f>'[4]12нед'!K235</f>
        <v>0</v>
      </c>
      <c r="M349" s="26">
        <f>'[4]12нед'!L235</f>
        <v>0</v>
      </c>
      <c r="N349" s="24">
        <f>'[4]12нед'!O235</f>
        <v>0</v>
      </c>
      <c r="O349" s="25">
        <f>'[4]12нед'!P235</f>
        <v>0</v>
      </c>
      <c r="P349" s="50"/>
    </row>
    <row r="350" spans="1:16" ht="31.7" hidden="1" thickBot="1">
      <c r="A350" s="168"/>
      <c r="B350" s="154"/>
      <c r="C350" s="16" t="s">
        <v>24</v>
      </c>
      <c r="D350" s="22">
        <f>'[4]11нед'!K236</f>
        <v>0</v>
      </c>
      <c r="E350" s="26">
        <f>'[4]11нед'!L236</f>
        <v>0</v>
      </c>
      <c r="F350" s="24">
        <f>'[4]11нед'!O236</f>
        <v>0</v>
      </c>
      <c r="G350" s="25">
        <f>'[4]11нед'!P236</f>
        <v>0</v>
      </c>
      <c r="H350" s="50"/>
      <c r="I350" s="170"/>
      <c r="J350" s="159"/>
      <c r="K350" s="16" t="s">
        <v>24</v>
      </c>
      <c r="L350" s="22">
        <f>'[4]12нед'!K236</f>
        <v>0</v>
      </c>
      <c r="M350" s="26">
        <f>'[4]12нед'!L236</f>
        <v>0</v>
      </c>
      <c r="N350" s="24">
        <f>'[4]12нед'!O236</f>
        <v>0</v>
      </c>
      <c r="O350" s="25">
        <f>'[4]12нед'!P236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'[4]11нед'!K237</f>
        <v>0</v>
      </c>
      <c r="E351" s="28">
        <f>'[4]11нед'!L237</f>
        <v>0</v>
      </c>
      <c r="F351" s="29">
        <f>'[4]11нед'!O237</f>
        <v>0</v>
      </c>
      <c r="G351" s="30">
        <f>'[4]11нед'!P237</f>
        <v>0</v>
      </c>
      <c r="H351" s="51"/>
      <c r="I351" s="171"/>
      <c r="J351" s="160"/>
      <c r="K351" s="17"/>
      <c r="L351" s="27">
        <f>'[4]12нед'!K237</f>
        <v>0</v>
      </c>
      <c r="M351" s="28">
        <f>'[4]12нед'!L237</f>
        <v>0</v>
      </c>
      <c r="N351" s="29">
        <f>'[4]12нед'!O237</f>
        <v>0</v>
      </c>
      <c r="O351" s="30">
        <f>'[4]12нед'!P237</f>
        <v>0</v>
      </c>
      <c r="P351" s="51"/>
    </row>
    <row r="352" spans="1:16" ht="48" hidden="1" customHeight="1" thickTop="1">
      <c r="A352" s="167">
        <v>45976</v>
      </c>
      <c r="B352" s="153" t="s">
        <v>37</v>
      </c>
      <c r="C352" s="32" t="s">
        <v>16</v>
      </c>
      <c r="D352" s="18">
        <f>'[4]11нед'!K238</f>
        <v>0</v>
      </c>
      <c r="E352" s="21">
        <f>'[4]11нед'!L238</f>
        <v>0</v>
      </c>
      <c r="F352" s="19">
        <f>'[4]11нед'!O238</f>
        <v>0</v>
      </c>
      <c r="G352" s="20">
        <f>'[4]11нед'!P238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'[4]12нед'!K238</f>
        <v>0</v>
      </c>
      <c r="M352" s="21">
        <f>'[4]12нед'!L238</f>
        <v>0</v>
      </c>
      <c r="N352" s="19">
        <f>'[4]12нед'!O238</f>
        <v>0</v>
      </c>
      <c r="O352" s="20">
        <f>'[4]12нед'!P238</f>
        <v>0</v>
      </c>
      <c r="P352" s="53"/>
    </row>
    <row r="353" spans="1:16" ht="31.15" hidden="1">
      <c r="A353" s="168"/>
      <c r="B353" s="154"/>
      <c r="C353" s="16" t="s">
        <v>18</v>
      </c>
      <c r="D353" s="22">
        <f>'[4]11нед'!K239</f>
        <v>0</v>
      </c>
      <c r="E353" s="26">
        <f>'[4]11нед'!L239</f>
        <v>0</v>
      </c>
      <c r="F353" s="24">
        <f>'[4]11нед'!O239</f>
        <v>0</v>
      </c>
      <c r="G353" s="25">
        <f>'[4]11нед'!P239</f>
        <v>0</v>
      </c>
      <c r="H353" s="50"/>
      <c r="I353" s="170"/>
      <c r="J353" s="159"/>
      <c r="K353" s="16" t="s">
        <v>18</v>
      </c>
      <c r="L353" s="22">
        <f>'[4]12нед'!K239</f>
        <v>0</v>
      </c>
      <c r="M353" s="26">
        <f>'[4]12нед'!L239</f>
        <v>0</v>
      </c>
      <c r="N353" s="24">
        <f>'[4]12нед'!O239</f>
        <v>0</v>
      </c>
      <c r="O353" s="25">
        <f>'[4]12нед'!P239</f>
        <v>0</v>
      </c>
      <c r="P353" s="50"/>
    </row>
    <row r="354" spans="1:16" ht="31.15" hidden="1">
      <c r="A354" s="168"/>
      <c r="B354" s="154"/>
      <c r="C354" s="16" t="s">
        <v>20</v>
      </c>
      <c r="D354" s="22">
        <f>'[4]11нед'!K240</f>
        <v>0</v>
      </c>
      <c r="E354" s="26">
        <f>'[4]11нед'!L240</f>
        <v>0</v>
      </c>
      <c r="F354" s="24">
        <f>'[4]11нед'!O240</f>
        <v>0</v>
      </c>
      <c r="G354" s="25">
        <f>'[4]11нед'!P240</f>
        <v>0</v>
      </c>
      <c r="H354" s="50"/>
      <c r="I354" s="170"/>
      <c r="J354" s="159"/>
      <c r="K354" s="16" t="s">
        <v>20</v>
      </c>
      <c r="L354" s="22">
        <f>'[4]12нед'!K240</f>
        <v>0</v>
      </c>
      <c r="M354" s="26">
        <f>'[4]12нед'!L240</f>
        <v>0</v>
      </c>
      <c r="N354" s="24">
        <f>'[4]12нед'!O240</f>
        <v>0</v>
      </c>
      <c r="O354" s="25">
        <f>'[4]12нед'!P240</f>
        <v>0</v>
      </c>
      <c r="P354" s="50"/>
    </row>
    <row r="355" spans="1:16" ht="31.15" hidden="1">
      <c r="A355" s="168"/>
      <c r="B355" s="154"/>
      <c r="C355" s="16" t="s">
        <v>21</v>
      </c>
      <c r="D355" s="22">
        <f>'[4]11нед'!K241</f>
        <v>0</v>
      </c>
      <c r="E355" s="26">
        <f>'[4]11нед'!L241</f>
        <v>0</v>
      </c>
      <c r="F355" s="24">
        <f>'[4]11нед'!O241</f>
        <v>0</v>
      </c>
      <c r="G355" s="25">
        <f>'[4]11нед'!P241</f>
        <v>0</v>
      </c>
      <c r="H355" s="50"/>
      <c r="I355" s="170"/>
      <c r="J355" s="159"/>
      <c r="K355" s="16" t="s">
        <v>21</v>
      </c>
      <c r="L355" s="22">
        <f>'[4]12нед'!K241</f>
        <v>0</v>
      </c>
      <c r="M355" s="26">
        <f>'[4]12нед'!L241</f>
        <v>0</v>
      </c>
      <c r="N355" s="24">
        <f>'[4]12нед'!O241</f>
        <v>0</v>
      </c>
      <c r="O355" s="25">
        <f>'[4]12нед'!P241</f>
        <v>0</v>
      </c>
      <c r="P355" s="50"/>
    </row>
    <row r="356" spans="1:16" ht="31.15" hidden="1">
      <c r="A356" s="168"/>
      <c r="B356" s="154"/>
      <c r="C356" s="16" t="s">
        <v>22</v>
      </c>
      <c r="D356" s="22">
        <f>'[4]11нед'!K242</f>
        <v>0</v>
      </c>
      <c r="E356" s="26">
        <f>'[4]11нед'!L242</f>
        <v>0</v>
      </c>
      <c r="F356" s="24">
        <f>'[4]11нед'!O242</f>
        <v>0</v>
      </c>
      <c r="G356" s="25">
        <f>'[4]11нед'!P242</f>
        <v>0</v>
      </c>
      <c r="H356" s="50"/>
      <c r="I356" s="170"/>
      <c r="J356" s="159"/>
      <c r="K356" s="16" t="s">
        <v>22</v>
      </c>
      <c r="L356" s="22">
        <f>'[4]12нед'!K242</f>
        <v>0</v>
      </c>
      <c r="M356" s="26">
        <f>'[4]12нед'!L242</f>
        <v>0</v>
      </c>
      <c r="N356" s="24">
        <f>'[4]12нед'!O242</f>
        <v>0</v>
      </c>
      <c r="O356" s="25">
        <f>'[4]12нед'!P242</f>
        <v>0</v>
      </c>
      <c r="P356" s="50"/>
    </row>
    <row r="357" spans="1:16" ht="31.15" hidden="1">
      <c r="A357" s="168"/>
      <c r="B357" s="154"/>
      <c r="C357" s="16" t="s">
        <v>23</v>
      </c>
      <c r="D357" s="22">
        <f>'[4]11нед'!K243</f>
        <v>0</v>
      </c>
      <c r="E357" s="26">
        <f>'[4]11нед'!L243</f>
        <v>0</v>
      </c>
      <c r="F357" s="24">
        <f>'[4]11нед'!O243</f>
        <v>0</v>
      </c>
      <c r="G357" s="25">
        <f>'[4]11нед'!P243</f>
        <v>0</v>
      </c>
      <c r="H357" s="50"/>
      <c r="I357" s="170"/>
      <c r="J357" s="159"/>
      <c r="K357" s="16" t="s">
        <v>23</v>
      </c>
      <c r="L357" s="22">
        <f>'[4]12нед'!K243</f>
        <v>0</v>
      </c>
      <c r="M357" s="26">
        <f>'[4]12нед'!L243</f>
        <v>0</v>
      </c>
      <c r="N357" s="24">
        <f>'[4]12нед'!O243</f>
        <v>0</v>
      </c>
      <c r="O357" s="25">
        <f>'[4]12нед'!P243</f>
        <v>0</v>
      </c>
      <c r="P357" s="50"/>
    </row>
    <row r="358" spans="1:16" ht="31.7" hidden="1" thickBot="1">
      <c r="A358" s="168"/>
      <c r="B358" s="154"/>
      <c r="C358" s="16" t="s">
        <v>24</v>
      </c>
      <c r="D358" s="22">
        <f>'[4]11нед'!K244</f>
        <v>0</v>
      </c>
      <c r="E358" s="26">
        <f>'[4]11нед'!L244</f>
        <v>0</v>
      </c>
      <c r="F358" s="24">
        <f>'[4]11нед'!O244</f>
        <v>0</v>
      </c>
      <c r="G358" s="25">
        <f>'[4]11нед'!P244</f>
        <v>0</v>
      </c>
      <c r="H358" s="50"/>
      <c r="I358" s="170"/>
      <c r="J358" s="159"/>
      <c r="K358" s="16" t="s">
        <v>24</v>
      </c>
      <c r="L358" s="22">
        <f>'[4]12нед'!K244</f>
        <v>0</v>
      </c>
      <c r="M358" s="26">
        <f>'[4]12нед'!L244</f>
        <v>0</v>
      </c>
      <c r="N358" s="24">
        <f>'[4]12нед'!O244</f>
        <v>0</v>
      </c>
      <c r="O358" s="25">
        <f>'[4]12нед'!P244</f>
        <v>0</v>
      </c>
      <c r="P358" s="50"/>
    </row>
    <row r="359" spans="1:16" ht="19.149999999999999" hidden="1" customHeight="1" thickTop="1" thickBot="1">
      <c r="A359" s="169"/>
      <c r="B359" s="155"/>
      <c r="C359" s="17"/>
      <c r="D359" s="18">
        <f>'[4]11нед'!K245</f>
        <v>0</v>
      </c>
      <c r="E359" s="21">
        <f>'[4]11нед'!L245</f>
        <v>0</v>
      </c>
      <c r="F359" s="19">
        <f>'[4]11нед'!O245</f>
        <v>0</v>
      </c>
      <c r="G359" s="20">
        <f>'[4]11нед'!P245</f>
        <v>0</v>
      </c>
      <c r="H359" s="53"/>
      <c r="I359" s="171"/>
      <c r="J359" s="160"/>
      <c r="K359" s="17"/>
      <c r="L359" s="27">
        <f>'[4]12нед'!K59</f>
        <v>0</v>
      </c>
      <c r="M359" s="28">
        <f>'[4]12нед'!L59</f>
        <v>0</v>
      </c>
      <c r="N359" s="29">
        <f>'[4]12нед'!O59</f>
        <v>0</v>
      </c>
      <c r="O359" s="30">
        <f>'[4]11нед'!P59</f>
        <v>0</v>
      </c>
      <c r="P359" s="51"/>
    </row>
    <row r="360" spans="1:16" ht="39" hidden="1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 hidden="1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 hidden="1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 hidden="1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 hidden="1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 hidden="1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 hidden="1">
      <c r="A366" s="1"/>
      <c r="B366" s="144" t="s">
        <v>48</v>
      </c>
      <c r="C366" s="144"/>
      <c r="D366" s="144"/>
      <c r="E366" s="144"/>
      <c r="F366" s="144"/>
      <c r="G366" s="144"/>
      <c r="H366" s="144"/>
      <c r="I366" s="1"/>
      <c r="J366" s="144" t="s">
        <v>48</v>
      </c>
      <c r="K366" s="144"/>
      <c r="L366" s="144"/>
      <c r="M366" s="144"/>
      <c r="N366" s="144"/>
      <c r="O366" s="144"/>
      <c r="P366" s="144"/>
    </row>
    <row r="367" spans="1:16" ht="15.6" hidden="1">
      <c r="A367" s="7"/>
      <c r="B367" s="140" t="str">
        <f>'[1]19нед'!$A$6</f>
        <v>Направление подготовки:</v>
      </c>
      <c r="C367" s="8"/>
      <c r="D367" s="9"/>
      <c r="E367" s="10" t="str">
        <f>E7</f>
        <v>44.03.05..Педагогическое образование (с двумя профилями подготовки) (Физика и Информатика)</v>
      </c>
      <c r="F367" s="9"/>
      <c r="G367" s="9"/>
      <c r="H367" s="48" t="str">
        <f>H7</f>
        <v>12-24 ФИз</v>
      </c>
      <c r="I367" s="7"/>
      <c r="J367" s="140" t="str">
        <f>'[1]19нед'!$A$6</f>
        <v>Направление подготовки:</v>
      </c>
      <c r="K367" s="8"/>
      <c r="L367" s="9"/>
      <c r="M367" s="10" t="str">
        <f>E7</f>
        <v>44.03.05..Педагогическое образование (с двумя профилями подготовки) (Физика и Информатика)</v>
      </c>
      <c r="N367" s="9"/>
      <c r="O367" s="9"/>
      <c r="P367" s="48" t="str">
        <f>H7</f>
        <v>12-24 ФИз</v>
      </c>
    </row>
    <row r="368" spans="1:16" ht="15.6" hidden="1">
      <c r="A368" s="1"/>
      <c r="B368" s="145" t="s">
        <v>5</v>
      </c>
      <c r="C368" s="145"/>
      <c r="D368" s="145"/>
      <c r="E368" s="145" t="str">
        <f t="shared" ref="E368" si="4">E8</f>
        <v>заочная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заочная</v>
      </c>
      <c r="N368" s="145"/>
      <c r="O368" s="145"/>
      <c r="P368" s="145"/>
    </row>
    <row r="369" spans="1:16" ht="15.6" hidden="1">
      <c r="A369" s="1"/>
      <c r="B369" s="145" t="s">
        <v>7</v>
      </c>
      <c r="C369" s="145"/>
      <c r="D369" s="145"/>
      <c r="E369" s="140">
        <f>E9</f>
        <v>2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2</v>
      </c>
      <c r="N369" s="140"/>
      <c r="O369" s="140"/>
      <c r="P369" s="47"/>
    </row>
    <row r="370" spans="1:16" ht="16.149999999999999" hidden="1" thickBot="1">
      <c r="A370" s="1"/>
      <c r="B370" s="146" t="s">
        <v>8</v>
      </c>
      <c r="C370" s="146"/>
      <c r="D370" s="146"/>
      <c r="E370" s="141">
        <f>M310+1</f>
        <v>9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10</v>
      </c>
      <c r="N370" s="141"/>
      <c r="O370" s="141"/>
      <c r="P370" s="49"/>
    </row>
    <row r="371" spans="1:16" ht="46.5" hidden="1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2.25" hidden="1" customHeight="1" thickTop="1">
      <c r="A372" s="167">
        <v>45985</v>
      </c>
      <c r="B372" s="153" t="s">
        <v>15</v>
      </c>
      <c r="C372" s="16" t="s">
        <v>16</v>
      </c>
      <c r="D372" s="18">
        <f>'[4]13нед'!K198</f>
        <v>0</v>
      </c>
      <c r="E372" s="21">
        <f>'[4]13нед'!L198</f>
        <v>0</v>
      </c>
      <c r="F372" s="19">
        <f>'[4]13нед'!O198</f>
        <v>0</v>
      </c>
      <c r="G372" s="20">
        <f>'[4]13нед'!P198</f>
        <v>0</v>
      </c>
      <c r="H372" s="53"/>
      <c r="I372" s="167">
        <v>45992</v>
      </c>
      <c r="J372" s="158" t="s">
        <v>15</v>
      </c>
      <c r="K372" s="16" t="s">
        <v>16</v>
      </c>
      <c r="L372" s="18">
        <f>'[5]14нед'!K198</f>
        <v>0</v>
      </c>
      <c r="M372" s="21">
        <f>'[5]14нед'!L198</f>
        <v>0</v>
      </c>
      <c r="N372" s="19">
        <f>'[5]14нед'!O198</f>
        <v>0</v>
      </c>
      <c r="O372" s="20">
        <f>'[5]14нед'!P198</f>
        <v>0</v>
      </c>
      <c r="P372" s="53"/>
    </row>
    <row r="373" spans="1:16" ht="31.15" hidden="1">
      <c r="A373" s="168"/>
      <c r="B373" s="154"/>
      <c r="C373" s="16" t="s">
        <v>18</v>
      </c>
      <c r="D373" s="22">
        <f>'[4]13нед'!K199</f>
        <v>0</v>
      </c>
      <c r="E373" s="26">
        <f>'[4]13нед'!L199</f>
        <v>0</v>
      </c>
      <c r="F373" s="24">
        <f>'[4]13нед'!O199</f>
        <v>0</v>
      </c>
      <c r="G373" s="25">
        <f>'[4]13нед'!P199</f>
        <v>0</v>
      </c>
      <c r="H373" s="50"/>
      <c r="I373" s="170"/>
      <c r="J373" s="159"/>
      <c r="K373" s="16" t="s">
        <v>18</v>
      </c>
      <c r="L373" s="22">
        <f>'[5]14нед'!K199</f>
        <v>0</v>
      </c>
      <c r="M373" s="26">
        <f>'[5]14нед'!L199</f>
        <v>0</v>
      </c>
      <c r="N373" s="24">
        <f>'[5]14нед'!O199</f>
        <v>0</v>
      </c>
      <c r="O373" s="25">
        <f>'[5]14нед'!P199</f>
        <v>0</v>
      </c>
      <c r="P373" s="50"/>
    </row>
    <row r="374" spans="1:16" ht="31.15" hidden="1">
      <c r="A374" s="168"/>
      <c r="B374" s="154"/>
      <c r="C374" s="16" t="s">
        <v>20</v>
      </c>
      <c r="D374" s="22">
        <f>'[4]13нед'!K200</f>
        <v>0</v>
      </c>
      <c r="E374" s="26">
        <f>'[4]13нед'!L200</f>
        <v>0</v>
      </c>
      <c r="F374" s="24">
        <f>'[4]13нед'!O200</f>
        <v>0</v>
      </c>
      <c r="G374" s="25">
        <f>'[4]13нед'!P200</f>
        <v>0</v>
      </c>
      <c r="H374" s="50"/>
      <c r="I374" s="170"/>
      <c r="J374" s="159"/>
      <c r="K374" s="16" t="s">
        <v>20</v>
      </c>
      <c r="L374" s="22">
        <f>'[5]14нед'!K200</f>
        <v>0</v>
      </c>
      <c r="M374" s="26">
        <f>'[5]14нед'!L200</f>
        <v>0</v>
      </c>
      <c r="N374" s="24">
        <f>'[5]14нед'!O200</f>
        <v>0</v>
      </c>
      <c r="O374" s="25">
        <f>'[5]14нед'!P200</f>
        <v>0</v>
      </c>
      <c r="P374" s="50"/>
    </row>
    <row r="375" spans="1:16" ht="31.15" hidden="1">
      <c r="A375" s="168"/>
      <c r="B375" s="154"/>
      <c r="C375" s="16" t="s">
        <v>21</v>
      </c>
      <c r="D375" s="22">
        <f>'[4]13нед'!K201</f>
        <v>0</v>
      </c>
      <c r="E375" s="26">
        <f>'[4]13нед'!L201</f>
        <v>0</v>
      </c>
      <c r="F375" s="24">
        <f>'[4]13нед'!O201</f>
        <v>0</v>
      </c>
      <c r="G375" s="25">
        <f>'[4]13нед'!P201</f>
        <v>0</v>
      </c>
      <c r="H375" s="50"/>
      <c r="I375" s="170"/>
      <c r="J375" s="159"/>
      <c r="K375" s="16" t="s">
        <v>21</v>
      </c>
      <c r="L375" s="22">
        <f>'[5]14нед'!K201</f>
        <v>0</v>
      </c>
      <c r="M375" s="26">
        <f>'[5]14нед'!L201</f>
        <v>0</v>
      </c>
      <c r="N375" s="24">
        <f>'[5]14нед'!O201</f>
        <v>0</v>
      </c>
      <c r="O375" s="25">
        <f>'[5]14нед'!P201</f>
        <v>0</v>
      </c>
      <c r="P375" s="50"/>
    </row>
    <row r="376" spans="1:16" ht="31.15" hidden="1">
      <c r="A376" s="168"/>
      <c r="B376" s="154"/>
      <c r="C376" s="16" t="s">
        <v>22</v>
      </c>
      <c r="D376" s="22">
        <f>'[4]13нед'!K202</f>
        <v>0</v>
      </c>
      <c r="E376" s="26">
        <f>'[4]13нед'!L202</f>
        <v>0</v>
      </c>
      <c r="F376" s="24">
        <f>'[4]13нед'!O202</f>
        <v>0</v>
      </c>
      <c r="G376" s="25">
        <f>'[4]13нед'!P202</f>
        <v>0</v>
      </c>
      <c r="H376" s="50"/>
      <c r="I376" s="170"/>
      <c r="J376" s="159"/>
      <c r="K376" s="16" t="s">
        <v>22</v>
      </c>
      <c r="L376" s="22">
        <f>'[5]14нед'!K202</f>
        <v>0</v>
      </c>
      <c r="M376" s="26">
        <f>'[5]14нед'!L202</f>
        <v>0</v>
      </c>
      <c r="N376" s="24">
        <f>'[5]14нед'!O202</f>
        <v>0</v>
      </c>
      <c r="O376" s="25">
        <f>'[5]14нед'!P202</f>
        <v>0</v>
      </c>
      <c r="P376" s="50"/>
    </row>
    <row r="377" spans="1:16" ht="35.85" hidden="1">
      <c r="A377" s="168"/>
      <c r="B377" s="154"/>
      <c r="C377" s="16" t="s">
        <v>23</v>
      </c>
      <c r="D377" s="22" t="str">
        <f>'[4]13нед'!K203</f>
        <v>л</v>
      </c>
      <c r="E377" s="26" t="str">
        <f>'[4]13нед'!L203</f>
        <v>Алгебра</v>
      </c>
      <c r="F377" s="24" t="str">
        <f>'[4]13нед'!O203</f>
        <v>Овчинникова М.В.</v>
      </c>
      <c r="G377" s="25" t="str">
        <f>'[4]13нед'!P203</f>
        <v>доцент, канд. наук</v>
      </c>
      <c r="H377" s="50" t="s">
        <v>83</v>
      </c>
      <c r="I377" s="170"/>
      <c r="J377" s="159"/>
      <c r="K377" s="16" t="s">
        <v>23</v>
      </c>
      <c r="L377" s="22">
        <f>'[5]14нед'!K203</f>
        <v>0</v>
      </c>
      <c r="M377" s="26">
        <f>'[5]14нед'!L203</f>
        <v>0</v>
      </c>
      <c r="N377" s="24">
        <f>'[5]14нед'!O203</f>
        <v>0</v>
      </c>
      <c r="O377" s="25">
        <f>'[5]14нед'!P203</f>
        <v>0</v>
      </c>
      <c r="P377" s="50"/>
    </row>
    <row r="378" spans="1:16" ht="36.4" hidden="1" thickBot="1">
      <c r="A378" s="168"/>
      <c r="B378" s="154"/>
      <c r="C378" s="16" t="s">
        <v>24</v>
      </c>
      <c r="D378" s="22" t="str">
        <f>'[4]13нед'!K204</f>
        <v>л</v>
      </c>
      <c r="E378" s="26" t="str">
        <f>'[4]13нед'!L204</f>
        <v>История России</v>
      </c>
      <c r="F378" s="24" t="str">
        <f>'[4]13нед'!O204</f>
        <v>Березняк Я.В.</v>
      </c>
      <c r="G378" s="25" t="str">
        <f>'[4]13нед'!P204</f>
        <v>доцент</v>
      </c>
      <c r="H378" s="50" t="s">
        <v>84</v>
      </c>
      <c r="I378" s="170"/>
      <c r="J378" s="159"/>
      <c r="K378" s="16" t="s">
        <v>24</v>
      </c>
      <c r="L378" s="22">
        <f>'[5]14нед'!K204</f>
        <v>0</v>
      </c>
      <c r="M378" s="26">
        <f>'[5]14нед'!L204</f>
        <v>0</v>
      </c>
      <c r="N378" s="24">
        <f>'[5]14нед'!O204</f>
        <v>0</v>
      </c>
      <c r="O378" s="25">
        <f>'[5]14нед'!P204</f>
        <v>0</v>
      </c>
      <c r="P378" s="50"/>
    </row>
    <row r="379" spans="1:16" ht="18.600000000000001" hidden="1" customHeight="1" thickBot="1">
      <c r="A379" s="169"/>
      <c r="B379" s="155"/>
      <c r="C379" s="17"/>
      <c r="D379" s="27">
        <f>'[4]13нед'!K205</f>
        <v>0</v>
      </c>
      <c r="E379" s="28">
        <f>'[4]13нед'!L205</f>
        <v>0</v>
      </c>
      <c r="F379" s="29">
        <f>'[4]13нед'!O205</f>
        <v>0</v>
      </c>
      <c r="G379" s="30">
        <f>'[4]13нед'!P205</f>
        <v>0</v>
      </c>
      <c r="H379" s="51"/>
      <c r="I379" s="171"/>
      <c r="J379" s="160"/>
      <c r="K379" s="17"/>
      <c r="L379" s="27">
        <f>'[5]14нед'!K205</f>
        <v>0</v>
      </c>
      <c r="M379" s="28">
        <f>'[5]14нед'!L205</f>
        <v>0</v>
      </c>
      <c r="N379" s="29">
        <f>'[5]14нед'!O205</f>
        <v>0</v>
      </c>
      <c r="O379" s="30">
        <f>'[5]14нед'!P205</f>
        <v>0</v>
      </c>
      <c r="P379" s="51"/>
    </row>
    <row r="380" spans="1:16" ht="32.25" hidden="1" customHeight="1" thickTop="1">
      <c r="A380" s="167">
        <v>45986</v>
      </c>
      <c r="B380" s="153" t="s">
        <v>25</v>
      </c>
      <c r="C380" s="32" t="s">
        <v>16</v>
      </c>
      <c r="D380" s="18">
        <f>'[4]13нед'!K206</f>
        <v>0</v>
      </c>
      <c r="E380" s="21">
        <f>'[4]13нед'!L206</f>
        <v>0</v>
      </c>
      <c r="F380" s="19">
        <f>'[4]13нед'!O206</f>
        <v>0</v>
      </c>
      <c r="G380" s="20">
        <f>'[4]13нед'!P206</f>
        <v>0</v>
      </c>
      <c r="H380" s="53"/>
      <c r="I380" s="167">
        <v>45993</v>
      </c>
      <c r="J380" s="158" t="s">
        <v>25</v>
      </c>
      <c r="K380" s="32" t="s">
        <v>16</v>
      </c>
      <c r="L380" s="18">
        <f>'[5]14нед'!K206</f>
        <v>0</v>
      </c>
      <c r="M380" s="21">
        <f>'[5]14нед'!L206</f>
        <v>0</v>
      </c>
      <c r="N380" s="19">
        <f>'[5]14нед'!O206</f>
        <v>0</v>
      </c>
      <c r="O380" s="20">
        <f>'[5]14нед'!P206</f>
        <v>0</v>
      </c>
      <c r="P380" s="53"/>
    </row>
    <row r="381" spans="1:16" ht="31.15" hidden="1">
      <c r="A381" s="168"/>
      <c r="B381" s="154"/>
      <c r="C381" s="16" t="s">
        <v>18</v>
      </c>
      <c r="D381" s="22">
        <f>'[4]13нед'!K207</f>
        <v>0</v>
      </c>
      <c r="E381" s="26">
        <f>'[4]13нед'!L207</f>
        <v>0</v>
      </c>
      <c r="F381" s="24">
        <f>'[4]13нед'!O207</f>
        <v>0</v>
      </c>
      <c r="G381" s="25">
        <f>'[4]13нед'!P207</f>
        <v>0</v>
      </c>
      <c r="H381" s="50"/>
      <c r="I381" s="170"/>
      <c r="J381" s="159"/>
      <c r="K381" s="16" t="s">
        <v>18</v>
      </c>
      <c r="L381" s="22">
        <f>'[5]14нед'!K207</f>
        <v>0</v>
      </c>
      <c r="M381" s="26">
        <f>'[5]14нед'!L207</f>
        <v>0</v>
      </c>
      <c r="N381" s="24">
        <f>'[5]14нед'!O207</f>
        <v>0</v>
      </c>
      <c r="O381" s="25">
        <f>'[5]14нед'!P207</f>
        <v>0</v>
      </c>
      <c r="P381" s="50"/>
    </row>
    <row r="382" spans="1:16" ht="31.15" hidden="1">
      <c r="A382" s="168"/>
      <c r="B382" s="154"/>
      <c r="C382" s="16" t="s">
        <v>20</v>
      </c>
      <c r="D382" s="22">
        <f>'[4]13нед'!K208</f>
        <v>0</v>
      </c>
      <c r="E382" s="26">
        <f>'[4]13нед'!L208</f>
        <v>0</v>
      </c>
      <c r="F382" s="24">
        <f>'[4]13нед'!O208</f>
        <v>0</v>
      </c>
      <c r="G382" s="25">
        <f>'[4]13нед'!P208</f>
        <v>0</v>
      </c>
      <c r="H382" s="50"/>
      <c r="I382" s="170"/>
      <c r="J382" s="159"/>
      <c r="K382" s="16" t="s">
        <v>20</v>
      </c>
      <c r="L382" s="22">
        <f>'[5]14нед'!K208</f>
        <v>0</v>
      </c>
      <c r="M382" s="26">
        <f>'[5]14нед'!L208</f>
        <v>0</v>
      </c>
      <c r="N382" s="24">
        <f>'[5]14нед'!O208</f>
        <v>0</v>
      </c>
      <c r="O382" s="25">
        <f>'[5]14нед'!P208</f>
        <v>0</v>
      </c>
      <c r="P382" s="50"/>
    </row>
    <row r="383" spans="1:16" ht="31.15" hidden="1">
      <c r="A383" s="168"/>
      <c r="B383" s="154"/>
      <c r="C383" s="16" t="s">
        <v>21</v>
      </c>
      <c r="D383" s="22">
        <f>'[4]13нед'!K209</f>
        <v>0</v>
      </c>
      <c r="E383" s="26">
        <f>'[4]13нед'!L209</f>
        <v>0</v>
      </c>
      <c r="F383" s="24">
        <f>'[4]13нед'!O209</f>
        <v>0</v>
      </c>
      <c r="G383" s="25">
        <f>'[4]13нед'!P209</f>
        <v>0</v>
      </c>
      <c r="H383" s="50"/>
      <c r="I383" s="170"/>
      <c r="J383" s="159"/>
      <c r="K383" s="16" t="s">
        <v>21</v>
      </c>
      <c r="L383" s="22">
        <f>'[5]14нед'!K209</f>
        <v>0</v>
      </c>
      <c r="M383" s="26">
        <f>'[5]14нед'!L209</f>
        <v>0</v>
      </c>
      <c r="N383" s="24">
        <f>'[5]14нед'!O209</f>
        <v>0</v>
      </c>
      <c r="O383" s="25">
        <f>'[5]14нед'!P209</f>
        <v>0</v>
      </c>
      <c r="P383" s="50"/>
    </row>
    <row r="384" spans="1:16" ht="31.15" hidden="1">
      <c r="A384" s="168"/>
      <c r="B384" s="154"/>
      <c r="C384" s="16" t="s">
        <v>22</v>
      </c>
      <c r="D384" s="22">
        <f>'[4]13нед'!K210</f>
        <v>0</v>
      </c>
      <c r="E384" s="26">
        <f>'[4]13нед'!L210</f>
        <v>0</v>
      </c>
      <c r="F384" s="24">
        <f>'[4]13нед'!O210</f>
        <v>0</v>
      </c>
      <c r="G384" s="25">
        <f>'[4]13нед'!P210</f>
        <v>0</v>
      </c>
      <c r="H384" s="50"/>
      <c r="I384" s="170"/>
      <c r="J384" s="159"/>
      <c r="K384" s="16" t="s">
        <v>22</v>
      </c>
      <c r="L384" s="22">
        <f>'[5]14нед'!K210</f>
        <v>0</v>
      </c>
      <c r="M384" s="26">
        <f>'[5]14нед'!L210</f>
        <v>0</v>
      </c>
      <c r="N384" s="24">
        <f>'[5]14нед'!O210</f>
        <v>0</v>
      </c>
      <c r="O384" s="25">
        <f>'[5]14нед'!P210</f>
        <v>0</v>
      </c>
      <c r="P384" s="50"/>
    </row>
    <row r="385" spans="1:16" ht="31.15" hidden="1">
      <c r="A385" s="168"/>
      <c r="B385" s="154"/>
      <c r="C385" s="16" t="s">
        <v>23</v>
      </c>
      <c r="D385" s="22" t="str">
        <f>'[4]13нед'!K211</f>
        <v>л</v>
      </c>
      <c r="E385" s="26" t="str">
        <f>'[4]13нед'!L211</f>
        <v>Технологии цифрового образования</v>
      </c>
      <c r="F385" s="24" t="str">
        <f>'[4]13нед'!O211</f>
        <v/>
      </c>
      <c r="G385" s="25" t="str">
        <f>'[4]13нед'!P211</f>
        <v/>
      </c>
      <c r="H385" s="41" t="s">
        <v>85</v>
      </c>
      <c r="I385" s="170"/>
      <c r="J385" s="159"/>
      <c r="K385" s="16" t="s">
        <v>23</v>
      </c>
      <c r="L385" s="22" t="str">
        <f>'[5]14нед'!K211</f>
        <v>пр</v>
      </c>
      <c r="M385" s="26" t="str">
        <f>'[5]14нед'!L211</f>
        <v xml:space="preserve">Иностранный язык </v>
      </c>
      <c r="N385" s="24" t="str">
        <f>'[5]14нед'!O211</f>
        <v/>
      </c>
      <c r="O385" s="25" t="str">
        <f>'[5]14нед'!P211</f>
        <v/>
      </c>
      <c r="P385" s="41" t="s">
        <v>86</v>
      </c>
    </row>
    <row r="386" spans="1:16" ht="31.7" hidden="1" thickBot="1">
      <c r="A386" s="168"/>
      <c r="B386" s="154"/>
      <c r="C386" s="16" t="s">
        <v>24</v>
      </c>
      <c r="D386" s="22" t="str">
        <f>'[4]13нед'!K212</f>
        <v>л</v>
      </c>
      <c r="E386" s="26" t="str">
        <f>'[4]13нед'!L212</f>
        <v>Основы российской государственности</v>
      </c>
      <c r="F386" s="24" t="str">
        <f>'[4]13нед'!O212</f>
        <v/>
      </c>
      <c r="G386" s="25" t="str">
        <f>'[4]13нед'!P212</f>
        <v/>
      </c>
      <c r="H386" s="41" t="s">
        <v>87</v>
      </c>
      <c r="I386" s="170"/>
      <c r="J386" s="159"/>
      <c r="K386" s="16" t="s">
        <v>24</v>
      </c>
      <c r="L386" s="22" t="str">
        <f>'[5]14нед'!K212</f>
        <v>пр</v>
      </c>
      <c r="M386" s="26" t="str">
        <f>'[5]14нед'!L212</f>
        <v>Основы российской государственности</v>
      </c>
      <c r="N386" s="24" t="str">
        <f>'[5]14нед'!O212</f>
        <v/>
      </c>
      <c r="O386" s="25" t="str">
        <f>'[5]14нед'!P212</f>
        <v/>
      </c>
      <c r="P386" s="41" t="s">
        <v>88</v>
      </c>
    </row>
    <row r="387" spans="1:16" ht="18.600000000000001" hidden="1" customHeight="1" thickBot="1">
      <c r="A387" s="169"/>
      <c r="B387" s="155"/>
      <c r="C387" s="17"/>
      <c r="D387" s="27">
        <f>'[4]13нед'!K213</f>
        <v>0</v>
      </c>
      <c r="E387" s="28">
        <f>'[4]13нед'!L213</f>
        <v>0</v>
      </c>
      <c r="F387" s="29">
        <f>'[4]13нед'!O213</f>
        <v>0</v>
      </c>
      <c r="G387" s="30">
        <f>'[4]13нед'!P213</f>
        <v>0</v>
      </c>
      <c r="H387" s="51"/>
      <c r="I387" s="171"/>
      <c r="J387" s="160"/>
      <c r="K387" s="17"/>
      <c r="L387" s="27">
        <f>'[5]14нед'!K213</f>
        <v>0</v>
      </c>
      <c r="M387" s="28">
        <f>'[5]14нед'!L213</f>
        <v>0</v>
      </c>
      <c r="N387" s="29">
        <f>'[5]14нед'!O213</f>
        <v>0</v>
      </c>
      <c r="O387" s="30">
        <f>'[5]14нед'!P213</f>
        <v>0</v>
      </c>
      <c r="P387" s="51"/>
    </row>
    <row r="388" spans="1:16" ht="48" hidden="1" customHeight="1" thickTop="1">
      <c r="A388" s="172">
        <v>45987</v>
      </c>
      <c r="B388" s="161" t="s">
        <v>30</v>
      </c>
      <c r="C388" s="32" t="s">
        <v>16</v>
      </c>
      <c r="D388" s="18">
        <f>'[4]13нед'!K214</f>
        <v>0</v>
      </c>
      <c r="E388" s="21">
        <f>'[4]13нед'!L214</f>
        <v>0</v>
      </c>
      <c r="F388" s="19">
        <f>'[4]13нед'!O214</f>
        <v>0</v>
      </c>
      <c r="G388" s="20">
        <f>'[4]13нед'!P214</f>
        <v>0</v>
      </c>
      <c r="H388" s="53"/>
      <c r="I388" s="172">
        <v>45994</v>
      </c>
      <c r="J388" s="164" t="s">
        <v>30</v>
      </c>
      <c r="K388" s="32" t="s">
        <v>16</v>
      </c>
      <c r="L388" s="18">
        <f>'[5]14нед'!K214</f>
        <v>0</v>
      </c>
      <c r="M388" s="21">
        <f>'[5]14нед'!L214</f>
        <v>0</v>
      </c>
      <c r="N388" s="19">
        <f>'[5]14нед'!O214</f>
        <v>0</v>
      </c>
      <c r="O388" s="20">
        <f>'[5]14нед'!P214</f>
        <v>0</v>
      </c>
      <c r="P388" s="53"/>
    </row>
    <row r="389" spans="1:16" ht="31.15" hidden="1">
      <c r="A389" s="173"/>
      <c r="B389" s="162"/>
      <c r="C389" s="16" t="s">
        <v>18</v>
      </c>
      <c r="D389" s="22">
        <f>'[4]13нед'!K215</f>
        <v>0</v>
      </c>
      <c r="E389" s="26">
        <f>'[4]13нед'!L215</f>
        <v>0</v>
      </c>
      <c r="F389" s="24">
        <f>'[4]13нед'!O215</f>
        <v>0</v>
      </c>
      <c r="G389" s="25">
        <f>'[4]13нед'!P215</f>
        <v>0</v>
      </c>
      <c r="H389" s="50"/>
      <c r="I389" s="173"/>
      <c r="J389" s="165"/>
      <c r="K389" s="16" t="s">
        <v>18</v>
      </c>
      <c r="L389" s="22">
        <f>'[5]14нед'!K215</f>
        <v>0</v>
      </c>
      <c r="M389" s="26">
        <f>'[5]14нед'!L215</f>
        <v>0</v>
      </c>
      <c r="N389" s="24">
        <f>'[5]14нед'!O215</f>
        <v>0</v>
      </c>
      <c r="O389" s="25">
        <f>'[5]14нед'!P215</f>
        <v>0</v>
      </c>
      <c r="P389" s="50"/>
    </row>
    <row r="390" spans="1:16" ht="31.15" hidden="1">
      <c r="A390" s="173"/>
      <c r="B390" s="162"/>
      <c r="C390" s="16" t="s">
        <v>20</v>
      </c>
      <c r="D390" s="22">
        <f>'[4]13нед'!K216</f>
        <v>0</v>
      </c>
      <c r="E390" s="26">
        <f>'[4]13нед'!L216</f>
        <v>0</v>
      </c>
      <c r="F390" s="24">
        <f>'[4]13нед'!O216</f>
        <v>0</v>
      </c>
      <c r="G390" s="25">
        <f>'[4]13нед'!P216</f>
        <v>0</v>
      </c>
      <c r="H390" s="50"/>
      <c r="I390" s="173"/>
      <c r="J390" s="165"/>
      <c r="K390" s="16" t="s">
        <v>20</v>
      </c>
      <c r="L390" s="22">
        <f>'[5]14нед'!K216</f>
        <v>0</v>
      </c>
      <c r="M390" s="26">
        <f>'[5]14нед'!L216</f>
        <v>0</v>
      </c>
      <c r="N390" s="24">
        <f>'[5]14нед'!O216</f>
        <v>0</v>
      </c>
      <c r="O390" s="25">
        <f>'[5]14нед'!P216</f>
        <v>0</v>
      </c>
      <c r="P390" s="50"/>
    </row>
    <row r="391" spans="1:16" ht="31.15" hidden="1">
      <c r="A391" s="173"/>
      <c r="B391" s="162"/>
      <c r="C391" s="16" t="s">
        <v>21</v>
      </c>
      <c r="D391" s="22">
        <f>'[4]13нед'!K217</f>
        <v>0</v>
      </c>
      <c r="E391" s="26">
        <f>'[4]13нед'!L217</f>
        <v>0</v>
      </c>
      <c r="F391" s="24">
        <f>'[4]13нед'!O217</f>
        <v>0</v>
      </c>
      <c r="G391" s="25">
        <f>'[4]13нед'!P217</f>
        <v>0</v>
      </c>
      <c r="H391" s="50"/>
      <c r="I391" s="173"/>
      <c r="J391" s="165"/>
      <c r="K391" s="16" t="s">
        <v>21</v>
      </c>
      <c r="L391" s="22">
        <f>'[5]14нед'!K217</f>
        <v>0</v>
      </c>
      <c r="M391" s="26">
        <f>'[5]14нед'!L217</f>
        <v>0</v>
      </c>
      <c r="N391" s="24">
        <f>'[5]14нед'!O217</f>
        <v>0</v>
      </c>
      <c r="O391" s="25">
        <f>'[5]14нед'!P217</f>
        <v>0</v>
      </c>
      <c r="P391" s="50"/>
    </row>
    <row r="392" spans="1:16" ht="31.15" hidden="1">
      <c r="A392" s="173"/>
      <c r="B392" s="162"/>
      <c r="C392" s="16" t="s">
        <v>22</v>
      </c>
      <c r="D392" s="22">
        <f>'[4]13нед'!K218</f>
        <v>0</v>
      </c>
      <c r="E392" s="26">
        <f>'[4]13нед'!L218</f>
        <v>0</v>
      </c>
      <c r="F392" s="24">
        <f>'[4]13нед'!O218</f>
        <v>0</v>
      </c>
      <c r="G392" s="25">
        <f>'[4]13нед'!P218</f>
        <v>0</v>
      </c>
      <c r="H392" s="50"/>
      <c r="I392" s="173"/>
      <c r="J392" s="165"/>
      <c r="K392" s="16" t="s">
        <v>22</v>
      </c>
      <c r="L392" s="22">
        <f>'[5]14нед'!K218</f>
        <v>0</v>
      </c>
      <c r="M392" s="26">
        <f>'[5]14нед'!L218</f>
        <v>0</v>
      </c>
      <c r="N392" s="24">
        <f>'[5]14нед'!O218</f>
        <v>0</v>
      </c>
      <c r="O392" s="25">
        <f>'[5]14нед'!P218</f>
        <v>0</v>
      </c>
      <c r="P392" s="50"/>
    </row>
    <row r="393" spans="1:16" ht="31.15" hidden="1">
      <c r="A393" s="173"/>
      <c r="B393" s="162"/>
      <c r="C393" s="16" t="s">
        <v>23</v>
      </c>
      <c r="D393" s="22" t="str">
        <f>'[4]13нед'!K219</f>
        <v>л</v>
      </c>
      <c r="E393" s="26" t="str">
        <f>'[4]13нед'!L219</f>
        <v>Обучение служением</v>
      </c>
      <c r="F393" s="24" t="str">
        <f>'[4]13нед'!O219</f>
        <v/>
      </c>
      <c r="G393" s="25" t="str">
        <f>'[4]13нед'!P219</f>
        <v/>
      </c>
      <c r="H393" s="41" t="s">
        <v>89</v>
      </c>
      <c r="I393" s="173"/>
      <c r="J393" s="165"/>
      <c r="K393" s="16" t="s">
        <v>23</v>
      </c>
      <c r="L393" s="22" t="str">
        <f>'[5]14нед'!K219</f>
        <v>пр</v>
      </c>
      <c r="M393" s="26" t="str">
        <f>'[5]14нед'!L219</f>
        <v>Геометрия</v>
      </c>
      <c r="N393" s="24" t="str">
        <f>'[5]14нед'!O219</f>
        <v>Казанцев Ю.А.</v>
      </c>
      <c r="O393" s="25" t="str">
        <f>'[5]14нед'!P219</f>
        <v>преподаватель</v>
      </c>
      <c r="P393" s="57" t="s">
        <v>83</v>
      </c>
    </row>
    <row r="394" spans="1:16" ht="31.7" hidden="1" thickBot="1">
      <c r="A394" s="173"/>
      <c r="B394" s="162"/>
      <c r="C394" s="16" t="s">
        <v>24</v>
      </c>
      <c r="D394" s="22">
        <f>'[4]13нед'!K220</f>
        <v>0</v>
      </c>
      <c r="E394" s="26">
        <f>'[4]13нед'!L220</f>
        <v>0</v>
      </c>
      <c r="F394" s="24">
        <f>'[4]13нед'!O220</f>
        <v>0</v>
      </c>
      <c r="G394" s="25">
        <f>'[4]13нед'!P220</f>
        <v>0</v>
      </c>
      <c r="H394" s="41"/>
      <c r="I394" s="173"/>
      <c r="J394" s="165"/>
      <c r="K394" s="16" t="s">
        <v>24</v>
      </c>
      <c r="L394" s="22" t="str">
        <f>'[5]14нед'!K220</f>
        <v>пр</v>
      </c>
      <c r="M394" s="26" t="str">
        <f>'[5]14нед'!L220</f>
        <v>Алгебра</v>
      </c>
      <c r="N394" s="24" t="str">
        <f>'[5]14нед'!O220</f>
        <v>Овчинникова М.В.</v>
      </c>
      <c r="O394" s="25" t="str">
        <f>'[5]14нед'!P220</f>
        <v>доцент, канд. наук</v>
      </c>
      <c r="P394" s="57" t="s">
        <v>83</v>
      </c>
    </row>
    <row r="395" spans="1:16" ht="18.600000000000001" hidden="1" customHeight="1" thickBot="1">
      <c r="A395" s="174"/>
      <c r="B395" s="163"/>
      <c r="C395" s="17"/>
      <c r="D395" s="27">
        <f>'[4]13нед'!K221</f>
        <v>0</v>
      </c>
      <c r="E395" s="28">
        <f>'[4]13нед'!L221</f>
        <v>0</v>
      </c>
      <c r="F395" s="29">
        <f>'[4]13нед'!O221</f>
        <v>0</v>
      </c>
      <c r="G395" s="30">
        <f>'[4]13нед'!P221</f>
        <v>0</v>
      </c>
      <c r="H395" s="51"/>
      <c r="I395" s="174"/>
      <c r="J395" s="166"/>
      <c r="K395" s="17"/>
      <c r="L395" s="27">
        <f>'[5]14нед'!K221</f>
        <v>0</v>
      </c>
      <c r="M395" s="28">
        <f>'[5]14нед'!L221</f>
        <v>0</v>
      </c>
      <c r="N395" s="29">
        <f>'[5]14нед'!O221</f>
        <v>0</v>
      </c>
      <c r="O395" s="30">
        <f>'[5]14нед'!P221</f>
        <v>0</v>
      </c>
      <c r="P395" s="51"/>
    </row>
    <row r="396" spans="1:16" ht="48" hidden="1" customHeight="1" thickTop="1">
      <c r="A396" s="167">
        <v>45988</v>
      </c>
      <c r="B396" s="153" t="s">
        <v>32</v>
      </c>
      <c r="C396" s="32" t="s">
        <v>16</v>
      </c>
      <c r="D396" s="18">
        <f>'[4]13нед'!K222</f>
        <v>0</v>
      </c>
      <c r="E396" s="21">
        <f>'[4]13нед'!L222</f>
        <v>0</v>
      </c>
      <c r="F396" s="19">
        <f>'[4]13нед'!O222</f>
        <v>0</v>
      </c>
      <c r="G396" s="20">
        <f>'[4]13нед'!P222</f>
        <v>0</v>
      </c>
      <c r="H396" s="53"/>
      <c r="I396" s="167">
        <v>45995</v>
      </c>
      <c r="J396" s="158" t="s">
        <v>32</v>
      </c>
      <c r="K396" s="32" t="s">
        <v>16</v>
      </c>
      <c r="L396" s="18">
        <f>'[5]14нед'!K222</f>
        <v>0</v>
      </c>
      <c r="M396" s="21">
        <f>'[5]14нед'!L222</f>
        <v>0</v>
      </c>
      <c r="N396" s="19">
        <f>'[5]14нед'!O222</f>
        <v>0</v>
      </c>
      <c r="O396" s="20">
        <f>'[5]14нед'!P222</f>
        <v>0</v>
      </c>
      <c r="P396" s="53"/>
    </row>
    <row r="397" spans="1:16" ht="31.15" hidden="1">
      <c r="A397" s="168"/>
      <c r="B397" s="154"/>
      <c r="C397" s="16" t="s">
        <v>18</v>
      </c>
      <c r="D397" s="22">
        <f>'[4]13нед'!K223</f>
        <v>0</v>
      </c>
      <c r="E397" s="26">
        <f>'[4]13нед'!L223</f>
        <v>0</v>
      </c>
      <c r="F397" s="24">
        <f>'[4]13нед'!O223</f>
        <v>0</v>
      </c>
      <c r="G397" s="25">
        <f>'[4]13нед'!P223</f>
        <v>0</v>
      </c>
      <c r="H397" s="50"/>
      <c r="I397" s="170"/>
      <c r="J397" s="159"/>
      <c r="K397" s="16" t="s">
        <v>18</v>
      </c>
      <c r="L397" s="22">
        <f>'[5]14нед'!K223</f>
        <v>0</v>
      </c>
      <c r="M397" s="26">
        <f>'[5]14нед'!L223</f>
        <v>0</v>
      </c>
      <c r="N397" s="24">
        <f>'[5]14нед'!O223</f>
        <v>0</v>
      </c>
      <c r="O397" s="25">
        <f>'[5]14нед'!P223</f>
        <v>0</v>
      </c>
      <c r="P397" s="50"/>
    </row>
    <row r="398" spans="1:16" ht="31.15" hidden="1">
      <c r="A398" s="168"/>
      <c r="B398" s="154"/>
      <c r="C398" s="16" t="s">
        <v>20</v>
      </c>
      <c r="D398" s="22">
        <f>'[4]13нед'!K224</f>
        <v>0</v>
      </c>
      <c r="E398" s="26">
        <f>'[4]13нед'!L224</f>
        <v>0</v>
      </c>
      <c r="F398" s="24">
        <f>'[4]13нед'!O224</f>
        <v>0</v>
      </c>
      <c r="G398" s="25">
        <f>'[4]13нед'!P224</f>
        <v>0</v>
      </c>
      <c r="H398" s="50"/>
      <c r="I398" s="170"/>
      <c r="J398" s="159"/>
      <c r="K398" s="16" t="s">
        <v>20</v>
      </c>
      <c r="L398" s="22">
        <f>'[5]14нед'!K224</f>
        <v>0</v>
      </c>
      <c r="M398" s="26">
        <f>'[5]14нед'!L224</f>
        <v>0</v>
      </c>
      <c r="N398" s="24">
        <f>'[5]14нед'!O224</f>
        <v>0</v>
      </c>
      <c r="O398" s="25">
        <f>'[5]14нед'!P224</f>
        <v>0</v>
      </c>
      <c r="P398" s="50"/>
    </row>
    <row r="399" spans="1:16" ht="31.15" hidden="1">
      <c r="A399" s="168"/>
      <c r="B399" s="154"/>
      <c r="C399" s="16" t="s">
        <v>21</v>
      </c>
      <c r="D399" s="22">
        <f>'[4]13нед'!K225</f>
        <v>0</v>
      </c>
      <c r="E399" s="26">
        <f>'[4]13нед'!L225</f>
        <v>0</v>
      </c>
      <c r="F399" s="24">
        <f>'[4]13нед'!O225</f>
        <v>0</v>
      </c>
      <c r="G399" s="25">
        <f>'[4]13нед'!P225</f>
        <v>0</v>
      </c>
      <c r="H399" s="50"/>
      <c r="I399" s="170"/>
      <c r="J399" s="159"/>
      <c r="K399" s="16" t="s">
        <v>21</v>
      </c>
      <c r="L399" s="22">
        <f>'[5]14нед'!K225</f>
        <v>0</v>
      </c>
      <c r="M399" s="26">
        <f>'[5]14нед'!L225</f>
        <v>0</v>
      </c>
      <c r="N399" s="24">
        <f>'[5]14нед'!O225</f>
        <v>0</v>
      </c>
      <c r="O399" s="25">
        <f>'[5]14нед'!P225</f>
        <v>0</v>
      </c>
      <c r="P399" s="50"/>
    </row>
    <row r="400" spans="1:16" ht="31.15" hidden="1">
      <c r="A400" s="168"/>
      <c r="B400" s="154"/>
      <c r="C400" s="16" t="s">
        <v>22</v>
      </c>
      <c r="D400" s="22">
        <f>'[4]13нед'!K226</f>
        <v>0</v>
      </c>
      <c r="E400" s="26">
        <f>'[4]13нед'!L226</f>
        <v>0</v>
      </c>
      <c r="F400" s="24">
        <f>'[4]13нед'!O226</f>
        <v>0</v>
      </c>
      <c r="G400" s="25">
        <f>'[4]13нед'!P226</f>
        <v>0</v>
      </c>
      <c r="H400" s="50"/>
      <c r="I400" s="170"/>
      <c r="J400" s="159"/>
      <c r="K400" s="16" t="s">
        <v>22</v>
      </c>
      <c r="L400" s="22">
        <f>'[5]14нед'!K226</f>
        <v>0</v>
      </c>
      <c r="M400" s="26">
        <f>'[5]14нед'!L226</f>
        <v>0</v>
      </c>
      <c r="N400" s="24">
        <f>'[5]14нед'!O226</f>
        <v>0</v>
      </c>
      <c r="O400" s="25">
        <f>'[5]14нед'!P226</f>
        <v>0</v>
      </c>
      <c r="P400" s="50"/>
    </row>
    <row r="401" spans="1:16" ht="35.85" hidden="1">
      <c r="A401" s="168"/>
      <c r="B401" s="154"/>
      <c r="C401" s="16" t="s">
        <v>23</v>
      </c>
      <c r="D401" s="22" t="str">
        <f>'[4]13нед'!K227</f>
        <v>л</v>
      </c>
      <c r="E401" s="26" t="str">
        <f>'[4]13нед'!L227</f>
        <v>Возрастная анатомия, физиология и культура здоровья</v>
      </c>
      <c r="F401" s="24" t="str">
        <f>'[4]13нед'!O227</f>
        <v/>
      </c>
      <c r="G401" s="25" t="str">
        <f>'[4]13нед'!P227</f>
        <v/>
      </c>
      <c r="H401" s="41" t="s">
        <v>91</v>
      </c>
      <c r="I401" s="170"/>
      <c r="J401" s="159"/>
      <c r="K401" s="16" t="s">
        <v>23</v>
      </c>
      <c r="L401" s="22" t="str">
        <f>'[5]14нед'!K227</f>
        <v>пр</v>
      </c>
      <c r="M401" s="26" t="str">
        <f>'[5]14нед'!L227</f>
        <v xml:space="preserve"> История России</v>
      </c>
      <c r="N401" s="24" t="str">
        <f>'[5]14нед'!O227</f>
        <v>Разбеглова Т.П.</v>
      </c>
      <c r="O401" s="25" t="str">
        <f>'[5]14нед'!P227</f>
        <v>доцент</v>
      </c>
      <c r="P401" s="41" t="s">
        <v>92</v>
      </c>
    </row>
    <row r="402" spans="1:16" ht="31.7" hidden="1" thickBot="1">
      <c r="A402" s="168"/>
      <c r="B402" s="154"/>
      <c r="C402" s="16" t="s">
        <v>24</v>
      </c>
      <c r="D402" s="22" t="str">
        <f>'[4]13нед'!K228</f>
        <v>л</v>
      </c>
      <c r="E402" s="26" t="str">
        <f>'[4]13нед'!L228</f>
        <v>Геометрия</v>
      </c>
      <c r="F402" s="24" t="str">
        <f>'[4]13нед'!O228</f>
        <v>Казанцев Ю.А.</v>
      </c>
      <c r="G402" s="25" t="str">
        <f>'[4]13нед'!P228</f>
        <v>преподаватель</v>
      </c>
      <c r="H402" s="57" t="s">
        <v>83</v>
      </c>
      <c r="I402" s="170"/>
      <c r="J402" s="159"/>
      <c r="K402" s="16" t="s">
        <v>24</v>
      </c>
      <c r="L402" s="22" t="str">
        <f>'[5]14нед'!K228</f>
        <v>пр</v>
      </c>
      <c r="M402" s="26" t="str">
        <f>'[5]14нед'!L228</f>
        <v>Физическая культура и спорт</v>
      </c>
      <c r="N402" s="24" t="str">
        <f>'[5]14нед'!O228</f>
        <v/>
      </c>
      <c r="O402" s="25" t="str">
        <f>'[5]14нед'!P228</f>
        <v/>
      </c>
      <c r="P402" s="41" t="s">
        <v>93</v>
      </c>
    </row>
    <row r="403" spans="1:16" ht="18.600000000000001" hidden="1" customHeight="1" thickBot="1">
      <c r="A403" s="169"/>
      <c r="B403" s="155"/>
      <c r="C403" s="17"/>
      <c r="D403" s="27">
        <f>'[4]13нед'!K229</f>
        <v>0</v>
      </c>
      <c r="E403" s="28">
        <f>'[4]13нед'!L229</f>
        <v>0</v>
      </c>
      <c r="F403" s="29">
        <f>'[4]13нед'!O229</f>
        <v>0</v>
      </c>
      <c r="G403" s="30">
        <f>'[4]13нед'!P229</f>
        <v>0</v>
      </c>
      <c r="H403" s="51"/>
      <c r="I403" s="171"/>
      <c r="J403" s="160"/>
      <c r="K403" s="17"/>
      <c r="L403" s="27">
        <f>'[5]14нед'!K229</f>
        <v>0</v>
      </c>
      <c r="M403" s="28">
        <f>'[5]14нед'!L229</f>
        <v>0</v>
      </c>
      <c r="N403" s="29">
        <f>'[5]14нед'!O229</f>
        <v>0</v>
      </c>
      <c r="O403" s="30">
        <f>'[5]14нед'!P229</f>
        <v>0</v>
      </c>
      <c r="P403" s="51"/>
    </row>
    <row r="404" spans="1:16" ht="48" hidden="1" customHeight="1" thickTop="1">
      <c r="A404" s="167">
        <v>45989</v>
      </c>
      <c r="B404" s="153" t="s">
        <v>34</v>
      </c>
      <c r="C404" s="32" t="s">
        <v>16</v>
      </c>
      <c r="D404" s="18">
        <f>'[4]13нед'!K230</f>
        <v>0</v>
      </c>
      <c r="E404" s="21">
        <f>'[4]13нед'!L230</f>
        <v>0</v>
      </c>
      <c r="F404" s="19">
        <f>'[4]13нед'!O230</f>
        <v>0</v>
      </c>
      <c r="G404" s="20">
        <f>'[4]13нед'!P230</f>
        <v>0</v>
      </c>
      <c r="H404" s="53"/>
      <c r="I404" s="167">
        <v>45996</v>
      </c>
      <c r="J404" s="158" t="s">
        <v>34</v>
      </c>
      <c r="K404" s="32" t="s">
        <v>16</v>
      </c>
      <c r="L404" s="18">
        <f>'[5]14нед'!K230</f>
        <v>0</v>
      </c>
      <c r="M404" s="21">
        <f>'[5]14нед'!L230</f>
        <v>0</v>
      </c>
      <c r="N404" s="19">
        <f>'[5]14нед'!O230</f>
        <v>0</v>
      </c>
      <c r="O404" s="20">
        <f>'[5]14нед'!P230</f>
        <v>0</v>
      </c>
      <c r="P404" s="53"/>
    </row>
    <row r="405" spans="1:16" ht="31.15" hidden="1">
      <c r="A405" s="168"/>
      <c r="B405" s="154"/>
      <c r="C405" s="16" t="s">
        <v>18</v>
      </c>
      <c r="D405" s="22">
        <f>'[4]13нед'!K231</f>
        <v>0</v>
      </c>
      <c r="E405" s="26">
        <f>'[4]13нед'!L231</f>
        <v>0</v>
      </c>
      <c r="F405" s="24">
        <f>'[4]13нед'!O231</f>
        <v>0</v>
      </c>
      <c r="G405" s="25">
        <f>'[4]13нед'!P231</f>
        <v>0</v>
      </c>
      <c r="H405" s="50"/>
      <c r="I405" s="170"/>
      <c r="J405" s="159"/>
      <c r="K405" s="16" t="s">
        <v>18</v>
      </c>
      <c r="L405" s="22">
        <f>'[5]14нед'!K231</f>
        <v>0</v>
      </c>
      <c r="M405" s="26">
        <f>'[5]14нед'!L231</f>
        <v>0</v>
      </c>
      <c r="N405" s="24">
        <f>'[5]14нед'!O231</f>
        <v>0</v>
      </c>
      <c r="O405" s="25">
        <f>'[5]14нед'!P231</f>
        <v>0</v>
      </c>
      <c r="P405" s="50"/>
    </row>
    <row r="406" spans="1:16" ht="31.15" hidden="1">
      <c r="A406" s="168"/>
      <c r="B406" s="154"/>
      <c r="C406" s="16" t="s">
        <v>20</v>
      </c>
      <c r="D406" s="22">
        <f>'[4]13нед'!K232</f>
        <v>0</v>
      </c>
      <c r="E406" s="26">
        <f>'[4]13нед'!L232</f>
        <v>0</v>
      </c>
      <c r="F406" s="24">
        <f>'[4]13нед'!O232</f>
        <v>0</v>
      </c>
      <c r="G406" s="25">
        <f>'[4]13нед'!P232</f>
        <v>0</v>
      </c>
      <c r="H406" s="50"/>
      <c r="I406" s="170"/>
      <c r="J406" s="159"/>
      <c r="K406" s="16" t="s">
        <v>20</v>
      </c>
      <c r="L406" s="22">
        <f>'[5]14нед'!K232</f>
        <v>0</v>
      </c>
      <c r="M406" s="26">
        <f>'[5]14нед'!L232</f>
        <v>0</v>
      </c>
      <c r="N406" s="24">
        <f>'[5]14нед'!O232</f>
        <v>0</v>
      </c>
      <c r="O406" s="25">
        <f>'[5]14нед'!P232</f>
        <v>0</v>
      </c>
      <c r="P406" s="50"/>
    </row>
    <row r="407" spans="1:16" ht="31.15" hidden="1">
      <c r="A407" s="168"/>
      <c r="B407" s="154"/>
      <c r="C407" s="16" t="s">
        <v>21</v>
      </c>
      <c r="D407" s="22">
        <f>'[4]13нед'!K233</f>
        <v>0</v>
      </c>
      <c r="E407" s="26">
        <f>'[4]13нед'!L233</f>
        <v>0</v>
      </c>
      <c r="F407" s="24">
        <f>'[4]13нед'!O233</f>
        <v>0</v>
      </c>
      <c r="G407" s="25">
        <f>'[4]13нед'!P233</f>
        <v>0</v>
      </c>
      <c r="H407" s="50"/>
      <c r="I407" s="170"/>
      <c r="J407" s="159"/>
      <c r="K407" s="16" t="s">
        <v>21</v>
      </c>
      <c r="L407" s="22">
        <f>'[5]14нед'!K233</f>
        <v>0</v>
      </c>
      <c r="M407" s="26">
        <f>'[5]14нед'!L233</f>
        <v>0</v>
      </c>
      <c r="N407" s="24">
        <f>'[5]14нед'!O233</f>
        <v>0</v>
      </c>
      <c r="O407" s="25">
        <f>'[5]14нед'!P233</f>
        <v>0</v>
      </c>
      <c r="P407" s="50"/>
    </row>
    <row r="408" spans="1:16" ht="31.15" hidden="1">
      <c r="A408" s="168"/>
      <c r="B408" s="154"/>
      <c r="C408" s="16" t="s">
        <v>22</v>
      </c>
      <c r="D408" s="22">
        <f>'[4]13нед'!K234</f>
        <v>0</v>
      </c>
      <c r="E408" s="26">
        <f>'[4]13нед'!L234</f>
        <v>0</v>
      </c>
      <c r="F408" s="24">
        <f>'[4]13нед'!O234</f>
        <v>0</v>
      </c>
      <c r="G408" s="25">
        <f>'[4]13нед'!P234</f>
        <v>0</v>
      </c>
      <c r="H408" s="50"/>
      <c r="I408" s="170"/>
      <c r="J408" s="159"/>
      <c r="K408" s="16" t="s">
        <v>22</v>
      </c>
      <c r="L408" s="22">
        <f>'[5]14нед'!K234</f>
        <v>0</v>
      </c>
      <c r="M408" s="26">
        <f>'[5]14нед'!L234</f>
        <v>0</v>
      </c>
      <c r="N408" s="24">
        <f>'[5]14нед'!O234</f>
        <v>0</v>
      </c>
      <c r="O408" s="25">
        <f>'[5]14нед'!P234</f>
        <v>0</v>
      </c>
      <c r="P408" s="50"/>
    </row>
    <row r="409" spans="1:16" ht="31.15" hidden="1">
      <c r="A409" s="168"/>
      <c r="B409" s="154"/>
      <c r="C409" s="16" t="s">
        <v>23</v>
      </c>
      <c r="D409" s="22" t="str">
        <f>'[4]13нед'!K235</f>
        <v>пр</v>
      </c>
      <c r="E409" s="26" t="str">
        <f>'[4]13нед'!L235</f>
        <v>Математический анализ</v>
      </c>
      <c r="F409" s="24" t="str">
        <f>'[4]13нед'!O235</f>
        <v>Якимова В.В.</v>
      </c>
      <c r="G409" s="25" t="str">
        <f>'[4]13нед'!P235</f>
        <v>ст. преподаватель</v>
      </c>
      <c r="H409" s="57" t="s">
        <v>83</v>
      </c>
      <c r="I409" s="170"/>
      <c r="J409" s="159"/>
      <c r="K409" s="16" t="s">
        <v>23</v>
      </c>
      <c r="L409" s="22">
        <f>'[5]14нед'!K235</f>
        <v>0</v>
      </c>
      <c r="M409" s="26">
        <f>'[5]14нед'!L235</f>
        <v>0</v>
      </c>
      <c r="N409" s="24">
        <f>'[5]14нед'!O235</f>
        <v>0</v>
      </c>
      <c r="O409" s="25">
        <f>'[5]14нед'!P235</f>
        <v>0</v>
      </c>
      <c r="P409" s="50"/>
    </row>
    <row r="410" spans="1:16" ht="31.7" hidden="1" thickBot="1">
      <c r="A410" s="168"/>
      <c r="B410" s="154"/>
      <c r="C410" s="16" t="s">
        <v>24</v>
      </c>
      <c r="D410" s="22" t="str">
        <f>'[4]13нед'!K236</f>
        <v>пр</v>
      </c>
      <c r="E410" s="26" t="str">
        <f>'[4]13нед'!L236</f>
        <v>Математический анализ</v>
      </c>
      <c r="F410" s="24" t="str">
        <f>'[4]13нед'!O236</f>
        <v>Якимова В.В.</v>
      </c>
      <c r="G410" s="25" t="str">
        <f>'[4]13нед'!P236</f>
        <v>ст. преподаватель</v>
      </c>
      <c r="H410" s="57" t="s">
        <v>83</v>
      </c>
      <c r="I410" s="170"/>
      <c r="J410" s="159"/>
      <c r="K410" s="16" t="s">
        <v>24</v>
      </c>
      <c r="L410" s="22">
        <f>'[5]14нед'!K236</f>
        <v>0</v>
      </c>
      <c r="M410" s="26">
        <f>'[5]14нед'!L236</f>
        <v>0</v>
      </c>
      <c r="N410" s="24">
        <f>'[5]14нед'!O236</f>
        <v>0</v>
      </c>
      <c r="O410" s="25">
        <f>'[5]14нед'!P236</f>
        <v>0</v>
      </c>
      <c r="P410" s="50"/>
    </row>
    <row r="411" spans="1:16" ht="18.600000000000001" hidden="1" customHeight="1" thickBot="1">
      <c r="A411" s="169"/>
      <c r="B411" s="155"/>
      <c r="C411" s="17"/>
      <c r="D411" s="27">
        <f>'[4]13нед'!K237</f>
        <v>0</v>
      </c>
      <c r="E411" s="28">
        <f>'[4]13нед'!L237</f>
        <v>0</v>
      </c>
      <c r="F411" s="29">
        <f>'[4]13нед'!O237</f>
        <v>0</v>
      </c>
      <c r="G411" s="30">
        <f>'[4]13нед'!P237</f>
        <v>0</v>
      </c>
      <c r="H411" s="51"/>
      <c r="I411" s="171"/>
      <c r="J411" s="160"/>
      <c r="K411" s="17"/>
      <c r="L411" s="27">
        <f>'[5]14нед'!K237</f>
        <v>0</v>
      </c>
      <c r="M411" s="28">
        <f>'[5]14нед'!L237</f>
        <v>0</v>
      </c>
      <c r="N411" s="29">
        <f>'[5]14нед'!O237</f>
        <v>0</v>
      </c>
      <c r="O411" s="30">
        <f>'[5]14нед'!P237</f>
        <v>0</v>
      </c>
      <c r="P411" s="51"/>
    </row>
    <row r="412" spans="1:16" ht="48" hidden="1" customHeight="1" thickTop="1">
      <c r="A412" s="167">
        <v>45990</v>
      </c>
      <c r="B412" s="153" t="s">
        <v>37</v>
      </c>
      <c r="C412" s="32" t="s">
        <v>16</v>
      </c>
      <c r="D412" s="18">
        <f>'[4]13нед'!K238</f>
        <v>0</v>
      </c>
      <c r="E412" s="21">
        <f>'[4]13нед'!L238</f>
        <v>0</v>
      </c>
      <c r="F412" s="19">
        <f>'[4]13нед'!O238</f>
        <v>0</v>
      </c>
      <c r="G412" s="20">
        <f>'[4]13нед'!P238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'[5]14нед'!K238</f>
        <v>0</v>
      </c>
      <c r="M412" s="21">
        <f>'[5]14нед'!L238</f>
        <v>0</v>
      </c>
      <c r="N412" s="19">
        <f>'[5]14нед'!O238</f>
        <v>0</v>
      </c>
      <c r="O412" s="20">
        <f>'[5]14нед'!P238</f>
        <v>0</v>
      </c>
      <c r="P412" s="53"/>
    </row>
    <row r="413" spans="1:16" ht="31.15" hidden="1">
      <c r="A413" s="168"/>
      <c r="B413" s="154"/>
      <c r="C413" s="16" t="s">
        <v>18</v>
      </c>
      <c r="D413" s="22">
        <f>'[4]13нед'!K239</f>
        <v>0</v>
      </c>
      <c r="E413" s="26">
        <f>'[4]13нед'!L239</f>
        <v>0</v>
      </c>
      <c r="F413" s="24">
        <f>'[4]13нед'!O239</f>
        <v>0</v>
      </c>
      <c r="G413" s="25">
        <f>'[4]13нед'!P239</f>
        <v>0</v>
      </c>
      <c r="H413" s="50"/>
      <c r="I413" s="170"/>
      <c r="J413" s="159"/>
      <c r="K413" s="16" t="s">
        <v>18</v>
      </c>
      <c r="L413" s="22">
        <f>'[5]14нед'!K239</f>
        <v>0</v>
      </c>
      <c r="M413" s="26">
        <f>'[5]14нед'!L239</f>
        <v>0</v>
      </c>
      <c r="N413" s="24">
        <f>'[5]14нед'!O239</f>
        <v>0</v>
      </c>
      <c r="O413" s="25">
        <f>'[5]14нед'!P239</f>
        <v>0</v>
      </c>
      <c r="P413" s="50"/>
    </row>
    <row r="414" spans="1:16" ht="31.15" hidden="1">
      <c r="A414" s="168"/>
      <c r="B414" s="154"/>
      <c r="C414" s="16" t="s">
        <v>20</v>
      </c>
      <c r="D414" s="22">
        <f>'[4]13нед'!K240</f>
        <v>0</v>
      </c>
      <c r="E414" s="26">
        <f>'[4]13нед'!L240</f>
        <v>0</v>
      </c>
      <c r="F414" s="24">
        <f>'[4]13нед'!O240</f>
        <v>0</v>
      </c>
      <c r="G414" s="25">
        <f>'[4]13нед'!P240</f>
        <v>0</v>
      </c>
      <c r="H414" s="57"/>
      <c r="I414" s="170"/>
      <c r="J414" s="159"/>
      <c r="K414" s="16" t="s">
        <v>20</v>
      </c>
      <c r="L414" s="22" t="str">
        <f>'[5]14нед'!K240</f>
        <v>пр</v>
      </c>
      <c r="M414" s="26" t="str">
        <f>'[5]14нед'!L240</f>
        <v xml:space="preserve"> Обучение служением</v>
      </c>
      <c r="N414" s="24" t="str">
        <f>'[5]14нед'!O240</f>
        <v/>
      </c>
      <c r="O414" s="25" t="str">
        <f>'[5]14нед'!P240</f>
        <v/>
      </c>
      <c r="P414" s="57" t="s">
        <v>89</v>
      </c>
    </row>
    <row r="415" spans="1:16" ht="31.15" hidden="1">
      <c r="A415" s="168"/>
      <c r="B415" s="154"/>
      <c r="C415" s="16" t="s">
        <v>21</v>
      </c>
      <c r="D415" s="22">
        <f>'[4]13нед'!K241</f>
        <v>0</v>
      </c>
      <c r="E415" s="26">
        <f>'[4]13нед'!L241</f>
        <v>0</v>
      </c>
      <c r="F415" s="24">
        <f>'[4]13нед'!O241</f>
        <v>0</v>
      </c>
      <c r="G415" s="25">
        <f>'[4]13нед'!P241</f>
        <v>0</v>
      </c>
      <c r="H415" s="50"/>
      <c r="I415" s="170"/>
      <c r="J415" s="159"/>
      <c r="K415" s="16" t="s">
        <v>21</v>
      </c>
      <c r="L415" s="22">
        <f>'[5]14нед'!K241</f>
        <v>0</v>
      </c>
      <c r="M415" s="26">
        <f>'[5]14нед'!L241</f>
        <v>0</v>
      </c>
      <c r="N415" s="24">
        <f>'[5]14нед'!O241</f>
        <v>0</v>
      </c>
      <c r="O415" s="25">
        <f>'[5]14нед'!P241</f>
        <v>0</v>
      </c>
      <c r="P415" s="50"/>
    </row>
    <row r="416" spans="1:16" ht="31.15" hidden="1">
      <c r="A416" s="168"/>
      <c r="B416" s="154"/>
      <c r="C416" s="16" t="s">
        <v>22</v>
      </c>
      <c r="D416" s="22">
        <f>'[4]13нед'!K242</f>
        <v>0</v>
      </c>
      <c r="E416" s="26">
        <f>'[4]13нед'!L242</f>
        <v>0</v>
      </c>
      <c r="F416" s="24">
        <f>'[4]13нед'!O242</f>
        <v>0</v>
      </c>
      <c r="G416" s="25">
        <f>'[4]13нед'!P242</f>
        <v>0</v>
      </c>
      <c r="H416" s="50"/>
      <c r="I416" s="170"/>
      <c r="J416" s="159"/>
      <c r="K416" s="16" t="s">
        <v>22</v>
      </c>
      <c r="L416" s="22">
        <f>'[5]14нед'!K242</f>
        <v>0</v>
      </c>
      <c r="M416" s="26">
        <f>'[5]14нед'!L242</f>
        <v>0</v>
      </c>
      <c r="N416" s="24">
        <f>'[5]14нед'!O242</f>
        <v>0</v>
      </c>
      <c r="O416" s="25">
        <f>'[5]14нед'!P242</f>
        <v>0</v>
      </c>
      <c r="P416" s="50"/>
    </row>
    <row r="417" spans="1:16" ht="31.15" hidden="1">
      <c r="A417" s="168"/>
      <c r="B417" s="154"/>
      <c r="C417" s="16" t="s">
        <v>23</v>
      </c>
      <c r="D417" s="22">
        <f>'[4]13нед'!K243</f>
        <v>0</v>
      </c>
      <c r="E417" s="26">
        <f>'[4]13нед'!L243</f>
        <v>0</v>
      </c>
      <c r="F417" s="24">
        <f>'[4]13нед'!O243</f>
        <v>0</v>
      </c>
      <c r="G417" s="25">
        <f>'[4]13нед'!P243</f>
        <v>0</v>
      </c>
      <c r="H417" s="50"/>
      <c r="I417" s="170"/>
      <c r="J417" s="159"/>
      <c r="K417" s="16" t="s">
        <v>23</v>
      </c>
      <c r="L417" s="22">
        <f>'[5]14нед'!K243</f>
        <v>0</v>
      </c>
      <c r="M417" s="26">
        <f>'[5]14нед'!L243</f>
        <v>0</v>
      </c>
      <c r="N417" s="24">
        <f>'[5]14нед'!O243</f>
        <v>0</v>
      </c>
      <c r="O417" s="25">
        <f>'[5]14нед'!P243</f>
        <v>0</v>
      </c>
      <c r="P417" s="50"/>
    </row>
    <row r="418" spans="1:16" ht="31.7" hidden="1" thickBot="1">
      <c r="A418" s="168"/>
      <c r="B418" s="154"/>
      <c r="C418" s="16" t="s">
        <v>24</v>
      </c>
      <c r="D418" s="22">
        <f>'[4]13нед'!K244</f>
        <v>0</v>
      </c>
      <c r="E418" s="26">
        <f>'[4]13нед'!L244</f>
        <v>0</v>
      </c>
      <c r="F418" s="24">
        <f>'[4]13нед'!O244</f>
        <v>0</v>
      </c>
      <c r="G418" s="25">
        <f>'[4]13нед'!P244</f>
        <v>0</v>
      </c>
      <c r="H418" s="50"/>
      <c r="I418" s="170"/>
      <c r="J418" s="159"/>
      <c r="K418" s="16" t="s">
        <v>24</v>
      </c>
      <c r="L418" s="22">
        <f>'[5]14нед'!K244</f>
        <v>0</v>
      </c>
      <c r="M418" s="26">
        <f>'[5]14нед'!L244</f>
        <v>0</v>
      </c>
      <c r="N418" s="24">
        <f>'[5]14нед'!O244</f>
        <v>0</v>
      </c>
      <c r="O418" s="25">
        <f>'[5]14нед'!P244</f>
        <v>0</v>
      </c>
      <c r="P418" s="50"/>
    </row>
    <row r="419" spans="1:16" ht="19.149999999999999" hidden="1" customHeight="1" thickTop="1" thickBot="1">
      <c r="A419" s="169"/>
      <c r="B419" s="155"/>
      <c r="C419" s="17"/>
      <c r="D419" s="18">
        <f>'[4]13нед'!K245</f>
        <v>0</v>
      </c>
      <c r="E419" s="21">
        <f>'[4]13нед'!L245</f>
        <v>0</v>
      </c>
      <c r="F419" s="19">
        <f>'[4]13нед'!O245</f>
        <v>0</v>
      </c>
      <c r="G419" s="20">
        <f>'[4]13нед'!P245</f>
        <v>0</v>
      </c>
      <c r="H419" s="53"/>
      <c r="I419" s="171"/>
      <c r="J419" s="160"/>
      <c r="K419" s="17"/>
      <c r="L419" s="27">
        <f>'[5]14нед'!K59</f>
        <v>0</v>
      </c>
      <c r="M419" s="28">
        <f>'[5]14нед'!L59</f>
        <v>0</v>
      </c>
      <c r="N419" s="29">
        <f>'[5]14нед'!O59</f>
        <v>0</v>
      </c>
      <c r="O419" s="30">
        <f>'[5]14нед'!P59</f>
        <v>0</v>
      </c>
      <c r="P419" s="51"/>
    </row>
    <row r="420" spans="1:16" ht="39" hidden="1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 hidden="1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 hidden="1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 hidden="1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 hidden="1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 hidden="1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 hidden="1">
      <c r="A426" s="1"/>
      <c r="B426" s="144" t="s">
        <v>48</v>
      </c>
      <c r="C426" s="144"/>
      <c r="D426" s="144"/>
      <c r="E426" s="144"/>
      <c r="F426" s="144"/>
      <c r="G426" s="144"/>
      <c r="H426" s="144"/>
      <c r="I426" s="1"/>
      <c r="J426" s="144" t="s">
        <v>48</v>
      </c>
      <c r="K426" s="144"/>
      <c r="L426" s="144"/>
      <c r="M426" s="144"/>
      <c r="N426" s="144"/>
      <c r="O426" s="144"/>
      <c r="P426" s="144"/>
    </row>
    <row r="427" spans="1:16" ht="15.6" hidden="1">
      <c r="A427" s="7"/>
      <c r="B427" s="140" t="str">
        <f>'[1]19нед'!$A$6</f>
        <v>Направление подготовки:</v>
      </c>
      <c r="C427" s="8"/>
      <c r="D427" s="9"/>
      <c r="E427" s="10" t="str">
        <f>E7</f>
        <v>44.03.05..Педагогическое образование (с двумя профилями подготовки) (Физика и Информатика)</v>
      </c>
      <c r="F427" s="9"/>
      <c r="G427" s="9"/>
      <c r="H427" s="48" t="str">
        <f>H7</f>
        <v>12-24 ФИз</v>
      </c>
      <c r="I427" s="7"/>
      <c r="J427" s="140" t="str">
        <f>'[1]19нед'!$A$6</f>
        <v>Направление подготовки:</v>
      </c>
      <c r="K427" s="8"/>
      <c r="L427" s="9"/>
      <c r="M427" s="10" t="str">
        <f>E7</f>
        <v>44.03.05..Педагогическое образование (с двумя профилями подготовки) (Физика и Информатика)</v>
      </c>
      <c r="N427" s="9"/>
      <c r="O427" s="9"/>
      <c r="P427" s="48" t="str">
        <f>H7</f>
        <v>12-24 ФИз</v>
      </c>
    </row>
    <row r="428" spans="1:16" ht="15.6" hidden="1">
      <c r="A428" s="1"/>
      <c r="B428" s="145" t="s">
        <v>5</v>
      </c>
      <c r="C428" s="145"/>
      <c r="D428" s="145"/>
      <c r="E428" s="145" t="str">
        <f t="shared" ref="E428" si="6">E8</f>
        <v>заочная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заочная</v>
      </c>
      <c r="N428" s="145"/>
      <c r="O428" s="145"/>
      <c r="P428" s="145"/>
    </row>
    <row r="429" spans="1:16" ht="15.6" hidden="1">
      <c r="A429" s="1"/>
      <c r="B429" s="145" t="s">
        <v>7</v>
      </c>
      <c r="C429" s="145"/>
      <c r="D429" s="145"/>
      <c r="E429" s="140">
        <f>E9</f>
        <v>2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2</v>
      </c>
      <c r="N429" s="140"/>
      <c r="O429" s="140"/>
      <c r="P429" s="47"/>
    </row>
    <row r="430" spans="1:16" ht="16.149999999999999" hidden="1" thickBot="1">
      <c r="A430" s="1"/>
      <c r="B430" s="146" t="s">
        <v>8</v>
      </c>
      <c r="C430" s="146"/>
      <c r="D430" s="146"/>
      <c r="E430" s="141">
        <f>M370+1</f>
        <v>11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12</v>
      </c>
      <c r="N430" s="141"/>
      <c r="O430" s="141"/>
      <c r="P430" s="49"/>
    </row>
    <row r="431" spans="1:16" ht="54" hidden="1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hidden="1" customHeight="1" thickTop="1">
      <c r="A432" s="167">
        <v>45999</v>
      </c>
      <c r="B432" s="153" t="s">
        <v>15</v>
      </c>
      <c r="C432" s="16" t="s">
        <v>16</v>
      </c>
      <c r="D432" s="18">
        <f>'[5]15нед'!K198</f>
        <v>0</v>
      </c>
      <c r="E432" s="21">
        <f>'[5]15нед'!L198</f>
        <v>0</v>
      </c>
      <c r="F432" s="19">
        <f>'[5]15нед'!O198</f>
        <v>0</v>
      </c>
      <c r="G432" s="20">
        <f>'[5]15нед'!P198</f>
        <v>0</v>
      </c>
      <c r="H432" s="53"/>
      <c r="I432" s="167">
        <v>46006</v>
      </c>
      <c r="J432" s="158" t="s">
        <v>15</v>
      </c>
      <c r="K432" s="16" t="s">
        <v>16</v>
      </c>
      <c r="L432" s="18">
        <f>'[5]16нед'!K198</f>
        <v>0</v>
      </c>
      <c r="M432" s="21">
        <f>'[5]16нед'!L198</f>
        <v>0</v>
      </c>
      <c r="N432" s="19">
        <f>'[5]16нед'!O198</f>
        <v>0</v>
      </c>
      <c r="O432" s="20">
        <f>'[5]16нед'!P198</f>
        <v>0</v>
      </c>
      <c r="P432" s="53"/>
    </row>
    <row r="433" spans="1:16" ht="31.15" hidden="1">
      <c r="A433" s="168"/>
      <c r="B433" s="154"/>
      <c r="C433" s="16" t="s">
        <v>18</v>
      </c>
      <c r="D433" s="22">
        <f>'[5]15нед'!K199</f>
        <v>0</v>
      </c>
      <c r="E433" s="26">
        <f>'[5]15нед'!L199</f>
        <v>0</v>
      </c>
      <c r="F433" s="24">
        <f>'[5]15нед'!O199</f>
        <v>0</v>
      </c>
      <c r="G433" s="25">
        <f>'[5]15нед'!P199</f>
        <v>0</v>
      </c>
      <c r="H433" s="50"/>
      <c r="I433" s="170"/>
      <c r="J433" s="159"/>
      <c r="K433" s="16" t="s">
        <v>18</v>
      </c>
      <c r="L433" s="22">
        <f>'[5]16нед'!K199</f>
        <v>0</v>
      </c>
      <c r="M433" s="26">
        <f>'[5]16нед'!L199</f>
        <v>0</v>
      </c>
      <c r="N433" s="24">
        <f>'[5]16нед'!O199</f>
        <v>0</v>
      </c>
      <c r="O433" s="25">
        <f>'[5]16нед'!P199</f>
        <v>0</v>
      </c>
      <c r="P433" s="50"/>
    </row>
    <row r="434" spans="1:16" ht="31.15" hidden="1">
      <c r="A434" s="168"/>
      <c r="B434" s="154"/>
      <c r="C434" s="16" t="s">
        <v>20</v>
      </c>
      <c r="D434" s="22">
        <f>'[5]15нед'!K200</f>
        <v>0</v>
      </c>
      <c r="E434" s="26">
        <f>'[5]15нед'!L200</f>
        <v>0</v>
      </c>
      <c r="F434" s="24">
        <f>'[5]15нед'!O200</f>
        <v>0</v>
      </c>
      <c r="G434" s="25">
        <f>'[5]15нед'!P200</f>
        <v>0</v>
      </c>
      <c r="H434" s="50"/>
      <c r="I434" s="170"/>
      <c r="J434" s="159"/>
      <c r="K434" s="16" t="s">
        <v>20</v>
      </c>
      <c r="L434" s="22">
        <f>'[5]16нед'!K200</f>
        <v>0</v>
      </c>
      <c r="M434" s="26">
        <f>'[5]16нед'!L200</f>
        <v>0</v>
      </c>
      <c r="N434" s="24">
        <f>'[5]16нед'!O200</f>
        <v>0</v>
      </c>
      <c r="O434" s="25">
        <f>'[5]16нед'!P200</f>
        <v>0</v>
      </c>
      <c r="P434" s="50"/>
    </row>
    <row r="435" spans="1:16" ht="31.15" hidden="1">
      <c r="A435" s="168"/>
      <c r="B435" s="154"/>
      <c r="C435" s="16" t="s">
        <v>21</v>
      </c>
      <c r="D435" s="22">
        <f>'[5]15нед'!K201</f>
        <v>0</v>
      </c>
      <c r="E435" s="26">
        <f>'[5]15нед'!L201</f>
        <v>0</v>
      </c>
      <c r="F435" s="24">
        <f>'[5]15нед'!O201</f>
        <v>0</v>
      </c>
      <c r="G435" s="25">
        <f>'[5]15нед'!P201</f>
        <v>0</v>
      </c>
      <c r="H435" s="50"/>
      <c r="I435" s="170"/>
      <c r="J435" s="159"/>
      <c r="K435" s="16" t="s">
        <v>21</v>
      </c>
      <c r="L435" s="22">
        <f>'[5]16нед'!K201</f>
        <v>0</v>
      </c>
      <c r="M435" s="26">
        <f>'[5]16нед'!L201</f>
        <v>0</v>
      </c>
      <c r="N435" s="24">
        <f>'[5]16нед'!O201</f>
        <v>0</v>
      </c>
      <c r="O435" s="25">
        <f>'[5]16нед'!P201</f>
        <v>0</v>
      </c>
      <c r="P435" s="50"/>
    </row>
    <row r="436" spans="1:16" ht="31.15" hidden="1">
      <c r="A436" s="168"/>
      <c r="B436" s="154"/>
      <c r="C436" s="16" t="s">
        <v>22</v>
      </c>
      <c r="D436" s="22">
        <f>'[5]15нед'!K202</f>
        <v>0</v>
      </c>
      <c r="E436" s="26">
        <f>'[5]15нед'!L202</f>
        <v>0</v>
      </c>
      <c r="F436" s="24">
        <f>'[5]15нед'!O202</f>
        <v>0</v>
      </c>
      <c r="G436" s="25">
        <f>'[5]15нед'!P202</f>
        <v>0</v>
      </c>
      <c r="H436" s="50"/>
      <c r="I436" s="170"/>
      <c r="J436" s="159"/>
      <c r="K436" s="16" t="s">
        <v>22</v>
      </c>
      <c r="L436" s="22">
        <f>'[5]16нед'!K202</f>
        <v>0</v>
      </c>
      <c r="M436" s="26">
        <f>'[5]16нед'!L202</f>
        <v>0</v>
      </c>
      <c r="N436" s="24">
        <f>'[5]16нед'!O202</f>
        <v>0</v>
      </c>
      <c r="O436" s="25">
        <f>'[5]16нед'!P202</f>
        <v>0</v>
      </c>
      <c r="P436" s="50"/>
    </row>
    <row r="437" spans="1:16" ht="31.15" hidden="1">
      <c r="A437" s="168"/>
      <c r="B437" s="154"/>
      <c r="C437" s="16" t="s">
        <v>23</v>
      </c>
      <c r="D437" s="22">
        <f>'[5]15нед'!K203</f>
        <v>0</v>
      </c>
      <c r="E437" s="26">
        <f>'[5]15нед'!L203</f>
        <v>0</v>
      </c>
      <c r="F437" s="24">
        <f>'[5]15нед'!O203</f>
        <v>0</v>
      </c>
      <c r="G437" s="25">
        <f>'[5]15нед'!P203</f>
        <v>0</v>
      </c>
      <c r="H437" s="50"/>
      <c r="I437" s="170"/>
      <c r="J437" s="159"/>
      <c r="K437" s="16" t="s">
        <v>23</v>
      </c>
      <c r="L437" s="22">
        <f>'[5]16нед'!K203</f>
        <v>0</v>
      </c>
      <c r="M437" s="26">
        <f>'[5]16нед'!L203</f>
        <v>0</v>
      </c>
      <c r="N437" s="24">
        <f>'[5]16нед'!O203</f>
        <v>0</v>
      </c>
      <c r="O437" s="25">
        <f>'[5]16нед'!P203</f>
        <v>0</v>
      </c>
      <c r="P437" s="50"/>
    </row>
    <row r="438" spans="1:16" ht="31.7" hidden="1" thickBot="1">
      <c r="A438" s="168"/>
      <c r="B438" s="154"/>
      <c r="C438" s="16" t="s">
        <v>24</v>
      </c>
      <c r="D438" s="22">
        <f>'[5]15нед'!K204</f>
        <v>0</v>
      </c>
      <c r="E438" s="26">
        <f>'[5]15нед'!L204</f>
        <v>0</v>
      </c>
      <c r="F438" s="24">
        <f>'[5]15нед'!O204</f>
        <v>0</v>
      </c>
      <c r="G438" s="25">
        <f>'[5]15нед'!P204</f>
        <v>0</v>
      </c>
      <c r="H438" s="50"/>
      <c r="I438" s="170"/>
      <c r="J438" s="159"/>
      <c r="K438" s="16" t="s">
        <v>24</v>
      </c>
      <c r="L438" s="22">
        <f>'[5]16нед'!K204</f>
        <v>0</v>
      </c>
      <c r="M438" s="26">
        <f>'[5]16нед'!L204</f>
        <v>0</v>
      </c>
      <c r="N438" s="24">
        <f>'[5]16нед'!O204</f>
        <v>0</v>
      </c>
      <c r="O438" s="25">
        <f>'[5]16нед'!P204</f>
        <v>0</v>
      </c>
      <c r="P438" s="50"/>
    </row>
    <row r="439" spans="1:16" ht="18.399999999999999" hidden="1" thickBot="1">
      <c r="A439" s="169"/>
      <c r="B439" s="155"/>
      <c r="C439" s="17"/>
      <c r="D439" s="27">
        <f>'[5]15нед'!K205</f>
        <v>0</v>
      </c>
      <c r="E439" s="28">
        <f>'[5]15нед'!L205</f>
        <v>0</v>
      </c>
      <c r="F439" s="29">
        <f>'[5]15нед'!O205</f>
        <v>0</v>
      </c>
      <c r="G439" s="30">
        <f>'[5]15нед'!P205</f>
        <v>0</v>
      </c>
      <c r="H439" s="51"/>
      <c r="I439" s="171"/>
      <c r="J439" s="160"/>
      <c r="K439" s="17"/>
      <c r="L439" s="27">
        <f>'[5]16нед'!K205</f>
        <v>0</v>
      </c>
      <c r="M439" s="28">
        <f>'[5]16нед'!L205</f>
        <v>0</v>
      </c>
      <c r="N439" s="29">
        <f>'[5]16нед'!O205</f>
        <v>0</v>
      </c>
      <c r="O439" s="30">
        <f>'[5]16нед'!P205</f>
        <v>0</v>
      </c>
      <c r="P439" s="51"/>
    </row>
    <row r="440" spans="1:16" ht="32.25" hidden="1" customHeight="1" thickTop="1">
      <c r="A440" s="167">
        <v>46000</v>
      </c>
      <c r="B440" s="153" t="s">
        <v>25</v>
      </c>
      <c r="C440" s="32" t="s">
        <v>16</v>
      </c>
      <c r="D440" s="18">
        <f>'[5]15нед'!K206</f>
        <v>0</v>
      </c>
      <c r="E440" s="21">
        <f>'[5]15нед'!L206</f>
        <v>0</v>
      </c>
      <c r="F440" s="19">
        <f>'[5]15нед'!O206</f>
        <v>0</v>
      </c>
      <c r="G440" s="20">
        <f>'[5]15нед'!P206</f>
        <v>0</v>
      </c>
      <c r="H440" s="53"/>
      <c r="I440" s="167">
        <v>46007</v>
      </c>
      <c r="J440" s="158" t="s">
        <v>25</v>
      </c>
      <c r="K440" s="32" t="s">
        <v>16</v>
      </c>
      <c r="L440" s="18">
        <f>'[5]16нед'!K206</f>
        <v>0</v>
      </c>
      <c r="M440" s="21">
        <f>'[5]16нед'!L206</f>
        <v>0</v>
      </c>
      <c r="N440" s="19">
        <f>'[5]16нед'!O206</f>
        <v>0</v>
      </c>
      <c r="O440" s="20">
        <f>'[5]16нед'!P206</f>
        <v>0</v>
      </c>
      <c r="P440" s="53"/>
    </row>
    <row r="441" spans="1:16" ht="31.15" hidden="1">
      <c r="A441" s="168"/>
      <c r="B441" s="154"/>
      <c r="C441" s="16" t="s">
        <v>18</v>
      </c>
      <c r="D441" s="22">
        <f>'[5]15нед'!K207</f>
        <v>0</v>
      </c>
      <c r="E441" s="26">
        <f>'[5]15нед'!L207</f>
        <v>0</v>
      </c>
      <c r="F441" s="24">
        <f>'[5]15нед'!O207</f>
        <v>0</v>
      </c>
      <c r="G441" s="25">
        <f>'[5]15нед'!P207</f>
        <v>0</v>
      </c>
      <c r="H441" s="50"/>
      <c r="I441" s="170"/>
      <c r="J441" s="159"/>
      <c r="K441" s="16" t="s">
        <v>18</v>
      </c>
      <c r="L441" s="22">
        <f>'[5]16нед'!K207</f>
        <v>0</v>
      </c>
      <c r="M441" s="26">
        <f>'[5]16нед'!L207</f>
        <v>0</v>
      </c>
      <c r="N441" s="24">
        <f>'[5]16нед'!O207</f>
        <v>0</v>
      </c>
      <c r="O441" s="25">
        <f>'[5]16нед'!P207</f>
        <v>0</v>
      </c>
      <c r="P441" s="50"/>
    </row>
    <row r="442" spans="1:16" ht="31.15" hidden="1">
      <c r="A442" s="168"/>
      <c r="B442" s="154"/>
      <c r="C442" s="16" t="s">
        <v>20</v>
      </c>
      <c r="D442" s="22">
        <f>'[5]15нед'!K208</f>
        <v>0</v>
      </c>
      <c r="E442" s="26">
        <f>'[5]15нед'!L208</f>
        <v>0</v>
      </c>
      <c r="F442" s="24">
        <f>'[5]15нед'!O208</f>
        <v>0</v>
      </c>
      <c r="G442" s="25">
        <f>'[5]15нед'!P208</f>
        <v>0</v>
      </c>
      <c r="H442" s="50"/>
      <c r="I442" s="170"/>
      <c r="J442" s="159"/>
      <c r="K442" s="16" t="s">
        <v>20</v>
      </c>
      <c r="L442" s="22">
        <f>'[5]16нед'!K208</f>
        <v>0</v>
      </c>
      <c r="M442" s="26">
        <f>'[5]16нед'!L208</f>
        <v>0</v>
      </c>
      <c r="N442" s="24">
        <f>'[5]16нед'!O208</f>
        <v>0</v>
      </c>
      <c r="O442" s="25">
        <f>'[5]16нед'!P208</f>
        <v>0</v>
      </c>
      <c r="P442" s="50"/>
    </row>
    <row r="443" spans="1:16" ht="31.15" hidden="1">
      <c r="A443" s="168"/>
      <c r="B443" s="154"/>
      <c r="C443" s="16" t="s">
        <v>21</v>
      </c>
      <c r="D443" s="22">
        <f>'[5]15нед'!K209</f>
        <v>0</v>
      </c>
      <c r="E443" s="26">
        <f>'[5]15нед'!L209</f>
        <v>0</v>
      </c>
      <c r="F443" s="24">
        <f>'[5]15нед'!O209</f>
        <v>0</v>
      </c>
      <c r="G443" s="25">
        <f>'[5]15нед'!P209</f>
        <v>0</v>
      </c>
      <c r="H443" s="50"/>
      <c r="I443" s="170"/>
      <c r="J443" s="159"/>
      <c r="K443" s="16" t="s">
        <v>21</v>
      </c>
      <c r="L443" s="22">
        <f>'[5]16нед'!K209</f>
        <v>0</v>
      </c>
      <c r="M443" s="26">
        <f>'[5]16нед'!L209</f>
        <v>0</v>
      </c>
      <c r="N443" s="24">
        <f>'[5]16нед'!O209</f>
        <v>0</v>
      </c>
      <c r="O443" s="25">
        <f>'[5]16нед'!P209</f>
        <v>0</v>
      </c>
      <c r="P443" s="50"/>
    </row>
    <row r="444" spans="1:16" ht="31.15" hidden="1">
      <c r="A444" s="168"/>
      <c r="B444" s="154"/>
      <c r="C444" s="16" t="s">
        <v>22</v>
      </c>
      <c r="D444" s="22">
        <f>'[5]15нед'!K210</f>
        <v>0</v>
      </c>
      <c r="E444" s="26">
        <f>'[5]15нед'!L210</f>
        <v>0</v>
      </c>
      <c r="F444" s="24">
        <f>'[5]15нед'!O210</f>
        <v>0</v>
      </c>
      <c r="G444" s="25">
        <f>'[5]15нед'!P210</f>
        <v>0</v>
      </c>
      <c r="H444" s="50"/>
      <c r="I444" s="170"/>
      <c r="J444" s="159"/>
      <c r="K444" s="16" t="s">
        <v>22</v>
      </c>
      <c r="L444" s="22">
        <f>'[5]16нед'!K210</f>
        <v>0</v>
      </c>
      <c r="M444" s="26">
        <f>'[5]16нед'!L210</f>
        <v>0</v>
      </c>
      <c r="N444" s="24">
        <f>'[5]16нед'!O210</f>
        <v>0</v>
      </c>
      <c r="O444" s="25">
        <f>'[5]16нед'!P210</f>
        <v>0</v>
      </c>
      <c r="P444" s="50"/>
    </row>
    <row r="445" spans="1:16" ht="31.15" hidden="1">
      <c r="A445" s="168"/>
      <c r="B445" s="154"/>
      <c r="C445" s="16" t="s">
        <v>23</v>
      </c>
      <c r="D445" s="22">
        <f>'[5]15нед'!K211</f>
        <v>0</v>
      </c>
      <c r="E445" s="26">
        <f>'[5]15нед'!L211</f>
        <v>0</v>
      </c>
      <c r="F445" s="24">
        <f>'[5]15нед'!O211</f>
        <v>0</v>
      </c>
      <c r="G445" s="25">
        <f>'[5]15нед'!P211</f>
        <v>0</v>
      </c>
      <c r="H445" s="50"/>
      <c r="I445" s="170"/>
      <c r="J445" s="159"/>
      <c r="K445" s="16" t="s">
        <v>23</v>
      </c>
      <c r="L445" s="22" t="str">
        <f>'[5]16нед'!K211</f>
        <v>пр</v>
      </c>
      <c r="M445" s="26" t="str">
        <f>'[5]16нед'!L211</f>
        <v xml:space="preserve">Иностранный язык </v>
      </c>
      <c r="N445" s="24" t="str">
        <f>'[5]16нед'!O211</f>
        <v/>
      </c>
      <c r="O445" s="25" t="str">
        <f>'[5]16нед'!P211</f>
        <v/>
      </c>
      <c r="P445" s="41" t="s">
        <v>86</v>
      </c>
    </row>
    <row r="446" spans="1:16" ht="31.7" hidden="1" thickBot="1">
      <c r="A446" s="168"/>
      <c r="B446" s="154"/>
      <c r="C446" s="16" t="s">
        <v>24</v>
      </c>
      <c r="D446" s="22">
        <f>'[5]15нед'!K212</f>
        <v>0</v>
      </c>
      <c r="E446" s="26">
        <f>'[5]15нед'!L212</f>
        <v>0</v>
      </c>
      <c r="F446" s="24">
        <f>'[5]15нед'!O212</f>
        <v>0</v>
      </c>
      <c r="G446" s="25">
        <f>'[5]15нед'!P212</f>
        <v>0</v>
      </c>
      <c r="H446" s="50"/>
      <c r="I446" s="170"/>
      <c r="J446" s="159"/>
      <c r="K446" s="16" t="s">
        <v>24</v>
      </c>
      <c r="L446" s="22" t="str">
        <f>'[5]16нед'!K212</f>
        <v>пр</v>
      </c>
      <c r="M446" s="26" t="str">
        <f>'[5]16нед'!L212</f>
        <v>Основы российской государственности</v>
      </c>
      <c r="N446" s="24" t="str">
        <f>'[5]16нед'!O212</f>
        <v/>
      </c>
      <c r="O446" s="25" t="str">
        <f>'[5]16нед'!P212</f>
        <v/>
      </c>
      <c r="P446" s="41" t="s">
        <v>88</v>
      </c>
    </row>
    <row r="447" spans="1:16" ht="18.399999999999999" hidden="1" thickBot="1">
      <c r="A447" s="169"/>
      <c r="B447" s="155"/>
      <c r="C447" s="17"/>
      <c r="D447" s="27">
        <f>'[5]15нед'!K213</f>
        <v>0</v>
      </c>
      <c r="E447" s="28">
        <f>'[5]15нед'!L213</f>
        <v>0</v>
      </c>
      <c r="F447" s="29">
        <f>'[5]15нед'!O213</f>
        <v>0</v>
      </c>
      <c r="G447" s="30">
        <f>'[5]15нед'!P213</f>
        <v>0</v>
      </c>
      <c r="H447" s="51"/>
      <c r="I447" s="171"/>
      <c r="J447" s="160"/>
      <c r="K447" s="17"/>
      <c r="L447" s="27">
        <f>'[5]16нед'!K213</f>
        <v>0</v>
      </c>
      <c r="M447" s="28">
        <f>'[5]16нед'!L213</f>
        <v>0</v>
      </c>
      <c r="N447" s="29">
        <f>'[5]16нед'!O213</f>
        <v>0</v>
      </c>
      <c r="O447" s="30">
        <f>'[5]16нед'!P213</f>
        <v>0</v>
      </c>
      <c r="P447" s="51"/>
    </row>
    <row r="448" spans="1:16" ht="48" hidden="1" customHeight="1" thickTop="1">
      <c r="A448" s="172">
        <v>46001</v>
      </c>
      <c r="B448" s="161" t="s">
        <v>30</v>
      </c>
      <c r="C448" s="32" t="s">
        <v>16</v>
      </c>
      <c r="D448" s="18">
        <f>'[5]15нед'!K214</f>
        <v>0</v>
      </c>
      <c r="E448" s="21">
        <f>'[5]15нед'!L214</f>
        <v>0</v>
      </c>
      <c r="F448" s="19">
        <f>'[5]15нед'!O214</f>
        <v>0</v>
      </c>
      <c r="G448" s="20">
        <f>'[5]15нед'!P214</f>
        <v>0</v>
      </c>
      <c r="H448" s="53"/>
      <c r="I448" s="172">
        <v>46008</v>
      </c>
      <c r="J448" s="164" t="s">
        <v>30</v>
      </c>
      <c r="K448" s="32" t="s">
        <v>16</v>
      </c>
      <c r="L448" s="18">
        <f>'[5]16нед'!K214</f>
        <v>0</v>
      </c>
      <c r="M448" s="21">
        <f>'[5]16нед'!L214</f>
        <v>0</v>
      </c>
      <c r="N448" s="19">
        <f>'[5]16нед'!O214</f>
        <v>0</v>
      </c>
      <c r="O448" s="20">
        <f>'[5]16нед'!P214</f>
        <v>0</v>
      </c>
      <c r="P448" s="53"/>
    </row>
    <row r="449" spans="1:16" ht="31.15" hidden="1">
      <c r="A449" s="173"/>
      <c r="B449" s="162"/>
      <c r="C449" s="16" t="s">
        <v>18</v>
      </c>
      <c r="D449" s="22">
        <f>'[5]15нед'!K215</f>
        <v>0</v>
      </c>
      <c r="E449" s="26">
        <f>'[5]15нед'!L215</f>
        <v>0</v>
      </c>
      <c r="F449" s="24">
        <f>'[5]15нед'!O215</f>
        <v>0</v>
      </c>
      <c r="G449" s="25">
        <f>'[5]15нед'!P215</f>
        <v>0</v>
      </c>
      <c r="H449" s="50"/>
      <c r="I449" s="173"/>
      <c r="J449" s="165"/>
      <c r="K449" s="16" t="s">
        <v>18</v>
      </c>
      <c r="L449" s="22">
        <f>'[5]16нед'!K215</f>
        <v>0</v>
      </c>
      <c r="M449" s="26">
        <f>'[5]16нед'!L215</f>
        <v>0</v>
      </c>
      <c r="N449" s="24">
        <f>'[5]16нед'!O215</f>
        <v>0</v>
      </c>
      <c r="O449" s="25">
        <f>'[5]16нед'!P215</f>
        <v>0</v>
      </c>
      <c r="P449" s="50"/>
    </row>
    <row r="450" spans="1:16" ht="31.15" hidden="1">
      <c r="A450" s="173"/>
      <c r="B450" s="162"/>
      <c r="C450" s="16" t="s">
        <v>20</v>
      </c>
      <c r="D450" s="22">
        <f>'[5]15нед'!K216</f>
        <v>0</v>
      </c>
      <c r="E450" s="26">
        <f>'[5]15нед'!L216</f>
        <v>0</v>
      </c>
      <c r="F450" s="24">
        <f>'[5]15нед'!O216</f>
        <v>0</v>
      </c>
      <c r="G450" s="25">
        <f>'[5]15нед'!P216</f>
        <v>0</v>
      </c>
      <c r="H450" s="50"/>
      <c r="I450" s="173"/>
      <c r="J450" s="165"/>
      <c r="K450" s="16" t="s">
        <v>20</v>
      </c>
      <c r="L450" s="22">
        <f>'[5]16нед'!K216</f>
        <v>0</v>
      </c>
      <c r="M450" s="26">
        <f>'[5]16нед'!L216</f>
        <v>0</v>
      </c>
      <c r="N450" s="24">
        <f>'[5]16нед'!O216</f>
        <v>0</v>
      </c>
      <c r="O450" s="25">
        <f>'[5]16нед'!P216</f>
        <v>0</v>
      </c>
      <c r="P450" s="50"/>
    </row>
    <row r="451" spans="1:16" ht="31.15" hidden="1">
      <c r="A451" s="173"/>
      <c r="B451" s="162"/>
      <c r="C451" s="16" t="s">
        <v>21</v>
      </c>
      <c r="D451" s="22">
        <f>'[5]15нед'!K217</f>
        <v>0</v>
      </c>
      <c r="E451" s="26">
        <f>'[5]15нед'!L217</f>
        <v>0</v>
      </c>
      <c r="F451" s="24">
        <f>'[5]15нед'!O217</f>
        <v>0</v>
      </c>
      <c r="G451" s="25">
        <f>'[5]15нед'!P217</f>
        <v>0</v>
      </c>
      <c r="H451" s="50"/>
      <c r="I451" s="173"/>
      <c r="J451" s="165"/>
      <c r="K451" s="16" t="s">
        <v>21</v>
      </c>
      <c r="L451" s="22">
        <f>'[5]16нед'!K217</f>
        <v>0</v>
      </c>
      <c r="M451" s="26">
        <f>'[5]16нед'!L217</f>
        <v>0</v>
      </c>
      <c r="N451" s="24">
        <f>'[5]16нед'!O217</f>
        <v>0</v>
      </c>
      <c r="O451" s="25">
        <f>'[5]16нед'!P217</f>
        <v>0</v>
      </c>
      <c r="P451" s="50"/>
    </row>
    <row r="452" spans="1:16" ht="31.15" hidden="1">
      <c r="A452" s="173"/>
      <c r="B452" s="162"/>
      <c r="C452" s="16" t="s">
        <v>22</v>
      </c>
      <c r="D452" s="22">
        <f>'[5]15нед'!K218</f>
        <v>0</v>
      </c>
      <c r="E452" s="26">
        <f>'[5]15нед'!L218</f>
        <v>0</v>
      </c>
      <c r="F452" s="24">
        <f>'[5]15нед'!O218</f>
        <v>0</v>
      </c>
      <c r="G452" s="25">
        <f>'[5]15нед'!P218</f>
        <v>0</v>
      </c>
      <c r="H452" s="50"/>
      <c r="I452" s="173"/>
      <c r="J452" s="165"/>
      <c r="K452" s="16" t="s">
        <v>22</v>
      </c>
      <c r="L452" s="22">
        <f>'[5]16нед'!K218</f>
        <v>0</v>
      </c>
      <c r="M452" s="26">
        <f>'[5]16нед'!L218</f>
        <v>0</v>
      </c>
      <c r="N452" s="24">
        <f>'[5]16нед'!O218</f>
        <v>0</v>
      </c>
      <c r="O452" s="25">
        <f>'[5]16нед'!P218</f>
        <v>0</v>
      </c>
      <c r="P452" s="50"/>
    </row>
    <row r="453" spans="1:16" ht="31.15" hidden="1">
      <c r="A453" s="173"/>
      <c r="B453" s="162"/>
      <c r="C453" s="16" t="s">
        <v>23</v>
      </c>
      <c r="D453" s="22">
        <f>'[5]15нед'!K219</f>
        <v>0</v>
      </c>
      <c r="E453" s="26">
        <f>'[5]15нед'!L219</f>
        <v>0</v>
      </c>
      <c r="F453" s="24">
        <f>'[5]15нед'!O219</f>
        <v>0</v>
      </c>
      <c r="G453" s="25">
        <f>'[5]15нед'!P219</f>
        <v>0</v>
      </c>
      <c r="H453" s="50"/>
      <c r="I453" s="173"/>
      <c r="J453" s="165"/>
      <c r="K453" s="16" t="s">
        <v>23</v>
      </c>
      <c r="L453" s="22" t="str">
        <f>'[5]16нед'!K219</f>
        <v>пр</v>
      </c>
      <c r="M453" s="26" t="str">
        <f>'[5]16нед'!L219</f>
        <v>Технологии цифрового образования</v>
      </c>
      <c r="N453" s="24" t="str">
        <f>'[5]16нед'!O219</f>
        <v/>
      </c>
      <c r="O453" s="25" t="str">
        <f>'[5]16нед'!P219</f>
        <v/>
      </c>
      <c r="P453" s="41" t="s">
        <v>90</v>
      </c>
    </row>
    <row r="454" spans="1:16" ht="36.4" hidden="1" thickBot="1">
      <c r="A454" s="173"/>
      <c r="B454" s="162"/>
      <c r="C454" s="16" t="s">
        <v>24</v>
      </c>
      <c r="D454" s="22">
        <f>'[5]15нед'!K220</f>
        <v>0</v>
      </c>
      <c r="E454" s="26">
        <f>'[5]15нед'!L220</f>
        <v>0</v>
      </c>
      <c r="F454" s="24">
        <f>'[5]15нед'!O220</f>
        <v>0</v>
      </c>
      <c r="G454" s="25">
        <f>'[5]15нед'!P220</f>
        <v>0</v>
      </c>
      <c r="H454" s="50"/>
      <c r="I454" s="173"/>
      <c r="J454" s="165"/>
      <c r="K454" s="16" t="s">
        <v>24</v>
      </c>
      <c r="L454" s="22" t="str">
        <f>'[5]16нед'!K220</f>
        <v>пр</v>
      </c>
      <c r="M454" s="26" t="str">
        <f>'[5]16нед'!L220</f>
        <v xml:space="preserve"> Возрастная анатомия, физиология и культура здоровья</v>
      </c>
      <c r="N454" s="24" t="str">
        <f>'[5]16нед'!O220</f>
        <v/>
      </c>
      <c r="O454" s="25" t="str">
        <f>'[5]16нед'!P220</f>
        <v/>
      </c>
      <c r="P454" s="41" t="s">
        <v>91</v>
      </c>
    </row>
    <row r="455" spans="1:16" ht="18.399999999999999" hidden="1" thickBot="1">
      <c r="A455" s="174"/>
      <c r="B455" s="163"/>
      <c r="C455" s="17"/>
      <c r="D455" s="27">
        <f>'[5]15нед'!K221</f>
        <v>0</v>
      </c>
      <c r="E455" s="28">
        <f>'[5]15нед'!L221</f>
        <v>0</v>
      </c>
      <c r="F455" s="29">
        <f>'[5]15нед'!O221</f>
        <v>0</v>
      </c>
      <c r="G455" s="30">
        <f>'[5]15нед'!P221</f>
        <v>0</v>
      </c>
      <c r="H455" s="51"/>
      <c r="I455" s="174"/>
      <c r="J455" s="166"/>
      <c r="K455" s="17"/>
      <c r="L455" s="27">
        <f>'[5]16нед'!K221</f>
        <v>0</v>
      </c>
      <c r="M455" s="28">
        <f>'[5]16нед'!L221</f>
        <v>0</v>
      </c>
      <c r="N455" s="29">
        <f>'[5]16нед'!O221</f>
        <v>0</v>
      </c>
      <c r="O455" s="30">
        <f>'[5]16нед'!P221</f>
        <v>0</v>
      </c>
      <c r="P455" s="51"/>
    </row>
    <row r="456" spans="1:16" ht="48" hidden="1" customHeight="1" thickTop="1">
      <c r="A456" s="167">
        <v>46002</v>
      </c>
      <c r="B456" s="153" t="s">
        <v>32</v>
      </c>
      <c r="C456" s="32" t="s">
        <v>16</v>
      </c>
      <c r="D456" s="18">
        <f>'[5]15нед'!K222</f>
        <v>0</v>
      </c>
      <c r="E456" s="21">
        <f>'[5]15нед'!L222</f>
        <v>0</v>
      </c>
      <c r="F456" s="19">
        <f>'[5]15нед'!O222</f>
        <v>0</v>
      </c>
      <c r="G456" s="20">
        <f>'[5]15нед'!P222</f>
        <v>0</v>
      </c>
      <c r="H456" s="53"/>
      <c r="I456" s="167">
        <v>46009</v>
      </c>
      <c r="J456" s="158" t="s">
        <v>32</v>
      </c>
      <c r="K456" s="32" t="s">
        <v>16</v>
      </c>
      <c r="L456" s="18">
        <f>'[5]16нед'!K222</f>
        <v>0</v>
      </c>
      <c r="M456" s="21">
        <f>'[5]16нед'!L222</f>
        <v>0</v>
      </c>
      <c r="N456" s="19">
        <f>'[5]16нед'!O222</f>
        <v>0</v>
      </c>
      <c r="O456" s="20">
        <f>'[5]16нед'!P222</f>
        <v>0</v>
      </c>
      <c r="P456" s="53"/>
    </row>
    <row r="457" spans="1:16" ht="31.15" hidden="1">
      <c r="A457" s="168"/>
      <c r="B457" s="154"/>
      <c r="C457" s="16" t="s">
        <v>18</v>
      </c>
      <c r="D457" s="22">
        <f>'[5]15нед'!K223</f>
        <v>0</v>
      </c>
      <c r="E457" s="26">
        <f>'[5]15нед'!L223</f>
        <v>0</v>
      </c>
      <c r="F457" s="24">
        <f>'[5]15нед'!O223</f>
        <v>0</v>
      </c>
      <c r="G457" s="25">
        <f>'[5]15нед'!P223</f>
        <v>0</v>
      </c>
      <c r="H457" s="50"/>
      <c r="I457" s="170"/>
      <c r="J457" s="159"/>
      <c r="K457" s="16" t="s">
        <v>18</v>
      </c>
      <c r="L457" s="22">
        <f>'[5]16нед'!K223</f>
        <v>0</v>
      </c>
      <c r="M457" s="26">
        <f>'[5]16нед'!L223</f>
        <v>0</v>
      </c>
      <c r="N457" s="24">
        <f>'[5]16нед'!O223</f>
        <v>0</v>
      </c>
      <c r="O457" s="25">
        <f>'[5]16нед'!P223</f>
        <v>0</v>
      </c>
      <c r="P457" s="50"/>
    </row>
    <row r="458" spans="1:16" ht="31.15" hidden="1">
      <c r="A458" s="168"/>
      <c r="B458" s="154"/>
      <c r="C458" s="16" t="s">
        <v>20</v>
      </c>
      <c r="D458" s="22">
        <f>'[5]15нед'!K224</f>
        <v>0</v>
      </c>
      <c r="E458" s="26">
        <f>'[5]15нед'!L224</f>
        <v>0</v>
      </c>
      <c r="F458" s="24">
        <f>'[5]15нед'!O224</f>
        <v>0</v>
      </c>
      <c r="G458" s="25">
        <f>'[5]15нед'!P224</f>
        <v>0</v>
      </c>
      <c r="H458" s="50"/>
      <c r="I458" s="170"/>
      <c r="J458" s="159"/>
      <c r="K458" s="16" t="s">
        <v>20</v>
      </c>
      <c r="L458" s="22">
        <f>'[5]16нед'!K224</f>
        <v>0</v>
      </c>
      <c r="M458" s="26">
        <f>'[5]16нед'!L224</f>
        <v>0</v>
      </c>
      <c r="N458" s="24">
        <f>'[5]16нед'!O224</f>
        <v>0</v>
      </c>
      <c r="O458" s="25">
        <f>'[5]16нед'!P224</f>
        <v>0</v>
      </c>
      <c r="P458" s="50"/>
    </row>
    <row r="459" spans="1:16" ht="31.15" hidden="1">
      <c r="A459" s="168"/>
      <c r="B459" s="154"/>
      <c r="C459" s="16" t="s">
        <v>21</v>
      </c>
      <c r="D459" s="22">
        <f>'[5]15нед'!K225</f>
        <v>0</v>
      </c>
      <c r="E459" s="26">
        <f>'[5]15нед'!L225</f>
        <v>0</v>
      </c>
      <c r="F459" s="24">
        <f>'[5]15нед'!O225</f>
        <v>0</v>
      </c>
      <c r="G459" s="25">
        <f>'[5]15нед'!P225</f>
        <v>0</v>
      </c>
      <c r="H459" s="50"/>
      <c r="I459" s="170"/>
      <c r="J459" s="159"/>
      <c r="K459" s="16" t="s">
        <v>21</v>
      </c>
      <c r="L459" s="22">
        <f>'[5]16нед'!K225</f>
        <v>0</v>
      </c>
      <c r="M459" s="26">
        <f>'[5]16нед'!L225</f>
        <v>0</v>
      </c>
      <c r="N459" s="24">
        <f>'[5]16нед'!O225</f>
        <v>0</v>
      </c>
      <c r="O459" s="25">
        <f>'[5]16нед'!P225</f>
        <v>0</v>
      </c>
      <c r="P459" s="50"/>
    </row>
    <row r="460" spans="1:16" ht="31.15" hidden="1">
      <c r="A460" s="168"/>
      <c r="B460" s="154"/>
      <c r="C460" s="16" t="s">
        <v>22</v>
      </c>
      <c r="D460" s="22">
        <f>'[5]15нед'!K226</f>
        <v>0</v>
      </c>
      <c r="E460" s="26">
        <f>'[5]15нед'!L226</f>
        <v>0</v>
      </c>
      <c r="F460" s="24">
        <f>'[5]15нед'!O226</f>
        <v>0</v>
      </c>
      <c r="G460" s="25">
        <f>'[5]15нед'!P226</f>
        <v>0</v>
      </c>
      <c r="H460" s="50"/>
      <c r="I460" s="170"/>
      <c r="J460" s="159"/>
      <c r="K460" s="16" t="s">
        <v>22</v>
      </c>
      <c r="L460" s="22">
        <f>'[5]16нед'!K226</f>
        <v>0</v>
      </c>
      <c r="M460" s="26">
        <f>'[5]16нед'!L226</f>
        <v>0</v>
      </c>
      <c r="N460" s="24">
        <f>'[5]16нед'!O226</f>
        <v>0</v>
      </c>
      <c r="O460" s="25">
        <f>'[5]16нед'!P226</f>
        <v>0</v>
      </c>
      <c r="P460" s="50"/>
    </row>
    <row r="461" spans="1:16" ht="31.15" hidden="1">
      <c r="A461" s="168"/>
      <c r="B461" s="154"/>
      <c r="C461" s="16" t="s">
        <v>23</v>
      </c>
      <c r="D461" s="22" t="str">
        <f>'[5]15нед'!K227</f>
        <v>пр</v>
      </c>
      <c r="E461" s="26" t="str">
        <f>'[5]15нед'!L227</f>
        <v>Алгебра</v>
      </c>
      <c r="F461" s="24" t="str">
        <f>'[5]15нед'!O227</f>
        <v>Овчинникова М.В.</v>
      </c>
      <c r="G461" s="25" t="str">
        <f>'[5]15нед'!P227</f>
        <v>доцент, канд. наук</v>
      </c>
      <c r="H461" s="57" t="s">
        <v>83</v>
      </c>
      <c r="I461" s="170"/>
      <c r="J461" s="159"/>
      <c r="K461" s="16" t="s">
        <v>23</v>
      </c>
      <c r="L461" s="22" t="str">
        <f>'[5]16нед'!K227</f>
        <v>пр</v>
      </c>
      <c r="M461" s="26" t="str">
        <f>'[5]16нед'!L227</f>
        <v xml:space="preserve"> История России</v>
      </c>
      <c r="N461" s="24" t="str">
        <f>'[5]16нед'!O227</f>
        <v>Разбеглова Т.П.</v>
      </c>
      <c r="O461" s="25" t="str">
        <f>'[5]16нед'!P227</f>
        <v>доцент</v>
      </c>
      <c r="P461" s="41" t="s">
        <v>92</v>
      </c>
    </row>
    <row r="462" spans="1:16" ht="31.7" hidden="1" thickBot="1">
      <c r="A462" s="168"/>
      <c r="B462" s="154"/>
      <c r="C462" s="16" t="s">
        <v>24</v>
      </c>
      <c r="D462" s="22" t="str">
        <f>'[5]15нед'!K228</f>
        <v>пр</v>
      </c>
      <c r="E462" s="26" t="str">
        <f>'[5]15нед'!L228</f>
        <v>Геометрия</v>
      </c>
      <c r="F462" s="24" t="str">
        <f>'[5]15нед'!O228</f>
        <v>Казанцев Ю.А.</v>
      </c>
      <c r="G462" s="25" t="str">
        <f>'[5]15нед'!P228</f>
        <v>преподаватель</v>
      </c>
      <c r="H462" s="57" t="s">
        <v>83</v>
      </c>
      <c r="I462" s="170"/>
      <c r="J462" s="159"/>
      <c r="K462" s="16" t="s">
        <v>24</v>
      </c>
      <c r="L462" s="22" t="str">
        <f>'[5]16нед'!K228</f>
        <v>пр</v>
      </c>
      <c r="M462" s="26" t="str">
        <f>'[5]16нед'!L228</f>
        <v>Физическая культура и спорт</v>
      </c>
      <c r="N462" s="24" t="str">
        <f>'[5]16нед'!O228</f>
        <v/>
      </c>
      <c r="O462" s="25" t="str">
        <f>'[5]16нед'!P228</f>
        <v/>
      </c>
      <c r="P462" s="41" t="s">
        <v>93</v>
      </c>
    </row>
    <row r="463" spans="1:16" ht="18.399999999999999" hidden="1" thickBot="1">
      <c r="A463" s="169"/>
      <c r="B463" s="155"/>
      <c r="C463" s="17"/>
      <c r="D463" s="27">
        <f>'[5]15нед'!K229</f>
        <v>0</v>
      </c>
      <c r="E463" s="28">
        <f>'[5]15нед'!L229</f>
        <v>0</v>
      </c>
      <c r="F463" s="29">
        <f>'[5]15нед'!O229</f>
        <v>0</v>
      </c>
      <c r="G463" s="30">
        <f>'[5]15нед'!P229</f>
        <v>0</v>
      </c>
      <c r="H463" s="51"/>
      <c r="I463" s="171"/>
      <c r="J463" s="160"/>
      <c r="K463" s="17"/>
      <c r="L463" s="27">
        <f>'[5]16нед'!K229</f>
        <v>0</v>
      </c>
      <c r="M463" s="28">
        <f>'[5]16нед'!L229</f>
        <v>0</v>
      </c>
      <c r="N463" s="29">
        <f>'[5]16нед'!O229</f>
        <v>0</v>
      </c>
      <c r="O463" s="30">
        <f>'[5]16нед'!P229</f>
        <v>0</v>
      </c>
      <c r="P463" s="51"/>
    </row>
    <row r="464" spans="1:16" ht="48" hidden="1" customHeight="1" thickTop="1">
      <c r="A464" s="167">
        <v>46003</v>
      </c>
      <c r="B464" s="153" t="s">
        <v>34</v>
      </c>
      <c r="C464" s="32" t="s">
        <v>16</v>
      </c>
      <c r="D464" s="18">
        <f>'[5]15нед'!K230</f>
        <v>0</v>
      </c>
      <c r="E464" s="21">
        <f>'[5]15нед'!L230</f>
        <v>0</v>
      </c>
      <c r="F464" s="19">
        <f>'[5]15нед'!O230</f>
        <v>0</v>
      </c>
      <c r="G464" s="20">
        <f>'[5]15нед'!P230</f>
        <v>0</v>
      </c>
      <c r="H464" s="53"/>
      <c r="I464" s="167">
        <v>46010</v>
      </c>
      <c r="J464" s="158" t="s">
        <v>34</v>
      </c>
      <c r="K464" s="32" t="s">
        <v>16</v>
      </c>
      <c r="L464" s="18">
        <f>'[5]16нед'!K230</f>
        <v>0</v>
      </c>
      <c r="M464" s="21">
        <f>'[5]16нед'!L230</f>
        <v>0</v>
      </c>
      <c r="N464" s="19">
        <f>'[5]16нед'!O230</f>
        <v>0</v>
      </c>
      <c r="O464" s="20">
        <f>'[5]16нед'!P230</f>
        <v>0</v>
      </c>
      <c r="P464" s="53"/>
    </row>
    <row r="465" spans="1:16" ht="31.15" hidden="1">
      <c r="A465" s="168"/>
      <c r="B465" s="154"/>
      <c r="C465" s="16" t="s">
        <v>18</v>
      </c>
      <c r="D465" s="22">
        <f>'[5]15нед'!K231</f>
        <v>0</v>
      </c>
      <c r="E465" s="26">
        <f>'[5]15нед'!L231</f>
        <v>0</v>
      </c>
      <c r="F465" s="24">
        <f>'[5]15нед'!O231</f>
        <v>0</v>
      </c>
      <c r="G465" s="25">
        <f>'[5]15нед'!P231</f>
        <v>0</v>
      </c>
      <c r="H465" s="50"/>
      <c r="I465" s="170"/>
      <c r="J465" s="159"/>
      <c r="K465" s="16" t="s">
        <v>18</v>
      </c>
      <c r="L465" s="22">
        <f>'[5]16нед'!K231</f>
        <v>0</v>
      </c>
      <c r="M465" s="26">
        <f>'[5]16нед'!L231</f>
        <v>0</v>
      </c>
      <c r="N465" s="24">
        <f>'[5]16нед'!O231</f>
        <v>0</v>
      </c>
      <c r="O465" s="25">
        <f>'[5]16нед'!P231</f>
        <v>0</v>
      </c>
      <c r="P465" s="50"/>
    </row>
    <row r="466" spans="1:16" ht="31.15" hidden="1">
      <c r="A466" s="168"/>
      <c r="B466" s="154"/>
      <c r="C466" s="16" t="s">
        <v>20</v>
      </c>
      <c r="D466" s="22">
        <f>'[5]15нед'!K232</f>
        <v>0</v>
      </c>
      <c r="E466" s="26">
        <f>'[5]15нед'!L232</f>
        <v>0</v>
      </c>
      <c r="F466" s="24">
        <f>'[5]15нед'!O232</f>
        <v>0</v>
      </c>
      <c r="G466" s="25">
        <f>'[5]15нед'!P232</f>
        <v>0</v>
      </c>
      <c r="H466" s="50"/>
      <c r="I466" s="170"/>
      <c r="J466" s="159"/>
      <c r="K466" s="16" t="s">
        <v>20</v>
      </c>
      <c r="L466" s="22">
        <f>'[5]16нед'!K232</f>
        <v>0</v>
      </c>
      <c r="M466" s="26">
        <f>'[5]16нед'!L232</f>
        <v>0</v>
      </c>
      <c r="N466" s="24">
        <f>'[5]16нед'!O232</f>
        <v>0</v>
      </c>
      <c r="O466" s="25">
        <f>'[5]16нед'!P232</f>
        <v>0</v>
      </c>
      <c r="P466" s="50"/>
    </row>
    <row r="467" spans="1:16" ht="31.15" hidden="1">
      <c r="A467" s="168"/>
      <c r="B467" s="154"/>
      <c r="C467" s="16" t="s">
        <v>21</v>
      </c>
      <c r="D467" s="22">
        <f>'[5]15нед'!K233</f>
        <v>0</v>
      </c>
      <c r="E467" s="26">
        <f>'[5]15нед'!L233</f>
        <v>0</v>
      </c>
      <c r="F467" s="24">
        <f>'[5]15нед'!O233</f>
        <v>0</v>
      </c>
      <c r="G467" s="25">
        <f>'[5]15нед'!P233</f>
        <v>0</v>
      </c>
      <c r="H467" s="50"/>
      <c r="I467" s="170"/>
      <c r="J467" s="159"/>
      <c r="K467" s="16" t="s">
        <v>21</v>
      </c>
      <c r="L467" s="22">
        <f>'[5]16нед'!K233</f>
        <v>0</v>
      </c>
      <c r="M467" s="26">
        <f>'[5]16нед'!L233</f>
        <v>0</v>
      </c>
      <c r="N467" s="24">
        <f>'[5]16нед'!O233</f>
        <v>0</v>
      </c>
      <c r="O467" s="25">
        <f>'[5]16нед'!P233</f>
        <v>0</v>
      </c>
      <c r="P467" s="50"/>
    </row>
    <row r="468" spans="1:16" ht="31.15" hidden="1">
      <c r="A468" s="168"/>
      <c r="B468" s="154"/>
      <c r="C468" s="16" t="s">
        <v>22</v>
      </c>
      <c r="D468" s="22">
        <f>'[5]15нед'!K234</f>
        <v>0</v>
      </c>
      <c r="E468" s="26">
        <f>'[5]15нед'!L234</f>
        <v>0</v>
      </c>
      <c r="F468" s="24">
        <f>'[5]15нед'!O234</f>
        <v>0</v>
      </c>
      <c r="G468" s="25">
        <f>'[5]15нед'!P234</f>
        <v>0</v>
      </c>
      <c r="H468" s="50"/>
      <c r="I468" s="170"/>
      <c r="J468" s="159"/>
      <c r="K468" s="16" t="s">
        <v>22</v>
      </c>
      <c r="L468" s="22">
        <f>'[5]16нед'!K234</f>
        <v>0</v>
      </c>
      <c r="M468" s="26">
        <f>'[5]16нед'!L234</f>
        <v>0</v>
      </c>
      <c r="N468" s="24">
        <f>'[5]16нед'!O234</f>
        <v>0</v>
      </c>
      <c r="O468" s="25">
        <f>'[5]16нед'!P234</f>
        <v>0</v>
      </c>
      <c r="P468" s="50"/>
    </row>
    <row r="469" spans="1:16" ht="31.15" hidden="1">
      <c r="A469" s="168"/>
      <c r="B469" s="154"/>
      <c r="C469" s="16" t="s">
        <v>23</v>
      </c>
      <c r="D469" s="22" t="str">
        <f>'[5]15нед'!K235</f>
        <v>пр</v>
      </c>
      <c r="E469" s="26" t="str">
        <f>'[5]15нед'!L235</f>
        <v>Математический анализ</v>
      </c>
      <c r="F469" s="24" t="str">
        <f>'[5]15нед'!O235</f>
        <v>Якимова В.В.</v>
      </c>
      <c r="G469" s="25" t="str">
        <f>'[5]15нед'!P235</f>
        <v>ст. преподаватель</v>
      </c>
      <c r="H469" s="57" t="s">
        <v>83</v>
      </c>
      <c r="I469" s="170"/>
      <c r="J469" s="159"/>
      <c r="K469" s="16" t="s">
        <v>23</v>
      </c>
      <c r="L469" s="22">
        <f>'[5]16нед'!K235</f>
        <v>0</v>
      </c>
      <c r="M469" s="26">
        <f>'[5]16нед'!L235</f>
        <v>0</v>
      </c>
      <c r="N469" s="24">
        <f>'[5]16нед'!O235</f>
        <v>0</v>
      </c>
      <c r="O469" s="25">
        <f>'[5]16нед'!P235</f>
        <v>0</v>
      </c>
      <c r="P469" s="50"/>
    </row>
    <row r="470" spans="1:16" ht="31.7" hidden="1" thickBot="1">
      <c r="A470" s="168"/>
      <c r="B470" s="154"/>
      <c r="C470" s="16" t="s">
        <v>24</v>
      </c>
      <c r="D470" s="22">
        <f>'[5]15нед'!K236</f>
        <v>0</v>
      </c>
      <c r="E470" s="26">
        <f>'[5]15нед'!L236</f>
        <v>0</v>
      </c>
      <c r="F470" s="24">
        <f>'[5]15нед'!O236</f>
        <v>0</v>
      </c>
      <c r="G470" s="25">
        <f>'[5]15нед'!P236</f>
        <v>0</v>
      </c>
      <c r="H470" s="50"/>
      <c r="I470" s="170"/>
      <c r="J470" s="159"/>
      <c r="K470" s="16" t="s">
        <v>24</v>
      </c>
      <c r="L470" s="22">
        <f>'[5]16нед'!K236</f>
        <v>0</v>
      </c>
      <c r="M470" s="26">
        <f>'[5]16нед'!L236</f>
        <v>0</v>
      </c>
      <c r="N470" s="24">
        <f>'[5]16нед'!O236</f>
        <v>0</v>
      </c>
      <c r="O470" s="25">
        <f>'[5]16нед'!P236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'[5]15нед'!K237</f>
        <v>0</v>
      </c>
      <c r="E471" s="28">
        <f>'[5]15нед'!L237</f>
        <v>0</v>
      </c>
      <c r="F471" s="29">
        <f>'[5]15нед'!O237</f>
        <v>0</v>
      </c>
      <c r="G471" s="30">
        <f>'[5]15нед'!P237</f>
        <v>0</v>
      </c>
      <c r="H471" s="51"/>
      <c r="I471" s="171"/>
      <c r="J471" s="160"/>
      <c r="K471" s="17"/>
      <c r="L471" s="27">
        <f>'[5]16нед'!K237</f>
        <v>0</v>
      </c>
      <c r="M471" s="28">
        <f>'[5]16нед'!L237</f>
        <v>0</v>
      </c>
      <c r="N471" s="29">
        <f>'[5]16нед'!O237</f>
        <v>0</v>
      </c>
      <c r="O471" s="30">
        <f>'[5]16нед'!P237</f>
        <v>0</v>
      </c>
      <c r="P471" s="51"/>
    </row>
    <row r="472" spans="1:16" ht="48" hidden="1" customHeight="1" thickTop="1">
      <c r="A472" s="167">
        <v>46004</v>
      </c>
      <c r="B472" s="153" t="s">
        <v>37</v>
      </c>
      <c r="C472" s="32" t="s">
        <v>16</v>
      </c>
      <c r="D472" s="18">
        <f>'[5]15нед'!K238</f>
        <v>0</v>
      </c>
      <c r="E472" s="21">
        <f>'[5]15нед'!L238</f>
        <v>0</v>
      </c>
      <c r="F472" s="19">
        <f>'[5]15нед'!O238</f>
        <v>0</v>
      </c>
      <c r="G472" s="20">
        <f>'[5]15нед'!P238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'[5]16нед'!K238</f>
        <v>0</v>
      </c>
      <c r="M472" s="21">
        <f>'[5]16нед'!L238</f>
        <v>0</v>
      </c>
      <c r="N472" s="19">
        <f>'[5]16нед'!O238</f>
        <v>0</v>
      </c>
      <c r="O472" s="20">
        <f>'[5]16нед'!P238</f>
        <v>0</v>
      </c>
      <c r="P472" s="53"/>
    </row>
    <row r="473" spans="1:16" ht="31.15" hidden="1">
      <c r="A473" s="168"/>
      <c r="B473" s="154"/>
      <c r="C473" s="16" t="s">
        <v>18</v>
      </c>
      <c r="D473" s="22">
        <f>'[5]15нед'!K239</f>
        <v>0</v>
      </c>
      <c r="E473" s="26">
        <f>'[5]15нед'!L239</f>
        <v>0</v>
      </c>
      <c r="F473" s="24">
        <f>'[5]15нед'!O239</f>
        <v>0</v>
      </c>
      <c r="G473" s="25">
        <f>'[5]15нед'!P239</f>
        <v>0</v>
      </c>
      <c r="H473" s="50"/>
      <c r="I473" s="170"/>
      <c r="J473" s="159"/>
      <c r="K473" s="16" t="s">
        <v>18</v>
      </c>
      <c r="L473" s="22">
        <f>'[5]16нед'!K239</f>
        <v>0</v>
      </c>
      <c r="M473" s="26">
        <f>'[5]16нед'!L239</f>
        <v>0</v>
      </c>
      <c r="N473" s="24">
        <f>'[5]16нед'!O239</f>
        <v>0</v>
      </c>
      <c r="O473" s="25">
        <f>'[5]16нед'!P239</f>
        <v>0</v>
      </c>
      <c r="P473" s="50"/>
    </row>
    <row r="474" spans="1:16" ht="31.15" hidden="1">
      <c r="A474" s="168"/>
      <c r="B474" s="154"/>
      <c r="C474" s="16" t="s">
        <v>20</v>
      </c>
      <c r="D474" s="22">
        <f>'[5]15нед'!K240</f>
        <v>0</v>
      </c>
      <c r="E474" s="26">
        <f>'[5]15нед'!L240</f>
        <v>0</v>
      </c>
      <c r="F474" s="24">
        <f>'[5]15нед'!O240</f>
        <v>0</v>
      </c>
      <c r="G474" s="25">
        <f>'[5]15нед'!P240</f>
        <v>0</v>
      </c>
      <c r="H474" s="50"/>
      <c r="I474" s="170"/>
      <c r="J474" s="159"/>
      <c r="K474" s="16" t="s">
        <v>20</v>
      </c>
      <c r="L474" s="22">
        <f>'[5]16нед'!K240</f>
        <v>0</v>
      </c>
      <c r="M474" s="26">
        <f>'[5]16нед'!L240</f>
        <v>0</v>
      </c>
      <c r="N474" s="24">
        <f>'[5]16нед'!O240</f>
        <v>0</v>
      </c>
      <c r="O474" s="25">
        <f>'[5]16нед'!P240</f>
        <v>0</v>
      </c>
      <c r="P474" s="50"/>
    </row>
    <row r="475" spans="1:16" ht="31.15" hidden="1">
      <c r="A475" s="168"/>
      <c r="B475" s="154"/>
      <c r="C475" s="16" t="s">
        <v>21</v>
      </c>
      <c r="D475" s="22">
        <f>'[5]15нед'!K241</f>
        <v>0</v>
      </c>
      <c r="E475" s="26">
        <f>'[5]15нед'!L241</f>
        <v>0</v>
      </c>
      <c r="F475" s="24">
        <f>'[5]15нед'!O241</f>
        <v>0</v>
      </c>
      <c r="G475" s="25">
        <f>'[5]15нед'!P241</f>
        <v>0</v>
      </c>
      <c r="H475" s="50"/>
      <c r="I475" s="170"/>
      <c r="J475" s="159"/>
      <c r="K475" s="16" t="s">
        <v>21</v>
      </c>
      <c r="L475" s="22">
        <f>'[5]16нед'!K241</f>
        <v>0</v>
      </c>
      <c r="M475" s="26">
        <f>'[5]16нед'!L241</f>
        <v>0</v>
      </c>
      <c r="N475" s="24">
        <f>'[5]16нед'!O241</f>
        <v>0</v>
      </c>
      <c r="O475" s="25">
        <f>'[5]16нед'!P241</f>
        <v>0</v>
      </c>
      <c r="P475" s="50"/>
    </row>
    <row r="476" spans="1:16" ht="31.15" hidden="1">
      <c r="A476" s="168"/>
      <c r="B476" s="154"/>
      <c r="C476" s="16" t="s">
        <v>22</v>
      </c>
      <c r="D476" s="22">
        <f>'[5]15нед'!K242</f>
        <v>0</v>
      </c>
      <c r="E476" s="26">
        <f>'[5]15нед'!L242</f>
        <v>0</v>
      </c>
      <c r="F476" s="24">
        <f>'[5]15нед'!O242</f>
        <v>0</v>
      </c>
      <c r="G476" s="25">
        <f>'[5]15нед'!P242</f>
        <v>0</v>
      </c>
      <c r="H476" s="50"/>
      <c r="I476" s="170"/>
      <c r="J476" s="159"/>
      <c r="K476" s="16" t="s">
        <v>22</v>
      </c>
      <c r="L476" s="22">
        <f>'[5]16нед'!K242</f>
        <v>0</v>
      </c>
      <c r="M476" s="26">
        <f>'[5]16нед'!L242</f>
        <v>0</v>
      </c>
      <c r="N476" s="24">
        <f>'[5]16нед'!O242</f>
        <v>0</v>
      </c>
      <c r="O476" s="25">
        <f>'[5]16нед'!P242</f>
        <v>0</v>
      </c>
      <c r="P476" s="50"/>
    </row>
    <row r="477" spans="1:16" ht="31.15" hidden="1">
      <c r="A477" s="168"/>
      <c r="B477" s="154"/>
      <c r="C477" s="16" t="s">
        <v>23</v>
      </c>
      <c r="D477" s="22">
        <f>'[5]15нед'!K243</f>
        <v>0</v>
      </c>
      <c r="E477" s="26">
        <f>'[5]15нед'!L243</f>
        <v>0</v>
      </c>
      <c r="F477" s="24">
        <f>'[5]15нед'!O243</f>
        <v>0</v>
      </c>
      <c r="G477" s="25">
        <f>'[5]15нед'!P243</f>
        <v>0</v>
      </c>
      <c r="H477" s="50"/>
      <c r="I477" s="170"/>
      <c r="J477" s="159"/>
      <c r="K477" s="16" t="s">
        <v>23</v>
      </c>
      <c r="L477" s="22">
        <f>'[5]16нед'!K243</f>
        <v>0</v>
      </c>
      <c r="M477" s="26">
        <f>'[5]16нед'!L243</f>
        <v>0</v>
      </c>
      <c r="N477" s="24">
        <f>'[5]16нед'!O243</f>
        <v>0</v>
      </c>
      <c r="O477" s="25">
        <f>'[5]16нед'!P243</f>
        <v>0</v>
      </c>
      <c r="P477" s="50"/>
    </row>
    <row r="478" spans="1:16" ht="31.7" hidden="1" thickBot="1">
      <c r="A478" s="168"/>
      <c r="B478" s="154"/>
      <c r="C478" s="16" t="s">
        <v>24</v>
      </c>
      <c r="D478" s="22">
        <f>'[5]15нед'!K244</f>
        <v>0</v>
      </c>
      <c r="E478" s="26">
        <f>'[5]15нед'!L244</f>
        <v>0</v>
      </c>
      <c r="F478" s="24">
        <f>'[5]15нед'!O244</f>
        <v>0</v>
      </c>
      <c r="G478" s="25">
        <f>'[5]15нед'!P244</f>
        <v>0</v>
      </c>
      <c r="H478" s="50"/>
      <c r="I478" s="170"/>
      <c r="J478" s="159"/>
      <c r="K478" s="16" t="s">
        <v>24</v>
      </c>
      <c r="L478" s="22">
        <f>'[5]16нед'!K244</f>
        <v>0</v>
      </c>
      <c r="M478" s="26">
        <f>'[5]16нед'!L244</f>
        <v>0</v>
      </c>
      <c r="N478" s="24">
        <f>'[5]16нед'!O244</f>
        <v>0</v>
      </c>
      <c r="O478" s="25">
        <f>'[5]16нед'!P244</f>
        <v>0</v>
      </c>
      <c r="P478" s="50"/>
    </row>
    <row r="479" spans="1:16" ht="19.149999999999999" hidden="1" thickTop="1" thickBot="1">
      <c r="A479" s="169"/>
      <c r="B479" s="155"/>
      <c r="C479" s="17"/>
      <c r="D479" s="18">
        <f>'[5]15нед'!K245</f>
        <v>0</v>
      </c>
      <c r="E479" s="21">
        <f>'[5]15нед'!L245</f>
        <v>0</v>
      </c>
      <c r="F479" s="19">
        <f>'[5]15нед'!O245</f>
        <v>0</v>
      </c>
      <c r="G479" s="20">
        <f>'[5]15нед'!P245</f>
        <v>0</v>
      </c>
      <c r="H479" s="53"/>
      <c r="I479" s="171"/>
      <c r="J479" s="160"/>
      <c r="K479" s="17"/>
      <c r="L479" s="27">
        <f>'[5]16нед'!K59</f>
        <v>0</v>
      </c>
      <c r="M479" s="28">
        <f>'[5]16нед'!L59</f>
        <v>0</v>
      </c>
      <c r="N479" s="29">
        <f>'[5]16нед'!O59</f>
        <v>0</v>
      </c>
      <c r="O479" s="30">
        <f>'[5]16нед'!P59</f>
        <v>0</v>
      </c>
      <c r="P479" s="51"/>
    </row>
    <row r="480" spans="1:16" ht="39" hidden="1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 hidden="1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 hidden="1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 hidden="1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 hidden="1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 hidden="1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 hidden="1">
      <c r="A486" s="1"/>
      <c r="B486" s="144" t="s">
        <v>48</v>
      </c>
      <c r="C486" s="144"/>
      <c r="D486" s="144"/>
      <c r="E486" s="144"/>
      <c r="F486" s="144"/>
      <c r="G486" s="144"/>
      <c r="H486" s="144"/>
      <c r="I486" s="1"/>
      <c r="J486" s="144" t="s">
        <v>48</v>
      </c>
      <c r="K486" s="144"/>
      <c r="L486" s="144"/>
      <c r="M486" s="144"/>
      <c r="N486" s="144"/>
      <c r="O486" s="144"/>
      <c r="P486" s="144"/>
    </row>
    <row r="487" spans="1:16" ht="15.6" hidden="1">
      <c r="A487" s="7"/>
      <c r="B487" s="140" t="str">
        <f>'[1]19нед'!$A$6</f>
        <v>Направление подготовки:</v>
      </c>
      <c r="C487" s="8"/>
      <c r="D487" s="9"/>
      <c r="E487" s="10" t="str">
        <f>E67</f>
        <v>44.03.05..Педагогическое образование (с двумя профилями подготовки) (Физика и Информатика)</v>
      </c>
      <c r="F487" s="9"/>
      <c r="G487" s="9"/>
      <c r="H487" s="48" t="str">
        <f>H7</f>
        <v>12-24 ФИз</v>
      </c>
      <c r="I487" s="7"/>
      <c r="J487" s="140" t="str">
        <f>'[1]19нед'!$A$6</f>
        <v>Направление подготовки:</v>
      </c>
      <c r="K487" s="8"/>
      <c r="L487" s="9"/>
      <c r="M487" s="10" t="str">
        <f>E67</f>
        <v>44.03.05..Педагогическое образование (с двумя профилями подготовки) (Физика и Информатика)</v>
      </c>
      <c r="N487" s="9"/>
      <c r="O487" s="9"/>
      <c r="P487" s="48" t="str">
        <f>H7</f>
        <v>12-24 ФИз</v>
      </c>
    </row>
    <row r="488" spans="1:16" ht="15.6" hidden="1">
      <c r="A488" s="1"/>
      <c r="B488" s="145" t="s">
        <v>5</v>
      </c>
      <c r="C488" s="145"/>
      <c r="D488" s="145"/>
      <c r="E488" s="145" t="str">
        <f t="shared" ref="E488" si="8">E8</f>
        <v>заочная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заочная</v>
      </c>
      <c r="N488" s="145"/>
      <c r="O488" s="145"/>
      <c r="P488" s="145"/>
    </row>
    <row r="489" spans="1:16" ht="15.6" hidden="1">
      <c r="A489" s="1"/>
      <c r="B489" s="145" t="s">
        <v>7</v>
      </c>
      <c r="C489" s="145"/>
      <c r="D489" s="145"/>
      <c r="E489" s="140">
        <f>E9</f>
        <v>2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2</v>
      </c>
      <c r="N489" s="140"/>
      <c r="O489" s="140"/>
      <c r="P489" s="47"/>
    </row>
    <row r="490" spans="1:16" ht="16.149999999999999" hidden="1" thickBot="1">
      <c r="A490" s="1"/>
      <c r="B490" s="146" t="s">
        <v>8</v>
      </c>
      <c r="C490" s="146"/>
      <c r="D490" s="146"/>
      <c r="E490" s="141">
        <f>M430+1</f>
        <v>13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14</v>
      </c>
      <c r="N490" s="141"/>
      <c r="O490" s="141"/>
      <c r="P490" s="49"/>
    </row>
    <row r="491" spans="1:16" ht="60.75" hidden="1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hidden="1" customHeight="1" thickTop="1">
      <c r="A492" s="167">
        <v>46013</v>
      </c>
      <c r="B492" s="153" t="s">
        <v>15</v>
      </c>
      <c r="C492" s="16" t="s">
        <v>16</v>
      </c>
      <c r="D492" s="18">
        <f>'[5]17нед'!K198</f>
        <v>0</v>
      </c>
      <c r="E492" s="21">
        <f>'[5]17нед'!L198</f>
        <v>0</v>
      </c>
      <c r="F492" s="19">
        <f>'[5]17нед'!O198</f>
        <v>0</v>
      </c>
      <c r="G492" s="20">
        <f>'[5]17нед'!P198</f>
        <v>0</v>
      </c>
      <c r="H492" s="53"/>
      <c r="I492" s="167">
        <v>46020</v>
      </c>
      <c r="J492" s="158" t="s">
        <v>15</v>
      </c>
      <c r="K492" s="16" t="s">
        <v>16</v>
      </c>
      <c r="L492" s="18">
        <f>'[5]18нед'!K198</f>
        <v>0</v>
      </c>
      <c r="M492" s="21">
        <f>'[5]18нед'!L198</f>
        <v>0</v>
      </c>
      <c r="N492" s="19">
        <f>'[5]18нед'!O198</f>
        <v>0</v>
      </c>
      <c r="O492" s="20">
        <f>'[5]18нед'!P198</f>
        <v>0</v>
      </c>
      <c r="P492" s="53"/>
    </row>
    <row r="493" spans="1:16" ht="31.15" hidden="1">
      <c r="A493" s="168"/>
      <c r="B493" s="154"/>
      <c r="C493" s="16" t="s">
        <v>18</v>
      </c>
      <c r="D493" s="22">
        <f>'[5]17нед'!K199</f>
        <v>0</v>
      </c>
      <c r="E493" s="26">
        <f>'[5]17нед'!L199</f>
        <v>0</v>
      </c>
      <c r="F493" s="24">
        <f>'[5]17нед'!O199</f>
        <v>0</v>
      </c>
      <c r="G493" s="25">
        <f>'[5]17нед'!P199</f>
        <v>0</v>
      </c>
      <c r="H493" s="50"/>
      <c r="I493" s="170"/>
      <c r="J493" s="159"/>
      <c r="K493" s="16" t="s">
        <v>18</v>
      </c>
      <c r="L493" s="22">
        <f>'[5]18нед'!K199</f>
        <v>0</v>
      </c>
      <c r="M493" s="26">
        <f>'[5]18нед'!L199</f>
        <v>0</v>
      </c>
      <c r="N493" s="24">
        <f>'[5]18нед'!O199</f>
        <v>0</v>
      </c>
      <c r="O493" s="25">
        <f>'[5]18нед'!P199</f>
        <v>0</v>
      </c>
      <c r="P493" s="50"/>
    </row>
    <row r="494" spans="1:16" ht="31.15" hidden="1">
      <c r="A494" s="168"/>
      <c r="B494" s="154"/>
      <c r="C494" s="16" t="s">
        <v>20</v>
      </c>
      <c r="D494" s="22">
        <f>'[5]17нед'!K200</f>
        <v>0</v>
      </c>
      <c r="E494" s="26">
        <f>'[5]17нед'!L200</f>
        <v>0</v>
      </c>
      <c r="F494" s="24">
        <f>'[5]17нед'!O200</f>
        <v>0</v>
      </c>
      <c r="G494" s="25">
        <f>'[5]17нед'!P200</f>
        <v>0</v>
      </c>
      <c r="H494" s="50"/>
      <c r="I494" s="170"/>
      <c r="J494" s="159"/>
      <c r="K494" s="16" t="s">
        <v>20</v>
      </c>
      <c r="L494" s="22">
        <f>'[5]18нед'!K200</f>
        <v>0</v>
      </c>
      <c r="M494" s="26">
        <f>'[5]18нед'!L200</f>
        <v>0</v>
      </c>
      <c r="N494" s="24">
        <f>'[5]18нед'!O200</f>
        <v>0</v>
      </c>
      <c r="O494" s="25">
        <f>'[5]18нед'!P200</f>
        <v>0</v>
      </c>
      <c r="P494" s="50"/>
    </row>
    <row r="495" spans="1:16" ht="31.15" hidden="1">
      <c r="A495" s="168"/>
      <c r="B495" s="154"/>
      <c r="C495" s="16" t="s">
        <v>21</v>
      </c>
      <c r="D495" s="22">
        <f>'[5]17нед'!K201</f>
        <v>0</v>
      </c>
      <c r="E495" s="26">
        <f>'[5]17нед'!L201</f>
        <v>0</v>
      </c>
      <c r="F495" s="24">
        <f>'[5]17нед'!O201</f>
        <v>0</v>
      </c>
      <c r="G495" s="25">
        <f>'[5]17нед'!P201</f>
        <v>0</v>
      </c>
      <c r="H495" s="50"/>
      <c r="I495" s="170"/>
      <c r="J495" s="159"/>
      <c r="K495" s="16" t="s">
        <v>21</v>
      </c>
      <c r="L495" s="22">
        <f>'[5]18нед'!K201</f>
        <v>0</v>
      </c>
      <c r="M495" s="26">
        <f>'[5]18нед'!L201</f>
        <v>0</v>
      </c>
      <c r="N495" s="24">
        <f>'[5]18нед'!O201</f>
        <v>0</v>
      </c>
      <c r="O495" s="25">
        <f>'[5]18нед'!P201</f>
        <v>0</v>
      </c>
      <c r="P495" s="50"/>
    </row>
    <row r="496" spans="1:16" ht="31.15" hidden="1">
      <c r="A496" s="168"/>
      <c r="B496" s="154"/>
      <c r="C496" s="16" t="s">
        <v>22</v>
      </c>
      <c r="D496" s="22">
        <f>'[5]17нед'!K202</f>
        <v>0</v>
      </c>
      <c r="E496" s="26">
        <f>'[5]17нед'!L202</f>
        <v>0</v>
      </c>
      <c r="F496" s="24">
        <f>'[5]17нед'!O202</f>
        <v>0</v>
      </c>
      <c r="G496" s="25">
        <f>'[5]17нед'!P202</f>
        <v>0</v>
      </c>
      <c r="H496" s="50"/>
      <c r="I496" s="170"/>
      <c r="J496" s="159"/>
      <c r="K496" s="16" t="s">
        <v>22</v>
      </c>
      <c r="L496" s="22">
        <f>'[5]18нед'!K202</f>
        <v>0</v>
      </c>
      <c r="M496" s="26">
        <f>'[5]18нед'!L202</f>
        <v>0</v>
      </c>
      <c r="N496" s="24">
        <f>'[5]18нед'!O202</f>
        <v>0</v>
      </c>
      <c r="O496" s="25">
        <f>'[5]18нед'!P202</f>
        <v>0</v>
      </c>
      <c r="P496" s="50"/>
    </row>
    <row r="497" spans="1:16" ht="31.15" hidden="1">
      <c r="A497" s="168"/>
      <c r="B497" s="154"/>
      <c r="C497" s="16" t="s">
        <v>23</v>
      </c>
      <c r="D497" s="22" t="str">
        <f>'[5]17нед'!K203</f>
        <v>пр</v>
      </c>
      <c r="E497" s="26" t="str">
        <f>'[5]17нед'!L203</f>
        <v>Геометрия</v>
      </c>
      <c r="F497" s="24" t="str">
        <f>'[5]17нед'!O203</f>
        <v>Казанцев Ю.А.</v>
      </c>
      <c r="G497" s="25" t="str">
        <f>'[5]17нед'!P203</f>
        <v>преподаватель</v>
      </c>
      <c r="H497" s="41" t="s">
        <v>83</v>
      </c>
      <c r="I497" s="170"/>
      <c r="J497" s="159"/>
      <c r="K497" s="16" t="s">
        <v>23</v>
      </c>
      <c r="L497" s="22">
        <f>'[5]18нед'!K203</f>
        <v>0</v>
      </c>
      <c r="M497" s="26">
        <f>'[5]18нед'!L203</f>
        <v>0</v>
      </c>
      <c r="N497" s="24">
        <f>'[5]18нед'!O203</f>
        <v>0</v>
      </c>
      <c r="O497" s="25">
        <f>'[5]18нед'!P203</f>
        <v>0</v>
      </c>
      <c r="P497" s="50"/>
    </row>
    <row r="498" spans="1:16" ht="31.7" hidden="1" thickBot="1">
      <c r="A498" s="168"/>
      <c r="B498" s="154"/>
      <c r="C498" s="16" t="s">
        <v>24</v>
      </c>
      <c r="D498" s="22" t="str">
        <f>'[5]17нед'!K204</f>
        <v>пр</v>
      </c>
      <c r="E498" s="26" t="str">
        <f>'[5]17нед'!L204</f>
        <v>Математический анализ</v>
      </c>
      <c r="F498" s="24" t="str">
        <f>'[5]17нед'!O204</f>
        <v>Якимова В.В.</v>
      </c>
      <c r="G498" s="25" t="str">
        <f>'[5]17нед'!P204</f>
        <v>ст. преподаватель</v>
      </c>
      <c r="H498" s="41" t="s">
        <v>83</v>
      </c>
      <c r="I498" s="170"/>
      <c r="J498" s="159"/>
      <c r="K498" s="16" t="s">
        <v>24</v>
      </c>
      <c r="L498" s="22">
        <f>'[5]18нед'!K204</f>
        <v>0</v>
      </c>
      <c r="M498" s="26">
        <f>'[5]18нед'!L204</f>
        <v>0</v>
      </c>
      <c r="N498" s="24">
        <f>'[5]18нед'!O204</f>
        <v>0</v>
      </c>
      <c r="O498" s="25">
        <f>'[5]18нед'!P204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'[5]17нед'!K205</f>
        <v>0</v>
      </c>
      <c r="E499" s="28">
        <f>'[5]17нед'!L205</f>
        <v>0</v>
      </c>
      <c r="F499" s="29">
        <f>'[5]17нед'!O205</f>
        <v>0</v>
      </c>
      <c r="G499" s="30">
        <f>'[5]17нед'!P205</f>
        <v>0</v>
      </c>
      <c r="H499" s="51"/>
      <c r="I499" s="171"/>
      <c r="J499" s="160"/>
      <c r="K499" s="17"/>
      <c r="L499" s="27">
        <f>'[5]18нед'!K205</f>
        <v>0</v>
      </c>
      <c r="M499" s="28">
        <f>'[5]18нед'!L205</f>
        <v>0</v>
      </c>
      <c r="N499" s="29">
        <f>'[5]18нед'!O205</f>
        <v>0</v>
      </c>
      <c r="O499" s="30">
        <f>'[5]18нед'!P205</f>
        <v>0</v>
      </c>
      <c r="P499" s="51"/>
    </row>
    <row r="500" spans="1:16" ht="32.25" hidden="1" customHeight="1" thickTop="1">
      <c r="A500" s="167">
        <v>46014</v>
      </c>
      <c r="B500" s="153" t="s">
        <v>25</v>
      </c>
      <c r="C500" s="32" t="s">
        <v>16</v>
      </c>
      <c r="D500" s="18">
        <f>'[5]17нед'!K206</f>
        <v>0</v>
      </c>
      <c r="E500" s="21">
        <f>'[5]17нед'!L206</f>
        <v>0</v>
      </c>
      <c r="F500" s="19">
        <f>'[5]17нед'!O206</f>
        <v>0</v>
      </c>
      <c r="G500" s="20">
        <f>'[5]17нед'!P206</f>
        <v>0</v>
      </c>
      <c r="H500" s="53"/>
      <c r="I500" s="167">
        <v>46021</v>
      </c>
      <c r="J500" s="158" t="s">
        <v>25</v>
      </c>
      <c r="K500" s="32" t="s">
        <v>16</v>
      </c>
      <c r="L500" s="18">
        <f>'[5]18нед'!K206</f>
        <v>0</v>
      </c>
      <c r="M500" s="21">
        <f>'[5]18нед'!L206</f>
        <v>0</v>
      </c>
      <c r="N500" s="19">
        <f>'[5]18нед'!O206</f>
        <v>0</v>
      </c>
      <c r="O500" s="20">
        <f>'[5]18нед'!P206</f>
        <v>0</v>
      </c>
      <c r="P500" s="53"/>
    </row>
    <row r="501" spans="1:16" ht="31.15" hidden="1">
      <c r="A501" s="168"/>
      <c r="B501" s="154"/>
      <c r="C501" s="16" t="s">
        <v>18</v>
      </c>
      <c r="D501" s="22">
        <f>'[5]17нед'!K207</f>
        <v>0</v>
      </c>
      <c r="E501" s="26">
        <f>'[5]17нед'!L207</f>
        <v>0</v>
      </c>
      <c r="F501" s="24">
        <f>'[5]17нед'!O207</f>
        <v>0</v>
      </c>
      <c r="G501" s="25">
        <f>'[5]17нед'!P207</f>
        <v>0</v>
      </c>
      <c r="H501" s="50"/>
      <c r="I501" s="170"/>
      <c r="J501" s="159"/>
      <c r="K501" s="16" t="s">
        <v>18</v>
      </c>
      <c r="L501" s="22">
        <f>'[5]18нед'!K207</f>
        <v>0</v>
      </c>
      <c r="M501" s="26">
        <f>'[5]18нед'!L207</f>
        <v>0</v>
      </c>
      <c r="N501" s="24">
        <f>'[5]18нед'!O207</f>
        <v>0</v>
      </c>
      <c r="O501" s="25">
        <f>'[5]18нед'!P207</f>
        <v>0</v>
      </c>
      <c r="P501" s="50"/>
    </row>
    <row r="502" spans="1:16" ht="31.15" hidden="1">
      <c r="A502" s="168"/>
      <c r="B502" s="154"/>
      <c r="C502" s="16" t="s">
        <v>20</v>
      </c>
      <c r="D502" s="22">
        <f>'[5]17нед'!K208</f>
        <v>0</v>
      </c>
      <c r="E502" s="26">
        <f>'[5]17нед'!L208</f>
        <v>0</v>
      </c>
      <c r="F502" s="24">
        <f>'[5]17нед'!O208</f>
        <v>0</v>
      </c>
      <c r="G502" s="25">
        <f>'[5]17нед'!P208</f>
        <v>0</v>
      </c>
      <c r="H502" s="50"/>
      <c r="I502" s="170"/>
      <c r="J502" s="159"/>
      <c r="K502" s="16" t="s">
        <v>20</v>
      </c>
      <c r="L502" s="22">
        <f>'[5]18нед'!K208</f>
        <v>0</v>
      </c>
      <c r="M502" s="26">
        <f>'[5]18нед'!L208</f>
        <v>0</v>
      </c>
      <c r="N502" s="24">
        <f>'[5]18нед'!O208</f>
        <v>0</v>
      </c>
      <c r="O502" s="25">
        <f>'[5]18нед'!P208</f>
        <v>0</v>
      </c>
      <c r="P502" s="50"/>
    </row>
    <row r="503" spans="1:16" ht="31.15" hidden="1">
      <c r="A503" s="168"/>
      <c r="B503" s="154"/>
      <c r="C503" s="16" t="s">
        <v>21</v>
      </c>
      <c r="D503" s="22">
        <f>'[5]17нед'!K209</f>
        <v>0</v>
      </c>
      <c r="E503" s="26">
        <f>'[5]17нед'!L209</f>
        <v>0</v>
      </c>
      <c r="F503" s="24">
        <f>'[5]17нед'!O209</f>
        <v>0</v>
      </c>
      <c r="G503" s="25">
        <f>'[5]17нед'!P209</f>
        <v>0</v>
      </c>
      <c r="H503" s="50"/>
      <c r="I503" s="170"/>
      <c r="J503" s="159"/>
      <c r="K503" s="16" t="s">
        <v>21</v>
      </c>
      <c r="L503" s="22">
        <f>'[5]18нед'!K209</f>
        <v>0</v>
      </c>
      <c r="M503" s="26">
        <f>'[5]18нед'!L209</f>
        <v>0</v>
      </c>
      <c r="N503" s="24">
        <f>'[5]18нед'!O209</f>
        <v>0</v>
      </c>
      <c r="O503" s="25">
        <f>'[5]18нед'!P209</f>
        <v>0</v>
      </c>
      <c r="P503" s="50"/>
    </row>
    <row r="504" spans="1:16" ht="31.15" hidden="1">
      <c r="A504" s="168"/>
      <c r="B504" s="154"/>
      <c r="C504" s="16" t="s">
        <v>22</v>
      </c>
      <c r="D504" s="22">
        <f>'[5]17нед'!K210</f>
        <v>0</v>
      </c>
      <c r="E504" s="26">
        <f>'[5]17нед'!L210</f>
        <v>0</v>
      </c>
      <c r="F504" s="24">
        <f>'[5]17нед'!O210</f>
        <v>0</v>
      </c>
      <c r="G504" s="25">
        <f>'[5]17нед'!P210</f>
        <v>0</v>
      </c>
      <c r="H504" s="50"/>
      <c r="I504" s="170"/>
      <c r="J504" s="159"/>
      <c r="K504" s="16" t="s">
        <v>22</v>
      </c>
      <c r="L504" s="22">
        <f>'[5]18нед'!K210</f>
        <v>0</v>
      </c>
      <c r="M504" s="26">
        <f>'[5]18нед'!L210</f>
        <v>0</v>
      </c>
      <c r="N504" s="24">
        <f>'[5]18нед'!O210</f>
        <v>0</v>
      </c>
      <c r="O504" s="25">
        <f>'[5]18нед'!P210</f>
        <v>0</v>
      </c>
      <c r="P504" s="50"/>
    </row>
    <row r="505" spans="1:16" ht="31.15" hidden="1">
      <c r="A505" s="168"/>
      <c r="B505" s="154"/>
      <c r="C505" s="16" t="s">
        <v>23</v>
      </c>
      <c r="D505" s="22">
        <f>'[5]17нед'!K211</f>
        <v>0</v>
      </c>
      <c r="E505" s="26">
        <f>'[5]17нед'!L211</f>
        <v>0</v>
      </c>
      <c r="F505" s="24">
        <f>'[5]17нед'!O211</f>
        <v>0</v>
      </c>
      <c r="G505" s="25">
        <f>'[5]17нед'!P211</f>
        <v>0</v>
      </c>
      <c r="H505" s="50"/>
      <c r="I505" s="170"/>
      <c r="J505" s="159"/>
      <c r="K505" s="16" t="s">
        <v>23</v>
      </c>
      <c r="L505" s="22" t="str">
        <f>'[5]18нед'!K211</f>
        <v>пр</v>
      </c>
      <c r="M505" s="26" t="str">
        <f>'[5]18нед'!L211</f>
        <v xml:space="preserve">Иностранный язык </v>
      </c>
      <c r="N505" s="24" t="str">
        <f>'[5]18нед'!O211</f>
        <v/>
      </c>
      <c r="O505" s="25" t="str">
        <f>'[5]18нед'!P211</f>
        <v/>
      </c>
      <c r="P505" s="41" t="s">
        <v>86</v>
      </c>
    </row>
    <row r="506" spans="1:16" ht="31.7" hidden="1" thickBot="1">
      <c r="A506" s="168"/>
      <c r="B506" s="154"/>
      <c r="C506" s="16" t="s">
        <v>24</v>
      </c>
      <c r="D506" s="22">
        <f>'[5]17нед'!K212</f>
        <v>0</v>
      </c>
      <c r="E506" s="26">
        <f>'[5]17нед'!L212</f>
        <v>0</v>
      </c>
      <c r="F506" s="24">
        <f>'[5]17нед'!O212</f>
        <v>0</v>
      </c>
      <c r="G506" s="25">
        <f>'[5]17нед'!P212</f>
        <v>0</v>
      </c>
      <c r="H506" s="50"/>
      <c r="I506" s="170"/>
      <c r="J506" s="159"/>
      <c r="K506" s="16" t="s">
        <v>24</v>
      </c>
      <c r="L506" s="22" t="str">
        <f>'[5]18нед'!K212</f>
        <v>пр</v>
      </c>
      <c r="M506" s="26" t="str">
        <f>'[5]18нед'!L212</f>
        <v>Основы российской государственности</v>
      </c>
      <c r="N506" s="24" t="str">
        <f>'[5]18нед'!O212</f>
        <v/>
      </c>
      <c r="O506" s="25" t="str">
        <f>'[5]18нед'!P212</f>
        <v/>
      </c>
      <c r="P506" s="41" t="s">
        <v>88</v>
      </c>
    </row>
    <row r="507" spans="1:16" ht="18.399999999999999" hidden="1" thickBot="1">
      <c r="A507" s="169"/>
      <c r="B507" s="155"/>
      <c r="C507" s="17"/>
      <c r="D507" s="27">
        <f>'[5]17нед'!K213</f>
        <v>0</v>
      </c>
      <c r="E507" s="28">
        <f>'[5]17нед'!L213</f>
        <v>0</v>
      </c>
      <c r="F507" s="29">
        <f>'[5]17нед'!O213</f>
        <v>0</v>
      </c>
      <c r="G507" s="30">
        <f>'[5]17нед'!P213</f>
        <v>0</v>
      </c>
      <c r="H507" s="51"/>
      <c r="I507" s="171"/>
      <c r="J507" s="160"/>
      <c r="K507" s="17"/>
      <c r="L507" s="27">
        <f>'[5]18нед'!K213</f>
        <v>0</v>
      </c>
      <c r="M507" s="28">
        <f>'[5]18нед'!L213</f>
        <v>0</v>
      </c>
      <c r="N507" s="29">
        <f>'[5]18нед'!O213</f>
        <v>0</v>
      </c>
      <c r="O507" s="30">
        <f>'[5]18нед'!P213</f>
        <v>0</v>
      </c>
      <c r="P507" s="51"/>
    </row>
    <row r="508" spans="1:16" ht="48" hidden="1" customHeight="1" thickTop="1">
      <c r="A508" s="172">
        <v>46015</v>
      </c>
      <c r="B508" s="161" t="s">
        <v>30</v>
      </c>
      <c r="C508" s="32" t="s">
        <v>16</v>
      </c>
      <c r="D508" s="18">
        <f>'[5]17нед'!K214</f>
        <v>0</v>
      </c>
      <c r="E508" s="21">
        <f>'[5]17нед'!L214</f>
        <v>0</v>
      </c>
      <c r="F508" s="19">
        <f>'[5]17нед'!O214</f>
        <v>0</v>
      </c>
      <c r="G508" s="20">
        <f>'[5]17нед'!P214</f>
        <v>0</v>
      </c>
      <c r="H508" s="53"/>
      <c r="I508" s="172">
        <v>46022</v>
      </c>
      <c r="J508" s="164" t="s">
        <v>30</v>
      </c>
      <c r="K508" s="32" t="s">
        <v>16</v>
      </c>
      <c r="L508" s="18">
        <f>'[5]18нед'!K214</f>
        <v>0</v>
      </c>
      <c r="M508" s="21">
        <f>'[5]18нед'!L214</f>
        <v>0</v>
      </c>
      <c r="N508" s="19">
        <f>'[5]18нед'!O214</f>
        <v>0</v>
      </c>
      <c r="O508" s="20">
        <f>'[5]18нед'!P214</f>
        <v>0</v>
      </c>
      <c r="P508" s="53"/>
    </row>
    <row r="509" spans="1:16" ht="31.15" hidden="1">
      <c r="A509" s="173"/>
      <c r="B509" s="162"/>
      <c r="C509" s="16" t="s">
        <v>18</v>
      </c>
      <c r="D509" s="22">
        <f>'[5]17нед'!K215</f>
        <v>0</v>
      </c>
      <c r="E509" s="26">
        <f>'[5]17нед'!L215</f>
        <v>0</v>
      </c>
      <c r="F509" s="24">
        <f>'[5]17нед'!O215</f>
        <v>0</v>
      </c>
      <c r="G509" s="25">
        <f>'[5]17нед'!P215</f>
        <v>0</v>
      </c>
      <c r="H509" s="50"/>
      <c r="I509" s="173"/>
      <c r="J509" s="165"/>
      <c r="K509" s="16" t="s">
        <v>18</v>
      </c>
      <c r="L509" s="22">
        <f>'[5]18нед'!K215</f>
        <v>0</v>
      </c>
      <c r="M509" s="26">
        <f>'[5]18нед'!L215</f>
        <v>0</v>
      </c>
      <c r="N509" s="24">
        <f>'[5]18нед'!O215</f>
        <v>0</v>
      </c>
      <c r="O509" s="25">
        <f>'[5]18нед'!P215</f>
        <v>0</v>
      </c>
      <c r="P509" s="50"/>
    </row>
    <row r="510" spans="1:16" ht="31.15" hidden="1">
      <c r="A510" s="173"/>
      <c r="B510" s="162"/>
      <c r="C510" s="16" t="s">
        <v>20</v>
      </c>
      <c r="D510" s="22">
        <f>'[5]17нед'!K216</f>
        <v>0</v>
      </c>
      <c r="E510" s="26">
        <f>'[5]17нед'!L216</f>
        <v>0</v>
      </c>
      <c r="F510" s="24">
        <f>'[5]17нед'!O216</f>
        <v>0</v>
      </c>
      <c r="G510" s="25">
        <f>'[5]17нед'!P216</f>
        <v>0</v>
      </c>
      <c r="H510" s="50"/>
      <c r="I510" s="173"/>
      <c r="J510" s="165"/>
      <c r="K510" s="16" t="s">
        <v>20</v>
      </c>
      <c r="L510" s="22">
        <f>'[5]18нед'!K216</f>
        <v>0</v>
      </c>
      <c r="M510" s="26">
        <f>'[5]18нед'!L216</f>
        <v>0</v>
      </c>
      <c r="N510" s="24">
        <f>'[5]18нед'!O216</f>
        <v>0</v>
      </c>
      <c r="O510" s="25">
        <f>'[5]18нед'!P216</f>
        <v>0</v>
      </c>
      <c r="P510" s="50"/>
    </row>
    <row r="511" spans="1:16" ht="31.15" hidden="1">
      <c r="A511" s="173"/>
      <c r="B511" s="162"/>
      <c r="C511" s="16" t="s">
        <v>21</v>
      </c>
      <c r="D511" s="22">
        <f>'[5]17нед'!K217</f>
        <v>0</v>
      </c>
      <c r="E511" s="26">
        <f>'[5]17нед'!L217</f>
        <v>0</v>
      </c>
      <c r="F511" s="24">
        <f>'[5]17нед'!O217</f>
        <v>0</v>
      </c>
      <c r="G511" s="25">
        <f>'[5]17нед'!P217</f>
        <v>0</v>
      </c>
      <c r="H511" s="50"/>
      <c r="I511" s="173"/>
      <c r="J511" s="165"/>
      <c r="K511" s="16" t="s">
        <v>21</v>
      </c>
      <c r="L511" s="22">
        <f>'[5]18нед'!K217</f>
        <v>0</v>
      </c>
      <c r="M511" s="26">
        <f>'[5]18нед'!L217</f>
        <v>0</v>
      </c>
      <c r="N511" s="24">
        <f>'[5]18нед'!O217</f>
        <v>0</v>
      </c>
      <c r="O511" s="25">
        <f>'[5]18нед'!P217</f>
        <v>0</v>
      </c>
      <c r="P511" s="50"/>
    </row>
    <row r="512" spans="1:16" ht="31.15" hidden="1">
      <c r="A512" s="173"/>
      <c r="B512" s="162"/>
      <c r="C512" s="16" t="s">
        <v>22</v>
      </c>
      <c r="D512" s="22">
        <f>'[5]17нед'!K218</f>
        <v>0</v>
      </c>
      <c r="E512" s="26">
        <f>'[5]17нед'!L218</f>
        <v>0</v>
      </c>
      <c r="F512" s="24">
        <f>'[5]17нед'!O218</f>
        <v>0</v>
      </c>
      <c r="G512" s="25">
        <f>'[5]17нед'!P218</f>
        <v>0</v>
      </c>
      <c r="H512" s="50"/>
      <c r="I512" s="173"/>
      <c r="J512" s="165"/>
      <c r="K512" s="16" t="s">
        <v>22</v>
      </c>
      <c r="L512" s="22">
        <f>'[5]18нед'!K218</f>
        <v>0</v>
      </c>
      <c r="M512" s="26">
        <f>'[5]18нед'!L218</f>
        <v>0</v>
      </c>
      <c r="N512" s="24">
        <f>'[5]18нед'!O218</f>
        <v>0</v>
      </c>
      <c r="O512" s="25">
        <f>'[5]18нед'!P218</f>
        <v>0</v>
      </c>
      <c r="P512" s="50"/>
    </row>
    <row r="513" spans="1:16" ht="31.15" hidden="1">
      <c r="A513" s="173"/>
      <c r="B513" s="162"/>
      <c r="C513" s="16" t="s">
        <v>23</v>
      </c>
      <c r="D513" s="22">
        <f>'[5]17нед'!K219</f>
        <v>0</v>
      </c>
      <c r="E513" s="26">
        <f>'[5]17нед'!L219</f>
        <v>0</v>
      </c>
      <c r="F513" s="24">
        <f>'[5]17нед'!O219</f>
        <v>0</v>
      </c>
      <c r="G513" s="25">
        <f>'[5]17нед'!P219</f>
        <v>0</v>
      </c>
      <c r="H513" s="50"/>
      <c r="I513" s="173"/>
      <c r="J513" s="165"/>
      <c r="K513" s="16" t="s">
        <v>23</v>
      </c>
      <c r="L513" s="22">
        <f>'[5]18нед'!K219</f>
        <v>0</v>
      </c>
      <c r="M513" s="26">
        <f>'[5]18нед'!L219</f>
        <v>0</v>
      </c>
      <c r="N513" s="24">
        <f>'[5]18нед'!O219</f>
        <v>0</v>
      </c>
      <c r="O513" s="25">
        <f>'[5]18нед'!P219</f>
        <v>0</v>
      </c>
      <c r="P513" s="50"/>
    </row>
    <row r="514" spans="1:16" ht="31.7" hidden="1" thickBot="1">
      <c r="A514" s="173"/>
      <c r="B514" s="162"/>
      <c r="C514" s="16" t="s">
        <v>24</v>
      </c>
      <c r="D514" s="22">
        <f>'[5]17нед'!K220</f>
        <v>0</v>
      </c>
      <c r="E514" s="26">
        <f>'[5]17нед'!L220</f>
        <v>0</v>
      </c>
      <c r="F514" s="24">
        <f>'[5]17нед'!O220</f>
        <v>0</v>
      </c>
      <c r="G514" s="25">
        <f>'[5]17нед'!P220</f>
        <v>0</v>
      </c>
      <c r="H514" s="50"/>
      <c r="I514" s="173"/>
      <c r="J514" s="165"/>
      <c r="K514" s="16" t="s">
        <v>24</v>
      </c>
      <c r="L514" s="22">
        <f>'[5]18нед'!K220</f>
        <v>0</v>
      </c>
      <c r="M514" s="26">
        <f>'[5]18нед'!L220</f>
        <v>0</v>
      </c>
      <c r="N514" s="24">
        <f>'[5]18нед'!O220</f>
        <v>0</v>
      </c>
      <c r="O514" s="25">
        <f>'[5]18нед'!P220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'[5]17нед'!K221</f>
        <v>0</v>
      </c>
      <c r="E515" s="28">
        <f>'[5]17нед'!L221</f>
        <v>0</v>
      </c>
      <c r="F515" s="29">
        <f>'[5]17нед'!O221</f>
        <v>0</v>
      </c>
      <c r="G515" s="30">
        <f>'[5]17нед'!P221</f>
        <v>0</v>
      </c>
      <c r="H515" s="51"/>
      <c r="I515" s="174"/>
      <c r="J515" s="166"/>
      <c r="K515" s="17"/>
      <c r="L515" s="27">
        <f>'[5]18нед'!K221</f>
        <v>0</v>
      </c>
      <c r="M515" s="28">
        <f>'[5]18нед'!L221</f>
        <v>0</v>
      </c>
      <c r="N515" s="29">
        <f>'[5]18нед'!O221</f>
        <v>0</v>
      </c>
      <c r="O515" s="30">
        <f>'[5]18нед'!P221</f>
        <v>0</v>
      </c>
      <c r="P515" s="51"/>
    </row>
    <row r="516" spans="1:16" ht="48" hidden="1" customHeight="1" thickTop="1">
      <c r="A516" s="167">
        <v>46016</v>
      </c>
      <c r="B516" s="153" t="s">
        <v>32</v>
      </c>
      <c r="C516" s="32" t="s">
        <v>16</v>
      </c>
      <c r="D516" s="18">
        <f>'[5]17нед'!K222</f>
        <v>0</v>
      </c>
      <c r="E516" s="21">
        <f>'[5]17нед'!L222</f>
        <v>0</v>
      </c>
      <c r="F516" s="19">
        <f>'[5]17нед'!O222</f>
        <v>0</v>
      </c>
      <c r="G516" s="20">
        <f>'[5]17нед'!P222</f>
        <v>0</v>
      </c>
      <c r="H516" s="53"/>
      <c r="I516" s="167">
        <v>46023</v>
      </c>
      <c r="J516" s="158" t="s">
        <v>32</v>
      </c>
      <c r="K516" s="32" t="s">
        <v>16</v>
      </c>
      <c r="L516" s="18">
        <f>'[5]18нед'!K222</f>
        <v>0</v>
      </c>
      <c r="M516" s="21">
        <f>'[5]18нед'!L222</f>
        <v>0</v>
      </c>
      <c r="N516" s="19">
        <f>'[5]18нед'!O222</f>
        <v>0</v>
      </c>
      <c r="O516" s="20">
        <f>'[5]18нед'!P222</f>
        <v>0</v>
      </c>
      <c r="P516" s="53"/>
    </row>
    <row r="517" spans="1:16" ht="31.15" hidden="1">
      <c r="A517" s="168"/>
      <c r="B517" s="154"/>
      <c r="C517" s="16" t="s">
        <v>18</v>
      </c>
      <c r="D517" s="22">
        <f>'[5]17нед'!K223</f>
        <v>0</v>
      </c>
      <c r="E517" s="26">
        <f>'[5]17нед'!L223</f>
        <v>0</v>
      </c>
      <c r="F517" s="24">
        <f>'[5]17нед'!O223</f>
        <v>0</v>
      </c>
      <c r="G517" s="25">
        <f>'[5]17нед'!P223</f>
        <v>0</v>
      </c>
      <c r="H517" s="50"/>
      <c r="I517" s="170"/>
      <c r="J517" s="159"/>
      <c r="K517" s="16" t="s">
        <v>18</v>
      </c>
      <c r="L517" s="22">
        <f>'[5]18нед'!K223</f>
        <v>0</v>
      </c>
      <c r="M517" s="26">
        <f>'[5]18нед'!L223</f>
        <v>0</v>
      </c>
      <c r="N517" s="24">
        <f>'[5]18нед'!O223</f>
        <v>0</v>
      </c>
      <c r="O517" s="25">
        <f>'[5]18нед'!P223</f>
        <v>0</v>
      </c>
      <c r="P517" s="50"/>
    </row>
    <row r="518" spans="1:16" ht="31.15" hidden="1">
      <c r="A518" s="168"/>
      <c r="B518" s="154"/>
      <c r="C518" s="16" t="s">
        <v>20</v>
      </c>
      <c r="D518" s="22">
        <f>'[5]17нед'!K224</f>
        <v>0</v>
      </c>
      <c r="E518" s="26">
        <f>'[5]17нед'!L224</f>
        <v>0</v>
      </c>
      <c r="F518" s="24">
        <f>'[5]17нед'!O224</f>
        <v>0</v>
      </c>
      <c r="G518" s="25">
        <f>'[5]17нед'!P224</f>
        <v>0</v>
      </c>
      <c r="H518" s="50"/>
      <c r="I518" s="170"/>
      <c r="J518" s="159"/>
      <c r="K518" s="16" t="s">
        <v>20</v>
      </c>
      <c r="L518" s="22">
        <f>'[5]18нед'!K224</f>
        <v>0</v>
      </c>
      <c r="M518" s="26">
        <f>'[5]18нед'!L224</f>
        <v>0</v>
      </c>
      <c r="N518" s="24">
        <f>'[5]18нед'!O224</f>
        <v>0</v>
      </c>
      <c r="O518" s="25">
        <f>'[5]18нед'!P224</f>
        <v>0</v>
      </c>
      <c r="P518" s="50"/>
    </row>
    <row r="519" spans="1:16" ht="31.15" hidden="1">
      <c r="A519" s="168"/>
      <c r="B519" s="154"/>
      <c r="C519" s="16" t="s">
        <v>21</v>
      </c>
      <c r="D519" s="22">
        <f>'[5]17нед'!K225</f>
        <v>0</v>
      </c>
      <c r="E519" s="26">
        <f>'[5]17нед'!L225</f>
        <v>0</v>
      </c>
      <c r="F519" s="24">
        <f>'[5]17нед'!O225</f>
        <v>0</v>
      </c>
      <c r="G519" s="25">
        <f>'[5]17нед'!P225</f>
        <v>0</v>
      </c>
      <c r="H519" s="50"/>
      <c r="I519" s="170"/>
      <c r="J519" s="159"/>
      <c r="K519" s="16" t="s">
        <v>21</v>
      </c>
      <c r="L519" s="22">
        <f>'[5]18нед'!K225</f>
        <v>0</v>
      </c>
      <c r="M519" s="26">
        <f>'[5]18нед'!L225</f>
        <v>0</v>
      </c>
      <c r="N519" s="24">
        <f>'[5]18нед'!O225</f>
        <v>0</v>
      </c>
      <c r="O519" s="25">
        <f>'[5]18нед'!P225</f>
        <v>0</v>
      </c>
      <c r="P519" s="50"/>
    </row>
    <row r="520" spans="1:16" ht="31.15" hidden="1">
      <c r="A520" s="168"/>
      <c r="B520" s="154"/>
      <c r="C520" s="16" t="s">
        <v>22</v>
      </c>
      <c r="D520" s="22">
        <f>'[5]17нед'!K226</f>
        <v>0</v>
      </c>
      <c r="E520" s="26">
        <f>'[5]17нед'!L226</f>
        <v>0</v>
      </c>
      <c r="F520" s="24">
        <f>'[5]17нед'!O226</f>
        <v>0</v>
      </c>
      <c r="G520" s="25">
        <f>'[5]17нед'!P226</f>
        <v>0</v>
      </c>
      <c r="H520" s="50"/>
      <c r="I520" s="170"/>
      <c r="J520" s="159"/>
      <c r="K520" s="16" t="s">
        <v>22</v>
      </c>
      <c r="L520" s="22">
        <f>'[5]18нед'!K226</f>
        <v>0</v>
      </c>
      <c r="M520" s="26">
        <f>'[5]18нед'!L226</f>
        <v>0</v>
      </c>
      <c r="N520" s="24">
        <f>'[5]18нед'!O226</f>
        <v>0</v>
      </c>
      <c r="O520" s="25">
        <f>'[5]18нед'!P226</f>
        <v>0</v>
      </c>
      <c r="P520" s="50"/>
    </row>
    <row r="521" spans="1:16" ht="31.15" hidden="1">
      <c r="A521" s="168"/>
      <c r="B521" s="154"/>
      <c r="C521" s="16" t="s">
        <v>23</v>
      </c>
      <c r="D521" s="22" t="str">
        <f>'[5]17нед'!K227</f>
        <v>пр</v>
      </c>
      <c r="E521" s="26" t="str">
        <f>'[5]17нед'!L227</f>
        <v>Алгебра</v>
      </c>
      <c r="F521" s="24" t="str">
        <f>'[5]17нед'!O227</f>
        <v>Овчинникова М.В.</v>
      </c>
      <c r="G521" s="25" t="str">
        <f>'[5]17нед'!P227</f>
        <v>доцент, канд. наук</v>
      </c>
      <c r="H521" s="41" t="s">
        <v>83</v>
      </c>
      <c r="I521" s="170"/>
      <c r="J521" s="159"/>
      <c r="K521" s="16" t="s">
        <v>23</v>
      </c>
      <c r="L521" s="22">
        <f>'[5]18нед'!K227</f>
        <v>0</v>
      </c>
      <c r="M521" s="26">
        <f>'[5]18нед'!L227</f>
        <v>0</v>
      </c>
      <c r="N521" s="24">
        <f>'[5]18нед'!O227</f>
        <v>0</v>
      </c>
      <c r="O521" s="25">
        <f>'[5]18нед'!P227</f>
        <v>0</v>
      </c>
      <c r="P521" s="50"/>
    </row>
    <row r="522" spans="1:16" ht="31.7" hidden="1" thickBot="1">
      <c r="A522" s="168"/>
      <c r="B522" s="154"/>
      <c r="C522" s="16" t="s">
        <v>24</v>
      </c>
      <c r="D522" s="22">
        <f>'[5]17нед'!K228</f>
        <v>0</v>
      </c>
      <c r="E522" s="26">
        <f>'[5]17нед'!L228</f>
        <v>0</v>
      </c>
      <c r="F522" s="24">
        <f>'[5]17нед'!O228</f>
        <v>0</v>
      </c>
      <c r="G522" s="25">
        <f>'[5]17нед'!P228</f>
        <v>0</v>
      </c>
      <c r="H522" s="41"/>
      <c r="I522" s="170"/>
      <c r="J522" s="159"/>
      <c r="K522" s="16" t="s">
        <v>24</v>
      </c>
      <c r="L522" s="22">
        <f>'[5]18нед'!K228</f>
        <v>0</v>
      </c>
      <c r="M522" s="26">
        <f>'[5]18нед'!L228</f>
        <v>0</v>
      </c>
      <c r="N522" s="24">
        <f>'[5]18нед'!O228</f>
        <v>0</v>
      </c>
      <c r="O522" s="25">
        <f>'[5]18нед'!P228</f>
        <v>0</v>
      </c>
      <c r="P522" s="57"/>
    </row>
    <row r="523" spans="1:16" ht="18.399999999999999" hidden="1" thickBot="1">
      <c r="A523" s="169"/>
      <c r="B523" s="155"/>
      <c r="C523" s="17"/>
      <c r="D523" s="27">
        <f>'[5]17нед'!K229</f>
        <v>0</v>
      </c>
      <c r="E523" s="28">
        <f>'[5]17нед'!L229</f>
        <v>0</v>
      </c>
      <c r="F523" s="29">
        <f>'[5]17нед'!O229</f>
        <v>0</v>
      </c>
      <c r="G523" s="30">
        <f>'[5]17нед'!P229</f>
        <v>0</v>
      </c>
      <c r="H523" s="51"/>
      <c r="I523" s="171"/>
      <c r="J523" s="160"/>
      <c r="K523" s="17"/>
      <c r="L523" s="27">
        <f>'[5]18нед'!K229</f>
        <v>0</v>
      </c>
      <c r="M523" s="28">
        <f>'[5]18нед'!L229</f>
        <v>0</v>
      </c>
      <c r="N523" s="29">
        <f>'[5]18нед'!O229</f>
        <v>0</v>
      </c>
      <c r="O523" s="30">
        <f>'[5]18нед'!P229</f>
        <v>0</v>
      </c>
      <c r="P523" s="51"/>
    </row>
    <row r="524" spans="1:16" ht="48" hidden="1" customHeight="1" thickTop="1">
      <c r="A524" s="167">
        <v>46017</v>
      </c>
      <c r="B524" s="153" t="s">
        <v>34</v>
      </c>
      <c r="C524" s="32" t="s">
        <v>16</v>
      </c>
      <c r="D524" s="18">
        <f>'[5]17нед'!K230</f>
        <v>0</v>
      </c>
      <c r="E524" s="21">
        <f>'[5]17нед'!L230</f>
        <v>0</v>
      </c>
      <c r="F524" s="19">
        <f>'[5]17нед'!O230</f>
        <v>0</v>
      </c>
      <c r="G524" s="20">
        <f>'[5]17нед'!P230</f>
        <v>0</v>
      </c>
      <c r="H524" s="53"/>
      <c r="I524" s="167">
        <v>46024</v>
      </c>
      <c r="J524" s="158" t="s">
        <v>34</v>
      </c>
      <c r="K524" s="32" t="s">
        <v>16</v>
      </c>
      <c r="L524" s="18">
        <f>'[5]18нед'!K230</f>
        <v>0</v>
      </c>
      <c r="M524" s="21">
        <f>'[5]18нед'!L230</f>
        <v>0</v>
      </c>
      <c r="N524" s="19">
        <f>'[5]18нед'!O230</f>
        <v>0</v>
      </c>
      <c r="O524" s="20">
        <f>'[5]18нед'!P230</f>
        <v>0</v>
      </c>
      <c r="P524" s="53"/>
    </row>
    <row r="525" spans="1:16" ht="31.15" hidden="1">
      <c r="A525" s="168"/>
      <c r="B525" s="154"/>
      <c r="C525" s="16" t="s">
        <v>18</v>
      </c>
      <c r="D525" s="22">
        <f>'[5]17нед'!K231</f>
        <v>0</v>
      </c>
      <c r="E525" s="26">
        <f>'[5]17нед'!L231</f>
        <v>0</v>
      </c>
      <c r="F525" s="24">
        <f>'[5]17нед'!O231</f>
        <v>0</v>
      </c>
      <c r="G525" s="25">
        <f>'[5]17нед'!P231</f>
        <v>0</v>
      </c>
      <c r="H525" s="50"/>
      <c r="I525" s="170"/>
      <c r="J525" s="159"/>
      <c r="K525" s="16" t="s">
        <v>18</v>
      </c>
      <c r="L525" s="22">
        <f>'[5]18нед'!K231</f>
        <v>0</v>
      </c>
      <c r="M525" s="26">
        <f>'[5]18нед'!L231</f>
        <v>0</v>
      </c>
      <c r="N525" s="24">
        <f>'[5]18нед'!O231</f>
        <v>0</v>
      </c>
      <c r="O525" s="25">
        <f>'[5]18нед'!P231</f>
        <v>0</v>
      </c>
      <c r="P525" s="50"/>
    </row>
    <row r="526" spans="1:16" ht="31.15" hidden="1">
      <c r="A526" s="168"/>
      <c r="B526" s="154"/>
      <c r="C526" s="16" t="s">
        <v>20</v>
      </c>
      <c r="D526" s="22">
        <f>'[5]17нед'!K232</f>
        <v>0</v>
      </c>
      <c r="E526" s="26">
        <f>'[5]17нед'!L232</f>
        <v>0</v>
      </c>
      <c r="F526" s="24">
        <f>'[5]17нед'!O232</f>
        <v>0</v>
      </c>
      <c r="G526" s="25">
        <f>'[5]17нед'!P232</f>
        <v>0</v>
      </c>
      <c r="H526" s="50"/>
      <c r="I526" s="170"/>
      <c r="J526" s="159"/>
      <c r="K526" s="16" t="s">
        <v>20</v>
      </c>
      <c r="L526" s="22">
        <f>'[5]18нед'!K232</f>
        <v>0</v>
      </c>
      <c r="M526" s="26">
        <f>'[5]18нед'!L232</f>
        <v>0</v>
      </c>
      <c r="N526" s="24">
        <f>'[5]18нед'!O232</f>
        <v>0</v>
      </c>
      <c r="O526" s="25">
        <f>'[5]18нед'!P232</f>
        <v>0</v>
      </c>
      <c r="P526" s="50"/>
    </row>
    <row r="527" spans="1:16" ht="31.15" hidden="1">
      <c r="A527" s="168"/>
      <c r="B527" s="154"/>
      <c r="C527" s="16" t="s">
        <v>21</v>
      </c>
      <c r="D527" s="22">
        <f>'[5]17нед'!K233</f>
        <v>0</v>
      </c>
      <c r="E527" s="26">
        <f>'[5]17нед'!L233</f>
        <v>0</v>
      </c>
      <c r="F527" s="24">
        <f>'[5]17нед'!O233</f>
        <v>0</v>
      </c>
      <c r="G527" s="25">
        <f>'[5]17нед'!P233</f>
        <v>0</v>
      </c>
      <c r="H527" s="50"/>
      <c r="I527" s="170"/>
      <c r="J527" s="159"/>
      <c r="K527" s="16" t="s">
        <v>21</v>
      </c>
      <c r="L527" s="22">
        <f>'[5]18нед'!K233</f>
        <v>0</v>
      </c>
      <c r="M527" s="26">
        <f>'[5]18нед'!L233</f>
        <v>0</v>
      </c>
      <c r="N527" s="24">
        <f>'[5]18нед'!O233</f>
        <v>0</v>
      </c>
      <c r="O527" s="25">
        <f>'[5]18нед'!P233</f>
        <v>0</v>
      </c>
      <c r="P527" s="50"/>
    </row>
    <row r="528" spans="1:16" ht="31.15" hidden="1">
      <c r="A528" s="168"/>
      <c r="B528" s="154"/>
      <c r="C528" s="16" t="s">
        <v>22</v>
      </c>
      <c r="D528" s="22">
        <f>'[5]17нед'!K234</f>
        <v>0</v>
      </c>
      <c r="E528" s="26">
        <f>'[5]17нед'!L234</f>
        <v>0</v>
      </c>
      <c r="F528" s="24">
        <f>'[5]17нед'!O234</f>
        <v>0</v>
      </c>
      <c r="G528" s="25">
        <f>'[5]17нед'!P234</f>
        <v>0</v>
      </c>
      <c r="H528" s="50"/>
      <c r="I528" s="170"/>
      <c r="J528" s="159"/>
      <c r="K528" s="16" t="s">
        <v>22</v>
      </c>
      <c r="L528" s="22">
        <f>'[5]18нед'!K234</f>
        <v>0</v>
      </c>
      <c r="M528" s="26">
        <f>'[5]18нед'!L234</f>
        <v>0</v>
      </c>
      <c r="N528" s="24">
        <f>'[5]18нед'!O234</f>
        <v>0</v>
      </c>
      <c r="O528" s="25">
        <f>'[5]18нед'!P234</f>
        <v>0</v>
      </c>
      <c r="P528" s="50"/>
    </row>
    <row r="529" spans="1:16" ht="31.15" hidden="1">
      <c r="A529" s="168"/>
      <c r="B529" s="154"/>
      <c r="C529" s="16" t="s">
        <v>23</v>
      </c>
      <c r="D529" s="22">
        <f>'[5]17нед'!K235</f>
        <v>0</v>
      </c>
      <c r="E529" s="26">
        <f>'[5]17нед'!L235</f>
        <v>0</v>
      </c>
      <c r="F529" s="24">
        <f>'[5]17нед'!O235</f>
        <v>0</v>
      </c>
      <c r="G529" s="25">
        <f>'[5]17нед'!P235</f>
        <v>0</v>
      </c>
      <c r="H529" s="50"/>
      <c r="I529" s="170"/>
      <c r="J529" s="159"/>
      <c r="K529" s="16" t="s">
        <v>23</v>
      </c>
      <c r="L529" s="22">
        <f>'[5]18нед'!K235</f>
        <v>0</v>
      </c>
      <c r="M529" s="26">
        <f>'[5]18нед'!L235</f>
        <v>0</v>
      </c>
      <c r="N529" s="24">
        <f>'[5]18нед'!O235</f>
        <v>0</v>
      </c>
      <c r="O529" s="25">
        <f>'[5]18нед'!P235</f>
        <v>0</v>
      </c>
      <c r="P529" s="50"/>
    </row>
    <row r="530" spans="1:16" ht="31.7" hidden="1" thickBot="1">
      <c r="A530" s="168"/>
      <c r="B530" s="154"/>
      <c r="C530" s="16" t="s">
        <v>24</v>
      </c>
      <c r="D530" s="22">
        <f>'[5]17нед'!K236</f>
        <v>0</v>
      </c>
      <c r="E530" s="26">
        <f>'[5]17нед'!L236</f>
        <v>0</v>
      </c>
      <c r="F530" s="24">
        <f>'[5]17нед'!O236</f>
        <v>0</v>
      </c>
      <c r="G530" s="25">
        <f>'[5]17нед'!P236</f>
        <v>0</v>
      </c>
      <c r="H530" s="50"/>
      <c r="I530" s="170"/>
      <c r="J530" s="159"/>
      <c r="K530" s="16" t="s">
        <v>24</v>
      </c>
      <c r="L530" s="22">
        <f>'[5]18нед'!K236</f>
        <v>0</v>
      </c>
      <c r="M530" s="26">
        <f>'[5]18нед'!L236</f>
        <v>0</v>
      </c>
      <c r="N530" s="24">
        <f>'[5]18нед'!O236</f>
        <v>0</v>
      </c>
      <c r="O530" s="25">
        <f>'[5]18нед'!P236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'[5]17нед'!K237</f>
        <v>0</v>
      </c>
      <c r="E531" s="28">
        <f>'[5]17нед'!L237</f>
        <v>0</v>
      </c>
      <c r="F531" s="29">
        <f>'[5]17нед'!O237</f>
        <v>0</v>
      </c>
      <c r="G531" s="30">
        <f>'[5]17нед'!P237</f>
        <v>0</v>
      </c>
      <c r="H531" s="51"/>
      <c r="I531" s="171"/>
      <c r="J531" s="160"/>
      <c r="K531" s="17"/>
      <c r="L531" s="27">
        <f>'[5]18нед'!K237</f>
        <v>0</v>
      </c>
      <c r="M531" s="28">
        <f>'[5]18нед'!L237</f>
        <v>0</v>
      </c>
      <c r="N531" s="29">
        <f>'[5]18нед'!O237</f>
        <v>0</v>
      </c>
      <c r="O531" s="30">
        <f>'[5]18нед'!P237</f>
        <v>0</v>
      </c>
      <c r="P531" s="51"/>
    </row>
    <row r="532" spans="1:16" ht="48" hidden="1" customHeight="1" thickTop="1">
      <c r="A532" s="167">
        <v>46018</v>
      </c>
      <c r="B532" s="153" t="s">
        <v>37</v>
      </c>
      <c r="C532" s="32" t="s">
        <v>16</v>
      </c>
      <c r="D532" s="18">
        <f>'[5]17нед'!K238</f>
        <v>0</v>
      </c>
      <c r="E532" s="21">
        <f>'[5]17нед'!L238</f>
        <v>0</v>
      </c>
      <c r="F532" s="19">
        <f>'[5]17нед'!O238</f>
        <v>0</v>
      </c>
      <c r="G532" s="20">
        <f>'[5]17нед'!P238</f>
        <v>0</v>
      </c>
      <c r="H532" s="39"/>
      <c r="I532" s="167">
        <v>46025</v>
      </c>
      <c r="J532" s="158" t="s">
        <v>37</v>
      </c>
      <c r="K532" s="32" t="s">
        <v>16</v>
      </c>
      <c r="L532" s="18">
        <f>'[5]18нед'!K238</f>
        <v>0</v>
      </c>
      <c r="M532" s="21">
        <f>'[5]18нед'!L238</f>
        <v>0</v>
      </c>
      <c r="N532" s="19">
        <f>'[5]18нед'!O238</f>
        <v>0</v>
      </c>
      <c r="O532" s="20">
        <f>'[5]18нед'!P238</f>
        <v>0</v>
      </c>
      <c r="P532" s="53"/>
    </row>
    <row r="533" spans="1:16" ht="31.15" hidden="1">
      <c r="A533" s="168"/>
      <c r="B533" s="154"/>
      <c r="C533" s="16" t="s">
        <v>18</v>
      </c>
      <c r="D533" s="22">
        <f>'[5]17нед'!K239</f>
        <v>0</v>
      </c>
      <c r="E533" s="26">
        <f>'[5]17нед'!L239</f>
        <v>0</v>
      </c>
      <c r="F533" s="24">
        <f>'[5]17нед'!O239</f>
        <v>0</v>
      </c>
      <c r="G533" s="25">
        <f>'[5]17нед'!P239</f>
        <v>0</v>
      </c>
      <c r="H533" s="50"/>
      <c r="I533" s="170"/>
      <c r="J533" s="159"/>
      <c r="K533" s="16" t="s">
        <v>18</v>
      </c>
      <c r="L533" s="22">
        <f>'[5]18нед'!K239</f>
        <v>0</v>
      </c>
      <c r="M533" s="26">
        <f>'[5]18нед'!L239</f>
        <v>0</v>
      </c>
      <c r="N533" s="24">
        <f>'[5]18нед'!O239</f>
        <v>0</v>
      </c>
      <c r="O533" s="25">
        <f>'[5]18нед'!P239</f>
        <v>0</v>
      </c>
      <c r="P533" s="50"/>
    </row>
    <row r="534" spans="1:16" ht="31.15" hidden="1">
      <c r="A534" s="168"/>
      <c r="B534" s="154"/>
      <c r="C534" s="16" t="s">
        <v>20</v>
      </c>
      <c r="D534" s="22">
        <f>'[5]17нед'!K240</f>
        <v>0</v>
      </c>
      <c r="E534" s="26">
        <f>'[5]17нед'!L240</f>
        <v>0</v>
      </c>
      <c r="F534" s="24">
        <f>'[5]17нед'!O240</f>
        <v>0</v>
      </c>
      <c r="G534" s="25">
        <f>'[5]17нед'!P240</f>
        <v>0</v>
      </c>
      <c r="H534" s="50"/>
      <c r="I534" s="170"/>
      <c r="J534" s="159"/>
      <c r="K534" s="16" t="s">
        <v>20</v>
      </c>
      <c r="L534" s="22">
        <f>'[5]18нед'!K240</f>
        <v>0</v>
      </c>
      <c r="M534" s="26">
        <f>'[5]18нед'!L240</f>
        <v>0</v>
      </c>
      <c r="N534" s="24">
        <f>'[5]18нед'!O240</f>
        <v>0</v>
      </c>
      <c r="O534" s="25">
        <f>'[5]18нед'!P240</f>
        <v>0</v>
      </c>
      <c r="P534" s="50"/>
    </row>
    <row r="535" spans="1:16" ht="31.15" hidden="1">
      <c r="A535" s="168"/>
      <c r="B535" s="154"/>
      <c r="C535" s="16" t="s">
        <v>21</v>
      </c>
      <c r="D535" s="22">
        <f>'[5]17нед'!K241</f>
        <v>0</v>
      </c>
      <c r="E535" s="26">
        <f>'[5]17нед'!L241</f>
        <v>0</v>
      </c>
      <c r="F535" s="24">
        <f>'[5]17нед'!O241</f>
        <v>0</v>
      </c>
      <c r="G535" s="25">
        <f>'[5]17нед'!P241</f>
        <v>0</v>
      </c>
      <c r="H535" s="50"/>
      <c r="I535" s="170"/>
      <c r="J535" s="159"/>
      <c r="K535" s="16" t="s">
        <v>21</v>
      </c>
      <c r="L535" s="22">
        <f>'[5]18нед'!K241</f>
        <v>0</v>
      </c>
      <c r="M535" s="26">
        <f>'[5]18нед'!L241</f>
        <v>0</v>
      </c>
      <c r="N535" s="24">
        <f>'[5]18нед'!O241</f>
        <v>0</v>
      </c>
      <c r="O535" s="25">
        <f>'[5]18нед'!P241</f>
        <v>0</v>
      </c>
      <c r="P535" s="50"/>
    </row>
    <row r="536" spans="1:16" ht="31.15" hidden="1">
      <c r="A536" s="168"/>
      <c r="B536" s="154"/>
      <c r="C536" s="16" t="s">
        <v>22</v>
      </c>
      <c r="D536" s="22">
        <f>'[5]17нед'!K242</f>
        <v>0</v>
      </c>
      <c r="E536" s="26">
        <f>'[5]17нед'!L242</f>
        <v>0</v>
      </c>
      <c r="F536" s="24">
        <f>'[5]17нед'!O242</f>
        <v>0</v>
      </c>
      <c r="G536" s="25">
        <f>'[5]17нед'!P242</f>
        <v>0</v>
      </c>
      <c r="H536" s="50"/>
      <c r="I536" s="170"/>
      <c r="J536" s="159"/>
      <c r="K536" s="16" t="s">
        <v>22</v>
      </c>
      <c r="L536" s="22">
        <f>'[5]18нед'!K242</f>
        <v>0</v>
      </c>
      <c r="M536" s="26">
        <f>'[5]18нед'!L242</f>
        <v>0</v>
      </c>
      <c r="N536" s="24">
        <f>'[5]18нед'!O242</f>
        <v>0</v>
      </c>
      <c r="O536" s="25">
        <f>'[5]18нед'!P242</f>
        <v>0</v>
      </c>
      <c r="P536" s="50"/>
    </row>
    <row r="537" spans="1:16" ht="31.15" hidden="1">
      <c r="A537" s="168"/>
      <c r="B537" s="154"/>
      <c r="C537" s="16" t="s">
        <v>23</v>
      </c>
      <c r="D537" s="22">
        <f>'[5]17нед'!K243</f>
        <v>0</v>
      </c>
      <c r="E537" s="26">
        <f>'[5]17нед'!L243</f>
        <v>0</v>
      </c>
      <c r="F537" s="24">
        <f>'[5]17нед'!O243</f>
        <v>0</v>
      </c>
      <c r="G537" s="25">
        <f>'[5]17нед'!P243</f>
        <v>0</v>
      </c>
      <c r="H537" s="50"/>
      <c r="I537" s="170"/>
      <c r="J537" s="159"/>
      <c r="K537" s="16" t="s">
        <v>23</v>
      </c>
      <c r="L537" s="22">
        <f>'[5]18нед'!K243</f>
        <v>0</v>
      </c>
      <c r="M537" s="26">
        <f>'[5]18нед'!L243</f>
        <v>0</v>
      </c>
      <c r="N537" s="24">
        <f>'[5]18нед'!O243</f>
        <v>0</v>
      </c>
      <c r="O537" s="25">
        <f>'[5]18нед'!P243</f>
        <v>0</v>
      </c>
      <c r="P537" s="50"/>
    </row>
    <row r="538" spans="1:16" ht="31.7" hidden="1" thickBot="1">
      <c r="A538" s="168"/>
      <c r="B538" s="154"/>
      <c r="C538" s="16" t="s">
        <v>24</v>
      </c>
      <c r="D538" s="22" t="str">
        <f>'[5]17нед'!K244</f>
        <v>пр</v>
      </c>
      <c r="E538" s="26" t="str">
        <f>'[5]17нед'!L244</f>
        <v>Физическая культура и спорт</v>
      </c>
      <c r="F538" s="24" t="str">
        <f>'[5]17нед'!O244</f>
        <v/>
      </c>
      <c r="G538" s="25" t="str">
        <f>'[5]17нед'!P244</f>
        <v/>
      </c>
      <c r="H538" s="57" t="s">
        <v>93</v>
      </c>
      <c r="I538" s="170"/>
      <c r="J538" s="159"/>
      <c r="K538" s="16" t="s">
        <v>24</v>
      </c>
      <c r="L538" s="22">
        <f>'[5]18нед'!K244</f>
        <v>0</v>
      </c>
      <c r="M538" s="26">
        <f>'[5]18нед'!L244</f>
        <v>0</v>
      </c>
      <c r="N538" s="24">
        <f>'[5]18нед'!O244</f>
        <v>0</v>
      </c>
      <c r="O538" s="25">
        <f>'[5]18нед'!P244</f>
        <v>0</v>
      </c>
      <c r="P538" s="50"/>
    </row>
    <row r="539" spans="1:16" ht="19.149999999999999" hidden="1" thickTop="1" thickBot="1">
      <c r="A539" s="169"/>
      <c r="B539" s="155"/>
      <c r="C539" s="17"/>
      <c r="D539" s="18">
        <f>'[5]17нед'!K59</f>
        <v>0</v>
      </c>
      <c r="E539" s="21">
        <f>'[5]17нед'!L59</f>
        <v>0</v>
      </c>
      <c r="F539" s="19">
        <f>'[5]17нед'!O59</f>
        <v>0</v>
      </c>
      <c r="G539" s="20">
        <f>'[5]17нед'!P59</f>
        <v>0</v>
      </c>
      <c r="H539" s="53"/>
      <c r="I539" s="171"/>
      <c r="J539" s="160"/>
      <c r="K539" s="17"/>
      <c r="L539" s="27">
        <f>'[5]18нед'!K245</f>
        <v>0</v>
      </c>
      <c r="M539" s="28">
        <f>'[5]18нед'!L245</f>
        <v>0</v>
      </c>
      <c r="N539" s="29">
        <f>'[5]18нед'!O245</f>
        <v>0</v>
      </c>
      <c r="O539" s="30">
        <f>'[5]18нед'!P245</f>
        <v>0</v>
      </c>
      <c r="P539" s="51"/>
    </row>
    <row r="540" spans="1:16" ht="39" hidden="1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77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A88:A95"/>
    <mergeCell ref="B88:B95"/>
    <mergeCell ref="A96:A103"/>
    <mergeCell ref="B96:B103"/>
    <mergeCell ref="J113:L113"/>
    <mergeCell ref="B129:D129"/>
    <mergeCell ref="J129:L129"/>
    <mergeCell ref="A72:A79"/>
    <mergeCell ref="B72:B79"/>
    <mergeCell ref="A80:A87"/>
    <mergeCell ref="B80:B87"/>
    <mergeCell ref="A104:A111"/>
    <mergeCell ref="B104:B111"/>
    <mergeCell ref="J73:L73"/>
    <mergeCell ref="J83:L83"/>
    <mergeCell ref="J93:L93"/>
    <mergeCell ref="J103:L103"/>
    <mergeCell ref="B69:D69"/>
    <mergeCell ref="J69:L69"/>
    <mergeCell ref="B70:D70"/>
    <mergeCell ref="A71:B71"/>
    <mergeCell ref="F71:G71"/>
    <mergeCell ref="B66:H66"/>
    <mergeCell ref="J66:P66"/>
    <mergeCell ref="B68:D68"/>
    <mergeCell ref="E68:H68"/>
    <mergeCell ref="J68:L68"/>
    <mergeCell ref="M68:P68"/>
    <mergeCell ref="J71:L71"/>
    <mergeCell ref="M71:P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M73:P73"/>
    <mergeCell ref="J75:L75"/>
    <mergeCell ref="M75:P75"/>
    <mergeCell ref="J77:L77"/>
    <mergeCell ref="M77:P77"/>
    <mergeCell ref="J79:L79"/>
    <mergeCell ref="M79:P79"/>
    <mergeCell ref="J81:L81"/>
    <mergeCell ref="M81:P81"/>
    <mergeCell ref="M83:P83"/>
    <mergeCell ref="J85:L85"/>
    <mergeCell ref="M85:P85"/>
    <mergeCell ref="J87:L87"/>
    <mergeCell ref="M87:P87"/>
    <mergeCell ref="J89:L89"/>
    <mergeCell ref="M89:P89"/>
    <mergeCell ref="J91:L91"/>
    <mergeCell ref="M91:P91"/>
    <mergeCell ref="M93:P93"/>
    <mergeCell ref="J95:L95"/>
    <mergeCell ref="M95:P95"/>
    <mergeCell ref="J97:L97"/>
    <mergeCell ref="M97:P97"/>
    <mergeCell ref="J99:L99"/>
    <mergeCell ref="M99:P99"/>
    <mergeCell ref="J101:L101"/>
    <mergeCell ref="M101:P101"/>
    <mergeCell ref="M113:P113"/>
    <mergeCell ref="J115:L115"/>
    <mergeCell ref="M115:P115"/>
    <mergeCell ref="J117:L117"/>
    <mergeCell ref="M117:P117"/>
    <mergeCell ref="J119:L119"/>
    <mergeCell ref="M119:P119"/>
    <mergeCell ref="M103:P103"/>
    <mergeCell ref="J105:L105"/>
    <mergeCell ref="M105:P105"/>
    <mergeCell ref="J107:L107"/>
    <mergeCell ref="M107:P107"/>
    <mergeCell ref="J109:L109"/>
    <mergeCell ref="M109:P109"/>
    <mergeCell ref="J111:L111"/>
    <mergeCell ref="M111:P111"/>
  </mergeCells>
  <conditionalFormatting sqref="G59:H59">
    <cfRule type="cellIs" dxfId="1159" priority="99" operator="equal">
      <formula>"0. ,0, "</formula>
    </cfRule>
  </conditionalFormatting>
  <conditionalFormatting sqref="G59:H59">
    <cfRule type="cellIs" dxfId="1158" priority="98" operator="equal">
      <formula>"0. 0,0, ауд. 0, 0"</formula>
    </cfRule>
  </conditionalFormatting>
  <conditionalFormatting sqref="G59:H59">
    <cfRule type="cellIs" dxfId="1157" priority="97" operator="equal">
      <formula>"0. 0 0, ауд. 0, 0"</formula>
    </cfRule>
  </conditionalFormatting>
  <conditionalFormatting sqref="G59:H59">
    <cfRule type="cellIs" dxfId="1156" priority="96" operator="equal">
      <formula>"0. ,0, "</formula>
    </cfRule>
  </conditionalFormatting>
  <conditionalFormatting sqref="G59:H59">
    <cfRule type="cellIs" dxfId="1155" priority="95" operator="equal">
      <formula>"0. 0,0, ауд. 0, 0"</formula>
    </cfRule>
  </conditionalFormatting>
  <conditionalFormatting sqref="G59:H59">
    <cfRule type="cellIs" dxfId="1154" priority="94" operator="equal">
      <formula>"0. 0 0, ауд. 0, 0"</formula>
    </cfRule>
  </conditionalFormatting>
  <conditionalFormatting sqref="G59:H59">
    <cfRule type="cellIs" dxfId="1153" priority="93" operator="equal">
      <formula>"0. ,0, "</formula>
    </cfRule>
  </conditionalFormatting>
  <conditionalFormatting sqref="G59:H59">
    <cfRule type="cellIs" dxfId="1152" priority="92" operator="equal">
      <formula>"0. 0,0, ауд. 0, 0"</formula>
    </cfRule>
  </conditionalFormatting>
  <conditionalFormatting sqref="G59:H59">
    <cfRule type="cellIs" dxfId="1151" priority="91" operator="equal">
      <formula>"0. 0 0, ауд. 0, 0"</formula>
    </cfRule>
  </conditionalFormatting>
  <conditionalFormatting sqref="G59:H59">
    <cfRule type="cellIs" dxfId="115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conditionalFormatting sqref="H119">
    <cfRule type="cellIs" dxfId="1149" priority="88" operator="equal">
      <formula>"0. ,0, "</formula>
    </cfRule>
  </conditionalFormatting>
  <conditionalFormatting sqref="H119">
    <cfRule type="cellIs" dxfId="1148" priority="87" operator="equal">
      <formula>"0. 0,0, ауд. 0, 0"</formula>
    </cfRule>
  </conditionalFormatting>
  <conditionalFormatting sqref="H119">
    <cfRule type="cellIs" dxfId="1147" priority="86" operator="equal">
      <formula>"0. 0 0, ауд. 0, 0"</formula>
    </cfRule>
  </conditionalFormatting>
  <conditionalFormatting sqref="H119">
    <cfRule type="cellIs" dxfId="1146" priority="85" operator="equal">
      <formula>"0. ,0, "</formula>
    </cfRule>
  </conditionalFormatting>
  <conditionalFormatting sqref="H119">
    <cfRule type="cellIs" dxfId="1145" priority="84" operator="equal">
      <formula>"0. 0,0, ауд. 0, 0"</formula>
    </cfRule>
  </conditionalFormatting>
  <conditionalFormatting sqref="H119">
    <cfRule type="cellIs" dxfId="1144" priority="83" operator="equal">
      <formula>"0. 0 0, ауд. 0, 0"</formula>
    </cfRule>
  </conditionalFormatting>
  <conditionalFormatting sqref="H119">
    <cfRule type="cellIs" dxfId="1143" priority="82" operator="equal">
      <formula>"0. ,0, "</formula>
    </cfRule>
  </conditionalFormatting>
  <conditionalFormatting sqref="H119">
    <cfRule type="cellIs" dxfId="1142" priority="81" operator="equal">
      <formula>"0. 0,0, ауд. 0, 0"</formula>
    </cfRule>
  </conditionalFormatting>
  <conditionalFormatting sqref="H119">
    <cfRule type="cellIs" dxfId="1141" priority="80" operator="equal">
      <formula>"0. 0 0, ауд. 0, 0"</formula>
    </cfRule>
  </conditionalFormatting>
  <conditionalFormatting sqref="H119">
    <cfRule type="cellIs" dxfId="1140" priority="78" operator="equal">
      <formula>"0. 0 0, ауд. 0,"</formula>
    </cfRule>
    <cfRule type="colorScale" priority="79">
      <colorScale>
        <cfvo type="min"/>
        <cfvo type="max"/>
        <color rgb="FFFF7128"/>
        <color rgb="FFFFEF9C"/>
      </colorScale>
    </cfRule>
  </conditionalFormatting>
  <conditionalFormatting sqref="G179:H179">
    <cfRule type="cellIs" dxfId="1139" priority="77" operator="equal">
      <formula>"0. ,0, "</formula>
    </cfRule>
  </conditionalFormatting>
  <conditionalFormatting sqref="G179:H179">
    <cfRule type="cellIs" dxfId="1138" priority="76" operator="equal">
      <formula>"0. 0,0, ауд. 0, 0"</formula>
    </cfRule>
  </conditionalFormatting>
  <conditionalFormatting sqref="G179:H179">
    <cfRule type="cellIs" dxfId="1137" priority="75" operator="equal">
      <formula>"0. 0 0, ауд. 0, 0"</formula>
    </cfRule>
  </conditionalFormatting>
  <conditionalFormatting sqref="G179:H179">
    <cfRule type="cellIs" dxfId="1136" priority="74" operator="equal">
      <formula>"0. ,0, "</formula>
    </cfRule>
  </conditionalFormatting>
  <conditionalFormatting sqref="G179:H179">
    <cfRule type="cellIs" dxfId="1135" priority="73" operator="equal">
      <formula>"0. 0,0, ауд. 0, 0"</formula>
    </cfRule>
  </conditionalFormatting>
  <conditionalFormatting sqref="G179:H179">
    <cfRule type="cellIs" dxfId="1134" priority="72" operator="equal">
      <formula>"0. 0 0, ауд. 0, 0"</formula>
    </cfRule>
  </conditionalFormatting>
  <conditionalFormatting sqref="G179:H179">
    <cfRule type="cellIs" dxfId="1133" priority="71" operator="equal">
      <formula>"0. ,0, "</formula>
    </cfRule>
  </conditionalFormatting>
  <conditionalFormatting sqref="G179:H179">
    <cfRule type="cellIs" dxfId="1132" priority="70" operator="equal">
      <formula>"0. 0,0, ауд. 0, 0"</formula>
    </cfRule>
  </conditionalFormatting>
  <conditionalFormatting sqref="G179:H179">
    <cfRule type="cellIs" dxfId="1131" priority="69" operator="equal">
      <formula>"0. 0 0, ауд. 0, 0"</formula>
    </cfRule>
  </conditionalFormatting>
  <conditionalFormatting sqref="G179:H179">
    <cfRule type="cellIs" dxfId="113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G239:H239">
    <cfRule type="cellIs" dxfId="1129" priority="66" operator="equal">
      <formula>"0. ,0, "</formula>
    </cfRule>
  </conditionalFormatting>
  <conditionalFormatting sqref="G239:H239">
    <cfRule type="cellIs" dxfId="1128" priority="65" operator="equal">
      <formula>"0. 0,0, ауд. 0, 0"</formula>
    </cfRule>
  </conditionalFormatting>
  <conditionalFormatting sqref="G239:H239">
    <cfRule type="cellIs" dxfId="1127" priority="64" operator="equal">
      <formula>"0. 0 0, ауд. 0, 0"</formula>
    </cfRule>
  </conditionalFormatting>
  <conditionalFormatting sqref="G239:H239">
    <cfRule type="cellIs" dxfId="1126" priority="63" operator="equal">
      <formula>"0. ,0, "</formula>
    </cfRule>
  </conditionalFormatting>
  <conditionalFormatting sqref="G239:H239">
    <cfRule type="cellIs" dxfId="1125" priority="62" operator="equal">
      <formula>"0. 0,0, ауд. 0, 0"</formula>
    </cfRule>
  </conditionalFormatting>
  <conditionalFormatting sqref="G239:H239">
    <cfRule type="cellIs" dxfId="1124" priority="61" operator="equal">
      <formula>"0. 0 0, ауд. 0, 0"</formula>
    </cfRule>
  </conditionalFormatting>
  <conditionalFormatting sqref="G239:H239">
    <cfRule type="cellIs" dxfId="1123" priority="60" operator="equal">
      <formula>"0. ,0, "</formula>
    </cfRule>
  </conditionalFormatting>
  <conditionalFormatting sqref="G239:H239">
    <cfRule type="cellIs" dxfId="1122" priority="59" operator="equal">
      <formula>"0. 0,0, ауд. 0, 0"</formula>
    </cfRule>
  </conditionalFormatting>
  <conditionalFormatting sqref="G239:H239">
    <cfRule type="cellIs" dxfId="1121" priority="58" operator="equal">
      <formula>"0. 0 0, ауд. 0, 0"</formula>
    </cfRule>
  </conditionalFormatting>
  <conditionalFormatting sqref="G239:H239">
    <cfRule type="cellIs" dxfId="112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G299:H299">
    <cfRule type="cellIs" dxfId="1119" priority="55" operator="equal">
      <formula>"0. ,0, "</formula>
    </cfRule>
  </conditionalFormatting>
  <conditionalFormatting sqref="G299:H299">
    <cfRule type="cellIs" dxfId="1118" priority="54" operator="equal">
      <formula>"0. 0,0, ауд. 0, 0"</formula>
    </cfRule>
  </conditionalFormatting>
  <conditionalFormatting sqref="G299:H299">
    <cfRule type="cellIs" dxfId="1117" priority="53" operator="equal">
      <formula>"0. 0 0, ауд. 0, 0"</formula>
    </cfRule>
  </conditionalFormatting>
  <conditionalFormatting sqref="G299:H299">
    <cfRule type="cellIs" dxfId="1116" priority="52" operator="equal">
      <formula>"0. ,0, "</formula>
    </cfRule>
  </conditionalFormatting>
  <conditionalFormatting sqref="G299:H299">
    <cfRule type="cellIs" dxfId="1115" priority="51" operator="equal">
      <formula>"0. 0,0, ауд. 0, 0"</formula>
    </cfRule>
  </conditionalFormatting>
  <conditionalFormatting sqref="G299:H299">
    <cfRule type="cellIs" dxfId="1114" priority="50" operator="equal">
      <formula>"0. 0 0, ауд. 0, 0"</formula>
    </cfRule>
  </conditionalFormatting>
  <conditionalFormatting sqref="G299:H299">
    <cfRule type="cellIs" dxfId="1113" priority="49" operator="equal">
      <formula>"0. ,0, "</formula>
    </cfRule>
  </conditionalFormatting>
  <conditionalFormatting sqref="G299:H299">
    <cfRule type="cellIs" dxfId="1112" priority="48" operator="equal">
      <formula>"0. 0,0, ауд. 0, 0"</formula>
    </cfRule>
  </conditionalFormatting>
  <conditionalFormatting sqref="G299:H299">
    <cfRule type="cellIs" dxfId="1111" priority="47" operator="equal">
      <formula>"0. 0 0, ауд. 0, 0"</formula>
    </cfRule>
  </conditionalFormatting>
  <conditionalFormatting sqref="G299:H299">
    <cfRule type="cellIs" dxfId="111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G359:H359">
    <cfRule type="cellIs" dxfId="1109" priority="44" operator="equal">
      <formula>"0. ,0, "</formula>
    </cfRule>
  </conditionalFormatting>
  <conditionalFormatting sqref="G359:H359">
    <cfRule type="cellIs" dxfId="1108" priority="43" operator="equal">
      <formula>"0. 0,0, ауд. 0, 0"</formula>
    </cfRule>
  </conditionalFormatting>
  <conditionalFormatting sqref="G359:H359">
    <cfRule type="cellIs" dxfId="1107" priority="42" operator="equal">
      <formula>"0. 0 0, ауд. 0, 0"</formula>
    </cfRule>
  </conditionalFormatting>
  <conditionalFormatting sqref="G359:H359">
    <cfRule type="cellIs" dxfId="1106" priority="41" operator="equal">
      <formula>"0. ,0, "</formula>
    </cfRule>
  </conditionalFormatting>
  <conditionalFormatting sqref="G359:H359">
    <cfRule type="cellIs" dxfId="1105" priority="40" operator="equal">
      <formula>"0. 0,0, ауд. 0, 0"</formula>
    </cfRule>
  </conditionalFormatting>
  <conditionalFormatting sqref="G359:H359">
    <cfRule type="cellIs" dxfId="1104" priority="39" operator="equal">
      <formula>"0. 0 0, ауд. 0, 0"</formula>
    </cfRule>
  </conditionalFormatting>
  <conditionalFormatting sqref="G359:H359">
    <cfRule type="cellIs" dxfId="1103" priority="38" operator="equal">
      <formula>"0. ,0, "</formula>
    </cfRule>
  </conditionalFormatting>
  <conditionalFormatting sqref="G359:H359">
    <cfRule type="cellIs" dxfId="1102" priority="37" operator="equal">
      <formula>"0. 0,0, ауд. 0, 0"</formula>
    </cfRule>
  </conditionalFormatting>
  <conditionalFormatting sqref="G359:H359">
    <cfRule type="cellIs" dxfId="1101" priority="36" operator="equal">
      <formula>"0. 0 0, ауд. 0, 0"</formula>
    </cfRule>
  </conditionalFormatting>
  <conditionalFormatting sqref="G359:H359">
    <cfRule type="cellIs" dxfId="110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G419:H419">
    <cfRule type="cellIs" dxfId="1099" priority="33" operator="equal">
      <formula>"0. ,0, "</formula>
    </cfRule>
  </conditionalFormatting>
  <conditionalFormatting sqref="G419:H419">
    <cfRule type="cellIs" dxfId="1098" priority="32" operator="equal">
      <formula>"0. 0,0, ауд. 0, 0"</formula>
    </cfRule>
  </conditionalFormatting>
  <conditionalFormatting sqref="G419:H419">
    <cfRule type="cellIs" dxfId="1097" priority="31" operator="equal">
      <formula>"0. 0 0, ауд. 0, 0"</formula>
    </cfRule>
  </conditionalFormatting>
  <conditionalFormatting sqref="G419:H419">
    <cfRule type="cellIs" dxfId="1096" priority="30" operator="equal">
      <formula>"0. ,0, "</formula>
    </cfRule>
  </conditionalFormatting>
  <conditionalFormatting sqref="G419:H419">
    <cfRule type="cellIs" dxfId="1095" priority="29" operator="equal">
      <formula>"0. 0,0, ауд. 0, 0"</formula>
    </cfRule>
  </conditionalFormatting>
  <conditionalFormatting sqref="G419:H419">
    <cfRule type="cellIs" dxfId="1094" priority="28" operator="equal">
      <formula>"0. 0 0, ауд. 0, 0"</formula>
    </cfRule>
  </conditionalFormatting>
  <conditionalFormatting sqref="G419:H419">
    <cfRule type="cellIs" dxfId="1093" priority="27" operator="equal">
      <formula>"0. ,0, "</formula>
    </cfRule>
  </conditionalFormatting>
  <conditionalFormatting sqref="G419:H419">
    <cfRule type="cellIs" dxfId="1092" priority="26" operator="equal">
      <formula>"0. 0,0, ауд. 0, 0"</formula>
    </cfRule>
  </conditionalFormatting>
  <conditionalFormatting sqref="G419:H419">
    <cfRule type="cellIs" dxfId="1091" priority="25" operator="equal">
      <formula>"0. 0 0, ауд. 0, 0"</formula>
    </cfRule>
  </conditionalFormatting>
  <conditionalFormatting sqref="G419:H419">
    <cfRule type="cellIs" dxfId="109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G479:H479">
    <cfRule type="cellIs" dxfId="1089" priority="22" operator="equal">
      <formula>"0. ,0, "</formula>
    </cfRule>
  </conditionalFormatting>
  <conditionalFormatting sqref="G479:H479">
    <cfRule type="cellIs" dxfId="1088" priority="21" operator="equal">
      <formula>"0. 0,0, ауд. 0, 0"</formula>
    </cfRule>
  </conditionalFormatting>
  <conditionalFormatting sqref="G479:H479">
    <cfRule type="cellIs" dxfId="1087" priority="20" operator="equal">
      <formula>"0. 0 0, ауд. 0, 0"</formula>
    </cfRule>
  </conditionalFormatting>
  <conditionalFormatting sqref="G479:H479">
    <cfRule type="cellIs" dxfId="1086" priority="19" operator="equal">
      <formula>"0. ,0, "</formula>
    </cfRule>
  </conditionalFormatting>
  <conditionalFormatting sqref="G479:H479">
    <cfRule type="cellIs" dxfId="1085" priority="18" operator="equal">
      <formula>"0. 0,0, ауд. 0, 0"</formula>
    </cfRule>
  </conditionalFormatting>
  <conditionalFormatting sqref="G479:H479">
    <cfRule type="cellIs" dxfId="1084" priority="17" operator="equal">
      <formula>"0. 0 0, ауд. 0, 0"</formula>
    </cfRule>
  </conditionalFormatting>
  <conditionalFormatting sqref="G479:H479">
    <cfRule type="cellIs" dxfId="1083" priority="16" operator="equal">
      <formula>"0. ,0, "</formula>
    </cfRule>
  </conditionalFormatting>
  <conditionalFormatting sqref="G479:H479">
    <cfRule type="cellIs" dxfId="1082" priority="15" operator="equal">
      <formula>"0. 0,0, ауд. 0, 0"</formula>
    </cfRule>
  </conditionalFormatting>
  <conditionalFormatting sqref="G479:H479">
    <cfRule type="cellIs" dxfId="1081" priority="14" operator="equal">
      <formula>"0. 0 0, ауд. 0, 0"</formula>
    </cfRule>
  </conditionalFormatting>
  <conditionalFormatting sqref="G479:H479">
    <cfRule type="cellIs" dxfId="108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G539:H539">
    <cfRule type="cellIs" dxfId="1079" priority="11" operator="equal">
      <formula>"0. ,0, "</formula>
    </cfRule>
  </conditionalFormatting>
  <conditionalFormatting sqref="G539:H539">
    <cfRule type="cellIs" dxfId="1078" priority="10" operator="equal">
      <formula>"0. 0,0, ауд. 0, 0"</formula>
    </cfRule>
  </conditionalFormatting>
  <conditionalFormatting sqref="G539:H539">
    <cfRule type="cellIs" dxfId="1077" priority="9" operator="equal">
      <formula>"0. 0 0, ауд. 0, 0"</formula>
    </cfRule>
  </conditionalFormatting>
  <conditionalFormatting sqref="G539:H539">
    <cfRule type="cellIs" dxfId="1076" priority="8" operator="equal">
      <formula>"0. ,0, "</formula>
    </cfRule>
  </conditionalFormatting>
  <conditionalFormatting sqref="G539:H539">
    <cfRule type="cellIs" dxfId="1075" priority="7" operator="equal">
      <formula>"0. 0,0, ауд. 0, 0"</formula>
    </cfRule>
  </conditionalFormatting>
  <conditionalFormatting sqref="G539:H539">
    <cfRule type="cellIs" dxfId="1074" priority="6" operator="equal">
      <formula>"0. 0 0, ауд. 0, 0"</formula>
    </cfRule>
  </conditionalFormatting>
  <conditionalFormatting sqref="G539:H539">
    <cfRule type="cellIs" dxfId="1073" priority="5" operator="equal">
      <formula>"0. ,0, "</formula>
    </cfRule>
  </conditionalFormatting>
  <conditionalFormatting sqref="G539:H539">
    <cfRule type="cellIs" dxfId="1072" priority="4" operator="equal">
      <formula>"0. 0,0, ауд. 0, 0"</formula>
    </cfRule>
  </conditionalFormatting>
  <conditionalFormatting sqref="G539:H539">
    <cfRule type="cellIs" dxfId="1071" priority="3" operator="equal">
      <formula>"0. 0 0, ауд. 0, 0"</formula>
    </cfRule>
  </conditionalFormatting>
  <conditionalFormatting sqref="G539:H539">
    <cfRule type="cellIs" dxfId="107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P445" r:id="rId1" xr:uid="{00000000-0004-0000-0A00-000000000000}"/>
    <hyperlink ref="P446" r:id="rId2" xr:uid="{00000000-0004-0000-0A00-000001000000}"/>
    <hyperlink ref="P505" r:id="rId3" xr:uid="{00000000-0004-0000-0A00-000002000000}"/>
    <hyperlink ref="P506" r:id="rId4" xr:uid="{00000000-0004-0000-0A00-000003000000}"/>
    <hyperlink ref="P385" r:id="rId5" xr:uid="{00000000-0004-0000-0A00-000004000000}"/>
    <hyperlink ref="P386" r:id="rId6" xr:uid="{00000000-0004-0000-0A00-000005000000}"/>
    <hyperlink ref="P325" r:id="rId7" xr:uid="{00000000-0004-0000-0A00-000006000000}"/>
    <hyperlink ref="P326" r:id="rId8" xr:uid="{00000000-0004-0000-0A00-000007000000}"/>
    <hyperlink ref="P265" r:id="rId9" xr:uid="{00000000-0004-0000-0A00-000008000000}"/>
    <hyperlink ref="P266" r:id="rId10" xr:uid="{00000000-0004-0000-0A00-000009000000}"/>
    <hyperlink ref="P205" r:id="rId11" xr:uid="{00000000-0004-0000-0A00-00000A000000}"/>
    <hyperlink ref="P206" r:id="rId12" xr:uid="{00000000-0004-0000-0A00-00000B000000}"/>
    <hyperlink ref="P145" r:id="rId13" xr:uid="{00000000-0004-0000-0A00-00000C000000}"/>
    <hyperlink ref="P146" r:id="rId14" xr:uid="{00000000-0004-0000-0A00-00000D000000}"/>
    <hyperlink ref="H137" r:id="rId15" xr:uid="{00000000-0004-0000-0A00-000016000000}"/>
    <hyperlink ref="H138" r:id="rId16" xr:uid="{00000000-0004-0000-0A00-000017000000}"/>
    <hyperlink ref="H197" r:id="rId17" xr:uid="{00000000-0004-0000-0A00-000018000000}"/>
    <hyperlink ref="H198" r:id="rId18" xr:uid="{00000000-0004-0000-0A00-000019000000}"/>
    <hyperlink ref="H257" r:id="rId19" xr:uid="{00000000-0004-0000-0A00-00001A000000}"/>
    <hyperlink ref="H258" r:id="rId20" xr:uid="{00000000-0004-0000-0A00-00001B000000}"/>
    <hyperlink ref="H317" r:id="rId21" xr:uid="{00000000-0004-0000-0A00-00001C000000}"/>
    <hyperlink ref="H318" r:id="rId22" xr:uid="{00000000-0004-0000-0A00-00001D000000}"/>
    <hyperlink ref="H377" r:id="rId23" xr:uid="{00000000-0004-0000-0A00-00001E000000}"/>
    <hyperlink ref="H378" r:id="rId24" xr:uid="{00000000-0004-0000-0A00-00001F000000}"/>
    <hyperlink ref="H497" r:id="rId25" xr:uid="{00000000-0004-0000-0A00-000020000000}"/>
    <hyperlink ref="H498" r:id="rId26" xr:uid="{00000000-0004-0000-0A00-000021000000}"/>
    <hyperlink ref="H521" r:id="rId27" xr:uid="{00000000-0004-0000-0A00-000022000000}"/>
    <hyperlink ref="H393" r:id="rId28" xr:uid="{00000000-0004-0000-0A00-000023000000}"/>
    <hyperlink ref="H273" r:id="rId29" xr:uid="{00000000-0004-0000-0A00-000024000000}"/>
    <hyperlink ref="H153" r:id="rId30" xr:uid="{00000000-0004-0000-0A00-000025000000}"/>
    <hyperlink ref="H145" r:id="rId31" xr:uid="{00000000-0004-0000-0A00-000029000000}"/>
    <hyperlink ref="H146" r:id="rId32" xr:uid="{00000000-0004-0000-0A00-00002A000000}"/>
    <hyperlink ref="H265" r:id="rId33" xr:uid="{00000000-0004-0000-0A00-00002B000000}"/>
    <hyperlink ref="H266" r:id="rId34" xr:uid="{00000000-0004-0000-0A00-00002C000000}"/>
    <hyperlink ref="H385" r:id="rId35" xr:uid="{00000000-0004-0000-0A00-00002D000000}"/>
    <hyperlink ref="H386" r:id="rId36" xr:uid="{00000000-0004-0000-0A00-00002E000000}"/>
    <hyperlink ref="P461" r:id="rId37" xr:uid="{00000000-0004-0000-0A00-00002F000000}"/>
    <hyperlink ref="P462" r:id="rId38" xr:uid="{00000000-0004-0000-0A00-000030000000}"/>
    <hyperlink ref="P401" r:id="rId39" xr:uid="{00000000-0004-0000-0A00-000031000000}"/>
    <hyperlink ref="P402" r:id="rId40" xr:uid="{00000000-0004-0000-0A00-000032000000}"/>
    <hyperlink ref="P341" r:id="rId41" xr:uid="{00000000-0004-0000-0A00-000033000000}"/>
    <hyperlink ref="P342" r:id="rId42" xr:uid="{00000000-0004-0000-0A00-000034000000}"/>
    <hyperlink ref="P281" r:id="rId43" xr:uid="{00000000-0004-0000-0A00-000035000000}"/>
    <hyperlink ref="P282" r:id="rId44" xr:uid="{00000000-0004-0000-0A00-000036000000}"/>
    <hyperlink ref="P221" r:id="rId45" xr:uid="{00000000-0004-0000-0A00-000037000000}"/>
    <hyperlink ref="P222" r:id="rId46" xr:uid="{00000000-0004-0000-0A00-000038000000}"/>
    <hyperlink ref="P161" r:id="rId47" xr:uid="{00000000-0004-0000-0A00-000039000000}"/>
    <hyperlink ref="P162" r:id="rId48" xr:uid="{00000000-0004-0000-0A00-00003A000000}"/>
    <hyperlink ref="P153" r:id="rId49" xr:uid="{00000000-0004-0000-0A00-000041000000}"/>
    <hyperlink ref="P154" r:id="rId50" xr:uid="{00000000-0004-0000-0A00-000042000000}"/>
    <hyperlink ref="P213" r:id="rId51" xr:uid="{00000000-0004-0000-0A00-000043000000}"/>
    <hyperlink ref="P214" r:id="rId52" xr:uid="{00000000-0004-0000-0A00-000044000000}"/>
    <hyperlink ref="P333" r:id="rId53" xr:uid="{00000000-0004-0000-0A00-000045000000}"/>
    <hyperlink ref="P334" r:id="rId54" xr:uid="{00000000-0004-0000-0A00-000046000000}"/>
    <hyperlink ref="P453" r:id="rId55" xr:uid="{00000000-0004-0000-0A00-000047000000}"/>
    <hyperlink ref="P454" r:id="rId56" xr:uid="{00000000-0004-0000-0A00-000048000000}"/>
    <hyperlink ref="H401" r:id="rId57" xr:uid="{00000000-0004-0000-0A00-000049000000}"/>
    <hyperlink ref="H402" r:id="rId58" xr:uid="{00000000-0004-0000-0A00-00004A000000}"/>
    <hyperlink ref="H281" r:id="rId59" xr:uid="{00000000-0004-0000-0A00-00004B000000}"/>
    <hyperlink ref="H282" r:id="rId60" xr:uid="{00000000-0004-0000-0A00-00004C000000}"/>
    <hyperlink ref="H161" r:id="rId61" xr:uid="{00000000-0004-0000-0A00-00004D000000}"/>
    <hyperlink ref="H162" r:id="rId62" xr:uid="{00000000-0004-0000-0A00-00004E000000}"/>
    <hyperlink ref="H213:H214" r:id="rId63" display="https://max.ru/join/DN-Al3Hn8BwzumxU2F0z1ZrdkkOKrJJlr2N-X5z2j-A" xr:uid="{00000000-0004-0000-0A00-000051000000}"/>
    <hyperlink ref="H325:H326" r:id="rId64" display="https://max.ru/join/DN-Al3Hn8BwzumxU2F0z1ZrdkkOKrJJlr2N-X5z2j-A" xr:uid="{00000000-0004-0000-0A00-000052000000}"/>
    <hyperlink ref="P414" r:id="rId65" xr:uid="{00000000-0004-0000-0A00-000053000000}"/>
    <hyperlink ref="P294" r:id="rId66" xr:uid="{00000000-0004-0000-0A00-000054000000}"/>
    <hyperlink ref="P174" r:id="rId67" xr:uid="{00000000-0004-0000-0A00-000055000000}"/>
    <hyperlink ref="H538" r:id="rId68" xr:uid="{00000000-0004-0000-0A00-000057000000}"/>
    <hyperlink ref="P393" r:id="rId69" xr:uid="{00000000-0004-0000-0A00-000058000000}"/>
    <hyperlink ref="P394" r:id="rId70" xr:uid="{00000000-0004-0000-0A00-000059000000}"/>
    <hyperlink ref="P273" r:id="rId71" xr:uid="{00000000-0004-0000-0A00-00005A000000}"/>
    <hyperlink ref="P274" r:id="rId72" xr:uid="{00000000-0004-0000-0A00-00005B000000}"/>
    <hyperlink ref="H409" r:id="rId73" xr:uid="{00000000-0004-0000-0A00-00005C000000}"/>
    <hyperlink ref="H410" r:id="rId74" xr:uid="{00000000-0004-0000-0A00-00005D000000}"/>
    <hyperlink ref="H461" r:id="rId75" xr:uid="{00000000-0004-0000-0A00-00005E000000}"/>
    <hyperlink ref="H462" r:id="rId76" xr:uid="{00000000-0004-0000-0A00-00005F000000}"/>
    <hyperlink ref="H469" r:id="rId77" xr:uid="{00000000-0004-0000-0A00-000060000000}"/>
    <hyperlink ref="H93" r:id="rId78" xr:uid="{DC690FC5-ED72-465B-939F-B7C9F5D88ABB}"/>
    <hyperlink ref="H109" r:id="rId79" xr:uid="{AFF3BE58-0893-4CE3-8917-D8F7C8F05EED}"/>
    <hyperlink ref="P45" r:id="rId80" xr:uid="{BF7A2279-890B-4954-88F5-B5C558D77D15}"/>
    <hyperlink ref="P29" r:id="rId81" xr:uid="{92E49397-4520-4394-875B-7095FA5B70E0}"/>
    <hyperlink ref="P13" r:id="rId82" xr:uid="{B74BDE52-138B-4EBC-9071-9584F39C0E5B}"/>
    <hyperlink ref="H22" r:id="rId83" xr:uid="{D89B7D62-8D22-4591-927F-65843CBC90E7}"/>
    <hyperlink ref="H23" r:id="rId84" xr:uid="{42C9247F-ECF6-436D-A4C6-24C642014BE8}"/>
    <hyperlink ref="H30" r:id="rId85" xr:uid="{73EBED35-F5A8-486B-ABA8-A9345144EBDF}"/>
    <hyperlink ref="H31" r:id="rId86" xr:uid="{5464F173-7980-4CAC-9062-7364D5D823D3}"/>
    <hyperlink ref="H85" r:id="rId87" xr:uid="{95FDBC8D-A369-4374-B5A4-1FD9D328A57A}"/>
    <hyperlink ref="P46" r:id="rId88" xr:uid="{9C8803C6-F68B-4A5C-A7DA-C9807A4B1DE9}"/>
    <hyperlink ref="P37" r:id="rId89" xr:uid="{E31127A6-1A65-40CB-8057-7FBDD2229FAB}"/>
    <hyperlink ref="P28" r:id="rId90" xr:uid="{B0D2F8C5-B377-46B8-BF12-898E3002F93E}"/>
    <hyperlink ref="P14" r:id="rId91" xr:uid="{D52F9F95-3A08-4F56-8CF9-30FB74A3024B}"/>
    <hyperlink ref="H37" r:id="rId92" xr:uid="{E98F9837-CEEE-4B21-986C-B18A10AEB65C}"/>
    <hyperlink ref="H97" r:id="rId93" xr:uid="{F8876D61-5DDE-4D0D-8C00-2D15A4333D71}"/>
    <hyperlink ref="P30" r:id="rId94" xr:uid="{5BF1E0B2-D911-41C2-8265-059E53083426}"/>
    <hyperlink ref="H14" r:id="rId95" xr:uid="{8AD20D9E-D7B3-47C8-9C94-1AC69AFAE20B}"/>
    <hyperlink ref="H15" r:id="rId96" xr:uid="{50A27FFC-507B-409D-9BB4-6F6A255AF895}"/>
    <hyperlink ref="H29" r:id="rId97" xr:uid="{322786CA-4128-4EB5-8172-FB67D0755651}"/>
    <hyperlink ref="H39" r:id="rId98" xr:uid="{B91B3BF0-36AC-4AD1-AB2F-63175F17A831}"/>
    <hyperlink ref="H40" r:id="rId99" xr:uid="{7B7132B7-1466-454E-8165-C2E8CD74709A}"/>
    <hyperlink ref="H52" r:id="rId100" xr:uid="{3D4388EA-E73F-4465-A5A6-B27FA3B7C3C8}"/>
    <hyperlink ref="H53" r:id="rId101" xr:uid="{832ABAB5-3C66-46D7-87A0-ACC24A1973ED}"/>
    <hyperlink ref="P31" r:id="rId102" xr:uid="{277F70DC-F65B-4449-AA56-FB1B5B30435C}"/>
    <hyperlink ref="P12" r:id="rId103" xr:uid="{5B6A9B66-6058-4616-89D4-41C11A98C56D}"/>
    <hyperlink ref="H36" r:id="rId104" xr:uid="{D9899516-58F4-48C0-8C1F-320C86E570C2}"/>
    <hyperlink ref="H54" r:id="rId105" xr:uid="{A210D78B-10A6-443C-A5F6-979405CE161A}"/>
    <hyperlink ref="H72" r:id="rId106" xr:uid="{E40A8AFE-296F-48CE-B953-AE5DE4D82FAB}"/>
    <hyperlink ref="H92" r:id="rId107" xr:uid="{2BD51E21-9C8C-4C15-8224-8EB7E72646E0}"/>
    <hyperlink ref="P24" r:id="rId108" xr:uid="{22E602E3-BAF2-428A-AF40-34DF68925698}"/>
    <hyperlink ref="H32" r:id="rId109" xr:uid="{28A291D8-5C4B-4A64-B873-81949BF91FD5}"/>
    <hyperlink ref="H45" r:id="rId110" xr:uid="{6779E99F-801C-4045-9011-D0239D0923B0}"/>
    <hyperlink ref="H46" r:id="rId111" xr:uid="{C2A59C9A-61E9-4508-819E-06726C07458C}"/>
    <hyperlink ref="H73" r:id="rId112" xr:uid="{34C2A136-F2D6-4D47-AA81-121E00FFEDDC}"/>
    <hyperlink ref="P47" r:id="rId113" xr:uid="{9BF1CBEC-1378-4A3D-A42F-CF40304016C3}"/>
    <hyperlink ref="P48" r:id="rId114" xr:uid="{CD10199F-7CBD-4EA5-8273-C9A556CEEC06}"/>
    <hyperlink ref="H12" r:id="rId115" xr:uid="{0508BBF2-4229-4DE3-A78D-40F38ECD0567}"/>
    <hyperlink ref="H13" r:id="rId116" xr:uid="{80696208-6864-472C-B1E5-0046C4661597}"/>
    <hyperlink ref="H47" r:id="rId117" xr:uid="{0D92195C-8565-4125-A791-7070D78CC09E}"/>
    <hyperlink ref="H55" r:id="rId118" xr:uid="{E370CA1D-637D-411B-8349-49424DFA17E4}"/>
    <hyperlink ref="H56" r:id="rId119" xr:uid="{7F514757-9D45-4C60-83CF-AE987CA43C6D}"/>
    <hyperlink ref="H57" r:id="rId120" xr:uid="{CC754093-3A0A-4C89-BD32-BC7183A7AB0D}"/>
    <hyperlink ref="H113" r:id="rId121" xr:uid="{503E9E5B-7E66-4F1A-A683-05A23259C6DB}"/>
    <hyperlink ref="P52" r:id="rId122" xr:uid="{83D8C0AB-B611-4DF6-BABE-5DF69D33C40A}"/>
    <hyperlink ref="P42" r:id="rId123" xr:uid="{6C6E0E92-BC4B-4A7B-8A8C-CE21D38773AA}"/>
    <hyperlink ref="P41" r:id="rId124" xr:uid="{DA4879FB-92B8-4DD3-9430-12438908B7D4}"/>
    <hyperlink ref="P36" r:id="rId125" xr:uid="{739AF18D-5706-4026-8D8E-6E682EE7FFD8}"/>
    <hyperlink ref="P25" r:id="rId126" xr:uid="{89DC6CEC-CB11-4331-BBE2-796771CA5816}"/>
    <hyperlink ref="P26" r:id="rId127" xr:uid="{6CAEBC1C-0035-4D8E-A15D-1F4519BC8C43}"/>
    <hyperlink ref="P15" r:id="rId128" xr:uid="{8DE94786-A839-4963-A308-C58DD3067F01}"/>
    <hyperlink ref="H24" r:id="rId129" xr:uid="{ABF4E84B-88EC-4FD2-B1C1-E8F81DE5590B}"/>
    <hyperlink ref="H25" r:id="rId130" xr:uid="{C7B995FE-8C88-4747-89DF-065EADAE2B45}"/>
    <hyperlink ref="H38" r:id="rId131" xr:uid="{FBA63AF8-100B-437D-BC2B-C48B76AC925E}"/>
    <hyperlink ref="H98" r:id="rId132" xr:uid="{AEC40322-C56A-4D3D-9ED0-C2B0EADE35F3}"/>
    <hyperlink ref="P38" r:id="rId133" xr:uid="{D06AA83E-D817-433F-8CEF-04E11D46CFA2}"/>
  </hyperlinks>
  <pageMargins left="0.70866141732283472" right="0.70866141732283472" top="0.74803149606299213" bottom="0.74803149606299213" header="0.31496062992125984" footer="0.31496062992125984"/>
  <pageSetup paperSize="9" scale="34" orientation="portrait" r:id="rId134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13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P540"/>
  <sheetViews>
    <sheetView view="pageBreakPreview" topLeftCell="E110" zoomScale="46" zoomScaleNormal="55" zoomScaleSheetLayoutView="46" workbookViewId="0">
      <selection activeCell="P12" sqref="P12:P13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0.8554687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'[1]19нед'!$D$378</f>
        <v>09.03.04Программная инженерия (Программно-информационные системы)</v>
      </c>
      <c r="F7" s="9"/>
      <c r="G7" s="9"/>
      <c r="H7" s="48" t="str">
        <f>'[1]19нед'!$D$382</f>
        <v>12-24 ПИз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/>
      <c r="P7" s="48" t="str">
        <f>H7</f>
        <v>12-24 ПИз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2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2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2.25" customHeight="1">
      <c r="A12" s="150">
        <v>46188</v>
      </c>
      <c r="B12" s="153" t="s">
        <v>15</v>
      </c>
      <c r="C12" s="16" t="s">
        <v>16</v>
      </c>
      <c r="D12" s="18">
        <f>'[1]19нед'!C384</f>
        <v>0</v>
      </c>
      <c r="E12" s="21">
        <f>'[1]19нед'!D384</f>
        <v>0</v>
      </c>
      <c r="F12" s="19">
        <f>'[1]19нед'!G384</f>
        <v>0</v>
      </c>
      <c r="G12" s="20">
        <f>'[1]19нед'!H384</f>
        <v>0</v>
      </c>
      <c r="H12" s="53"/>
      <c r="I12" s="150">
        <v>46195</v>
      </c>
      <c r="J12" s="158" t="s">
        <v>15</v>
      </c>
      <c r="K12" s="16" t="s">
        <v>16</v>
      </c>
      <c r="L12" s="18" t="str">
        <f>'[1]20нед'!C384</f>
        <v>пр</v>
      </c>
      <c r="M12" s="21" t="str">
        <f>'[1]20нед'!D384</f>
        <v>Архитектура компьютера и Интернет..</v>
      </c>
      <c r="N12" s="19" t="str">
        <f>'[1]20нед'!G384</f>
        <v>Криницкий Ю.В.</v>
      </c>
      <c r="O12" s="20" t="str">
        <f>'[1]20нед'!H384</f>
        <v>преподаватель</v>
      </c>
      <c r="P12" s="130" t="s">
        <v>94</v>
      </c>
    </row>
    <row r="13" spans="1:16" ht="39">
      <c r="A13" s="151"/>
      <c r="B13" s="154"/>
      <c r="C13" s="16" t="s">
        <v>18</v>
      </c>
      <c r="D13" s="22">
        <f>'[1]19нед'!C385</f>
        <v>0</v>
      </c>
      <c r="E13" s="26">
        <f>'[1]19нед'!D385</f>
        <v>0</v>
      </c>
      <c r="F13" s="24">
        <f>'[1]19нед'!G385</f>
        <v>0</v>
      </c>
      <c r="G13" s="25">
        <f>'[1]19нед'!H385</f>
        <v>0</v>
      </c>
      <c r="H13" s="100"/>
      <c r="I13" s="156"/>
      <c r="J13" s="159"/>
      <c r="K13" s="16" t="s">
        <v>18</v>
      </c>
      <c r="L13" s="22" t="str">
        <f>'[1]20нед'!C385</f>
        <v>пр</v>
      </c>
      <c r="M13" s="26" t="str">
        <f>'[1]20нед'!D385</f>
        <v>Введение в Javascript и основы веб-разработки.</v>
      </c>
      <c r="N13" s="24" t="str">
        <f>'[1]20нед'!G385</f>
        <v>Алешов В.В.</v>
      </c>
      <c r="O13" s="25" t="str">
        <f>'[1]20нед'!H385</f>
        <v>преподаватель</v>
      </c>
      <c r="P13" s="130" t="s">
        <v>94</v>
      </c>
    </row>
    <row r="14" spans="1:16" ht="39">
      <c r="A14" s="151"/>
      <c r="B14" s="154"/>
      <c r="C14" s="16" t="s">
        <v>20</v>
      </c>
      <c r="D14" s="22" t="str">
        <f>'[1]19нед'!C386</f>
        <v>л</v>
      </c>
      <c r="E14" s="26" t="str">
        <f>'[1]19нед'!D386</f>
        <v>Введение в Javascript и основы веб-разработки.</v>
      </c>
      <c r="F14" s="24" t="str">
        <f>'[1]19нед'!G386</f>
        <v>Алешов В.В.</v>
      </c>
      <c r="G14" s="25" t="str">
        <f>'[1]19нед'!H386</f>
        <v>преподаватель</v>
      </c>
      <c r="H14" s="130" t="s">
        <v>94</v>
      </c>
      <c r="I14" s="156"/>
      <c r="J14" s="159"/>
      <c r="K14" s="16" t="s">
        <v>20</v>
      </c>
      <c r="L14" s="22">
        <f>'[1]20нед'!C386</f>
        <v>0</v>
      </c>
      <c r="M14" s="26">
        <f>'[1]20нед'!D386</f>
        <v>0</v>
      </c>
      <c r="N14" s="24">
        <f>'[1]20нед'!G386</f>
        <v>0</v>
      </c>
      <c r="O14" s="25">
        <f>'[1]20нед'!H386</f>
        <v>0</v>
      </c>
      <c r="P14" s="100"/>
    </row>
    <row r="15" spans="1:16" ht="39">
      <c r="A15" s="151"/>
      <c r="B15" s="154"/>
      <c r="C15" s="16" t="s">
        <v>21</v>
      </c>
      <c r="D15" s="22" t="str">
        <f>'[1]19нед'!C387</f>
        <v>л</v>
      </c>
      <c r="E15" s="26" t="str">
        <f>'[1]19нед'!D387</f>
        <v>Введение в Javascript и основы веб-разработки.</v>
      </c>
      <c r="F15" s="24" t="str">
        <f>'[1]19нед'!G387</f>
        <v>Алешов В.В.</v>
      </c>
      <c r="G15" s="25" t="str">
        <f>'[1]19нед'!H387</f>
        <v>преподаватель</v>
      </c>
      <c r="H15" s="130" t="s">
        <v>94</v>
      </c>
      <c r="I15" s="156"/>
      <c r="J15" s="159"/>
      <c r="K15" s="16" t="s">
        <v>21</v>
      </c>
      <c r="L15" s="22">
        <f>'[1]20нед'!C387</f>
        <v>0</v>
      </c>
      <c r="M15" s="26">
        <f>'[1]20нед'!D387</f>
        <v>0</v>
      </c>
      <c r="N15" s="24">
        <f>'[1]20нед'!G387</f>
        <v>0</v>
      </c>
      <c r="O15" s="25">
        <f>'[1]20нед'!H387</f>
        <v>0</v>
      </c>
      <c r="P15" s="100"/>
    </row>
    <row r="16" spans="1:16" ht="30.75">
      <c r="A16" s="151"/>
      <c r="B16" s="154"/>
      <c r="C16" s="16" t="s">
        <v>22</v>
      </c>
      <c r="D16" s="22" t="str">
        <f>'[1]19нед'!C388</f>
        <v>л</v>
      </c>
      <c r="E16" s="26" t="str">
        <f>'[1]19нед'!D388</f>
        <v>Архитектура компьютера и Интернет..</v>
      </c>
      <c r="F16" s="24" t="str">
        <f>'[1]19нед'!G388</f>
        <v>Криницкий Ю.В.</v>
      </c>
      <c r="G16" s="25" t="str">
        <f>'[1]19нед'!H388</f>
        <v>преподаватель</v>
      </c>
      <c r="H16" s="130" t="s">
        <v>94</v>
      </c>
      <c r="I16" s="156"/>
      <c r="J16" s="159"/>
      <c r="K16" s="16" t="s">
        <v>22</v>
      </c>
      <c r="L16" s="22">
        <f>'[1]20нед'!C388</f>
        <v>0</v>
      </c>
      <c r="M16" s="26">
        <f>'[1]20нед'!D388</f>
        <v>0</v>
      </c>
      <c r="N16" s="24">
        <f>'[1]20нед'!G388</f>
        <v>0</v>
      </c>
      <c r="O16" s="25">
        <f>'[1]20нед'!H388</f>
        <v>0</v>
      </c>
      <c r="P16" s="100"/>
    </row>
    <row r="17" spans="1:16" ht="30.75">
      <c r="A17" s="151"/>
      <c r="B17" s="154"/>
      <c r="C17" s="16" t="s">
        <v>23</v>
      </c>
      <c r="D17" s="22" t="str">
        <f>'[1]19нед'!C389</f>
        <v>л</v>
      </c>
      <c r="E17" s="26" t="str">
        <f>'[1]19нед'!D389</f>
        <v>Архитектура компьютера и Интернет..</v>
      </c>
      <c r="F17" s="24" t="str">
        <f>'[1]19нед'!G389</f>
        <v>Криницкий Ю.В.</v>
      </c>
      <c r="G17" s="25" t="str">
        <f>'[1]19нед'!H389</f>
        <v>преподаватель</v>
      </c>
      <c r="H17" s="130" t="s">
        <v>94</v>
      </c>
      <c r="I17" s="156"/>
      <c r="J17" s="159"/>
      <c r="K17" s="16" t="s">
        <v>23</v>
      </c>
      <c r="L17" s="22">
        <f>'[1]20нед'!C389</f>
        <v>0</v>
      </c>
      <c r="M17" s="26">
        <f>'[1]20нед'!D389</f>
        <v>0</v>
      </c>
      <c r="N17" s="24">
        <f>'[1]20нед'!G389</f>
        <v>0</v>
      </c>
      <c r="O17" s="25">
        <f>'[1]20нед'!H389</f>
        <v>0</v>
      </c>
      <c r="P17" s="41"/>
    </row>
    <row r="18" spans="1:16" ht="30.75">
      <c r="A18" s="151"/>
      <c r="B18" s="154"/>
      <c r="C18" s="16" t="s">
        <v>24</v>
      </c>
      <c r="D18" s="22">
        <f>'[1]19нед'!C390</f>
        <v>0</v>
      </c>
      <c r="E18" s="26">
        <f>'[1]19нед'!D390</f>
        <v>0</v>
      </c>
      <c r="F18" s="24">
        <f>'[1]19нед'!G390</f>
        <v>0</v>
      </c>
      <c r="G18" s="25">
        <f>'[1]19нед'!H390</f>
        <v>0</v>
      </c>
      <c r="H18" s="41"/>
      <c r="I18" s="156"/>
      <c r="J18" s="159"/>
      <c r="K18" s="16" t="s">
        <v>24</v>
      </c>
      <c r="L18" s="22">
        <f>'[1]20нед'!C390</f>
        <v>0</v>
      </c>
      <c r="M18" s="26">
        <f>'[1]20нед'!D390</f>
        <v>0</v>
      </c>
      <c r="N18" s="24">
        <f>'[1]20нед'!G390</f>
        <v>0</v>
      </c>
      <c r="O18" s="25">
        <f>'[1]20нед'!H390</f>
        <v>0</v>
      </c>
      <c r="P18" s="41"/>
    </row>
    <row r="19" spans="1:16" ht="18.399999999999999" hidden="1" customHeight="1" thickBot="1">
      <c r="A19" s="152"/>
      <c r="B19" s="155"/>
      <c r="C19" s="17"/>
      <c r="D19" s="27">
        <f>'[1]19нед'!C391</f>
        <v>0</v>
      </c>
      <c r="E19" s="28">
        <f>'[1]19нед'!D391</f>
        <v>0</v>
      </c>
      <c r="F19" s="29">
        <f>'[1]19нед'!G391</f>
        <v>0</v>
      </c>
      <c r="G19" s="30">
        <f>'[1]19нед'!H391</f>
        <v>0</v>
      </c>
      <c r="H19" s="51"/>
      <c r="I19" s="157"/>
      <c r="J19" s="160"/>
      <c r="K19" s="17"/>
      <c r="L19" s="27">
        <f>'[1]20нед'!C391</f>
        <v>0</v>
      </c>
      <c r="M19" s="28">
        <f>'[1]20нед'!D391</f>
        <v>0</v>
      </c>
      <c r="N19" s="29">
        <f>'[1]20нед'!G391</f>
        <v>0</v>
      </c>
      <c r="O19" s="30">
        <f>'[1]20нед'!H391</f>
        <v>0</v>
      </c>
      <c r="P19" s="51"/>
    </row>
    <row r="20" spans="1:16" ht="32.25" customHeight="1">
      <c r="A20" s="150">
        <v>46189</v>
      </c>
      <c r="B20" s="153" t="s">
        <v>25</v>
      </c>
      <c r="C20" s="32" t="s">
        <v>16</v>
      </c>
      <c r="D20" s="18" t="str">
        <f>'[1]19нед'!C392</f>
        <v>л</v>
      </c>
      <c r="E20" s="21" t="str">
        <f>'[1]19нед'!D392</f>
        <v>Основы компьютерных наук..</v>
      </c>
      <c r="F20" s="19" t="str">
        <f>'[1]19нед'!G392</f>
        <v>Криницкий Ю.В.</v>
      </c>
      <c r="G20" s="20" t="str">
        <f>'[1]19нед'!H392</f>
        <v>преподаватель</v>
      </c>
      <c r="H20" s="130" t="s">
        <v>94</v>
      </c>
      <c r="I20" s="150">
        <v>46196</v>
      </c>
      <c r="J20" s="158" t="s">
        <v>25</v>
      </c>
      <c r="K20" s="32" t="s">
        <v>16</v>
      </c>
      <c r="L20" s="18">
        <f>'[1]20нед'!C392</f>
        <v>0</v>
      </c>
      <c r="M20" s="21">
        <f>'[1]20нед'!D392</f>
        <v>0</v>
      </c>
      <c r="N20" s="19">
        <f>'[1]20нед'!G392</f>
        <v>0</v>
      </c>
      <c r="O20" s="20">
        <f>'[1]20нед'!H392</f>
        <v>0</v>
      </c>
      <c r="P20" s="53"/>
    </row>
    <row r="21" spans="1:16" ht="30.75">
      <c r="A21" s="151"/>
      <c r="B21" s="154"/>
      <c r="C21" s="16" t="s">
        <v>18</v>
      </c>
      <c r="D21" s="22" t="str">
        <f>'[1]19нед'!C393</f>
        <v>л</v>
      </c>
      <c r="E21" s="26" t="str">
        <f>'[1]19нед'!D393</f>
        <v>Основы компьютерных наук..</v>
      </c>
      <c r="F21" s="24" t="str">
        <f>'[1]19нед'!G393</f>
        <v>Криницкий Ю.В.</v>
      </c>
      <c r="G21" s="25" t="str">
        <f>'[1]19нед'!H393</f>
        <v>преподаватель</v>
      </c>
      <c r="H21" s="130" t="s">
        <v>94</v>
      </c>
      <c r="I21" s="156"/>
      <c r="J21" s="159"/>
      <c r="K21" s="16" t="s">
        <v>18</v>
      </c>
      <c r="L21" s="22">
        <f>'[1]20нед'!C393</f>
        <v>0</v>
      </c>
      <c r="M21" s="26">
        <f>'[1]20нед'!D393</f>
        <v>0</v>
      </c>
      <c r="N21" s="24">
        <f>'[1]20нед'!G393</f>
        <v>0</v>
      </c>
      <c r="O21" s="25">
        <f>'[1]20нед'!H393</f>
        <v>0</v>
      </c>
      <c r="P21" s="100"/>
    </row>
    <row r="22" spans="1:16" ht="30.75">
      <c r="A22" s="151"/>
      <c r="B22" s="154"/>
      <c r="C22" s="16" t="s">
        <v>20</v>
      </c>
      <c r="D22" s="22" t="str">
        <f>'[1]19нед'!C394</f>
        <v>л</v>
      </c>
      <c r="E22" s="26" t="str">
        <f>'[1]19нед'!D394</f>
        <v>Математика для программирования.</v>
      </c>
      <c r="F22" s="24" t="str">
        <f>'[1]19нед'!G394</f>
        <v>Линник Е.П.</v>
      </c>
      <c r="G22" s="25" t="str">
        <f>'[1]19нед'!H394</f>
        <v>доцент, канд. наук</v>
      </c>
      <c r="H22" s="130" t="s">
        <v>94</v>
      </c>
      <c r="I22" s="156"/>
      <c r="J22" s="159"/>
      <c r="K22" s="16" t="s">
        <v>20</v>
      </c>
      <c r="L22" s="22">
        <f>'[1]20нед'!C394</f>
        <v>0</v>
      </c>
      <c r="M22" s="26">
        <f>'[1]20нед'!D394</f>
        <v>0</v>
      </c>
      <c r="N22" s="24">
        <f>'[1]20нед'!G394</f>
        <v>0</v>
      </c>
      <c r="O22" s="25">
        <f>'[1]20нед'!H394</f>
        <v>0</v>
      </c>
      <c r="P22" s="100"/>
    </row>
    <row r="23" spans="1:16" ht="30.75">
      <c r="A23" s="151"/>
      <c r="B23" s="154"/>
      <c r="C23" s="16" t="s">
        <v>21</v>
      </c>
      <c r="D23" s="22" t="str">
        <f>'[1]19нед'!C395</f>
        <v>л</v>
      </c>
      <c r="E23" s="26" t="str">
        <f>'[1]19нед'!D395</f>
        <v>Архитектура компьютера и Интернет..</v>
      </c>
      <c r="F23" s="24" t="str">
        <f>'[1]19нед'!G395</f>
        <v>Криницкий Ю.В.</v>
      </c>
      <c r="G23" s="25" t="str">
        <f>'[1]19нед'!H395</f>
        <v>преподаватель</v>
      </c>
      <c r="H23" s="130" t="s">
        <v>94</v>
      </c>
      <c r="I23" s="156"/>
      <c r="J23" s="159"/>
      <c r="K23" s="16" t="s">
        <v>21</v>
      </c>
      <c r="L23" s="22" t="str">
        <f>'[1]20нед'!C395</f>
        <v>пр</v>
      </c>
      <c r="M23" s="26" t="str">
        <f>'[1]20нед'!D395</f>
        <v>Архитектура компьютера и Интернет..</v>
      </c>
      <c r="N23" s="24" t="str">
        <f>'[1]20нед'!G395</f>
        <v>Криницкий Ю.В.</v>
      </c>
      <c r="O23" s="25" t="str">
        <f>'[1]20нед'!H395</f>
        <v>преподаватель</v>
      </c>
      <c r="P23" s="130" t="s">
        <v>94</v>
      </c>
    </row>
    <row r="24" spans="1:16" ht="35.85" customHeight="1">
      <c r="A24" s="151"/>
      <c r="B24" s="154"/>
      <c r="C24" s="16" t="s">
        <v>22</v>
      </c>
      <c r="D24" s="22">
        <f>'[1]19нед'!C396</f>
        <v>0</v>
      </c>
      <c r="E24" s="26">
        <f>'[1]19нед'!D396</f>
        <v>0</v>
      </c>
      <c r="F24" s="24">
        <f>'[1]19нед'!G396</f>
        <v>0</v>
      </c>
      <c r="G24" s="25">
        <f>'[1]19нед'!H396</f>
        <v>0</v>
      </c>
      <c r="H24" s="100"/>
      <c r="I24" s="156"/>
      <c r="J24" s="159"/>
      <c r="K24" s="16" t="s">
        <v>22</v>
      </c>
      <c r="L24" s="22" t="str">
        <f>'[1]20нед'!C396</f>
        <v>пр</v>
      </c>
      <c r="M24" s="26" t="str">
        <f>'[1]20нед'!D396</f>
        <v>Математика для программирования..</v>
      </c>
      <c r="N24" s="24" t="str">
        <f>'[1]20нед'!G396</f>
        <v>Криницкий Ю.В.</v>
      </c>
      <c r="O24" s="25" t="str">
        <f>'[1]20нед'!H396</f>
        <v>преподаватель</v>
      </c>
      <c r="P24" s="130" t="s">
        <v>94</v>
      </c>
    </row>
    <row r="25" spans="1:16" ht="30.75">
      <c r="A25" s="151"/>
      <c r="B25" s="154"/>
      <c r="C25" s="16" t="s">
        <v>23</v>
      </c>
      <c r="D25" s="22">
        <f>'[1]19нед'!C397</f>
        <v>0</v>
      </c>
      <c r="E25" s="26">
        <f>'[1]19нед'!D397</f>
        <v>0</v>
      </c>
      <c r="F25" s="24">
        <f>'[1]19нед'!G397</f>
        <v>0</v>
      </c>
      <c r="G25" s="25">
        <f>'[1]19нед'!H397</f>
        <v>0</v>
      </c>
      <c r="H25" s="100"/>
      <c r="I25" s="156"/>
      <c r="J25" s="159"/>
      <c r="K25" s="16" t="s">
        <v>23</v>
      </c>
      <c r="L25" s="22" t="str">
        <f>'[1]20нед'!C397</f>
        <v>пр</v>
      </c>
      <c r="M25" s="26" t="str">
        <f>'[1]20нед'!D397</f>
        <v>Математика для программирования..</v>
      </c>
      <c r="N25" s="24" t="str">
        <f>'[1]20нед'!G397</f>
        <v>Криницкий Ю.В.</v>
      </c>
      <c r="O25" s="25" t="str">
        <f>'[1]20нед'!H397</f>
        <v>преподаватель</v>
      </c>
      <c r="P25" s="130" t="s">
        <v>94</v>
      </c>
    </row>
    <row r="26" spans="1:16" ht="31.7" thickBot="1">
      <c r="A26" s="151"/>
      <c r="B26" s="154"/>
      <c r="C26" s="16" t="s">
        <v>24</v>
      </c>
      <c r="D26" s="22">
        <f>'[1]19нед'!C398</f>
        <v>0</v>
      </c>
      <c r="E26" s="26">
        <f>'[1]19нед'!D398</f>
        <v>0</v>
      </c>
      <c r="F26" s="24">
        <f>'[1]19нед'!G398</f>
        <v>0</v>
      </c>
      <c r="G26" s="25">
        <f>'[1]19нед'!H398</f>
        <v>0</v>
      </c>
      <c r="H26" s="50"/>
      <c r="I26" s="156"/>
      <c r="J26" s="159"/>
      <c r="K26" s="16" t="s">
        <v>24</v>
      </c>
      <c r="L26" s="22">
        <f>'[1]20нед'!C398</f>
        <v>0</v>
      </c>
      <c r="M26" s="26">
        <f>'[1]20нед'!D398</f>
        <v>0</v>
      </c>
      <c r="N26" s="24">
        <f>'[1]20нед'!G398</f>
        <v>0</v>
      </c>
      <c r="O26" s="25">
        <f>'[1]20нед'!H398</f>
        <v>0</v>
      </c>
      <c r="P26" s="41"/>
    </row>
    <row r="27" spans="1:16" ht="18.399999999999999" hidden="1" customHeight="1" thickBot="1">
      <c r="A27" s="152"/>
      <c r="B27" s="155"/>
      <c r="C27" s="17"/>
      <c r="D27" s="27">
        <f>'[1]19нед'!C399</f>
        <v>0</v>
      </c>
      <c r="E27" s="28">
        <f>'[1]19нед'!D399</f>
        <v>0</v>
      </c>
      <c r="F27" s="29">
        <f>'[1]19нед'!G399</f>
        <v>0</v>
      </c>
      <c r="G27" s="30">
        <f>'[1]19нед'!H399</f>
        <v>0</v>
      </c>
      <c r="H27" s="51"/>
      <c r="I27" s="157"/>
      <c r="J27" s="160"/>
      <c r="K27" s="17"/>
      <c r="L27" s="27">
        <f>'[1]20нед'!C399</f>
        <v>0</v>
      </c>
      <c r="M27" s="28">
        <f>'[1]20нед'!D399</f>
        <v>0</v>
      </c>
      <c r="N27" s="29">
        <f>'[1]20нед'!G399</f>
        <v>0</v>
      </c>
      <c r="O27" s="30">
        <f>'[1]20нед'!H399</f>
        <v>0</v>
      </c>
      <c r="P27" s="51"/>
    </row>
    <row r="28" spans="1:16" ht="48" customHeight="1">
      <c r="A28" s="150">
        <v>46190</v>
      </c>
      <c r="B28" s="161" t="s">
        <v>30</v>
      </c>
      <c r="C28" s="32" t="s">
        <v>16</v>
      </c>
      <c r="D28" s="18">
        <f>'[1]19нед'!C400</f>
        <v>0</v>
      </c>
      <c r="E28" s="21">
        <f>'[1]19нед'!D400</f>
        <v>0</v>
      </c>
      <c r="F28" s="19">
        <f>'[1]19нед'!G400</f>
        <v>0</v>
      </c>
      <c r="G28" s="20">
        <f>'[1]19нед'!H400</f>
        <v>0</v>
      </c>
      <c r="H28" s="53"/>
      <c r="I28" s="150">
        <v>46197</v>
      </c>
      <c r="J28" s="164" t="s">
        <v>30</v>
      </c>
      <c r="K28" s="32" t="s">
        <v>16</v>
      </c>
      <c r="L28" s="18" t="str">
        <f>'[1]20нед'!C400</f>
        <v>пр</v>
      </c>
      <c r="M28" s="21" t="str">
        <f>'[1]20нед'!D400</f>
        <v>Введение в Javascript и основы веб-разработки.</v>
      </c>
      <c r="N28" s="19" t="str">
        <f>'[1]20нед'!G400</f>
        <v>Алешов В.В.</v>
      </c>
      <c r="O28" s="20" t="str">
        <f>'[1]20нед'!H400</f>
        <v>преподаватель</v>
      </c>
      <c r="P28" s="130" t="s">
        <v>94</v>
      </c>
    </row>
    <row r="29" spans="1:16" ht="35.85" customHeight="1">
      <c r="A29" s="151"/>
      <c r="B29" s="162"/>
      <c r="C29" s="16" t="s">
        <v>18</v>
      </c>
      <c r="D29" s="22" t="str">
        <f>'[1]19нед'!C401</f>
        <v>л</v>
      </c>
      <c r="E29" s="26" t="str">
        <f>'[1]19нед'!D401</f>
        <v>Введение в Javascript и основы веб-разработки.</v>
      </c>
      <c r="F29" s="24" t="str">
        <f>'[1]19нед'!G401</f>
        <v>Алешов В.В.</v>
      </c>
      <c r="G29" s="25" t="str">
        <f>'[1]19нед'!H401</f>
        <v>преподаватель</v>
      </c>
      <c r="H29" s="130" t="s">
        <v>94</v>
      </c>
      <c r="I29" s="156"/>
      <c r="J29" s="165"/>
      <c r="K29" s="16" t="s">
        <v>18</v>
      </c>
      <c r="L29" s="22" t="str">
        <f>'[1]20нед'!C401</f>
        <v>пр</v>
      </c>
      <c r="M29" s="26" t="str">
        <f>'[1]20нед'!D401</f>
        <v>Введение в Javascript и основы веб-разработки.</v>
      </c>
      <c r="N29" s="24" t="str">
        <f>'[1]20нед'!G401</f>
        <v>Алешов В.В.</v>
      </c>
      <c r="O29" s="25" t="str">
        <f>'[1]20нед'!H401</f>
        <v>преподаватель</v>
      </c>
      <c r="P29" s="130" t="s">
        <v>94</v>
      </c>
    </row>
    <row r="30" spans="1:16" ht="35.85" customHeight="1">
      <c r="A30" s="151"/>
      <c r="B30" s="162"/>
      <c r="C30" s="16" t="s">
        <v>20</v>
      </c>
      <c r="D30" s="22" t="str">
        <f>'[1]19нед'!C402</f>
        <v>л</v>
      </c>
      <c r="E30" s="26" t="str">
        <f>'[1]19нед'!D402</f>
        <v>Введение в Javascript и основы веб-разработки.</v>
      </c>
      <c r="F30" s="24" t="str">
        <f>'[1]19нед'!G402</f>
        <v>Алешов В.В.</v>
      </c>
      <c r="G30" s="25" t="str">
        <f>'[1]19нед'!H402</f>
        <v>преподаватель</v>
      </c>
      <c r="H30" s="130" t="s">
        <v>94</v>
      </c>
      <c r="I30" s="156"/>
      <c r="J30" s="165"/>
      <c r="K30" s="16" t="s">
        <v>20</v>
      </c>
      <c r="L30" s="22">
        <f>'[1]20нед'!C402</f>
        <v>0</v>
      </c>
      <c r="M30" s="26">
        <f>'[1]20нед'!D402</f>
        <v>0</v>
      </c>
      <c r="N30" s="24">
        <f>'[1]20нед'!G402</f>
        <v>0</v>
      </c>
      <c r="O30" s="25">
        <f>'[1]20нед'!H402</f>
        <v>0</v>
      </c>
      <c r="P30" s="100"/>
    </row>
    <row r="31" spans="1:16" ht="35.85" customHeight="1">
      <c r="A31" s="151"/>
      <c r="B31" s="162"/>
      <c r="C31" s="16" t="s">
        <v>21</v>
      </c>
      <c r="D31" s="22">
        <f>'[1]19нед'!C403</f>
        <v>0</v>
      </c>
      <c r="E31" s="26">
        <f>'[1]19нед'!D403</f>
        <v>0</v>
      </c>
      <c r="F31" s="24">
        <f>'[1]19нед'!G403</f>
        <v>0</v>
      </c>
      <c r="G31" s="25">
        <f>'[1]19нед'!H403</f>
        <v>0</v>
      </c>
      <c r="H31" s="100"/>
      <c r="I31" s="156"/>
      <c r="J31" s="165"/>
      <c r="K31" s="16" t="s">
        <v>21</v>
      </c>
      <c r="L31" s="22">
        <f>'[1]20нед'!C403</f>
        <v>0</v>
      </c>
      <c r="M31" s="26">
        <f>'[1]20нед'!D403</f>
        <v>0</v>
      </c>
      <c r="N31" s="24">
        <f>'[1]20нед'!G403</f>
        <v>0</v>
      </c>
      <c r="O31" s="25">
        <f>'[1]20нед'!H403</f>
        <v>0</v>
      </c>
      <c r="P31" s="100"/>
    </row>
    <row r="32" spans="1:16" ht="31.15">
      <c r="A32" s="151"/>
      <c r="B32" s="162"/>
      <c r="C32" s="16" t="s">
        <v>22</v>
      </c>
      <c r="D32" s="22">
        <f>'[1]19нед'!C404</f>
        <v>0</v>
      </c>
      <c r="E32" s="26">
        <f>'[1]19нед'!D404</f>
        <v>0</v>
      </c>
      <c r="F32" s="24">
        <f>'[1]19нед'!G404</f>
        <v>0</v>
      </c>
      <c r="G32" s="25">
        <f>'[1]19нед'!H404</f>
        <v>0</v>
      </c>
      <c r="H32" s="100"/>
      <c r="I32" s="156"/>
      <c r="J32" s="165"/>
      <c r="K32" s="16" t="s">
        <v>22</v>
      </c>
      <c r="L32" s="22">
        <f>'[1]20нед'!C404</f>
        <v>0</v>
      </c>
      <c r="M32" s="26">
        <f>'[1]20нед'!D404</f>
        <v>0</v>
      </c>
      <c r="N32" s="24">
        <f>'[1]20нед'!G404</f>
        <v>0</v>
      </c>
      <c r="O32" s="25">
        <f>'[1]20нед'!H404</f>
        <v>0</v>
      </c>
      <c r="P32" s="50"/>
    </row>
    <row r="33" spans="1:16" ht="31.15">
      <c r="A33" s="151"/>
      <c r="B33" s="162"/>
      <c r="C33" s="16" t="s">
        <v>23</v>
      </c>
      <c r="D33" s="22">
        <f>'[1]19нед'!C405</f>
        <v>0</v>
      </c>
      <c r="E33" s="26">
        <f>'[1]19нед'!D405</f>
        <v>0</v>
      </c>
      <c r="F33" s="24">
        <f>'[1]19нед'!G405</f>
        <v>0</v>
      </c>
      <c r="G33" s="25">
        <f>'[1]19нед'!H405</f>
        <v>0</v>
      </c>
      <c r="H33" s="41"/>
      <c r="I33" s="156"/>
      <c r="J33" s="165"/>
      <c r="K33" s="16" t="s">
        <v>23</v>
      </c>
      <c r="L33" s="22">
        <f>'[1]20нед'!C405</f>
        <v>0</v>
      </c>
      <c r="M33" s="26">
        <f>'[1]20нед'!D405</f>
        <v>0</v>
      </c>
      <c r="N33" s="24">
        <f>'[1]20нед'!G405</f>
        <v>0</v>
      </c>
      <c r="O33" s="25">
        <f>'[1]20нед'!H405</f>
        <v>0</v>
      </c>
      <c r="P33" s="41"/>
    </row>
    <row r="34" spans="1:16" ht="30.75">
      <c r="A34" s="151"/>
      <c r="B34" s="162"/>
      <c r="C34" s="16" t="s">
        <v>24</v>
      </c>
      <c r="D34" s="22">
        <f>'[1]19нед'!C406</f>
        <v>0</v>
      </c>
      <c r="E34" s="26">
        <f>'[1]19нед'!D406</f>
        <v>0</v>
      </c>
      <c r="F34" s="24">
        <f>'[1]19нед'!G406</f>
        <v>0</v>
      </c>
      <c r="G34" s="25">
        <f>'[1]19нед'!H406</f>
        <v>0</v>
      </c>
      <c r="H34" s="41"/>
      <c r="I34" s="156"/>
      <c r="J34" s="165"/>
      <c r="K34" s="16" t="s">
        <v>24</v>
      </c>
      <c r="L34" s="22">
        <f>'[1]20нед'!C406</f>
        <v>0</v>
      </c>
      <c r="M34" s="26">
        <f>'[1]20нед'!D406</f>
        <v>0</v>
      </c>
      <c r="N34" s="24">
        <f>'[1]20нед'!G406</f>
        <v>0</v>
      </c>
      <c r="O34" s="25">
        <f>'[1]20нед'!H406</f>
        <v>0</v>
      </c>
      <c r="P34" s="41"/>
    </row>
    <row r="35" spans="1:16" ht="18.399999999999999" hidden="1" customHeight="1" thickBot="1">
      <c r="A35" s="152"/>
      <c r="B35" s="163"/>
      <c r="C35" s="17"/>
      <c r="D35" s="27">
        <f>'[1]19нед'!C407</f>
        <v>0</v>
      </c>
      <c r="E35" s="28">
        <f>'[1]19нед'!D407</f>
        <v>0</v>
      </c>
      <c r="F35" s="29">
        <f>'[1]19нед'!G407</f>
        <v>0</v>
      </c>
      <c r="G35" s="30">
        <f>'[1]19нед'!H407</f>
        <v>0</v>
      </c>
      <c r="H35" s="51"/>
      <c r="I35" s="157"/>
      <c r="J35" s="166"/>
      <c r="K35" s="17"/>
      <c r="L35" s="27">
        <f>'[1]20нед'!C407</f>
        <v>0</v>
      </c>
      <c r="M35" s="28">
        <f>'[1]20нед'!D407</f>
        <v>0</v>
      </c>
      <c r="N35" s="29">
        <f>'[1]20нед'!G407</f>
        <v>0</v>
      </c>
      <c r="O35" s="30">
        <f>'[1]20нед'!H407</f>
        <v>0</v>
      </c>
      <c r="P35" s="51"/>
    </row>
    <row r="36" spans="1:16" ht="48" customHeight="1">
      <c r="A36" s="150">
        <v>46191</v>
      </c>
      <c r="B36" s="153" t="s">
        <v>32</v>
      </c>
      <c r="C36" s="32" t="s">
        <v>16</v>
      </c>
      <c r="D36" s="18" t="str">
        <f>'[1]19нед'!C408</f>
        <v>л</v>
      </c>
      <c r="E36" s="21" t="str">
        <f>'[1]19нед'!D408</f>
        <v>Основы компьютерных наук..</v>
      </c>
      <c r="F36" s="19" t="str">
        <f>'[1]19нед'!G408</f>
        <v>Криницкий Ю.В.</v>
      </c>
      <c r="G36" s="20" t="str">
        <f>'[1]19нед'!H408</f>
        <v>преподаватель</v>
      </c>
      <c r="H36" s="130" t="s">
        <v>94</v>
      </c>
      <c r="I36" s="150">
        <v>46198</v>
      </c>
      <c r="J36" s="158" t="s">
        <v>32</v>
      </c>
      <c r="K36" s="32" t="s">
        <v>16</v>
      </c>
      <c r="L36" s="18">
        <f>'[1]20нед'!C408</f>
        <v>0</v>
      </c>
      <c r="M36" s="21">
        <f>'[1]20нед'!D408</f>
        <v>0</v>
      </c>
      <c r="N36" s="19">
        <f>'[1]20нед'!G408</f>
        <v>0</v>
      </c>
      <c r="O36" s="20">
        <f>'[1]20нед'!H408</f>
        <v>0</v>
      </c>
      <c r="P36" s="53"/>
    </row>
    <row r="37" spans="1:16" ht="35.85" customHeight="1">
      <c r="A37" s="151"/>
      <c r="B37" s="154"/>
      <c r="C37" s="16" t="s">
        <v>18</v>
      </c>
      <c r="D37" s="22" t="str">
        <f>'[1]19нед'!C409</f>
        <v>л</v>
      </c>
      <c r="E37" s="26" t="str">
        <f>'[1]19нед'!D409</f>
        <v>Математика для программирования.</v>
      </c>
      <c r="F37" s="24" t="str">
        <f>'[1]19нед'!G409</f>
        <v>Линник Е.П.</v>
      </c>
      <c r="G37" s="25" t="str">
        <f>'[1]19нед'!H409</f>
        <v>доцент, канд. наук</v>
      </c>
      <c r="H37" s="130" t="s">
        <v>94</v>
      </c>
      <c r="I37" s="156"/>
      <c r="J37" s="159"/>
      <c r="K37" s="16" t="s">
        <v>18</v>
      </c>
      <c r="L37" s="22">
        <f>'[1]20нед'!C409</f>
        <v>0</v>
      </c>
      <c r="M37" s="26">
        <f>'[1]20нед'!D409</f>
        <v>0</v>
      </c>
      <c r="N37" s="24">
        <f>'[1]20нед'!G409</f>
        <v>0</v>
      </c>
      <c r="O37" s="25">
        <f>'[1]20нед'!H409</f>
        <v>0</v>
      </c>
      <c r="P37" s="50"/>
    </row>
    <row r="38" spans="1:16" ht="35.85" customHeight="1">
      <c r="A38" s="151"/>
      <c r="B38" s="154"/>
      <c r="C38" s="16" t="s">
        <v>20</v>
      </c>
      <c r="D38" s="22" t="str">
        <f>'[1]19нед'!C410</f>
        <v>л</v>
      </c>
      <c r="E38" s="26" t="str">
        <f>'[1]19нед'!D410</f>
        <v>Математика для программирования.</v>
      </c>
      <c r="F38" s="24" t="str">
        <f>'[1]19нед'!G410</f>
        <v>Линник Е.П.</v>
      </c>
      <c r="G38" s="25" t="str">
        <f>'[1]19нед'!H410</f>
        <v>доцент, канд. наук</v>
      </c>
      <c r="H38" s="130" t="s">
        <v>94</v>
      </c>
      <c r="I38" s="156"/>
      <c r="J38" s="159"/>
      <c r="K38" s="16" t="s">
        <v>20</v>
      </c>
      <c r="L38" s="22">
        <f>'[1]20нед'!C410</f>
        <v>0</v>
      </c>
      <c r="M38" s="26">
        <f>'[1]20нед'!D410</f>
        <v>0</v>
      </c>
      <c r="N38" s="24">
        <f>'[1]20нед'!G410</f>
        <v>0</v>
      </c>
      <c r="O38" s="25">
        <f>'[1]20нед'!H410</f>
        <v>0</v>
      </c>
      <c r="P38" s="50"/>
    </row>
    <row r="39" spans="1:16" ht="35.85" customHeight="1">
      <c r="A39" s="151"/>
      <c r="B39" s="154"/>
      <c r="C39" s="16" t="s">
        <v>21</v>
      </c>
      <c r="D39" s="22">
        <f>'[1]19нед'!C411</f>
        <v>0</v>
      </c>
      <c r="E39" s="26">
        <f>'[1]19нед'!D411</f>
        <v>0</v>
      </c>
      <c r="F39" s="24">
        <f>'[1]19нед'!G411</f>
        <v>0</v>
      </c>
      <c r="G39" s="25">
        <f>'[1]19нед'!H411</f>
        <v>0</v>
      </c>
      <c r="H39" s="100"/>
      <c r="I39" s="156"/>
      <c r="J39" s="159"/>
      <c r="K39" s="16" t="s">
        <v>21</v>
      </c>
      <c r="L39" s="22">
        <f>'[1]20нед'!C411</f>
        <v>0</v>
      </c>
      <c r="M39" s="26">
        <f>'[1]20нед'!D411</f>
        <v>0</v>
      </c>
      <c r="N39" s="24">
        <f>'[1]20нед'!G411</f>
        <v>0</v>
      </c>
      <c r="O39" s="25">
        <f>'[1]20нед'!H411</f>
        <v>0</v>
      </c>
      <c r="P39" s="100"/>
    </row>
    <row r="40" spans="1:16" ht="31.15">
      <c r="A40" s="151"/>
      <c r="B40" s="154"/>
      <c r="C40" s="16" t="s">
        <v>22</v>
      </c>
      <c r="D40" s="22">
        <f>'[1]19нед'!C412</f>
        <v>0</v>
      </c>
      <c r="E40" s="26">
        <f>'[1]19нед'!D412</f>
        <v>0</v>
      </c>
      <c r="F40" s="24">
        <f>'[1]19нед'!G412</f>
        <v>0</v>
      </c>
      <c r="G40" s="25">
        <f>'[1]19нед'!H412</f>
        <v>0</v>
      </c>
      <c r="H40" s="100"/>
      <c r="I40" s="156"/>
      <c r="J40" s="159"/>
      <c r="K40" s="16" t="s">
        <v>22</v>
      </c>
      <c r="L40" s="22">
        <f>'[1]20нед'!C412</f>
        <v>0</v>
      </c>
      <c r="M40" s="26">
        <f>'[1]20нед'!D412</f>
        <v>0</v>
      </c>
      <c r="N40" s="24">
        <f>'[1]20нед'!G412</f>
        <v>0</v>
      </c>
      <c r="O40" s="25">
        <f>'[1]20нед'!H412</f>
        <v>0</v>
      </c>
      <c r="P40" s="100"/>
    </row>
    <row r="41" spans="1:16" ht="35.85" customHeight="1">
      <c r="A41" s="151"/>
      <c r="B41" s="154"/>
      <c r="C41" s="16" t="s">
        <v>23</v>
      </c>
      <c r="D41" s="22">
        <f>'[1]19нед'!C413</f>
        <v>0</v>
      </c>
      <c r="E41" s="26">
        <f>'[1]19нед'!D413</f>
        <v>0</v>
      </c>
      <c r="F41" s="24">
        <f>'[1]19нед'!G413</f>
        <v>0</v>
      </c>
      <c r="G41" s="25">
        <f>'[1]19нед'!H413</f>
        <v>0</v>
      </c>
      <c r="H41" s="100"/>
      <c r="I41" s="156"/>
      <c r="J41" s="159"/>
      <c r="K41" s="16" t="s">
        <v>23</v>
      </c>
      <c r="L41" s="22">
        <f>'[1]20нед'!C413</f>
        <v>0</v>
      </c>
      <c r="M41" s="26">
        <f>'[1]20нед'!D413</f>
        <v>0</v>
      </c>
      <c r="N41" s="24">
        <f>'[1]20нед'!G413</f>
        <v>0</v>
      </c>
      <c r="O41" s="25">
        <f>'[1]20нед'!H413</f>
        <v>0</v>
      </c>
      <c r="P41" s="100"/>
    </row>
    <row r="42" spans="1:16" ht="36.4" customHeight="1" thickBot="1">
      <c r="A42" s="151"/>
      <c r="B42" s="154"/>
      <c r="C42" s="16" t="s">
        <v>24</v>
      </c>
      <c r="D42" s="22">
        <f>'[1]19нед'!C414</f>
        <v>0</v>
      </c>
      <c r="E42" s="26">
        <f>'[1]19нед'!D414</f>
        <v>0</v>
      </c>
      <c r="F42" s="24">
        <f>'[1]19нед'!G414</f>
        <v>0</v>
      </c>
      <c r="G42" s="25">
        <f>'[1]19нед'!H414</f>
        <v>0</v>
      </c>
      <c r="H42" s="41"/>
      <c r="I42" s="156"/>
      <c r="J42" s="159"/>
      <c r="K42" s="16" t="s">
        <v>24</v>
      </c>
      <c r="L42" s="22">
        <f>'[1]20нед'!C414</f>
        <v>0</v>
      </c>
      <c r="M42" s="26">
        <f>'[1]20нед'!D414</f>
        <v>0</v>
      </c>
      <c r="N42" s="24">
        <f>'[1]20нед'!G414</f>
        <v>0</v>
      </c>
      <c r="O42" s="25">
        <f>'[1]20нед'!H414</f>
        <v>0</v>
      </c>
      <c r="P42" s="100"/>
    </row>
    <row r="43" spans="1:16" ht="18.399999999999999" hidden="1" customHeight="1" thickBot="1">
      <c r="A43" s="152"/>
      <c r="B43" s="155"/>
      <c r="C43" s="17"/>
      <c r="D43" s="27">
        <f>'[1]19нед'!C415</f>
        <v>0</v>
      </c>
      <c r="E43" s="28">
        <f>'[1]19нед'!D415</f>
        <v>0</v>
      </c>
      <c r="F43" s="29">
        <f>'[1]19нед'!G415</f>
        <v>0</v>
      </c>
      <c r="G43" s="30">
        <f>'[1]19нед'!H415</f>
        <v>0</v>
      </c>
      <c r="H43" s="51"/>
      <c r="I43" s="157"/>
      <c r="J43" s="160"/>
      <c r="K43" s="17"/>
      <c r="L43" s="27">
        <f>'[1]20нед'!C415</f>
        <v>0</v>
      </c>
      <c r="M43" s="28">
        <f>'[1]20нед'!D415</f>
        <v>0</v>
      </c>
      <c r="N43" s="29">
        <f>'[1]20нед'!G415</f>
        <v>0</v>
      </c>
      <c r="O43" s="30">
        <f>'[1]20нед'!H415</f>
        <v>0</v>
      </c>
      <c r="P43" s="51"/>
    </row>
    <row r="44" spans="1:16" ht="48" customHeight="1" thickTop="1">
      <c r="A44" s="150">
        <v>46192</v>
      </c>
      <c r="B44" s="153" t="s">
        <v>34</v>
      </c>
      <c r="C44" s="32" t="s">
        <v>16</v>
      </c>
      <c r="D44" s="18">
        <f>'[1]19нед'!C416</f>
        <v>0</v>
      </c>
      <c r="E44" s="21">
        <f>'[1]19нед'!D416</f>
        <v>0</v>
      </c>
      <c r="F44" s="19">
        <f>'[1]19нед'!G416</f>
        <v>0</v>
      </c>
      <c r="G44" s="20">
        <f>'[1]19нед'!H416</f>
        <v>0</v>
      </c>
      <c r="H44" s="53"/>
      <c r="I44" s="150">
        <v>46199</v>
      </c>
      <c r="J44" s="158" t="s">
        <v>34</v>
      </c>
      <c r="K44" s="32" t="s">
        <v>16</v>
      </c>
      <c r="L44" s="18">
        <f>'[1]20нед'!C416</f>
        <v>0</v>
      </c>
      <c r="M44" s="21">
        <f>'[1]20нед'!D416</f>
        <v>0</v>
      </c>
      <c r="N44" s="19">
        <f>'[1]20нед'!G416</f>
        <v>0</v>
      </c>
      <c r="O44" s="20">
        <f>'[1]20нед'!H416</f>
        <v>0</v>
      </c>
      <c r="P44" s="53"/>
    </row>
    <row r="45" spans="1:16" ht="31.15">
      <c r="A45" s="151"/>
      <c r="B45" s="154"/>
      <c r="C45" s="16" t="s">
        <v>18</v>
      </c>
      <c r="D45" s="22">
        <f>'[1]19нед'!C417</f>
        <v>0</v>
      </c>
      <c r="E45" s="26">
        <f>'[1]19нед'!D417</f>
        <v>0</v>
      </c>
      <c r="F45" s="24">
        <f>'[1]19нед'!G417</f>
        <v>0</v>
      </c>
      <c r="G45" s="25">
        <f>'[1]19нед'!H417</f>
        <v>0</v>
      </c>
      <c r="H45" s="100"/>
      <c r="I45" s="156"/>
      <c r="J45" s="159"/>
      <c r="K45" s="16" t="s">
        <v>18</v>
      </c>
      <c r="L45" s="22">
        <f>'[1]20нед'!C417</f>
        <v>0</v>
      </c>
      <c r="M45" s="26">
        <f>'[1]20нед'!D417</f>
        <v>0</v>
      </c>
      <c r="N45" s="24">
        <f>'[1]20нед'!G417</f>
        <v>0</v>
      </c>
      <c r="O45" s="25">
        <f>'[1]20нед'!H417</f>
        <v>0</v>
      </c>
      <c r="P45" s="50"/>
    </row>
    <row r="46" spans="1:16" ht="31.15">
      <c r="A46" s="151"/>
      <c r="B46" s="154"/>
      <c r="C46" s="16" t="s">
        <v>20</v>
      </c>
      <c r="D46" s="22">
        <f>'[1]19нед'!C418</f>
        <v>0</v>
      </c>
      <c r="E46" s="26">
        <f>'[1]19нед'!D418</f>
        <v>0</v>
      </c>
      <c r="F46" s="24">
        <f>'[1]19нед'!G418</f>
        <v>0</v>
      </c>
      <c r="G46" s="25">
        <f>'[1]19нед'!H418</f>
        <v>0</v>
      </c>
      <c r="H46" s="100"/>
      <c r="I46" s="156"/>
      <c r="J46" s="159"/>
      <c r="K46" s="16" t="s">
        <v>20</v>
      </c>
      <c r="L46" s="22">
        <f>'[1]20нед'!C418</f>
        <v>0</v>
      </c>
      <c r="M46" s="26">
        <f>'[1]20нед'!D418</f>
        <v>0</v>
      </c>
      <c r="N46" s="24">
        <f>'[1]20нед'!G418</f>
        <v>0</v>
      </c>
      <c r="O46" s="25">
        <f>'[1]20нед'!H418</f>
        <v>0</v>
      </c>
      <c r="P46" s="50"/>
    </row>
    <row r="47" spans="1:16" ht="39">
      <c r="A47" s="151"/>
      <c r="B47" s="154"/>
      <c r="C47" s="16" t="s">
        <v>21</v>
      </c>
      <c r="D47" s="22" t="str">
        <f>'[1]19нед'!C419</f>
        <v>пр</v>
      </c>
      <c r="E47" s="26" t="str">
        <f>'[1]19нед'!D419</f>
        <v>Введение в Javascript и основы веб-разработки.</v>
      </c>
      <c r="F47" s="24" t="str">
        <f>'[1]19нед'!G419</f>
        <v>Алешов В.В.</v>
      </c>
      <c r="G47" s="25" t="str">
        <f>'[1]19нед'!H419</f>
        <v>преподаватель</v>
      </c>
      <c r="H47" s="130" t="s">
        <v>94</v>
      </c>
      <c r="I47" s="156"/>
      <c r="J47" s="159"/>
      <c r="K47" s="16" t="s">
        <v>21</v>
      </c>
      <c r="L47" s="22" t="str">
        <f>'[1]20нед'!C419</f>
        <v>пр</v>
      </c>
      <c r="M47" s="26" t="str">
        <f>'[1]20нед'!D419</f>
        <v>Основы компьютерных наук..</v>
      </c>
      <c r="N47" s="24" t="str">
        <f>'[1]20нед'!G419</f>
        <v>Криницкий Ю.В.</v>
      </c>
      <c r="O47" s="25" t="str">
        <f>'[1]20нед'!H419</f>
        <v>преподаватель</v>
      </c>
      <c r="P47" s="130" t="s">
        <v>94</v>
      </c>
    </row>
    <row r="48" spans="1:16" ht="30.75">
      <c r="A48" s="151"/>
      <c r="B48" s="154"/>
      <c r="C48" s="16" t="s">
        <v>22</v>
      </c>
      <c r="D48" s="22" t="str">
        <f>'[1]19нед'!C420</f>
        <v>л</v>
      </c>
      <c r="E48" s="26" t="str">
        <f>'[1]19нед'!D420</f>
        <v>Архитектура компьютера и Интернет..</v>
      </c>
      <c r="F48" s="24" t="str">
        <f>'[1]19нед'!G420</f>
        <v>Криницкий Ю.В.</v>
      </c>
      <c r="G48" s="25" t="str">
        <f>'[1]19нед'!H420</f>
        <v>преподаватель</v>
      </c>
      <c r="H48" s="130" t="s">
        <v>94</v>
      </c>
      <c r="I48" s="156"/>
      <c r="J48" s="159"/>
      <c r="K48" s="16" t="s">
        <v>22</v>
      </c>
      <c r="L48" s="22" t="str">
        <f>'[1]20нед'!C420</f>
        <v>пр</v>
      </c>
      <c r="M48" s="26" t="str">
        <f>'[1]20нед'!D420</f>
        <v>Математика для программирования..</v>
      </c>
      <c r="N48" s="24" t="str">
        <f>'[1]20нед'!G420</f>
        <v>Криницкий Ю.В.</v>
      </c>
      <c r="O48" s="25" t="str">
        <f>'[1]20нед'!H420</f>
        <v>преподаватель</v>
      </c>
      <c r="P48" s="130" t="s">
        <v>94</v>
      </c>
    </row>
    <row r="49" spans="1:16" ht="35.85" customHeight="1">
      <c r="A49" s="151"/>
      <c r="B49" s="154"/>
      <c r="C49" s="16" t="s">
        <v>23</v>
      </c>
      <c r="D49" s="22" t="str">
        <f>'[1]19нед'!C421</f>
        <v>л</v>
      </c>
      <c r="E49" s="26" t="str">
        <f>'[1]19нед'!D421</f>
        <v>Основы компьютерных наук..</v>
      </c>
      <c r="F49" s="24" t="str">
        <f>'[1]19нед'!G421</f>
        <v>Криницкий Ю.В.</v>
      </c>
      <c r="G49" s="25" t="str">
        <f>'[1]19нед'!H421</f>
        <v>преподаватель</v>
      </c>
      <c r="H49" s="130" t="s">
        <v>94</v>
      </c>
      <c r="I49" s="156"/>
      <c r="J49" s="159"/>
      <c r="K49" s="16" t="s">
        <v>23</v>
      </c>
      <c r="L49" s="22" t="str">
        <f>'[1]20нед'!C421</f>
        <v>пр</v>
      </c>
      <c r="M49" s="26" t="str">
        <f>'[1]20нед'!D421</f>
        <v>Архитектура компьютера и Интернет..</v>
      </c>
      <c r="N49" s="24" t="str">
        <f>'[1]20нед'!G421</f>
        <v>Криницкий Ю.В.</v>
      </c>
      <c r="O49" s="25" t="str">
        <f>'[1]20нед'!H421</f>
        <v>преподаватель</v>
      </c>
      <c r="P49" s="130" t="s">
        <v>94</v>
      </c>
    </row>
    <row r="50" spans="1:16" ht="30.75">
      <c r="A50" s="151"/>
      <c r="B50" s="154"/>
      <c r="C50" s="16" t="s">
        <v>24</v>
      </c>
      <c r="D50" s="22" t="str">
        <f>'[1]19нед'!C422</f>
        <v>пр</v>
      </c>
      <c r="E50" s="26" t="str">
        <f>'[1]19нед'!D422</f>
        <v>Основы компьютерных наук..</v>
      </c>
      <c r="F50" s="24" t="str">
        <f>'[1]19нед'!G422</f>
        <v>Криницкий Ю.В.</v>
      </c>
      <c r="G50" s="25" t="str">
        <f>'[1]19нед'!H422</f>
        <v>преподаватель</v>
      </c>
      <c r="H50" s="130" t="s">
        <v>94</v>
      </c>
      <c r="I50" s="156"/>
      <c r="J50" s="159"/>
      <c r="K50" s="16" t="s">
        <v>24</v>
      </c>
      <c r="L50" s="22" t="str">
        <f>'[1]20нед'!C422</f>
        <v>пр</v>
      </c>
      <c r="M50" s="26" t="str">
        <f>'[1]20нед'!D422</f>
        <v>Архитектура компьютера и Интернет..</v>
      </c>
      <c r="N50" s="24" t="str">
        <f>'[1]20нед'!G422</f>
        <v>Криницкий Ю.В.</v>
      </c>
      <c r="O50" s="25" t="str">
        <f>'[1]20нед'!H422</f>
        <v>преподаватель</v>
      </c>
      <c r="P50" s="130" t="s">
        <v>94</v>
      </c>
    </row>
    <row r="51" spans="1:16" ht="18.399999999999999" hidden="1" customHeight="1" thickBot="1">
      <c r="A51" s="152"/>
      <c r="B51" s="155"/>
      <c r="C51" s="17"/>
      <c r="D51" s="27">
        <f>'[1]19нед'!C423</f>
        <v>0</v>
      </c>
      <c r="E51" s="28">
        <f>'[1]19нед'!D423</f>
        <v>0</v>
      </c>
      <c r="F51" s="29">
        <f>'[1]19нед'!G423</f>
        <v>0</v>
      </c>
      <c r="G51" s="30">
        <f>'[1]19нед'!H423</f>
        <v>0</v>
      </c>
      <c r="H51" s="51"/>
      <c r="I51" s="157"/>
      <c r="J51" s="160"/>
      <c r="K51" s="17"/>
      <c r="L51" s="27">
        <f>'[1]20нед'!C423</f>
        <v>0</v>
      </c>
      <c r="M51" s="28">
        <f>'[1]20нед'!D423</f>
        <v>0</v>
      </c>
      <c r="N51" s="29">
        <f>'[1]20нед'!G423</f>
        <v>0</v>
      </c>
      <c r="O51" s="30">
        <f>'[1]20нед'!H423</f>
        <v>0</v>
      </c>
      <c r="P51" s="51"/>
    </row>
    <row r="52" spans="1:16" ht="48" customHeight="1" thickTop="1">
      <c r="A52" s="150">
        <v>46193</v>
      </c>
      <c r="B52" s="153" t="s">
        <v>37</v>
      </c>
      <c r="C52" s="32" t="s">
        <v>16</v>
      </c>
      <c r="D52" s="18">
        <f>'[1]19нед'!C424</f>
        <v>0</v>
      </c>
      <c r="E52" s="21">
        <f>'[1]19нед'!D424</f>
        <v>0</v>
      </c>
      <c r="F52" s="19">
        <f>'[1]19нед'!G424</f>
        <v>0</v>
      </c>
      <c r="G52" s="20">
        <f>'[1]19нед'!H424</f>
        <v>0</v>
      </c>
      <c r="H52" s="53"/>
      <c r="I52" s="150">
        <v>46200</v>
      </c>
      <c r="J52" s="158" t="s">
        <v>37</v>
      </c>
      <c r="K52" s="32" t="s">
        <v>16</v>
      </c>
      <c r="L52" s="18">
        <f>'[1]20нед'!C424</f>
        <v>0</v>
      </c>
      <c r="M52" s="21">
        <f>'[1]20нед'!D424</f>
        <v>0</v>
      </c>
      <c r="N52" s="19">
        <f>'[1]20нед'!G424</f>
        <v>0</v>
      </c>
      <c r="O52" s="20">
        <f>'[1]20нед'!H424</f>
        <v>0</v>
      </c>
      <c r="P52" s="53"/>
    </row>
    <row r="53" spans="1:16" ht="35.85" customHeight="1">
      <c r="A53" s="151"/>
      <c r="B53" s="154"/>
      <c r="C53" s="16" t="s">
        <v>18</v>
      </c>
      <c r="D53" s="22" t="str">
        <f>'[1]19нед'!C425</f>
        <v>л</v>
      </c>
      <c r="E53" s="26" t="str">
        <f>'[1]19нед'!D425</f>
        <v>Математика для программирования.</v>
      </c>
      <c r="F53" s="24" t="str">
        <f>'[1]19нед'!G425</f>
        <v>Линник Е.П.</v>
      </c>
      <c r="G53" s="25" t="str">
        <f>'[1]19нед'!H425</f>
        <v>доцент, канд. наук</v>
      </c>
      <c r="H53" s="130" t="s">
        <v>94</v>
      </c>
      <c r="I53" s="156"/>
      <c r="J53" s="159"/>
      <c r="K53" s="16" t="s">
        <v>18</v>
      </c>
      <c r="L53" s="22">
        <f>'[1]20нед'!C425</f>
        <v>0</v>
      </c>
      <c r="M53" s="26">
        <f>'[1]20нед'!D425</f>
        <v>0</v>
      </c>
      <c r="N53" s="24">
        <f>'[1]20нед'!G425</f>
        <v>0</v>
      </c>
      <c r="O53" s="25">
        <f>'[1]20нед'!H425</f>
        <v>0</v>
      </c>
      <c r="P53" s="100"/>
    </row>
    <row r="54" spans="1:16" ht="35.85" customHeight="1">
      <c r="A54" s="151"/>
      <c r="B54" s="154"/>
      <c r="C54" s="16" t="s">
        <v>20</v>
      </c>
      <c r="D54" s="22" t="str">
        <f>'[1]19нед'!C426</f>
        <v>пр</v>
      </c>
      <c r="E54" s="26" t="str">
        <f>'[1]19нед'!D426</f>
        <v>Введение в Javascript и основы веб-разработки.</v>
      </c>
      <c r="F54" s="24" t="str">
        <f>'[1]19нед'!G426</f>
        <v>Алешов В.В.</v>
      </c>
      <c r="G54" s="25" t="str">
        <f>'[1]19нед'!H426</f>
        <v>преподаватель</v>
      </c>
      <c r="H54" s="130" t="s">
        <v>94</v>
      </c>
      <c r="I54" s="156"/>
      <c r="J54" s="159"/>
      <c r="K54" s="16" t="s">
        <v>20</v>
      </c>
      <c r="L54" s="22">
        <f>'[1]20нед'!C426</f>
        <v>0</v>
      </c>
      <c r="M54" s="26">
        <f>'[1]20нед'!D426</f>
        <v>0</v>
      </c>
      <c r="N54" s="24">
        <f>'[1]20нед'!G426</f>
        <v>0</v>
      </c>
      <c r="O54" s="25">
        <f>'[1]20нед'!H426</f>
        <v>0</v>
      </c>
      <c r="P54" s="100"/>
    </row>
    <row r="55" spans="1:16" ht="30.75">
      <c r="A55" s="151"/>
      <c r="B55" s="154"/>
      <c r="C55" s="16" t="s">
        <v>21</v>
      </c>
      <c r="D55" s="22">
        <f>'[1]19нед'!C427</f>
        <v>0</v>
      </c>
      <c r="E55" s="26">
        <f>'[1]19нед'!D427</f>
        <v>0</v>
      </c>
      <c r="F55" s="24">
        <f>'[1]19нед'!G427</f>
        <v>0</v>
      </c>
      <c r="G55" s="25">
        <f>'[1]19нед'!H427</f>
        <v>0</v>
      </c>
      <c r="H55" s="100"/>
      <c r="I55" s="156"/>
      <c r="J55" s="159"/>
      <c r="K55" s="16" t="s">
        <v>21</v>
      </c>
      <c r="L55" s="22" t="str">
        <f>'[1]20нед'!C427</f>
        <v>пр</v>
      </c>
      <c r="M55" s="26" t="str">
        <f>'[1]20нед'!D427</f>
        <v>Основы компьютерных наук..</v>
      </c>
      <c r="N55" s="24" t="str">
        <f>'[1]20нед'!G427</f>
        <v>Криницкий Ю.В.</v>
      </c>
      <c r="O55" s="25" t="str">
        <f>'[1]20нед'!H427</f>
        <v>преподаватель</v>
      </c>
      <c r="P55" s="130" t="s">
        <v>94</v>
      </c>
    </row>
    <row r="56" spans="1:16" ht="30.75">
      <c r="A56" s="151"/>
      <c r="B56" s="154"/>
      <c r="C56" s="16" t="s">
        <v>22</v>
      </c>
      <c r="D56" s="22">
        <f>'[1]19нед'!C428</f>
        <v>0</v>
      </c>
      <c r="E56" s="26">
        <f>'[1]19нед'!D428</f>
        <v>0</v>
      </c>
      <c r="F56" s="24">
        <f>'[1]19нед'!G428</f>
        <v>0</v>
      </c>
      <c r="G56" s="25">
        <f>'[1]19нед'!H428</f>
        <v>0</v>
      </c>
      <c r="H56" s="100"/>
      <c r="I56" s="156"/>
      <c r="J56" s="159"/>
      <c r="K56" s="16" t="s">
        <v>22</v>
      </c>
      <c r="L56" s="22" t="str">
        <f>'[1]20нед'!C428</f>
        <v>пр</v>
      </c>
      <c r="M56" s="26" t="str">
        <f>'[1]20нед'!D428</f>
        <v>Основы компьютерных наук..</v>
      </c>
      <c r="N56" s="24" t="str">
        <f>'[1]20нед'!G428</f>
        <v>Криницкий Ю.В.</v>
      </c>
      <c r="O56" s="25" t="str">
        <f>'[1]20нед'!H428</f>
        <v>преподаватель</v>
      </c>
      <c r="P56" s="130" t="s">
        <v>94</v>
      </c>
    </row>
    <row r="57" spans="1:16" ht="30.75">
      <c r="A57" s="151"/>
      <c r="B57" s="154"/>
      <c r="C57" s="16" t="s">
        <v>23</v>
      </c>
      <c r="D57" s="22">
        <f>'[1]19нед'!C429</f>
        <v>0</v>
      </c>
      <c r="E57" s="26">
        <f>'[1]19нед'!D429</f>
        <v>0</v>
      </c>
      <c r="F57" s="24">
        <f>'[1]19нед'!G429</f>
        <v>0</v>
      </c>
      <c r="G57" s="25">
        <f>'[1]19нед'!H429</f>
        <v>0</v>
      </c>
      <c r="H57" s="100"/>
      <c r="I57" s="156"/>
      <c r="J57" s="159"/>
      <c r="K57" s="16" t="s">
        <v>23</v>
      </c>
      <c r="L57" s="22" t="str">
        <f>'[1]20нед'!C429</f>
        <v>пр</v>
      </c>
      <c r="M57" s="26" t="str">
        <f>'[1]20нед'!D429</f>
        <v>Архитектура компьютера и Интернет..</v>
      </c>
      <c r="N57" s="24" t="str">
        <f>'[1]20нед'!G429</f>
        <v>Криницкий Ю.В.</v>
      </c>
      <c r="O57" s="25" t="str">
        <f>'[1]20нед'!H429</f>
        <v>преподаватель</v>
      </c>
      <c r="P57" s="130" t="s">
        <v>94</v>
      </c>
    </row>
    <row r="58" spans="1:16" ht="30.75">
      <c r="A58" s="151"/>
      <c r="B58" s="154"/>
      <c r="C58" s="16" t="s">
        <v>24</v>
      </c>
      <c r="D58" s="22">
        <f>'[1]19нед'!C430</f>
        <v>0</v>
      </c>
      <c r="E58" s="26">
        <f>'[1]19нед'!D430</f>
        <v>0</v>
      </c>
      <c r="F58" s="24">
        <f>'[1]19нед'!G430</f>
        <v>0</v>
      </c>
      <c r="G58" s="25">
        <f>'[1]19нед'!H430</f>
        <v>0</v>
      </c>
      <c r="H58" s="100"/>
      <c r="I58" s="156"/>
      <c r="J58" s="159"/>
      <c r="K58" s="16" t="s">
        <v>24</v>
      </c>
      <c r="L58" s="22" t="str">
        <f>'[1]20нед'!C430</f>
        <v>конс</v>
      </c>
      <c r="M58" s="26" t="str">
        <f>'[1]20нед'!D430</f>
        <v>Архитектура компьютера и Интернет..</v>
      </c>
      <c r="N58" s="24" t="str">
        <f>'[1]20нед'!G430</f>
        <v>Криницкий Ю.В.</v>
      </c>
      <c r="O58" s="25" t="str">
        <f>'[1]20нед'!H430</f>
        <v>преподаватель</v>
      </c>
      <c r="P58" s="130" t="s">
        <v>94</v>
      </c>
    </row>
    <row r="59" spans="1:16" ht="19.149999999999999" hidden="1" customHeight="1" thickTop="1" thickBot="1">
      <c r="A59" s="152"/>
      <c r="B59" s="155"/>
      <c r="C59" s="17"/>
      <c r="D59" s="18">
        <f>'[1]19нед'!C59</f>
        <v>0</v>
      </c>
      <c r="E59" s="21">
        <f>'[1]19нед'!D59</f>
        <v>0</v>
      </c>
      <c r="F59" s="19">
        <f>'[1]19нед'!G59</f>
        <v>0</v>
      </c>
      <c r="G59" s="20">
        <f>'[1]19нед'!H59</f>
        <v>0</v>
      </c>
      <c r="H59" s="53"/>
      <c r="I59" s="157"/>
      <c r="J59" s="160"/>
      <c r="K59" s="17"/>
      <c r="L59" s="27">
        <f>'[1]20нед'!C59</f>
        <v>0</v>
      </c>
      <c r="M59" s="28">
        <f>'[1]20нед'!D59</f>
        <v>0</v>
      </c>
      <c r="N59" s="29">
        <f>'[1]20нед'!G59</f>
        <v>0</v>
      </c>
      <c r="O59" s="30">
        <f>'[1]20нед'!H59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/>
      <c r="H67" s="48" t="str">
        <f>H7</f>
        <v>12-24 ПИз</v>
      </c>
      <c r="I67" s="7"/>
      <c r="J67" s="140"/>
      <c r="K67" s="8"/>
      <c r="L67" s="9"/>
      <c r="M67" s="10"/>
      <c r="N67" s="9"/>
      <c r="O67" s="9"/>
      <c r="P67" s="48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2</v>
      </c>
      <c r="F69" s="140"/>
      <c r="G69" s="140"/>
      <c r="H69" s="47"/>
      <c r="I69" s="1"/>
      <c r="J69" s="145"/>
      <c r="K69" s="145"/>
      <c r="L69" s="145"/>
      <c r="M69" s="140"/>
      <c r="N69" s="140"/>
      <c r="O69" s="140"/>
      <c r="P69" s="47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6"/>
      <c r="K71" s="3"/>
      <c r="L71" s="4"/>
      <c r="M71" s="4"/>
      <c r="N71" s="4"/>
      <c r="O71" s="4"/>
      <c r="P71" s="47"/>
    </row>
    <row r="72" spans="1:16" ht="32.25" customHeight="1" thickTop="1">
      <c r="A72" s="150">
        <v>46202</v>
      </c>
      <c r="B72" s="153" t="s">
        <v>15</v>
      </c>
      <c r="C72" s="16" t="s">
        <v>16</v>
      </c>
      <c r="D72" s="18">
        <f>'[1]21нед'!C384</f>
        <v>0</v>
      </c>
      <c r="E72" s="21">
        <f>'[1]21нед'!D384</f>
        <v>0</v>
      </c>
      <c r="F72" s="19">
        <f>'[1]21нед'!G384</f>
        <v>0</v>
      </c>
      <c r="G72" s="20">
        <f>'[1]21нед'!H384</f>
        <v>0</v>
      </c>
      <c r="H72" s="53"/>
      <c r="I72" s="1"/>
      <c r="J72" s="144"/>
      <c r="K72" s="144"/>
      <c r="L72" s="144"/>
      <c r="M72" s="144"/>
      <c r="N72" s="144"/>
      <c r="O72" s="144"/>
      <c r="P72" s="144"/>
    </row>
    <row r="73" spans="1:16" ht="30.75">
      <c r="A73" s="156"/>
      <c r="B73" s="154"/>
      <c r="C73" s="16" t="s">
        <v>81</v>
      </c>
      <c r="D73" s="22" t="str">
        <f>'[1]21нед'!C385</f>
        <v>пр</v>
      </c>
      <c r="E73" s="26" t="str">
        <f>'[1]21нед'!D385</f>
        <v>Математика для программирования..</v>
      </c>
      <c r="F73" s="24" t="str">
        <f>'[1]21нед'!G385</f>
        <v>Криницкий Ю.В.</v>
      </c>
      <c r="G73" s="25" t="str">
        <f>'[1]21нед'!H385</f>
        <v>преподаватель</v>
      </c>
      <c r="H73" s="130" t="s">
        <v>94</v>
      </c>
      <c r="I73" s="1"/>
      <c r="J73" s="2"/>
      <c r="K73" s="3"/>
      <c r="L73" s="4"/>
      <c r="M73" s="4"/>
      <c r="N73" s="4"/>
      <c r="O73" s="4"/>
      <c r="P73" s="46"/>
    </row>
    <row r="74" spans="1:16" ht="30.75">
      <c r="A74" s="156"/>
      <c r="B74" s="154"/>
      <c r="C74" s="16" t="s">
        <v>82</v>
      </c>
      <c r="D74" s="22" t="str">
        <f>'[1]21нед'!C386</f>
        <v>пр</v>
      </c>
      <c r="E74" s="26" t="str">
        <f>'[1]21нед'!D386</f>
        <v>Математика для программирования..</v>
      </c>
      <c r="F74" s="24" t="str">
        <f>'[1]21нед'!G386</f>
        <v>Криницкий Ю.В.</v>
      </c>
      <c r="G74" s="25" t="str">
        <f>'[1]21нед'!H386</f>
        <v>преподаватель</v>
      </c>
      <c r="H74" s="130" t="s">
        <v>94</v>
      </c>
      <c r="I74" s="1"/>
      <c r="J74" s="6"/>
      <c r="K74" s="3"/>
      <c r="L74" s="4"/>
      <c r="M74" s="4"/>
      <c r="N74" s="4"/>
      <c r="O74" s="4"/>
      <c r="P74" s="47"/>
    </row>
    <row r="75" spans="1:16" ht="30.75">
      <c r="A75" s="156"/>
      <c r="B75" s="154"/>
      <c r="C75" s="16" t="s">
        <v>21</v>
      </c>
      <c r="D75" s="22" t="str">
        <f>'[1]21нед'!C387</f>
        <v>пр</v>
      </c>
      <c r="E75" s="26" t="str">
        <f>'[1]21нед'!D387</f>
        <v>Основы компьютерных наук..</v>
      </c>
      <c r="F75" s="24" t="str">
        <f>'[1]21нед'!G387</f>
        <v>Криницкий Ю.В.</v>
      </c>
      <c r="G75" s="25" t="str">
        <f>'[1]21нед'!H387</f>
        <v>преподаватель</v>
      </c>
      <c r="H75" s="130" t="s">
        <v>94</v>
      </c>
      <c r="I75" s="1"/>
      <c r="J75" s="144"/>
      <c r="K75" s="144"/>
      <c r="L75" s="144"/>
      <c r="M75" s="144"/>
      <c r="N75" s="144"/>
      <c r="O75" s="144"/>
      <c r="P75" s="144"/>
    </row>
    <row r="76" spans="1:16" ht="30.75">
      <c r="A76" s="156"/>
      <c r="B76" s="154"/>
      <c r="C76" s="16" t="s">
        <v>22</v>
      </c>
      <c r="D76" s="22" t="str">
        <f>'[1]21нед'!C388</f>
        <v>зачет</v>
      </c>
      <c r="E76" s="26" t="str">
        <f>'[1]21нед'!D388</f>
        <v>Основы компьютерных наук..</v>
      </c>
      <c r="F76" s="24" t="str">
        <f>'[1]21нед'!G388</f>
        <v>Криницкий Ю.В.</v>
      </c>
      <c r="G76" s="25" t="str">
        <f>'[1]21нед'!H388</f>
        <v>преподаватель</v>
      </c>
      <c r="H76" s="130" t="s">
        <v>94</v>
      </c>
      <c r="I76" s="1"/>
      <c r="J76" s="2"/>
      <c r="K76" s="3"/>
      <c r="L76" s="4"/>
      <c r="M76" s="4"/>
      <c r="N76" s="4"/>
      <c r="O76" s="4"/>
      <c r="P76" s="46"/>
    </row>
    <row r="77" spans="1:16" ht="31.15">
      <c r="A77" s="156"/>
      <c r="B77" s="154"/>
      <c r="C77" s="16" t="s">
        <v>23</v>
      </c>
      <c r="D77" s="22">
        <f>'[1]21нед'!C389</f>
        <v>0</v>
      </c>
      <c r="E77" s="26">
        <f>'[1]21нед'!D389</f>
        <v>0</v>
      </c>
      <c r="F77" s="24">
        <f>'[1]21нед'!G389</f>
        <v>0</v>
      </c>
      <c r="G77" s="25">
        <f>'[1]21нед'!H389</f>
        <v>0</v>
      </c>
      <c r="H77" s="41"/>
      <c r="I77" s="1"/>
      <c r="J77" s="6"/>
      <c r="K77" s="3"/>
      <c r="L77" s="4"/>
      <c r="M77" s="4"/>
      <c r="N77" s="4"/>
      <c r="O77" s="4"/>
      <c r="P77" s="47"/>
    </row>
    <row r="78" spans="1:16" ht="31.7" thickBot="1">
      <c r="A78" s="156"/>
      <c r="B78" s="154"/>
      <c r="C78" s="16" t="s">
        <v>24</v>
      </c>
      <c r="D78" s="22">
        <f>'[1]21нед'!C390</f>
        <v>0</v>
      </c>
      <c r="E78" s="26">
        <f>'[1]21нед'!D390</f>
        <v>0</v>
      </c>
      <c r="F78" s="24">
        <f>'[1]21нед'!G390</f>
        <v>0</v>
      </c>
      <c r="G78" s="25">
        <f>'[1]21нед'!H390</f>
        <v>0</v>
      </c>
      <c r="H78" s="50"/>
      <c r="I78" s="1"/>
      <c r="J78" s="144"/>
      <c r="K78" s="144"/>
      <c r="L78" s="144"/>
      <c r="M78" s="144"/>
      <c r="N78" s="144"/>
      <c r="O78" s="144"/>
      <c r="P78" s="144"/>
    </row>
    <row r="79" spans="1:16" ht="18.399999999999999" hidden="1" customHeight="1" thickBot="1">
      <c r="A79" s="157"/>
      <c r="B79" s="155"/>
      <c r="C79" s="17"/>
      <c r="D79" s="27">
        <f>'[1]21нед'!C391</f>
        <v>0</v>
      </c>
      <c r="E79" s="28">
        <f>'[1]21нед'!D391</f>
        <v>0</v>
      </c>
      <c r="F79" s="29">
        <f>'[1]21нед'!G391</f>
        <v>0</v>
      </c>
      <c r="G79" s="30">
        <f>'[1]21нед'!H391</f>
        <v>0</v>
      </c>
      <c r="H79" s="51"/>
      <c r="I79" s="1"/>
      <c r="J79" s="2"/>
      <c r="K79" s="3"/>
      <c r="L79" s="4"/>
      <c r="M79" s="4"/>
      <c r="N79" s="4"/>
      <c r="O79" s="4"/>
      <c r="P79" s="46"/>
    </row>
    <row r="80" spans="1:16" ht="32.25" customHeight="1" thickTop="1">
      <c r="A80" s="150">
        <v>46203</v>
      </c>
      <c r="B80" s="153" t="s">
        <v>25</v>
      </c>
      <c r="C80" s="32" t="s">
        <v>16</v>
      </c>
      <c r="D80" s="18">
        <f>'[1]21нед'!C392</f>
        <v>0</v>
      </c>
      <c r="E80" s="21">
        <f>'[1]21нед'!D392</f>
        <v>0</v>
      </c>
      <c r="F80" s="19">
        <f>'[1]21нед'!G392</f>
        <v>0</v>
      </c>
      <c r="G80" s="20">
        <f>'[1]21нед'!H392</f>
        <v>0</v>
      </c>
      <c r="H80" s="53"/>
      <c r="I80" s="1"/>
      <c r="J80" s="6"/>
      <c r="K80" s="3"/>
      <c r="L80" s="4"/>
      <c r="M80" s="4"/>
      <c r="N80" s="4"/>
      <c r="O80" s="4"/>
      <c r="P80" s="47"/>
    </row>
    <row r="81" spans="1:16" ht="46.7">
      <c r="A81" s="156"/>
      <c r="B81" s="154"/>
      <c r="C81" s="16" t="s">
        <v>81</v>
      </c>
      <c r="D81" s="22">
        <f>'[1]21нед'!C393</f>
        <v>0</v>
      </c>
      <c r="E81" s="26">
        <f>'[1]21нед'!D393</f>
        <v>0</v>
      </c>
      <c r="F81" s="24">
        <f>'[1]21нед'!G393</f>
        <v>0</v>
      </c>
      <c r="G81" s="25">
        <f>'[1]21нед'!H393</f>
        <v>0</v>
      </c>
      <c r="H81" s="100"/>
      <c r="I81" s="1"/>
      <c r="J81" s="144"/>
      <c r="K81" s="144"/>
      <c r="L81" s="144"/>
      <c r="M81" s="144"/>
      <c r="N81" s="144"/>
      <c r="O81" s="144"/>
      <c r="P81" s="144"/>
    </row>
    <row r="82" spans="1:16" ht="46.7">
      <c r="A82" s="156"/>
      <c r="B82" s="154"/>
      <c r="C82" s="16" t="s">
        <v>82</v>
      </c>
      <c r="D82" s="22">
        <f>'[1]21нед'!C394</f>
        <v>0</v>
      </c>
      <c r="E82" s="26">
        <f>'[1]21нед'!D394</f>
        <v>0</v>
      </c>
      <c r="F82" s="24">
        <f>'[1]21нед'!G394</f>
        <v>0</v>
      </c>
      <c r="G82" s="25">
        <f>'[1]21нед'!H394</f>
        <v>0</v>
      </c>
      <c r="H82" s="50"/>
      <c r="I82" s="1"/>
      <c r="J82" s="2"/>
      <c r="K82" s="3"/>
      <c r="L82" s="4"/>
      <c r="M82" s="4"/>
      <c r="N82" s="4"/>
      <c r="O82" s="4"/>
      <c r="P82" s="46"/>
    </row>
    <row r="83" spans="1:16" ht="31.15">
      <c r="A83" s="156"/>
      <c r="B83" s="154"/>
      <c r="C83" s="16" t="s">
        <v>21</v>
      </c>
      <c r="D83" s="22">
        <f>'[1]21нед'!C395</f>
        <v>0</v>
      </c>
      <c r="E83" s="26">
        <f>'[1]21нед'!D395</f>
        <v>0</v>
      </c>
      <c r="F83" s="24">
        <f>'[1]21нед'!G395</f>
        <v>0</v>
      </c>
      <c r="G83" s="25">
        <f>'[1]21нед'!H395</f>
        <v>0</v>
      </c>
      <c r="H83" s="50"/>
      <c r="I83" s="1"/>
      <c r="J83" s="6"/>
      <c r="K83" s="3"/>
      <c r="L83" s="4"/>
      <c r="M83" s="4"/>
      <c r="N83" s="4"/>
      <c r="O83" s="4"/>
      <c r="P83" s="47"/>
    </row>
    <row r="84" spans="1:16" ht="31.15">
      <c r="A84" s="156"/>
      <c r="B84" s="154"/>
      <c r="C84" s="16" t="s">
        <v>22</v>
      </c>
      <c r="D84" s="22">
        <f>'[1]21нед'!C396</f>
        <v>0</v>
      </c>
      <c r="E84" s="26">
        <f>'[1]21нед'!D396</f>
        <v>0</v>
      </c>
      <c r="F84" s="24">
        <f>'[1]21нед'!G396</f>
        <v>0</v>
      </c>
      <c r="G84" s="25">
        <f>'[1]21нед'!H396</f>
        <v>0</v>
      </c>
      <c r="H84" s="50"/>
      <c r="I84" s="1"/>
      <c r="J84" s="144"/>
      <c r="K84" s="144"/>
      <c r="L84" s="144"/>
      <c r="M84" s="144"/>
      <c r="N84" s="144"/>
      <c r="O84" s="144"/>
      <c r="P84" s="144"/>
    </row>
    <row r="85" spans="1:16" ht="31.15">
      <c r="A85" s="156"/>
      <c r="B85" s="154"/>
      <c r="C85" s="16" t="s">
        <v>23</v>
      </c>
      <c r="D85" s="22">
        <f>'[1]21нед'!C397</f>
        <v>0</v>
      </c>
      <c r="E85" s="26">
        <f>'[1]21нед'!D397</f>
        <v>0</v>
      </c>
      <c r="F85" s="24">
        <f>'[1]21нед'!G397</f>
        <v>0</v>
      </c>
      <c r="G85" s="25">
        <f>'[1]21нед'!H397</f>
        <v>0</v>
      </c>
      <c r="H85" s="50"/>
      <c r="I85" s="1"/>
      <c r="J85" s="2"/>
      <c r="K85" s="3"/>
      <c r="L85" s="4"/>
      <c r="M85" s="4"/>
      <c r="N85" s="4"/>
      <c r="O85" s="4"/>
      <c r="P85" s="46"/>
    </row>
    <row r="86" spans="1:16" ht="30.75">
      <c r="A86" s="156"/>
      <c r="B86" s="154"/>
      <c r="C86" s="16" t="s">
        <v>24</v>
      </c>
      <c r="D86" s="22" t="str">
        <f>'[1]21нед'!C398</f>
        <v>экзамен</v>
      </c>
      <c r="E86" s="26" t="str">
        <f>'[1]21нед'!D398</f>
        <v>Архитектура компьютера и Интернет..</v>
      </c>
      <c r="F86" s="24" t="str">
        <f>'[1]21нед'!G398</f>
        <v>Криницкий Ю.В.</v>
      </c>
      <c r="G86" s="25" t="str">
        <f>'[1]21нед'!H398</f>
        <v>преподаватель</v>
      </c>
      <c r="H86" s="130" t="s">
        <v>94</v>
      </c>
      <c r="I86" s="1"/>
      <c r="J86" s="6"/>
      <c r="K86" s="3"/>
      <c r="L86" s="4"/>
      <c r="M86" s="4"/>
      <c r="N86" s="4"/>
      <c r="O86" s="4"/>
      <c r="P86" s="47"/>
    </row>
    <row r="87" spans="1:16" ht="18.399999999999999" hidden="1" customHeight="1" thickBot="1">
      <c r="A87" s="157"/>
      <c r="B87" s="155"/>
      <c r="C87" s="17"/>
      <c r="D87" s="27">
        <f>'[1]21нед'!C399</f>
        <v>0</v>
      </c>
      <c r="E87" s="28">
        <f>'[1]21нед'!D399</f>
        <v>0</v>
      </c>
      <c r="F87" s="29">
        <f>'[1]21нед'!G399</f>
        <v>0</v>
      </c>
      <c r="G87" s="30">
        <f>'[1]21нед'!H399</f>
        <v>0</v>
      </c>
      <c r="H87" s="51"/>
      <c r="I87" s="1"/>
      <c r="J87" s="144"/>
      <c r="K87" s="144"/>
      <c r="L87" s="144"/>
      <c r="M87" s="144"/>
      <c r="N87" s="144"/>
      <c r="O87" s="144"/>
      <c r="P87" s="144"/>
    </row>
    <row r="88" spans="1:16" ht="48" customHeight="1" thickTop="1">
      <c r="A88" s="150">
        <v>46204</v>
      </c>
      <c r="B88" s="161" t="s">
        <v>30</v>
      </c>
      <c r="C88" s="32" t="s">
        <v>16</v>
      </c>
      <c r="D88" s="18">
        <f>'[1]21нед'!C400</f>
        <v>0</v>
      </c>
      <c r="E88" s="21">
        <f>'[1]21нед'!D400</f>
        <v>0</v>
      </c>
      <c r="F88" s="19">
        <f>'[1]21нед'!G400</f>
        <v>0</v>
      </c>
      <c r="G88" s="20">
        <f>'[1]21нед'!H400</f>
        <v>0</v>
      </c>
      <c r="H88" s="53"/>
      <c r="I88" s="1"/>
      <c r="J88" s="2"/>
      <c r="K88" s="3"/>
      <c r="L88" s="4"/>
      <c r="M88" s="4"/>
      <c r="N88" s="4"/>
      <c r="O88" s="4"/>
      <c r="P88" s="46"/>
    </row>
    <row r="89" spans="1:16" ht="46.7">
      <c r="A89" s="156"/>
      <c r="B89" s="162"/>
      <c r="C89" s="16" t="s">
        <v>81</v>
      </c>
      <c r="D89" s="22">
        <f>'[1]21нед'!C401</f>
        <v>0</v>
      </c>
      <c r="E89" s="26">
        <f>'[1]21нед'!D401</f>
        <v>0</v>
      </c>
      <c r="F89" s="24">
        <f>'[1]21нед'!G401</f>
        <v>0</v>
      </c>
      <c r="G89" s="25">
        <f>'[1]21нед'!H401</f>
        <v>0</v>
      </c>
      <c r="H89" s="50"/>
      <c r="I89" s="1"/>
      <c r="J89" s="6"/>
      <c r="K89" s="3"/>
      <c r="L89" s="4"/>
      <c r="M89" s="4"/>
      <c r="N89" s="4"/>
      <c r="O89" s="4"/>
      <c r="P89" s="47"/>
    </row>
    <row r="90" spans="1:16" ht="46.7">
      <c r="A90" s="156"/>
      <c r="B90" s="162"/>
      <c r="C90" s="16" t="s">
        <v>82</v>
      </c>
      <c r="D90" s="22">
        <f>'[1]21нед'!C402</f>
        <v>0</v>
      </c>
      <c r="E90" s="26">
        <f>'[1]21нед'!D402</f>
        <v>0</v>
      </c>
      <c r="F90" s="24">
        <f>'[1]21нед'!G402</f>
        <v>0</v>
      </c>
      <c r="G90" s="25">
        <f>'[1]21нед'!H402</f>
        <v>0</v>
      </c>
      <c r="H90" s="100"/>
      <c r="I90" s="1"/>
      <c r="J90" s="144"/>
      <c r="K90" s="144"/>
      <c r="L90" s="144"/>
      <c r="M90" s="144"/>
      <c r="N90" s="144"/>
      <c r="O90" s="144"/>
      <c r="P90" s="144"/>
    </row>
    <row r="91" spans="1:16" ht="35.85" customHeight="1">
      <c r="A91" s="156"/>
      <c r="B91" s="162"/>
      <c r="C91" s="16" t="s">
        <v>21</v>
      </c>
      <c r="D91" s="22">
        <f>'[1]21нед'!C403</f>
        <v>0</v>
      </c>
      <c r="E91" s="26">
        <f>'[1]21нед'!D403</f>
        <v>0</v>
      </c>
      <c r="F91" s="24">
        <f>'[1]21нед'!G403</f>
        <v>0</v>
      </c>
      <c r="G91" s="25">
        <f>'[1]21нед'!H403</f>
        <v>0</v>
      </c>
      <c r="H91" s="100"/>
      <c r="I91" s="1"/>
      <c r="J91" s="2"/>
      <c r="K91" s="3"/>
      <c r="L91" s="4"/>
      <c r="M91" s="4"/>
      <c r="N91" s="4"/>
      <c r="O91" s="4"/>
      <c r="P91" s="46"/>
    </row>
    <row r="92" spans="1:16" ht="31.15">
      <c r="A92" s="156"/>
      <c r="B92" s="162"/>
      <c r="C92" s="16" t="s">
        <v>22</v>
      </c>
      <c r="D92" s="22">
        <f>'[1]21нед'!C404</f>
        <v>0</v>
      </c>
      <c r="E92" s="26">
        <f>'[1]21нед'!D404</f>
        <v>0</v>
      </c>
      <c r="F92" s="24">
        <f>'[1]21нед'!G404</f>
        <v>0</v>
      </c>
      <c r="G92" s="25">
        <f>'[1]21нед'!H404</f>
        <v>0</v>
      </c>
      <c r="H92" s="100"/>
      <c r="I92" s="1"/>
      <c r="J92" s="6"/>
      <c r="K92" s="3"/>
      <c r="L92" s="4"/>
      <c r="M92" s="4"/>
      <c r="N92" s="4"/>
      <c r="O92" s="4"/>
      <c r="P92" s="47"/>
    </row>
    <row r="93" spans="1:16" ht="31.15">
      <c r="A93" s="156"/>
      <c r="B93" s="162"/>
      <c r="C93" s="16" t="s">
        <v>23</v>
      </c>
      <c r="D93" s="22">
        <f>'[1]21нед'!C405</f>
        <v>0</v>
      </c>
      <c r="E93" s="26">
        <f>'[1]21нед'!D405</f>
        <v>0</v>
      </c>
      <c r="F93" s="24">
        <f>'[1]21нед'!G405</f>
        <v>0</v>
      </c>
      <c r="G93" s="25">
        <f>'[1]21нед'!H405</f>
        <v>0</v>
      </c>
      <c r="H93" s="50"/>
      <c r="I93" s="1"/>
      <c r="J93" s="144"/>
      <c r="K93" s="144"/>
      <c r="L93" s="144"/>
      <c r="M93" s="144"/>
      <c r="N93" s="144"/>
      <c r="O93" s="144"/>
      <c r="P93" s="144"/>
    </row>
    <row r="94" spans="1:16" ht="31.7" thickBot="1">
      <c r="A94" s="156"/>
      <c r="B94" s="162"/>
      <c r="C94" s="16" t="s">
        <v>24</v>
      </c>
      <c r="D94" s="22">
        <f>'[1]21нед'!C406</f>
        <v>0</v>
      </c>
      <c r="E94" s="26">
        <f>'[1]21нед'!D406</f>
        <v>0</v>
      </c>
      <c r="F94" s="24">
        <f>'[1]21нед'!G406</f>
        <v>0</v>
      </c>
      <c r="G94" s="25">
        <f>'[1]21нед'!H406</f>
        <v>0</v>
      </c>
      <c r="H94" s="50"/>
      <c r="I94" s="1"/>
      <c r="J94" s="2"/>
      <c r="K94" s="3"/>
      <c r="L94" s="4"/>
      <c r="M94" s="4"/>
      <c r="N94" s="4"/>
      <c r="O94" s="4"/>
      <c r="P94" s="46"/>
    </row>
    <row r="95" spans="1:16" ht="18.399999999999999" hidden="1" customHeight="1" thickBot="1">
      <c r="A95" s="157"/>
      <c r="B95" s="163"/>
      <c r="C95" s="17"/>
      <c r="D95" s="27">
        <f>'[1]21нед'!C407</f>
        <v>0</v>
      </c>
      <c r="E95" s="28">
        <f>'[1]21нед'!D407</f>
        <v>0</v>
      </c>
      <c r="F95" s="29">
        <f>'[1]21нед'!G407</f>
        <v>0</v>
      </c>
      <c r="G95" s="30">
        <f>'[1]21нед'!H407</f>
        <v>0</v>
      </c>
      <c r="H95" s="51"/>
      <c r="I95" s="1"/>
      <c r="J95" s="6"/>
      <c r="K95" s="3"/>
      <c r="L95" s="4"/>
      <c r="M95" s="4"/>
      <c r="N95" s="4"/>
      <c r="O95" s="4"/>
      <c r="P95" s="47"/>
    </row>
    <row r="96" spans="1:16" ht="48" customHeight="1" thickTop="1">
      <c r="A96" s="150">
        <v>46205</v>
      </c>
      <c r="B96" s="153" t="s">
        <v>32</v>
      </c>
      <c r="C96" s="32" t="s">
        <v>16</v>
      </c>
      <c r="D96" s="18">
        <f>'[1]21нед'!C408</f>
        <v>0</v>
      </c>
      <c r="E96" s="21">
        <f>'[1]21нед'!D408</f>
        <v>0</v>
      </c>
      <c r="F96" s="19">
        <f>'[1]21нед'!G408</f>
        <v>0</v>
      </c>
      <c r="G96" s="20">
        <f>'[1]21нед'!H408</f>
        <v>0</v>
      </c>
      <c r="H96" s="53"/>
      <c r="I96" s="1"/>
      <c r="J96" s="144"/>
      <c r="K96" s="144"/>
      <c r="L96" s="144"/>
      <c r="M96" s="144"/>
      <c r="N96" s="144"/>
      <c r="O96" s="144"/>
      <c r="P96" s="144"/>
    </row>
    <row r="97" spans="1:16" ht="46.7">
      <c r="A97" s="156"/>
      <c r="B97" s="154"/>
      <c r="C97" s="16" t="s">
        <v>81</v>
      </c>
      <c r="D97" s="22">
        <f>'[1]21нед'!C409</f>
        <v>0</v>
      </c>
      <c r="E97" s="26">
        <f>'[1]21нед'!D409</f>
        <v>0</v>
      </c>
      <c r="F97" s="24">
        <f>'[1]21нед'!G409</f>
        <v>0</v>
      </c>
      <c r="G97" s="25">
        <f>'[1]21нед'!H409</f>
        <v>0</v>
      </c>
      <c r="H97" s="50"/>
      <c r="I97" s="1"/>
      <c r="J97" s="2"/>
      <c r="K97" s="3"/>
      <c r="L97" s="4"/>
      <c r="M97" s="4"/>
      <c r="N97" s="4"/>
      <c r="O97" s="4"/>
      <c r="P97" s="46"/>
    </row>
    <row r="98" spans="1:16" ht="46.7">
      <c r="A98" s="156"/>
      <c r="B98" s="154"/>
      <c r="C98" s="16" t="s">
        <v>82</v>
      </c>
      <c r="D98" s="22">
        <f>'[1]21нед'!C410</f>
        <v>0</v>
      </c>
      <c r="E98" s="26">
        <f>'[1]21нед'!D410</f>
        <v>0</v>
      </c>
      <c r="F98" s="24">
        <f>'[1]21нед'!G410</f>
        <v>0</v>
      </c>
      <c r="G98" s="25">
        <f>'[1]21нед'!H410</f>
        <v>0</v>
      </c>
      <c r="H98" s="50"/>
      <c r="I98" s="1"/>
      <c r="J98" s="6"/>
      <c r="K98" s="3"/>
      <c r="L98" s="4"/>
      <c r="M98" s="4"/>
      <c r="N98" s="4"/>
      <c r="O98" s="4"/>
      <c r="P98" s="47"/>
    </row>
    <row r="99" spans="1:16" ht="31.15">
      <c r="A99" s="156"/>
      <c r="B99" s="154"/>
      <c r="C99" s="16" t="s">
        <v>21</v>
      </c>
      <c r="D99" s="22">
        <f>'[1]21нед'!C411</f>
        <v>0</v>
      </c>
      <c r="E99" s="26">
        <f>'[1]21нед'!D411</f>
        <v>0</v>
      </c>
      <c r="F99" s="24">
        <f>'[1]21нед'!G411</f>
        <v>0</v>
      </c>
      <c r="G99" s="25">
        <f>'[1]21нед'!H411</f>
        <v>0</v>
      </c>
      <c r="H99" s="100"/>
      <c r="I99" s="1"/>
      <c r="J99" s="144"/>
      <c r="K99" s="144"/>
      <c r="L99" s="144"/>
      <c r="M99" s="144"/>
      <c r="N99" s="144"/>
      <c r="O99" s="144"/>
      <c r="P99" s="144"/>
    </row>
    <row r="100" spans="1:16" ht="31.15">
      <c r="A100" s="156"/>
      <c r="B100" s="154"/>
      <c r="C100" s="16" t="s">
        <v>22</v>
      </c>
      <c r="D100" s="22">
        <f>'[1]21нед'!C412</f>
        <v>0</v>
      </c>
      <c r="E100" s="26">
        <f>'[1]21нед'!D412</f>
        <v>0</v>
      </c>
      <c r="F100" s="24">
        <f>'[1]21нед'!G412</f>
        <v>0</v>
      </c>
      <c r="G100" s="25">
        <f>'[1]21нед'!H412</f>
        <v>0</v>
      </c>
      <c r="H100" s="100"/>
      <c r="I100" s="1"/>
      <c r="J100" s="2"/>
      <c r="K100" s="3"/>
      <c r="L100" s="4"/>
      <c r="M100" s="4"/>
      <c r="N100" s="4"/>
      <c r="O100" s="4"/>
      <c r="P100" s="46"/>
    </row>
    <row r="101" spans="1:16" ht="39">
      <c r="A101" s="156"/>
      <c r="B101" s="154"/>
      <c r="C101" s="16" t="s">
        <v>23</v>
      </c>
      <c r="D101" s="22" t="str">
        <f>'[1]21нед'!C413</f>
        <v>конс</v>
      </c>
      <c r="E101" s="26" t="str">
        <f>'[1]21нед'!D413</f>
        <v>Введение в Javascript и основы веб-разработки.</v>
      </c>
      <c r="F101" s="24" t="str">
        <f>'[1]21нед'!G413</f>
        <v>Алешов В.В.</v>
      </c>
      <c r="G101" s="25" t="str">
        <f>'[1]21нед'!H413</f>
        <v>преподаватель</v>
      </c>
      <c r="H101" s="130" t="s">
        <v>94</v>
      </c>
      <c r="I101" s="1"/>
      <c r="J101" s="6"/>
      <c r="K101" s="3"/>
      <c r="L101" s="4"/>
      <c r="M101" s="4"/>
      <c r="N101" s="4"/>
      <c r="O101" s="4"/>
      <c r="P101" s="47"/>
    </row>
    <row r="102" spans="1:16" ht="36.4" customHeight="1" thickBot="1">
      <c r="A102" s="156"/>
      <c r="B102" s="154"/>
      <c r="C102" s="16" t="s">
        <v>24</v>
      </c>
      <c r="D102" s="22" t="str">
        <f>'[1]21нед'!C414</f>
        <v>зачет</v>
      </c>
      <c r="E102" s="26" t="str">
        <f>'[1]21нед'!D414</f>
        <v>Математика для программирования.</v>
      </c>
      <c r="F102" s="24" t="str">
        <f>'[1]21нед'!G414</f>
        <v>Линник Е.П.</v>
      </c>
      <c r="G102" s="25" t="str">
        <f>'[1]21нед'!H414</f>
        <v>доцент, канд. наук</v>
      </c>
      <c r="H102" s="130" t="s">
        <v>94</v>
      </c>
      <c r="I102" s="1"/>
      <c r="J102" s="144"/>
      <c r="K102" s="144"/>
      <c r="L102" s="144"/>
      <c r="M102" s="144"/>
      <c r="N102" s="144"/>
      <c r="O102" s="144"/>
      <c r="P102" s="144"/>
    </row>
    <row r="103" spans="1:16" ht="18.399999999999999" hidden="1" customHeight="1" thickBot="1">
      <c r="A103" s="157"/>
      <c r="B103" s="155"/>
      <c r="C103" s="17"/>
      <c r="D103" s="27">
        <f>'[1]21нед'!C415</f>
        <v>0</v>
      </c>
      <c r="E103" s="28">
        <f>'[1]21нед'!D415</f>
        <v>0</v>
      </c>
      <c r="F103" s="29">
        <f>'[1]21нед'!G415</f>
        <v>0</v>
      </c>
      <c r="G103" s="30">
        <f>'[1]21нед'!H415</f>
        <v>0</v>
      </c>
      <c r="H103" s="51"/>
      <c r="I103" s="1"/>
      <c r="J103" s="2"/>
      <c r="K103" s="3"/>
      <c r="L103" s="4"/>
      <c r="M103" s="4"/>
      <c r="N103" s="4"/>
      <c r="O103" s="4"/>
      <c r="P103" s="46"/>
    </row>
    <row r="104" spans="1:16" ht="48" customHeight="1" thickTop="1">
      <c r="A104" s="150">
        <v>46206</v>
      </c>
      <c r="B104" s="153" t="s">
        <v>34</v>
      </c>
      <c r="C104" s="32" t="s">
        <v>16</v>
      </c>
      <c r="D104" s="18">
        <f>'[1]21нед'!C416</f>
        <v>0</v>
      </c>
      <c r="E104" s="21">
        <f>'[1]21нед'!D416</f>
        <v>0</v>
      </c>
      <c r="F104" s="19">
        <f>'[1]21нед'!G416</f>
        <v>0</v>
      </c>
      <c r="G104" s="20">
        <f>'[1]21нед'!H416</f>
        <v>0</v>
      </c>
      <c r="H104" s="53"/>
      <c r="I104" s="1"/>
      <c r="J104" s="6"/>
      <c r="K104" s="3"/>
      <c r="L104" s="4"/>
      <c r="M104" s="4"/>
      <c r="N104" s="4"/>
      <c r="O104" s="4"/>
      <c r="P104" s="47"/>
    </row>
    <row r="105" spans="1:16" ht="46.7">
      <c r="A105" s="156"/>
      <c r="B105" s="154"/>
      <c r="C105" s="16" t="s">
        <v>81</v>
      </c>
      <c r="D105" s="22">
        <f>'[1]21нед'!C417</f>
        <v>0</v>
      </c>
      <c r="E105" s="26">
        <f>'[1]21нед'!D417</f>
        <v>0</v>
      </c>
      <c r="F105" s="24">
        <f>'[1]21нед'!G417</f>
        <v>0</v>
      </c>
      <c r="G105" s="25">
        <f>'[1]21нед'!H417</f>
        <v>0</v>
      </c>
      <c r="H105" s="50"/>
      <c r="I105" s="1"/>
      <c r="J105" s="144"/>
      <c r="K105" s="144"/>
      <c r="L105" s="144"/>
      <c r="M105" s="144"/>
      <c r="N105" s="144"/>
      <c r="O105" s="144"/>
      <c r="P105" s="144"/>
    </row>
    <row r="106" spans="1:16" ht="46.7">
      <c r="A106" s="156"/>
      <c r="B106" s="154"/>
      <c r="C106" s="16" t="s">
        <v>82</v>
      </c>
      <c r="D106" s="22">
        <f>'[1]21нед'!C418</f>
        <v>0</v>
      </c>
      <c r="E106" s="26">
        <f>'[1]21нед'!D418</f>
        <v>0</v>
      </c>
      <c r="F106" s="24">
        <f>'[1]21нед'!G418</f>
        <v>0</v>
      </c>
      <c r="G106" s="25">
        <f>'[1]21нед'!H418</f>
        <v>0</v>
      </c>
      <c r="H106" s="50"/>
      <c r="I106" s="1"/>
      <c r="J106" s="2"/>
      <c r="K106" s="3"/>
      <c r="L106" s="4"/>
      <c r="M106" s="4"/>
      <c r="N106" s="4"/>
      <c r="O106" s="4"/>
      <c r="P106" s="46"/>
    </row>
    <row r="107" spans="1:16" ht="31.15">
      <c r="A107" s="156"/>
      <c r="B107" s="154"/>
      <c r="C107" s="16" t="s">
        <v>21</v>
      </c>
      <c r="D107" s="22">
        <f>'[1]21нед'!C419</f>
        <v>0</v>
      </c>
      <c r="E107" s="26">
        <f>'[1]21нед'!D419</f>
        <v>0</v>
      </c>
      <c r="F107" s="24">
        <f>'[1]21нед'!G419</f>
        <v>0</v>
      </c>
      <c r="G107" s="25">
        <f>'[1]21нед'!H419</f>
        <v>0</v>
      </c>
      <c r="H107" s="50"/>
      <c r="I107" s="1"/>
      <c r="J107" s="6"/>
      <c r="K107" s="3"/>
      <c r="L107" s="4"/>
      <c r="M107" s="4"/>
      <c r="N107" s="4"/>
      <c r="O107" s="4"/>
      <c r="P107" s="47"/>
    </row>
    <row r="108" spans="1:16" ht="31.15">
      <c r="A108" s="156"/>
      <c r="B108" s="154"/>
      <c r="C108" s="16" t="s">
        <v>22</v>
      </c>
      <c r="D108" s="22">
        <f>'[1]21нед'!C420</f>
        <v>0</v>
      </c>
      <c r="E108" s="26">
        <f>'[1]21нед'!D420</f>
        <v>0</v>
      </c>
      <c r="F108" s="24">
        <f>'[1]21нед'!G420</f>
        <v>0</v>
      </c>
      <c r="G108" s="25">
        <f>'[1]21нед'!H420</f>
        <v>0</v>
      </c>
      <c r="H108" s="100"/>
      <c r="I108" s="1"/>
      <c r="J108" s="144"/>
      <c r="K108" s="144"/>
      <c r="L108" s="144"/>
      <c r="M108" s="144"/>
      <c r="N108" s="144"/>
      <c r="O108" s="144"/>
      <c r="P108" s="144"/>
    </row>
    <row r="109" spans="1:16" ht="31.15">
      <c r="A109" s="156"/>
      <c r="B109" s="154"/>
      <c r="C109" s="16" t="s">
        <v>23</v>
      </c>
      <c r="D109" s="22">
        <f>'[1]21нед'!C421</f>
        <v>0</v>
      </c>
      <c r="E109" s="26">
        <f>'[1]21нед'!D421</f>
        <v>0</v>
      </c>
      <c r="F109" s="24">
        <f>'[1]21нед'!G421</f>
        <v>0</v>
      </c>
      <c r="G109" s="25">
        <f>'[1]21нед'!H421</f>
        <v>0</v>
      </c>
      <c r="H109" s="50"/>
      <c r="I109" s="1"/>
      <c r="J109" s="2"/>
      <c r="K109" s="3"/>
      <c r="L109" s="4"/>
      <c r="M109" s="4"/>
      <c r="N109" s="4"/>
      <c r="O109" s="4"/>
      <c r="P109" s="46"/>
    </row>
    <row r="110" spans="1:16" ht="31.7" thickBot="1">
      <c r="A110" s="156"/>
      <c r="B110" s="154"/>
      <c r="C110" s="16" t="s">
        <v>24</v>
      </c>
      <c r="D110" s="22">
        <f>'[1]21нед'!C422</f>
        <v>0</v>
      </c>
      <c r="E110" s="26">
        <f>'[1]21нед'!D422</f>
        <v>0</v>
      </c>
      <c r="F110" s="24">
        <f>'[1]21нед'!G422</f>
        <v>0</v>
      </c>
      <c r="G110" s="25">
        <f>'[1]21нед'!H422</f>
        <v>0</v>
      </c>
      <c r="H110" s="50"/>
      <c r="I110" s="1"/>
      <c r="J110" s="6"/>
      <c r="K110" s="3"/>
      <c r="L110" s="4"/>
      <c r="M110" s="4"/>
      <c r="N110" s="4"/>
      <c r="O110" s="4"/>
      <c r="P110" s="47"/>
    </row>
    <row r="111" spans="1:16" ht="18.399999999999999" hidden="1" customHeight="1" thickBot="1">
      <c r="A111" s="157"/>
      <c r="B111" s="155"/>
      <c r="C111" s="17"/>
      <c r="D111" s="27">
        <f>'[1]21нед'!C423</f>
        <v>0</v>
      </c>
      <c r="E111" s="28">
        <f>'[1]21нед'!D423</f>
        <v>0</v>
      </c>
      <c r="F111" s="29">
        <f>'[1]21нед'!G423</f>
        <v>0</v>
      </c>
      <c r="G111" s="30">
        <f>'[1]21нед'!H423</f>
        <v>0</v>
      </c>
      <c r="H111" s="51"/>
      <c r="I111" s="1"/>
      <c r="J111" s="144"/>
      <c r="K111" s="144"/>
      <c r="L111" s="144"/>
      <c r="M111" s="144"/>
      <c r="N111" s="144"/>
      <c r="O111" s="144"/>
      <c r="P111" s="144"/>
    </row>
    <row r="112" spans="1:16" ht="48" customHeight="1" thickTop="1">
      <c r="A112" s="150">
        <v>46207</v>
      </c>
      <c r="B112" s="153" t="s">
        <v>37</v>
      </c>
      <c r="C112" s="32" t="s">
        <v>16</v>
      </c>
      <c r="D112" s="18">
        <f>'[1]21нед'!C424</f>
        <v>0</v>
      </c>
      <c r="E112" s="21">
        <f>'[1]21нед'!D424</f>
        <v>0</v>
      </c>
      <c r="F112" s="19">
        <f>'[1]21нед'!G424</f>
        <v>0</v>
      </c>
      <c r="G112" s="20">
        <f>'[1]21нед'!H424</f>
        <v>0</v>
      </c>
      <c r="H112" s="53"/>
      <c r="I112" s="1"/>
      <c r="J112" s="2"/>
      <c r="K112" s="3"/>
      <c r="L112" s="4"/>
      <c r="M112" s="4"/>
      <c r="N112" s="4"/>
      <c r="O112" s="4"/>
      <c r="P112" s="46"/>
    </row>
    <row r="113" spans="1:16" ht="46.7">
      <c r="A113" s="156"/>
      <c r="B113" s="154"/>
      <c r="C113" s="16" t="s">
        <v>81</v>
      </c>
      <c r="D113" s="22">
        <f>'[1]21нед'!C425</f>
        <v>0</v>
      </c>
      <c r="E113" s="26">
        <f>'[1]21нед'!D425</f>
        <v>0</v>
      </c>
      <c r="F113" s="24">
        <f>'[1]21нед'!G425</f>
        <v>0</v>
      </c>
      <c r="G113" s="25">
        <f>'[1]21нед'!H425</f>
        <v>0</v>
      </c>
      <c r="H113" s="50"/>
      <c r="I113" s="1"/>
      <c r="J113" s="6"/>
      <c r="K113" s="3"/>
      <c r="L113" s="4"/>
      <c r="M113" s="4"/>
      <c r="N113" s="4"/>
      <c r="O113" s="4"/>
      <c r="P113" s="47"/>
    </row>
    <row r="114" spans="1:16" ht="46.7">
      <c r="A114" s="156"/>
      <c r="B114" s="154"/>
      <c r="C114" s="16" t="s">
        <v>82</v>
      </c>
      <c r="D114" s="22">
        <f>'[1]21нед'!C426</f>
        <v>0</v>
      </c>
      <c r="E114" s="26">
        <f>'[1]21нед'!D426</f>
        <v>0</v>
      </c>
      <c r="F114" s="24">
        <f>'[1]21нед'!G426</f>
        <v>0</v>
      </c>
      <c r="G114" s="25">
        <f>'[1]21нед'!H426</f>
        <v>0</v>
      </c>
      <c r="H114" s="50"/>
      <c r="I114" s="1"/>
      <c r="J114" s="144"/>
      <c r="K114" s="144"/>
      <c r="L114" s="144"/>
      <c r="M114" s="144"/>
      <c r="N114" s="144"/>
      <c r="O114" s="144"/>
      <c r="P114" s="144"/>
    </row>
    <row r="115" spans="1:16" ht="31.15">
      <c r="A115" s="156"/>
      <c r="B115" s="154"/>
      <c r="C115" s="16" t="s">
        <v>21</v>
      </c>
      <c r="D115" s="22">
        <f>'[1]21нед'!C427</f>
        <v>0</v>
      </c>
      <c r="E115" s="26">
        <f>'[1]21нед'!D427</f>
        <v>0</v>
      </c>
      <c r="F115" s="24">
        <f>'[1]21нед'!G427</f>
        <v>0</v>
      </c>
      <c r="G115" s="25">
        <f>'[1]21нед'!H427</f>
        <v>0</v>
      </c>
      <c r="H115" s="50"/>
      <c r="I115" s="1"/>
      <c r="J115" s="2"/>
      <c r="K115" s="3"/>
      <c r="L115" s="4"/>
      <c r="M115" s="4"/>
      <c r="N115" s="4"/>
      <c r="O115" s="4"/>
      <c r="P115" s="46"/>
    </row>
    <row r="116" spans="1:16" ht="39">
      <c r="A116" s="156"/>
      <c r="B116" s="154"/>
      <c r="C116" s="16" t="s">
        <v>22</v>
      </c>
      <c r="D116" s="22" t="str">
        <f>'[1]21нед'!C428</f>
        <v>экзамен</v>
      </c>
      <c r="E116" s="26" t="str">
        <f>'[1]21нед'!D428</f>
        <v>Введение в Javascript и основы веб-разработки.</v>
      </c>
      <c r="F116" s="24" t="str">
        <f>'[1]21нед'!G428</f>
        <v>Алешов В.В.</v>
      </c>
      <c r="G116" s="25" t="str">
        <f>'[1]21нед'!H428</f>
        <v>преподаватель</v>
      </c>
      <c r="H116" s="130" t="s">
        <v>94</v>
      </c>
      <c r="I116" s="1"/>
      <c r="J116" s="6"/>
      <c r="K116" s="3"/>
      <c r="L116" s="4"/>
      <c r="M116" s="4"/>
      <c r="N116" s="4"/>
      <c r="O116" s="4"/>
      <c r="P116" s="47"/>
    </row>
    <row r="117" spans="1:16" ht="31.15">
      <c r="A117" s="156"/>
      <c r="B117" s="154"/>
      <c r="C117" s="16" t="s">
        <v>23</v>
      </c>
      <c r="D117" s="22">
        <f>'[1]21нед'!C429</f>
        <v>0</v>
      </c>
      <c r="E117" s="26">
        <f>'[1]21нед'!D429</f>
        <v>0</v>
      </c>
      <c r="F117" s="24">
        <f>'[1]21нед'!G429</f>
        <v>0</v>
      </c>
      <c r="G117" s="25">
        <f>'[1]21нед'!H429</f>
        <v>0</v>
      </c>
      <c r="H117" s="50"/>
      <c r="I117" s="1"/>
      <c r="J117" s="144"/>
      <c r="K117" s="144"/>
      <c r="L117" s="144"/>
      <c r="M117" s="144"/>
      <c r="N117" s="144"/>
      <c r="O117" s="144"/>
      <c r="P117" s="144"/>
    </row>
    <row r="118" spans="1:16" ht="31.7" thickBot="1">
      <c r="A118" s="156"/>
      <c r="B118" s="154"/>
      <c r="C118" s="16" t="s">
        <v>24</v>
      </c>
      <c r="D118" s="22">
        <f>'[1]21нед'!C430</f>
        <v>0</v>
      </c>
      <c r="E118" s="26">
        <f>'[1]21нед'!D430</f>
        <v>0</v>
      </c>
      <c r="F118" s="24">
        <f>'[1]21нед'!G430</f>
        <v>0</v>
      </c>
      <c r="G118" s="25">
        <f>'[1]21нед'!H430</f>
        <v>0</v>
      </c>
      <c r="H118" s="50"/>
      <c r="I118" s="1"/>
      <c r="J118" s="2"/>
      <c r="K118" s="3"/>
      <c r="L118" s="4"/>
      <c r="M118" s="4"/>
      <c r="N118" s="4"/>
      <c r="O118" s="4"/>
      <c r="P118" s="46"/>
    </row>
    <row r="119" spans="1:16" ht="19.149999999999999" hidden="1" customHeight="1" thickTop="1" thickBot="1">
      <c r="A119" s="157"/>
      <c r="B119" s="155"/>
      <c r="C119" s="17"/>
      <c r="D119" s="18">
        <f>'[1]21нед'!C59</f>
        <v>0</v>
      </c>
      <c r="E119" s="21">
        <f>'[1]21нед'!D59</f>
        <v>0</v>
      </c>
      <c r="F119" s="19">
        <f>'[1]21нед'!G59</f>
        <v>0</v>
      </c>
      <c r="G119" s="20">
        <f>'[1]21нед'!H59</f>
        <v>0</v>
      </c>
      <c r="H119" s="53"/>
      <c r="I119" s="1"/>
      <c r="J119" s="6"/>
      <c r="K119" s="3"/>
      <c r="L119" s="4"/>
      <c r="M119" s="4"/>
      <c r="N119" s="4"/>
      <c r="O119" s="4"/>
      <c r="P119" s="47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144"/>
      <c r="K120" s="144"/>
      <c r="L120" s="144"/>
      <c r="M120" s="144"/>
      <c r="N120" s="144"/>
      <c r="O120" s="144"/>
      <c r="P120" s="144"/>
    </row>
    <row r="121" spans="1:16" ht="15.6" hidden="1" customHeight="1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 hidden="1" customHeight="1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6"/>
      <c r="K122" s="3"/>
      <c r="L122" s="4"/>
      <c r="M122" s="4"/>
      <c r="N122" s="4"/>
      <c r="O122" s="4"/>
      <c r="P122" s="47" t="s">
        <v>1</v>
      </c>
    </row>
    <row r="123" spans="1:16" ht="15.6" hidden="1" customHeight="1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144"/>
      <c r="K123" s="144"/>
      <c r="L123" s="144"/>
      <c r="M123" s="144"/>
      <c r="N123" s="144"/>
      <c r="O123" s="144"/>
      <c r="P123" s="144" t="s">
        <v>2</v>
      </c>
    </row>
    <row r="124" spans="1:16" ht="15.6" hidden="1" customHeight="1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 hidden="1" customHeight="1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 hidden="1" customHeight="1">
      <c r="A126" s="1"/>
      <c r="B126" s="144" t="s">
        <v>48</v>
      </c>
      <c r="C126" s="144"/>
      <c r="D126" s="144"/>
      <c r="E126" s="144"/>
      <c r="F126" s="144"/>
      <c r="G126" s="144"/>
      <c r="H126" s="144"/>
      <c r="I126" s="1"/>
      <c r="J126" s="144" t="s">
        <v>48</v>
      </c>
      <c r="K126" s="144"/>
      <c r="L126" s="144"/>
      <c r="M126" s="144"/>
      <c r="N126" s="144"/>
      <c r="O126" s="144"/>
      <c r="P126" s="144"/>
    </row>
    <row r="127" spans="1:16" ht="15.6" hidden="1" customHeight="1">
      <c r="A127" s="7"/>
      <c r="B127" s="140" t="str">
        <f>'[1]19нед'!$A$6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/>
      <c r="H127" s="48" t="str">
        <f>H7</f>
        <v>12-24 ПИз</v>
      </c>
      <c r="I127" s="1"/>
      <c r="J127" s="2" t="str">
        <f>'[1]19нед'!$A$6</f>
        <v>Направление подготовки:</v>
      </c>
      <c r="K127" s="3"/>
      <c r="L127" s="4"/>
      <c r="M127" s="4" t="str">
        <f>E7</f>
        <v>09.03.04Программная инженерия (Программно-информационные системы)</v>
      </c>
      <c r="N127" s="4"/>
      <c r="O127" s="4"/>
      <c r="P127" s="46" t="str">
        <f>H7</f>
        <v>12-24 ПИз</v>
      </c>
    </row>
    <row r="128" spans="1:16" ht="15.6" hidden="1" customHeight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  <c r="I128" s="1"/>
      <c r="J128" s="6" t="s">
        <v>5</v>
      </c>
      <c r="K128" s="3"/>
      <c r="L128" s="4"/>
      <c r="M128" s="4" t="str">
        <f t="shared" ref="M128" si="1">E8</f>
        <v>заочная</v>
      </c>
      <c r="N128" s="4"/>
      <c r="O128" s="4"/>
      <c r="P128" s="47"/>
    </row>
    <row r="129" spans="1:16" ht="15.6" hidden="1">
      <c r="A129" s="1"/>
      <c r="B129" s="145" t="s">
        <v>7</v>
      </c>
      <c r="C129" s="145"/>
      <c r="D129" s="145"/>
      <c r="E129" s="140">
        <f>E9</f>
        <v>2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2</v>
      </c>
      <c r="N129" s="140"/>
      <c r="O129" s="140"/>
      <c r="P129" s="47"/>
    </row>
    <row r="130" spans="1:16" ht="16.149999999999999" hidden="1" thickBot="1">
      <c r="A130" s="1"/>
      <c r="B130" s="146" t="s">
        <v>8</v>
      </c>
      <c r="C130" s="146"/>
      <c r="D130" s="146"/>
      <c r="E130" s="141">
        <f>M70+1</f>
        <v>1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2</v>
      </c>
      <c r="N130" s="141"/>
      <c r="O130" s="141"/>
      <c r="P130" s="49"/>
    </row>
    <row r="131" spans="1:16" ht="46.5" hidden="1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2.25" hidden="1" customHeight="1" thickTop="1">
      <c r="A132" s="167">
        <v>45929</v>
      </c>
      <c r="B132" s="153" t="s">
        <v>15</v>
      </c>
      <c r="C132" s="16" t="s">
        <v>16</v>
      </c>
      <c r="D132" s="18">
        <f>'[3]5нед'!C198</f>
        <v>0</v>
      </c>
      <c r="E132" s="21">
        <f>'[3]5нед'!D198</f>
        <v>0</v>
      </c>
      <c r="F132" s="19">
        <f>'[3]5нед'!G198</f>
        <v>0</v>
      </c>
      <c r="G132" s="20">
        <f>'[3]5нед'!H198</f>
        <v>0</v>
      </c>
      <c r="H132" s="53"/>
      <c r="I132" s="167">
        <v>45936</v>
      </c>
      <c r="J132" s="158" t="s">
        <v>15</v>
      </c>
      <c r="K132" s="16" t="s">
        <v>16</v>
      </c>
      <c r="L132" s="18">
        <f>'[3]6нед'!C198</f>
        <v>0</v>
      </c>
      <c r="M132" s="21">
        <f>'[3]6нед'!D198</f>
        <v>0</v>
      </c>
      <c r="N132" s="19">
        <f>'[3]6нед'!G198</f>
        <v>0</v>
      </c>
      <c r="O132" s="20">
        <f>'[3]6нед'!H198</f>
        <v>0</v>
      </c>
      <c r="P132" s="53"/>
    </row>
    <row r="133" spans="1:16" ht="46.7" hidden="1">
      <c r="A133" s="168"/>
      <c r="B133" s="154"/>
      <c r="C133" s="16" t="s">
        <v>81</v>
      </c>
      <c r="D133" s="22">
        <f>'[3]5нед'!C199</f>
        <v>0</v>
      </c>
      <c r="E133" s="26">
        <f>'[3]5нед'!D199</f>
        <v>0</v>
      </c>
      <c r="F133" s="24">
        <f>'[3]5нед'!G199</f>
        <v>0</v>
      </c>
      <c r="G133" s="25">
        <f>'[3]5нед'!H199</f>
        <v>0</v>
      </c>
      <c r="H133" s="50"/>
      <c r="I133" s="170"/>
      <c r="J133" s="159"/>
      <c r="K133" s="16" t="s">
        <v>81</v>
      </c>
      <c r="L133" s="22">
        <f>'[3]6нед'!C199</f>
        <v>0</v>
      </c>
      <c r="M133" s="26">
        <f>'[3]6нед'!D199</f>
        <v>0</v>
      </c>
      <c r="N133" s="24">
        <f>'[3]6нед'!G199</f>
        <v>0</v>
      </c>
      <c r="O133" s="25">
        <f>'[3]6нед'!H199</f>
        <v>0</v>
      </c>
      <c r="P133" s="50"/>
    </row>
    <row r="134" spans="1:16" ht="46.7" hidden="1">
      <c r="A134" s="168"/>
      <c r="B134" s="154"/>
      <c r="C134" s="16" t="s">
        <v>82</v>
      </c>
      <c r="D134" s="22">
        <f>'[3]5нед'!C200</f>
        <v>0</v>
      </c>
      <c r="E134" s="26">
        <f>'[3]5нед'!D200</f>
        <v>0</v>
      </c>
      <c r="F134" s="24">
        <f>'[3]5нед'!G200</f>
        <v>0</v>
      </c>
      <c r="G134" s="25">
        <f>'[3]5нед'!H200</f>
        <v>0</v>
      </c>
      <c r="H134" s="50"/>
      <c r="I134" s="170"/>
      <c r="J134" s="159"/>
      <c r="K134" s="16" t="s">
        <v>82</v>
      </c>
      <c r="L134" s="22">
        <f>'[3]6нед'!C200</f>
        <v>0</v>
      </c>
      <c r="M134" s="26">
        <f>'[3]6нед'!D200</f>
        <v>0</v>
      </c>
      <c r="N134" s="24">
        <f>'[3]6нед'!G200</f>
        <v>0</v>
      </c>
      <c r="O134" s="25">
        <f>'[3]6нед'!H200</f>
        <v>0</v>
      </c>
      <c r="P134" s="50"/>
    </row>
    <row r="135" spans="1:16" ht="31.15" hidden="1">
      <c r="A135" s="168"/>
      <c r="B135" s="154"/>
      <c r="C135" s="16" t="s">
        <v>21</v>
      </c>
      <c r="D135" s="22">
        <f>'[3]5нед'!C201</f>
        <v>0</v>
      </c>
      <c r="E135" s="26">
        <f>'[3]5нед'!D201</f>
        <v>0</v>
      </c>
      <c r="F135" s="24">
        <f>'[3]5нед'!G201</f>
        <v>0</v>
      </c>
      <c r="G135" s="25">
        <f>'[3]5нед'!H201</f>
        <v>0</v>
      </c>
      <c r="H135" s="50"/>
      <c r="I135" s="170"/>
      <c r="J135" s="159"/>
      <c r="K135" s="16" t="s">
        <v>21</v>
      </c>
      <c r="L135" s="22">
        <f>'[3]6нед'!C201</f>
        <v>0</v>
      </c>
      <c r="M135" s="26">
        <f>'[3]6нед'!D201</f>
        <v>0</v>
      </c>
      <c r="N135" s="24">
        <f>'[3]6нед'!G201</f>
        <v>0</v>
      </c>
      <c r="O135" s="25">
        <f>'[3]6нед'!H201</f>
        <v>0</v>
      </c>
      <c r="P135" s="50"/>
    </row>
    <row r="136" spans="1:16" ht="31.15" hidden="1">
      <c r="A136" s="168"/>
      <c r="B136" s="154"/>
      <c r="C136" s="16" t="s">
        <v>22</v>
      </c>
      <c r="D136" s="22">
        <f>'[3]5нед'!C202</f>
        <v>0</v>
      </c>
      <c r="E136" s="26">
        <f>'[3]5нед'!D202</f>
        <v>0</v>
      </c>
      <c r="F136" s="24">
        <f>'[3]5нед'!G202</f>
        <v>0</v>
      </c>
      <c r="G136" s="25">
        <f>'[3]5нед'!H202</f>
        <v>0</v>
      </c>
      <c r="H136" s="50"/>
      <c r="I136" s="170"/>
      <c r="J136" s="159"/>
      <c r="K136" s="16" t="s">
        <v>22</v>
      </c>
      <c r="L136" s="22">
        <f>'[3]6нед'!C202</f>
        <v>0</v>
      </c>
      <c r="M136" s="26">
        <f>'[3]6нед'!D202</f>
        <v>0</v>
      </c>
      <c r="N136" s="24">
        <f>'[3]6нед'!G202</f>
        <v>0</v>
      </c>
      <c r="O136" s="25">
        <f>'[3]6нед'!H202</f>
        <v>0</v>
      </c>
      <c r="P136" s="50"/>
    </row>
    <row r="137" spans="1:16" ht="31.15" hidden="1">
      <c r="A137" s="168"/>
      <c r="B137" s="154"/>
      <c r="C137" s="16" t="s">
        <v>23</v>
      </c>
      <c r="D137" s="22" t="str">
        <f>'[3]5нед'!C203</f>
        <v>л</v>
      </c>
      <c r="E137" s="26" t="str">
        <f>'[3]5нед'!D203</f>
        <v>Микроэкономика</v>
      </c>
      <c r="F137" s="24" t="str">
        <f>'[3]5нед'!G203</f>
        <v/>
      </c>
      <c r="G137" s="25" t="str">
        <f>'[3]5нед'!H203</f>
        <v/>
      </c>
      <c r="H137" s="41" t="s">
        <v>95</v>
      </c>
      <c r="I137" s="170"/>
      <c r="J137" s="159"/>
      <c r="K137" s="16" t="s">
        <v>23</v>
      </c>
      <c r="L137" s="22" t="str">
        <f>'[3]6нед'!C203</f>
        <v>л</v>
      </c>
      <c r="M137" s="26" t="str">
        <f>'[3]6нед'!D203</f>
        <v>Деньги, кредит, банки</v>
      </c>
      <c r="N137" s="24" t="str">
        <f>'[3]6нед'!G203</f>
        <v>Самчинская Я.Б.</v>
      </c>
      <c r="O137" s="25" t="str">
        <f>'[3]6нед'!H203</f>
        <v>доцент, канд. наук</v>
      </c>
      <c r="P137" s="41" t="s">
        <v>95</v>
      </c>
    </row>
    <row r="138" spans="1:16" ht="31.7" hidden="1" thickBot="1">
      <c r="A138" s="168"/>
      <c r="B138" s="154"/>
      <c r="C138" s="16" t="s">
        <v>24</v>
      </c>
      <c r="D138" s="22" t="str">
        <f>'[3]5нед'!C204</f>
        <v>л</v>
      </c>
      <c r="E138" s="26" t="str">
        <f>'[3]5нед'!D204</f>
        <v>Математический анализ</v>
      </c>
      <c r="F138" s="24" t="str">
        <f>'[3]5нед'!G204</f>
        <v>Якимова В.В.</v>
      </c>
      <c r="G138" s="25" t="str">
        <f>'[3]5нед'!H204</f>
        <v>ст. преподаватель</v>
      </c>
      <c r="H138" s="41" t="s">
        <v>95</v>
      </c>
      <c r="I138" s="170"/>
      <c r="J138" s="159"/>
      <c r="K138" s="16" t="s">
        <v>24</v>
      </c>
      <c r="L138" s="22" t="str">
        <f>'[3]6нед'!C204</f>
        <v>л</v>
      </c>
      <c r="M138" s="26" t="str">
        <f>'[3]6нед'!D204</f>
        <v>Алгебра</v>
      </c>
      <c r="N138" s="24" t="str">
        <f>'[3]6нед'!G204</f>
        <v>Овчинникова М.В.</v>
      </c>
      <c r="O138" s="25" t="str">
        <f>'[3]6нед'!H204</f>
        <v>доцент, канд. наук</v>
      </c>
      <c r="P138" s="41" t="s">
        <v>95</v>
      </c>
    </row>
    <row r="139" spans="1:16" ht="18.399999999999999" hidden="1" thickBot="1">
      <c r="A139" s="169"/>
      <c r="B139" s="155"/>
      <c r="C139" s="17"/>
      <c r="D139" s="27">
        <f>'[3]5нед'!C205</f>
        <v>0</v>
      </c>
      <c r="E139" s="28">
        <f>'[3]5нед'!D205</f>
        <v>0</v>
      </c>
      <c r="F139" s="29">
        <f>'[3]5нед'!G205</f>
        <v>0</v>
      </c>
      <c r="G139" s="30">
        <f>'[3]5нед'!H205</f>
        <v>0</v>
      </c>
      <c r="H139" s="51"/>
      <c r="I139" s="171"/>
      <c r="J139" s="160"/>
      <c r="K139" s="17"/>
      <c r="L139" s="27">
        <f>'[3]6нед'!C205</f>
        <v>0</v>
      </c>
      <c r="M139" s="28">
        <f>'[3]6нед'!D205</f>
        <v>0</v>
      </c>
      <c r="N139" s="29">
        <f>'[3]6нед'!G205</f>
        <v>0</v>
      </c>
      <c r="O139" s="30">
        <f>'[3]6нед'!H205</f>
        <v>0</v>
      </c>
      <c r="P139" s="51"/>
    </row>
    <row r="140" spans="1:16" ht="32.25" hidden="1" customHeight="1" thickTop="1">
      <c r="A140" s="167">
        <v>45930</v>
      </c>
      <c r="B140" s="153" t="s">
        <v>25</v>
      </c>
      <c r="C140" s="32" t="s">
        <v>16</v>
      </c>
      <c r="D140" s="18">
        <f>'[3]5нед'!C206</f>
        <v>0</v>
      </c>
      <c r="E140" s="21">
        <f>'[3]5нед'!D206</f>
        <v>0</v>
      </c>
      <c r="F140" s="19">
        <f>'[3]5нед'!G206</f>
        <v>0</v>
      </c>
      <c r="G140" s="20">
        <f>'[3]5нед'!H206</f>
        <v>0</v>
      </c>
      <c r="H140" s="53"/>
      <c r="I140" s="167">
        <v>45937</v>
      </c>
      <c r="J140" s="158" t="s">
        <v>25</v>
      </c>
      <c r="K140" s="32" t="s">
        <v>16</v>
      </c>
      <c r="L140" s="18">
        <f>'[3]6нед'!C206</f>
        <v>0</v>
      </c>
      <c r="M140" s="21">
        <f>'[3]6нед'!D206</f>
        <v>0</v>
      </c>
      <c r="N140" s="19">
        <f>'[3]6нед'!G206</f>
        <v>0</v>
      </c>
      <c r="O140" s="20">
        <f>'[3]6нед'!H206</f>
        <v>0</v>
      </c>
      <c r="P140" s="53"/>
    </row>
    <row r="141" spans="1:16" ht="46.7" hidden="1">
      <c r="A141" s="168"/>
      <c r="B141" s="154"/>
      <c r="C141" s="16" t="s">
        <v>81</v>
      </c>
      <c r="D141" s="22">
        <f>'[3]5нед'!C207</f>
        <v>0</v>
      </c>
      <c r="E141" s="26">
        <f>'[3]5нед'!D207</f>
        <v>0</v>
      </c>
      <c r="F141" s="24">
        <f>'[3]5нед'!G207</f>
        <v>0</v>
      </c>
      <c r="G141" s="25">
        <f>'[3]5нед'!H207</f>
        <v>0</v>
      </c>
      <c r="H141" s="50"/>
      <c r="I141" s="170"/>
      <c r="J141" s="159"/>
      <c r="K141" s="16" t="s">
        <v>81</v>
      </c>
      <c r="L141" s="22">
        <f>'[3]6нед'!C207</f>
        <v>0</v>
      </c>
      <c r="M141" s="26">
        <f>'[3]6нед'!D207</f>
        <v>0</v>
      </c>
      <c r="N141" s="24">
        <f>'[3]6нед'!G207</f>
        <v>0</v>
      </c>
      <c r="O141" s="25">
        <f>'[3]6нед'!H207</f>
        <v>0</v>
      </c>
      <c r="P141" s="50"/>
    </row>
    <row r="142" spans="1:16" ht="46.7" hidden="1">
      <c r="A142" s="168"/>
      <c r="B142" s="154"/>
      <c r="C142" s="16" t="s">
        <v>82</v>
      </c>
      <c r="D142" s="22">
        <f>'[3]5нед'!C208</f>
        <v>0</v>
      </c>
      <c r="E142" s="26">
        <f>'[3]5нед'!D208</f>
        <v>0</v>
      </c>
      <c r="F142" s="24">
        <f>'[3]5нед'!G208</f>
        <v>0</v>
      </c>
      <c r="G142" s="25">
        <f>'[3]5нед'!H208</f>
        <v>0</v>
      </c>
      <c r="H142" s="50"/>
      <c r="I142" s="170"/>
      <c r="J142" s="159"/>
      <c r="K142" s="16" t="s">
        <v>82</v>
      </c>
      <c r="L142" s="22">
        <f>'[3]6нед'!C208</f>
        <v>0</v>
      </c>
      <c r="M142" s="26">
        <f>'[3]6нед'!D208</f>
        <v>0</v>
      </c>
      <c r="N142" s="24">
        <f>'[3]6нед'!G208</f>
        <v>0</v>
      </c>
      <c r="O142" s="25">
        <f>'[3]6нед'!H208</f>
        <v>0</v>
      </c>
      <c r="P142" s="50"/>
    </row>
    <row r="143" spans="1:16" ht="31.15" hidden="1">
      <c r="A143" s="168"/>
      <c r="B143" s="154"/>
      <c r="C143" s="16" t="s">
        <v>21</v>
      </c>
      <c r="D143" s="22">
        <f>'[3]5нед'!C209</f>
        <v>0</v>
      </c>
      <c r="E143" s="26">
        <f>'[3]5нед'!D209</f>
        <v>0</v>
      </c>
      <c r="F143" s="24">
        <f>'[3]5нед'!G209</f>
        <v>0</v>
      </c>
      <c r="G143" s="25">
        <f>'[3]5нед'!H209</f>
        <v>0</v>
      </c>
      <c r="H143" s="50"/>
      <c r="I143" s="170"/>
      <c r="J143" s="159"/>
      <c r="K143" s="16" t="s">
        <v>21</v>
      </c>
      <c r="L143" s="22">
        <f>'[3]6нед'!C209</f>
        <v>0</v>
      </c>
      <c r="M143" s="26">
        <f>'[3]6нед'!D209</f>
        <v>0</v>
      </c>
      <c r="N143" s="24">
        <f>'[3]6нед'!G209</f>
        <v>0</v>
      </c>
      <c r="O143" s="25">
        <f>'[3]6нед'!H209</f>
        <v>0</v>
      </c>
      <c r="P143" s="50"/>
    </row>
    <row r="144" spans="1:16" ht="31.15" hidden="1">
      <c r="A144" s="168"/>
      <c r="B144" s="154"/>
      <c r="C144" s="16" t="s">
        <v>22</v>
      </c>
      <c r="D144" s="22">
        <f>'[3]5нед'!C210</f>
        <v>0</v>
      </c>
      <c r="E144" s="26">
        <f>'[3]5нед'!D210</f>
        <v>0</v>
      </c>
      <c r="F144" s="24">
        <f>'[3]5нед'!G210</f>
        <v>0</v>
      </c>
      <c r="G144" s="25">
        <f>'[3]5нед'!H210</f>
        <v>0</v>
      </c>
      <c r="H144" s="50"/>
      <c r="I144" s="170"/>
      <c r="J144" s="159"/>
      <c r="K144" s="16" t="s">
        <v>22</v>
      </c>
      <c r="L144" s="22">
        <f>'[3]6нед'!C210</f>
        <v>0</v>
      </c>
      <c r="M144" s="26">
        <f>'[3]6нед'!D210</f>
        <v>0</v>
      </c>
      <c r="N144" s="24">
        <f>'[3]6нед'!G210</f>
        <v>0</v>
      </c>
      <c r="O144" s="25">
        <f>'[3]6нед'!H210</f>
        <v>0</v>
      </c>
      <c r="P144" s="50"/>
    </row>
    <row r="145" spans="1:16" ht="31.15" hidden="1">
      <c r="A145" s="168"/>
      <c r="B145" s="154"/>
      <c r="C145" s="16" t="s">
        <v>23</v>
      </c>
      <c r="D145" s="22">
        <f>'[3]5нед'!C211</f>
        <v>0</v>
      </c>
      <c r="E145" s="26">
        <f>'[3]5нед'!D211</f>
        <v>0</v>
      </c>
      <c r="F145" s="24">
        <f>'[3]5нед'!G211</f>
        <v>0</v>
      </c>
      <c r="G145" s="25">
        <f>'[3]5нед'!H211</f>
        <v>0</v>
      </c>
      <c r="H145" s="50"/>
      <c r="I145" s="170"/>
      <c r="J145" s="159"/>
      <c r="K145" s="16" t="s">
        <v>23</v>
      </c>
      <c r="L145" s="22" t="str">
        <f>'[3]6нед'!C211</f>
        <v>пр</v>
      </c>
      <c r="M145" s="26" t="str">
        <f>'[3]6нед'!D211</f>
        <v xml:space="preserve"> Финансово-экономический практикум</v>
      </c>
      <c r="N145" s="24" t="str">
        <f>'[3]6нед'!G211</f>
        <v/>
      </c>
      <c r="O145" s="25" t="str">
        <f>'[3]6нед'!H211</f>
        <v/>
      </c>
      <c r="P145" s="41" t="s">
        <v>96</v>
      </c>
    </row>
    <row r="146" spans="1:16" ht="31.7" hidden="1" thickBot="1">
      <c r="A146" s="168"/>
      <c r="B146" s="154"/>
      <c r="C146" s="16" t="s">
        <v>24</v>
      </c>
      <c r="D146" s="22">
        <f>'[3]5нед'!C212</f>
        <v>0</v>
      </c>
      <c r="E146" s="26">
        <f>'[3]5нед'!D212</f>
        <v>0</v>
      </c>
      <c r="F146" s="24">
        <f>'[3]5нед'!G212</f>
        <v>0</v>
      </c>
      <c r="G146" s="25">
        <f>'[3]5нед'!H212</f>
        <v>0</v>
      </c>
      <c r="H146" s="50"/>
      <c r="I146" s="170"/>
      <c r="J146" s="159"/>
      <c r="K146" s="16" t="s">
        <v>24</v>
      </c>
      <c r="L146" s="22" t="str">
        <f>'[3]6нед'!C212</f>
        <v>пр</v>
      </c>
      <c r="M146" s="26" t="str">
        <f>'[3]6нед'!D212</f>
        <v xml:space="preserve"> Психология</v>
      </c>
      <c r="N146" s="24" t="str">
        <f>'[3]6нед'!G212</f>
        <v>Кирилюк Л.Л.</v>
      </c>
      <c r="O146" s="25" t="str">
        <f>'[3]6нед'!H212</f>
        <v>преподаватель</v>
      </c>
      <c r="P146" s="41" t="s">
        <v>97</v>
      </c>
    </row>
    <row r="147" spans="1:16" ht="18.399999999999999" hidden="1" thickBot="1">
      <c r="A147" s="169"/>
      <c r="B147" s="155"/>
      <c r="C147" s="17"/>
      <c r="D147" s="27">
        <f>'[3]5нед'!C213</f>
        <v>0</v>
      </c>
      <c r="E147" s="28">
        <f>'[3]5нед'!D213</f>
        <v>0</v>
      </c>
      <c r="F147" s="29">
        <f>'[3]5нед'!G213</f>
        <v>0</v>
      </c>
      <c r="G147" s="30">
        <f>'[3]5нед'!H213</f>
        <v>0</v>
      </c>
      <c r="H147" s="51"/>
      <c r="I147" s="171"/>
      <c r="J147" s="160"/>
      <c r="K147" s="17"/>
      <c r="L147" s="27">
        <f>'[3]6нед'!C213</f>
        <v>0</v>
      </c>
      <c r="M147" s="28">
        <f>'[3]6нед'!D213</f>
        <v>0</v>
      </c>
      <c r="N147" s="29">
        <f>'[3]6нед'!G213</f>
        <v>0</v>
      </c>
      <c r="O147" s="30">
        <f>'[3]6нед'!H213</f>
        <v>0</v>
      </c>
      <c r="P147" s="51"/>
    </row>
    <row r="148" spans="1:16" ht="48" hidden="1" customHeight="1" thickTop="1">
      <c r="A148" s="172">
        <v>45931</v>
      </c>
      <c r="B148" s="161" t="s">
        <v>30</v>
      </c>
      <c r="C148" s="32" t="s">
        <v>16</v>
      </c>
      <c r="D148" s="18">
        <f>'[3]5нед'!C214</f>
        <v>0</v>
      </c>
      <c r="E148" s="21">
        <f>'[3]5нед'!D214</f>
        <v>0</v>
      </c>
      <c r="F148" s="19">
        <f>'[3]5нед'!G214</f>
        <v>0</v>
      </c>
      <c r="G148" s="20">
        <f>'[3]5нед'!H214</f>
        <v>0</v>
      </c>
      <c r="H148" s="53"/>
      <c r="I148" s="172">
        <v>45938</v>
      </c>
      <c r="J148" s="164" t="s">
        <v>30</v>
      </c>
      <c r="K148" s="32" t="s">
        <v>16</v>
      </c>
      <c r="L148" s="18">
        <f>'[3]6нед'!C214</f>
        <v>0</v>
      </c>
      <c r="M148" s="21">
        <f>'[3]6нед'!D214</f>
        <v>0</v>
      </c>
      <c r="N148" s="19">
        <f>'[3]6нед'!G214</f>
        <v>0</v>
      </c>
      <c r="O148" s="20">
        <f>'[3]6нед'!H214</f>
        <v>0</v>
      </c>
      <c r="P148" s="53"/>
    </row>
    <row r="149" spans="1:16" ht="46.7" hidden="1">
      <c r="A149" s="173"/>
      <c r="B149" s="162"/>
      <c r="C149" s="16" t="s">
        <v>81</v>
      </c>
      <c r="D149" s="22">
        <f>'[3]5нед'!C215</f>
        <v>0</v>
      </c>
      <c r="E149" s="26">
        <f>'[3]5нед'!D215</f>
        <v>0</v>
      </c>
      <c r="F149" s="24">
        <f>'[3]5нед'!G215</f>
        <v>0</v>
      </c>
      <c r="G149" s="25">
        <f>'[3]5нед'!H215</f>
        <v>0</v>
      </c>
      <c r="H149" s="50"/>
      <c r="I149" s="173"/>
      <c r="J149" s="165"/>
      <c r="K149" s="16" t="s">
        <v>81</v>
      </c>
      <c r="L149" s="22">
        <f>'[3]6нед'!C215</f>
        <v>0</v>
      </c>
      <c r="M149" s="26">
        <f>'[3]6нед'!D215</f>
        <v>0</v>
      </c>
      <c r="N149" s="24">
        <f>'[3]6нед'!G215</f>
        <v>0</v>
      </c>
      <c r="O149" s="25">
        <f>'[3]6нед'!H215</f>
        <v>0</v>
      </c>
      <c r="P149" s="50"/>
    </row>
    <row r="150" spans="1:16" ht="46.7" hidden="1">
      <c r="A150" s="173"/>
      <c r="B150" s="162"/>
      <c r="C150" s="16" t="s">
        <v>82</v>
      </c>
      <c r="D150" s="22">
        <f>'[3]5нед'!C216</f>
        <v>0</v>
      </c>
      <c r="E150" s="26">
        <f>'[3]5нед'!D216</f>
        <v>0</v>
      </c>
      <c r="F150" s="24">
        <f>'[3]5нед'!G216</f>
        <v>0</v>
      </c>
      <c r="G150" s="25">
        <f>'[3]5нед'!H216</f>
        <v>0</v>
      </c>
      <c r="H150" s="50"/>
      <c r="I150" s="173"/>
      <c r="J150" s="165"/>
      <c r="K150" s="16" t="s">
        <v>82</v>
      </c>
      <c r="L150" s="22">
        <f>'[3]6нед'!C216</f>
        <v>0</v>
      </c>
      <c r="M150" s="26">
        <f>'[3]6нед'!D216</f>
        <v>0</v>
      </c>
      <c r="N150" s="24">
        <f>'[3]6нед'!G216</f>
        <v>0</v>
      </c>
      <c r="O150" s="25">
        <f>'[3]6нед'!H216</f>
        <v>0</v>
      </c>
      <c r="P150" s="50"/>
    </row>
    <row r="151" spans="1:16" ht="31.15" hidden="1">
      <c r="A151" s="173"/>
      <c r="B151" s="162"/>
      <c r="C151" s="16" t="s">
        <v>21</v>
      </c>
      <c r="D151" s="22">
        <f>'[3]5нед'!C217</f>
        <v>0</v>
      </c>
      <c r="E151" s="26">
        <f>'[3]5нед'!D217</f>
        <v>0</v>
      </c>
      <c r="F151" s="24">
        <f>'[3]5нед'!G217</f>
        <v>0</v>
      </c>
      <c r="G151" s="25">
        <f>'[3]5нед'!H217</f>
        <v>0</v>
      </c>
      <c r="H151" s="50"/>
      <c r="I151" s="173"/>
      <c r="J151" s="165"/>
      <c r="K151" s="16" t="s">
        <v>21</v>
      </c>
      <c r="L151" s="22">
        <f>'[3]6нед'!C217</f>
        <v>0</v>
      </c>
      <c r="M151" s="26">
        <f>'[3]6нед'!D217</f>
        <v>0</v>
      </c>
      <c r="N151" s="24">
        <f>'[3]6нед'!G217</f>
        <v>0</v>
      </c>
      <c r="O151" s="25">
        <f>'[3]6нед'!H217</f>
        <v>0</v>
      </c>
      <c r="P151" s="50"/>
    </row>
    <row r="152" spans="1:16" ht="31.15" hidden="1">
      <c r="A152" s="173"/>
      <c r="B152" s="162"/>
      <c r="C152" s="16" t="s">
        <v>22</v>
      </c>
      <c r="D152" s="22">
        <f>'[3]5нед'!C218</f>
        <v>0</v>
      </c>
      <c r="E152" s="26">
        <f>'[3]5нед'!D218</f>
        <v>0</v>
      </c>
      <c r="F152" s="24">
        <f>'[3]5нед'!G218</f>
        <v>0</v>
      </c>
      <c r="G152" s="25">
        <f>'[3]5нед'!H218</f>
        <v>0</v>
      </c>
      <c r="H152" s="50"/>
      <c r="I152" s="173"/>
      <c r="J152" s="165"/>
      <c r="K152" s="16" t="s">
        <v>22</v>
      </c>
      <c r="L152" s="22">
        <f>'[3]6нед'!C218</f>
        <v>0</v>
      </c>
      <c r="M152" s="26">
        <f>'[3]6нед'!D218</f>
        <v>0</v>
      </c>
      <c r="N152" s="24">
        <f>'[3]6нед'!G218</f>
        <v>0</v>
      </c>
      <c r="O152" s="25">
        <f>'[3]6нед'!H218</f>
        <v>0</v>
      </c>
      <c r="P152" s="50"/>
    </row>
    <row r="153" spans="1:16" ht="31.15" hidden="1">
      <c r="A153" s="173"/>
      <c r="B153" s="162"/>
      <c r="C153" s="16" t="s">
        <v>23</v>
      </c>
      <c r="D153" s="22" t="str">
        <f>'[3]5нед'!C219</f>
        <v>л</v>
      </c>
      <c r="E153" s="26" t="str">
        <f>'[3]5нед'!D219</f>
        <v>Основы предпринимательства</v>
      </c>
      <c r="F153" s="24" t="str">
        <f>'[3]5нед'!G219</f>
        <v/>
      </c>
      <c r="G153" s="25" t="str">
        <f>'[3]5нед'!H219</f>
        <v/>
      </c>
      <c r="H153" s="41" t="s">
        <v>95</v>
      </c>
      <c r="I153" s="173"/>
      <c r="J153" s="165"/>
      <c r="K153" s="16" t="s">
        <v>23</v>
      </c>
      <c r="L153" s="22" t="str">
        <f>'[3]6нед'!C219</f>
        <v>л</v>
      </c>
      <c r="M153" s="26" t="str">
        <f>'[3]6нед'!D219</f>
        <v>Экономика фирмы</v>
      </c>
      <c r="N153" s="24" t="str">
        <f>'[3]6нед'!G219</f>
        <v>Самчинская Я.Б.</v>
      </c>
      <c r="O153" s="25" t="str">
        <f>'[3]6нед'!H219</f>
        <v>доцент, канд. наук</v>
      </c>
      <c r="P153" s="41" t="s">
        <v>95</v>
      </c>
    </row>
    <row r="154" spans="1:16" ht="31.7" hidden="1" thickBot="1">
      <c r="A154" s="173"/>
      <c r="B154" s="162"/>
      <c r="C154" s="16" t="s">
        <v>24</v>
      </c>
      <c r="D154" s="22" t="str">
        <f>'[3]5нед'!C220</f>
        <v>л</v>
      </c>
      <c r="E154" s="26" t="str">
        <f>'[3]5нед'!D220</f>
        <v>Геометрия</v>
      </c>
      <c r="F154" s="24" t="str">
        <f>'[3]5нед'!G220</f>
        <v>Казанцев Ю.А.</v>
      </c>
      <c r="G154" s="25" t="str">
        <f>'[3]5нед'!H220</f>
        <v>преподаватель</v>
      </c>
      <c r="H154" s="41" t="s">
        <v>95</v>
      </c>
      <c r="I154" s="173"/>
      <c r="J154" s="165"/>
      <c r="K154" s="16" t="s">
        <v>24</v>
      </c>
      <c r="L154" s="22" t="str">
        <f>'[3]6нед'!C220</f>
        <v>л</v>
      </c>
      <c r="M154" s="26" t="str">
        <f>'[3]6нед'!D220</f>
        <v>Программирование</v>
      </c>
      <c r="N154" s="24" t="str">
        <f>'[3]6нед'!G220</f>
        <v/>
      </c>
      <c r="O154" s="25" t="str">
        <f>'[3]6нед'!H220</f>
        <v/>
      </c>
      <c r="P154" s="41" t="s">
        <v>95</v>
      </c>
    </row>
    <row r="155" spans="1:16" ht="18.399999999999999" hidden="1" thickBot="1">
      <c r="A155" s="174"/>
      <c r="B155" s="163"/>
      <c r="C155" s="17"/>
      <c r="D155" s="27">
        <f>'[3]5нед'!C221</f>
        <v>0</v>
      </c>
      <c r="E155" s="28">
        <f>'[3]5нед'!D221</f>
        <v>0</v>
      </c>
      <c r="F155" s="29">
        <f>'[3]5нед'!G221</f>
        <v>0</v>
      </c>
      <c r="G155" s="30">
        <f>'[3]5нед'!H221</f>
        <v>0</v>
      </c>
      <c r="H155" s="51"/>
      <c r="I155" s="174"/>
      <c r="J155" s="166"/>
      <c r="K155" s="17"/>
      <c r="L155" s="27">
        <f>'[3]6нед'!C221</f>
        <v>0</v>
      </c>
      <c r="M155" s="28">
        <f>'[3]6нед'!D221</f>
        <v>0</v>
      </c>
      <c r="N155" s="29">
        <f>'[3]6нед'!G221</f>
        <v>0</v>
      </c>
      <c r="O155" s="30">
        <f>'[3]6нед'!H221</f>
        <v>0</v>
      </c>
      <c r="P155" s="51"/>
    </row>
    <row r="156" spans="1:16" ht="48" hidden="1" customHeight="1" thickTop="1">
      <c r="A156" s="167">
        <v>45932</v>
      </c>
      <c r="B156" s="153" t="s">
        <v>32</v>
      </c>
      <c r="C156" s="32" t="s">
        <v>16</v>
      </c>
      <c r="D156" s="18">
        <f>'[3]5нед'!C222</f>
        <v>0</v>
      </c>
      <c r="E156" s="21">
        <f>'[3]5нед'!D222</f>
        <v>0</v>
      </c>
      <c r="F156" s="19">
        <f>'[3]5нед'!G222</f>
        <v>0</v>
      </c>
      <c r="G156" s="20">
        <f>'[3]5нед'!H222</f>
        <v>0</v>
      </c>
      <c r="H156" s="53"/>
      <c r="I156" s="167">
        <v>45939</v>
      </c>
      <c r="J156" s="158" t="s">
        <v>32</v>
      </c>
      <c r="K156" s="32" t="s">
        <v>16</v>
      </c>
      <c r="L156" s="18">
        <f>'[3]6нед'!C222</f>
        <v>0</v>
      </c>
      <c r="M156" s="21">
        <f>'[3]6нед'!D222</f>
        <v>0</v>
      </c>
      <c r="N156" s="19">
        <f>'[3]6нед'!G222</f>
        <v>0</v>
      </c>
      <c r="O156" s="20">
        <f>'[3]6нед'!H222</f>
        <v>0</v>
      </c>
      <c r="P156" s="53"/>
    </row>
    <row r="157" spans="1:16" ht="46.7" hidden="1">
      <c r="A157" s="168"/>
      <c r="B157" s="154"/>
      <c r="C157" s="16" t="s">
        <v>81</v>
      </c>
      <c r="D157" s="22">
        <f>'[3]5нед'!C223</f>
        <v>0</v>
      </c>
      <c r="E157" s="26">
        <f>'[3]5нед'!D223</f>
        <v>0</v>
      </c>
      <c r="F157" s="24">
        <f>'[3]5нед'!G223</f>
        <v>0</v>
      </c>
      <c r="G157" s="25">
        <f>'[3]5нед'!H223</f>
        <v>0</v>
      </c>
      <c r="H157" s="50"/>
      <c r="I157" s="170"/>
      <c r="J157" s="159"/>
      <c r="K157" s="16" t="s">
        <v>81</v>
      </c>
      <c r="L157" s="22">
        <f>'[3]6нед'!C223</f>
        <v>0</v>
      </c>
      <c r="M157" s="26">
        <f>'[3]6нед'!D223</f>
        <v>0</v>
      </c>
      <c r="N157" s="24">
        <f>'[3]6нед'!G223</f>
        <v>0</v>
      </c>
      <c r="O157" s="25">
        <f>'[3]6нед'!H223</f>
        <v>0</v>
      </c>
      <c r="P157" s="50"/>
    </row>
    <row r="158" spans="1:16" ht="46.7" hidden="1">
      <c r="A158" s="168"/>
      <c r="B158" s="154"/>
      <c r="C158" s="16" t="s">
        <v>82</v>
      </c>
      <c r="D158" s="22">
        <f>'[3]5нед'!C224</f>
        <v>0</v>
      </c>
      <c r="E158" s="26">
        <f>'[3]5нед'!D224</f>
        <v>0</v>
      </c>
      <c r="F158" s="24">
        <f>'[3]5нед'!G224</f>
        <v>0</v>
      </c>
      <c r="G158" s="25">
        <f>'[3]5нед'!H224</f>
        <v>0</v>
      </c>
      <c r="H158" s="50"/>
      <c r="I158" s="170"/>
      <c r="J158" s="159"/>
      <c r="K158" s="16" t="s">
        <v>82</v>
      </c>
      <c r="L158" s="22">
        <f>'[3]6нед'!C224</f>
        <v>0</v>
      </c>
      <c r="M158" s="26">
        <f>'[3]6нед'!D224</f>
        <v>0</v>
      </c>
      <c r="N158" s="24">
        <f>'[3]6нед'!G224</f>
        <v>0</v>
      </c>
      <c r="O158" s="25">
        <f>'[3]6нед'!H224</f>
        <v>0</v>
      </c>
      <c r="P158" s="50"/>
    </row>
    <row r="159" spans="1:16" ht="31.15" hidden="1">
      <c r="A159" s="168"/>
      <c r="B159" s="154"/>
      <c r="C159" s="16" t="s">
        <v>21</v>
      </c>
      <c r="D159" s="22">
        <f>'[3]5нед'!C225</f>
        <v>0</v>
      </c>
      <c r="E159" s="26">
        <f>'[3]5нед'!D225</f>
        <v>0</v>
      </c>
      <c r="F159" s="24">
        <f>'[3]5нед'!G225</f>
        <v>0</v>
      </c>
      <c r="G159" s="25">
        <f>'[3]5нед'!H225</f>
        <v>0</v>
      </c>
      <c r="H159" s="50"/>
      <c r="I159" s="170"/>
      <c r="J159" s="159"/>
      <c r="K159" s="16" t="s">
        <v>21</v>
      </c>
      <c r="L159" s="22">
        <f>'[3]6нед'!C225</f>
        <v>0</v>
      </c>
      <c r="M159" s="26">
        <f>'[3]6нед'!D225</f>
        <v>0</v>
      </c>
      <c r="N159" s="24">
        <f>'[3]6нед'!G225</f>
        <v>0</v>
      </c>
      <c r="O159" s="25">
        <f>'[3]6нед'!H225</f>
        <v>0</v>
      </c>
      <c r="P159" s="50"/>
    </row>
    <row r="160" spans="1:16" ht="31.15" hidden="1">
      <c r="A160" s="168"/>
      <c r="B160" s="154"/>
      <c r="C160" s="16" t="s">
        <v>22</v>
      </c>
      <c r="D160" s="22">
        <f>'[3]5нед'!C226</f>
        <v>0</v>
      </c>
      <c r="E160" s="26">
        <f>'[3]5нед'!D226</f>
        <v>0</v>
      </c>
      <c r="F160" s="24">
        <f>'[3]5нед'!G226</f>
        <v>0</v>
      </c>
      <c r="G160" s="25">
        <f>'[3]5нед'!H226</f>
        <v>0</v>
      </c>
      <c r="H160" s="50"/>
      <c r="I160" s="170"/>
      <c r="J160" s="159"/>
      <c r="K160" s="16" t="s">
        <v>22</v>
      </c>
      <c r="L160" s="22">
        <f>'[3]6нед'!C226</f>
        <v>0</v>
      </c>
      <c r="M160" s="26">
        <f>'[3]6нед'!D226</f>
        <v>0</v>
      </c>
      <c r="N160" s="24">
        <f>'[3]6нед'!G226</f>
        <v>0</v>
      </c>
      <c r="O160" s="25">
        <f>'[3]6нед'!H226</f>
        <v>0</v>
      </c>
      <c r="P160" s="50"/>
    </row>
    <row r="161" spans="1:16" ht="31.15" hidden="1">
      <c r="A161" s="168"/>
      <c r="B161" s="154"/>
      <c r="C161" s="16" t="s">
        <v>23</v>
      </c>
      <c r="D161" s="22" t="str">
        <f>'[3]5нед'!C227</f>
        <v>л</v>
      </c>
      <c r="E161" s="26" t="str">
        <f>'[3]5нед'!D227</f>
        <v>Финансово-экономический практикум</v>
      </c>
      <c r="F161" s="24" t="str">
        <f>'[3]5нед'!G227</f>
        <v/>
      </c>
      <c r="G161" s="25" t="str">
        <f>'[3]5нед'!H227</f>
        <v/>
      </c>
      <c r="H161" s="41" t="s">
        <v>98</v>
      </c>
      <c r="I161" s="170"/>
      <c r="J161" s="159"/>
      <c r="K161" s="16" t="s">
        <v>23</v>
      </c>
      <c r="L161" s="22">
        <f>'[3]6нед'!C227</f>
        <v>0</v>
      </c>
      <c r="M161" s="26">
        <f>'[3]6нед'!D227</f>
        <v>0</v>
      </c>
      <c r="N161" s="24">
        <f>'[3]6нед'!G227</f>
        <v>0</v>
      </c>
      <c r="O161" s="25">
        <f>'[3]6нед'!H227</f>
        <v>0</v>
      </c>
      <c r="P161" s="50"/>
    </row>
    <row r="162" spans="1:16" ht="31.7" hidden="1" thickBot="1">
      <c r="A162" s="168"/>
      <c r="B162" s="154"/>
      <c r="C162" s="16" t="s">
        <v>24</v>
      </c>
      <c r="D162" s="22" t="str">
        <f>'[3]5нед'!C228</f>
        <v>л</v>
      </c>
      <c r="E162" s="26" t="str">
        <f>'[3]5нед'!D228</f>
        <v>Психология</v>
      </c>
      <c r="F162" s="24" t="str">
        <f>'[3]5нед'!G228</f>
        <v>Дьяков С.И.</v>
      </c>
      <c r="G162" s="25" t="str">
        <f>'[3]5нед'!H228</f>
        <v>профессор, д-р наук</v>
      </c>
      <c r="H162" s="41" t="s">
        <v>99</v>
      </c>
      <c r="I162" s="170"/>
      <c r="J162" s="159"/>
      <c r="K162" s="16" t="s">
        <v>24</v>
      </c>
      <c r="L162" s="22">
        <f>'[3]6нед'!C228</f>
        <v>0</v>
      </c>
      <c r="M162" s="26">
        <f>'[3]6нед'!D228</f>
        <v>0</v>
      </c>
      <c r="N162" s="24">
        <f>'[3]6нед'!G228</f>
        <v>0</v>
      </c>
      <c r="O162" s="25">
        <f>'[3]6нед'!H228</f>
        <v>0</v>
      </c>
      <c r="P162" s="50"/>
    </row>
    <row r="163" spans="1:16" ht="18.399999999999999" hidden="1" thickBot="1">
      <c r="A163" s="169"/>
      <c r="B163" s="155"/>
      <c r="C163" s="17"/>
      <c r="D163" s="27">
        <f>'[3]5нед'!C229</f>
        <v>0</v>
      </c>
      <c r="E163" s="28">
        <f>'[3]5нед'!D229</f>
        <v>0</v>
      </c>
      <c r="F163" s="29">
        <f>'[3]5нед'!G229</f>
        <v>0</v>
      </c>
      <c r="G163" s="30">
        <f>'[3]5нед'!H229</f>
        <v>0</v>
      </c>
      <c r="H163" s="51"/>
      <c r="I163" s="171"/>
      <c r="J163" s="160"/>
      <c r="K163" s="17"/>
      <c r="L163" s="27">
        <f>'[3]6нед'!C229</f>
        <v>0</v>
      </c>
      <c r="M163" s="28">
        <f>'[3]6нед'!D229</f>
        <v>0</v>
      </c>
      <c r="N163" s="29">
        <f>'[3]6нед'!G229</f>
        <v>0</v>
      </c>
      <c r="O163" s="30">
        <f>'[3]6нед'!H229</f>
        <v>0</v>
      </c>
      <c r="P163" s="51"/>
    </row>
    <row r="164" spans="1:16" ht="48" hidden="1" customHeight="1" thickTop="1">
      <c r="A164" s="167">
        <v>45933</v>
      </c>
      <c r="B164" s="153" t="s">
        <v>34</v>
      </c>
      <c r="C164" s="32" t="s">
        <v>16</v>
      </c>
      <c r="D164" s="18">
        <f>'[3]5нед'!C230</f>
        <v>0</v>
      </c>
      <c r="E164" s="21">
        <f>'[3]5нед'!D230</f>
        <v>0</v>
      </c>
      <c r="F164" s="19">
        <f>'[3]5нед'!G230</f>
        <v>0</v>
      </c>
      <c r="G164" s="20">
        <f>'[3]5нед'!H230</f>
        <v>0</v>
      </c>
      <c r="H164" s="53"/>
      <c r="I164" s="167">
        <v>45940</v>
      </c>
      <c r="J164" s="158" t="s">
        <v>34</v>
      </c>
      <c r="K164" s="32" t="s">
        <v>16</v>
      </c>
      <c r="L164" s="18">
        <f>'[3]6нед'!C230</f>
        <v>0</v>
      </c>
      <c r="M164" s="21">
        <f>'[3]6нед'!D230</f>
        <v>0</v>
      </c>
      <c r="N164" s="19">
        <f>'[3]6нед'!G230</f>
        <v>0</v>
      </c>
      <c r="O164" s="20">
        <f>'[3]6нед'!H230</f>
        <v>0</v>
      </c>
      <c r="P164" s="53"/>
    </row>
    <row r="165" spans="1:16" ht="46.7" hidden="1">
      <c r="A165" s="168"/>
      <c r="B165" s="154"/>
      <c r="C165" s="16" t="s">
        <v>81</v>
      </c>
      <c r="D165" s="22">
        <f>'[3]5нед'!C231</f>
        <v>0</v>
      </c>
      <c r="E165" s="26">
        <f>'[3]5нед'!D231</f>
        <v>0</v>
      </c>
      <c r="F165" s="24">
        <f>'[3]5нед'!G231</f>
        <v>0</v>
      </c>
      <c r="G165" s="25">
        <f>'[3]5нед'!H231</f>
        <v>0</v>
      </c>
      <c r="H165" s="50"/>
      <c r="I165" s="170"/>
      <c r="J165" s="159"/>
      <c r="K165" s="16" t="s">
        <v>81</v>
      </c>
      <c r="L165" s="22">
        <f>'[3]6нед'!C231</f>
        <v>0</v>
      </c>
      <c r="M165" s="26">
        <f>'[3]6нед'!D231</f>
        <v>0</v>
      </c>
      <c r="N165" s="24">
        <f>'[3]6нед'!G231</f>
        <v>0</v>
      </c>
      <c r="O165" s="25">
        <f>'[3]6нед'!H231</f>
        <v>0</v>
      </c>
      <c r="P165" s="50"/>
    </row>
    <row r="166" spans="1:16" ht="46.7" hidden="1">
      <c r="A166" s="168"/>
      <c r="B166" s="154"/>
      <c r="C166" s="16" t="s">
        <v>82</v>
      </c>
      <c r="D166" s="22">
        <f>'[3]5нед'!C232</f>
        <v>0</v>
      </c>
      <c r="E166" s="26">
        <f>'[3]5нед'!D232</f>
        <v>0</v>
      </c>
      <c r="F166" s="24">
        <f>'[3]5нед'!G232</f>
        <v>0</v>
      </c>
      <c r="G166" s="25">
        <f>'[3]5нед'!H232</f>
        <v>0</v>
      </c>
      <c r="H166" s="50"/>
      <c r="I166" s="170"/>
      <c r="J166" s="159"/>
      <c r="K166" s="16" t="s">
        <v>82</v>
      </c>
      <c r="L166" s="22">
        <f>'[3]6нед'!C232</f>
        <v>0</v>
      </c>
      <c r="M166" s="26">
        <f>'[3]6нед'!D232</f>
        <v>0</v>
      </c>
      <c r="N166" s="24">
        <f>'[3]6нед'!G232</f>
        <v>0</v>
      </c>
      <c r="O166" s="25">
        <f>'[3]6нед'!H232</f>
        <v>0</v>
      </c>
      <c r="P166" s="50"/>
    </row>
    <row r="167" spans="1:16" ht="31.15" hidden="1">
      <c r="A167" s="168"/>
      <c r="B167" s="154"/>
      <c r="C167" s="16" t="s">
        <v>21</v>
      </c>
      <c r="D167" s="22">
        <f>'[3]5нед'!C233</f>
        <v>0</v>
      </c>
      <c r="E167" s="26">
        <f>'[3]5нед'!D233</f>
        <v>0</v>
      </c>
      <c r="F167" s="24">
        <f>'[3]5нед'!G233</f>
        <v>0</v>
      </c>
      <c r="G167" s="25">
        <f>'[3]5нед'!H233</f>
        <v>0</v>
      </c>
      <c r="H167" s="50"/>
      <c r="I167" s="170"/>
      <c r="J167" s="159"/>
      <c r="K167" s="16" t="s">
        <v>21</v>
      </c>
      <c r="L167" s="22">
        <f>'[3]6нед'!C233</f>
        <v>0</v>
      </c>
      <c r="M167" s="26">
        <f>'[3]6нед'!D233</f>
        <v>0</v>
      </c>
      <c r="N167" s="24">
        <f>'[3]6нед'!G233</f>
        <v>0</v>
      </c>
      <c r="O167" s="25">
        <f>'[3]6нед'!H233</f>
        <v>0</v>
      </c>
      <c r="P167" s="50"/>
    </row>
    <row r="168" spans="1:16" ht="31.15" hidden="1">
      <c r="A168" s="168"/>
      <c r="B168" s="154"/>
      <c r="C168" s="16" t="s">
        <v>22</v>
      </c>
      <c r="D168" s="22">
        <f>'[3]5нед'!C234</f>
        <v>0</v>
      </c>
      <c r="E168" s="26">
        <f>'[3]5нед'!D234</f>
        <v>0</v>
      </c>
      <c r="F168" s="24">
        <f>'[3]5нед'!G234</f>
        <v>0</v>
      </c>
      <c r="G168" s="25">
        <f>'[3]5нед'!H234</f>
        <v>0</v>
      </c>
      <c r="H168" s="50"/>
      <c r="I168" s="170"/>
      <c r="J168" s="159"/>
      <c r="K168" s="16" t="s">
        <v>22</v>
      </c>
      <c r="L168" s="22">
        <f>'[3]6нед'!C234</f>
        <v>0</v>
      </c>
      <c r="M168" s="26">
        <f>'[3]6нед'!D234</f>
        <v>0</v>
      </c>
      <c r="N168" s="24">
        <f>'[3]6нед'!G234</f>
        <v>0</v>
      </c>
      <c r="O168" s="25">
        <f>'[3]6нед'!H234</f>
        <v>0</v>
      </c>
      <c r="P168" s="50"/>
    </row>
    <row r="169" spans="1:16" ht="31.15" hidden="1">
      <c r="A169" s="168"/>
      <c r="B169" s="154"/>
      <c r="C169" s="16" t="s">
        <v>23</v>
      </c>
      <c r="D169" s="22">
        <f>'[3]5нед'!C235</f>
        <v>0</v>
      </c>
      <c r="E169" s="26">
        <f>'[3]5нед'!D235</f>
        <v>0</v>
      </c>
      <c r="F169" s="24">
        <f>'[3]5нед'!G235</f>
        <v>0</v>
      </c>
      <c r="G169" s="25">
        <f>'[3]5нед'!H235</f>
        <v>0</v>
      </c>
      <c r="H169" s="50"/>
      <c r="I169" s="170"/>
      <c r="J169" s="159"/>
      <c r="K169" s="16" t="s">
        <v>23</v>
      </c>
      <c r="L169" s="22">
        <f>'[3]6нед'!C235</f>
        <v>0</v>
      </c>
      <c r="M169" s="26">
        <f>'[3]6нед'!D235</f>
        <v>0</v>
      </c>
      <c r="N169" s="24">
        <f>'[3]6нед'!G235</f>
        <v>0</v>
      </c>
      <c r="O169" s="25">
        <f>'[3]6нед'!H235</f>
        <v>0</v>
      </c>
      <c r="P169" s="50"/>
    </row>
    <row r="170" spans="1:16" ht="31.7" hidden="1" thickBot="1">
      <c r="A170" s="168"/>
      <c r="B170" s="154"/>
      <c r="C170" s="16" t="s">
        <v>24</v>
      </c>
      <c r="D170" s="22">
        <f>'[3]5нед'!C236</f>
        <v>0</v>
      </c>
      <c r="E170" s="26">
        <f>'[3]5нед'!D236</f>
        <v>0</v>
      </c>
      <c r="F170" s="24">
        <f>'[3]5нед'!G236</f>
        <v>0</v>
      </c>
      <c r="G170" s="25">
        <f>'[3]5нед'!H236</f>
        <v>0</v>
      </c>
      <c r="H170" s="50"/>
      <c r="I170" s="170"/>
      <c r="J170" s="159"/>
      <c r="K170" s="16" t="s">
        <v>24</v>
      </c>
      <c r="L170" s="22">
        <f>'[3]6нед'!C236</f>
        <v>0</v>
      </c>
      <c r="M170" s="26">
        <f>'[3]6нед'!D236</f>
        <v>0</v>
      </c>
      <c r="N170" s="24">
        <f>'[3]6нед'!G236</f>
        <v>0</v>
      </c>
      <c r="O170" s="25">
        <f>'[3]6нед'!H236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'[3]5нед'!C237</f>
        <v>0</v>
      </c>
      <c r="E171" s="28">
        <f>'[3]5нед'!D237</f>
        <v>0</v>
      </c>
      <c r="F171" s="29">
        <f>'[3]5нед'!G237</f>
        <v>0</v>
      </c>
      <c r="G171" s="30">
        <f>'[3]5нед'!H237</f>
        <v>0</v>
      </c>
      <c r="H171" s="51"/>
      <c r="I171" s="171"/>
      <c r="J171" s="160"/>
      <c r="K171" s="17"/>
      <c r="L171" s="27">
        <f>'[3]6нед'!C237</f>
        <v>0</v>
      </c>
      <c r="M171" s="28">
        <f>'[3]6нед'!D237</f>
        <v>0</v>
      </c>
      <c r="N171" s="29">
        <f>'[3]6нед'!G237</f>
        <v>0</v>
      </c>
      <c r="O171" s="30">
        <f>'[3]6нед'!H237</f>
        <v>0</v>
      </c>
      <c r="P171" s="51"/>
    </row>
    <row r="172" spans="1:16" ht="48" hidden="1" customHeight="1" thickTop="1">
      <c r="A172" s="167">
        <v>45934</v>
      </c>
      <c r="B172" s="153" t="s">
        <v>37</v>
      </c>
      <c r="C172" s="32" t="s">
        <v>16</v>
      </c>
      <c r="D172" s="18">
        <f>'[3]5нед'!C238</f>
        <v>0</v>
      </c>
      <c r="E172" s="21">
        <f>'[3]5нед'!D238</f>
        <v>0</v>
      </c>
      <c r="F172" s="19">
        <f>'[3]5нед'!G238</f>
        <v>0</v>
      </c>
      <c r="G172" s="20">
        <f>'[3]5нед'!H238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'[3]6нед'!C238</f>
        <v>0</v>
      </c>
      <c r="M172" s="21">
        <f>'[3]6нед'!D238</f>
        <v>0</v>
      </c>
      <c r="N172" s="19">
        <f>'[3]6нед'!G238</f>
        <v>0</v>
      </c>
      <c r="O172" s="20">
        <f>'[3]6нед'!H238</f>
        <v>0</v>
      </c>
      <c r="P172" s="53"/>
    </row>
    <row r="173" spans="1:16" ht="46.7" hidden="1">
      <c r="A173" s="168"/>
      <c r="B173" s="154"/>
      <c r="C173" s="16" t="s">
        <v>81</v>
      </c>
      <c r="D173" s="22">
        <f>'[3]5нед'!C239</f>
        <v>0</v>
      </c>
      <c r="E173" s="26">
        <f>'[3]5нед'!D239</f>
        <v>0</v>
      </c>
      <c r="F173" s="24">
        <f>'[3]5нед'!G239</f>
        <v>0</v>
      </c>
      <c r="G173" s="25">
        <f>'[3]5нед'!H239</f>
        <v>0</v>
      </c>
      <c r="H173" s="50"/>
      <c r="I173" s="170"/>
      <c r="J173" s="159"/>
      <c r="K173" s="16" t="s">
        <v>81</v>
      </c>
      <c r="L173" s="22">
        <f>'[3]6нед'!C239</f>
        <v>0</v>
      </c>
      <c r="M173" s="26">
        <f>'[3]6нед'!D239</f>
        <v>0</v>
      </c>
      <c r="N173" s="24">
        <f>'[3]6нед'!G239</f>
        <v>0</v>
      </c>
      <c r="O173" s="25">
        <f>'[3]6нед'!H239</f>
        <v>0</v>
      </c>
      <c r="P173" s="50"/>
    </row>
    <row r="174" spans="1:16" ht="46.7" hidden="1">
      <c r="A174" s="168"/>
      <c r="B174" s="154"/>
      <c r="C174" s="16" t="s">
        <v>82</v>
      </c>
      <c r="D174" s="22">
        <f>'[3]5нед'!C240</f>
        <v>0</v>
      </c>
      <c r="E174" s="26">
        <f>'[3]5нед'!D240</f>
        <v>0</v>
      </c>
      <c r="F174" s="24">
        <f>'[3]5нед'!G240</f>
        <v>0</v>
      </c>
      <c r="G174" s="25">
        <f>'[3]5нед'!H240</f>
        <v>0</v>
      </c>
      <c r="H174" s="50"/>
      <c r="I174" s="170"/>
      <c r="J174" s="159"/>
      <c r="K174" s="16" t="s">
        <v>82</v>
      </c>
      <c r="L174" s="22">
        <f>'[3]6нед'!C240</f>
        <v>0</v>
      </c>
      <c r="M174" s="26">
        <f>'[3]6нед'!D240</f>
        <v>0</v>
      </c>
      <c r="N174" s="24">
        <f>'[3]6нед'!G240</f>
        <v>0</v>
      </c>
      <c r="O174" s="25">
        <f>'[3]6нед'!H240</f>
        <v>0</v>
      </c>
      <c r="P174" s="50"/>
    </row>
    <row r="175" spans="1:16" ht="31.15" hidden="1">
      <c r="A175" s="168"/>
      <c r="B175" s="154"/>
      <c r="C175" s="16" t="s">
        <v>21</v>
      </c>
      <c r="D175" s="22">
        <f>'[3]5нед'!C241</f>
        <v>0</v>
      </c>
      <c r="E175" s="26">
        <f>'[3]5нед'!D241</f>
        <v>0</v>
      </c>
      <c r="F175" s="24">
        <f>'[3]5нед'!G241</f>
        <v>0</v>
      </c>
      <c r="G175" s="25">
        <f>'[3]5нед'!H241</f>
        <v>0</v>
      </c>
      <c r="H175" s="50"/>
      <c r="I175" s="170"/>
      <c r="J175" s="159"/>
      <c r="K175" s="16" t="s">
        <v>21</v>
      </c>
      <c r="L175" s="22">
        <f>'[3]6нед'!C241</f>
        <v>0</v>
      </c>
      <c r="M175" s="26">
        <f>'[3]6нед'!D241</f>
        <v>0</v>
      </c>
      <c r="N175" s="24">
        <f>'[3]6нед'!G241</f>
        <v>0</v>
      </c>
      <c r="O175" s="25">
        <f>'[3]6нед'!H241</f>
        <v>0</v>
      </c>
      <c r="P175" s="50"/>
    </row>
    <row r="176" spans="1:16" ht="31.15" hidden="1">
      <c r="A176" s="168"/>
      <c r="B176" s="154"/>
      <c r="C176" s="16" t="s">
        <v>22</v>
      </c>
      <c r="D176" s="22">
        <f>'[3]5нед'!C242</f>
        <v>0</v>
      </c>
      <c r="E176" s="26">
        <f>'[3]5нед'!D242</f>
        <v>0</v>
      </c>
      <c r="F176" s="24">
        <f>'[3]5нед'!G242</f>
        <v>0</v>
      </c>
      <c r="G176" s="25">
        <f>'[3]5нед'!H242</f>
        <v>0</v>
      </c>
      <c r="H176" s="50"/>
      <c r="I176" s="170"/>
      <c r="J176" s="159"/>
      <c r="K176" s="16" t="s">
        <v>22</v>
      </c>
      <c r="L176" s="22">
        <f>'[3]6нед'!C242</f>
        <v>0</v>
      </c>
      <c r="M176" s="26">
        <f>'[3]6нед'!D242</f>
        <v>0</v>
      </c>
      <c r="N176" s="24">
        <f>'[3]6нед'!G242</f>
        <v>0</v>
      </c>
      <c r="O176" s="25">
        <f>'[3]6нед'!H242</f>
        <v>0</v>
      </c>
      <c r="P176" s="50"/>
    </row>
    <row r="177" spans="1:16" ht="31.15" hidden="1">
      <c r="A177" s="168"/>
      <c r="B177" s="154"/>
      <c r="C177" s="16" t="s">
        <v>23</v>
      </c>
      <c r="D177" s="22">
        <f>'[3]5нед'!C243</f>
        <v>0</v>
      </c>
      <c r="E177" s="26">
        <f>'[3]5нед'!D243</f>
        <v>0</v>
      </c>
      <c r="F177" s="24">
        <f>'[3]5нед'!G243</f>
        <v>0</v>
      </c>
      <c r="G177" s="25">
        <f>'[3]5нед'!H243</f>
        <v>0</v>
      </c>
      <c r="H177" s="50"/>
      <c r="I177" s="170"/>
      <c r="J177" s="159"/>
      <c r="K177" s="16" t="s">
        <v>23</v>
      </c>
      <c r="L177" s="22">
        <f>'[3]6нед'!C243</f>
        <v>0</v>
      </c>
      <c r="M177" s="26">
        <f>'[3]6нед'!D243</f>
        <v>0</v>
      </c>
      <c r="N177" s="24">
        <f>'[3]6нед'!G243</f>
        <v>0</v>
      </c>
      <c r="O177" s="25">
        <f>'[3]6нед'!H243</f>
        <v>0</v>
      </c>
      <c r="P177" s="50"/>
    </row>
    <row r="178" spans="1:16" ht="31.7" hidden="1" thickBot="1">
      <c r="A178" s="168"/>
      <c r="B178" s="154"/>
      <c r="C178" s="16" t="s">
        <v>24</v>
      </c>
      <c r="D178" s="22">
        <f>'[3]5нед'!C244</f>
        <v>0</v>
      </c>
      <c r="E178" s="26">
        <f>'[3]5нед'!D244</f>
        <v>0</v>
      </c>
      <c r="F178" s="24">
        <f>'[3]5нед'!G244</f>
        <v>0</v>
      </c>
      <c r="G178" s="25">
        <f>'[3]5нед'!H244</f>
        <v>0</v>
      </c>
      <c r="H178" s="50"/>
      <c r="I178" s="170"/>
      <c r="J178" s="159"/>
      <c r="K178" s="16" t="s">
        <v>24</v>
      </c>
      <c r="L178" s="22">
        <f>'[3]6нед'!C244</f>
        <v>0</v>
      </c>
      <c r="M178" s="26">
        <f>'[3]6нед'!D244</f>
        <v>0</v>
      </c>
      <c r="N178" s="24">
        <f>'[3]6нед'!G244</f>
        <v>0</v>
      </c>
      <c r="O178" s="25">
        <f>'[3]6нед'!H244</f>
        <v>0</v>
      </c>
      <c r="P178" s="50"/>
    </row>
    <row r="179" spans="1:16" ht="19.149999999999999" hidden="1" thickTop="1" thickBot="1">
      <c r="A179" s="169"/>
      <c r="B179" s="155"/>
      <c r="C179" s="17"/>
      <c r="D179" s="18">
        <f>'[3]5нед'!C245</f>
        <v>0</v>
      </c>
      <c r="E179" s="21">
        <f>'[3]5нед'!D245</f>
        <v>0</v>
      </c>
      <c r="F179" s="19">
        <f>'[3]5нед'!G245</f>
        <v>0</v>
      </c>
      <c r="G179" s="20">
        <f>'[3]5нед'!H245</f>
        <v>0</v>
      </c>
      <c r="H179" s="53"/>
      <c r="I179" s="171"/>
      <c r="J179" s="160"/>
      <c r="K179" s="17"/>
      <c r="L179" s="27">
        <f>'[3]6нед'!C59</f>
        <v>0</v>
      </c>
      <c r="M179" s="28">
        <f>'[3]6нед'!D59</f>
        <v>0</v>
      </c>
      <c r="N179" s="29">
        <f>'[3]6нед'!G59</f>
        <v>0</v>
      </c>
      <c r="O179" s="30">
        <f>'[3]6нед'!H59</f>
        <v>0</v>
      </c>
      <c r="P179" s="51"/>
    </row>
    <row r="180" spans="1:16" ht="39" hidden="1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 hidden="1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 hidden="1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 hidden="1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 hidden="1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 hidden="1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 hidden="1">
      <c r="A186" s="1"/>
      <c r="B186" s="144" t="s">
        <v>48</v>
      </c>
      <c r="C186" s="144"/>
      <c r="D186" s="144"/>
      <c r="E186" s="144"/>
      <c r="F186" s="144"/>
      <c r="G186" s="144"/>
      <c r="H186" s="144"/>
      <c r="I186" s="1"/>
      <c r="J186" s="144" t="s">
        <v>48</v>
      </c>
      <c r="K186" s="144"/>
      <c r="L186" s="144"/>
      <c r="M186" s="144"/>
      <c r="N186" s="144"/>
      <c r="O186" s="144"/>
      <c r="P186" s="144"/>
    </row>
    <row r="187" spans="1:16" ht="15.6" hidden="1">
      <c r="A187" s="7"/>
      <c r="B187" s="140" t="str">
        <f>'[1]19нед'!$A$6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/>
      <c r="H187" s="48" t="str">
        <f>H7</f>
        <v>12-24 ПИз</v>
      </c>
      <c r="I187" s="7"/>
      <c r="J187" s="140" t="str">
        <f>'[1]19нед'!$A$6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/>
      <c r="P187" s="48" t="str">
        <f>H7</f>
        <v>12-24 ПИз</v>
      </c>
    </row>
    <row r="188" spans="1:16" ht="15.6" hidden="1">
      <c r="A188" s="1"/>
      <c r="B188" s="145" t="s">
        <v>5</v>
      </c>
      <c r="C188" s="145"/>
      <c r="D188" s="145"/>
      <c r="E188" s="145" t="str">
        <f>E8</f>
        <v>заочная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заочная</v>
      </c>
      <c r="N188" s="145"/>
      <c r="O188" s="145"/>
      <c r="P188" s="145"/>
    </row>
    <row r="189" spans="1:16" ht="15.6" hidden="1">
      <c r="A189" s="1"/>
      <c r="B189" s="145" t="s">
        <v>7</v>
      </c>
      <c r="C189" s="145"/>
      <c r="D189" s="145"/>
      <c r="E189" s="140">
        <f>E9</f>
        <v>2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2</v>
      </c>
      <c r="N189" s="140"/>
      <c r="O189" s="140"/>
      <c r="P189" s="47"/>
    </row>
    <row r="190" spans="1:16" ht="16.149999999999999" hidden="1" thickBot="1">
      <c r="A190" s="1"/>
      <c r="B190" s="146" t="s">
        <v>8</v>
      </c>
      <c r="C190" s="146"/>
      <c r="D190" s="146"/>
      <c r="E190" s="141">
        <f>M130+1</f>
        <v>3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4</v>
      </c>
      <c r="N190" s="141"/>
      <c r="O190" s="141"/>
      <c r="P190" s="49"/>
    </row>
    <row r="191" spans="1:16" ht="46.5" hidden="1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hidden="1" customHeight="1" thickTop="1">
      <c r="A192" s="167">
        <v>45943</v>
      </c>
      <c r="B192" s="153" t="s">
        <v>15</v>
      </c>
      <c r="C192" s="16" t="s">
        <v>16</v>
      </c>
      <c r="D192" s="18">
        <f>'[3]7нед'!C198</f>
        <v>0</v>
      </c>
      <c r="E192" s="21">
        <f>'[3]7нед'!D198</f>
        <v>0</v>
      </c>
      <c r="F192" s="19">
        <f>'[3]7нед'!G198</f>
        <v>0</v>
      </c>
      <c r="G192" s="20">
        <f>'[3]7нед'!H198</f>
        <v>0</v>
      </c>
      <c r="H192" s="53"/>
      <c r="I192" s="167">
        <v>45950</v>
      </c>
      <c r="J192" s="158" t="s">
        <v>15</v>
      </c>
      <c r="K192" s="16" t="s">
        <v>16</v>
      </c>
      <c r="L192" s="18">
        <f>'[3]8нед'!C198</f>
        <v>0</v>
      </c>
      <c r="M192" s="21">
        <f>'[3]8нед'!D198</f>
        <v>0</v>
      </c>
      <c r="N192" s="19">
        <f>'[3]8нед'!G198</f>
        <v>0</v>
      </c>
      <c r="O192" s="20">
        <f>'[3]8нед'!H198</f>
        <v>0</v>
      </c>
      <c r="P192" s="53"/>
    </row>
    <row r="193" spans="1:16" ht="46.7" hidden="1">
      <c r="A193" s="168"/>
      <c r="B193" s="154"/>
      <c r="C193" s="16" t="s">
        <v>81</v>
      </c>
      <c r="D193" s="22">
        <f>'[3]7нед'!C199</f>
        <v>0</v>
      </c>
      <c r="E193" s="26">
        <f>'[3]7нед'!D199</f>
        <v>0</v>
      </c>
      <c r="F193" s="24">
        <f>'[3]7нед'!G199</f>
        <v>0</v>
      </c>
      <c r="G193" s="25">
        <f>'[3]7нед'!H199</f>
        <v>0</v>
      </c>
      <c r="H193" s="50"/>
      <c r="I193" s="170"/>
      <c r="J193" s="159"/>
      <c r="K193" s="16" t="s">
        <v>81</v>
      </c>
      <c r="L193" s="22">
        <f>'[3]8нед'!C199</f>
        <v>0</v>
      </c>
      <c r="M193" s="26">
        <f>'[3]8нед'!D199</f>
        <v>0</v>
      </c>
      <c r="N193" s="24">
        <f>'[3]8нед'!G199</f>
        <v>0</v>
      </c>
      <c r="O193" s="25">
        <f>'[3]8нед'!H199</f>
        <v>0</v>
      </c>
      <c r="P193" s="50"/>
    </row>
    <row r="194" spans="1:16" ht="46.7" hidden="1">
      <c r="A194" s="168"/>
      <c r="B194" s="154"/>
      <c r="C194" s="16" t="s">
        <v>82</v>
      </c>
      <c r="D194" s="22">
        <f>'[3]7нед'!C200</f>
        <v>0</v>
      </c>
      <c r="E194" s="26">
        <f>'[3]7нед'!D200</f>
        <v>0</v>
      </c>
      <c r="F194" s="24">
        <f>'[3]7нед'!G200</f>
        <v>0</v>
      </c>
      <c r="G194" s="25">
        <f>'[3]7нед'!H200</f>
        <v>0</v>
      </c>
      <c r="H194" s="50"/>
      <c r="I194" s="170"/>
      <c r="J194" s="159"/>
      <c r="K194" s="16" t="s">
        <v>82</v>
      </c>
      <c r="L194" s="22">
        <f>'[3]8нед'!C200</f>
        <v>0</v>
      </c>
      <c r="M194" s="26">
        <f>'[3]8нед'!D200</f>
        <v>0</v>
      </c>
      <c r="N194" s="24">
        <f>'[3]8нед'!G200</f>
        <v>0</v>
      </c>
      <c r="O194" s="25">
        <f>'[3]8нед'!H200</f>
        <v>0</v>
      </c>
      <c r="P194" s="50"/>
    </row>
    <row r="195" spans="1:16" ht="31.15" hidden="1">
      <c r="A195" s="168"/>
      <c r="B195" s="154"/>
      <c r="C195" s="16" t="s">
        <v>21</v>
      </c>
      <c r="D195" s="22">
        <f>'[3]7нед'!C201</f>
        <v>0</v>
      </c>
      <c r="E195" s="26">
        <f>'[3]7нед'!D201</f>
        <v>0</v>
      </c>
      <c r="F195" s="24">
        <f>'[3]7нед'!G201</f>
        <v>0</v>
      </c>
      <c r="G195" s="25">
        <f>'[3]7нед'!H201</f>
        <v>0</v>
      </c>
      <c r="H195" s="50"/>
      <c r="I195" s="170"/>
      <c r="J195" s="159"/>
      <c r="K195" s="16" t="s">
        <v>21</v>
      </c>
      <c r="L195" s="22">
        <f>'[3]8нед'!C201</f>
        <v>0</v>
      </c>
      <c r="M195" s="26">
        <f>'[3]8нед'!D201</f>
        <v>0</v>
      </c>
      <c r="N195" s="24">
        <f>'[3]8нед'!G201</f>
        <v>0</v>
      </c>
      <c r="O195" s="25">
        <f>'[3]8нед'!H201</f>
        <v>0</v>
      </c>
      <c r="P195" s="50"/>
    </row>
    <row r="196" spans="1:16" ht="31.15" hidden="1">
      <c r="A196" s="168"/>
      <c r="B196" s="154"/>
      <c r="C196" s="16" t="s">
        <v>22</v>
      </c>
      <c r="D196" s="22">
        <f>'[3]7нед'!C202</f>
        <v>0</v>
      </c>
      <c r="E196" s="26">
        <f>'[3]7нед'!D202</f>
        <v>0</v>
      </c>
      <c r="F196" s="24">
        <f>'[3]7нед'!G202</f>
        <v>0</v>
      </c>
      <c r="G196" s="25">
        <f>'[3]7нед'!H202</f>
        <v>0</v>
      </c>
      <c r="H196" s="50"/>
      <c r="I196" s="170"/>
      <c r="J196" s="159"/>
      <c r="K196" s="16" t="s">
        <v>22</v>
      </c>
      <c r="L196" s="22">
        <f>'[3]8нед'!C202</f>
        <v>0</v>
      </c>
      <c r="M196" s="26">
        <f>'[3]8нед'!D202</f>
        <v>0</v>
      </c>
      <c r="N196" s="24">
        <f>'[3]8нед'!G202</f>
        <v>0</v>
      </c>
      <c r="O196" s="25">
        <f>'[3]8нед'!H202</f>
        <v>0</v>
      </c>
      <c r="P196" s="50"/>
    </row>
    <row r="197" spans="1:16" ht="31.15" hidden="1">
      <c r="A197" s="168"/>
      <c r="B197" s="154"/>
      <c r="C197" s="16" t="s">
        <v>23</v>
      </c>
      <c r="D197" s="22" t="str">
        <f>'[3]7нед'!C203</f>
        <v>пр</v>
      </c>
      <c r="E197" s="26" t="str">
        <f>'[3]7нед'!D203</f>
        <v>Микроэкономика</v>
      </c>
      <c r="F197" s="24" t="str">
        <f>'[3]7нед'!G203</f>
        <v/>
      </c>
      <c r="G197" s="25" t="str">
        <f>'[3]7нед'!H203</f>
        <v/>
      </c>
      <c r="H197" s="41" t="s">
        <v>95</v>
      </c>
      <c r="I197" s="170"/>
      <c r="J197" s="159"/>
      <c r="K197" s="16" t="s">
        <v>23</v>
      </c>
      <c r="L197" s="22" t="str">
        <f>'[3]8нед'!C203</f>
        <v>пр</v>
      </c>
      <c r="M197" s="26" t="str">
        <f>'[3]8нед'!D203</f>
        <v>Деньги, кредит, банки</v>
      </c>
      <c r="N197" s="24" t="str">
        <f>'[3]8нед'!G203</f>
        <v>Самчинская Я.Б.</v>
      </c>
      <c r="O197" s="25" t="str">
        <f>'[3]8нед'!H203</f>
        <v>доцент, канд. наук</v>
      </c>
      <c r="P197" s="41" t="s">
        <v>95</v>
      </c>
    </row>
    <row r="198" spans="1:16" ht="31.7" hidden="1" thickBot="1">
      <c r="A198" s="168"/>
      <c r="B198" s="154"/>
      <c r="C198" s="16" t="s">
        <v>24</v>
      </c>
      <c r="D198" s="22" t="str">
        <f>'[3]7нед'!C204</f>
        <v>пр</v>
      </c>
      <c r="E198" s="26" t="str">
        <f>'[3]7нед'!D204</f>
        <v>Математический анализ</v>
      </c>
      <c r="F198" s="24" t="str">
        <f>'[3]7нед'!G204</f>
        <v>Якимова В.В.</v>
      </c>
      <c r="G198" s="25" t="str">
        <f>'[3]7нед'!H204</f>
        <v>ст. преподаватель</v>
      </c>
      <c r="H198" s="41" t="s">
        <v>95</v>
      </c>
      <c r="I198" s="170"/>
      <c r="J198" s="159"/>
      <c r="K198" s="16" t="s">
        <v>24</v>
      </c>
      <c r="L198" s="22" t="str">
        <f>'[3]8нед'!C204</f>
        <v>пр</v>
      </c>
      <c r="M198" s="26" t="str">
        <f>'[3]8нед'!D204</f>
        <v>Алгебра</v>
      </c>
      <c r="N198" s="24" t="str">
        <f>'[3]8нед'!G204</f>
        <v>Овчинникова М.В.</v>
      </c>
      <c r="O198" s="25" t="str">
        <f>'[3]8нед'!H204</f>
        <v>доцент, канд. наук</v>
      </c>
      <c r="P198" s="41" t="s">
        <v>95</v>
      </c>
    </row>
    <row r="199" spans="1:16" ht="18.399999999999999" hidden="1" thickBot="1">
      <c r="A199" s="169"/>
      <c r="B199" s="155"/>
      <c r="C199" s="17"/>
      <c r="D199" s="27">
        <f>'[3]7нед'!C205</f>
        <v>0</v>
      </c>
      <c r="E199" s="28">
        <f>'[3]7нед'!D205</f>
        <v>0</v>
      </c>
      <c r="F199" s="29">
        <f>'[3]7нед'!G205</f>
        <v>0</v>
      </c>
      <c r="G199" s="30">
        <f>'[3]7нед'!H205</f>
        <v>0</v>
      </c>
      <c r="H199" s="51"/>
      <c r="I199" s="171"/>
      <c r="J199" s="160"/>
      <c r="K199" s="17"/>
      <c r="L199" s="27">
        <f>'[3]8нед'!C205</f>
        <v>0</v>
      </c>
      <c r="M199" s="28">
        <f>'[3]8нед'!D205</f>
        <v>0</v>
      </c>
      <c r="N199" s="29">
        <f>'[3]8нед'!G205</f>
        <v>0</v>
      </c>
      <c r="O199" s="30">
        <f>'[3]8нед'!H205</f>
        <v>0</v>
      </c>
      <c r="P199" s="51"/>
    </row>
    <row r="200" spans="1:16" ht="32.25" hidden="1" customHeight="1" thickTop="1">
      <c r="A200" s="167">
        <v>45944</v>
      </c>
      <c r="B200" s="153" t="s">
        <v>25</v>
      </c>
      <c r="C200" s="32" t="s">
        <v>16</v>
      </c>
      <c r="D200" s="18">
        <f>'[3]7нед'!C206</f>
        <v>0</v>
      </c>
      <c r="E200" s="21">
        <f>'[3]7нед'!D206</f>
        <v>0</v>
      </c>
      <c r="F200" s="19">
        <f>'[3]7нед'!G206</f>
        <v>0</v>
      </c>
      <c r="G200" s="20">
        <f>'[3]7нед'!H206</f>
        <v>0</v>
      </c>
      <c r="H200" s="53"/>
      <c r="I200" s="167">
        <v>45951</v>
      </c>
      <c r="J200" s="158" t="s">
        <v>25</v>
      </c>
      <c r="K200" s="32" t="s">
        <v>16</v>
      </c>
      <c r="L200" s="18">
        <f>'[3]8нед'!C206</f>
        <v>0</v>
      </c>
      <c r="M200" s="21">
        <f>'[3]8нед'!D206</f>
        <v>0</v>
      </c>
      <c r="N200" s="19">
        <f>'[3]8нед'!G206</f>
        <v>0</v>
      </c>
      <c r="O200" s="20">
        <f>'[3]8нед'!H206</f>
        <v>0</v>
      </c>
      <c r="P200" s="53"/>
    </row>
    <row r="201" spans="1:16" ht="46.7" hidden="1">
      <c r="A201" s="168"/>
      <c r="B201" s="154"/>
      <c r="C201" s="16" t="s">
        <v>81</v>
      </c>
      <c r="D201" s="22">
        <f>'[3]7нед'!C207</f>
        <v>0</v>
      </c>
      <c r="E201" s="26">
        <f>'[3]7нед'!D207</f>
        <v>0</v>
      </c>
      <c r="F201" s="24">
        <f>'[3]7нед'!G207</f>
        <v>0</v>
      </c>
      <c r="G201" s="25">
        <f>'[3]7нед'!H207</f>
        <v>0</v>
      </c>
      <c r="H201" s="50"/>
      <c r="I201" s="170"/>
      <c r="J201" s="159"/>
      <c r="K201" s="16" t="s">
        <v>81</v>
      </c>
      <c r="L201" s="22">
        <f>'[3]8нед'!C207</f>
        <v>0</v>
      </c>
      <c r="M201" s="26">
        <f>'[3]8нед'!D207</f>
        <v>0</v>
      </c>
      <c r="N201" s="24">
        <f>'[3]8нед'!G207</f>
        <v>0</v>
      </c>
      <c r="O201" s="25">
        <f>'[3]8нед'!H207</f>
        <v>0</v>
      </c>
      <c r="P201" s="50"/>
    </row>
    <row r="202" spans="1:16" ht="46.7" hidden="1">
      <c r="A202" s="168"/>
      <c r="B202" s="154"/>
      <c r="C202" s="16" t="s">
        <v>82</v>
      </c>
      <c r="D202" s="22">
        <f>'[3]7нед'!C208</f>
        <v>0</v>
      </c>
      <c r="E202" s="26">
        <f>'[3]7нед'!D208</f>
        <v>0</v>
      </c>
      <c r="F202" s="24">
        <f>'[3]7нед'!G208</f>
        <v>0</v>
      </c>
      <c r="G202" s="25">
        <f>'[3]7нед'!H208</f>
        <v>0</v>
      </c>
      <c r="H202" s="50"/>
      <c r="I202" s="170"/>
      <c r="J202" s="159"/>
      <c r="K202" s="16" t="s">
        <v>82</v>
      </c>
      <c r="L202" s="22">
        <f>'[3]8нед'!C208</f>
        <v>0</v>
      </c>
      <c r="M202" s="26">
        <f>'[3]8нед'!D208</f>
        <v>0</v>
      </c>
      <c r="N202" s="24">
        <f>'[3]8нед'!G208</f>
        <v>0</v>
      </c>
      <c r="O202" s="25">
        <f>'[3]8нед'!H208</f>
        <v>0</v>
      </c>
      <c r="P202" s="50"/>
    </row>
    <row r="203" spans="1:16" ht="31.15" hidden="1">
      <c r="A203" s="168"/>
      <c r="B203" s="154"/>
      <c r="C203" s="16" t="s">
        <v>21</v>
      </c>
      <c r="D203" s="22">
        <f>'[3]7нед'!C209</f>
        <v>0</v>
      </c>
      <c r="E203" s="26">
        <f>'[3]7нед'!D209</f>
        <v>0</v>
      </c>
      <c r="F203" s="24">
        <f>'[3]7нед'!G209</f>
        <v>0</v>
      </c>
      <c r="G203" s="25">
        <f>'[3]7нед'!H209</f>
        <v>0</v>
      </c>
      <c r="H203" s="50"/>
      <c r="I203" s="170"/>
      <c r="J203" s="159"/>
      <c r="K203" s="16" t="s">
        <v>21</v>
      </c>
      <c r="L203" s="22">
        <f>'[3]8нед'!C209</f>
        <v>0</v>
      </c>
      <c r="M203" s="26">
        <f>'[3]8нед'!D209</f>
        <v>0</v>
      </c>
      <c r="N203" s="24">
        <f>'[3]8нед'!G209</f>
        <v>0</v>
      </c>
      <c r="O203" s="25">
        <f>'[3]8нед'!H209</f>
        <v>0</v>
      </c>
      <c r="P203" s="50"/>
    </row>
    <row r="204" spans="1:16" ht="31.15" hidden="1">
      <c r="A204" s="168"/>
      <c r="B204" s="154"/>
      <c r="C204" s="16" t="s">
        <v>22</v>
      </c>
      <c r="D204" s="22">
        <f>'[3]7нед'!C210</f>
        <v>0</v>
      </c>
      <c r="E204" s="26">
        <f>'[3]7нед'!D210</f>
        <v>0</v>
      </c>
      <c r="F204" s="24">
        <f>'[3]7нед'!G210</f>
        <v>0</v>
      </c>
      <c r="G204" s="25">
        <f>'[3]7нед'!H210</f>
        <v>0</v>
      </c>
      <c r="H204" s="50"/>
      <c r="I204" s="170"/>
      <c r="J204" s="159"/>
      <c r="K204" s="16" t="s">
        <v>22</v>
      </c>
      <c r="L204" s="22">
        <f>'[3]8нед'!C210</f>
        <v>0</v>
      </c>
      <c r="M204" s="26">
        <f>'[3]8нед'!D210</f>
        <v>0</v>
      </c>
      <c r="N204" s="24">
        <f>'[3]8нед'!G210</f>
        <v>0</v>
      </c>
      <c r="O204" s="25">
        <f>'[3]8нед'!H210</f>
        <v>0</v>
      </c>
      <c r="P204" s="50"/>
    </row>
    <row r="205" spans="1:16" ht="35.85" hidden="1">
      <c r="A205" s="168"/>
      <c r="B205" s="154"/>
      <c r="C205" s="16" t="s">
        <v>23</v>
      </c>
      <c r="D205" s="22">
        <f>'[3]7нед'!C211</f>
        <v>0</v>
      </c>
      <c r="E205" s="26">
        <f>'[3]7нед'!D211</f>
        <v>0</v>
      </c>
      <c r="F205" s="24">
        <f>'[3]7нед'!G211</f>
        <v>0</v>
      </c>
      <c r="G205" s="25">
        <f>'[3]7нед'!H211</f>
        <v>0</v>
      </c>
      <c r="H205" s="50"/>
      <c r="I205" s="170"/>
      <c r="J205" s="159"/>
      <c r="K205" s="16" t="s">
        <v>23</v>
      </c>
      <c r="L205" s="22" t="str">
        <f>'[3]8нед'!C211</f>
        <v>пр</v>
      </c>
      <c r="M205" s="26" t="str">
        <f>'[3]8нед'!D211</f>
        <v xml:space="preserve"> Нормативно-правовые основы профессиональной деятельности</v>
      </c>
      <c r="N205" s="24" t="str">
        <f>'[3]8нед'!G211</f>
        <v/>
      </c>
      <c r="O205" s="25" t="str">
        <f>'[3]8нед'!H211</f>
        <v/>
      </c>
      <c r="P205" s="41" t="s">
        <v>100</v>
      </c>
    </row>
    <row r="206" spans="1:16" ht="31.7" hidden="1" thickBot="1">
      <c r="A206" s="168"/>
      <c r="B206" s="154"/>
      <c r="C206" s="16" t="s">
        <v>24</v>
      </c>
      <c r="D206" s="22">
        <f>'[3]7нед'!C212</f>
        <v>0</v>
      </c>
      <c r="E206" s="26">
        <f>'[3]7нед'!D212</f>
        <v>0</v>
      </c>
      <c r="F206" s="24">
        <f>'[3]7нед'!G212</f>
        <v>0</v>
      </c>
      <c r="G206" s="25">
        <f>'[3]7нед'!H212</f>
        <v>0</v>
      </c>
      <c r="H206" s="50"/>
      <c r="I206" s="170"/>
      <c r="J206" s="159"/>
      <c r="K206" s="16" t="s">
        <v>24</v>
      </c>
      <c r="L206" s="22" t="str">
        <f>'[3]8нед'!C212</f>
        <v>пр</v>
      </c>
      <c r="M206" s="26" t="str">
        <f>'[3]8нед'!D212</f>
        <v xml:space="preserve"> Педагогика</v>
      </c>
      <c r="N206" s="24" t="str">
        <f>'[3]8нед'!G212</f>
        <v>Чумак Л.В.</v>
      </c>
      <c r="O206" s="25" t="str">
        <f>'[3]8нед'!H212</f>
        <v>профессор, д-р наук</v>
      </c>
      <c r="P206" s="41" t="s">
        <v>101</v>
      </c>
    </row>
    <row r="207" spans="1:16" ht="18.399999999999999" hidden="1" thickBot="1">
      <c r="A207" s="169"/>
      <c r="B207" s="155"/>
      <c r="C207" s="17"/>
      <c r="D207" s="27">
        <f>'[3]7нед'!C213</f>
        <v>0</v>
      </c>
      <c r="E207" s="28">
        <f>'[3]7нед'!D213</f>
        <v>0</v>
      </c>
      <c r="F207" s="29">
        <f>'[3]7нед'!G213</f>
        <v>0</v>
      </c>
      <c r="G207" s="30">
        <f>'[3]7нед'!H213</f>
        <v>0</v>
      </c>
      <c r="H207" s="51"/>
      <c r="I207" s="171"/>
      <c r="J207" s="160"/>
      <c r="K207" s="17"/>
      <c r="L207" s="27">
        <f>'[3]8нед'!C213</f>
        <v>0</v>
      </c>
      <c r="M207" s="28">
        <f>'[3]8нед'!D213</f>
        <v>0</v>
      </c>
      <c r="N207" s="29">
        <f>'[3]8нед'!G213</f>
        <v>0</v>
      </c>
      <c r="O207" s="30">
        <f>'[3]8нед'!H213</f>
        <v>0</v>
      </c>
      <c r="P207" s="51"/>
    </row>
    <row r="208" spans="1:16" ht="48" hidden="1" customHeight="1" thickTop="1">
      <c r="A208" s="172">
        <v>45945</v>
      </c>
      <c r="B208" s="161" t="s">
        <v>30</v>
      </c>
      <c r="C208" s="32" t="s">
        <v>16</v>
      </c>
      <c r="D208" s="18">
        <f>'[3]7нед'!C214</f>
        <v>0</v>
      </c>
      <c r="E208" s="21">
        <f>'[3]7нед'!D214</f>
        <v>0</v>
      </c>
      <c r="F208" s="19">
        <f>'[3]7нед'!G214</f>
        <v>0</v>
      </c>
      <c r="G208" s="20">
        <f>'[3]7нед'!H214</f>
        <v>0</v>
      </c>
      <c r="H208" s="53"/>
      <c r="I208" s="172">
        <v>45952</v>
      </c>
      <c r="J208" s="164" t="s">
        <v>30</v>
      </c>
      <c r="K208" s="32" t="s">
        <v>16</v>
      </c>
      <c r="L208" s="18">
        <f>'[3]8нед'!C214</f>
        <v>0</v>
      </c>
      <c r="M208" s="21">
        <f>'[3]8нед'!D214</f>
        <v>0</v>
      </c>
      <c r="N208" s="19">
        <f>'[3]8нед'!G214</f>
        <v>0</v>
      </c>
      <c r="O208" s="20">
        <f>'[3]8нед'!H214</f>
        <v>0</v>
      </c>
      <c r="P208" s="53"/>
    </row>
    <row r="209" spans="1:16" ht="46.7" hidden="1">
      <c r="A209" s="173"/>
      <c r="B209" s="162"/>
      <c r="C209" s="16" t="s">
        <v>81</v>
      </c>
      <c r="D209" s="22">
        <f>'[3]7нед'!C215</f>
        <v>0</v>
      </c>
      <c r="E209" s="26">
        <f>'[3]7нед'!D215</f>
        <v>0</v>
      </c>
      <c r="F209" s="24">
        <f>'[3]7нед'!G215</f>
        <v>0</v>
      </c>
      <c r="G209" s="25">
        <f>'[3]7нед'!H215</f>
        <v>0</v>
      </c>
      <c r="H209" s="50"/>
      <c r="I209" s="173"/>
      <c r="J209" s="165"/>
      <c r="K209" s="16" t="s">
        <v>81</v>
      </c>
      <c r="L209" s="22">
        <f>'[3]8нед'!C215</f>
        <v>0</v>
      </c>
      <c r="M209" s="26">
        <f>'[3]8нед'!D215</f>
        <v>0</v>
      </c>
      <c r="N209" s="24">
        <f>'[3]8нед'!G215</f>
        <v>0</v>
      </c>
      <c r="O209" s="25">
        <f>'[3]8нед'!H215</f>
        <v>0</v>
      </c>
      <c r="P209" s="50"/>
    </row>
    <row r="210" spans="1:16" ht="46.7" hidden="1">
      <c r="A210" s="173"/>
      <c r="B210" s="162"/>
      <c r="C210" s="16" t="s">
        <v>82</v>
      </c>
      <c r="D210" s="22">
        <f>'[3]7нед'!C216</f>
        <v>0</v>
      </c>
      <c r="E210" s="26">
        <f>'[3]7нед'!D216</f>
        <v>0</v>
      </c>
      <c r="F210" s="24">
        <f>'[3]7нед'!G216</f>
        <v>0</v>
      </c>
      <c r="G210" s="25">
        <f>'[3]7нед'!H216</f>
        <v>0</v>
      </c>
      <c r="H210" s="50"/>
      <c r="I210" s="173"/>
      <c r="J210" s="165"/>
      <c r="K210" s="16" t="s">
        <v>82</v>
      </c>
      <c r="L210" s="22">
        <f>'[3]8нед'!C216</f>
        <v>0</v>
      </c>
      <c r="M210" s="26">
        <f>'[3]8нед'!D216</f>
        <v>0</v>
      </c>
      <c r="N210" s="24">
        <f>'[3]8нед'!G216</f>
        <v>0</v>
      </c>
      <c r="O210" s="25">
        <f>'[3]8нед'!H216</f>
        <v>0</v>
      </c>
      <c r="P210" s="50"/>
    </row>
    <row r="211" spans="1:16" ht="31.15" hidden="1">
      <c r="A211" s="173"/>
      <c r="B211" s="162"/>
      <c r="C211" s="16" t="s">
        <v>21</v>
      </c>
      <c r="D211" s="22">
        <f>'[3]7нед'!C217</f>
        <v>0</v>
      </c>
      <c r="E211" s="26">
        <f>'[3]7нед'!D217</f>
        <v>0</v>
      </c>
      <c r="F211" s="24">
        <f>'[3]7нед'!G217</f>
        <v>0</v>
      </c>
      <c r="G211" s="25">
        <f>'[3]7нед'!H217</f>
        <v>0</v>
      </c>
      <c r="H211" s="50"/>
      <c r="I211" s="173"/>
      <c r="J211" s="165"/>
      <c r="K211" s="16" t="s">
        <v>21</v>
      </c>
      <c r="L211" s="22">
        <f>'[3]8нед'!C217</f>
        <v>0</v>
      </c>
      <c r="M211" s="26">
        <f>'[3]8нед'!D217</f>
        <v>0</v>
      </c>
      <c r="N211" s="24">
        <f>'[3]8нед'!G217</f>
        <v>0</v>
      </c>
      <c r="O211" s="25">
        <f>'[3]8нед'!H217</f>
        <v>0</v>
      </c>
      <c r="P211" s="50"/>
    </row>
    <row r="212" spans="1:16" ht="31.15" hidden="1">
      <c r="A212" s="173"/>
      <c r="B212" s="162"/>
      <c r="C212" s="16" t="s">
        <v>22</v>
      </c>
      <c r="D212" s="22">
        <f>'[3]7нед'!C218</f>
        <v>0</v>
      </c>
      <c r="E212" s="26">
        <f>'[3]7нед'!D218</f>
        <v>0</v>
      </c>
      <c r="F212" s="24">
        <f>'[3]7нед'!G218</f>
        <v>0</v>
      </c>
      <c r="G212" s="25">
        <f>'[3]7нед'!H218</f>
        <v>0</v>
      </c>
      <c r="H212" s="50"/>
      <c r="I212" s="173"/>
      <c r="J212" s="165"/>
      <c r="K212" s="16" t="s">
        <v>22</v>
      </c>
      <c r="L212" s="22">
        <f>'[3]8нед'!C218</f>
        <v>0</v>
      </c>
      <c r="M212" s="26">
        <f>'[3]8нед'!D218</f>
        <v>0</v>
      </c>
      <c r="N212" s="24">
        <f>'[3]8нед'!G218</f>
        <v>0</v>
      </c>
      <c r="O212" s="25">
        <f>'[3]8нед'!H218</f>
        <v>0</v>
      </c>
      <c r="P212" s="50"/>
    </row>
    <row r="213" spans="1:16" ht="31.15" hidden="1">
      <c r="A213" s="173"/>
      <c r="B213" s="162"/>
      <c r="C213" s="16" t="s">
        <v>23</v>
      </c>
      <c r="D213" s="22" t="str">
        <f>'[3]7нед'!C219</f>
        <v>пр</v>
      </c>
      <c r="E213" s="26" t="str">
        <f>'[3]7нед'!D219</f>
        <v>Основы предпринимательства</v>
      </c>
      <c r="F213" s="24" t="str">
        <f>'[3]7нед'!G219</f>
        <v/>
      </c>
      <c r="G213" s="25" t="str">
        <f>'[3]7нед'!H219</f>
        <v/>
      </c>
      <c r="H213" s="41" t="s">
        <v>95</v>
      </c>
      <c r="I213" s="173"/>
      <c r="J213" s="165"/>
      <c r="K213" s="16" t="s">
        <v>23</v>
      </c>
      <c r="L213" s="22" t="str">
        <f>'[3]8нед'!C219</f>
        <v>пр</v>
      </c>
      <c r="M213" s="26" t="str">
        <f>'[3]8нед'!D219</f>
        <v>Экономика фирмы</v>
      </c>
      <c r="N213" s="24" t="str">
        <f>'[3]8нед'!G219</f>
        <v>Самчинская Я.Б.</v>
      </c>
      <c r="O213" s="25" t="str">
        <f>'[3]8нед'!H219</f>
        <v>доцент, канд. наук</v>
      </c>
      <c r="P213" s="41" t="s">
        <v>95</v>
      </c>
    </row>
    <row r="214" spans="1:16" ht="31.7" hidden="1" thickBot="1">
      <c r="A214" s="173"/>
      <c r="B214" s="162"/>
      <c r="C214" s="16" t="s">
        <v>24</v>
      </c>
      <c r="D214" s="22" t="str">
        <f>'[3]7нед'!C220</f>
        <v>пр</v>
      </c>
      <c r="E214" s="26" t="str">
        <f>'[3]7нед'!D220</f>
        <v>Геометрия</v>
      </c>
      <c r="F214" s="24" t="str">
        <f>'[3]7нед'!G220</f>
        <v>Казанцев Ю.А.</v>
      </c>
      <c r="G214" s="25" t="str">
        <f>'[3]7нед'!H220</f>
        <v>преподаватель</v>
      </c>
      <c r="H214" s="41" t="s">
        <v>95</v>
      </c>
      <c r="I214" s="173"/>
      <c r="J214" s="165"/>
      <c r="K214" s="16" t="s">
        <v>24</v>
      </c>
      <c r="L214" s="22" t="str">
        <f>'[3]8нед'!C220</f>
        <v>пр</v>
      </c>
      <c r="M214" s="26" t="str">
        <f>'[3]8нед'!D220</f>
        <v xml:space="preserve"> Программирование</v>
      </c>
      <c r="N214" s="24" t="str">
        <f>'[3]8нед'!G220</f>
        <v/>
      </c>
      <c r="O214" s="25" t="str">
        <f>'[3]8нед'!H220</f>
        <v/>
      </c>
      <c r="P214" s="41" t="s">
        <v>95</v>
      </c>
    </row>
    <row r="215" spans="1:16" ht="18.399999999999999" hidden="1" thickBot="1">
      <c r="A215" s="174"/>
      <c r="B215" s="163"/>
      <c r="C215" s="17"/>
      <c r="D215" s="27">
        <f>'[3]7нед'!C221</f>
        <v>0</v>
      </c>
      <c r="E215" s="28">
        <f>'[3]7нед'!D221</f>
        <v>0</v>
      </c>
      <c r="F215" s="29">
        <f>'[3]7нед'!G221</f>
        <v>0</v>
      </c>
      <c r="G215" s="30">
        <f>'[3]7нед'!H221</f>
        <v>0</v>
      </c>
      <c r="H215" s="51"/>
      <c r="I215" s="174"/>
      <c r="J215" s="166"/>
      <c r="K215" s="17"/>
      <c r="L215" s="27">
        <f>'[3]8нед'!C221</f>
        <v>0</v>
      </c>
      <c r="M215" s="28">
        <f>'[3]8нед'!D221</f>
        <v>0</v>
      </c>
      <c r="N215" s="29">
        <f>'[3]8нед'!G221</f>
        <v>0</v>
      </c>
      <c r="O215" s="30">
        <f>'[3]8нед'!H221</f>
        <v>0</v>
      </c>
      <c r="P215" s="51"/>
    </row>
    <row r="216" spans="1:16" ht="48" hidden="1" customHeight="1" thickTop="1">
      <c r="A216" s="167">
        <v>45946</v>
      </c>
      <c r="B216" s="153" t="s">
        <v>32</v>
      </c>
      <c r="C216" s="32" t="s">
        <v>16</v>
      </c>
      <c r="D216" s="18">
        <f>'[3]7нед'!C222</f>
        <v>0</v>
      </c>
      <c r="E216" s="21">
        <f>'[3]7нед'!D222</f>
        <v>0</v>
      </c>
      <c r="F216" s="19">
        <f>'[3]7нед'!G222</f>
        <v>0</v>
      </c>
      <c r="G216" s="20">
        <f>'[3]7нед'!H222</f>
        <v>0</v>
      </c>
      <c r="H216" s="53"/>
      <c r="I216" s="167">
        <v>45953</v>
      </c>
      <c r="J216" s="158" t="s">
        <v>32</v>
      </c>
      <c r="K216" s="32" t="s">
        <v>16</v>
      </c>
      <c r="L216" s="18">
        <f>'[3]8нед'!C222</f>
        <v>0</v>
      </c>
      <c r="M216" s="21">
        <f>'[3]8нед'!D222</f>
        <v>0</v>
      </c>
      <c r="N216" s="19">
        <f>'[3]8нед'!G222</f>
        <v>0</v>
      </c>
      <c r="O216" s="20">
        <f>'[3]8нед'!H222</f>
        <v>0</v>
      </c>
      <c r="P216" s="53"/>
    </row>
    <row r="217" spans="1:16" ht="46.7" hidden="1">
      <c r="A217" s="168"/>
      <c r="B217" s="154"/>
      <c r="C217" s="16" t="s">
        <v>81</v>
      </c>
      <c r="D217" s="22">
        <f>'[3]7нед'!C223</f>
        <v>0</v>
      </c>
      <c r="E217" s="26">
        <f>'[3]7нед'!D223</f>
        <v>0</v>
      </c>
      <c r="F217" s="24">
        <f>'[3]7нед'!G223</f>
        <v>0</v>
      </c>
      <c r="G217" s="25">
        <f>'[3]7нед'!H223</f>
        <v>0</v>
      </c>
      <c r="H217" s="50"/>
      <c r="I217" s="170"/>
      <c r="J217" s="159"/>
      <c r="K217" s="16" t="s">
        <v>81</v>
      </c>
      <c r="L217" s="22">
        <f>'[3]8нед'!C223</f>
        <v>0</v>
      </c>
      <c r="M217" s="26">
        <f>'[3]8нед'!D223</f>
        <v>0</v>
      </c>
      <c r="N217" s="24">
        <f>'[3]8нед'!G223</f>
        <v>0</v>
      </c>
      <c r="O217" s="25">
        <f>'[3]8нед'!H223</f>
        <v>0</v>
      </c>
      <c r="P217" s="50"/>
    </row>
    <row r="218" spans="1:16" ht="46.7" hidden="1">
      <c r="A218" s="168"/>
      <c r="B218" s="154"/>
      <c r="C218" s="16" t="s">
        <v>82</v>
      </c>
      <c r="D218" s="22">
        <f>'[3]7нед'!C224</f>
        <v>0</v>
      </c>
      <c r="E218" s="26">
        <f>'[3]7нед'!D224</f>
        <v>0</v>
      </c>
      <c r="F218" s="24">
        <f>'[3]7нед'!G224</f>
        <v>0</v>
      </c>
      <c r="G218" s="25">
        <f>'[3]7нед'!H224</f>
        <v>0</v>
      </c>
      <c r="H218" s="50"/>
      <c r="I218" s="170"/>
      <c r="J218" s="159"/>
      <c r="K218" s="16" t="s">
        <v>82</v>
      </c>
      <c r="L218" s="22">
        <f>'[3]8нед'!C224</f>
        <v>0</v>
      </c>
      <c r="M218" s="26">
        <f>'[3]8нед'!D224</f>
        <v>0</v>
      </c>
      <c r="N218" s="24">
        <f>'[3]8нед'!G224</f>
        <v>0</v>
      </c>
      <c r="O218" s="25">
        <f>'[3]8нед'!H224</f>
        <v>0</v>
      </c>
      <c r="P218" s="50"/>
    </row>
    <row r="219" spans="1:16" ht="31.15" hidden="1">
      <c r="A219" s="168"/>
      <c r="B219" s="154"/>
      <c r="C219" s="16" t="s">
        <v>21</v>
      </c>
      <c r="D219" s="22">
        <f>'[3]7нед'!C225</f>
        <v>0</v>
      </c>
      <c r="E219" s="26">
        <f>'[3]7нед'!D225</f>
        <v>0</v>
      </c>
      <c r="F219" s="24">
        <f>'[3]7нед'!G225</f>
        <v>0</v>
      </c>
      <c r="G219" s="25">
        <f>'[3]7нед'!H225</f>
        <v>0</v>
      </c>
      <c r="H219" s="50"/>
      <c r="I219" s="170"/>
      <c r="J219" s="159"/>
      <c r="K219" s="16" t="s">
        <v>21</v>
      </c>
      <c r="L219" s="22">
        <f>'[3]8нед'!C225</f>
        <v>0</v>
      </c>
      <c r="M219" s="26">
        <f>'[3]8нед'!D225</f>
        <v>0</v>
      </c>
      <c r="N219" s="24">
        <f>'[3]8нед'!G225</f>
        <v>0</v>
      </c>
      <c r="O219" s="25">
        <f>'[3]8нед'!H225</f>
        <v>0</v>
      </c>
      <c r="P219" s="50"/>
    </row>
    <row r="220" spans="1:16" ht="31.15" hidden="1">
      <c r="A220" s="168"/>
      <c r="B220" s="154"/>
      <c r="C220" s="16" t="s">
        <v>22</v>
      </c>
      <c r="D220" s="22">
        <f>'[3]7нед'!C226</f>
        <v>0</v>
      </c>
      <c r="E220" s="26">
        <f>'[3]7нед'!D226</f>
        <v>0</v>
      </c>
      <c r="F220" s="24">
        <f>'[3]7нед'!G226</f>
        <v>0</v>
      </c>
      <c r="G220" s="25">
        <f>'[3]7нед'!H226</f>
        <v>0</v>
      </c>
      <c r="H220" s="50"/>
      <c r="I220" s="170"/>
      <c r="J220" s="159"/>
      <c r="K220" s="16" t="s">
        <v>22</v>
      </c>
      <c r="L220" s="22">
        <f>'[3]8нед'!C226</f>
        <v>0</v>
      </c>
      <c r="M220" s="26">
        <f>'[3]8нед'!D226</f>
        <v>0</v>
      </c>
      <c r="N220" s="24">
        <f>'[3]8нед'!G226</f>
        <v>0</v>
      </c>
      <c r="O220" s="25">
        <f>'[3]8нед'!H226</f>
        <v>0</v>
      </c>
      <c r="P220" s="50"/>
    </row>
    <row r="221" spans="1:16" ht="31.15" hidden="1">
      <c r="A221" s="168"/>
      <c r="B221" s="154"/>
      <c r="C221" s="16" t="s">
        <v>23</v>
      </c>
      <c r="D221" s="22" t="str">
        <f>'[3]7нед'!C227</f>
        <v>л</v>
      </c>
      <c r="E221" s="26" t="str">
        <f>'[3]7нед'!D227</f>
        <v>Педагогика</v>
      </c>
      <c r="F221" s="24" t="str">
        <f>'[3]7нед'!G227</f>
        <v>Яцула Т.В.</v>
      </c>
      <c r="G221" s="25" t="str">
        <f>'[3]7нед'!H227</f>
        <v>профессор, д-р наук</v>
      </c>
      <c r="H221" s="41" t="s">
        <v>102</v>
      </c>
      <c r="I221" s="170"/>
      <c r="J221" s="159"/>
      <c r="K221" s="16" t="s">
        <v>23</v>
      </c>
      <c r="L221" s="22">
        <f>'[3]8нед'!C227</f>
        <v>0</v>
      </c>
      <c r="M221" s="26">
        <f>'[3]8нед'!D227</f>
        <v>0</v>
      </c>
      <c r="N221" s="24">
        <f>'[3]8нед'!G227</f>
        <v>0</v>
      </c>
      <c r="O221" s="25">
        <f>'[3]8нед'!H227</f>
        <v>0</v>
      </c>
      <c r="P221" s="50"/>
    </row>
    <row r="222" spans="1:16" ht="36.4" hidden="1" thickBot="1">
      <c r="A222" s="168"/>
      <c r="B222" s="154"/>
      <c r="C222" s="16" t="s">
        <v>24</v>
      </c>
      <c r="D222" s="22" t="str">
        <f>'[3]7нед'!C228</f>
        <v>л</v>
      </c>
      <c r="E222" s="26" t="str">
        <f>'[3]7нед'!D228</f>
        <v>Нормативно-правовые основы профессиональной деятельности</v>
      </c>
      <c r="F222" s="24" t="str">
        <f>'[3]7нед'!G228</f>
        <v/>
      </c>
      <c r="G222" s="25" t="str">
        <f>'[3]7нед'!H228</f>
        <v/>
      </c>
      <c r="H222" s="41" t="s">
        <v>103</v>
      </c>
      <c r="I222" s="170"/>
      <c r="J222" s="159"/>
      <c r="K222" s="16" t="s">
        <v>24</v>
      </c>
      <c r="L222" s="22">
        <f>'[3]8нед'!C228</f>
        <v>0</v>
      </c>
      <c r="M222" s="26">
        <f>'[3]8нед'!D228</f>
        <v>0</v>
      </c>
      <c r="N222" s="24">
        <f>'[3]8нед'!G228</f>
        <v>0</v>
      </c>
      <c r="O222" s="25">
        <f>'[3]8нед'!H228</f>
        <v>0</v>
      </c>
      <c r="P222" s="50"/>
    </row>
    <row r="223" spans="1:16" ht="18.399999999999999" hidden="1" thickBot="1">
      <c r="A223" s="169"/>
      <c r="B223" s="155"/>
      <c r="C223" s="17"/>
      <c r="D223" s="27">
        <f>'[3]7нед'!C229</f>
        <v>0</v>
      </c>
      <c r="E223" s="28">
        <f>'[3]7нед'!D229</f>
        <v>0</v>
      </c>
      <c r="F223" s="29">
        <f>'[3]7нед'!G229</f>
        <v>0</v>
      </c>
      <c r="G223" s="30">
        <f>'[3]7нед'!H229</f>
        <v>0</v>
      </c>
      <c r="H223" s="51"/>
      <c r="I223" s="171"/>
      <c r="J223" s="160"/>
      <c r="K223" s="17"/>
      <c r="L223" s="27">
        <f>'[3]8нед'!C229</f>
        <v>0</v>
      </c>
      <c r="M223" s="28">
        <f>'[3]8нед'!D229</f>
        <v>0</v>
      </c>
      <c r="N223" s="29">
        <f>'[3]8нед'!G229</f>
        <v>0</v>
      </c>
      <c r="O223" s="30">
        <f>'[3]8нед'!H229</f>
        <v>0</v>
      </c>
      <c r="P223" s="51"/>
    </row>
    <row r="224" spans="1:16" ht="48" hidden="1" customHeight="1" thickTop="1">
      <c r="A224" s="167">
        <v>45947</v>
      </c>
      <c r="B224" s="153" t="s">
        <v>34</v>
      </c>
      <c r="C224" s="32" t="s">
        <v>16</v>
      </c>
      <c r="D224" s="18">
        <f>'[3]7нед'!C230</f>
        <v>0</v>
      </c>
      <c r="E224" s="21">
        <f>'[3]7нед'!D230</f>
        <v>0</v>
      </c>
      <c r="F224" s="19">
        <f>'[3]7нед'!G230</f>
        <v>0</v>
      </c>
      <c r="G224" s="20">
        <f>'[3]7нед'!H230</f>
        <v>0</v>
      </c>
      <c r="H224" s="53"/>
      <c r="I224" s="167">
        <v>45954</v>
      </c>
      <c r="J224" s="158" t="s">
        <v>34</v>
      </c>
      <c r="K224" s="32" t="s">
        <v>16</v>
      </c>
      <c r="L224" s="18">
        <f>'[3]8нед'!C230</f>
        <v>0</v>
      </c>
      <c r="M224" s="21">
        <f>'[3]8нед'!D230</f>
        <v>0</v>
      </c>
      <c r="N224" s="19">
        <f>'[3]8нед'!G230</f>
        <v>0</v>
      </c>
      <c r="O224" s="20">
        <f>'[3]8нед'!H230</f>
        <v>0</v>
      </c>
      <c r="P224" s="53"/>
    </row>
    <row r="225" spans="1:16" ht="46.7" hidden="1">
      <c r="A225" s="168"/>
      <c r="B225" s="154"/>
      <c r="C225" s="16" t="s">
        <v>81</v>
      </c>
      <c r="D225" s="22">
        <f>'[3]7нед'!C231</f>
        <v>0</v>
      </c>
      <c r="E225" s="26">
        <f>'[3]7нед'!D231</f>
        <v>0</v>
      </c>
      <c r="F225" s="24">
        <f>'[3]7нед'!G231</f>
        <v>0</v>
      </c>
      <c r="G225" s="25">
        <f>'[3]7нед'!H231</f>
        <v>0</v>
      </c>
      <c r="H225" s="50"/>
      <c r="I225" s="170"/>
      <c r="J225" s="159"/>
      <c r="K225" s="16" t="s">
        <v>81</v>
      </c>
      <c r="L225" s="22">
        <f>'[3]8нед'!C231</f>
        <v>0</v>
      </c>
      <c r="M225" s="26">
        <f>'[3]8нед'!D231</f>
        <v>0</v>
      </c>
      <c r="N225" s="24">
        <f>'[3]8нед'!G231</f>
        <v>0</v>
      </c>
      <c r="O225" s="25">
        <f>'[3]8нед'!H231</f>
        <v>0</v>
      </c>
      <c r="P225" s="50"/>
    </row>
    <row r="226" spans="1:16" ht="46.7" hidden="1">
      <c r="A226" s="168"/>
      <c r="B226" s="154"/>
      <c r="C226" s="16" t="s">
        <v>82</v>
      </c>
      <c r="D226" s="22">
        <f>'[3]7нед'!C232</f>
        <v>0</v>
      </c>
      <c r="E226" s="26">
        <f>'[3]7нед'!D232</f>
        <v>0</v>
      </c>
      <c r="F226" s="24">
        <f>'[3]7нед'!G232</f>
        <v>0</v>
      </c>
      <c r="G226" s="25">
        <f>'[3]7нед'!H232</f>
        <v>0</v>
      </c>
      <c r="H226" s="50"/>
      <c r="I226" s="170"/>
      <c r="J226" s="159"/>
      <c r="K226" s="16" t="s">
        <v>82</v>
      </c>
      <c r="L226" s="22">
        <f>'[3]8нед'!C232</f>
        <v>0</v>
      </c>
      <c r="M226" s="26">
        <f>'[3]8нед'!D232</f>
        <v>0</v>
      </c>
      <c r="N226" s="24">
        <f>'[3]8нед'!G232</f>
        <v>0</v>
      </c>
      <c r="O226" s="25">
        <f>'[3]8нед'!H232</f>
        <v>0</v>
      </c>
      <c r="P226" s="50"/>
    </row>
    <row r="227" spans="1:16" ht="31.15" hidden="1">
      <c r="A227" s="168"/>
      <c r="B227" s="154"/>
      <c r="C227" s="16" t="s">
        <v>21</v>
      </c>
      <c r="D227" s="22">
        <f>'[3]7нед'!C233</f>
        <v>0</v>
      </c>
      <c r="E227" s="26">
        <f>'[3]7нед'!D233</f>
        <v>0</v>
      </c>
      <c r="F227" s="24">
        <f>'[3]7нед'!G233</f>
        <v>0</v>
      </c>
      <c r="G227" s="25">
        <f>'[3]7нед'!H233</f>
        <v>0</v>
      </c>
      <c r="H227" s="50"/>
      <c r="I227" s="170"/>
      <c r="J227" s="159"/>
      <c r="K227" s="16" t="s">
        <v>21</v>
      </c>
      <c r="L227" s="22">
        <f>'[3]8нед'!C233</f>
        <v>0</v>
      </c>
      <c r="M227" s="26">
        <f>'[3]8нед'!D233</f>
        <v>0</v>
      </c>
      <c r="N227" s="24">
        <f>'[3]8нед'!G233</f>
        <v>0</v>
      </c>
      <c r="O227" s="25">
        <f>'[3]8нед'!H233</f>
        <v>0</v>
      </c>
      <c r="P227" s="50"/>
    </row>
    <row r="228" spans="1:16" ht="31.15" hidden="1">
      <c r="A228" s="168"/>
      <c r="B228" s="154"/>
      <c r="C228" s="16" t="s">
        <v>22</v>
      </c>
      <c r="D228" s="22">
        <f>'[3]7нед'!C234</f>
        <v>0</v>
      </c>
      <c r="E228" s="26">
        <f>'[3]7нед'!D234</f>
        <v>0</v>
      </c>
      <c r="F228" s="24">
        <f>'[3]7нед'!G234</f>
        <v>0</v>
      </c>
      <c r="G228" s="25">
        <f>'[3]7нед'!H234</f>
        <v>0</v>
      </c>
      <c r="H228" s="50"/>
      <c r="I228" s="170"/>
      <c r="J228" s="159"/>
      <c r="K228" s="16" t="s">
        <v>22</v>
      </c>
      <c r="L228" s="22">
        <f>'[3]8нед'!C234</f>
        <v>0</v>
      </c>
      <c r="M228" s="26">
        <f>'[3]8нед'!D234</f>
        <v>0</v>
      </c>
      <c r="N228" s="24">
        <f>'[3]8нед'!G234</f>
        <v>0</v>
      </c>
      <c r="O228" s="25">
        <f>'[3]8нед'!H234</f>
        <v>0</v>
      </c>
      <c r="P228" s="50"/>
    </row>
    <row r="229" spans="1:16" ht="31.15" hidden="1">
      <c r="A229" s="168"/>
      <c r="B229" s="154"/>
      <c r="C229" s="16" t="s">
        <v>23</v>
      </c>
      <c r="D229" s="22">
        <f>'[3]7нед'!C235</f>
        <v>0</v>
      </c>
      <c r="E229" s="26">
        <f>'[3]7нед'!D235</f>
        <v>0</v>
      </c>
      <c r="F229" s="24">
        <f>'[3]7нед'!G235</f>
        <v>0</v>
      </c>
      <c r="G229" s="25">
        <f>'[3]7нед'!H235</f>
        <v>0</v>
      </c>
      <c r="H229" s="50"/>
      <c r="I229" s="170"/>
      <c r="J229" s="159"/>
      <c r="K229" s="16" t="s">
        <v>23</v>
      </c>
      <c r="L229" s="22">
        <f>'[3]8нед'!C235</f>
        <v>0</v>
      </c>
      <c r="M229" s="26">
        <f>'[3]8нед'!D235</f>
        <v>0</v>
      </c>
      <c r="N229" s="24">
        <f>'[3]8нед'!G235</f>
        <v>0</v>
      </c>
      <c r="O229" s="25">
        <f>'[3]8нед'!H235</f>
        <v>0</v>
      </c>
      <c r="P229" s="50"/>
    </row>
    <row r="230" spans="1:16" ht="31.7" hidden="1" thickBot="1">
      <c r="A230" s="168"/>
      <c r="B230" s="154"/>
      <c r="C230" s="16" t="s">
        <v>24</v>
      </c>
      <c r="D230" s="22">
        <f>'[3]7нед'!C236</f>
        <v>0</v>
      </c>
      <c r="E230" s="26">
        <f>'[3]7нед'!D236</f>
        <v>0</v>
      </c>
      <c r="F230" s="24">
        <f>'[3]7нед'!G236</f>
        <v>0</v>
      </c>
      <c r="G230" s="25">
        <f>'[3]7нед'!H236</f>
        <v>0</v>
      </c>
      <c r="H230" s="50"/>
      <c r="I230" s="170"/>
      <c r="J230" s="159"/>
      <c r="K230" s="16" t="s">
        <v>24</v>
      </c>
      <c r="L230" s="22">
        <f>'[3]8нед'!C236</f>
        <v>0</v>
      </c>
      <c r="M230" s="26">
        <f>'[3]8нед'!D236</f>
        <v>0</v>
      </c>
      <c r="N230" s="24">
        <f>'[3]8нед'!G236</f>
        <v>0</v>
      </c>
      <c r="O230" s="25">
        <f>'[3]8нед'!H236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'[3]7нед'!C237</f>
        <v>0</v>
      </c>
      <c r="E231" s="28">
        <f>'[3]7нед'!D237</f>
        <v>0</v>
      </c>
      <c r="F231" s="29">
        <f>'[3]7нед'!G237</f>
        <v>0</v>
      </c>
      <c r="G231" s="30">
        <f>'[3]7нед'!H237</f>
        <v>0</v>
      </c>
      <c r="H231" s="51"/>
      <c r="I231" s="171"/>
      <c r="J231" s="160"/>
      <c r="K231" s="17"/>
      <c r="L231" s="27">
        <f>'[3]8нед'!C237</f>
        <v>0</v>
      </c>
      <c r="M231" s="28">
        <f>'[3]8нед'!D237</f>
        <v>0</v>
      </c>
      <c r="N231" s="29">
        <f>'[3]8нед'!G237</f>
        <v>0</v>
      </c>
      <c r="O231" s="30">
        <f>'[3]8нед'!H237</f>
        <v>0</v>
      </c>
      <c r="P231" s="51"/>
    </row>
    <row r="232" spans="1:16" ht="48" hidden="1" customHeight="1" thickTop="1">
      <c r="A232" s="167">
        <v>45948</v>
      </c>
      <c r="B232" s="153" t="s">
        <v>37</v>
      </c>
      <c r="C232" s="32" t="s">
        <v>16</v>
      </c>
      <c r="D232" s="18">
        <f>'[3]7нед'!C238</f>
        <v>0</v>
      </c>
      <c r="E232" s="21">
        <f>'[3]7нед'!D238</f>
        <v>0</v>
      </c>
      <c r="F232" s="19">
        <f>'[3]7нед'!G238</f>
        <v>0</v>
      </c>
      <c r="G232" s="20">
        <f>'[3]7нед'!H238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'[3]8нед'!C238</f>
        <v>0</v>
      </c>
      <c r="M232" s="21">
        <f>'[3]8нед'!D238</f>
        <v>0</v>
      </c>
      <c r="N232" s="19">
        <f>'[3]8нед'!G238</f>
        <v>0</v>
      </c>
      <c r="O232" s="20">
        <f>'[3]8нед'!H238</f>
        <v>0</v>
      </c>
      <c r="P232" s="53"/>
    </row>
    <row r="233" spans="1:16" ht="46.7" hidden="1">
      <c r="A233" s="168"/>
      <c r="B233" s="154"/>
      <c r="C233" s="16" t="s">
        <v>81</v>
      </c>
      <c r="D233" s="22">
        <f>'[3]7нед'!C239</f>
        <v>0</v>
      </c>
      <c r="E233" s="26">
        <f>'[3]7нед'!D239</f>
        <v>0</v>
      </c>
      <c r="F233" s="24">
        <f>'[3]7нед'!G239</f>
        <v>0</v>
      </c>
      <c r="G233" s="25">
        <f>'[3]7нед'!H239</f>
        <v>0</v>
      </c>
      <c r="H233" s="50"/>
      <c r="I233" s="170"/>
      <c r="J233" s="159"/>
      <c r="K233" s="16" t="s">
        <v>81</v>
      </c>
      <c r="L233" s="22">
        <f>'[3]8нед'!C239</f>
        <v>0</v>
      </c>
      <c r="M233" s="26">
        <f>'[3]8нед'!D239</f>
        <v>0</v>
      </c>
      <c r="N233" s="24">
        <f>'[3]8нед'!G239</f>
        <v>0</v>
      </c>
      <c r="O233" s="25">
        <f>'[3]8нед'!H239</f>
        <v>0</v>
      </c>
      <c r="P233" s="50"/>
    </row>
    <row r="234" spans="1:16" ht="46.7" hidden="1">
      <c r="A234" s="168"/>
      <c r="B234" s="154"/>
      <c r="C234" s="16" t="s">
        <v>82</v>
      </c>
      <c r="D234" s="22">
        <f>'[3]7нед'!C240</f>
        <v>0</v>
      </c>
      <c r="E234" s="26">
        <f>'[3]7нед'!D240</f>
        <v>0</v>
      </c>
      <c r="F234" s="24">
        <f>'[3]7нед'!G240</f>
        <v>0</v>
      </c>
      <c r="G234" s="25">
        <f>'[3]7нед'!H240</f>
        <v>0</v>
      </c>
      <c r="H234" s="50"/>
      <c r="I234" s="170"/>
      <c r="J234" s="159"/>
      <c r="K234" s="16" t="s">
        <v>82</v>
      </c>
      <c r="L234" s="22">
        <f>'[3]8нед'!C240</f>
        <v>0</v>
      </c>
      <c r="M234" s="26">
        <f>'[3]8нед'!D240</f>
        <v>0</v>
      </c>
      <c r="N234" s="24">
        <f>'[3]8нед'!G240</f>
        <v>0</v>
      </c>
      <c r="O234" s="25">
        <f>'[3]8нед'!H240</f>
        <v>0</v>
      </c>
      <c r="P234" s="50"/>
    </row>
    <row r="235" spans="1:16" ht="31.15" hidden="1">
      <c r="A235" s="168"/>
      <c r="B235" s="154"/>
      <c r="C235" s="16" t="s">
        <v>21</v>
      </c>
      <c r="D235" s="22">
        <f>'[3]7нед'!C241</f>
        <v>0</v>
      </c>
      <c r="E235" s="26">
        <f>'[3]7нед'!D241</f>
        <v>0</v>
      </c>
      <c r="F235" s="24">
        <f>'[3]7нед'!G241</f>
        <v>0</v>
      </c>
      <c r="G235" s="25">
        <f>'[3]7нед'!H241</f>
        <v>0</v>
      </c>
      <c r="H235" s="50"/>
      <c r="I235" s="170"/>
      <c r="J235" s="159"/>
      <c r="K235" s="16" t="s">
        <v>21</v>
      </c>
      <c r="L235" s="22">
        <f>'[3]8нед'!C241</f>
        <v>0</v>
      </c>
      <c r="M235" s="26">
        <f>'[3]8нед'!D241</f>
        <v>0</v>
      </c>
      <c r="N235" s="24">
        <f>'[3]8нед'!G241</f>
        <v>0</v>
      </c>
      <c r="O235" s="25">
        <f>'[3]8нед'!H241</f>
        <v>0</v>
      </c>
      <c r="P235" s="50"/>
    </row>
    <row r="236" spans="1:16" ht="31.15" hidden="1">
      <c r="A236" s="168"/>
      <c r="B236" s="154"/>
      <c r="C236" s="16" t="s">
        <v>22</v>
      </c>
      <c r="D236" s="22">
        <f>'[3]7нед'!C242</f>
        <v>0</v>
      </c>
      <c r="E236" s="26">
        <f>'[3]7нед'!D242</f>
        <v>0</v>
      </c>
      <c r="F236" s="24">
        <f>'[3]7нед'!G242</f>
        <v>0</v>
      </c>
      <c r="G236" s="25">
        <f>'[3]7нед'!H242</f>
        <v>0</v>
      </c>
      <c r="H236" s="50"/>
      <c r="I236" s="170"/>
      <c r="J236" s="159"/>
      <c r="K236" s="16" t="s">
        <v>22</v>
      </c>
      <c r="L236" s="22">
        <f>'[3]8нед'!C242</f>
        <v>0</v>
      </c>
      <c r="M236" s="26">
        <f>'[3]8нед'!D242</f>
        <v>0</v>
      </c>
      <c r="N236" s="24">
        <f>'[3]8нед'!G242</f>
        <v>0</v>
      </c>
      <c r="O236" s="25">
        <f>'[3]8нед'!H242</f>
        <v>0</v>
      </c>
      <c r="P236" s="50"/>
    </row>
    <row r="237" spans="1:16" ht="31.15" hidden="1">
      <c r="A237" s="168"/>
      <c r="B237" s="154"/>
      <c r="C237" s="16" t="s">
        <v>23</v>
      </c>
      <c r="D237" s="22">
        <f>'[3]7нед'!C243</f>
        <v>0</v>
      </c>
      <c r="E237" s="26">
        <f>'[3]7нед'!D243</f>
        <v>0</v>
      </c>
      <c r="F237" s="24">
        <f>'[3]7нед'!G243</f>
        <v>0</v>
      </c>
      <c r="G237" s="25">
        <f>'[3]7нед'!H243</f>
        <v>0</v>
      </c>
      <c r="H237" s="50"/>
      <c r="I237" s="170"/>
      <c r="J237" s="159"/>
      <c r="K237" s="16" t="s">
        <v>23</v>
      </c>
      <c r="L237" s="22">
        <f>'[3]8нед'!C243</f>
        <v>0</v>
      </c>
      <c r="M237" s="26">
        <f>'[3]8нед'!D243</f>
        <v>0</v>
      </c>
      <c r="N237" s="24">
        <f>'[3]8нед'!G243</f>
        <v>0</v>
      </c>
      <c r="O237" s="25">
        <f>'[3]8нед'!H243</f>
        <v>0</v>
      </c>
      <c r="P237" s="50"/>
    </row>
    <row r="238" spans="1:16" ht="31.7" hidden="1" thickBot="1">
      <c r="A238" s="168"/>
      <c r="B238" s="154"/>
      <c r="C238" s="16" t="s">
        <v>24</v>
      </c>
      <c r="D238" s="22">
        <f>'[3]7нед'!C244</f>
        <v>0</v>
      </c>
      <c r="E238" s="26">
        <f>'[3]7нед'!D244</f>
        <v>0</v>
      </c>
      <c r="F238" s="24">
        <f>'[3]7нед'!G244</f>
        <v>0</v>
      </c>
      <c r="G238" s="25">
        <f>'[3]7нед'!H244</f>
        <v>0</v>
      </c>
      <c r="H238" s="50"/>
      <c r="I238" s="170"/>
      <c r="J238" s="159"/>
      <c r="K238" s="16" t="s">
        <v>24</v>
      </c>
      <c r="L238" s="22">
        <f>'[3]8нед'!C244</f>
        <v>0</v>
      </c>
      <c r="M238" s="26">
        <f>'[3]8нед'!D244</f>
        <v>0</v>
      </c>
      <c r="N238" s="24">
        <f>'[3]8нед'!G244</f>
        <v>0</v>
      </c>
      <c r="O238" s="25">
        <f>'[3]8нед'!H244</f>
        <v>0</v>
      </c>
      <c r="P238" s="50"/>
    </row>
    <row r="239" spans="1:16" ht="19.149999999999999" hidden="1" thickTop="1" thickBot="1">
      <c r="A239" s="169"/>
      <c r="B239" s="155"/>
      <c r="C239" s="17"/>
      <c r="D239" s="18">
        <f>'[3]7нед'!C59</f>
        <v>0</v>
      </c>
      <c r="E239" s="21">
        <f>'[3]7нед'!D59</f>
        <v>0</v>
      </c>
      <c r="F239" s="19">
        <f>'[3]7нед'!G59</f>
        <v>0</v>
      </c>
      <c r="G239" s="20">
        <f>'[3]7нед'!H59</f>
        <v>0</v>
      </c>
      <c r="H239" s="53"/>
      <c r="I239" s="171"/>
      <c r="J239" s="160"/>
      <c r="K239" s="17"/>
      <c r="L239" s="27">
        <f>'[3]8нед'!C59</f>
        <v>0</v>
      </c>
      <c r="M239" s="28">
        <f>'[3]8нед'!D59</f>
        <v>0</v>
      </c>
      <c r="N239" s="29">
        <f>'[3]8нед'!G59</f>
        <v>0</v>
      </c>
      <c r="O239" s="30">
        <f>'[3]8нед'!H59</f>
        <v>0</v>
      </c>
      <c r="P239" s="51"/>
    </row>
    <row r="240" spans="1:16" ht="39" hidden="1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 hidden="1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 hidden="1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 hidden="1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 hidden="1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 hidden="1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 hidden="1">
      <c r="A246" s="1"/>
      <c r="B246" s="144" t="s">
        <v>48</v>
      </c>
      <c r="C246" s="144"/>
      <c r="D246" s="144"/>
      <c r="E246" s="144"/>
      <c r="F246" s="144"/>
      <c r="G246" s="144"/>
      <c r="H246" s="144"/>
      <c r="I246" s="1"/>
      <c r="J246" s="144" t="s">
        <v>48</v>
      </c>
      <c r="K246" s="144"/>
      <c r="L246" s="144"/>
      <c r="M246" s="144"/>
      <c r="N246" s="144"/>
      <c r="O246" s="144"/>
      <c r="P246" s="144"/>
    </row>
    <row r="247" spans="1:16" ht="15.6" hidden="1">
      <c r="A247" s="7"/>
      <c r="B247" s="140" t="str">
        <f>'[1]19нед'!$A$6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/>
      <c r="H247" s="48" t="str">
        <f>H7</f>
        <v>12-24 ПИз</v>
      </c>
      <c r="I247" s="7"/>
      <c r="J247" s="140" t="str">
        <f>'[1]19нед'!$A$6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/>
      <c r="P247" s="48" t="str">
        <f>H7</f>
        <v>12-24 ПИз</v>
      </c>
    </row>
    <row r="248" spans="1:16" ht="15.6" hidden="1">
      <c r="A248" s="1"/>
      <c r="B248" s="145" t="s">
        <v>5</v>
      </c>
      <c r="C248" s="145"/>
      <c r="D248" s="145"/>
      <c r="E248" s="145" t="str">
        <f t="shared" ref="E248" si="2">E8</f>
        <v>заочная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заочная</v>
      </c>
      <c r="N248" s="145"/>
      <c r="O248" s="145"/>
      <c r="P248" s="145"/>
    </row>
    <row r="249" spans="1:16" ht="15.6" hidden="1">
      <c r="A249" s="1"/>
      <c r="B249" s="145" t="s">
        <v>7</v>
      </c>
      <c r="C249" s="145"/>
      <c r="D249" s="145"/>
      <c r="E249" s="140">
        <f>E9</f>
        <v>2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2</v>
      </c>
      <c r="N249" s="140"/>
      <c r="O249" s="140"/>
      <c r="P249" s="47"/>
    </row>
    <row r="250" spans="1:16" ht="16.149999999999999" hidden="1" thickBot="1">
      <c r="A250" s="1"/>
      <c r="B250" s="146" t="s">
        <v>8</v>
      </c>
      <c r="C250" s="146"/>
      <c r="D250" s="146"/>
      <c r="E250" s="141">
        <f>M190+1</f>
        <v>5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6</v>
      </c>
      <c r="N250" s="141"/>
      <c r="O250" s="141"/>
      <c r="P250" s="49"/>
    </row>
    <row r="251" spans="1:16" ht="46.5" hidden="1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hidden="1" customHeight="1" thickTop="1">
      <c r="A252" s="167">
        <v>45957</v>
      </c>
      <c r="B252" s="153" t="s">
        <v>15</v>
      </c>
      <c r="C252" s="16" t="s">
        <v>16</v>
      </c>
      <c r="D252" s="18">
        <f>'[3]9нед'!C198</f>
        <v>0</v>
      </c>
      <c r="E252" s="21">
        <f>'[3]9нед'!D198</f>
        <v>0</v>
      </c>
      <c r="F252" s="19">
        <f>'[3]9нед'!G198</f>
        <v>0</v>
      </c>
      <c r="G252" s="20">
        <f>'[3]9нед'!H198</f>
        <v>0</v>
      </c>
      <c r="H252" s="53"/>
      <c r="I252" s="167">
        <v>45964</v>
      </c>
      <c r="J252" s="158" t="s">
        <v>15</v>
      </c>
      <c r="K252" s="16" t="s">
        <v>16</v>
      </c>
      <c r="L252" s="18">
        <f>'[4]10нед'!C198</f>
        <v>0</v>
      </c>
      <c r="M252" s="21">
        <f>'[4]10нед'!D198</f>
        <v>0</v>
      </c>
      <c r="N252" s="19">
        <f>'[4]10нед'!G198</f>
        <v>0</v>
      </c>
      <c r="O252" s="20">
        <f>'[4]10нед'!H198</f>
        <v>0</v>
      </c>
      <c r="P252" s="53"/>
    </row>
    <row r="253" spans="1:16" ht="46.7" hidden="1">
      <c r="A253" s="168"/>
      <c r="B253" s="154"/>
      <c r="C253" s="16" t="s">
        <v>81</v>
      </c>
      <c r="D253" s="22">
        <f>'[3]9нед'!C199</f>
        <v>0</v>
      </c>
      <c r="E253" s="26">
        <f>'[3]9нед'!D199</f>
        <v>0</v>
      </c>
      <c r="F253" s="24">
        <f>'[3]9нед'!G199</f>
        <v>0</v>
      </c>
      <c r="G253" s="25">
        <f>'[3]9нед'!H199</f>
        <v>0</v>
      </c>
      <c r="H253" s="50"/>
      <c r="I253" s="170"/>
      <c r="J253" s="159"/>
      <c r="K253" s="16" t="s">
        <v>81</v>
      </c>
      <c r="L253" s="22">
        <f>'[4]10нед'!C199</f>
        <v>0</v>
      </c>
      <c r="M253" s="26">
        <f>'[4]10нед'!D199</f>
        <v>0</v>
      </c>
      <c r="N253" s="24">
        <f>'[4]10нед'!G199</f>
        <v>0</v>
      </c>
      <c r="O253" s="25">
        <f>'[4]10нед'!H199</f>
        <v>0</v>
      </c>
      <c r="P253" s="50"/>
    </row>
    <row r="254" spans="1:16" ht="46.7" hidden="1">
      <c r="A254" s="168"/>
      <c r="B254" s="154"/>
      <c r="C254" s="16" t="s">
        <v>82</v>
      </c>
      <c r="D254" s="22">
        <f>'[3]9нед'!C200</f>
        <v>0</v>
      </c>
      <c r="E254" s="26">
        <f>'[3]9нед'!D200</f>
        <v>0</v>
      </c>
      <c r="F254" s="24">
        <f>'[3]9нед'!G200</f>
        <v>0</v>
      </c>
      <c r="G254" s="25">
        <f>'[3]9нед'!H200</f>
        <v>0</v>
      </c>
      <c r="H254" s="50"/>
      <c r="I254" s="170"/>
      <c r="J254" s="159"/>
      <c r="K254" s="16" t="s">
        <v>82</v>
      </c>
      <c r="L254" s="22">
        <f>'[4]10нед'!C200</f>
        <v>0</v>
      </c>
      <c r="M254" s="26">
        <f>'[4]10нед'!D200</f>
        <v>0</v>
      </c>
      <c r="N254" s="24">
        <f>'[4]10нед'!G200</f>
        <v>0</v>
      </c>
      <c r="O254" s="25">
        <f>'[4]10нед'!H200</f>
        <v>0</v>
      </c>
      <c r="P254" s="50"/>
    </row>
    <row r="255" spans="1:16" ht="31.15" hidden="1">
      <c r="A255" s="168"/>
      <c r="B255" s="154"/>
      <c r="C255" s="16" t="s">
        <v>21</v>
      </c>
      <c r="D255" s="22">
        <f>'[3]9нед'!C201</f>
        <v>0</v>
      </c>
      <c r="E255" s="26">
        <f>'[3]9нед'!D201</f>
        <v>0</v>
      </c>
      <c r="F255" s="24">
        <f>'[3]9нед'!G201</f>
        <v>0</v>
      </c>
      <c r="G255" s="25">
        <f>'[3]9нед'!H201</f>
        <v>0</v>
      </c>
      <c r="H255" s="50"/>
      <c r="I255" s="170"/>
      <c r="J255" s="159"/>
      <c r="K255" s="16" t="s">
        <v>21</v>
      </c>
      <c r="L255" s="22">
        <f>'[4]10нед'!C201</f>
        <v>0</v>
      </c>
      <c r="M255" s="26">
        <f>'[4]10нед'!D201</f>
        <v>0</v>
      </c>
      <c r="N255" s="24">
        <f>'[4]10нед'!G201</f>
        <v>0</v>
      </c>
      <c r="O255" s="25">
        <f>'[4]10нед'!H201</f>
        <v>0</v>
      </c>
      <c r="P255" s="50"/>
    </row>
    <row r="256" spans="1:16" ht="31.15" hidden="1">
      <c r="A256" s="168"/>
      <c r="B256" s="154"/>
      <c r="C256" s="16" t="s">
        <v>22</v>
      </c>
      <c r="D256" s="22">
        <f>'[3]9нед'!C202</f>
        <v>0</v>
      </c>
      <c r="E256" s="26">
        <f>'[3]9нед'!D202</f>
        <v>0</v>
      </c>
      <c r="F256" s="24">
        <f>'[3]9нед'!G202</f>
        <v>0</v>
      </c>
      <c r="G256" s="25">
        <f>'[3]9нед'!H202</f>
        <v>0</v>
      </c>
      <c r="H256" s="50"/>
      <c r="I256" s="170"/>
      <c r="J256" s="159"/>
      <c r="K256" s="16" t="s">
        <v>22</v>
      </c>
      <c r="L256" s="22">
        <f>'[4]10нед'!C202</f>
        <v>0</v>
      </c>
      <c r="M256" s="26">
        <f>'[4]10нед'!D202</f>
        <v>0</v>
      </c>
      <c r="N256" s="24">
        <f>'[4]10нед'!G202</f>
        <v>0</v>
      </c>
      <c r="O256" s="25">
        <f>'[4]10нед'!H202</f>
        <v>0</v>
      </c>
      <c r="P256" s="50"/>
    </row>
    <row r="257" spans="1:16" ht="31.15" hidden="1">
      <c r="A257" s="168"/>
      <c r="B257" s="154"/>
      <c r="C257" s="16" t="s">
        <v>23</v>
      </c>
      <c r="D257" s="22" t="str">
        <f>'[3]9нед'!C203</f>
        <v>л</v>
      </c>
      <c r="E257" s="26" t="str">
        <f>'[3]9нед'!D203</f>
        <v>Микроэкономика</v>
      </c>
      <c r="F257" s="24" t="str">
        <f>'[3]9нед'!G203</f>
        <v/>
      </c>
      <c r="G257" s="25" t="str">
        <f>'[3]9нед'!H203</f>
        <v/>
      </c>
      <c r="H257" s="41" t="s">
        <v>95</v>
      </c>
      <c r="I257" s="170"/>
      <c r="J257" s="159"/>
      <c r="K257" s="16" t="s">
        <v>23</v>
      </c>
      <c r="L257" s="22" t="str">
        <f>'[4]10нед'!C203</f>
        <v>л</v>
      </c>
      <c r="M257" s="26" t="str">
        <f>'[4]10нед'!D203</f>
        <v>Деньги, кредит, банки</v>
      </c>
      <c r="N257" s="24" t="str">
        <f>'[4]10нед'!G203</f>
        <v>Самчинская Я.Б.</v>
      </c>
      <c r="O257" s="25" t="str">
        <f>'[4]10нед'!H203</f>
        <v>доцент, канд. наук</v>
      </c>
      <c r="P257" s="41" t="s">
        <v>95</v>
      </c>
    </row>
    <row r="258" spans="1:16" ht="31.7" hidden="1" thickBot="1">
      <c r="A258" s="168"/>
      <c r="B258" s="154"/>
      <c r="C258" s="16" t="s">
        <v>24</v>
      </c>
      <c r="D258" s="22" t="str">
        <f>'[3]9нед'!C204</f>
        <v>л</v>
      </c>
      <c r="E258" s="26" t="str">
        <f>'[3]9нед'!D204</f>
        <v>Математический анализ</v>
      </c>
      <c r="F258" s="24" t="str">
        <f>'[3]9нед'!G204</f>
        <v>Якимова В.В.</v>
      </c>
      <c r="G258" s="25" t="str">
        <f>'[3]9нед'!H204</f>
        <v>ст. преподаватель</v>
      </c>
      <c r="H258" s="41" t="s">
        <v>95</v>
      </c>
      <c r="I258" s="170"/>
      <c r="J258" s="159"/>
      <c r="K258" s="16" t="s">
        <v>24</v>
      </c>
      <c r="L258" s="22" t="str">
        <f>'[4]10нед'!C204</f>
        <v>л</v>
      </c>
      <c r="M258" s="26" t="str">
        <f>'[4]10нед'!D204</f>
        <v>Алгебра</v>
      </c>
      <c r="N258" s="24" t="str">
        <f>'[4]10нед'!G204</f>
        <v>Овчинникова М.В.</v>
      </c>
      <c r="O258" s="25" t="str">
        <f>'[4]10нед'!H204</f>
        <v>доцент, канд. наук</v>
      </c>
      <c r="P258" s="41" t="s">
        <v>95</v>
      </c>
    </row>
    <row r="259" spans="1:16" ht="18.399999999999999" hidden="1" thickBot="1">
      <c r="A259" s="169"/>
      <c r="B259" s="155"/>
      <c r="C259" s="17"/>
      <c r="D259" s="27">
        <f>'[3]9нед'!C205</f>
        <v>0</v>
      </c>
      <c r="E259" s="28">
        <f>'[3]9нед'!D205</f>
        <v>0</v>
      </c>
      <c r="F259" s="29">
        <f>'[3]9нед'!G205</f>
        <v>0</v>
      </c>
      <c r="G259" s="30">
        <f>'[3]9нед'!H205</f>
        <v>0</v>
      </c>
      <c r="H259" s="51"/>
      <c r="I259" s="171"/>
      <c r="J259" s="160"/>
      <c r="K259" s="17"/>
      <c r="L259" s="27">
        <f>'[4]10нед'!C205</f>
        <v>0</v>
      </c>
      <c r="M259" s="28">
        <f>'[4]10нед'!D205</f>
        <v>0</v>
      </c>
      <c r="N259" s="29">
        <f>'[4]10нед'!G205</f>
        <v>0</v>
      </c>
      <c r="O259" s="30">
        <f>'[4]10нед'!H205</f>
        <v>0</v>
      </c>
      <c r="P259" s="51"/>
    </row>
    <row r="260" spans="1:16" ht="32.25" hidden="1" customHeight="1" thickTop="1">
      <c r="A260" s="167">
        <v>45958</v>
      </c>
      <c r="B260" s="153" t="s">
        <v>25</v>
      </c>
      <c r="C260" s="32" t="s">
        <v>16</v>
      </c>
      <c r="D260" s="18">
        <f>'[3]9нед'!C206</f>
        <v>0</v>
      </c>
      <c r="E260" s="21">
        <f>'[3]9нед'!D206</f>
        <v>0</v>
      </c>
      <c r="F260" s="19">
        <f>'[3]9нед'!G206</f>
        <v>0</v>
      </c>
      <c r="G260" s="20">
        <f>'[3]9нед'!H206</f>
        <v>0</v>
      </c>
      <c r="H260" s="53"/>
      <c r="I260" s="167">
        <v>45965</v>
      </c>
      <c r="J260" s="158" t="s">
        <v>25</v>
      </c>
      <c r="K260" s="32" t="s">
        <v>16</v>
      </c>
      <c r="L260" s="18">
        <f>'[4]10нед'!C206</f>
        <v>0</v>
      </c>
      <c r="M260" s="21">
        <f>'[4]10нед'!D206</f>
        <v>0</v>
      </c>
      <c r="N260" s="19">
        <f>'[4]10нед'!G206</f>
        <v>0</v>
      </c>
      <c r="O260" s="20">
        <f>'[4]10нед'!H206</f>
        <v>0</v>
      </c>
      <c r="P260" s="53"/>
    </row>
    <row r="261" spans="1:16" ht="46.7" hidden="1">
      <c r="A261" s="168"/>
      <c r="B261" s="154"/>
      <c r="C261" s="16" t="s">
        <v>81</v>
      </c>
      <c r="D261" s="22">
        <f>'[3]9нед'!C207</f>
        <v>0</v>
      </c>
      <c r="E261" s="26">
        <f>'[3]9нед'!D207</f>
        <v>0</v>
      </c>
      <c r="F261" s="24">
        <f>'[3]9нед'!G207</f>
        <v>0</v>
      </c>
      <c r="G261" s="25">
        <f>'[3]9нед'!H207</f>
        <v>0</v>
      </c>
      <c r="H261" s="50"/>
      <c r="I261" s="170"/>
      <c r="J261" s="159"/>
      <c r="K261" s="16" t="s">
        <v>81</v>
      </c>
      <c r="L261" s="22">
        <f>'[4]10нед'!C207</f>
        <v>0</v>
      </c>
      <c r="M261" s="26">
        <f>'[4]10нед'!D207</f>
        <v>0</v>
      </c>
      <c r="N261" s="24">
        <f>'[4]10нед'!G207</f>
        <v>0</v>
      </c>
      <c r="O261" s="25">
        <f>'[4]10нед'!H207</f>
        <v>0</v>
      </c>
      <c r="P261" s="50"/>
    </row>
    <row r="262" spans="1:16" ht="46.7" hidden="1">
      <c r="A262" s="168"/>
      <c r="B262" s="154"/>
      <c r="C262" s="16" t="s">
        <v>82</v>
      </c>
      <c r="D262" s="22">
        <f>'[3]9нед'!C208</f>
        <v>0</v>
      </c>
      <c r="E262" s="26">
        <f>'[3]9нед'!D208</f>
        <v>0</v>
      </c>
      <c r="F262" s="24">
        <f>'[3]9нед'!G208</f>
        <v>0</v>
      </c>
      <c r="G262" s="25">
        <f>'[3]9нед'!H208</f>
        <v>0</v>
      </c>
      <c r="H262" s="50"/>
      <c r="I262" s="170"/>
      <c r="J262" s="159"/>
      <c r="K262" s="16" t="s">
        <v>82</v>
      </c>
      <c r="L262" s="22">
        <f>'[4]10нед'!C208</f>
        <v>0</v>
      </c>
      <c r="M262" s="26">
        <f>'[4]10нед'!D208</f>
        <v>0</v>
      </c>
      <c r="N262" s="24">
        <f>'[4]10нед'!G208</f>
        <v>0</v>
      </c>
      <c r="O262" s="25">
        <f>'[4]10нед'!H208</f>
        <v>0</v>
      </c>
      <c r="P262" s="50"/>
    </row>
    <row r="263" spans="1:16" ht="31.15" hidden="1">
      <c r="A263" s="168"/>
      <c r="B263" s="154"/>
      <c r="C263" s="16" t="s">
        <v>21</v>
      </c>
      <c r="D263" s="22">
        <f>'[3]9нед'!C209</f>
        <v>0</v>
      </c>
      <c r="E263" s="26">
        <f>'[3]9нед'!D209</f>
        <v>0</v>
      </c>
      <c r="F263" s="24">
        <f>'[3]9нед'!G209</f>
        <v>0</v>
      </c>
      <c r="G263" s="25">
        <f>'[3]9нед'!H209</f>
        <v>0</v>
      </c>
      <c r="H263" s="50"/>
      <c r="I263" s="170"/>
      <c r="J263" s="159"/>
      <c r="K263" s="16" t="s">
        <v>21</v>
      </c>
      <c r="L263" s="22">
        <f>'[4]10нед'!C209</f>
        <v>0</v>
      </c>
      <c r="M263" s="26">
        <f>'[4]10нед'!D209</f>
        <v>0</v>
      </c>
      <c r="N263" s="24">
        <f>'[4]10нед'!G209</f>
        <v>0</v>
      </c>
      <c r="O263" s="25">
        <f>'[4]10нед'!H209</f>
        <v>0</v>
      </c>
      <c r="P263" s="50"/>
    </row>
    <row r="264" spans="1:16" ht="31.15" hidden="1">
      <c r="A264" s="168"/>
      <c r="B264" s="154"/>
      <c r="C264" s="16" t="s">
        <v>22</v>
      </c>
      <c r="D264" s="22">
        <f>'[3]9нед'!C210</f>
        <v>0</v>
      </c>
      <c r="E264" s="26">
        <f>'[3]9нед'!D210</f>
        <v>0</v>
      </c>
      <c r="F264" s="24">
        <f>'[3]9нед'!G210</f>
        <v>0</v>
      </c>
      <c r="G264" s="25">
        <f>'[3]9нед'!H210</f>
        <v>0</v>
      </c>
      <c r="H264" s="50"/>
      <c r="I264" s="170"/>
      <c r="J264" s="159"/>
      <c r="K264" s="16" t="s">
        <v>22</v>
      </c>
      <c r="L264" s="22">
        <f>'[4]10нед'!C210</f>
        <v>0</v>
      </c>
      <c r="M264" s="26">
        <f>'[4]10нед'!D210</f>
        <v>0</v>
      </c>
      <c r="N264" s="24">
        <f>'[4]10нед'!G210</f>
        <v>0</v>
      </c>
      <c r="O264" s="25">
        <f>'[4]10нед'!H210</f>
        <v>0</v>
      </c>
      <c r="P264" s="50"/>
    </row>
    <row r="265" spans="1:16" ht="31.15" hidden="1">
      <c r="A265" s="168"/>
      <c r="B265" s="154"/>
      <c r="C265" s="16" t="s">
        <v>23</v>
      </c>
      <c r="D265" s="22">
        <f>'[3]9нед'!C211</f>
        <v>0</v>
      </c>
      <c r="E265" s="26">
        <f>'[3]9нед'!D211</f>
        <v>0</v>
      </c>
      <c r="F265" s="24">
        <f>'[3]9нед'!G211</f>
        <v>0</v>
      </c>
      <c r="G265" s="25">
        <f>'[3]9нед'!H211</f>
        <v>0</v>
      </c>
      <c r="H265" s="50"/>
      <c r="I265" s="170"/>
      <c r="J265" s="159"/>
      <c r="K265" s="16" t="s">
        <v>23</v>
      </c>
      <c r="L265" s="22" t="str">
        <f>'[4]10нед'!C211</f>
        <v>пр</v>
      </c>
      <c r="M265" s="26" t="str">
        <f>'[4]10нед'!D211</f>
        <v xml:space="preserve"> Финансово-экономический практикум</v>
      </c>
      <c r="N265" s="24" t="str">
        <f>'[4]10нед'!G211</f>
        <v/>
      </c>
      <c r="O265" s="25" t="str">
        <f>'[4]10нед'!H211</f>
        <v/>
      </c>
      <c r="P265" s="41" t="s">
        <v>96</v>
      </c>
    </row>
    <row r="266" spans="1:16" ht="31.7" hidden="1" thickBot="1">
      <c r="A266" s="168"/>
      <c r="B266" s="154"/>
      <c r="C266" s="16" t="s">
        <v>24</v>
      </c>
      <c r="D266" s="22">
        <f>'[3]9нед'!C212</f>
        <v>0</v>
      </c>
      <c r="E266" s="26">
        <f>'[3]9нед'!D212</f>
        <v>0</v>
      </c>
      <c r="F266" s="24">
        <f>'[3]9нед'!G212</f>
        <v>0</v>
      </c>
      <c r="G266" s="25">
        <f>'[3]9нед'!H212</f>
        <v>0</v>
      </c>
      <c r="H266" s="50"/>
      <c r="I266" s="170"/>
      <c r="J266" s="159"/>
      <c r="K266" s="16" t="s">
        <v>24</v>
      </c>
      <c r="L266" s="22" t="str">
        <f>'[4]10нед'!C212</f>
        <v>пр</v>
      </c>
      <c r="M266" s="26" t="str">
        <f>'[4]10нед'!D212</f>
        <v xml:space="preserve"> Психология</v>
      </c>
      <c r="N266" s="24" t="str">
        <f>'[4]10нед'!G212</f>
        <v>Кирилюк Л.Л.</v>
      </c>
      <c r="O266" s="25" t="str">
        <f>'[4]10нед'!H212</f>
        <v>преподаватель</v>
      </c>
      <c r="P266" s="41" t="s">
        <v>97</v>
      </c>
    </row>
    <row r="267" spans="1:16" ht="18.399999999999999" hidden="1" thickBot="1">
      <c r="A267" s="169"/>
      <c r="B267" s="155"/>
      <c r="C267" s="17"/>
      <c r="D267" s="27">
        <f>'[3]9нед'!C213</f>
        <v>0</v>
      </c>
      <c r="E267" s="28">
        <f>'[3]9нед'!D213</f>
        <v>0</v>
      </c>
      <c r="F267" s="29">
        <f>'[3]9нед'!G213</f>
        <v>0</v>
      </c>
      <c r="G267" s="30">
        <f>'[3]9нед'!H213</f>
        <v>0</v>
      </c>
      <c r="H267" s="51"/>
      <c r="I267" s="171"/>
      <c r="J267" s="160"/>
      <c r="K267" s="17"/>
      <c r="L267" s="27">
        <f>'[4]10нед'!C213</f>
        <v>0</v>
      </c>
      <c r="M267" s="28">
        <f>'[4]10нед'!D213</f>
        <v>0</v>
      </c>
      <c r="N267" s="29">
        <f>'[4]10нед'!G213</f>
        <v>0</v>
      </c>
      <c r="O267" s="30">
        <f>'[4]10нед'!H213</f>
        <v>0</v>
      </c>
      <c r="P267" s="51"/>
    </row>
    <row r="268" spans="1:16" ht="48" hidden="1" customHeight="1" thickTop="1">
      <c r="A268" s="172">
        <v>45959</v>
      </c>
      <c r="B268" s="161" t="s">
        <v>30</v>
      </c>
      <c r="C268" s="32" t="s">
        <v>16</v>
      </c>
      <c r="D268" s="18">
        <f>'[3]9нед'!C214</f>
        <v>0</v>
      </c>
      <c r="E268" s="21">
        <f>'[3]9нед'!D214</f>
        <v>0</v>
      </c>
      <c r="F268" s="19">
        <f>'[3]9нед'!G214</f>
        <v>0</v>
      </c>
      <c r="G268" s="20">
        <f>'[3]9нед'!H214</f>
        <v>0</v>
      </c>
      <c r="H268" s="53"/>
      <c r="I268" s="172">
        <v>45966</v>
      </c>
      <c r="J268" s="164" t="s">
        <v>30</v>
      </c>
      <c r="K268" s="32" t="s">
        <v>16</v>
      </c>
      <c r="L268" s="18">
        <f>'[4]10нед'!C214</f>
        <v>0</v>
      </c>
      <c r="M268" s="21">
        <f>'[4]10нед'!D214</f>
        <v>0</v>
      </c>
      <c r="N268" s="19">
        <f>'[4]10нед'!G214</f>
        <v>0</v>
      </c>
      <c r="O268" s="20">
        <f>'[4]10нед'!H214</f>
        <v>0</v>
      </c>
      <c r="P268" s="53"/>
    </row>
    <row r="269" spans="1:16" ht="46.7" hidden="1">
      <c r="A269" s="173"/>
      <c r="B269" s="162"/>
      <c r="C269" s="16" t="s">
        <v>81</v>
      </c>
      <c r="D269" s="22">
        <f>'[3]9нед'!C215</f>
        <v>0</v>
      </c>
      <c r="E269" s="26">
        <f>'[3]9нед'!D215</f>
        <v>0</v>
      </c>
      <c r="F269" s="24">
        <f>'[3]9нед'!G215</f>
        <v>0</v>
      </c>
      <c r="G269" s="25">
        <f>'[3]9нед'!H215</f>
        <v>0</v>
      </c>
      <c r="H269" s="50"/>
      <c r="I269" s="173"/>
      <c r="J269" s="165"/>
      <c r="K269" s="16" t="s">
        <v>81</v>
      </c>
      <c r="L269" s="22">
        <f>'[4]10нед'!C215</f>
        <v>0</v>
      </c>
      <c r="M269" s="26">
        <f>'[4]10нед'!D215</f>
        <v>0</v>
      </c>
      <c r="N269" s="24">
        <f>'[4]10нед'!G215</f>
        <v>0</v>
      </c>
      <c r="O269" s="25">
        <f>'[4]10нед'!H215</f>
        <v>0</v>
      </c>
      <c r="P269" s="50"/>
    </row>
    <row r="270" spans="1:16" ht="46.7" hidden="1">
      <c r="A270" s="173"/>
      <c r="B270" s="162"/>
      <c r="C270" s="16" t="s">
        <v>82</v>
      </c>
      <c r="D270" s="22">
        <f>'[3]9нед'!C216</f>
        <v>0</v>
      </c>
      <c r="E270" s="26">
        <f>'[3]9нед'!D216</f>
        <v>0</v>
      </c>
      <c r="F270" s="24">
        <f>'[3]9нед'!G216</f>
        <v>0</v>
      </c>
      <c r="G270" s="25">
        <f>'[3]9нед'!H216</f>
        <v>0</v>
      </c>
      <c r="H270" s="50"/>
      <c r="I270" s="173"/>
      <c r="J270" s="165"/>
      <c r="K270" s="16" t="s">
        <v>82</v>
      </c>
      <c r="L270" s="22">
        <f>'[4]10нед'!C216</f>
        <v>0</v>
      </c>
      <c r="M270" s="26">
        <f>'[4]10нед'!D216</f>
        <v>0</v>
      </c>
      <c r="N270" s="24">
        <f>'[4]10нед'!G216</f>
        <v>0</v>
      </c>
      <c r="O270" s="25">
        <f>'[4]10нед'!H216</f>
        <v>0</v>
      </c>
      <c r="P270" s="50"/>
    </row>
    <row r="271" spans="1:16" ht="31.15" hidden="1">
      <c r="A271" s="173"/>
      <c r="B271" s="162"/>
      <c r="C271" s="16" t="s">
        <v>21</v>
      </c>
      <c r="D271" s="22">
        <f>'[3]9нед'!C217</f>
        <v>0</v>
      </c>
      <c r="E271" s="26">
        <f>'[3]9нед'!D217</f>
        <v>0</v>
      </c>
      <c r="F271" s="24">
        <f>'[3]9нед'!G217</f>
        <v>0</v>
      </c>
      <c r="G271" s="25">
        <f>'[3]9нед'!H217</f>
        <v>0</v>
      </c>
      <c r="H271" s="50"/>
      <c r="I271" s="173"/>
      <c r="J271" s="165"/>
      <c r="K271" s="16" t="s">
        <v>21</v>
      </c>
      <c r="L271" s="22">
        <f>'[4]10нед'!C217</f>
        <v>0</v>
      </c>
      <c r="M271" s="26">
        <f>'[4]10нед'!D217</f>
        <v>0</v>
      </c>
      <c r="N271" s="24">
        <f>'[4]10нед'!G217</f>
        <v>0</v>
      </c>
      <c r="O271" s="25">
        <f>'[4]10нед'!H217</f>
        <v>0</v>
      </c>
      <c r="P271" s="50"/>
    </row>
    <row r="272" spans="1:16" ht="31.15" hidden="1">
      <c r="A272" s="173"/>
      <c r="B272" s="162"/>
      <c r="C272" s="16" t="s">
        <v>22</v>
      </c>
      <c r="D272" s="22">
        <f>'[3]9нед'!C218</f>
        <v>0</v>
      </c>
      <c r="E272" s="26">
        <f>'[3]9нед'!D218</f>
        <v>0</v>
      </c>
      <c r="F272" s="24">
        <f>'[3]9нед'!G218</f>
        <v>0</v>
      </c>
      <c r="G272" s="25">
        <f>'[3]9нед'!H218</f>
        <v>0</v>
      </c>
      <c r="H272" s="50"/>
      <c r="I272" s="173"/>
      <c r="J272" s="165"/>
      <c r="K272" s="16" t="s">
        <v>22</v>
      </c>
      <c r="L272" s="22">
        <f>'[4]10нед'!C218</f>
        <v>0</v>
      </c>
      <c r="M272" s="26">
        <f>'[4]10нед'!D218</f>
        <v>0</v>
      </c>
      <c r="N272" s="24">
        <f>'[4]10нед'!G218</f>
        <v>0</v>
      </c>
      <c r="O272" s="25">
        <f>'[4]10нед'!H218</f>
        <v>0</v>
      </c>
      <c r="P272" s="50"/>
    </row>
    <row r="273" spans="1:16" ht="31.15" hidden="1">
      <c r="A273" s="173"/>
      <c r="B273" s="162"/>
      <c r="C273" s="16" t="s">
        <v>23</v>
      </c>
      <c r="D273" s="22" t="str">
        <f>'[3]9нед'!C219</f>
        <v>л</v>
      </c>
      <c r="E273" s="26" t="str">
        <f>'[3]9нед'!D219</f>
        <v>Основы предпринимательства</v>
      </c>
      <c r="F273" s="24" t="str">
        <f>'[3]9нед'!G219</f>
        <v/>
      </c>
      <c r="G273" s="25" t="str">
        <f>'[3]9нед'!H219</f>
        <v/>
      </c>
      <c r="H273" s="41" t="s">
        <v>95</v>
      </c>
      <c r="I273" s="173"/>
      <c r="J273" s="165"/>
      <c r="K273" s="16" t="s">
        <v>23</v>
      </c>
      <c r="L273" s="22" t="str">
        <f>'[4]10нед'!C219</f>
        <v>л</v>
      </c>
      <c r="M273" s="26" t="str">
        <f>'[4]10нед'!D219</f>
        <v>Экономика фирмы</v>
      </c>
      <c r="N273" s="24" t="str">
        <f>'[4]10нед'!G219</f>
        <v>Самчинская Я.Б.</v>
      </c>
      <c r="O273" s="25" t="str">
        <f>'[4]10нед'!H219</f>
        <v>доцент, канд. наук</v>
      </c>
      <c r="P273" s="41" t="s">
        <v>95</v>
      </c>
    </row>
    <row r="274" spans="1:16" ht="31.7" hidden="1" thickBot="1">
      <c r="A274" s="173"/>
      <c r="B274" s="162"/>
      <c r="C274" s="16" t="s">
        <v>24</v>
      </c>
      <c r="D274" s="22" t="str">
        <f>'[3]9нед'!C220</f>
        <v>л</v>
      </c>
      <c r="E274" s="26" t="str">
        <f>'[3]9нед'!D220</f>
        <v>Геометрия</v>
      </c>
      <c r="F274" s="24" t="str">
        <f>'[3]9нед'!G220</f>
        <v>Казанцев Ю.А.</v>
      </c>
      <c r="G274" s="25" t="str">
        <f>'[3]9нед'!H220</f>
        <v>преподаватель</v>
      </c>
      <c r="H274" s="41" t="s">
        <v>95</v>
      </c>
      <c r="I274" s="173"/>
      <c r="J274" s="165"/>
      <c r="K274" s="16" t="s">
        <v>24</v>
      </c>
      <c r="L274" s="22" t="str">
        <f>'[4]10нед'!C220</f>
        <v>л</v>
      </c>
      <c r="M274" s="26" t="str">
        <f>'[4]10нед'!D220</f>
        <v>Программирование</v>
      </c>
      <c r="N274" s="24" t="str">
        <f>'[4]10нед'!G220</f>
        <v/>
      </c>
      <c r="O274" s="25" t="str">
        <f>'[4]10нед'!H220</f>
        <v/>
      </c>
      <c r="P274" s="41" t="s">
        <v>95</v>
      </c>
    </row>
    <row r="275" spans="1:16" ht="18.399999999999999" hidden="1" thickBot="1">
      <c r="A275" s="174"/>
      <c r="B275" s="163"/>
      <c r="C275" s="17"/>
      <c r="D275" s="27">
        <f>'[3]9нед'!C221</f>
        <v>0</v>
      </c>
      <c r="E275" s="28">
        <f>'[3]9нед'!D221</f>
        <v>0</v>
      </c>
      <c r="F275" s="29">
        <f>'[3]9нед'!G221</f>
        <v>0</v>
      </c>
      <c r="G275" s="30">
        <f>'[3]9нед'!H221</f>
        <v>0</v>
      </c>
      <c r="H275" s="51"/>
      <c r="I275" s="174"/>
      <c r="J275" s="166"/>
      <c r="K275" s="17"/>
      <c r="L275" s="27">
        <f>'[4]10нед'!C221</f>
        <v>0</v>
      </c>
      <c r="M275" s="28">
        <f>'[4]10нед'!D221</f>
        <v>0</v>
      </c>
      <c r="N275" s="29">
        <f>'[4]10нед'!G221</f>
        <v>0</v>
      </c>
      <c r="O275" s="30">
        <f>'[4]10нед'!H221</f>
        <v>0</v>
      </c>
      <c r="P275" s="51"/>
    </row>
    <row r="276" spans="1:16" ht="48" hidden="1" customHeight="1" thickTop="1">
      <c r="A276" s="167">
        <v>45960</v>
      </c>
      <c r="B276" s="153" t="s">
        <v>32</v>
      </c>
      <c r="C276" s="32" t="s">
        <v>16</v>
      </c>
      <c r="D276" s="18">
        <f>'[3]9нед'!C222</f>
        <v>0</v>
      </c>
      <c r="E276" s="21">
        <f>'[3]9нед'!D222</f>
        <v>0</v>
      </c>
      <c r="F276" s="19">
        <f>'[3]9нед'!G222</f>
        <v>0</v>
      </c>
      <c r="G276" s="20">
        <f>'[3]9нед'!H222</f>
        <v>0</v>
      </c>
      <c r="H276" s="53"/>
      <c r="I276" s="167">
        <v>45967</v>
      </c>
      <c r="J276" s="158" t="s">
        <v>32</v>
      </c>
      <c r="K276" s="32" t="s">
        <v>16</v>
      </c>
      <c r="L276" s="18">
        <f>'[4]10нед'!C222</f>
        <v>0</v>
      </c>
      <c r="M276" s="21">
        <f>'[4]10нед'!D222</f>
        <v>0</v>
      </c>
      <c r="N276" s="19">
        <f>'[4]10нед'!G222</f>
        <v>0</v>
      </c>
      <c r="O276" s="20">
        <f>'[4]10нед'!H222</f>
        <v>0</v>
      </c>
      <c r="P276" s="53"/>
    </row>
    <row r="277" spans="1:16" ht="46.7" hidden="1">
      <c r="A277" s="168"/>
      <c r="B277" s="154"/>
      <c r="C277" s="16" t="s">
        <v>81</v>
      </c>
      <c r="D277" s="22">
        <f>'[3]9нед'!C223</f>
        <v>0</v>
      </c>
      <c r="E277" s="26">
        <f>'[3]9нед'!D223</f>
        <v>0</v>
      </c>
      <c r="F277" s="24">
        <f>'[3]9нед'!G223</f>
        <v>0</v>
      </c>
      <c r="G277" s="25">
        <f>'[3]9нед'!H223</f>
        <v>0</v>
      </c>
      <c r="H277" s="50"/>
      <c r="I277" s="170"/>
      <c r="J277" s="159"/>
      <c r="K277" s="16" t="s">
        <v>81</v>
      </c>
      <c r="L277" s="22">
        <f>'[4]10нед'!C223</f>
        <v>0</v>
      </c>
      <c r="M277" s="26">
        <f>'[4]10нед'!D223</f>
        <v>0</v>
      </c>
      <c r="N277" s="24">
        <f>'[4]10нед'!G223</f>
        <v>0</v>
      </c>
      <c r="O277" s="25">
        <f>'[4]10нед'!H223</f>
        <v>0</v>
      </c>
      <c r="P277" s="50"/>
    </row>
    <row r="278" spans="1:16" ht="46.7" hidden="1">
      <c r="A278" s="168"/>
      <c r="B278" s="154"/>
      <c r="C278" s="16" t="s">
        <v>82</v>
      </c>
      <c r="D278" s="22">
        <f>'[3]9нед'!C224</f>
        <v>0</v>
      </c>
      <c r="E278" s="26">
        <f>'[3]9нед'!D224</f>
        <v>0</v>
      </c>
      <c r="F278" s="24">
        <f>'[3]9нед'!G224</f>
        <v>0</v>
      </c>
      <c r="G278" s="25">
        <f>'[3]9нед'!H224</f>
        <v>0</v>
      </c>
      <c r="H278" s="50"/>
      <c r="I278" s="170"/>
      <c r="J278" s="159"/>
      <c r="K278" s="16" t="s">
        <v>82</v>
      </c>
      <c r="L278" s="22">
        <f>'[4]10нед'!C224</f>
        <v>0</v>
      </c>
      <c r="M278" s="26">
        <f>'[4]10нед'!D224</f>
        <v>0</v>
      </c>
      <c r="N278" s="24">
        <f>'[4]10нед'!G224</f>
        <v>0</v>
      </c>
      <c r="O278" s="25">
        <f>'[4]10нед'!H224</f>
        <v>0</v>
      </c>
      <c r="P278" s="50"/>
    </row>
    <row r="279" spans="1:16" ht="31.15" hidden="1">
      <c r="A279" s="168"/>
      <c r="B279" s="154"/>
      <c r="C279" s="16" t="s">
        <v>21</v>
      </c>
      <c r="D279" s="22">
        <f>'[3]9нед'!C225</f>
        <v>0</v>
      </c>
      <c r="E279" s="26">
        <f>'[3]9нед'!D225</f>
        <v>0</v>
      </c>
      <c r="F279" s="24">
        <f>'[3]9нед'!G225</f>
        <v>0</v>
      </c>
      <c r="G279" s="25">
        <f>'[3]9нед'!H225</f>
        <v>0</v>
      </c>
      <c r="H279" s="50"/>
      <c r="I279" s="170"/>
      <c r="J279" s="159"/>
      <c r="K279" s="16" t="s">
        <v>21</v>
      </c>
      <c r="L279" s="22">
        <f>'[4]10нед'!C225</f>
        <v>0</v>
      </c>
      <c r="M279" s="26">
        <f>'[4]10нед'!D225</f>
        <v>0</v>
      </c>
      <c r="N279" s="24">
        <f>'[4]10нед'!G225</f>
        <v>0</v>
      </c>
      <c r="O279" s="25">
        <f>'[4]10нед'!H225</f>
        <v>0</v>
      </c>
      <c r="P279" s="50"/>
    </row>
    <row r="280" spans="1:16" ht="31.15" hidden="1">
      <c r="A280" s="168"/>
      <c r="B280" s="154"/>
      <c r="C280" s="16" t="s">
        <v>22</v>
      </c>
      <c r="D280" s="22">
        <f>'[3]9нед'!C226</f>
        <v>0</v>
      </c>
      <c r="E280" s="26">
        <f>'[3]9нед'!D226</f>
        <v>0</v>
      </c>
      <c r="F280" s="24">
        <f>'[3]9нед'!G226</f>
        <v>0</v>
      </c>
      <c r="G280" s="25">
        <f>'[3]9нед'!H226</f>
        <v>0</v>
      </c>
      <c r="H280" s="50"/>
      <c r="I280" s="170"/>
      <c r="J280" s="159"/>
      <c r="K280" s="16" t="s">
        <v>22</v>
      </c>
      <c r="L280" s="22">
        <f>'[4]10нед'!C226</f>
        <v>0</v>
      </c>
      <c r="M280" s="26">
        <f>'[4]10нед'!D226</f>
        <v>0</v>
      </c>
      <c r="N280" s="24">
        <f>'[4]10нед'!G226</f>
        <v>0</v>
      </c>
      <c r="O280" s="25">
        <f>'[4]10нед'!H226</f>
        <v>0</v>
      </c>
      <c r="P280" s="50"/>
    </row>
    <row r="281" spans="1:16" ht="31.15" hidden="1">
      <c r="A281" s="168"/>
      <c r="B281" s="154"/>
      <c r="C281" s="16" t="s">
        <v>23</v>
      </c>
      <c r="D281" s="22" t="str">
        <f>'[3]9нед'!C227</f>
        <v>л</v>
      </c>
      <c r="E281" s="26" t="str">
        <f>'[3]9нед'!D227</f>
        <v>Финансово-экономический практикум</v>
      </c>
      <c r="F281" s="24" t="str">
        <f>'[3]9нед'!G227</f>
        <v/>
      </c>
      <c r="G281" s="25" t="str">
        <f>'[3]9нед'!H227</f>
        <v/>
      </c>
      <c r="H281" s="41" t="s">
        <v>98</v>
      </c>
      <c r="I281" s="170"/>
      <c r="J281" s="159"/>
      <c r="K281" s="16" t="s">
        <v>23</v>
      </c>
      <c r="L281" s="22">
        <f>'[4]10нед'!C227</f>
        <v>0</v>
      </c>
      <c r="M281" s="26">
        <f>'[4]10нед'!D227</f>
        <v>0</v>
      </c>
      <c r="N281" s="24">
        <f>'[4]10нед'!G227</f>
        <v>0</v>
      </c>
      <c r="O281" s="25">
        <f>'[4]10нед'!H227</f>
        <v>0</v>
      </c>
      <c r="P281" s="50"/>
    </row>
    <row r="282" spans="1:16" ht="31.7" hidden="1" thickBot="1">
      <c r="A282" s="168"/>
      <c r="B282" s="154"/>
      <c r="C282" s="16" t="s">
        <v>24</v>
      </c>
      <c r="D282" s="22" t="str">
        <f>'[3]9нед'!C228</f>
        <v>л</v>
      </c>
      <c r="E282" s="26" t="str">
        <f>'[3]9нед'!D228</f>
        <v>Психология</v>
      </c>
      <c r="F282" s="24" t="str">
        <f>'[3]9нед'!G228</f>
        <v>Дьяков С.И.</v>
      </c>
      <c r="G282" s="25" t="str">
        <f>'[3]9нед'!H228</f>
        <v>профессор, д-р наук</v>
      </c>
      <c r="H282" s="41" t="s">
        <v>99</v>
      </c>
      <c r="I282" s="170"/>
      <c r="J282" s="159"/>
      <c r="K282" s="16" t="s">
        <v>24</v>
      </c>
      <c r="L282" s="22">
        <f>'[4]10нед'!C228</f>
        <v>0</v>
      </c>
      <c r="M282" s="26">
        <f>'[4]10нед'!D228</f>
        <v>0</v>
      </c>
      <c r="N282" s="24">
        <f>'[4]10нед'!G228</f>
        <v>0</v>
      </c>
      <c r="O282" s="25">
        <f>'[4]10нед'!H228</f>
        <v>0</v>
      </c>
      <c r="P282" s="50"/>
    </row>
    <row r="283" spans="1:16" ht="18.399999999999999" hidden="1" thickBot="1">
      <c r="A283" s="169"/>
      <c r="B283" s="155"/>
      <c r="C283" s="17"/>
      <c r="D283" s="27">
        <f>'[3]9нед'!C229</f>
        <v>0</v>
      </c>
      <c r="E283" s="28">
        <f>'[3]9нед'!D229</f>
        <v>0</v>
      </c>
      <c r="F283" s="29">
        <f>'[3]9нед'!G229</f>
        <v>0</v>
      </c>
      <c r="G283" s="30">
        <f>'[3]9нед'!H229</f>
        <v>0</v>
      </c>
      <c r="H283" s="51"/>
      <c r="I283" s="171"/>
      <c r="J283" s="160"/>
      <c r="K283" s="17"/>
      <c r="L283" s="27">
        <f>'[4]10нед'!C229</f>
        <v>0</v>
      </c>
      <c r="M283" s="28">
        <f>'[4]10нед'!D229</f>
        <v>0</v>
      </c>
      <c r="N283" s="29">
        <f>'[4]10нед'!G229</f>
        <v>0</v>
      </c>
      <c r="O283" s="30">
        <f>'[4]10нед'!H229</f>
        <v>0</v>
      </c>
      <c r="P283" s="51"/>
    </row>
    <row r="284" spans="1:16" ht="48" hidden="1" customHeight="1" thickTop="1">
      <c r="A284" s="167">
        <v>45961</v>
      </c>
      <c r="B284" s="153" t="s">
        <v>34</v>
      </c>
      <c r="C284" s="32" t="s">
        <v>16</v>
      </c>
      <c r="D284" s="18">
        <f>'[3]9нед'!C230</f>
        <v>0</v>
      </c>
      <c r="E284" s="21">
        <f>'[3]9нед'!D230</f>
        <v>0</v>
      </c>
      <c r="F284" s="19">
        <f>'[3]9нед'!G230</f>
        <v>0</v>
      </c>
      <c r="G284" s="20">
        <f>'[3]9нед'!H230</f>
        <v>0</v>
      </c>
      <c r="H284" s="53"/>
      <c r="I284" s="167">
        <v>45968</v>
      </c>
      <c r="J284" s="158" t="s">
        <v>34</v>
      </c>
      <c r="K284" s="32" t="s">
        <v>16</v>
      </c>
      <c r="L284" s="18">
        <f>'[4]10нед'!C230</f>
        <v>0</v>
      </c>
      <c r="M284" s="21">
        <f>'[4]10нед'!D230</f>
        <v>0</v>
      </c>
      <c r="N284" s="19">
        <f>'[4]10нед'!G230</f>
        <v>0</v>
      </c>
      <c r="O284" s="20">
        <f>'[4]10нед'!H230</f>
        <v>0</v>
      </c>
      <c r="P284" s="53"/>
    </row>
    <row r="285" spans="1:16" ht="46.7" hidden="1">
      <c r="A285" s="168"/>
      <c r="B285" s="154"/>
      <c r="C285" s="16" t="s">
        <v>81</v>
      </c>
      <c r="D285" s="22">
        <f>'[3]9нед'!C231</f>
        <v>0</v>
      </c>
      <c r="E285" s="26">
        <f>'[3]9нед'!D231</f>
        <v>0</v>
      </c>
      <c r="F285" s="24">
        <f>'[3]9нед'!G231</f>
        <v>0</v>
      </c>
      <c r="G285" s="25">
        <f>'[3]9нед'!H231</f>
        <v>0</v>
      </c>
      <c r="H285" s="50"/>
      <c r="I285" s="170"/>
      <c r="J285" s="159"/>
      <c r="K285" s="16" t="s">
        <v>81</v>
      </c>
      <c r="L285" s="22">
        <f>'[4]10нед'!C231</f>
        <v>0</v>
      </c>
      <c r="M285" s="26">
        <f>'[4]10нед'!D231</f>
        <v>0</v>
      </c>
      <c r="N285" s="24">
        <f>'[4]10нед'!G231</f>
        <v>0</v>
      </c>
      <c r="O285" s="25">
        <f>'[4]10нед'!H231</f>
        <v>0</v>
      </c>
      <c r="P285" s="50"/>
    </row>
    <row r="286" spans="1:16" ht="46.7" hidden="1">
      <c r="A286" s="168"/>
      <c r="B286" s="154"/>
      <c r="C286" s="16" t="s">
        <v>82</v>
      </c>
      <c r="D286" s="22">
        <f>'[3]9нед'!C232</f>
        <v>0</v>
      </c>
      <c r="E286" s="26">
        <f>'[3]9нед'!D232</f>
        <v>0</v>
      </c>
      <c r="F286" s="24">
        <f>'[3]9нед'!G232</f>
        <v>0</v>
      </c>
      <c r="G286" s="25">
        <f>'[3]9нед'!H232</f>
        <v>0</v>
      </c>
      <c r="H286" s="50"/>
      <c r="I286" s="170"/>
      <c r="J286" s="159"/>
      <c r="K286" s="16" t="s">
        <v>82</v>
      </c>
      <c r="L286" s="22">
        <f>'[4]10нед'!C232</f>
        <v>0</v>
      </c>
      <c r="M286" s="26">
        <f>'[4]10нед'!D232</f>
        <v>0</v>
      </c>
      <c r="N286" s="24">
        <f>'[4]10нед'!G232</f>
        <v>0</v>
      </c>
      <c r="O286" s="25">
        <f>'[4]10нед'!H232</f>
        <v>0</v>
      </c>
      <c r="P286" s="50"/>
    </row>
    <row r="287" spans="1:16" ht="31.15" hidden="1">
      <c r="A287" s="168"/>
      <c r="B287" s="154"/>
      <c r="C287" s="16" t="s">
        <v>21</v>
      </c>
      <c r="D287" s="22">
        <f>'[3]9нед'!C233</f>
        <v>0</v>
      </c>
      <c r="E287" s="26">
        <f>'[3]9нед'!D233</f>
        <v>0</v>
      </c>
      <c r="F287" s="24">
        <f>'[3]9нед'!G233</f>
        <v>0</v>
      </c>
      <c r="G287" s="25">
        <f>'[3]9нед'!H233</f>
        <v>0</v>
      </c>
      <c r="H287" s="50"/>
      <c r="I287" s="170"/>
      <c r="J287" s="159"/>
      <c r="K287" s="16" t="s">
        <v>21</v>
      </c>
      <c r="L287" s="22">
        <f>'[4]10нед'!C233</f>
        <v>0</v>
      </c>
      <c r="M287" s="26">
        <f>'[4]10нед'!D233</f>
        <v>0</v>
      </c>
      <c r="N287" s="24">
        <f>'[4]10нед'!G233</f>
        <v>0</v>
      </c>
      <c r="O287" s="25">
        <f>'[4]10нед'!H233</f>
        <v>0</v>
      </c>
      <c r="P287" s="50"/>
    </row>
    <row r="288" spans="1:16" ht="31.15" hidden="1">
      <c r="A288" s="168"/>
      <c r="B288" s="154"/>
      <c r="C288" s="16" t="s">
        <v>22</v>
      </c>
      <c r="D288" s="22">
        <f>'[3]9нед'!C234</f>
        <v>0</v>
      </c>
      <c r="E288" s="26">
        <f>'[3]9нед'!D234</f>
        <v>0</v>
      </c>
      <c r="F288" s="24">
        <f>'[3]9нед'!G234</f>
        <v>0</v>
      </c>
      <c r="G288" s="25">
        <f>'[3]9нед'!H234</f>
        <v>0</v>
      </c>
      <c r="H288" s="50"/>
      <c r="I288" s="170"/>
      <c r="J288" s="159"/>
      <c r="K288" s="16" t="s">
        <v>22</v>
      </c>
      <c r="L288" s="22">
        <f>'[4]10нед'!C234</f>
        <v>0</v>
      </c>
      <c r="M288" s="26">
        <f>'[4]10нед'!D234</f>
        <v>0</v>
      </c>
      <c r="N288" s="24">
        <f>'[4]10нед'!G234</f>
        <v>0</v>
      </c>
      <c r="O288" s="25">
        <f>'[4]10нед'!H234</f>
        <v>0</v>
      </c>
      <c r="P288" s="50"/>
    </row>
    <row r="289" spans="1:16" ht="31.15" hidden="1">
      <c r="A289" s="168"/>
      <c r="B289" s="154"/>
      <c r="C289" s="16" t="s">
        <v>23</v>
      </c>
      <c r="D289" s="22">
        <f>'[3]9нед'!C235</f>
        <v>0</v>
      </c>
      <c r="E289" s="26">
        <f>'[3]9нед'!D235</f>
        <v>0</v>
      </c>
      <c r="F289" s="24">
        <f>'[3]9нед'!G235</f>
        <v>0</v>
      </c>
      <c r="G289" s="25">
        <f>'[3]9нед'!H235</f>
        <v>0</v>
      </c>
      <c r="H289" s="50"/>
      <c r="I289" s="170"/>
      <c r="J289" s="159"/>
      <c r="K289" s="16" t="s">
        <v>23</v>
      </c>
      <c r="L289" s="22">
        <f>'[4]10нед'!C235</f>
        <v>0</v>
      </c>
      <c r="M289" s="26">
        <f>'[4]10нед'!D235</f>
        <v>0</v>
      </c>
      <c r="N289" s="24">
        <f>'[4]10нед'!G235</f>
        <v>0</v>
      </c>
      <c r="O289" s="25">
        <f>'[4]10нед'!H235</f>
        <v>0</v>
      </c>
      <c r="P289" s="50"/>
    </row>
    <row r="290" spans="1:16" ht="31.7" hidden="1" thickBot="1">
      <c r="A290" s="168"/>
      <c r="B290" s="154"/>
      <c r="C290" s="16" t="s">
        <v>24</v>
      </c>
      <c r="D290" s="22">
        <f>'[3]9нед'!C236</f>
        <v>0</v>
      </c>
      <c r="E290" s="26">
        <f>'[3]9нед'!D236</f>
        <v>0</v>
      </c>
      <c r="F290" s="24">
        <f>'[3]9нед'!G236</f>
        <v>0</v>
      </c>
      <c r="G290" s="25">
        <f>'[3]9нед'!H236</f>
        <v>0</v>
      </c>
      <c r="H290" s="50"/>
      <c r="I290" s="170"/>
      <c r="J290" s="159"/>
      <c r="K290" s="16" t="s">
        <v>24</v>
      </c>
      <c r="L290" s="22">
        <f>'[4]10нед'!C236</f>
        <v>0</v>
      </c>
      <c r="M290" s="26">
        <f>'[4]10нед'!D236</f>
        <v>0</v>
      </c>
      <c r="N290" s="24">
        <f>'[4]10нед'!G236</f>
        <v>0</v>
      </c>
      <c r="O290" s="25">
        <f>'[4]10нед'!H236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'[3]9нед'!C237</f>
        <v>0</v>
      </c>
      <c r="E291" s="28">
        <f>'[3]9нед'!D237</f>
        <v>0</v>
      </c>
      <c r="F291" s="29">
        <f>'[3]9нед'!G237</f>
        <v>0</v>
      </c>
      <c r="G291" s="30">
        <f>'[3]9нед'!H237</f>
        <v>0</v>
      </c>
      <c r="H291" s="51"/>
      <c r="I291" s="171"/>
      <c r="J291" s="160"/>
      <c r="K291" s="17"/>
      <c r="L291" s="27">
        <f>'[4]10нед'!C237</f>
        <v>0</v>
      </c>
      <c r="M291" s="28">
        <f>'[4]10нед'!D237</f>
        <v>0</v>
      </c>
      <c r="N291" s="29">
        <f>'[4]10нед'!G237</f>
        <v>0</v>
      </c>
      <c r="O291" s="30">
        <f>'[4]10нед'!H237</f>
        <v>0</v>
      </c>
      <c r="P291" s="51"/>
    </row>
    <row r="292" spans="1:16" ht="48" hidden="1" customHeight="1" thickTop="1">
      <c r="A292" s="167">
        <v>45962</v>
      </c>
      <c r="B292" s="153" t="s">
        <v>37</v>
      </c>
      <c r="C292" s="32" t="s">
        <v>16</v>
      </c>
      <c r="D292" s="18">
        <f>'[3]9нед'!C238</f>
        <v>0</v>
      </c>
      <c r="E292" s="21">
        <f>'[3]9нед'!D238</f>
        <v>0</v>
      </c>
      <c r="F292" s="19">
        <f>'[3]9нед'!G238</f>
        <v>0</v>
      </c>
      <c r="G292" s="20">
        <f>'[3]9нед'!H238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'[4]10нед'!C238</f>
        <v>0</v>
      </c>
      <c r="M292" s="21">
        <f>'[4]10нед'!D238</f>
        <v>0</v>
      </c>
      <c r="N292" s="19">
        <f>'[4]10нед'!G238</f>
        <v>0</v>
      </c>
      <c r="O292" s="20">
        <f>'[4]10нед'!H238</f>
        <v>0</v>
      </c>
      <c r="P292" s="53"/>
    </row>
    <row r="293" spans="1:16" ht="46.7" hidden="1">
      <c r="A293" s="168"/>
      <c r="B293" s="154"/>
      <c r="C293" s="16" t="s">
        <v>81</v>
      </c>
      <c r="D293" s="22">
        <f>'[3]9нед'!C239</f>
        <v>0</v>
      </c>
      <c r="E293" s="26">
        <f>'[3]9нед'!D239</f>
        <v>0</v>
      </c>
      <c r="F293" s="24">
        <f>'[3]9нед'!G239</f>
        <v>0</v>
      </c>
      <c r="G293" s="25">
        <f>'[3]9нед'!H239</f>
        <v>0</v>
      </c>
      <c r="H293" s="50"/>
      <c r="I293" s="170"/>
      <c r="J293" s="159"/>
      <c r="K293" s="16" t="s">
        <v>81</v>
      </c>
      <c r="L293" s="22">
        <f>'[4]10нед'!C239</f>
        <v>0</v>
      </c>
      <c r="M293" s="26">
        <f>'[4]10нед'!D239</f>
        <v>0</v>
      </c>
      <c r="N293" s="24">
        <f>'[4]10нед'!G239</f>
        <v>0</v>
      </c>
      <c r="O293" s="25">
        <f>'[4]10нед'!H239</f>
        <v>0</v>
      </c>
      <c r="P293" s="50"/>
    </row>
    <row r="294" spans="1:16" ht="46.7" hidden="1">
      <c r="A294" s="168"/>
      <c r="B294" s="154"/>
      <c r="C294" s="16" t="s">
        <v>82</v>
      </c>
      <c r="D294" s="22">
        <f>'[3]9нед'!C240</f>
        <v>0</v>
      </c>
      <c r="E294" s="26">
        <f>'[3]9нед'!D240</f>
        <v>0</v>
      </c>
      <c r="F294" s="24">
        <f>'[3]9нед'!G240</f>
        <v>0</v>
      </c>
      <c r="G294" s="25">
        <f>'[3]9нед'!H240</f>
        <v>0</v>
      </c>
      <c r="H294" s="50"/>
      <c r="I294" s="170"/>
      <c r="J294" s="159"/>
      <c r="K294" s="16" t="s">
        <v>82</v>
      </c>
      <c r="L294" s="22">
        <f>'[4]10нед'!C240</f>
        <v>0</v>
      </c>
      <c r="M294" s="26">
        <f>'[4]10нед'!D240</f>
        <v>0</v>
      </c>
      <c r="N294" s="24">
        <f>'[4]10нед'!G240</f>
        <v>0</v>
      </c>
      <c r="O294" s="25">
        <f>'[4]10нед'!H240</f>
        <v>0</v>
      </c>
      <c r="P294" s="50"/>
    </row>
    <row r="295" spans="1:16" ht="31.15" hidden="1">
      <c r="A295" s="168"/>
      <c r="B295" s="154"/>
      <c r="C295" s="16" t="s">
        <v>21</v>
      </c>
      <c r="D295" s="22">
        <f>'[3]9нед'!C241</f>
        <v>0</v>
      </c>
      <c r="E295" s="26">
        <f>'[3]9нед'!D241</f>
        <v>0</v>
      </c>
      <c r="F295" s="24">
        <f>'[3]9нед'!G241</f>
        <v>0</v>
      </c>
      <c r="G295" s="25">
        <f>'[3]9нед'!H241</f>
        <v>0</v>
      </c>
      <c r="H295" s="50"/>
      <c r="I295" s="170"/>
      <c r="J295" s="159"/>
      <c r="K295" s="16" t="s">
        <v>21</v>
      </c>
      <c r="L295" s="22">
        <f>'[4]10нед'!C241</f>
        <v>0</v>
      </c>
      <c r="M295" s="26">
        <f>'[4]10нед'!D241</f>
        <v>0</v>
      </c>
      <c r="N295" s="24">
        <f>'[4]10нед'!G241</f>
        <v>0</v>
      </c>
      <c r="O295" s="25">
        <f>'[4]10нед'!H241</f>
        <v>0</v>
      </c>
      <c r="P295" s="50"/>
    </row>
    <row r="296" spans="1:16" ht="31.15" hidden="1">
      <c r="A296" s="168"/>
      <c r="B296" s="154"/>
      <c r="C296" s="16" t="s">
        <v>22</v>
      </c>
      <c r="D296" s="22">
        <f>'[3]9нед'!C242</f>
        <v>0</v>
      </c>
      <c r="E296" s="26">
        <f>'[3]9нед'!D242</f>
        <v>0</v>
      </c>
      <c r="F296" s="24">
        <f>'[3]9нед'!G242</f>
        <v>0</v>
      </c>
      <c r="G296" s="25">
        <f>'[3]9нед'!H242</f>
        <v>0</v>
      </c>
      <c r="H296" s="50"/>
      <c r="I296" s="170"/>
      <c r="J296" s="159"/>
      <c r="K296" s="16" t="s">
        <v>22</v>
      </c>
      <c r="L296" s="22">
        <f>'[4]10нед'!C242</f>
        <v>0</v>
      </c>
      <c r="M296" s="26">
        <f>'[4]10нед'!D242</f>
        <v>0</v>
      </c>
      <c r="N296" s="24">
        <f>'[4]10нед'!G242</f>
        <v>0</v>
      </c>
      <c r="O296" s="25">
        <f>'[4]10нед'!H242</f>
        <v>0</v>
      </c>
      <c r="P296" s="50"/>
    </row>
    <row r="297" spans="1:16" ht="31.15" hidden="1">
      <c r="A297" s="168"/>
      <c r="B297" s="154"/>
      <c r="C297" s="16" t="s">
        <v>23</v>
      </c>
      <c r="D297" s="22">
        <f>'[3]9нед'!C243</f>
        <v>0</v>
      </c>
      <c r="E297" s="26">
        <f>'[3]9нед'!D243</f>
        <v>0</v>
      </c>
      <c r="F297" s="24">
        <f>'[3]9нед'!G243</f>
        <v>0</v>
      </c>
      <c r="G297" s="25">
        <f>'[3]9нед'!H243</f>
        <v>0</v>
      </c>
      <c r="H297" s="50"/>
      <c r="I297" s="170"/>
      <c r="J297" s="159"/>
      <c r="K297" s="16" t="s">
        <v>23</v>
      </c>
      <c r="L297" s="22">
        <f>'[4]10нед'!C243</f>
        <v>0</v>
      </c>
      <c r="M297" s="26">
        <f>'[4]10нед'!D243</f>
        <v>0</v>
      </c>
      <c r="N297" s="24">
        <f>'[4]10нед'!G243</f>
        <v>0</v>
      </c>
      <c r="O297" s="25">
        <f>'[4]10нед'!H243</f>
        <v>0</v>
      </c>
      <c r="P297" s="50"/>
    </row>
    <row r="298" spans="1:16" ht="31.7" hidden="1" thickBot="1">
      <c r="A298" s="168"/>
      <c r="B298" s="154"/>
      <c r="C298" s="16" t="s">
        <v>24</v>
      </c>
      <c r="D298" s="22">
        <f>'[3]9нед'!C244</f>
        <v>0</v>
      </c>
      <c r="E298" s="26">
        <f>'[3]9нед'!D244</f>
        <v>0</v>
      </c>
      <c r="F298" s="24">
        <f>'[3]9нед'!G244</f>
        <v>0</v>
      </c>
      <c r="G298" s="25">
        <f>'[3]9нед'!H244</f>
        <v>0</v>
      </c>
      <c r="H298" s="50"/>
      <c r="I298" s="170"/>
      <c r="J298" s="159"/>
      <c r="K298" s="16" t="s">
        <v>24</v>
      </c>
      <c r="L298" s="22">
        <f>'[4]10нед'!C244</f>
        <v>0</v>
      </c>
      <c r="M298" s="26">
        <f>'[4]10нед'!D244</f>
        <v>0</v>
      </c>
      <c r="N298" s="24">
        <f>'[4]10нед'!G244</f>
        <v>0</v>
      </c>
      <c r="O298" s="25">
        <f>'[4]10нед'!H244</f>
        <v>0</v>
      </c>
      <c r="P298" s="50"/>
    </row>
    <row r="299" spans="1:16" ht="19.149999999999999" hidden="1" thickTop="1" thickBot="1">
      <c r="A299" s="169"/>
      <c r="B299" s="155"/>
      <c r="C299" s="17"/>
      <c r="D299" s="18">
        <f>'[3]9нед'!C245</f>
        <v>0</v>
      </c>
      <c r="E299" s="21">
        <f>'[3]9нед'!D245</f>
        <v>0</v>
      </c>
      <c r="F299" s="19">
        <f>'[3]9нед'!G245</f>
        <v>0</v>
      </c>
      <c r="G299" s="20">
        <f>'[3]9нед'!H245</f>
        <v>0</v>
      </c>
      <c r="H299" s="53"/>
      <c r="I299" s="171"/>
      <c r="J299" s="160"/>
      <c r="K299" s="17"/>
      <c r="L299" s="27">
        <f>'[4]10нед'!C59</f>
        <v>0</v>
      </c>
      <c r="M299" s="28">
        <f>'[4]10нед'!D59</f>
        <v>0</v>
      </c>
      <c r="N299" s="29">
        <f>'[4]10нед'!G59</f>
        <v>0</v>
      </c>
      <c r="O299" s="30">
        <f>'[4]10нед'!H59</f>
        <v>0</v>
      </c>
      <c r="P299" s="51"/>
    </row>
    <row r="300" spans="1:16" ht="39" hidden="1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 hidden="1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 hidden="1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 hidden="1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 hidden="1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 hidden="1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 hidden="1">
      <c r="A306" s="1"/>
      <c r="B306" s="144" t="s">
        <v>48</v>
      </c>
      <c r="C306" s="144"/>
      <c r="D306" s="144"/>
      <c r="E306" s="144"/>
      <c r="F306" s="144"/>
      <c r="G306" s="144"/>
      <c r="H306" s="144"/>
      <c r="I306" s="1"/>
      <c r="J306" s="144" t="s">
        <v>48</v>
      </c>
      <c r="K306" s="144"/>
      <c r="L306" s="144"/>
      <c r="M306" s="144"/>
      <c r="N306" s="144"/>
      <c r="O306" s="144"/>
      <c r="P306" s="144"/>
    </row>
    <row r="307" spans="1:16" ht="15.6" hidden="1">
      <c r="A307" s="7"/>
      <c r="B307" s="140" t="str">
        <f>'[1]19нед'!$A$6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/>
      <c r="H307" s="48" t="str">
        <f>H7</f>
        <v>12-24 ПИз</v>
      </c>
      <c r="I307" s="7"/>
      <c r="J307" s="140" t="str">
        <f>'[1]19нед'!$A$6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/>
      <c r="P307" s="48" t="str">
        <f>H7</f>
        <v>12-24 ПИз</v>
      </c>
    </row>
    <row r="308" spans="1:16" ht="15.6" hidden="1">
      <c r="A308" s="1"/>
      <c r="B308" s="145" t="s">
        <v>5</v>
      </c>
      <c r="C308" s="145"/>
      <c r="D308" s="145"/>
      <c r="E308" s="145" t="str">
        <f>E8</f>
        <v>заочная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заочная</v>
      </c>
      <c r="N308" s="145"/>
      <c r="O308" s="145"/>
      <c r="P308" s="145"/>
    </row>
    <row r="309" spans="1:16" ht="15.6" hidden="1">
      <c r="A309" s="1"/>
      <c r="B309" s="145" t="s">
        <v>7</v>
      </c>
      <c r="C309" s="145"/>
      <c r="D309" s="145"/>
      <c r="E309" s="140">
        <f>E9</f>
        <v>2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2</v>
      </c>
      <c r="N309" s="140"/>
      <c r="O309" s="140"/>
      <c r="P309" s="47"/>
    </row>
    <row r="310" spans="1:16" ht="16.149999999999999" hidden="1" thickBot="1">
      <c r="A310" s="1"/>
      <c r="B310" s="146" t="s">
        <v>8</v>
      </c>
      <c r="C310" s="146"/>
      <c r="D310" s="146"/>
      <c r="E310" s="141">
        <f>M250+1</f>
        <v>7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8</v>
      </c>
      <c r="N310" s="141"/>
      <c r="O310" s="141"/>
      <c r="P310" s="49"/>
    </row>
    <row r="311" spans="1:16" ht="46.5" hidden="1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hidden="1" customHeight="1" thickTop="1">
      <c r="A312" s="167">
        <v>45971</v>
      </c>
      <c r="B312" s="153" t="s">
        <v>15</v>
      </c>
      <c r="C312" s="16" t="s">
        <v>16</v>
      </c>
      <c r="D312" s="18">
        <f>'[4]11нед'!C198</f>
        <v>0</v>
      </c>
      <c r="E312" s="21">
        <f>'[4]11нед'!D198</f>
        <v>0</v>
      </c>
      <c r="F312" s="19">
        <f>'[4]11нед'!G198</f>
        <v>0</v>
      </c>
      <c r="G312" s="20">
        <f>'[4]11нед'!H198</f>
        <v>0</v>
      </c>
      <c r="H312" s="53"/>
      <c r="I312" s="167">
        <v>45978</v>
      </c>
      <c r="J312" s="158" t="s">
        <v>15</v>
      </c>
      <c r="K312" s="16" t="s">
        <v>16</v>
      </c>
      <c r="L312" s="18">
        <f>'[4]12нед'!C198</f>
        <v>0</v>
      </c>
      <c r="M312" s="21">
        <f>'[4]12нед'!D198</f>
        <v>0</v>
      </c>
      <c r="N312" s="19">
        <f>'[4]12нед'!G198</f>
        <v>0</v>
      </c>
      <c r="O312" s="20">
        <f>'[4]12нед'!H198</f>
        <v>0</v>
      </c>
      <c r="P312" s="53"/>
    </row>
    <row r="313" spans="1:16" ht="31.15" hidden="1">
      <c r="A313" s="168"/>
      <c r="B313" s="154"/>
      <c r="C313" s="16" t="s">
        <v>18</v>
      </c>
      <c r="D313" s="22">
        <f>'[4]11нед'!C199</f>
        <v>0</v>
      </c>
      <c r="E313" s="26">
        <f>'[4]11нед'!D199</f>
        <v>0</v>
      </c>
      <c r="F313" s="24">
        <f>'[4]11нед'!G199</f>
        <v>0</v>
      </c>
      <c r="G313" s="25">
        <f>'[4]11нед'!H199</f>
        <v>0</v>
      </c>
      <c r="H313" s="50"/>
      <c r="I313" s="170"/>
      <c r="J313" s="159"/>
      <c r="K313" s="16" t="s">
        <v>18</v>
      </c>
      <c r="L313" s="22">
        <f>'[4]12нед'!C199</f>
        <v>0</v>
      </c>
      <c r="M313" s="26">
        <f>'[4]12нед'!D199</f>
        <v>0</v>
      </c>
      <c r="N313" s="24">
        <f>'[4]12нед'!G199</f>
        <v>0</v>
      </c>
      <c r="O313" s="25">
        <f>'[4]12нед'!H199</f>
        <v>0</v>
      </c>
      <c r="P313" s="50"/>
    </row>
    <row r="314" spans="1:16" ht="31.15" hidden="1">
      <c r="A314" s="168"/>
      <c r="B314" s="154"/>
      <c r="C314" s="16" t="s">
        <v>20</v>
      </c>
      <c r="D314" s="22">
        <f>'[4]11нед'!C200</f>
        <v>0</v>
      </c>
      <c r="E314" s="26">
        <f>'[4]11нед'!D200</f>
        <v>0</v>
      </c>
      <c r="F314" s="24">
        <f>'[4]11нед'!G200</f>
        <v>0</v>
      </c>
      <c r="G314" s="25">
        <f>'[4]11нед'!H200</f>
        <v>0</v>
      </c>
      <c r="H314" s="50"/>
      <c r="I314" s="170"/>
      <c r="J314" s="159"/>
      <c r="K314" s="16" t="s">
        <v>20</v>
      </c>
      <c r="L314" s="22">
        <f>'[4]12нед'!C200</f>
        <v>0</v>
      </c>
      <c r="M314" s="26">
        <f>'[4]12нед'!D200</f>
        <v>0</v>
      </c>
      <c r="N314" s="24">
        <f>'[4]12нед'!G200</f>
        <v>0</v>
      </c>
      <c r="O314" s="25">
        <f>'[4]12нед'!H200</f>
        <v>0</v>
      </c>
      <c r="P314" s="50"/>
    </row>
    <row r="315" spans="1:16" ht="31.15" hidden="1">
      <c r="A315" s="168"/>
      <c r="B315" s="154"/>
      <c r="C315" s="16" t="s">
        <v>21</v>
      </c>
      <c r="D315" s="22">
        <f>'[4]11нед'!C201</f>
        <v>0</v>
      </c>
      <c r="E315" s="26">
        <f>'[4]11нед'!D201</f>
        <v>0</v>
      </c>
      <c r="F315" s="24">
        <f>'[4]11нед'!G201</f>
        <v>0</v>
      </c>
      <c r="G315" s="25">
        <f>'[4]11нед'!H201</f>
        <v>0</v>
      </c>
      <c r="H315" s="50"/>
      <c r="I315" s="170"/>
      <c r="J315" s="159"/>
      <c r="K315" s="16" t="s">
        <v>21</v>
      </c>
      <c r="L315" s="22">
        <f>'[4]12нед'!C201</f>
        <v>0</v>
      </c>
      <c r="M315" s="26">
        <f>'[4]12нед'!D201</f>
        <v>0</v>
      </c>
      <c r="N315" s="24">
        <f>'[4]12нед'!G201</f>
        <v>0</v>
      </c>
      <c r="O315" s="25">
        <f>'[4]12нед'!H201</f>
        <v>0</v>
      </c>
      <c r="P315" s="50"/>
    </row>
    <row r="316" spans="1:16" ht="31.15" hidden="1">
      <c r="A316" s="168"/>
      <c r="B316" s="154"/>
      <c r="C316" s="16" t="s">
        <v>22</v>
      </c>
      <c r="D316" s="22">
        <f>'[4]11нед'!C202</f>
        <v>0</v>
      </c>
      <c r="E316" s="26">
        <f>'[4]11нед'!D202</f>
        <v>0</v>
      </c>
      <c r="F316" s="24">
        <f>'[4]11нед'!G202</f>
        <v>0</v>
      </c>
      <c r="G316" s="25">
        <f>'[4]11нед'!H202</f>
        <v>0</v>
      </c>
      <c r="H316" s="50"/>
      <c r="I316" s="170"/>
      <c r="J316" s="159"/>
      <c r="K316" s="16" t="s">
        <v>22</v>
      </c>
      <c r="L316" s="22">
        <f>'[4]12нед'!C202</f>
        <v>0</v>
      </c>
      <c r="M316" s="26">
        <f>'[4]12нед'!D202</f>
        <v>0</v>
      </c>
      <c r="N316" s="24">
        <f>'[4]12нед'!G202</f>
        <v>0</v>
      </c>
      <c r="O316" s="25">
        <f>'[4]12нед'!H202</f>
        <v>0</v>
      </c>
      <c r="P316" s="50"/>
    </row>
    <row r="317" spans="1:16" ht="35.85" hidden="1">
      <c r="A317" s="168"/>
      <c r="B317" s="154"/>
      <c r="C317" s="16" t="s">
        <v>23</v>
      </c>
      <c r="D317" s="22" t="str">
        <f>'[4]11нед'!C203</f>
        <v>пр</v>
      </c>
      <c r="E317" s="26" t="str">
        <f>'[4]11нед'!D203</f>
        <v>Иностранный язык в профессиональной деятельности</v>
      </c>
      <c r="F317" s="24" t="str">
        <f>'[4]11нед'!G203</f>
        <v/>
      </c>
      <c r="G317" s="25" t="str">
        <f>'[4]11нед'!H203</f>
        <v/>
      </c>
      <c r="H317" s="41" t="s">
        <v>95</v>
      </c>
      <c r="I317" s="170"/>
      <c r="J317" s="159"/>
      <c r="K317" s="16" t="s">
        <v>23</v>
      </c>
      <c r="L317" s="22">
        <f>'[4]12нед'!C203</f>
        <v>0</v>
      </c>
      <c r="M317" s="26">
        <f>'[4]12нед'!D203</f>
        <v>0</v>
      </c>
      <c r="N317" s="24">
        <f>'[4]12нед'!G203</f>
        <v>0</v>
      </c>
      <c r="O317" s="25">
        <f>'[4]12нед'!H203</f>
        <v>0</v>
      </c>
      <c r="P317" s="50"/>
    </row>
    <row r="318" spans="1:16" ht="31.7" hidden="1" thickBot="1">
      <c r="A318" s="168"/>
      <c r="B318" s="154"/>
      <c r="C318" s="16" t="s">
        <v>24</v>
      </c>
      <c r="D318" s="22">
        <f>'[4]11нед'!C204</f>
        <v>0</v>
      </c>
      <c r="E318" s="26">
        <f>'[4]11нед'!D204</f>
        <v>0</v>
      </c>
      <c r="F318" s="24">
        <f>'[4]11нед'!G204</f>
        <v>0</v>
      </c>
      <c r="G318" s="25">
        <f>'[4]11нед'!H204</f>
        <v>0</v>
      </c>
      <c r="H318" s="50"/>
      <c r="I318" s="170"/>
      <c r="J318" s="159"/>
      <c r="K318" s="16" t="s">
        <v>24</v>
      </c>
      <c r="L318" s="22">
        <f>'[4]12нед'!C204</f>
        <v>0</v>
      </c>
      <c r="M318" s="26">
        <f>'[4]12нед'!D204</f>
        <v>0</v>
      </c>
      <c r="N318" s="24">
        <f>'[4]12нед'!G204</f>
        <v>0</v>
      </c>
      <c r="O318" s="25">
        <f>'[4]12нед'!H204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'[4]11нед'!C205</f>
        <v>0</v>
      </c>
      <c r="E319" s="28">
        <f>'[4]11нед'!D205</f>
        <v>0</v>
      </c>
      <c r="F319" s="29">
        <f>'[4]11нед'!G205</f>
        <v>0</v>
      </c>
      <c r="G319" s="30">
        <f>'[4]11нед'!H205</f>
        <v>0</v>
      </c>
      <c r="H319" s="51"/>
      <c r="I319" s="171"/>
      <c r="J319" s="160"/>
      <c r="K319" s="17"/>
      <c r="L319" s="27">
        <f>'[4]12нед'!C205</f>
        <v>0</v>
      </c>
      <c r="M319" s="28">
        <f>'[4]12нед'!D205</f>
        <v>0</v>
      </c>
      <c r="N319" s="29">
        <f>'[4]12нед'!G205</f>
        <v>0</v>
      </c>
      <c r="O319" s="30">
        <f>'[4]12нед'!H205</f>
        <v>0</v>
      </c>
      <c r="P319" s="51"/>
    </row>
    <row r="320" spans="1:16" ht="32.25" hidden="1" customHeight="1" thickTop="1">
      <c r="A320" s="167">
        <v>45972</v>
      </c>
      <c r="B320" s="153" t="s">
        <v>25</v>
      </c>
      <c r="C320" s="32" t="s">
        <v>16</v>
      </c>
      <c r="D320" s="18">
        <f>'[4]11нед'!C206</f>
        <v>0</v>
      </c>
      <c r="E320" s="21">
        <f>'[4]11нед'!D206</f>
        <v>0</v>
      </c>
      <c r="F320" s="19">
        <f>'[4]11нед'!G206</f>
        <v>0</v>
      </c>
      <c r="G320" s="20">
        <f>'[4]11нед'!H206</f>
        <v>0</v>
      </c>
      <c r="H320" s="53"/>
      <c r="I320" s="167">
        <v>45979</v>
      </c>
      <c r="J320" s="158" t="s">
        <v>25</v>
      </c>
      <c r="K320" s="32" t="s">
        <v>16</v>
      </c>
      <c r="L320" s="18">
        <f>'[4]12нед'!C206</f>
        <v>0</v>
      </c>
      <c r="M320" s="21">
        <f>'[4]12нед'!D206</f>
        <v>0</v>
      </c>
      <c r="N320" s="19">
        <f>'[4]12нед'!G206</f>
        <v>0</v>
      </c>
      <c r="O320" s="20">
        <f>'[4]12нед'!H206</f>
        <v>0</v>
      </c>
      <c r="P320" s="53"/>
    </row>
    <row r="321" spans="1:16" ht="31.15" hidden="1">
      <c r="A321" s="168"/>
      <c r="B321" s="154"/>
      <c r="C321" s="16" t="s">
        <v>18</v>
      </c>
      <c r="D321" s="22">
        <f>'[4]11нед'!C207</f>
        <v>0</v>
      </c>
      <c r="E321" s="26">
        <f>'[4]11нед'!D207</f>
        <v>0</v>
      </c>
      <c r="F321" s="24">
        <f>'[4]11нед'!G207</f>
        <v>0</v>
      </c>
      <c r="G321" s="25">
        <f>'[4]11нед'!H207</f>
        <v>0</v>
      </c>
      <c r="H321" s="50"/>
      <c r="I321" s="170"/>
      <c r="J321" s="159"/>
      <c r="K321" s="16" t="s">
        <v>18</v>
      </c>
      <c r="L321" s="22">
        <f>'[4]12нед'!C207</f>
        <v>0</v>
      </c>
      <c r="M321" s="26">
        <f>'[4]12нед'!D207</f>
        <v>0</v>
      </c>
      <c r="N321" s="24">
        <f>'[4]12нед'!G207</f>
        <v>0</v>
      </c>
      <c r="O321" s="25">
        <f>'[4]12нед'!H207</f>
        <v>0</v>
      </c>
      <c r="P321" s="50"/>
    </row>
    <row r="322" spans="1:16" ht="31.15" hidden="1">
      <c r="A322" s="168"/>
      <c r="B322" s="154"/>
      <c r="C322" s="16" t="s">
        <v>20</v>
      </c>
      <c r="D322" s="22">
        <f>'[4]11нед'!C208</f>
        <v>0</v>
      </c>
      <c r="E322" s="26">
        <f>'[4]11нед'!D208</f>
        <v>0</v>
      </c>
      <c r="F322" s="24">
        <f>'[4]11нед'!G208</f>
        <v>0</v>
      </c>
      <c r="G322" s="25">
        <f>'[4]11нед'!H208</f>
        <v>0</v>
      </c>
      <c r="H322" s="50"/>
      <c r="I322" s="170"/>
      <c r="J322" s="159"/>
      <c r="K322" s="16" t="s">
        <v>20</v>
      </c>
      <c r="L322" s="22">
        <f>'[4]12нед'!C208</f>
        <v>0</v>
      </c>
      <c r="M322" s="26">
        <f>'[4]12нед'!D208</f>
        <v>0</v>
      </c>
      <c r="N322" s="24">
        <f>'[4]12нед'!G208</f>
        <v>0</v>
      </c>
      <c r="O322" s="25">
        <f>'[4]12нед'!H208</f>
        <v>0</v>
      </c>
      <c r="P322" s="50"/>
    </row>
    <row r="323" spans="1:16" ht="31.15" hidden="1">
      <c r="A323" s="168"/>
      <c r="B323" s="154"/>
      <c r="C323" s="16" t="s">
        <v>21</v>
      </c>
      <c r="D323" s="22">
        <f>'[4]11нед'!C209</f>
        <v>0</v>
      </c>
      <c r="E323" s="26">
        <f>'[4]11нед'!D209</f>
        <v>0</v>
      </c>
      <c r="F323" s="24">
        <f>'[4]11нед'!G209</f>
        <v>0</v>
      </c>
      <c r="G323" s="25">
        <f>'[4]11нед'!H209</f>
        <v>0</v>
      </c>
      <c r="H323" s="50"/>
      <c r="I323" s="170"/>
      <c r="J323" s="159"/>
      <c r="K323" s="16" t="s">
        <v>21</v>
      </c>
      <c r="L323" s="22">
        <f>'[4]12нед'!C209</f>
        <v>0</v>
      </c>
      <c r="M323" s="26">
        <f>'[4]12нед'!D209</f>
        <v>0</v>
      </c>
      <c r="N323" s="24">
        <f>'[4]12нед'!G209</f>
        <v>0</v>
      </c>
      <c r="O323" s="25">
        <f>'[4]12нед'!H209</f>
        <v>0</v>
      </c>
      <c r="P323" s="50"/>
    </row>
    <row r="324" spans="1:16" ht="31.15" hidden="1">
      <c r="A324" s="168"/>
      <c r="B324" s="154"/>
      <c r="C324" s="16" t="s">
        <v>22</v>
      </c>
      <c r="D324" s="22">
        <f>'[4]11нед'!C210</f>
        <v>0</v>
      </c>
      <c r="E324" s="26">
        <f>'[4]11нед'!D210</f>
        <v>0</v>
      </c>
      <c r="F324" s="24">
        <f>'[4]11нед'!G210</f>
        <v>0</v>
      </c>
      <c r="G324" s="25">
        <f>'[4]11нед'!H210</f>
        <v>0</v>
      </c>
      <c r="H324" s="50"/>
      <c r="I324" s="170"/>
      <c r="J324" s="159"/>
      <c r="K324" s="16" t="s">
        <v>22</v>
      </c>
      <c r="L324" s="22">
        <f>'[4]12нед'!C210</f>
        <v>0</v>
      </c>
      <c r="M324" s="26">
        <f>'[4]12нед'!D210</f>
        <v>0</v>
      </c>
      <c r="N324" s="24">
        <f>'[4]12нед'!G210</f>
        <v>0</v>
      </c>
      <c r="O324" s="25">
        <f>'[4]12нед'!H210</f>
        <v>0</v>
      </c>
      <c r="P324" s="50"/>
    </row>
    <row r="325" spans="1:16" ht="35.85" hidden="1">
      <c r="A325" s="168"/>
      <c r="B325" s="154"/>
      <c r="C325" s="16" t="s">
        <v>23</v>
      </c>
      <c r="D325" s="22">
        <f>'[4]11нед'!C211</f>
        <v>0</v>
      </c>
      <c r="E325" s="26">
        <f>'[4]11нед'!D211</f>
        <v>0</v>
      </c>
      <c r="F325" s="24">
        <f>'[4]11нед'!G211</f>
        <v>0</v>
      </c>
      <c r="G325" s="25">
        <f>'[4]11нед'!H211</f>
        <v>0</v>
      </c>
      <c r="H325" s="50"/>
      <c r="I325" s="170"/>
      <c r="J325" s="159"/>
      <c r="K325" s="16" t="s">
        <v>23</v>
      </c>
      <c r="L325" s="22" t="str">
        <f>'[4]12нед'!C211</f>
        <v>пр</v>
      </c>
      <c r="M325" s="26" t="str">
        <f>'[4]12нед'!D211</f>
        <v xml:space="preserve"> Нормативно-правовые основы профессиональной деятельности</v>
      </c>
      <c r="N325" s="24" t="str">
        <f>'[4]12нед'!G211</f>
        <v/>
      </c>
      <c r="O325" s="25" t="str">
        <f>'[4]12нед'!H211</f>
        <v/>
      </c>
      <c r="P325" s="41" t="s">
        <v>100</v>
      </c>
    </row>
    <row r="326" spans="1:16" ht="31.7" hidden="1" thickBot="1">
      <c r="A326" s="168"/>
      <c r="B326" s="154"/>
      <c r="C326" s="16" t="s">
        <v>24</v>
      </c>
      <c r="D326" s="22">
        <f>'[4]11нед'!C212</f>
        <v>0</v>
      </c>
      <c r="E326" s="26">
        <f>'[4]11нед'!D212</f>
        <v>0</v>
      </c>
      <c r="F326" s="24">
        <f>'[4]11нед'!G212</f>
        <v>0</v>
      </c>
      <c r="G326" s="25">
        <f>'[4]11нед'!H212</f>
        <v>0</v>
      </c>
      <c r="H326" s="50"/>
      <c r="I326" s="170"/>
      <c r="J326" s="159"/>
      <c r="K326" s="16" t="s">
        <v>24</v>
      </c>
      <c r="L326" s="22" t="str">
        <f>'[4]12нед'!C212</f>
        <v>пр</v>
      </c>
      <c r="M326" s="26" t="str">
        <f>'[4]12нед'!D212</f>
        <v xml:space="preserve"> Педагогика</v>
      </c>
      <c r="N326" s="24" t="str">
        <f>'[4]12нед'!G212</f>
        <v>Чумак Л.В.</v>
      </c>
      <c r="O326" s="25" t="str">
        <f>'[4]12нед'!H212</f>
        <v>профессор, д-р наук</v>
      </c>
      <c r="P326" s="41" t="s">
        <v>101</v>
      </c>
    </row>
    <row r="327" spans="1:16" ht="18.600000000000001" hidden="1" customHeight="1" thickBot="1">
      <c r="A327" s="169"/>
      <c r="B327" s="155"/>
      <c r="C327" s="17"/>
      <c r="D327" s="27">
        <f>'[4]11нед'!C213</f>
        <v>0</v>
      </c>
      <c r="E327" s="28">
        <f>'[4]11нед'!D213</f>
        <v>0</v>
      </c>
      <c r="F327" s="29">
        <f>'[4]11нед'!G213</f>
        <v>0</v>
      </c>
      <c r="G327" s="30">
        <f>'[4]11нед'!H213</f>
        <v>0</v>
      </c>
      <c r="H327" s="51"/>
      <c r="I327" s="171"/>
      <c r="J327" s="160"/>
      <c r="K327" s="17"/>
      <c r="L327" s="27">
        <f>'[4]12нед'!C213</f>
        <v>0</v>
      </c>
      <c r="M327" s="28">
        <f>'[4]12нед'!D213</f>
        <v>0</v>
      </c>
      <c r="N327" s="29">
        <f>'[4]12нед'!G213</f>
        <v>0</v>
      </c>
      <c r="O327" s="30">
        <f>'[4]12нед'!H213</f>
        <v>0</v>
      </c>
      <c r="P327" s="51"/>
    </row>
    <row r="328" spans="1:16" ht="48" hidden="1" customHeight="1" thickTop="1">
      <c r="A328" s="172">
        <v>45973</v>
      </c>
      <c r="B328" s="161" t="s">
        <v>30</v>
      </c>
      <c r="C328" s="32" t="s">
        <v>16</v>
      </c>
      <c r="D328" s="18">
        <f>'[4]11нед'!C214</f>
        <v>0</v>
      </c>
      <c r="E328" s="21">
        <f>'[4]11нед'!D214</f>
        <v>0</v>
      </c>
      <c r="F328" s="19">
        <f>'[4]11нед'!G214</f>
        <v>0</v>
      </c>
      <c r="G328" s="20">
        <f>'[4]11нед'!H214</f>
        <v>0</v>
      </c>
      <c r="H328" s="53"/>
      <c r="I328" s="172">
        <v>45980</v>
      </c>
      <c r="J328" s="164" t="s">
        <v>30</v>
      </c>
      <c r="K328" s="32" t="s">
        <v>16</v>
      </c>
      <c r="L328" s="18">
        <f>'[4]12нед'!C214</f>
        <v>0</v>
      </c>
      <c r="M328" s="21">
        <f>'[4]12нед'!D214</f>
        <v>0</v>
      </c>
      <c r="N328" s="19">
        <f>'[4]12нед'!G214</f>
        <v>0</v>
      </c>
      <c r="O328" s="20">
        <f>'[4]12нед'!H214</f>
        <v>0</v>
      </c>
      <c r="P328" s="53"/>
    </row>
    <row r="329" spans="1:16" ht="31.15" hidden="1">
      <c r="A329" s="173"/>
      <c r="B329" s="162"/>
      <c r="C329" s="16" t="s">
        <v>18</v>
      </c>
      <c r="D329" s="22">
        <f>'[4]11нед'!C215</f>
        <v>0</v>
      </c>
      <c r="E329" s="26">
        <f>'[4]11нед'!D215</f>
        <v>0</v>
      </c>
      <c r="F329" s="24">
        <f>'[4]11нед'!G215</f>
        <v>0</v>
      </c>
      <c r="G329" s="25">
        <f>'[4]11нед'!H215</f>
        <v>0</v>
      </c>
      <c r="H329" s="50"/>
      <c r="I329" s="173"/>
      <c r="J329" s="165"/>
      <c r="K329" s="16" t="s">
        <v>18</v>
      </c>
      <c r="L329" s="22">
        <f>'[4]12нед'!C215</f>
        <v>0</v>
      </c>
      <c r="M329" s="26">
        <f>'[4]12нед'!D215</f>
        <v>0</v>
      </c>
      <c r="N329" s="24">
        <f>'[4]12нед'!G215</f>
        <v>0</v>
      </c>
      <c r="O329" s="25">
        <f>'[4]12нед'!H215</f>
        <v>0</v>
      </c>
      <c r="P329" s="50"/>
    </row>
    <row r="330" spans="1:16" ht="31.15" hidden="1">
      <c r="A330" s="173"/>
      <c r="B330" s="162"/>
      <c r="C330" s="16" t="s">
        <v>20</v>
      </c>
      <c r="D330" s="22">
        <f>'[4]11нед'!C216</f>
        <v>0</v>
      </c>
      <c r="E330" s="26">
        <f>'[4]11нед'!D216</f>
        <v>0</v>
      </c>
      <c r="F330" s="24">
        <f>'[4]11нед'!G216</f>
        <v>0</v>
      </c>
      <c r="G330" s="25">
        <f>'[4]11нед'!H216</f>
        <v>0</v>
      </c>
      <c r="H330" s="50"/>
      <c r="I330" s="173"/>
      <c r="J330" s="165"/>
      <c r="K330" s="16" t="s">
        <v>20</v>
      </c>
      <c r="L330" s="22">
        <f>'[4]12нед'!C216</f>
        <v>0</v>
      </c>
      <c r="M330" s="26">
        <f>'[4]12нед'!D216</f>
        <v>0</v>
      </c>
      <c r="N330" s="24">
        <f>'[4]12нед'!G216</f>
        <v>0</v>
      </c>
      <c r="O330" s="25">
        <f>'[4]12нед'!H216</f>
        <v>0</v>
      </c>
      <c r="P330" s="50"/>
    </row>
    <row r="331" spans="1:16" ht="31.15" hidden="1">
      <c r="A331" s="173"/>
      <c r="B331" s="162"/>
      <c r="C331" s="16" t="s">
        <v>21</v>
      </c>
      <c r="D331" s="22">
        <f>'[4]11нед'!C217</f>
        <v>0</v>
      </c>
      <c r="E331" s="26">
        <f>'[4]11нед'!D217</f>
        <v>0</v>
      </c>
      <c r="F331" s="24">
        <f>'[4]11нед'!G217</f>
        <v>0</v>
      </c>
      <c r="G331" s="25">
        <f>'[4]11нед'!H217</f>
        <v>0</v>
      </c>
      <c r="H331" s="50"/>
      <c r="I331" s="173"/>
      <c r="J331" s="165"/>
      <c r="K331" s="16" t="s">
        <v>21</v>
      </c>
      <c r="L331" s="22">
        <f>'[4]12нед'!C217</f>
        <v>0</v>
      </c>
      <c r="M331" s="26">
        <f>'[4]12нед'!D217</f>
        <v>0</v>
      </c>
      <c r="N331" s="24">
        <f>'[4]12нед'!G217</f>
        <v>0</v>
      </c>
      <c r="O331" s="25">
        <f>'[4]12нед'!H217</f>
        <v>0</v>
      </c>
      <c r="P331" s="50"/>
    </row>
    <row r="332" spans="1:16" ht="31.15" hidden="1">
      <c r="A332" s="173"/>
      <c r="B332" s="162"/>
      <c r="C332" s="16" t="s">
        <v>22</v>
      </c>
      <c r="D332" s="22">
        <f>'[4]11нед'!C218</f>
        <v>0</v>
      </c>
      <c r="E332" s="26">
        <f>'[4]11нед'!D218</f>
        <v>0</v>
      </c>
      <c r="F332" s="24">
        <f>'[4]11нед'!G218</f>
        <v>0</v>
      </c>
      <c r="G332" s="25">
        <f>'[4]11нед'!H218</f>
        <v>0</v>
      </c>
      <c r="H332" s="50"/>
      <c r="I332" s="173"/>
      <c r="J332" s="165"/>
      <c r="K332" s="16" t="s">
        <v>22</v>
      </c>
      <c r="L332" s="22">
        <f>'[4]12нед'!C218</f>
        <v>0</v>
      </c>
      <c r="M332" s="26">
        <f>'[4]12нед'!D218</f>
        <v>0</v>
      </c>
      <c r="N332" s="24">
        <f>'[4]12нед'!G218</f>
        <v>0</v>
      </c>
      <c r="O332" s="25">
        <f>'[4]12нед'!H218</f>
        <v>0</v>
      </c>
      <c r="P332" s="50"/>
    </row>
    <row r="333" spans="1:16" ht="31.15" hidden="1">
      <c r="A333" s="173"/>
      <c r="B333" s="162"/>
      <c r="C333" s="16" t="s">
        <v>23</v>
      </c>
      <c r="D333" s="22">
        <f>'[4]11нед'!C219</f>
        <v>0</v>
      </c>
      <c r="E333" s="26">
        <f>'[4]11нед'!D219</f>
        <v>0</v>
      </c>
      <c r="F333" s="24">
        <f>'[4]11нед'!G219</f>
        <v>0</v>
      </c>
      <c r="G333" s="25">
        <f>'[4]11нед'!H219</f>
        <v>0</v>
      </c>
      <c r="H333" s="50"/>
      <c r="I333" s="173"/>
      <c r="J333" s="165"/>
      <c r="K333" s="16" t="s">
        <v>23</v>
      </c>
      <c r="L333" s="22">
        <f>'[4]12нед'!C219</f>
        <v>0</v>
      </c>
      <c r="M333" s="26">
        <f>'[4]12нед'!D219</f>
        <v>0</v>
      </c>
      <c r="N333" s="24">
        <f>'[4]12нед'!G219</f>
        <v>0</v>
      </c>
      <c r="O333" s="25">
        <f>'[4]12нед'!H219</f>
        <v>0</v>
      </c>
      <c r="P333" s="50"/>
    </row>
    <row r="334" spans="1:16" ht="31.7" hidden="1" thickBot="1">
      <c r="A334" s="173"/>
      <c r="B334" s="162"/>
      <c r="C334" s="16" t="s">
        <v>24</v>
      </c>
      <c r="D334" s="22">
        <f>'[4]11нед'!C220</f>
        <v>0</v>
      </c>
      <c r="E334" s="26">
        <f>'[4]11нед'!D220</f>
        <v>0</v>
      </c>
      <c r="F334" s="24">
        <f>'[4]11нед'!G220</f>
        <v>0</v>
      </c>
      <c r="G334" s="25">
        <f>'[4]11нед'!H220</f>
        <v>0</v>
      </c>
      <c r="H334" s="50"/>
      <c r="I334" s="173"/>
      <c r="J334" s="165"/>
      <c r="K334" s="16" t="s">
        <v>24</v>
      </c>
      <c r="L334" s="22">
        <f>'[4]12нед'!C220</f>
        <v>0</v>
      </c>
      <c r="M334" s="26">
        <f>'[4]12нед'!D220</f>
        <v>0</v>
      </c>
      <c r="N334" s="24">
        <f>'[4]12нед'!G220</f>
        <v>0</v>
      </c>
      <c r="O334" s="25">
        <f>'[4]12нед'!H220</f>
        <v>0</v>
      </c>
      <c r="P334" s="50"/>
    </row>
    <row r="335" spans="1:16" ht="18.600000000000001" hidden="1" customHeight="1" thickBot="1">
      <c r="A335" s="174"/>
      <c r="B335" s="163"/>
      <c r="C335" s="17"/>
      <c r="D335" s="27">
        <f>'[4]11нед'!C221</f>
        <v>0</v>
      </c>
      <c r="E335" s="28">
        <f>'[4]11нед'!D221</f>
        <v>0</v>
      </c>
      <c r="F335" s="29">
        <f>'[4]11нед'!G221</f>
        <v>0</v>
      </c>
      <c r="G335" s="30">
        <f>'[4]11нед'!H221</f>
        <v>0</v>
      </c>
      <c r="H335" s="51"/>
      <c r="I335" s="174"/>
      <c r="J335" s="166"/>
      <c r="K335" s="17"/>
      <c r="L335" s="27">
        <f>'[4]12нед'!C221</f>
        <v>0</v>
      </c>
      <c r="M335" s="28">
        <f>'[4]12нед'!D221</f>
        <v>0</v>
      </c>
      <c r="N335" s="29">
        <f>'[4]12нед'!G221</f>
        <v>0</v>
      </c>
      <c r="O335" s="30">
        <f>'[4]12нед'!H221</f>
        <v>0</v>
      </c>
      <c r="P335" s="51"/>
    </row>
    <row r="336" spans="1:16" ht="48" hidden="1" customHeight="1" thickTop="1">
      <c r="A336" s="167">
        <v>45974</v>
      </c>
      <c r="B336" s="153" t="s">
        <v>32</v>
      </c>
      <c r="C336" s="32" t="s">
        <v>16</v>
      </c>
      <c r="D336" s="18">
        <f>'[4]11нед'!C222</f>
        <v>0</v>
      </c>
      <c r="E336" s="21">
        <f>'[4]11нед'!D222</f>
        <v>0</v>
      </c>
      <c r="F336" s="19">
        <f>'[4]11нед'!G222</f>
        <v>0</v>
      </c>
      <c r="G336" s="20">
        <f>'[4]11нед'!H222</f>
        <v>0</v>
      </c>
      <c r="H336" s="53"/>
      <c r="I336" s="167">
        <v>45981</v>
      </c>
      <c r="J336" s="158" t="s">
        <v>32</v>
      </c>
      <c r="K336" s="32" t="s">
        <v>16</v>
      </c>
      <c r="L336" s="18">
        <f>'[4]12нед'!C222</f>
        <v>0</v>
      </c>
      <c r="M336" s="21">
        <f>'[4]12нед'!D222</f>
        <v>0</v>
      </c>
      <c r="N336" s="19">
        <f>'[4]12нед'!G222</f>
        <v>0</v>
      </c>
      <c r="O336" s="20">
        <f>'[4]12нед'!H222</f>
        <v>0</v>
      </c>
      <c r="P336" s="53"/>
    </row>
    <row r="337" spans="1:16" ht="31.15" hidden="1">
      <c r="A337" s="168"/>
      <c r="B337" s="154"/>
      <c r="C337" s="16" t="s">
        <v>18</v>
      </c>
      <c r="D337" s="22">
        <f>'[4]11нед'!C223</f>
        <v>0</v>
      </c>
      <c r="E337" s="26">
        <f>'[4]11нед'!D223</f>
        <v>0</v>
      </c>
      <c r="F337" s="24">
        <f>'[4]11нед'!G223</f>
        <v>0</v>
      </c>
      <c r="G337" s="25">
        <f>'[4]11нед'!H223</f>
        <v>0</v>
      </c>
      <c r="H337" s="50"/>
      <c r="I337" s="170"/>
      <c r="J337" s="159"/>
      <c r="K337" s="16" t="s">
        <v>18</v>
      </c>
      <c r="L337" s="22">
        <f>'[4]12нед'!C223</f>
        <v>0</v>
      </c>
      <c r="M337" s="26">
        <f>'[4]12нед'!D223</f>
        <v>0</v>
      </c>
      <c r="N337" s="24">
        <f>'[4]12нед'!G223</f>
        <v>0</v>
      </c>
      <c r="O337" s="25">
        <f>'[4]12нед'!H223</f>
        <v>0</v>
      </c>
      <c r="P337" s="50"/>
    </row>
    <row r="338" spans="1:16" ht="31.15" hidden="1">
      <c r="A338" s="168"/>
      <c r="B338" s="154"/>
      <c r="C338" s="16" t="s">
        <v>20</v>
      </c>
      <c r="D338" s="22">
        <f>'[4]11нед'!C224</f>
        <v>0</v>
      </c>
      <c r="E338" s="26">
        <f>'[4]11нед'!D224</f>
        <v>0</v>
      </c>
      <c r="F338" s="24">
        <f>'[4]11нед'!G224</f>
        <v>0</v>
      </c>
      <c r="G338" s="25">
        <f>'[4]11нед'!H224</f>
        <v>0</v>
      </c>
      <c r="H338" s="50"/>
      <c r="I338" s="170"/>
      <c r="J338" s="159"/>
      <c r="K338" s="16" t="s">
        <v>20</v>
      </c>
      <c r="L338" s="22">
        <f>'[4]12нед'!C224</f>
        <v>0</v>
      </c>
      <c r="M338" s="26">
        <f>'[4]12нед'!D224</f>
        <v>0</v>
      </c>
      <c r="N338" s="24">
        <f>'[4]12нед'!G224</f>
        <v>0</v>
      </c>
      <c r="O338" s="25">
        <f>'[4]12нед'!H224</f>
        <v>0</v>
      </c>
      <c r="P338" s="50"/>
    </row>
    <row r="339" spans="1:16" ht="31.15" hidden="1">
      <c r="A339" s="168"/>
      <c r="B339" s="154"/>
      <c r="C339" s="16" t="s">
        <v>21</v>
      </c>
      <c r="D339" s="22">
        <f>'[4]11нед'!C225</f>
        <v>0</v>
      </c>
      <c r="E339" s="26">
        <f>'[4]11нед'!D225</f>
        <v>0</v>
      </c>
      <c r="F339" s="24">
        <f>'[4]11нед'!G225</f>
        <v>0</v>
      </c>
      <c r="G339" s="25">
        <f>'[4]11нед'!H225</f>
        <v>0</v>
      </c>
      <c r="H339" s="50"/>
      <c r="I339" s="170"/>
      <c r="J339" s="159"/>
      <c r="K339" s="16" t="s">
        <v>21</v>
      </c>
      <c r="L339" s="22">
        <f>'[4]12нед'!C225</f>
        <v>0</v>
      </c>
      <c r="M339" s="26">
        <f>'[4]12нед'!D225</f>
        <v>0</v>
      </c>
      <c r="N339" s="24">
        <f>'[4]12нед'!G225</f>
        <v>0</v>
      </c>
      <c r="O339" s="25">
        <f>'[4]12нед'!H225</f>
        <v>0</v>
      </c>
      <c r="P339" s="50"/>
    </row>
    <row r="340" spans="1:16" ht="31.15" hidden="1">
      <c r="A340" s="168"/>
      <c r="B340" s="154"/>
      <c r="C340" s="16" t="s">
        <v>22</v>
      </c>
      <c r="D340" s="22">
        <f>'[4]11нед'!C226</f>
        <v>0</v>
      </c>
      <c r="E340" s="26">
        <f>'[4]11нед'!D226</f>
        <v>0</v>
      </c>
      <c r="F340" s="24">
        <f>'[4]11нед'!G226</f>
        <v>0</v>
      </c>
      <c r="G340" s="25">
        <f>'[4]11нед'!H226</f>
        <v>0</v>
      </c>
      <c r="H340" s="50"/>
      <c r="I340" s="170"/>
      <c r="J340" s="159"/>
      <c r="K340" s="16" t="s">
        <v>22</v>
      </c>
      <c r="L340" s="22">
        <f>'[4]12нед'!C226</f>
        <v>0</v>
      </c>
      <c r="M340" s="26">
        <f>'[4]12нед'!D226</f>
        <v>0</v>
      </c>
      <c r="N340" s="24">
        <f>'[4]12нед'!G226</f>
        <v>0</v>
      </c>
      <c r="O340" s="25">
        <f>'[4]12нед'!H226</f>
        <v>0</v>
      </c>
      <c r="P340" s="50"/>
    </row>
    <row r="341" spans="1:16" ht="31.15" hidden="1">
      <c r="A341" s="168"/>
      <c r="B341" s="154"/>
      <c r="C341" s="16" t="s">
        <v>23</v>
      </c>
      <c r="D341" s="22" t="str">
        <f>'[4]11нед'!C227</f>
        <v>л</v>
      </c>
      <c r="E341" s="26" t="str">
        <f>'[4]11нед'!D227</f>
        <v>Педагогика</v>
      </c>
      <c r="F341" s="24" t="str">
        <f>'[4]11нед'!G227</f>
        <v>Яцула Т.В.</v>
      </c>
      <c r="G341" s="25" t="str">
        <f>'[4]11нед'!H227</f>
        <v>профессор, д-р наук</v>
      </c>
      <c r="H341" s="41" t="s">
        <v>102</v>
      </c>
      <c r="I341" s="170"/>
      <c r="J341" s="159"/>
      <c r="K341" s="16" t="s">
        <v>23</v>
      </c>
      <c r="L341" s="22">
        <f>'[4]12нед'!C227</f>
        <v>0</v>
      </c>
      <c r="M341" s="26">
        <f>'[4]12нед'!D227</f>
        <v>0</v>
      </c>
      <c r="N341" s="24">
        <f>'[4]12нед'!G227</f>
        <v>0</v>
      </c>
      <c r="O341" s="25">
        <f>'[4]12нед'!H227</f>
        <v>0</v>
      </c>
      <c r="P341" s="50"/>
    </row>
    <row r="342" spans="1:16" ht="36.4" hidden="1" thickBot="1">
      <c r="A342" s="168"/>
      <c r="B342" s="154"/>
      <c r="C342" s="16" t="s">
        <v>24</v>
      </c>
      <c r="D342" s="22" t="str">
        <f>'[4]11нед'!C228</f>
        <v>л</v>
      </c>
      <c r="E342" s="26" t="str">
        <f>'[4]11нед'!D228</f>
        <v>Нормативно-правовые основы профессиональной деятельности</v>
      </c>
      <c r="F342" s="24" t="str">
        <f>'[4]11нед'!G228</f>
        <v/>
      </c>
      <c r="G342" s="25" t="str">
        <f>'[4]11нед'!H228</f>
        <v/>
      </c>
      <c r="H342" s="41" t="s">
        <v>103</v>
      </c>
      <c r="I342" s="170"/>
      <c r="J342" s="159"/>
      <c r="K342" s="16" t="s">
        <v>24</v>
      </c>
      <c r="L342" s="22">
        <f>'[4]12нед'!C228</f>
        <v>0</v>
      </c>
      <c r="M342" s="26">
        <f>'[4]12нед'!D228</f>
        <v>0</v>
      </c>
      <c r="N342" s="24">
        <f>'[4]12нед'!G228</f>
        <v>0</v>
      </c>
      <c r="O342" s="25">
        <f>'[4]12нед'!H228</f>
        <v>0</v>
      </c>
      <c r="P342" s="50"/>
    </row>
    <row r="343" spans="1:16" ht="18.600000000000001" hidden="1" customHeight="1" thickBot="1">
      <c r="A343" s="169"/>
      <c r="B343" s="155"/>
      <c r="C343" s="17"/>
      <c r="D343" s="27">
        <f>'[4]11нед'!C229</f>
        <v>0</v>
      </c>
      <c r="E343" s="28">
        <f>'[4]11нед'!D229</f>
        <v>0</v>
      </c>
      <c r="F343" s="29">
        <f>'[4]11нед'!G229</f>
        <v>0</v>
      </c>
      <c r="G343" s="30">
        <f>'[4]11нед'!H229</f>
        <v>0</v>
      </c>
      <c r="H343" s="51"/>
      <c r="I343" s="171"/>
      <c r="J343" s="160"/>
      <c r="K343" s="17"/>
      <c r="L343" s="27">
        <f>'[4]12нед'!C229</f>
        <v>0</v>
      </c>
      <c r="M343" s="28">
        <f>'[4]12нед'!D229</f>
        <v>0</v>
      </c>
      <c r="N343" s="29">
        <f>'[4]12нед'!G229</f>
        <v>0</v>
      </c>
      <c r="O343" s="30">
        <f>'[4]12нед'!H229</f>
        <v>0</v>
      </c>
      <c r="P343" s="51"/>
    </row>
    <row r="344" spans="1:16" ht="48" hidden="1" customHeight="1" thickTop="1">
      <c r="A344" s="167">
        <v>45975</v>
      </c>
      <c r="B344" s="153" t="s">
        <v>34</v>
      </c>
      <c r="C344" s="32" t="s">
        <v>16</v>
      </c>
      <c r="D344" s="18">
        <f>'[4]11нед'!C230</f>
        <v>0</v>
      </c>
      <c r="E344" s="21">
        <f>'[4]11нед'!D230</f>
        <v>0</v>
      </c>
      <c r="F344" s="19">
        <f>'[4]11нед'!G230</f>
        <v>0</v>
      </c>
      <c r="G344" s="20">
        <f>'[4]11нед'!H230</f>
        <v>0</v>
      </c>
      <c r="H344" s="53"/>
      <c r="I344" s="167">
        <v>45982</v>
      </c>
      <c r="J344" s="158" t="s">
        <v>34</v>
      </c>
      <c r="K344" s="32" t="s">
        <v>16</v>
      </c>
      <c r="L344" s="18">
        <f>'[4]12нед'!C230</f>
        <v>0</v>
      </c>
      <c r="M344" s="21">
        <f>'[4]12нед'!D230</f>
        <v>0</v>
      </c>
      <c r="N344" s="19">
        <f>'[4]12нед'!G230</f>
        <v>0</v>
      </c>
      <c r="O344" s="20">
        <f>'[4]12нед'!H230</f>
        <v>0</v>
      </c>
      <c r="P344" s="53"/>
    </row>
    <row r="345" spans="1:16" ht="31.15" hidden="1">
      <c r="A345" s="168"/>
      <c r="B345" s="154"/>
      <c r="C345" s="16" t="s">
        <v>18</v>
      </c>
      <c r="D345" s="22">
        <f>'[4]11нед'!C231</f>
        <v>0</v>
      </c>
      <c r="E345" s="26">
        <f>'[4]11нед'!D231</f>
        <v>0</v>
      </c>
      <c r="F345" s="24">
        <f>'[4]11нед'!G231</f>
        <v>0</v>
      </c>
      <c r="G345" s="25">
        <f>'[4]11нед'!H231</f>
        <v>0</v>
      </c>
      <c r="H345" s="50"/>
      <c r="I345" s="170"/>
      <c r="J345" s="159"/>
      <c r="K345" s="16" t="s">
        <v>18</v>
      </c>
      <c r="L345" s="22">
        <f>'[4]12нед'!C231</f>
        <v>0</v>
      </c>
      <c r="M345" s="26">
        <f>'[4]12нед'!D231</f>
        <v>0</v>
      </c>
      <c r="N345" s="24">
        <f>'[4]12нед'!G231</f>
        <v>0</v>
      </c>
      <c r="O345" s="25">
        <f>'[4]12нед'!H231</f>
        <v>0</v>
      </c>
      <c r="P345" s="50"/>
    </row>
    <row r="346" spans="1:16" ht="31.15" hidden="1">
      <c r="A346" s="168"/>
      <c r="B346" s="154"/>
      <c r="C346" s="16" t="s">
        <v>20</v>
      </c>
      <c r="D346" s="22">
        <f>'[4]11нед'!C232</f>
        <v>0</v>
      </c>
      <c r="E346" s="26">
        <f>'[4]11нед'!D232</f>
        <v>0</v>
      </c>
      <c r="F346" s="24">
        <f>'[4]11нед'!G232</f>
        <v>0</v>
      </c>
      <c r="G346" s="25">
        <f>'[4]11нед'!H232</f>
        <v>0</v>
      </c>
      <c r="H346" s="50"/>
      <c r="I346" s="170"/>
      <c r="J346" s="159"/>
      <c r="K346" s="16" t="s">
        <v>20</v>
      </c>
      <c r="L346" s="22">
        <f>'[4]12нед'!C232</f>
        <v>0</v>
      </c>
      <c r="M346" s="26">
        <f>'[4]12нед'!D232</f>
        <v>0</v>
      </c>
      <c r="N346" s="24">
        <f>'[4]12нед'!G232</f>
        <v>0</v>
      </c>
      <c r="O346" s="25">
        <f>'[4]12нед'!H232</f>
        <v>0</v>
      </c>
      <c r="P346" s="50"/>
    </row>
    <row r="347" spans="1:16" ht="31.15" hidden="1">
      <c r="A347" s="168"/>
      <c r="B347" s="154"/>
      <c r="C347" s="16" t="s">
        <v>21</v>
      </c>
      <c r="D347" s="22">
        <f>'[4]11нед'!C233</f>
        <v>0</v>
      </c>
      <c r="E347" s="26">
        <f>'[4]11нед'!D233</f>
        <v>0</v>
      </c>
      <c r="F347" s="24">
        <f>'[4]11нед'!G233</f>
        <v>0</v>
      </c>
      <c r="G347" s="25">
        <f>'[4]11нед'!H233</f>
        <v>0</v>
      </c>
      <c r="H347" s="50"/>
      <c r="I347" s="170"/>
      <c r="J347" s="159"/>
      <c r="K347" s="16" t="s">
        <v>21</v>
      </c>
      <c r="L347" s="22">
        <f>'[4]12нед'!C233</f>
        <v>0</v>
      </c>
      <c r="M347" s="26">
        <f>'[4]12нед'!D233</f>
        <v>0</v>
      </c>
      <c r="N347" s="24">
        <f>'[4]12нед'!G233</f>
        <v>0</v>
      </c>
      <c r="O347" s="25">
        <f>'[4]12нед'!H233</f>
        <v>0</v>
      </c>
      <c r="P347" s="50"/>
    </row>
    <row r="348" spans="1:16" ht="31.15" hidden="1">
      <c r="A348" s="168"/>
      <c r="B348" s="154"/>
      <c r="C348" s="16" t="s">
        <v>22</v>
      </c>
      <c r="D348" s="22">
        <f>'[4]11нед'!C234</f>
        <v>0</v>
      </c>
      <c r="E348" s="26">
        <f>'[4]11нед'!D234</f>
        <v>0</v>
      </c>
      <c r="F348" s="24">
        <f>'[4]11нед'!G234</f>
        <v>0</v>
      </c>
      <c r="G348" s="25">
        <f>'[4]11нед'!H234</f>
        <v>0</v>
      </c>
      <c r="H348" s="50"/>
      <c r="I348" s="170"/>
      <c r="J348" s="159"/>
      <c r="K348" s="16" t="s">
        <v>22</v>
      </c>
      <c r="L348" s="22">
        <f>'[4]12нед'!C234</f>
        <v>0</v>
      </c>
      <c r="M348" s="26">
        <f>'[4]12нед'!D234</f>
        <v>0</v>
      </c>
      <c r="N348" s="24">
        <f>'[4]12нед'!G234</f>
        <v>0</v>
      </c>
      <c r="O348" s="25">
        <f>'[4]12нед'!H234</f>
        <v>0</v>
      </c>
      <c r="P348" s="50"/>
    </row>
    <row r="349" spans="1:16" ht="31.15" hidden="1">
      <c r="A349" s="168"/>
      <c r="B349" s="154"/>
      <c r="C349" s="16" t="s">
        <v>23</v>
      </c>
      <c r="D349" s="22">
        <f>'[4]11нед'!C235</f>
        <v>0</v>
      </c>
      <c r="E349" s="26">
        <f>'[4]11нед'!D235</f>
        <v>0</v>
      </c>
      <c r="F349" s="24">
        <f>'[4]11нед'!G235</f>
        <v>0</v>
      </c>
      <c r="G349" s="25">
        <f>'[4]11нед'!H235</f>
        <v>0</v>
      </c>
      <c r="H349" s="50"/>
      <c r="I349" s="170"/>
      <c r="J349" s="159"/>
      <c r="K349" s="16" t="s">
        <v>23</v>
      </c>
      <c r="L349" s="22">
        <f>'[4]12нед'!C235</f>
        <v>0</v>
      </c>
      <c r="M349" s="26">
        <f>'[4]12нед'!D235</f>
        <v>0</v>
      </c>
      <c r="N349" s="24">
        <f>'[4]12нед'!G235</f>
        <v>0</v>
      </c>
      <c r="O349" s="25">
        <f>'[4]12нед'!H235</f>
        <v>0</v>
      </c>
      <c r="P349" s="50"/>
    </row>
    <row r="350" spans="1:16" ht="31.7" hidden="1" thickBot="1">
      <c r="A350" s="168"/>
      <c r="B350" s="154"/>
      <c r="C350" s="16" t="s">
        <v>24</v>
      </c>
      <c r="D350" s="22">
        <f>'[4]11нед'!C236</f>
        <v>0</v>
      </c>
      <c r="E350" s="26">
        <f>'[4]11нед'!D236</f>
        <v>0</v>
      </c>
      <c r="F350" s="24">
        <f>'[4]11нед'!G236</f>
        <v>0</v>
      </c>
      <c r="G350" s="25">
        <f>'[4]11нед'!H236</f>
        <v>0</v>
      </c>
      <c r="H350" s="50"/>
      <c r="I350" s="170"/>
      <c r="J350" s="159"/>
      <c r="K350" s="16" t="s">
        <v>24</v>
      </c>
      <c r="L350" s="22">
        <f>'[4]12нед'!C236</f>
        <v>0</v>
      </c>
      <c r="M350" s="26">
        <f>'[4]12нед'!D236</f>
        <v>0</v>
      </c>
      <c r="N350" s="24">
        <f>'[4]12нед'!G236</f>
        <v>0</v>
      </c>
      <c r="O350" s="25">
        <f>'[4]12нед'!H236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'[4]11нед'!C237</f>
        <v>0</v>
      </c>
      <c r="E351" s="28">
        <f>'[4]11нед'!D237</f>
        <v>0</v>
      </c>
      <c r="F351" s="29">
        <f>'[4]11нед'!G237</f>
        <v>0</v>
      </c>
      <c r="G351" s="30">
        <f>'[4]11нед'!H237</f>
        <v>0</v>
      </c>
      <c r="H351" s="51"/>
      <c r="I351" s="171"/>
      <c r="J351" s="160"/>
      <c r="K351" s="17"/>
      <c r="L351" s="27">
        <f>'[4]12нед'!C237</f>
        <v>0</v>
      </c>
      <c r="M351" s="28">
        <f>'[4]12нед'!D237</f>
        <v>0</v>
      </c>
      <c r="N351" s="29">
        <f>'[4]12нед'!G237</f>
        <v>0</v>
      </c>
      <c r="O351" s="30">
        <f>'[4]12нед'!H237</f>
        <v>0</v>
      </c>
      <c r="P351" s="51"/>
    </row>
    <row r="352" spans="1:16" ht="48" hidden="1" customHeight="1" thickTop="1">
      <c r="A352" s="167">
        <v>45976</v>
      </c>
      <c r="B352" s="153" t="s">
        <v>37</v>
      </c>
      <c r="C352" s="32" t="s">
        <v>16</v>
      </c>
      <c r="D352" s="18">
        <f>'[4]11нед'!C238</f>
        <v>0</v>
      </c>
      <c r="E352" s="21">
        <f>'[4]11нед'!D238</f>
        <v>0</v>
      </c>
      <c r="F352" s="19">
        <f>'[4]11нед'!G238</f>
        <v>0</v>
      </c>
      <c r="G352" s="20">
        <f>'[4]11нед'!H238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'[4]12нед'!C238</f>
        <v>0</v>
      </c>
      <c r="M352" s="21">
        <f>'[4]12нед'!D238</f>
        <v>0</v>
      </c>
      <c r="N352" s="19">
        <f>'[4]12нед'!G238</f>
        <v>0</v>
      </c>
      <c r="O352" s="20">
        <f>'[4]12нед'!H238</f>
        <v>0</v>
      </c>
      <c r="P352" s="53"/>
    </row>
    <row r="353" spans="1:16" ht="31.15" hidden="1">
      <c r="A353" s="168"/>
      <c r="B353" s="154"/>
      <c r="C353" s="16" t="s">
        <v>18</v>
      </c>
      <c r="D353" s="22">
        <f>'[4]11нед'!C239</f>
        <v>0</v>
      </c>
      <c r="E353" s="26">
        <f>'[4]11нед'!D239</f>
        <v>0</v>
      </c>
      <c r="F353" s="24">
        <f>'[4]11нед'!G239</f>
        <v>0</v>
      </c>
      <c r="G353" s="25">
        <f>'[4]11нед'!H239</f>
        <v>0</v>
      </c>
      <c r="H353" s="50"/>
      <c r="I353" s="170"/>
      <c r="J353" s="159"/>
      <c r="K353" s="16" t="s">
        <v>18</v>
      </c>
      <c r="L353" s="22">
        <f>'[4]12нед'!C239</f>
        <v>0</v>
      </c>
      <c r="M353" s="26">
        <f>'[4]12нед'!D239</f>
        <v>0</v>
      </c>
      <c r="N353" s="24">
        <f>'[4]12нед'!G239</f>
        <v>0</v>
      </c>
      <c r="O353" s="25">
        <f>'[4]12нед'!H239</f>
        <v>0</v>
      </c>
      <c r="P353" s="50"/>
    </row>
    <row r="354" spans="1:16" ht="31.15" hidden="1">
      <c r="A354" s="168"/>
      <c r="B354" s="154"/>
      <c r="C354" s="16" t="s">
        <v>20</v>
      </c>
      <c r="D354" s="22">
        <f>'[4]11нед'!C240</f>
        <v>0</v>
      </c>
      <c r="E354" s="26">
        <f>'[4]11нед'!D240</f>
        <v>0</v>
      </c>
      <c r="F354" s="24">
        <f>'[4]11нед'!G240</f>
        <v>0</v>
      </c>
      <c r="G354" s="25">
        <f>'[4]11нед'!H240</f>
        <v>0</v>
      </c>
      <c r="H354" s="50"/>
      <c r="I354" s="170"/>
      <c r="J354" s="159"/>
      <c r="K354" s="16" t="s">
        <v>20</v>
      </c>
      <c r="L354" s="22">
        <f>'[4]12нед'!C240</f>
        <v>0</v>
      </c>
      <c r="M354" s="26">
        <f>'[4]12нед'!D240</f>
        <v>0</v>
      </c>
      <c r="N354" s="24">
        <f>'[4]12нед'!G240</f>
        <v>0</v>
      </c>
      <c r="O354" s="25">
        <f>'[4]12нед'!H240</f>
        <v>0</v>
      </c>
      <c r="P354" s="50"/>
    </row>
    <row r="355" spans="1:16" ht="31.15" hidden="1">
      <c r="A355" s="168"/>
      <c r="B355" s="154"/>
      <c r="C355" s="16" t="s">
        <v>21</v>
      </c>
      <c r="D355" s="22">
        <f>'[4]11нед'!C241</f>
        <v>0</v>
      </c>
      <c r="E355" s="26">
        <f>'[4]11нед'!D241</f>
        <v>0</v>
      </c>
      <c r="F355" s="24">
        <f>'[4]11нед'!G241</f>
        <v>0</v>
      </c>
      <c r="G355" s="25">
        <f>'[4]11нед'!H241</f>
        <v>0</v>
      </c>
      <c r="H355" s="50"/>
      <c r="I355" s="170"/>
      <c r="J355" s="159"/>
      <c r="K355" s="16" t="s">
        <v>21</v>
      </c>
      <c r="L355" s="22">
        <f>'[4]12нед'!C241</f>
        <v>0</v>
      </c>
      <c r="M355" s="26">
        <f>'[4]12нед'!D241</f>
        <v>0</v>
      </c>
      <c r="N355" s="24">
        <f>'[4]12нед'!G241</f>
        <v>0</v>
      </c>
      <c r="O355" s="25">
        <f>'[4]12нед'!H241</f>
        <v>0</v>
      </c>
      <c r="P355" s="50"/>
    </row>
    <row r="356" spans="1:16" ht="31.15" hidden="1">
      <c r="A356" s="168"/>
      <c r="B356" s="154"/>
      <c r="C356" s="16" t="s">
        <v>22</v>
      </c>
      <c r="D356" s="22">
        <f>'[4]11нед'!C242</f>
        <v>0</v>
      </c>
      <c r="E356" s="26">
        <f>'[4]11нед'!D242</f>
        <v>0</v>
      </c>
      <c r="F356" s="24">
        <f>'[4]11нед'!G242</f>
        <v>0</v>
      </c>
      <c r="G356" s="25">
        <f>'[4]11нед'!H242</f>
        <v>0</v>
      </c>
      <c r="H356" s="50"/>
      <c r="I356" s="170"/>
      <c r="J356" s="159"/>
      <c r="K356" s="16" t="s">
        <v>22</v>
      </c>
      <c r="L356" s="22">
        <f>'[4]12нед'!C242</f>
        <v>0</v>
      </c>
      <c r="M356" s="26">
        <f>'[4]12нед'!D242</f>
        <v>0</v>
      </c>
      <c r="N356" s="24">
        <f>'[4]12нед'!G242</f>
        <v>0</v>
      </c>
      <c r="O356" s="25">
        <f>'[4]12нед'!H242</f>
        <v>0</v>
      </c>
      <c r="P356" s="50"/>
    </row>
    <row r="357" spans="1:16" ht="31.15" hidden="1">
      <c r="A357" s="168"/>
      <c r="B357" s="154"/>
      <c r="C357" s="16" t="s">
        <v>23</v>
      </c>
      <c r="D357" s="22">
        <f>'[4]11нед'!C243</f>
        <v>0</v>
      </c>
      <c r="E357" s="26">
        <f>'[4]11нед'!D243</f>
        <v>0</v>
      </c>
      <c r="F357" s="24">
        <f>'[4]11нед'!G243</f>
        <v>0</v>
      </c>
      <c r="G357" s="25">
        <f>'[4]11нед'!H243</f>
        <v>0</v>
      </c>
      <c r="H357" s="50"/>
      <c r="I357" s="170"/>
      <c r="J357" s="159"/>
      <c r="K357" s="16" t="s">
        <v>23</v>
      </c>
      <c r="L357" s="22">
        <f>'[4]12нед'!C243</f>
        <v>0</v>
      </c>
      <c r="M357" s="26">
        <f>'[4]12нед'!D243</f>
        <v>0</v>
      </c>
      <c r="N357" s="24">
        <f>'[4]12нед'!G243</f>
        <v>0</v>
      </c>
      <c r="O357" s="25">
        <f>'[4]12нед'!H243</f>
        <v>0</v>
      </c>
      <c r="P357" s="50"/>
    </row>
    <row r="358" spans="1:16" ht="31.7" hidden="1" thickBot="1">
      <c r="A358" s="168"/>
      <c r="B358" s="154"/>
      <c r="C358" s="16" t="s">
        <v>24</v>
      </c>
      <c r="D358" s="22">
        <f>'[4]11нед'!C244</f>
        <v>0</v>
      </c>
      <c r="E358" s="26">
        <f>'[4]11нед'!D244</f>
        <v>0</v>
      </c>
      <c r="F358" s="24">
        <f>'[4]11нед'!G244</f>
        <v>0</v>
      </c>
      <c r="G358" s="25">
        <f>'[4]11нед'!H244</f>
        <v>0</v>
      </c>
      <c r="H358" s="50"/>
      <c r="I358" s="170"/>
      <c r="J358" s="159"/>
      <c r="K358" s="16" t="s">
        <v>24</v>
      </c>
      <c r="L358" s="22">
        <f>'[4]12нед'!C244</f>
        <v>0</v>
      </c>
      <c r="M358" s="26">
        <f>'[4]12нед'!D244</f>
        <v>0</v>
      </c>
      <c r="N358" s="24">
        <f>'[4]12нед'!G244</f>
        <v>0</v>
      </c>
      <c r="O358" s="25">
        <f>'[4]12нед'!H244</f>
        <v>0</v>
      </c>
      <c r="P358" s="50"/>
    </row>
    <row r="359" spans="1:16" ht="19.149999999999999" hidden="1" customHeight="1" thickTop="1" thickBot="1">
      <c r="A359" s="169"/>
      <c r="B359" s="155"/>
      <c r="C359" s="17"/>
      <c r="D359" s="18">
        <f>'[4]11нед'!C245</f>
        <v>0</v>
      </c>
      <c r="E359" s="21">
        <f>'[4]11нед'!D245</f>
        <v>0</v>
      </c>
      <c r="F359" s="19">
        <f>'[4]11нед'!G245</f>
        <v>0</v>
      </c>
      <c r="G359" s="20">
        <f>'[4]11нед'!H245</f>
        <v>0</v>
      </c>
      <c r="H359" s="53"/>
      <c r="I359" s="171"/>
      <c r="J359" s="160"/>
      <c r="K359" s="17"/>
      <c r="L359" s="27">
        <f>'[4]12нед'!C59</f>
        <v>0</v>
      </c>
      <c r="M359" s="28">
        <f>'[4]12нед'!D59</f>
        <v>0</v>
      </c>
      <c r="N359" s="29">
        <f>'[4]12нед'!G59</f>
        <v>0</v>
      </c>
      <c r="O359" s="30">
        <f>'[4]11нед'!H59</f>
        <v>0</v>
      </c>
      <c r="P359" s="51"/>
    </row>
    <row r="360" spans="1:16" ht="39" hidden="1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 hidden="1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 hidden="1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 hidden="1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 hidden="1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 hidden="1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 hidden="1">
      <c r="A366" s="1"/>
      <c r="B366" s="144" t="s">
        <v>48</v>
      </c>
      <c r="C366" s="144"/>
      <c r="D366" s="144"/>
      <c r="E366" s="144"/>
      <c r="F366" s="144"/>
      <c r="G366" s="144"/>
      <c r="H366" s="144"/>
      <c r="I366" s="1"/>
      <c r="J366" s="144" t="s">
        <v>48</v>
      </c>
      <c r="K366" s="144"/>
      <c r="L366" s="144"/>
      <c r="M366" s="144"/>
      <c r="N366" s="144"/>
      <c r="O366" s="144"/>
      <c r="P366" s="144"/>
    </row>
    <row r="367" spans="1:16" ht="15.6" hidden="1">
      <c r="A367" s="7"/>
      <c r="B367" s="140" t="str">
        <f>'[1]19нед'!$A$6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/>
      <c r="H367" s="48" t="str">
        <f>H7</f>
        <v>12-24 ПИз</v>
      </c>
      <c r="I367" s="7"/>
      <c r="J367" s="140" t="str">
        <f>'[1]19нед'!$A$6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/>
      <c r="P367" s="48" t="str">
        <f>H7</f>
        <v>12-24 ПИз</v>
      </c>
    </row>
    <row r="368" spans="1:16" ht="15.6" hidden="1">
      <c r="A368" s="1"/>
      <c r="B368" s="145" t="s">
        <v>5</v>
      </c>
      <c r="C368" s="145"/>
      <c r="D368" s="145"/>
      <c r="E368" s="145" t="str">
        <f t="shared" ref="E368" si="4">E8</f>
        <v>заочная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заочная</v>
      </c>
      <c r="N368" s="145"/>
      <c r="O368" s="145"/>
      <c r="P368" s="145"/>
    </row>
    <row r="369" spans="1:16" ht="15.6" hidden="1">
      <c r="A369" s="1"/>
      <c r="B369" s="145" t="s">
        <v>7</v>
      </c>
      <c r="C369" s="145"/>
      <c r="D369" s="145"/>
      <c r="E369" s="140">
        <f>E9</f>
        <v>2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2</v>
      </c>
      <c r="N369" s="140"/>
      <c r="O369" s="140"/>
      <c r="P369" s="47"/>
    </row>
    <row r="370" spans="1:16" ht="16.149999999999999" hidden="1" thickBot="1">
      <c r="A370" s="1"/>
      <c r="B370" s="146" t="s">
        <v>8</v>
      </c>
      <c r="C370" s="146"/>
      <c r="D370" s="146"/>
      <c r="E370" s="141">
        <f>M310+1</f>
        <v>9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10</v>
      </c>
      <c r="N370" s="141"/>
      <c r="O370" s="141"/>
      <c r="P370" s="49"/>
    </row>
    <row r="371" spans="1:16" ht="46.5" hidden="1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2.25" hidden="1" customHeight="1" thickTop="1">
      <c r="A372" s="167">
        <v>45985</v>
      </c>
      <c r="B372" s="153" t="s">
        <v>15</v>
      </c>
      <c r="C372" s="16" t="s">
        <v>16</v>
      </c>
      <c r="D372" s="18">
        <f>'[4]13нед'!C198</f>
        <v>0</v>
      </c>
      <c r="E372" s="21">
        <f>'[4]13нед'!D198</f>
        <v>0</v>
      </c>
      <c r="F372" s="19">
        <f>'[4]13нед'!G198</f>
        <v>0</v>
      </c>
      <c r="G372" s="20">
        <f>'[4]13нед'!H198</f>
        <v>0</v>
      </c>
      <c r="H372" s="53"/>
      <c r="I372" s="167">
        <v>45992</v>
      </c>
      <c r="J372" s="158" t="s">
        <v>15</v>
      </c>
      <c r="K372" s="16" t="s">
        <v>16</v>
      </c>
      <c r="L372" s="18">
        <f>'[5]14нед'!C198</f>
        <v>0</v>
      </c>
      <c r="M372" s="21">
        <f>'[5]14нед'!D198</f>
        <v>0</v>
      </c>
      <c r="N372" s="19">
        <f>'[5]14нед'!G198</f>
        <v>0</v>
      </c>
      <c r="O372" s="20">
        <f>'[5]14нед'!H198</f>
        <v>0</v>
      </c>
      <c r="P372" s="53"/>
    </row>
    <row r="373" spans="1:16" ht="31.15" hidden="1">
      <c r="A373" s="168"/>
      <c r="B373" s="154"/>
      <c r="C373" s="16" t="s">
        <v>18</v>
      </c>
      <c r="D373" s="22">
        <f>'[4]13нед'!C199</f>
        <v>0</v>
      </c>
      <c r="E373" s="26">
        <f>'[4]13нед'!D199</f>
        <v>0</v>
      </c>
      <c r="F373" s="24">
        <f>'[4]13нед'!G199</f>
        <v>0</v>
      </c>
      <c r="G373" s="25">
        <f>'[4]13нед'!H199</f>
        <v>0</v>
      </c>
      <c r="H373" s="50"/>
      <c r="I373" s="170"/>
      <c r="J373" s="159"/>
      <c r="K373" s="16" t="s">
        <v>18</v>
      </c>
      <c r="L373" s="22">
        <f>'[5]14нед'!C199</f>
        <v>0</v>
      </c>
      <c r="M373" s="26">
        <f>'[5]14нед'!D199</f>
        <v>0</v>
      </c>
      <c r="N373" s="24">
        <f>'[5]14нед'!G199</f>
        <v>0</v>
      </c>
      <c r="O373" s="25">
        <f>'[5]14нед'!H199</f>
        <v>0</v>
      </c>
      <c r="P373" s="50"/>
    </row>
    <row r="374" spans="1:16" ht="31.15" hidden="1">
      <c r="A374" s="168"/>
      <c r="B374" s="154"/>
      <c r="C374" s="16" t="s">
        <v>20</v>
      </c>
      <c r="D374" s="22">
        <f>'[4]13нед'!C200</f>
        <v>0</v>
      </c>
      <c r="E374" s="26">
        <f>'[4]13нед'!D200</f>
        <v>0</v>
      </c>
      <c r="F374" s="24">
        <f>'[4]13нед'!G200</f>
        <v>0</v>
      </c>
      <c r="G374" s="25">
        <f>'[4]13нед'!H200</f>
        <v>0</v>
      </c>
      <c r="H374" s="50"/>
      <c r="I374" s="170"/>
      <c r="J374" s="159"/>
      <c r="K374" s="16" t="s">
        <v>20</v>
      </c>
      <c r="L374" s="22">
        <f>'[5]14нед'!C200</f>
        <v>0</v>
      </c>
      <c r="M374" s="26">
        <f>'[5]14нед'!D200</f>
        <v>0</v>
      </c>
      <c r="N374" s="24">
        <f>'[5]14нед'!G200</f>
        <v>0</v>
      </c>
      <c r="O374" s="25">
        <f>'[5]14нед'!H200</f>
        <v>0</v>
      </c>
      <c r="P374" s="50"/>
    </row>
    <row r="375" spans="1:16" ht="31.15" hidden="1">
      <c r="A375" s="168"/>
      <c r="B375" s="154"/>
      <c r="C375" s="16" t="s">
        <v>21</v>
      </c>
      <c r="D375" s="22">
        <f>'[4]13нед'!C201</f>
        <v>0</v>
      </c>
      <c r="E375" s="26">
        <f>'[4]13нед'!D201</f>
        <v>0</v>
      </c>
      <c r="F375" s="24">
        <f>'[4]13нед'!G201</f>
        <v>0</v>
      </c>
      <c r="G375" s="25">
        <f>'[4]13нед'!H201</f>
        <v>0</v>
      </c>
      <c r="H375" s="50"/>
      <c r="I375" s="170"/>
      <c r="J375" s="159"/>
      <c r="K375" s="16" t="s">
        <v>21</v>
      </c>
      <c r="L375" s="22">
        <f>'[5]14нед'!C201</f>
        <v>0</v>
      </c>
      <c r="M375" s="26">
        <f>'[5]14нед'!D201</f>
        <v>0</v>
      </c>
      <c r="N375" s="24">
        <f>'[5]14нед'!G201</f>
        <v>0</v>
      </c>
      <c r="O375" s="25">
        <f>'[5]14нед'!H201</f>
        <v>0</v>
      </c>
      <c r="P375" s="50"/>
    </row>
    <row r="376" spans="1:16" ht="31.15" hidden="1">
      <c r="A376" s="168"/>
      <c r="B376" s="154"/>
      <c r="C376" s="16" t="s">
        <v>22</v>
      </c>
      <c r="D376" s="22">
        <f>'[4]13нед'!C202</f>
        <v>0</v>
      </c>
      <c r="E376" s="26">
        <f>'[4]13нед'!D202</f>
        <v>0</v>
      </c>
      <c r="F376" s="24">
        <f>'[4]13нед'!G202</f>
        <v>0</v>
      </c>
      <c r="G376" s="25">
        <f>'[4]13нед'!H202</f>
        <v>0</v>
      </c>
      <c r="H376" s="50"/>
      <c r="I376" s="170"/>
      <c r="J376" s="159"/>
      <c r="K376" s="16" t="s">
        <v>22</v>
      </c>
      <c r="L376" s="22">
        <f>'[5]14нед'!C202</f>
        <v>0</v>
      </c>
      <c r="M376" s="26">
        <f>'[5]14нед'!D202</f>
        <v>0</v>
      </c>
      <c r="N376" s="24">
        <f>'[5]14нед'!G202</f>
        <v>0</v>
      </c>
      <c r="O376" s="25">
        <f>'[5]14нед'!H202</f>
        <v>0</v>
      </c>
      <c r="P376" s="50"/>
    </row>
    <row r="377" spans="1:16" ht="31.15" hidden="1">
      <c r="A377" s="168"/>
      <c r="B377" s="154"/>
      <c r="C377" s="16" t="s">
        <v>23</v>
      </c>
      <c r="D377" s="22" t="str">
        <f>'[4]13нед'!C203</f>
        <v>л</v>
      </c>
      <c r="E377" s="26" t="str">
        <f>'[4]13нед'!D203</f>
        <v>Микроэкономика</v>
      </c>
      <c r="F377" s="24" t="str">
        <f>'[4]13нед'!G203</f>
        <v/>
      </c>
      <c r="G377" s="25" t="str">
        <f>'[4]13нед'!H203</f>
        <v/>
      </c>
      <c r="H377" s="41" t="s">
        <v>95</v>
      </c>
      <c r="I377" s="170"/>
      <c r="J377" s="159"/>
      <c r="K377" s="16" t="s">
        <v>23</v>
      </c>
      <c r="L377" s="22" t="str">
        <f>'[5]14нед'!C203</f>
        <v>л</v>
      </c>
      <c r="M377" s="26" t="str">
        <f>'[5]14нед'!D203</f>
        <v>Деньги, кредит, банки</v>
      </c>
      <c r="N377" s="24" t="str">
        <f>'[5]14нед'!G203</f>
        <v>Самчинская Я.Б.</v>
      </c>
      <c r="O377" s="25" t="str">
        <f>'[5]14нед'!H203</f>
        <v>доцент, канд. наук</v>
      </c>
      <c r="P377" s="41" t="s">
        <v>95</v>
      </c>
    </row>
    <row r="378" spans="1:16" ht="31.7" hidden="1" thickBot="1">
      <c r="A378" s="168"/>
      <c r="B378" s="154"/>
      <c r="C378" s="16" t="s">
        <v>24</v>
      </c>
      <c r="D378" s="22" t="str">
        <f>'[4]13нед'!C204</f>
        <v>л</v>
      </c>
      <c r="E378" s="26" t="str">
        <f>'[4]13нед'!D204</f>
        <v>Математический анализ</v>
      </c>
      <c r="F378" s="24" t="str">
        <f>'[4]13нед'!G204</f>
        <v>Якимова В.В.</v>
      </c>
      <c r="G378" s="25" t="str">
        <f>'[4]13нед'!H204</f>
        <v>ст. преподаватель</v>
      </c>
      <c r="H378" s="41" t="s">
        <v>95</v>
      </c>
      <c r="I378" s="170"/>
      <c r="J378" s="159"/>
      <c r="K378" s="16" t="s">
        <v>24</v>
      </c>
      <c r="L378" s="22" t="str">
        <f>'[5]14нед'!C204</f>
        <v>л</v>
      </c>
      <c r="M378" s="26" t="str">
        <f>'[5]14нед'!D204</f>
        <v>Алгебра</v>
      </c>
      <c r="N378" s="24" t="str">
        <f>'[5]14нед'!G204</f>
        <v>Овчинникова М.В.</v>
      </c>
      <c r="O378" s="25" t="str">
        <f>'[5]14нед'!H204</f>
        <v>доцент, канд. наук</v>
      </c>
      <c r="P378" s="41" t="s">
        <v>95</v>
      </c>
    </row>
    <row r="379" spans="1:16" ht="18.600000000000001" hidden="1" customHeight="1" thickBot="1">
      <c r="A379" s="169"/>
      <c r="B379" s="155"/>
      <c r="C379" s="17"/>
      <c r="D379" s="27">
        <f>'[4]13нед'!C205</f>
        <v>0</v>
      </c>
      <c r="E379" s="28">
        <f>'[4]13нед'!D205</f>
        <v>0</v>
      </c>
      <c r="F379" s="29">
        <f>'[4]13нед'!G205</f>
        <v>0</v>
      </c>
      <c r="G379" s="30">
        <f>'[4]13нед'!H205</f>
        <v>0</v>
      </c>
      <c r="H379" s="51"/>
      <c r="I379" s="171"/>
      <c r="J379" s="160"/>
      <c r="K379" s="17"/>
      <c r="L379" s="27">
        <f>'[5]14нед'!C205</f>
        <v>0</v>
      </c>
      <c r="M379" s="28">
        <f>'[5]14нед'!D205</f>
        <v>0</v>
      </c>
      <c r="N379" s="29">
        <f>'[5]14нед'!G205</f>
        <v>0</v>
      </c>
      <c r="O379" s="30">
        <f>'[5]14нед'!H205</f>
        <v>0</v>
      </c>
      <c r="P379" s="51"/>
    </row>
    <row r="380" spans="1:16" ht="32.25" hidden="1" customHeight="1" thickTop="1">
      <c r="A380" s="167">
        <v>45986</v>
      </c>
      <c r="B380" s="153" t="s">
        <v>25</v>
      </c>
      <c r="C380" s="32" t="s">
        <v>16</v>
      </c>
      <c r="D380" s="18">
        <f>'[4]13нед'!C206</f>
        <v>0</v>
      </c>
      <c r="E380" s="21">
        <f>'[4]13нед'!D206</f>
        <v>0</v>
      </c>
      <c r="F380" s="19">
        <f>'[4]13нед'!G206</f>
        <v>0</v>
      </c>
      <c r="G380" s="20">
        <f>'[4]13нед'!H206</f>
        <v>0</v>
      </c>
      <c r="H380" s="53"/>
      <c r="I380" s="167">
        <v>45993</v>
      </c>
      <c r="J380" s="158" t="s">
        <v>25</v>
      </c>
      <c r="K380" s="32" t="s">
        <v>16</v>
      </c>
      <c r="L380" s="18">
        <f>'[5]14нед'!C206</f>
        <v>0</v>
      </c>
      <c r="M380" s="21">
        <f>'[5]14нед'!D206</f>
        <v>0</v>
      </c>
      <c r="N380" s="19">
        <f>'[5]14нед'!G206</f>
        <v>0</v>
      </c>
      <c r="O380" s="20">
        <f>'[5]14нед'!H206</f>
        <v>0</v>
      </c>
      <c r="P380" s="53"/>
    </row>
    <row r="381" spans="1:16" ht="31.15" hidden="1">
      <c r="A381" s="168"/>
      <c r="B381" s="154"/>
      <c r="C381" s="16" t="s">
        <v>18</v>
      </c>
      <c r="D381" s="22">
        <f>'[4]13нед'!C207</f>
        <v>0</v>
      </c>
      <c r="E381" s="26">
        <f>'[4]13нед'!D207</f>
        <v>0</v>
      </c>
      <c r="F381" s="24">
        <f>'[4]13нед'!G207</f>
        <v>0</v>
      </c>
      <c r="G381" s="25">
        <f>'[4]13нед'!H207</f>
        <v>0</v>
      </c>
      <c r="H381" s="50"/>
      <c r="I381" s="170"/>
      <c r="J381" s="159"/>
      <c r="K381" s="16" t="s">
        <v>18</v>
      </c>
      <c r="L381" s="22">
        <f>'[5]14нед'!C207</f>
        <v>0</v>
      </c>
      <c r="M381" s="26">
        <f>'[5]14нед'!D207</f>
        <v>0</v>
      </c>
      <c r="N381" s="24">
        <f>'[5]14нед'!G207</f>
        <v>0</v>
      </c>
      <c r="O381" s="25">
        <f>'[5]14нед'!H207</f>
        <v>0</v>
      </c>
      <c r="P381" s="50"/>
    </row>
    <row r="382" spans="1:16" ht="31.15" hidden="1">
      <c r="A382" s="168"/>
      <c r="B382" s="154"/>
      <c r="C382" s="16" t="s">
        <v>20</v>
      </c>
      <c r="D382" s="22">
        <f>'[4]13нед'!C208</f>
        <v>0</v>
      </c>
      <c r="E382" s="26">
        <f>'[4]13нед'!D208</f>
        <v>0</v>
      </c>
      <c r="F382" s="24">
        <f>'[4]13нед'!G208</f>
        <v>0</v>
      </c>
      <c r="G382" s="25">
        <f>'[4]13нед'!H208</f>
        <v>0</v>
      </c>
      <c r="H382" s="50"/>
      <c r="I382" s="170"/>
      <c r="J382" s="159"/>
      <c r="K382" s="16" t="s">
        <v>20</v>
      </c>
      <c r="L382" s="22">
        <f>'[5]14нед'!C208</f>
        <v>0</v>
      </c>
      <c r="M382" s="26">
        <f>'[5]14нед'!D208</f>
        <v>0</v>
      </c>
      <c r="N382" s="24">
        <f>'[5]14нед'!G208</f>
        <v>0</v>
      </c>
      <c r="O382" s="25">
        <f>'[5]14нед'!H208</f>
        <v>0</v>
      </c>
      <c r="P382" s="50"/>
    </row>
    <row r="383" spans="1:16" ht="31.15" hidden="1">
      <c r="A383" s="168"/>
      <c r="B383" s="154"/>
      <c r="C383" s="16" t="s">
        <v>21</v>
      </c>
      <c r="D383" s="22">
        <f>'[4]13нед'!C209</f>
        <v>0</v>
      </c>
      <c r="E383" s="26">
        <f>'[4]13нед'!D209</f>
        <v>0</v>
      </c>
      <c r="F383" s="24">
        <f>'[4]13нед'!G209</f>
        <v>0</v>
      </c>
      <c r="G383" s="25">
        <f>'[4]13нед'!H209</f>
        <v>0</v>
      </c>
      <c r="H383" s="50"/>
      <c r="I383" s="170"/>
      <c r="J383" s="159"/>
      <c r="K383" s="16" t="s">
        <v>21</v>
      </c>
      <c r="L383" s="22">
        <f>'[5]14нед'!C209</f>
        <v>0</v>
      </c>
      <c r="M383" s="26">
        <f>'[5]14нед'!D209</f>
        <v>0</v>
      </c>
      <c r="N383" s="24">
        <f>'[5]14нед'!G209</f>
        <v>0</v>
      </c>
      <c r="O383" s="25">
        <f>'[5]14нед'!H209</f>
        <v>0</v>
      </c>
      <c r="P383" s="50"/>
    </row>
    <row r="384" spans="1:16" ht="31.15" hidden="1">
      <c r="A384" s="168"/>
      <c r="B384" s="154"/>
      <c r="C384" s="16" t="s">
        <v>22</v>
      </c>
      <c r="D384" s="22">
        <f>'[4]13нед'!C210</f>
        <v>0</v>
      </c>
      <c r="E384" s="26">
        <f>'[4]13нед'!D210</f>
        <v>0</v>
      </c>
      <c r="F384" s="24">
        <f>'[4]13нед'!G210</f>
        <v>0</v>
      </c>
      <c r="G384" s="25">
        <f>'[4]13нед'!H210</f>
        <v>0</v>
      </c>
      <c r="H384" s="50"/>
      <c r="I384" s="170"/>
      <c r="J384" s="159"/>
      <c r="K384" s="16" t="s">
        <v>22</v>
      </c>
      <c r="L384" s="22">
        <f>'[5]14нед'!C210</f>
        <v>0</v>
      </c>
      <c r="M384" s="26">
        <f>'[5]14нед'!D210</f>
        <v>0</v>
      </c>
      <c r="N384" s="24">
        <f>'[5]14нед'!G210</f>
        <v>0</v>
      </c>
      <c r="O384" s="25">
        <f>'[5]14нед'!H210</f>
        <v>0</v>
      </c>
      <c r="P384" s="50"/>
    </row>
    <row r="385" spans="1:16" ht="31.15" hidden="1">
      <c r="A385" s="168"/>
      <c r="B385" s="154"/>
      <c r="C385" s="16" t="s">
        <v>23</v>
      </c>
      <c r="D385" s="22">
        <f>'[4]13нед'!C211</f>
        <v>0</v>
      </c>
      <c r="E385" s="26">
        <f>'[4]13нед'!D211</f>
        <v>0</v>
      </c>
      <c r="F385" s="24">
        <f>'[4]13нед'!G211</f>
        <v>0</v>
      </c>
      <c r="G385" s="25">
        <f>'[4]13нед'!H211</f>
        <v>0</v>
      </c>
      <c r="H385" s="50"/>
      <c r="I385" s="170"/>
      <c r="J385" s="159"/>
      <c r="K385" s="16" t="s">
        <v>23</v>
      </c>
      <c r="L385" s="22" t="str">
        <f>'[5]14нед'!C211</f>
        <v>пр</v>
      </c>
      <c r="M385" s="26" t="str">
        <f>'[5]14нед'!D211</f>
        <v xml:space="preserve"> Финансово-экономический практикум</v>
      </c>
      <c r="N385" s="24" t="str">
        <f>'[5]14нед'!G211</f>
        <v/>
      </c>
      <c r="O385" s="25" t="str">
        <f>'[5]14нед'!H211</f>
        <v/>
      </c>
      <c r="P385" s="41" t="s">
        <v>96</v>
      </c>
    </row>
    <row r="386" spans="1:16" ht="31.7" hidden="1" thickBot="1">
      <c r="A386" s="168"/>
      <c r="B386" s="154"/>
      <c r="C386" s="16" t="s">
        <v>24</v>
      </c>
      <c r="D386" s="22">
        <f>'[4]13нед'!C212</f>
        <v>0</v>
      </c>
      <c r="E386" s="26">
        <f>'[4]13нед'!D212</f>
        <v>0</v>
      </c>
      <c r="F386" s="24">
        <f>'[4]13нед'!G212</f>
        <v>0</v>
      </c>
      <c r="G386" s="25">
        <f>'[4]13нед'!H212</f>
        <v>0</v>
      </c>
      <c r="H386" s="50"/>
      <c r="I386" s="170"/>
      <c r="J386" s="159"/>
      <c r="K386" s="16" t="s">
        <v>24</v>
      </c>
      <c r="L386" s="22" t="str">
        <f>'[5]14нед'!C212</f>
        <v>пр</v>
      </c>
      <c r="M386" s="26" t="str">
        <f>'[5]14нед'!D212</f>
        <v xml:space="preserve"> Психология</v>
      </c>
      <c r="N386" s="24" t="str">
        <f>'[5]14нед'!G212</f>
        <v>Кирилюк Л.Л.</v>
      </c>
      <c r="O386" s="25" t="str">
        <f>'[5]14нед'!H212</f>
        <v>преподаватель</v>
      </c>
      <c r="P386" s="41" t="s">
        <v>97</v>
      </c>
    </row>
    <row r="387" spans="1:16" ht="18.600000000000001" hidden="1" customHeight="1" thickBot="1">
      <c r="A387" s="169"/>
      <c r="B387" s="155"/>
      <c r="C387" s="17"/>
      <c r="D387" s="27">
        <f>'[4]13нед'!C213</f>
        <v>0</v>
      </c>
      <c r="E387" s="28">
        <f>'[4]13нед'!D213</f>
        <v>0</v>
      </c>
      <c r="F387" s="29">
        <f>'[4]13нед'!G213</f>
        <v>0</v>
      </c>
      <c r="G387" s="30">
        <f>'[4]13нед'!H213</f>
        <v>0</v>
      </c>
      <c r="H387" s="51"/>
      <c r="I387" s="171"/>
      <c r="J387" s="160"/>
      <c r="K387" s="17"/>
      <c r="L387" s="27">
        <f>'[5]14нед'!C213</f>
        <v>0</v>
      </c>
      <c r="M387" s="28">
        <f>'[5]14нед'!D213</f>
        <v>0</v>
      </c>
      <c r="N387" s="29">
        <f>'[5]14нед'!G213</f>
        <v>0</v>
      </c>
      <c r="O387" s="30">
        <f>'[5]14нед'!H213</f>
        <v>0</v>
      </c>
      <c r="P387" s="51"/>
    </row>
    <row r="388" spans="1:16" ht="48" hidden="1" customHeight="1" thickTop="1">
      <c r="A388" s="172">
        <v>45987</v>
      </c>
      <c r="B388" s="161" t="s">
        <v>30</v>
      </c>
      <c r="C388" s="32" t="s">
        <v>16</v>
      </c>
      <c r="D388" s="18">
        <f>'[4]13нед'!C214</f>
        <v>0</v>
      </c>
      <c r="E388" s="21">
        <f>'[4]13нед'!D214</f>
        <v>0</v>
      </c>
      <c r="F388" s="19">
        <f>'[4]13нед'!G214</f>
        <v>0</v>
      </c>
      <c r="G388" s="20">
        <f>'[4]13нед'!H214</f>
        <v>0</v>
      </c>
      <c r="H388" s="53"/>
      <c r="I388" s="172">
        <v>45994</v>
      </c>
      <c r="J388" s="164" t="s">
        <v>30</v>
      </c>
      <c r="K388" s="32" t="s">
        <v>16</v>
      </c>
      <c r="L388" s="18">
        <f>'[5]14нед'!C214</f>
        <v>0</v>
      </c>
      <c r="M388" s="21">
        <f>'[5]14нед'!D214</f>
        <v>0</v>
      </c>
      <c r="N388" s="19">
        <f>'[5]14нед'!G214</f>
        <v>0</v>
      </c>
      <c r="O388" s="20">
        <f>'[5]14нед'!H214</f>
        <v>0</v>
      </c>
      <c r="P388" s="53"/>
    </row>
    <row r="389" spans="1:16" ht="31.15" hidden="1">
      <c r="A389" s="173"/>
      <c r="B389" s="162"/>
      <c r="C389" s="16" t="s">
        <v>18</v>
      </c>
      <c r="D389" s="22">
        <f>'[4]13нед'!C215</f>
        <v>0</v>
      </c>
      <c r="E389" s="26">
        <f>'[4]13нед'!D215</f>
        <v>0</v>
      </c>
      <c r="F389" s="24">
        <f>'[4]13нед'!G215</f>
        <v>0</v>
      </c>
      <c r="G389" s="25">
        <f>'[4]13нед'!H215</f>
        <v>0</v>
      </c>
      <c r="H389" s="50"/>
      <c r="I389" s="173"/>
      <c r="J389" s="165"/>
      <c r="K389" s="16" t="s">
        <v>18</v>
      </c>
      <c r="L389" s="22">
        <f>'[5]14нед'!C215</f>
        <v>0</v>
      </c>
      <c r="M389" s="26">
        <f>'[5]14нед'!D215</f>
        <v>0</v>
      </c>
      <c r="N389" s="24">
        <f>'[5]14нед'!G215</f>
        <v>0</v>
      </c>
      <c r="O389" s="25">
        <f>'[5]14нед'!H215</f>
        <v>0</v>
      </c>
      <c r="P389" s="50"/>
    </row>
    <row r="390" spans="1:16" ht="31.15" hidden="1">
      <c r="A390" s="173"/>
      <c r="B390" s="162"/>
      <c r="C390" s="16" t="s">
        <v>20</v>
      </c>
      <c r="D390" s="22">
        <f>'[4]13нед'!C216</f>
        <v>0</v>
      </c>
      <c r="E390" s="26">
        <f>'[4]13нед'!D216</f>
        <v>0</v>
      </c>
      <c r="F390" s="24">
        <f>'[4]13нед'!G216</f>
        <v>0</v>
      </c>
      <c r="G390" s="25">
        <f>'[4]13нед'!H216</f>
        <v>0</v>
      </c>
      <c r="H390" s="50"/>
      <c r="I390" s="173"/>
      <c r="J390" s="165"/>
      <c r="K390" s="16" t="s">
        <v>20</v>
      </c>
      <c r="L390" s="22">
        <f>'[5]14нед'!C216</f>
        <v>0</v>
      </c>
      <c r="M390" s="26">
        <f>'[5]14нед'!D216</f>
        <v>0</v>
      </c>
      <c r="N390" s="24">
        <f>'[5]14нед'!G216</f>
        <v>0</v>
      </c>
      <c r="O390" s="25">
        <f>'[5]14нед'!H216</f>
        <v>0</v>
      </c>
      <c r="P390" s="50"/>
    </row>
    <row r="391" spans="1:16" ht="31.15" hidden="1">
      <c r="A391" s="173"/>
      <c r="B391" s="162"/>
      <c r="C391" s="16" t="s">
        <v>21</v>
      </c>
      <c r="D391" s="22">
        <f>'[4]13нед'!C217</f>
        <v>0</v>
      </c>
      <c r="E391" s="26">
        <f>'[4]13нед'!D217</f>
        <v>0</v>
      </c>
      <c r="F391" s="24">
        <f>'[4]13нед'!G217</f>
        <v>0</v>
      </c>
      <c r="G391" s="25">
        <f>'[4]13нед'!H217</f>
        <v>0</v>
      </c>
      <c r="H391" s="50"/>
      <c r="I391" s="173"/>
      <c r="J391" s="165"/>
      <c r="K391" s="16" t="s">
        <v>21</v>
      </c>
      <c r="L391" s="22">
        <f>'[5]14нед'!C217</f>
        <v>0</v>
      </c>
      <c r="M391" s="26">
        <f>'[5]14нед'!D217</f>
        <v>0</v>
      </c>
      <c r="N391" s="24">
        <f>'[5]14нед'!G217</f>
        <v>0</v>
      </c>
      <c r="O391" s="25">
        <f>'[5]14нед'!H217</f>
        <v>0</v>
      </c>
      <c r="P391" s="50"/>
    </row>
    <row r="392" spans="1:16" ht="31.15" hidden="1">
      <c r="A392" s="173"/>
      <c r="B392" s="162"/>
      <c r="C392" s="16" t="s">
        <v>22</v>
      </c>
      <c r="D392" s="22">
        <f>'[4]13нед'!C218</f>
        <v>0</v>
      </c>
      <c r="E392" s="26">
        <f>'[4]13нед'!D218</f>
        <v>0</v>
      </c>
      <c r="F392" s="24">
        <f>'[4]13нед'!G218</f>
        <v>0</v>
      </c>
      <c r="G392" s="25">
        <f>'[4]13нед'!H218</f>
        <v>0</v>
      </c>
      <c r="H392" s="50"/>
      <c r="I392" s="173"/>
      <c r="J392" s="165"/>
      <c r="K392" s="16" t="s">
        <v>22</v>
      </c>
      <c r="L392" s="22">
        <f>'[5]14нед'!C218</f>
        <v>0</v>
      </c>
      <c r="M392" s="26">
        <f>'[5]14нед'!D218</f>
        <v>0</v>
      </c>
      <c r="N392" s="24">
        <f>'[5]14нед'!G218</f>
        <v>0</v>
      </c>
      <c r="O392" s="25">
        <f>'[5]14нед'!H218</f>
        <v>0</v>
      </c>
      <c r="P392" s="50"/>
    </row>
    <row r="393" spans="1:16" ht="31.15" hidden="1">
      <c r="A393" s="173"/>
      <c r="B393" s="162"/>
      <c r="C393" s="16" t="s">
        <v>23</v>
      </c>
      <c r="D393" s="22" t="str">
        <f>'[4]13нед'!C219</f>
        <v>л</v>
      </c>
      <c r="E393" s="26" t="str">
        <f>'[4]13нед'!D219</f>
        <v>Основы предпринимательства</v>
      </c>
      <c r="F393" s="24" t="str">
        <f>'[4]13нед'!G219</f>
        <v/>
      </c>
      <c r="G393" s="25" t="str">
        <f>'[4]13нед'!H219</f>
        <v/>
      </c>
      <c r="H393" s="41" t="s">
        <v>95</v>
      </c>
      <c r="I393" s="173"/>
      <c r="J393" s="165"/>
      <c r="K393" s="16" t="s">
        <v>23</v>
      </c>
      <c r="L393" s="22" t="str">
        <f>'[5]14нед'!C219</f>
        <v>л</v>
      </c>
      <c r="M393" s="26" t="str">
        <f>'[5]14нед'!D219</f>
        <v>Экономика фирмы</v>
      </c>
      <c r="N393" s="24" t="str">
        <f>'[5]14нед'!G219</f>
        <v>Самчинская Я.Б.</v>
      </c>
      <c r="O393" s="25" t="str">
        <f>'[5]14нед'!H219</f>
        <v>доцент, канд. наук</v>
      </c>
      <c r="P393" s="41" t="s">
        <v>95</v>
      </c>
    </row>
    <row r="394" spans="1:16" ht="31.7" hidden="1" thickBot="1">
      <c r="A394" s="173"/>
      <c r="B394" s="162"/>
      <c r="C394" s="16" t="s">
        <v>24</v>
      </c>
      <c r="D394" s="22" t="str">
        <f>'[4]13нед'!C220</f>
        <v>л</v>
      </c>
      <c r="E394" s="26" t="str">
        <f>'[4]13нед'!D220</f>
        <v>Геометрия</v>
      </c>
      <c r="F394" s="24" t="str">
        <f>'[4]13нед'!G220</f>
        <v>Казанцев Ю.А.</v>
      </c>
      <c r="G394" s="25" t="str">
        <f>'[4]13нед'!H220</f>
        <v>преподаватель</v>
      </c>
      <c r="H394" s="41" t="s">
        <v>95</v>
      </c>
      <c r="I394" s="173"/>
      <c r="J394" s="165"/>
      <c r="K394" s="16" t="s">
        <v>24</v>
      </c>
      <c r="L394" s="22" t="str">
        <f>'[5]14нед'!C220</f>
        <v>л</v>
      </c>
      <c r="M394" s="26" t="str">
        <f>'[5]14нед'!D220</f>
        <v>Программирование</v>
      </c>
      <c r="N394" s="24" t="str">
        <f>'[5]14нед'!G220</f>
        <v/>
      </c>
      <c r="O394" s="25" t="str">
        <f>'[5]14нед'!H220</f>
        <v/>
      </c>
      <c r="P394" s="41" t="s">
        <v>95</v>
      </c>
    </row>
    <row r="395" spans="1:16" ht="18.600000000000001" hidden="1" customHeight="1" thickBot="1">
      <c r="A395" s="174"/>
      <c r="B395" s="163"/>
      <c r="C395" s="17"/>
      <c r="D395" s="27">
        <f>'[4]13нед'!C221</f>
        <v>0</v>
      </c>
      <c r="E395" s="28">
        <f>'[4]13нед'!D221</f>
        <v>0</v>
      </c>
      <c r="F395" s="29">
        <f>'[4]13нед'!G221</f>
        <v>0</v>
      </c>
      <c r="G395" s="30">
        <f>'[4]13нед'!H221</f>
        <v>0</v>
      </c>
      <c r="H395" s="51"/>
      <c r="I395" s="174"/>
      <c r="J395" s="166"/>
      <c r="K395" s="17"/>
      <c r="L395" s="27">
        <f>'[5]14нед'!C221</f>
        <v>0</v>
      </c>
      <c r="M395" s="28">
        <f>'[5]14нед'!D221</f>
        <v>0</v>
      </c>
      <c r="N395" s="29">
        <f>'[5]14нед'!G221</f>
        <v>0</v>
      </c>
      <c r="O395" s="30">
        <f>'[5]14нед'!H221</f>
        <v>0</v>
      </c>
      <c r="P395" s="51"/>
    </row>
    <row r="396" spans="1:16" ht="48" hidden="1" customHeight="1" thickTop="1">
      <c r="A396" s="167">
        <v>45988</v>
      </c>
      <c r="B396" s="153" t="s">
        <v>32</v>
      </c>
      <c r="C396" s="32" t="s">
        <v>16</v>
      </c>
      <c r="D396" s="18">
        <f>'[4]13нед'!C222</f>
        <v>0</v>
      </c>
      <c r="E396" s="21">
        <f>'[4]13нед'!D222</f>
        <v>0</v>
      </c>
      <c r="F396" s="19">
        <f>'[4]13нед'!G222</f>
        <v>0</v>
      </c>
      <c r="G396" s="20">
        <f>'[4]13нед'!H222</f>
        <v>0</v>
      </c>
      <c r="H396" s="53"/>
      <c r="I396" s="167">
        <v>45995</v>
      </c>
      <c r="J396" s="158" t="s">
        <v>32</v>
      </c>
      <c r="K396" s="32" t="s">
        <v>16</v>
      </c>
      <c r="L396" s="18">
        <f>'[5]14нед'!C222</f>
        <v>0</v>
      </c>
      <c r="M396" s="21">
        <f>'[5]14нед'!D222</f>
        <v>0</v>
      </c>
      <c r="N396" s="19">
        <f>'[5]14нед'!G222</f>
        <v>0</v>
      </c>
      <c r="O396" s="20">
        <f>'[5]14нед'!H222</f>
        <v>0</v>
      </c>
      <c r="P396" s="53"/>
    </row>
    <row r="397" spans="1:16" ht="31.15" hidden="1">
      <c r="A397" s="168"/>
      <c r="B397" s="154"/>
      <c r="C397" s="16" t="s">
        <v>18</v>
      </c>
      <c r="D397" s="22">
        <f>'[4]13нед'!C223</f>
        <v>0</v>
      </c>
      <c r="E397" s="26">
        <f>'[4]13нед'!D223</f>
        <v>0</v>
      </c>
      <c r="F397" s="24">
        <f>'[4]13нед'!G223</f>
        <v>0</v>
      </c>
      <c r="G397" s="25">
        <f>'[4]13нед'!H223</f>
        <v>0</v>
      </c>
      <c r="H397" s="50"/>
      <c r="I397" s="170"/>
      <c r="J397" s="159"/>
      <c r="K397" s="16" t="s">
        <v>18</v>
      </c>
      <c r="L397" s="22">
        <f>'[5]14нед'!C223</f>
        <v>0</v>
      </c>
      <c r="M397" s="26">
        <f>'[5]14нед'!D223</f>
        <v>0</v>
      </c>
      <c r="N397" s="24">
        <f>'[5]14нед'!G223</f>
        <v>0</v>
      </c>
      <c r="O397" s="25">
        <f>'[5]14нед'!H223</f>
        <v>0</v>
      </c>
      <c r="P397" s="50"/>
    </row>
    <row r="398" spans="1:16" ht="31.15" hidden="1">
      <c r="A398" s="168"/>
      <c r="B398" s="154"/>
      <c r="C398" s="16" t="s">
        <v>20</v>
      </c>
      <c r="D398" s="22">
        <f>'[4]13нед'!C224</f>
        <v>0</v>
      </c>
      <c r="E398" s="26">
        <f>'[4]13нед'!D224</f>
        <v>0</v>
      </c>
      <c r="F398" s="24">
        <f>'[4]13нед'!G224</f>
        <v>0</v>
      </c>
      <c r="G398" s="25">
        <f>'[4]13нед'!H224</f>
        <v>0</v>
      </c>
      <c r="H398" s="50"/>
      <c r="I398" s="170"/>
      <c r="J398" s="159"/>
      <c r="K398" s="16" t="s">
        <v>20</v>
      </c>
      <c r="L398" s="22">
        <f>'[5]14нед'!C224</f>
        <v>0</v>
      </c>
      <c r="M398" s="26">
        <f>'[5]14нед'!D224</f>
        <v>0</v>
      </c>
      <c r="N398" s="24">
        <f>'[5]14нед'!G224</f>
        <v>0</v>
      </c>
      <c r="O398" s="25">
        <f>'[5]14нед'!H224</f>
        <v>0</v>
      </c>
      <c r="P398" s="50"/>
    </row>
    <row r="399" spans="1:16" ht="31.15" hidden="1">
      <c r="A399" s="168"/>
      <c r="B399" s="154"/>
      <c r="C399" s="16" t="s">
        <v>21</v>
      </c>
      <c r="D399" s="22">
        <f>'[4]13нед'!C225</f>
        <v>0</v>
      </c>
      <c r="E399" s="26">
        <f>'[4]13нед'!D225</f>
        <v>0</v>
      </c>
      <c r="F399" s="24">
        <f>'[4]13нед'!G225</f>
        <v>0</v>
      </c>
      <c r="G399" s="25">
        <f>'[4]13нед'!H225</f>
        <v>0</v>
      </c>
      <c r="H399" s="50"/>
      <c r="I399" s="170"/>
      <c r="J399" s="159"/>
      <c r="K399" s="16" t="s">
        <v>21</v>
      </c>
      <c r="L399" s="22">
        <f>'[5]14нед'!C225</f>
        <v>0</v>
      </c>
      <c r="M399" s="26">
        <f>'[5]14нед'!D225</f>
        <v>0</v>
      </c>
      <c r="N399" s="24">
        <f>'[5]14нед'!G225</f>
        <v>0</v>
      </c>
      <c r="O399" s="25">
        <f>'[5]14нед'!H225</f>
        <v>0</v>
      </c>
      <c r="P399" s="50"/>
    </row>
    <row r="400" spans="1:16" ht="31.15" hidden="1">
      <c r="A400" s="168"/>
      <c r="B400" s="154"/>
      <c r="C400" s="16" t="s">
        <v>22</v>
      </c>
      <c r="D400" s="22">
        <f>'[4]13нед'!C226</f>
        <v>0</v>
      </c>
      <c r="E400" s="26">
        <f>'[4]13нед'!D226</f>
        <v>0</v>
      </c>
      <c r="F400" s="24">
        <f>'[4]13нед'!G226</f>
        <v>0</v>
      </c>
      <c r="G400" s="25">
        <f>'[4]13нед'!H226</f>
        <v>0</v>
      </c>
      <c r="H400" s="50"/>
      <c r="I400" s="170"/>
      <c r="J400" s="159"/>
      <c r="K400" s="16" t="s">
        <v>22</v>
      </c>
      <c r="L400" s="22">
        <f>'[5]14нед'!C226</f>
        <v>0</v>
      </c>
      <c r="M400" s="26">
        <f>'[5]14нед'!D226</f>
        <v>0</v>
      </c>
      <c r="N400" s="24">
        <f>'[5]14нед'!G226</f>
        <v>0</v>
      </c>
      <c r="O400" s="25">
        <f>'[5]14нед'!H226</f>
        <v>0</v>
      </c>
      <c r="P400" s="50"/>
    </row>
    <row r="401" spans="1:16" ht="31.15" hidden="1">
      <c r="A401" s="168"/>
      <c r="B401" s="154"/>
      <c r="C401" s="16" t="s">
        <v>23</v>
      </c>
      <c r="D401" s="22" t="str">
        <f>'[4]13нед'!C227</f>
        <v>л</v>
      </c>
      <c r="E401" s="26" t="str">
        <f>'[4]13нед'!D227</f>
        <v>Финансово-экономический практикум</v>
      </c>
      <c r="F401" s="24" t="str">
        <f>'[4]13нед'!G227</f>
        <v/>
      </c>
      <c r="G401" s="25" t="str">
        <f>'[4]13нед'!H227</f>
        <v/>
      </c>
      <c r="H401" s="41" t="s">
        <v>98</v>
      </c>
      <c r="I401" s="170"/>
      <c r="J401" s="159"/>
      <c r="K401" s="16" t="s">
        <v>23</v>
      </c>
      <c r="L401" s="22">
        <f>'[5]14нед'!C227</f>
        <v>0</v>
      </c>
      <c r="M401" s="26">
        <f>'[5]14нед'!D227</f>
        <v>0</v>
      </c>
      <c r="N401" s="24">
        <f>'[5]14нед'!G227</f>
        <v>0</v>
      </c>
      <c r="O401" s="25">
        <f>'[5]14нед'!H227</f>
        <v>0</v>
      </c>
      <c r="P401" s="50"/>
    </row>
    <row r="402" spans="1:16" ht="31.7" hidden="1" thickBot="1">
      <c r="A402" s="168"/>
      <c r="B402" s="154"/>
      <c r="C402" s="16" t="s">
        <v>24</v>
      </c>
      <c r="D402" s="22" t="str">
        <f>'[4]13нед'!C228</f>
        <v>л</v>
      </c>
      <c r="E402" s="26" t="str">
        <f>'[4]13нед'!D228</f>
        <v>Психология</v>
      </c>
      <c r="F402" s="24" t="str">
        <f>'[4]13нед'!G228</f>
        <v>Дьяков С.И.</v>
      </c>
      <c r="G402" s="25" t="str">
        <f>'[4]13нед'!H228</f>
        <v>профессор, д-р наук</v>
      </c>
      <c r="H402" s="41" t="s">
        <v>99</v>
      </c>
      <c r="I402" s="170"/>
      <c r="J402" s="159"/>
      <c r="K402" s="16" t="s">
        <v>24</v>
      </c>
      <c r="L402" s="22">
        <f>'[5]14нед'!C228</f>
        <v>0</v>
      </c>
      <c r="M402" s="26">
        <f>'[5]14нед'!D228</f>
        <v>0</v>
      </c>
      <c r="N402" s="24">
        <f>'[5]14нед'!G228</f>
        <v>0</v>
      </c>
      <c r="O402" s="25">
        <f>'[5]14нед'!H228</f>
        <v>0</v>
      </c>
      <c r="P402" s="50"/>
    </row>
    <row r="403" spans="1:16" ht="18.600000000000001" hidden="1" customHeight="1" thickBot="1">
      <c r="A403" s="169"/>
      <c r="B403" s="155"/>
      <c r="C403" s="17"/>
      <c r="D403" s="27">
        <f>'[4]13нед'!C229</f>
        <v>0</v>
      </c>
      <c r="E403" s="28">
        <f>'[4]13нед'!D229</f>
        <v>0</v>
      </c>
      <c r="F403" s="29">
        <f>'[4]13нед'!G229</f>
        <v>0</v>
      </c>
      <c r="G403" s="30">
        <f>'[4]13нед'!H229</f>
        <v>0</v>
      </c>
      <c r="H403" s="51"/>
      <c r="I403" s="171"/>
      <c r="J403" s="160"/>
      <c r="K403" s="17"/>
      <c r="L403" s="27">
        <f>'[5]14нед'!C229</f>
        <v>0</v>
      </c>
      <c r="M403" s="28">
        <f>'[5]14нед'!D229</f>
        <v>0</v>
      </c>
      <c r="N403" s="29">
        <f>'[5]14нед'!G229</f>
        <v>0</v>
      </c>
      <c r="O403" s="30">
        <f>'[5]14нед'!H229</f>
        <v>0</v>
      </c>
      <c r="P403" s="51"/>
    </row>
    <row r="404" spans="1:16" ht="48" hidden="1" customHeight="1" thickTop="1">
      <c r="A404" s="167">
        <v>45989</v>
      </c>
      <c r="B404" s="153" t="s">
        <v>34</v>
      </c>
      <c r="C404" s="32" t="s">
        <v>16</v>
      </c>
      <c r="D404" s="18">
        <f>'[4]13нед'!C230</f>
        <v>0</v>
      </c>
      <c r="E404" s="21">
        <f>'[4]13нед'!D230</f>
        <v>0</v>
      </c>
      <c r="F404" s="19">
        <f>'[4]13нед'!G230</f>
        <v>0</v>
      </c>
      <c r="G404" s="20">
        <f>'[4]13нед'!H230</f>
        <v>0</v>
      </c>
      <c r="H404" s="53"/>
      <c r="I404" s="167">
        <v>45996</v>
      </c>
      <c r="J404" s="158" t="s">
        <v>34</v>
      </c>
      <c r="K404" s="32" t="s">
        <v>16</v>
      </c>
      <c r="L404" s="18">
        <f>'[5]14нед'!C230</f>
        <v>0</v>
      </c>
      <c r="M404" s="21">
        <f>'[5]14нед'!D230</f>
        <v>0</v>
      </c>
      <c r="N404" s="19">
        <f>'[5]14нед'!G230</f>
        <v>0</v>
      </c>
      <c r="O404" s="20">
        <f>'[5]14нед'!H230</f>
        <v>0</v>
      </c>
      <c r="P404" s="53"/>
    </row>
    <row r="405" spans="1:16" ht="31.15" hidden="1">
      <c r="A405" s="168"/>
      <c r="B405" s="154"/>
      <c r="C405" s="16" t="s">
        <v>18</v>
      </c>
      <c r="D405" s="22">
        <f>'[4]13нед'!C231</f>
        <v>0</v>
      </c>
      <c r="E405" s="26">
        <f>'[4]13нед'!D231</f>
        <v>0</v>
      </c>
      <c r="F405" s="24">
        <f>'[4]13нед'!G231</f>
        <v>0</v>
      </c>
      <c r="G405" s="25">
        <f>'[4]13нед'!H231</f>
        <v>0</v>
      </c>
      <c r="H405" s="50"/>
      <c r="I405" s="170"/>
      <c r="J405" s="159"/>
      <c r="K405" s="16" t="s">
        <v>18</v>
      </c>
      <c r="L405" s="22">
        <f>'[5]14нед'!C231</f>
        <v>0</v>
      </c>
      <c r="M405" s="26">
        <f>'[5]14нед'!D231</f>
        <v>0</v>
      </c>
      <c r="N405" s="24">
        <f>'[5]14нед'!G231</f>
        <v>0</v>
      </c>
      <c r="O405" s="25">
        <f>'[5]14нед'!H231</f>
        <v>0</v>
      </c>
      <c r="P405" s="50"/>
    </row>
    <row r="406" spans="1:16" ht="31.15" hidden="1">
      <c r="A406" s="168"/>
      <c r="B406" s="154"/>
      <c r="C406" s="16" t="s">
        <v>20</v>
      </c>
      <c r="D406" s="22">
        <f>'[4]13нед'!C232</f>
        <v>0</v>
      </c>
      <c r="E406" s="26">
        <f>'[4]13нед'!D232</f>
        <v>0</v>
      </c>
      <c r="F406" s="24">
        <f>'[4]13нед'!G232</f>
        <v>0</v>
      </c>
      <c r="G406" s="25">
        <f>'[4]13нед'!H232</f>
        <v>0</v>
      </c>
      <c r="H406" s="50"/>
      <c r="I406" s="170"/>
      <c r="J406" s="159"/>
      <c r="K406" s="16" t="s">
        <v>20</v>
      </c>
      <c r="L406" s="22">
        <f>'[5]14нед'!C232</f>
        <v>0</v>
      </c>
      <c r="M406" s="26">
        <f>'[5]14нед'!D232</f>
        <v>0</v>
      </c>
      <c r="N406" s="24">
        <f>'[5]14нед'!G232</f>
        <v>0</v>
      </c>
      <c r="O406" s="25">
        <f>'[5]14нед'!H232</f>
        <v>0</v>
      </c>
      <c r="P406" s="50"/>
    </row>
    <row r="407" spans="1:16" ht="31.15" hidden="1">
      <c r="A407" s="168"/>
      <c r="B407" s="154"/>
      <c r="C407" s="16" t="s">
        <v>21</v>
      </c>
      <c r="D407" s="22">
        <f>'[4]13нед'!C233</f>
        <v>0</v>
      </c>
      <c r="E407" s="26">
        <f>'[4]13нед'!D233</f>
        <v>0</v>
      </c>
      <c r="F407" s="24">
        <f>'[4]13нед'!G233</f>
        <v>0</v>
      </c>
      <c r="G407" s="25">
        <f>'[4]13нед'!H233</f>
        <v>0</v>
      </c>
      <c r="H407" s="50"/>
      <c r="I407" s="170"/>
      <c r="J407" s="159"/>
      <c r="K407" s="16" t="s">
        <v>21</v>
      </c>
      <c r="L407" s="22">
        <f>'[5]14нед'!C233</f>
        <v>0</v>
      </c>
      <c r="M407" s="26">
        <f>'[5]14нед'!D233</f>
        <v>0</v>
      </c>
      <c r="N407" s="24">
        <f>'[5]14нед'!G233</f>
        <v>0</v>
      </c>
      <c r="O407" s="25">
        <f>'[5]14нед'!H233</f>
        <v>0</v>
      </c>
      <c r="P407" s="50"/>
    </row>
    <row r="408" spans="1:16" ht="31.15" hidden="1">
      <c r="A408" s="168"/>
      <c r="B408" s="154"/>
      <c r="C408" s="16" t="s">
        <v>22</v>
      </c>
      <c r="D408" s="22">
        <f>'[4]13нед'!C234</f>
        <v>0</v>
      </c>
      <c r="E408" s="26">
        <f>'[4]13нед'!D234</f>
        <v>0</v>
      </c>
      <c r="F408" s="24">
        <f>'[4]13нед'!G234</f>
        <v>0</v>
      </c>
      <c r="G408" s="25">
        <f>'[4]13нед'!H234</f>
        <v>0</v>
      </c>
      <c r="H408" s="50"/>
      <c r="I408" s="170"/>
      <c r="J408" s="159"/>
      <c r="K408" s="16" t="s">
        <v>22</v>
      </c>
      <c r="L408" s="22">
        <f>'[5]14нед'!C234</f>
        <v>0</v>
      </c>
      <c r="M408" s="26">
        <f>'[5]14нед'!D234</f>
        <v>0</v>
      </c>
      <c r="N408" s="24">
        <f>'[5]14нед'!G234</f>
        <v>0</v>
      </c>
      <c r="O408" s="25">
        <f>'[5]14нед'!H234</f>
        <v>0</v>
      </c>
      <c r="P408" s="50"/>
    </row>
    <row r="409" spans="1:16" ht="31.15" hidden="1">
      <c r="A409" s="168"/>
      <c r="B409" s="154"/>
      <c r="C409" s="16" t="s">
        <v>23</v>
      </c>
      <c r="D409" s="22">
        <f>'[4]13нед'!C235</f>
        <v>0</v>
      </c>
      <c r="E409" s="26">
        <f>'[4]13нед'!D235</f>
        <v>0</v>
      </c>
      <c r="F409" s="24">
        <f>'[4]13нед'!G235</f>
        <v>0</v>
      </c>
      <c r="G409" s="25">
        <f>'[4]13нед'!H235</f>
        <v>0</v>
      </c>
      <c r="H409" s="50"/>
      <c r="I409" s="170"/>
      <c r="J409" s="159"/>
      <c r="K409" s="16" t="s">
        <v>23</v>
      </c>
      <c r="L409" s="22">
        <f>'[5]14нед'!C235</f>
        <v>0</v>
      </c>
      <c r="M409" s="26">
        <f>'[5]14нед'!D235</f>
        <v>0</v>
      </c>
      <c r="N409" s="24">
        <f>'[5]14нед'!G235</f>
        <v>0</v>
      </c>
      <c r="O409" s="25">
        <f>'[5]14нед'!H235</f>
        <v>0</v>
      </c>
      <c r="P409" s="50"/>
    </row>
    <row r="410" spans="1:16" ht="31.7" hidden="1" thickBot="1">
      <c r="A410" s="168"/>
      <c r="B410" s="154"/>
      <c r="C410" s="16" t="s">
        <v>24</v>
      </c>
      <c r="D410" s="22">
        <f>'[4]13нед'!C236</f>
        <v>0</v>
      </c>
      <c r="E410" s="26">
        <f>'[4]13нед'!D236</f>
        <v>0</v>
      </c>
      <c r="F410" s="24">
        <f>'[4]13нед'!G236</f>
        <v>0</v>
      </c>
      <c r="G410" s="25">
        <f>'[4]13нед'!H236</f>
        <v>0</v>
      </c>
      <c r="H410" s="50"/>
      <c r="I410" s="170"/>
      <c r="J410" s="159"/>
      <c r="K410" s="16" t="s">
        <v>24</v>
      </c>
      <c r="L410" s="22">
        <f>'[5]14нед'!C236</f>
        <v>0</v>
      </c>
      <c r="M410" s="26">
        <f>'[5]14нед'!D236</f>
        <v>0</v>
      </c>
      <c r="N410" s="24">
        <f>'[5]14нед'!G236</f>
        <v>0</v>
      </c>
      <c r="O410" s="25">
        <f>'[5]14нед'!H236</f>
        <v>0</v>
      </c>
      <c r="P410" s="50"/>
    </row>
    <row r="411" spans="1:16" ht="18.600000000000001" hidden="1" customHeight="1" thickBot="1">
      <c r="A411" s="169"/>
      <c r="B411" s="155"/>
      <c r="C411" s="17"/>
      <c r="D411" s="27">
        <f>'[4]13нед'!C237</f>
        <v>0</v>
      </c>
      <c r="E411" s="28">
        <f>'[4]13нед'!D237</f>
        <v>0</v>
      </c>
      <c r="F411" s="29">
        <f>'[4]13нед'!G237</f>
        <v>0</v>
      </c>
      <c r="G411" s="30">
        <f>'[4]13нед'!H237</f>
        <v>0</v>
      </c>
      <c r="H411" s="51"/>
      <c r="I411" s="171"/>
      <c r="J411" s="160"/>
      <c r="K411" s="17"/>
      <c r="L411" s="27">
        <f>'[5]14нед'!C237</f>
        <v>0</v>
      </c>
      <c r="M411" s="28">
        <f>'[5]14нед'!D237</f>
        <v>0</v>
      </c>
      <c r="N411" s="29">
        <f>'[5]14нед'!G237</f>
        <v>0</v>
      </c>
      <c r="O411" s="30">
        <f>'[5]14нед'!H237</f>
        <v>0</v>
      </c>
      <c r="P411" s="51"/>
    </row>
    <row r="412" spans="1:16" ht="48" hidden="1" customHeight="1" thickTop="1">
      <c r="A412" s="167">
        <v>45990</v>
      </c>
      <c r="B412" s="153" t="s">
        <v>37</v>
      </c>
      <c r="C412" s="32" t="s">
        <v>16</v>
      </c>
      <c r="D412" s="18">
        <f>'[4]13нед'!C238</f>
        <v>0</v>
      </c>
      <c r="E412" s="21">
        <f>'[4]13нед'!D238</f>
        <v>0</v>
      </c>
      <c r="F412" s="19">
        <f>'[4]13нед'!G238</f>
        <v>0</v>
      </c>
      <c r="G412" s="20">
        <f>'[4]13нед'!H238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'[5]14нед'!C238</f>
        <v>0</v>
      </c>
      <c r="M412" s="21">
        <f>'[5]14нед'!D238</f>
        <v>0</v>
      </c>
      <c r="N412" s="19">
        <f>'[5]14нед'!G238</f>
        <v>0</v>
      </c>
      <c r="O412" s="20">
        <f>'[5]14нед'!H238</f>
        <v>0</v>
      </c>
      <c r="P412" s="53"/>
    </row>
    <row r="413" spans="1:16" ht="31.15" hidden="1">
      <c r="A413" s="168"/>
      <c r="B413" s="154"/>
      <c r="C413" s="16" t="s">
        <v>18</v>
      </c>
      <c r="D413" s="22">
        <f>'[4]13нед'!C239</f>
        <v>0</v>
      </c>
      <c r="E413" s="26">
        <f>'[4]13нед'!D239</f>
        <v>0</v>
      </c>
      <c r="F413" s="24">
        <f>'[4]13нед'!G239</f>
        <v>0</v>
      </c>
      <c r="G413" s="25">
        <f>'[4]13нед'!H239</f>
        <v>0</v>
      </c>
      <c r="H413" s="50"/>
      <c r="I413" s="170"/>
      <c r="J413" s="159"/>
      <c r="K413" s="16" t="s">
        <v>18</v>
      </c>
      <c r="L413" s="22">
        <f>'[5]14нед'!C239</f>
        <v>0</v>
      </c>
      <c r="M413" s="26">
        <f>'[5]14нед'!D239</f>
        <v>0</v>
      </c>
      <c r="N413" s="24">
        <f>'[5]14нед'!G239</f>
        <v>0</v>
      </c>
      <c r="O413" s="25">
        <f>'[5]14нед'!H239</f>
        <v>0</v>
      </c>
      <c r="P413" s="50"/>
    </row>
    <row r="414" spans="1:16" ht="31.15" hidden="1">
      <c r="A414" s="168"/>
      <c r="B414" s="154"/>
      <c r="C414" s="16" t="s">
        <v>20</v>
      </c>
      <c r="D414" s="22">
        <f>'[4]13нед'!C240</f>
        <v>0</v>
      </c>
      <c r="E414" s="26">
        <f>'[4]13нед'!D240</f>
        <v>0</v>
      </c>
      <c r="F414" s="24">
        <f>'[4]13нед'!G240</f>
        <v>0</v>
      </c>
      <c r="G414" s="25">
        <f>'[4]13нед'!H240</f>
        <v>0</v>
      </c>
      <c r="H414" s="50"/>
      <c r="I414" s="170"/>
      <c r="J414" s="159"/>
      <c r="K414" s="16" t="s">
        <v>20</v>
      </c>
      <c r="L414" s="22">
        <f>'[5]14нед'!C240</f>
        <v>0</v>
      </c>
      <c r="M414" s="26">
        <f>'[5]14нед'!D240</f>
        <v>0</v>
      </c>
      <c r="N414" s="24">
        <f>'[5]14нед'!G240</f>
        <v>0</v>
      </c>
      <c r="O414" s="25">
        <f>'[5]14нед'!H240</f>
        <v>0</v>
      </c>
      <c r="P414" s="50"/>
    </row>
    <row r="415" spans="1:16" ht="31.15" hidden="1">
      <c r="A415" s="168"/>
      <c r="B415" s="154"/>
      <c r="C415" s="16" t="s">
        <v>21</v>
      </c>
      <c r="D415" s="22">
        <f>'[4]13нед'!C241</f>
        <v>0</v>
      </c>
      <c r="E415" s="26">
        <f>'[4]13нед'!D241</f>
        <v>0</v>
      </c>
      <c r="F415" s="24">
        <f>'[4]13нед'!G241</f>
        <v>0</v>
      </c>
      <c r="G415" s="25">
        <f>'[4]13нед'!H241</f>
        <v>0</v>
      </c>
      <c r="H415" s="50"/>
      <c r="I415" s="170"/>
      <c r="J415" s="159"/>
      <c r="K415" s="16" t="s">
        <v>21</v>
      </c>
      <c r="L415" s="22">
        <f>'[5]14нед'!C241</f>
        <v>0</v>
      </c>
      <c r="M415" s="26">
        <f>'[5]14нед'!D241</f>
        <v>0</v>
      </c>
      <c r="N415" s="24">
        <f>'[5]14нед'!G241</f>
        <v>0</v>
      </c>
      <c r="O415" s="25">
        <f>'[5]14нед'!H241</f>
        <v>0</v>
      </c>
      <c r="P415" s="50"/>
    </row>
    <row r="416" spans="1:16" ht="31.15" hidden="1">
      <c r="A416" s="168"/>
      <c r="B416" s="154"/>
      <c r="C416" s="16" t="s">
        <v>22</v>
      </c>
      <c r="D416" s="22">
        <f>'[4]13нед'!C242</f>
        <v>0</v>
      </c>
      <c r="E416" s="26">
        <f>'[4]13нед'!D242</f>
        <v>0</v>
      </c>
      <c r="F416" s="24">
        <f>'[4]13нед'!G242</f>
        <v>0</v>
      </c>
      <c r="G416" s="25">
        <f>'[4]13нед'!H242</f>
        <v>0</v>
      </c>
      <c r="H416" s="50"/>
      <c r="I416" s="170"/>
      <c r="J416" s="159"/>
      <c r="K416" s="16" t="s">
        <v>22</v>
      </c>
      <c r="L416" s="22">
        <f>'[5]14нед'!C242</f>
        <v>0</v>
      </c>
      <c r="M416" s="26">
        <f>'[5]14нед'!D242</f>
        <v>0</v>
      </c>
      <c r="N416" s="24">
        <f>'[5]14нед'!G242</f>
        <v>0</v>
      </c>
      <c r="O416" s="25">
        <f>'[5]14нед'!H242</f>
        <v>0</v>
      </c>
      <c r="P416" s="50"/>
    </row>
    <row r="417" spans="1:16" ht="31.15" hidden="1">
      <c r="A417" s="168"/>
      <c r="B417" s="154"/>
      <c r="C417" s="16" t="s">
        <v>23</v>
      </c>
      <c r="D417" s="22">
        <f>'[4]13нед'!C243</f>
        <v>0</v>
      </c>
      <c r="E417" s="26">
        <f>'[4]13нед'!D243</f>
        <v>0</v>
      </c>
      <c r="F417" s="24">
        <f>'[4]13нед'!G243</f>
        <v>0</v>
      </c>
      <c r="G417" s="25">
        <f>'[4]13нед'!H243</f>
        <v>0</v>
      </c>
      <c r="H417" s="50"/>
      <c r="I417" s="170"/>
      <c r="J417" s="159"/>
      <c r="K417" s="16" t="s">
        <v>23</v>
      </c>
      <c r="L417" s="22">
        <f>'[5]14нед'!C243</f>
        <v>0</v>
      </c>
      <c r="M417" s="26">
        <f>'[5]14нед'!D243</f>
        <v>0</v>
      </c>
      <c r="N417" s="24">
        <f>'[5]14нед'!G243</f>
        <v>0</v>
      </c>
      <c r="O417" s="25">
        <f>'[5]14нед'!H243</f>
        <v>0</v>
      </c>
      <c r="P417" s="50"/>
    </row>
    <row r="418" spans="1:16" ht="31.7" hidden="1" thickBot="1">
      <c r="A418" s="168"/>
      <c r="B418" s="154"/>
      <c r="C418" s="16" t="s">
        <v>24</v>
      </c>
      <c r="D418" s="22">
        <f>'[4]13нед'!C244</f>
        <v>0</v>
      </c>
      <c r="E418" s="26">
        <f>'[4]13нед'!D244</f>
        <v>0</v>
      </c>
      <c r="F418" s="24">
        <f>'[4]13нед'!G244</f>
        <v>0</v>
      </c>
      <c r="G418" s="25">
        <f>'[4]13нед'!H244</f>
        <v>0</v>
      </c>
      <c r="H418" s="50"/>
      <c r="I418" s="170"/>
      <c r="J418" s="159"/>
      <c r="K418" s="16" t="s">
        <v>24</v>
      </c>
      <c r="L418" s="22">
        <f>'[5]14нед'!C244</f>
        <v>0</v>
      </c>
      <c r="M418" s="26">
        <f>'[5]14нед'!D244</f>
        <v>0</v>
      </c>
      <c r="N418" s="24">
        <f>'[5]14нед'!G244</f>
        <v>0</v>
      </c>
      <c r="O418" s="25">
        <f>'[5]14нед'!H244</f>
        <v>0</v>
      </c>
      <c r="P418" s="50"/>
    </row>
    <row r="419" spans="1:16" ht="19.149999999999999" hidden="1" customHeight="1" thickTop="1" thickBot="1">
      <c r="A419" s="169"/>
      <c r="B419" s="155"/>
      <c r="C419" s="17"/>
      <c r="D419" s="18">
        <f>'[4]13нед'!C245</f>
        <v>0</v>
      </c>
      <c r="E419" s="21">
        <f>'[4]13нед'!D245</f>
        <v>0</v>
      </c>
      <c r="F419" s="19">
        <f>'[4]13нед'!G245</f>
        <v>0</v>
      </c>
      <c r="G419" s="20">
        <f>'[4]13нед'!H245</f>
        <v>0</v>
      </c>
      <c r="H419" s="53"/>
      <c r="I419" s="171"/>
      <c r="J419" s="160"/>
      <c r="K419" s="17"/>
      <c r="L419" s="27">
        <f>'[5]14нед'!C59</f>
        <v>0</v>
      </c>
      <c r="M419" s="28">
        <f>'[5]14нед'!D59</f>
        <v>0</v>
      </c>
      <c r="N419" s="29">
        <f>'[5]14нед'!G59</f>
        <v>0</v>
      </c>
      <c r="O419" s="30">
        <f>'[5]14нед'!H59</f>
        <v>0</v>
      </c>
      <c r="P419" s="51"/>
    </row>
    <row r="420" spans="1:16" ht="39" hidden="1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 hidden="1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 hidden="1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 hidden="1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 hidden="1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 hidden="1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 hidden="1">
      <c r="A426" s="1"/>
      <c r="B426" s="144" t="s">
        <v>48</v>
      </c>
      <c r="C426" s="144"/>
      <c r="D426" s="144"/>
      <c r="E426" s="144"/>
      <c r="F426" s="144"/>
      <c r="G426" s="144"/>
      <c r="H426" s="144"/>
      <c r="I426" s="1"/>
      <c r="J426" s="144" t="s">
        <v>48</v>
      </c>
      <c r="K426" s="144"/>
      <c r="L426" s="144"/>
      <c r="M426" s="144"/>
      <c r="N426" s="144"/>
      <c r="O426" s="144"/>
      <c r="P426" s="144"/>
    </row>
    <row r="427" spans="1:16" ht="15.6" hidden="1">
      <c r="A427" s="7"/>
      <c r="B427" s="140" t="str">
        <f>'[1]19нед'!$A$6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/>
      <c r="H427" s="48" t="str">
        <f>H7</f>
        <v>12-24 ПИз</v>
      </c>
      <c r="I427" s="7"/>
      <c r="J427" s="140" t="str">
        <f>'[1]19нед'!$A$6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/>
      <c r="P427" s="48" t="str">
        <f>H7</f>
        <v>12-24 ПИз</v>
      </c>
    </row>
    <row r="428" spans="1:16" ht="15.6" hidden="1">
      <c r="A428" s="1"/>
      <c r="B428" s="145" t="s">
        <v>5</v>
      </c>
      <c r="C428" s="145"/>
      <c r="D428" s="145"/>
      <c r="E428" s="145" t="str">
        <f t="shared" ref="E428" si="6">E8</f>
        <v>заочная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заочная</v>
      </c>
      <c r="N428" s="145"/>
      <c r="O428" s="145"/>
      <c r="P428" s="145"/>
    </row>
    <row r="429" spans="1:16" ht="15.6" hidden="1">
      <c r="A429" s="1"/>
      <c r="B429" s="145" t="s">
        <v>7</v>
      </c>
      <c r="C429" s="145"/>
      <c r="D429" s="145"/>
      <c r="E429" s="140">
        <f>E9</f>
        <v>2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2</v>
      </c>
      <c r="N429" s="140"/>
      <c r="O429" s="140"/>
      <c r="P429" s="47"/>
    </row>
    <row r="430" spans="1:16" ht="16.149999999999999" hidden="1" thickBot="1">
      <c r="A430" s="1"/>
      <c r="B430" s="146" t="s">
        <v>8</v>
      </c>
      <c r="C430" s="146"/>
      <c r="D430" s="146"/>
      <c r="E430" s="141">
        <f>M370+1</f>
        <v>11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12</v>
      </c>
      <c r="N430" s="141"/>
      <c r="O430" s="141"/>
      <c r="P430" s="49"/>
    </row>
    <row r="431" spans="1:16" ht="54" hidden="1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hidden="1" customHeight="1" thickTop="1">
      <c r="A432" s="167">
        <v>45999</v>
      </c>
      <c r="B432" s="153" t="s">
        <v>15</v>
      </c>
      <c r="C432" s="16" t="s">
        <v>16</v>
      </c>
      <c r="D432" s="18">
        <f>'[5]15нед'!C198</f>
        <v>0</v>
      </c>
      <c r="E432" s="21">
        <f>'[5]15нед'!D198</f>
        <v>0</v>
      </c>
      <c r="F432" s="19">
        <f>'[5]15нед'!G198</f>
        <v>0</v>
      </c>
      <c r="G432" s="20">
        <f>'[5]15нед'!H198</f>
        <v>0</v>
      </c>
      <c r="H432" s="53"/>
      <c r="I432" s="167">
        <v>46006</v>
      </c>
      <c r="J432" s="158" t="s">
        <v>15</v>
      </c>
      <c r="K432" s="16" t="s">
        <v>16</v>
      </c>
      <c r="L432" s="18">
        <f>'[5]16нед'!C198</f>
        <v>0</v>
      </c>
      <c r="M432" s="21">
        <f>'[5]16нед'!D198</f>
        <v>0</v>
      </c>
      <c r="N432" s="19">
        <f>'[5]16нед'!G198</f>
        <v>0</v>
      </c>
      <c r="O432" s="20">
        <f>'[5]16нед'!H198</f>
        <v>0</v>
      </c>
      <c r="P432" s="53"/>
    </row>
    <row r="433" spans="1:16" ht="31.15" hidden="1">
      <c r="A433" s="168"/>
      <c r="B433" s="154"/>
      <c r="C433" s="16" t="s">
        <v>18</v>
      </c>
      <c r="D433" s="22">
        <f>'[5]15нед'!C199</f>
        <v>0</v>
      </c>
      <c r="E433" s="26">
        <f>'[5]15нед'!D199</f>
        <v>0</v>
      </c>
      <c r="F433" s="24">
        <f>'[5]15нед'!G199</f>
        <v>0</v>
      </c>
      <c r="G433" s="25">
        <f>'[5]15нед'!H199</f>
        <v>0</v>
      </c>
      <c r="H433" s="50"/>
      <c r="I433" s="170"/>
      <c r="J433" s="159"/>
      <c r="K433" s="16" t="s">
        <v>18</v>
      </c>
      <c r="L433" s="22">
        <f>'[5]16нед'!C199</f>
        <v>0</v>
      </c>
      <c r="M433" s="26">
        <f>'[5]16нед'!D199</f>
        <v>0</v>
      </c>
      <c r="N433" s="24">
        <f>'[5]16нед'!G199</f>
        <v>0</v>
      </c>
      <c r="O433" s="25">
        <f>'[5]16нед'!H199</f>
        <v>0</v>
      </c>
      <c r="P433" s="50"/>
    </row>
    <row r="434" spans="1:16" ht="31.15" hidden="1">
      <c r="A434" s="168"/>
      <c r="B434" s="154"/>
      <c r="C434" s="16" t="s">
        <v>20</v>
      </c>
      <c r="D434" s="22">
        <f>'[5]15нед'!C200</f>
        <v>0</v>
      </c>
      <c r="E434" s="26">
        <f>'[5]15нед'!D200</f>
        <v>0</v>
      </c>
      <c r="F434" s="24">
        <f>'[5]15нед'!G200</f>
        <v>0</v>
      </c>
      <c r="G434" s="25">
        <f>'[5]15нед'!H200</f>
        <v>0</v>
      </c>
      <c r="H434" s="50"/>
      <c r="I434" s="170"/>
      <c r="J434" s="159"/>
      <c r="K434" s="16" t="s">
        <v>20</v>
      </c>
      <c r="L434" s="22">
        <f>'[5]16нед'!C200</f>
        <v>0</v>
      </c>
      <c r="M434" s="26">
        <f>'[5]16нед'!D200</f>
        <v>0</v>
      </c>
      <c r="N434" s="24">
        <f>'[5]16нед'!G200</f>
        <v>0</v>
      </c>
      <c r="O434" s="25">
        <f>'[5]16нед'!H200</f>
        <v>0</v>
      </c>
      <c r="P434" s="50"/>
    </row>
    <row r="435" spans="1:16" ht="31.15" hidden="1">
      <c r="A435" s="168"/>
      <c r="B435" s="154"/>
      <c r="C435" s="16" t="s">
        <v>21</v>
      </c>
      <c r="D435" s="22">
        <f>'[5]15нед'!C201</f>
        <v>0</v>
      </c>
      <c r="E435" s="26">
        <f>'[5]15нед'!D201</f>
        <v>0</v>
      </c>
      <c r="F435" s="24">
        <f>'[5]15нед'!G201</f>
        <v>0</v>
      </c>
      <c r="G435" s="25">
        <f>'[5]15нед'!H201</f>
        <v>0</v>
      </c>
      <c r="H435" s="50"/>
      <c r="I435" s="170"/>
      <c r="J435" s="159"/>
      <c r="K435" s="16" t="s">
        <v>21</v>
      </c>
      <c r="L435" s="22">
        <f>'[5]16нед'!C201</f>
        <v>0</v>
      </c>
      <c r="M435" s="26">
        <f>'[5]16нед'!D201</f>
        <v>0</v>
      </c>
      <c r="N435" s="24">
        <f>'[5]16нед'!G201</f>
        <v>0</v>
      </c>
      <c r="O435" s="25">
        <f>'[5]16нед'!H201</f>
        <v>0</v>
      </c>
      <c r="P435" s="50"/>
    </row>
    <row r="436" spans="1:16" ht="31.15" hidden="1">
      <c r="A436" s="168"/>
      <c r="B436" s="154"/>
      <c r="C436" s="16" t="s">
        <v>22</v>
      </c>
      <c r="D436" s="22">
        <f>'[5]15нед'!C202</f>
        <v>0</v>
      </c>
      <c r="E436" s="26">
        <f>'[5]15нед'!D202</f>
        <v>0</v>
      </c>
      <c r="F436" s="24">
        <f>'[5]15нед'!G202</f>
        <v>0</v>
      </c>
      <c r="G436" s="25">
        <f>'[5]15нед'!H202</f>
        <v>0</v>
      </c>
      <c r="H436" s="50"/>
      <c r="I436" s="170"/>
      <c r="J436" s="159"/>
      <c r="K436" s="16" t="s">
        <v>22</v>
      </c>
      <c r="L436" s="22">
        <f>'[5]16нед'!C202</f>
        <v>0</v>
      </c>
      <c r="M436" s="26">
        <f>'[5]16нед'!D202</f>
        <v>0</v>
      </c>
      <c r="N436" s="24">
        <f>'[5]16нед'!G202</f>
        <v>0</v>
      </c>
      <c r="O436" s="25">
        <f>'[5]16нед'!H202</f>
        <v>0</v>
      </c>
      <c r="P436" s="50"/>
    </row>
    <row r="437" spans="1:16" ht="31.15" hidden="1">
      <c r="A437" s="168"/>
      <c r="B437" s="154"/>
      <c r="C437" s="16" t="s">
        <v>23</v>
      </c>
      <c r="D437" s="22" t="str">
        <f>'[5]15нед'!C203</f>
        <v>пр</v>
      </c>
      <c r="E437" s="26" t="str">
        <f>'[5]15нед'!D203</f>
        <v>Микроэкономика</v>
      </c>
      <c r="F437" s="24" t="str">
        <f>'[5]15нед'!G203</f>
        <v/>
      </c>
      <c r="G437" s="25" t="str">
        <f>'[5]15нед'!H203</f>
        <v/>
      </c>
      <c r="H437" s="41" t="s">
        <v>95</v>
      </c>
      <c r="I437" s="170"/>
      <c r="J437" s="159"/>
      <c r="K437" s="16" t="s">
        <v>23</v>
      </c>
      <c r="L437" s="22" t="str">
        <f>'[5]16нед'!C203</f>
        <v>пр</v>
      </c>
      <c r="M437" s="26" t="str">
        <f>'[5]16нед'!D203</f>
        <v>Деньги, кредит, банки</v>
      </c>
      <c r="N437" s="24" t="str">
        <f>'[5]16нед'!G203</f>
        <v>Самчинская Я.Б.</v>
      </c>
      <c r="O437" s="25" t="str">
        <f>'[5]16нед'!H203</f>
        <v>доцент, канд. наук</v>
      </c>
      <c r="P437" s="41" t="s">
        <v>95</v>
      </c>
    </row>
    <row r="438" spans="1:16" ht="31.7" hidden="1" thickBot="1">
      <c r="A438" s="168"/>
      <c r="B438" s="154"/>
      <c r="C438" s="16" t="s">
        <v>24</v>
      </c>
      <c r="D438" s="22" t="str">
        <f>'[5]15нед'!C204</f>
        <v>пр</v>
      </c>
      <c r="E438" s="26" t="str">
        <f>'[5]15нед'!D204</f>
        <v>Математический анализ</v>
      </c>
      <c r="F438" s="24" t="str">
        <f>'[5]15нед'!G204</f>
        <v>Якимова В.В.</v>
      </c>
      <c r="G438" s="25" t="str">
        <f>'[5]15нед'!H204</f>
        <v>ст. преподаватель</v>
      </c>
      <c r="H438" s="41" t="s">
        <v>95</v>
      </c>
      <c r="I438" s="170"/>
      <c r="J438" s="159"/>
      <c r="K438" s="16" t="s">
        <v>24</v>
      </c>
      <c r="L438" s="22" t="str">
        <f>'[5]16нед'!C204</f>
        <v>пр</v>
      </c>
      <c r="M438" s="26" t="str">
        <f>'[5]16нед'!D204</f>
        <v>Алгебра</v>
      </c>
      <c r="N438" s="24" t="str">
        <f>'[5]16нед'!G204</f>
        <v>Овчинникова М.В.</v>
      </c>
      <c r="O438" s="25" t="str">
        <f>'[5]16нед'!H204</f>
        <v>доцент, канд. наук</v>
      </c>
      <c r="P438" s="41" t="s">
        <v>95</v>
      </c>
    </row>
    <row r="439" spans="1:16" ht="18.399999999999999" hidden="1" thickBot="1">
      <c r="A439" s="169"/>
      <c r="B439" s="155"/>
      <c r="C439" s="17"/>
      <c r="D439" s="27">
        <f>'[5]15нед'!C205</f>
        <v>0</v>
      </c>
      <c r="E439" s="28">
        <f>'[5]15нед'!D205</f>
        <v>0</v>
      </c>
      <c r="F439" s="29">
        <f>'[5]15нед'!G205</f>
        <v>0</v>
      </c>
      <c r="G439" s="30">
        <f>'[5]15нед'!H205</f>
        <v>0</v>
      </c>
      <c r="H439" s="51"/>
      <c r="I439" s="171"/>
      <c r="J439" s="160"/>
      <c r="K439" s="17"/>
      <c r="L439" s="27">
        <f>'[5]16нед'!C205</f>
        <v>0</v>
      </c>
      <c r="M439" s="28">
        <f>'[5]16нед'!D205</f>
        <v>0</v>
      </c>
      <c r="N439" s="29">
        <f>'[5]16нед'!G205</f>
        <v>0</v>
      </c>
      <c r="O439" s="30">
        <f>'[5]16нед'!H205</f>
        <v>0</v>
      </c>
      <c r="P439" s="51"/>
    </row>
    <row r="440" spans="1:16" ht="32.25" hidden="1" customHeight="1" thickTop="1">
      <c r="A440" s="167">
        <v>46000</v>
      </c>
      <c r="B440" s="153" t="s">
        <v>25</v>
      </c>
      <c r="C440" s="32" t="s">
        <v>16</v>
      </c>
      <c r="D440" s="18">
        <f>'[5]15нед'!C206</f>
        <v>0</v>
      </c>
      <c r="E440" s="21">
        <f>'[5]15нед'!D206</f>
        <v>0</v>
      </c>
      <c r="F440" s="19">
        <f>'[5]15нед'!G206</f>
        <v>0</v>
      </c>
      <c r="G440" s="20">
        <f>'[5]15нед'!H206</f>
        <v>0</v>
      </c>
      <c r="H440" s="53"/>
      <c r="I440" s="167">
        <v>46007</v>
      </c>
      <c r="J440" s="158" t="s">
        <v>25</v>
      </c>
      <c r="K440" s="32" t="s">
        <v>16</v>
      </c>
      <c r="L440" s="18">
        <f>'[5]16нед'!C206</f>
        <v>0</v>
      </c>
      <c r="M440" s="21">
        <f>'[5]16нед'!D206</f>
        <v>0</v>
      </c>
      <c r="N440" s="19">
        <f>'[5]16нед'!G206</f>
        <v>0</v>
      </c>
      <c r="O440" s="20">
        <f>'[5]16нед'!H206</f>
        <v>0</v>
      </c>
      <c r="P440" s="53"/>
    </row>
    <row r="441" spans="1:16" ht="31.15" hidden="1">
      <c r="A441" s="168"/>
      <c r="B441" s="154"/>
      <c r="C441" s="16" t="s">
        <v>18</v>
      </c>
      <c r="D441" s="22">
        <f>'[5]15нед'!C207</f>
        <v>0</v>
      </c>
      <c r="E441" s="26">
        <f>'[5]15нед'!D207</f>
        <v>0</v>
      </c>
      <c r="F441" s="24">
        <f>'[5]15нед'!G207</f>
        <v>0</v>
      </c>
      <c r="G441" s="25">
        <f>'[5]15нед'!H207</f>
        <v>0</v>
      </c>
      <c r="H441" s="50"/>
      <c r="I441" s="170"/>
      <c r="J441" s="159"/>
      <c r="K441" s="16" t="s">
        <v>18</v>
      </c>
      <c r="L441" s="22">
        <f>'[5]16нед'!C207</f>
        <v>0</v>
      </c>
      <c r="M441" s="26">
        <f>'[5]16нед'!D207</f>
        <v>0</v>
      </c>
      <c r="N441" s="24">
        <f>'[5]16нед'!G207</f>
        <v>0</v>
      </c>
      <c r="O441" s="25">
        <f>'[5]16нед'!H207</f>
        <v>0</v>
      </c>
      <c r="P441" s="50"/>
    </row>
    <row r="442" spans="1:16" ht="31.15" hidden="1">
      <c r="A442" s="168"/>
      <c r="B442" s="154"/>
      <c r="C442" s="16" t="s">
        <v>20</v>
      </c>
      <c r="D442" s="22">
        <f>'[5]15нед'!C208</f>
        <v>0</v>
      </c>
      <c r="E442" s="26">
        <f>'[5]15нед'!D208</f>
        <v>0</v>
      </c>
      <c r="F442" s="24">
        <f>'[5]15нед'!G208</f>
        <v>0</v>
      </c>
      <c r="G442" s="25">
        <f>'[5]15нед'!H208</f>
        <v>0</v>
      </c>
      <c r="H442" s="50"/>
      <c r="I442" s="170"/>
      <c r="J442" s="159"/>
      <c r="K442" s="16" t="s">
        <v>20</v>
      </c>
      <c r="L442" s="22">
        <f>'[5]16нед'!C208</f>
        <v>0</v>
      </c>
      <c r="M442" s="26">
        <f>'[5]16нед'!D208</f>
        <v>0</v>
      </c>
      <c r="N442" s="24">
        <f>'[5]16нед'!G208</f>
        <v>0</v>
      </c>
      <c r="O442" s="25">
        <f>'[5]16нед'!H208</f>
        <v>0</v>
      </c>
      <c r="P442" s="50"/>
    </row>
    <row r="443" spans="1:16" ht="31.15" hidden="1">
      <c r="A443" s="168"/>
      <c r="B443" s="154"/>
      <c r="C443" s="16" t="s">
        <v>21</v>
      </c>
      <c r="D443" s="22">
        <f>'[5]15нед'!C209</f>
        <v>0</v>
      </c>
      <c r="E443" s="26">
        <f>'[5]15нед'!D209</f>
        <v>0</v>
      </c>
      <c r="F443" s="24">
        <f>'[5]15нед'!G209</f>
        <v>0</v>
      </c>
      <c r="G443" s="25">
        <f>'[5]15нед'!H209</f>
        <v>0</v>
      </c>
      <c r="H443" s="50"/>
      <c r="I443" s="170"/>
      <c r="J443" s="159"/>
      <c r="K443" s="16" t="s">
        <v>21</v>
      </c>
      <c r="L443" s="22">
        <f>'[5]16нед'!C209</f>
        <v>0</v>
      </c>
      <c r="M443" s="26">
        <f>'[5]16нед'!D209</f>
        <v>0</v>
      </c>
      <c r="N443" s="24">
        <f>'[5]16нед'!G209</f>
        <v>0</v>
      </c>
      <c r="O443" s="25">
        <f>'[5]16нед'!H209</f>
        <v>0</v>
      </c>
      <c r="P443" s="50"/>
    </row>
    <row r="444" spans="1:16" ht="31.15" hidden="1">
      <c r="A444" s="168"/>
      <c r="B444" s="154"/>
      <c r="C444" s="16" t="s">
        <v>22</v>
      </c>
      <c r="D444" s="22">
        <f>'[5]15нед'!C210</f>
        <v>0</v>
      </c>
      <c r="E444" s="26">
        <f>'[5]15нед'!D210</f>
        <v>0</v>
      </c>
      <c r="F444" s="24">
        <f>'[5]15нед'!G210</f>
        <v>0</v>
      </c>
      <c r="G444" s="25">
        <f>'[5]15нед'!H210</f>
        <v>0</v>
      </c>
      <c r="H444" s="50"/>
      <c r="I444" s="170"/>
      <c r="J444" s="159"/>
      <c r="K444" s="16" t="s">
        <v>22</v>
      </c>
      <c r="L444" s="22">
        <f>'[5]16нед'!C210</f>
        <v>0</v>
      </c>
      <c r="M444" s="26">
        <f>'[5]16нед'!D210</f>
        <v>0</v>
      </c>
      <c r="N444" s="24">
        <f>'[5]16нед'!G210</f>
        <v>0</v>
      </c>
      <c r="O444" s="25">
        <f>'[5]16нед'!H210</f>
        <v>0</v>
      </c>
      <c r="P444" s="50"/>
    </row>
    <row r="445" spans="1:16" ht="35.85" hidden="1">
      <c r="A445" s="168"/>
      <c r="B445" s="154"/>
      <c r="C445" s="16" t="s">
        <v>23</v>
      </c>
      <c r="D445" s="22" t="str">
        <f>'[5]15нед'!C211</f>
        <v>пр</v>
      </c>
      <c r="E445" s="26" t="str">
        <f>'[5]15нед'!D211</f>
        <v xml:space="preserve"> Нормативно-правовые основы профессиональной деятельности</v>
      </c>
      <c r="F445" s="24" t="str">
        <f>'[5]15нед'!G211</f>
        <v/>
      </c>
      <c r="G445" s="25" t="str">
        <f>'[5]15нед'!H211</f>
        <v/>
      </c>
      <c r="H445" s="41" t="s">
        <v>100</v>
      </c>
      <c r="I445" s="170"/>
      <c r="J445" s="159"/>
      <c r="K445" s="16" t="s">
        <v>23</v>
      </c>
      <c r="L445" s="22" t="str">
        <f>'[5]16нед'!C211</f>
        <v>пр</v>
      </c>
      <c r="M445" s="26" t="str">
        <f>'[5]16нед'!D211</f>
        <v xml:space="preserve"> Финансово-экономический практикум</v>
      </c>
      <c r="N445" s="24" t="str">
        <f>'[5]16нед'!G211</f>
        <v/>
      </c>
      <c r="O445" s="25" t="str">
        <f>'[5]16нед'!H211</f>
        <v/>
      </c>
      <c r="P445" s="41" t="s">
        <v>96</v>
      </c>
    </row>
    <row r="446" spans="1:16" ht="31.7" hidden="1" thickBot="1">
      <c r="A446" s="168"/>
      <c r="B446" s="154"/>
      <c r="C446" s="16" t="s">
        <v>24</v>
      </c>
      <c r="D446" s="22" t="str">
        <f>'[5]15нед'!C212</f>
        <v>пр</v>
      </c>
      <c r="E446" s="26" t="str">
        <f>'[5]15нед'!D212</f>
        <v xml:space="preserve"> Педагогика</v>
      </c>
      <c r="F446" s="24" t="str">
        <f>'[5]15нед'!G212</f>
        <v>Чумак Л.В.</v>
      </c>
      <c r="G446" s="25" t="str">
        <f>'[5]15нед'!H212</f>
        <v>профессор, д-р наук</v>
      </c>
      <c r="H446" s="41" t="s">
        <v>101</v>
      </c>
      <c r="I446" s="170"/>
      <c r="J446" s="159"/>
      <c r="K446" s="16" t="s">
        <v>24</v>
      </c>
      <c r="L446" s="22" t="str">
        <f>'[5]16нед'!C212</f>
        <v>пр</v>
      </c>
      <c r="M446" s="26" t="str">
        <f>'[5]16нед'!D212</f>
        <v xml:space="preserve"> Психология</v>
      </c>
      <c r="N446" s="24" t="str">
        <f>'[5]16нед'!G212</f>
        <v>Кирилюк Л.Л.</v>
      </c>
      <c r="O446" s="25" t="str">
        <f>'[5]16нед'!H212</f>
        <v>преподаватель</v>
      </c>
      <c r="P446" s="41" t="s">
        <v>97</v>
      </c>
    </row>
    <row r="447" spans="1:16" ht="18.399999999999999" hidden="1" thickBot="1">
      <c r="A447" s="169"/>
      <c r="B447" s="155"/>
      <c r="C447" s="17"/>
      <c r="D447" s="27">
        <f>'[5]15нед'!C213</f>
        <v>0</v>
      </c>
      <c r="E447" s="28">
        <f>'[5]15нед'!D213</f>
        <v>0</v>
      </c>
      <c r="F447" s="29">
        <f>'[5]15нед'!G213</f>
        <v>0</v>
      </c>
      <c r="G447" s="30">
        <f>'[5]15нед'!H213</f>
        <v>0</v>
      </c>
      <c r="H447" s="51"/>
      <c r="I447" s="171"/>
      <c r="J447" s="160"/>
      <c r="K447" s="17"/>
      <c r="L447" s="27">
        <f>'[5]16нед'!C213</f>
        <v>0</v>
      </c>
      <c r="M447" s="28">
        <f>'[5]16нед'!D213</f>
        <v>0</v>
      </c>
      <c r="N447" s="29">
        <f>'[5]16нед'!G213</f>
        <v>0</v>
      </c>
      <c r="O447" s="30">
        <f>'[5]16нед'!H213</f>
        <v>0</v>
      </c>
      <c r="P447" s="51"/>
    </row>
    <row r="448" spans="1:16" ht="48" hidden="1" customHeight="1" thickTop="1">
      <c r="A448" s="172">
        <v>46001</v>
      </c>
      <c r="B448" s="161" t="s">
        <v>30</v>
      </c>
      <c r="C448" s="32" t="s">
        <v>16</v>
      </c>
      <c r="D448" s="18">
        <f>'[5]15нед'!C214</f>
        <v>0</v>
      </c>
      <c r="E448" s="21">
        <f>'[5]15нед'!D214</f>
        <v>0</v>
      </c>
      <c r="F448" s="19">
        <f>'[5]15нед'!G214</f>
        <v>0</v>
      </c>
      <c r="G448" s="20">
        <f>'[5]15нед'!H214</f>
        <v>0</v>
      </c>
      <c r="H448" s="53"/>
      <c r="I448" s="172">
        <v>46008</v>
      </c>
      <c r="J448" s="164" t="s">
        <v>30</v>
      </c>
      <c r="K448" s="32" t="s">
        <v>16</v>
      </c>
      <c r="L448" s="18">
        <f>'[5]16нед'!C214</f>
        <v>0</v>
      </c>
      <c r="M448" s="21">
        <f>'[5]16нед'!D214</f>
        <v>0</v>
      </c>
      <c r="N448" s="19">
        <f>'[5]16нед'!G214</f>
        <v>0</v>
      </c>
      <c r="O448" s="20">
        <f>'[5]16нед'!H214</f>
        <v>0</v>
      </c>
      <c r="P448" s="53"/>
    </row>
    <row r="449" spans="1:16" ht="31.15" hidden="1">
      <c r="A449" s="173"/>
      <c r="B449" s="162"/>
      <c r="C449" s="16" t="s">
        <v>18</v>
      </c>
      <c r="D449" s="22">
        <f>'[5]15нед'!C215</f>
        <v>0</v>
      </c>
      <c r="E449" s="26">
        <f>'[5]15нед'!D215</f>
        <v>0</v>
      </c>
      <c r="F449" s="24">
        <f>'[5]15нед'!G215</f>
        <v>0</v>
      </c>
      <c r="G449" s="25">
        <f>'[5]15нед'!H215</f>
        <v>0</v>
      </c>
      <c r="H449" s="50"/>
      <c r="I449" s="173"/>
      <c r="J449" s="165"/>
      <c r="K449" s="16" t="s">
        <v>18</v>
      </c>
      <c r="L449" s="22">
        <f>'[5]16нед'!C215</f>
        <v>0</v>
      </c>
      <c r="M449" s="26">
        <f>'[5]16нед'!D215</f>
        <v>0</v>
      </c>
      <c r="N449" s="24">
        <f>'[5]16нед'!G215</f>
        <v>0</v>
      </c>
      <c r="O449" s="25">
        <f>'[5]16нед'!H215</f>
        <v>0</v>
      </c>
      <c r="P449" s="50"/>
    </row>
    <row r="450" spans="1:16" ht="31.15" hidden="1">
      <c r="A450" s="173"/>
      <c r="B450" s="162"/>
      <c r="C450" s="16" t="s">
        <v>20</v>
      </c>
      <c r="D450" s="22">
        <f>'[5]15нед'!C216</f>
        <v>0</v>
      </c>
      <c r="E450" s="26">
        <f>'[5]15нед'!D216</f>
        <v>0</v>
      </c>
      <c r="F450" s="24">
        <f>'[5]15нед'!G216</f>
        <v>0</v>
      </c>
      <c r="G450" s="25">
        <f>'[5]15нед'!H216</f>
        <v>0</v>
      </c>
      <c r="H450" s="50"/>
      <c r="I450" s="173"/>
      <c r="J450" s="165"/>
      <c r="K450" s="16" t="s">
        <v>20</v>
      </c>
      <c r="L450" s="22">
        <f>'[5]16нед'!C216</f>
        <v>0</v>
      </c>
      <c r="M450" s="26">
        <f>'[5]16нед'!D216</f>
        <v>0</v>
      </c>
      <c r="N450" s="24">
        <f>'[5]16нед'!G216</f>
        <v>0</v>
      </c>
      <c r="O450" s="25">
        <f>'[5]16нед'!H216</f>
        <v>0</v>
      </c>
      <c r="P450" s="50"/>
    </row>
    <row r="451" spans="1:16" ht="31.15" hidden="1">
      <c r="A451" s="173"/>
      <c r="B451" s="162"/>
      <c r="C451" s="16" t="s">
        <v>21</v>
      </c>
      <c r="D451" s="22">
        <f>'[5]15нед'!C217</f>
        <v>0</v>
      </c>
      <c r="E451" s="26">
        <f>'[5]15нед'!D217</f>
        <v>0</v>
      </c>
      <c r="F451" s="24">
        <f>'[5]15нед'!G217</f>
        <v>0</v>
      </c>
      <c r="G451" s="25">
        <f>'[5]15нед'!H217</f>
        <v>0</v>
      </c>
      <c r="H451" s="50"/>
      <c r="I451" s="173"/>
      <c r="J451" s="165"/>
      <c r="K451" s="16" t="s">
        <v>21</v>
      </c>
      <c r="L451" s="22">
        <f>'[5]16нед'!C217</f>
        <v>0</v>
      </c>
      <c r="M451" s="26">
        <f>'[5]16нед'!D217</f>
        <v>0</v>
      </c>
      <c r="N451" s="24">
        <f>'[5]16нед'!G217</f>
        <v>0</v>
      </c>
      <c r="O451" s="25">
        <f>'[5]16нед'!H217</f>
        <v>0</v>
      </c>
      <c r="P451" s="50"/>
    </row>
    <row r="452" spans="1:16" ht="31.15" hidden="1">
      <c r="A452" s="173"/>
      <c r="B452" s="162"/>
      <c r="C452" s="16" t="s">
        <v>22</v>
      </c>
      <c r="D452" s="22">
        <f>'[5]15нед'!C218</f>
        <v>0</v>
      </c>
      <c r="E452" s="26">
        <f>'[5]15нед'!D218</f>
        <v>0</v>
      </c>
      <c r="F452" s="24">
        <f>'[5]15нед'!G218</f>
        <v>0</v>
      </c>
      <c r="G452" s="25">
        <f>'[5]15нед'!H218</f>
        <v>0</v>
      </c>
      <c r="H452" s="50"/>
      <c r="I452" s="173"/>
      <c r="J452" s="165"/>
      <c r="K452" s="16" t="s">
        <v>22</v>
      </c>
      <c r="L452" s="22">
        <f>'[5]16нед'!C218</f>
        <v>0</v>
      </c>
      <c r="M452" s="26">
        <f>'[5]16нед'!D218</f>
        <v>0</v>
      </c>
      <c r="N452" s="24">
        <f>'[5]16нед'!G218</f>
        <v>0</v>
      </c>
      <c r="O452" s="25">
        <f>'[5]16нед'!H218</f>
        <v>0</v>
      </c>
      <c r="P452" s="50"/>
    </row>
    <row r="453" spans="1:16" ht="31.15" hidden="1">
      <c r="A453" s="173"/>
      <c r="B453" s="162"/>
      <c r="C453" s="16" t="s">
        <v>23</v>
      </c>
      <c r="D453" s="22" t="str">
        <f>'[5]15нед'!C219</f>
        <v>пр</v>
      </c>
      <c r="E453" s="26" t="str">
        <f>'[5]15нед'!D219</f>
        <v>Основы предпринимательства</v>
      </c>
      <c r="F453" s="24" t="str">
        <f>'[5]15нед'!G219</f>
        <v/>
      </c>
      <c r="G453" s="25" t="str">
        <f>'[5]15нед'!H219</f>
        <v/>
      </c>
      <c r="H453" s="41" t="s">
        <v>95</v>
      </c>
      <c r="I453" s="173"/>
      <c r="J453" s="165"/>
      <c r="K453" s="16" t="s">
        <v>23</v>
      </c>
      <c r="L453" s="22" t="str">
        <f>'[5]16нед'!C219</f>
        <v>пр</v>
      </c>
      <c r="M453" s="26" t="str">
        <f>'[5]16нед'!D219</f>
        <v>Экономика фирмы</v>
      </c>
      <c r="N453" s="24" t="str">
        <f>'[5]16нед'!G219</f>
        <v>Самчинская Я.Б.</v>
      </c>
      <c r="O453" s="25" t="str">
        <f>'[5]16нед'!H219</f>
        <v>доцент, канд. наук</v>
      </c>
      <c r="P453" s="41" t="s">
        <v>95</v>
      </c>
    </row>
    <row r="454" spans="1:16" ht="31.7" hidden="1" thickBot="1">
      <c r="A454" s="173"/>
      <c r="B454" s="162"/>
      <c r="C454" s="16" t="s">
        <v>24</v>
      </c>
      <c r="D454" s="22" t="str">
        <f>'[5]15нед'!C220</f>
        <v>пр</v>
      </c>
      <c r="E454" s="26" t="str">
        <f>'[5]15нед'!D220</f>
        <v>Геометрия</v>
      </c>
      <c r="F454" s="24" t="str">
        <f>'[5]15нед'!G220</f>
        <v>Казанцев Ю.А.</v>
      </c>
      <c r="G454" s="25" t="str">
        <f>'[5]15нед'!H220</f>
        <v>преподаватель</v>
      </c>
      <c r="H454" s="41" t="s">
        <v>95</v>
      </c>
      <c r="I454" s="173"/>
      <c r="J454" s="165"/>
      <c r="K454" s="16" t="s">
        <v>24</v>
      </c>
      <c r="L454" s="22" t="str">
        <f>'[5]16нед'!C220</f>
        <v>пр</v>
      </c>
      <c r="M454" s="26" t="str">
        <f>'[5]16нед'!D220</f>
        <v xml:space="preserve"> Программирование</v>
      </c>
      <c r="N454" s="24" t="str">
        <f>'[5]16нед'!G220</f>
        <v/>
      </c>
      <c r="O454" s="25" t="str">
        <f>'[5]16нед'!H220</f>
        <v/>
      </c>
      <c r="P454" s="41" t="s">
        <v>95</v>
      </c>
    </row>
    <row r="455" spans="1:16" ht="18.399999999999999" hidden="1" thickBot="1">
      <c r="A455" s="174"/>
      <c r="B455" s="163"/>
      <c r="C455" s="17"/>
      <c r="D455" s="27">
        <f>'[5]15нед'!C221</f>
        <v>0</v>
      </c>
      <c r="E455" s="28">
        <f>'[5]15нед'!D221</f>
        <v>0</v>
      </c>
      <c r="F455" s="29">
        <f>'[5]15нед'!G221</f>
        <v>0</v>
      </c>
      <c r="G455" s="30">
        <f>'[5]15нед'!H221</f>
        <v>0</v>
      </c>
      <c r="H455" s="51"/>
      <c r="I455" s="174"/>
      <c r="J455" s="166"/>
      <c r="K455" s="17"/>
      <c r="L455" s="27">
        <f>'[5]16нед'!C221</f>
        <v>0</v>
      </c>
      <c r="M455" s="28">
        <f>'[5]16нед'!D221</f>
        <v>0</v>
      </c>
      <c r="N455" s="29">
        <f>'[5]16нед'!G221</f>
        <v>0</v>
      </c>
      <c r="O455" s="30">
        <f>'[5]16нед'!H221</f>
        <v>0</v>
      </c>
      <c r="P455" s="51"/>
    </row>
    <row r="456" spans="1:16" ht="48" hidden="1" customHeight="1" thickTop="1">
      <c r="A456" s="167">
        <v>46002</v>
      </c>
      <c r="B456" s="153" t="s">
        <v>32</v>
      </c>
      <c r="C456" s="32" t="s">
        <v>16</v>
      </c>
      <c r="D456" s="18">
        <f>'[5]15нед'!C222</f>
        <v>0</v>
      </c>
      <c r="E456" s="21">
        <f>'[5]15нед'!D222</f>
        <v>0</v>
      </c>
      <c r="F456" s="19">
        <f>'[5]15нед'!G222</f>
        <v>0</v>
      </c>
      <c r="G456" s="20">
        <f>'[5]15нед'!H222</f>
        <v>0</v>
      </c>
      <c r="H456" s="53"/>
      <c r="I456" s="167">
        <v>46009</v>
      </c>
      <c r="J456" s="158" t="s">
        <v>32</v>
      </c>
      <c r="K456" s="32" t="s">
        <v>16</v>
      </c>
      <c r="L456" s="18">
        <f>'[5]16нед'!C222</f>
        <v>0</v>
      </c>
      <c r="M456" s="21">
        <f>'[5]16нед'!D222</f>
        <v>0</v>
      </c>
      <c r="N456" s="19">
        <f>'[5]16нед'!G222</f>
        <v>0</v>
      </c>
      <c r="O456" s="20">
        <f>'[5]16нед'!H222</f>
        <v>0</v>
      </c>
      <c r="P456" s="53"/>
    </row>
    <row r="457" spans="1:16" ht="31.15" hidden="1">
      <c r="A457" s="168"/>
      <c r="B457" s="154"/>
      <c r="C457" s="16" t="s">
        <v>18</v>
      </c>
      <c r="D457" s="22">
        <f>'[5]15нед'!C223</f>
        <v>0</v>
      </c>
      <c r="E457" s="26">
        <f>'[5]15нед'!D223</f>
        <v>0</v>
      </c>
      <c r="F457" s="24">
        <f>'[5]15нед'!G223</f>
        <v>0</v>
      </c>
      <c r="G457" s="25">
        <f>'[5]15нед'!H223</f>
        <v>0</v>
      </c>
      <c r="H457" s="50"/>
      <c r="I457" s="170"/>
      <c r="J457" s="159"/>
      <c r="K457" s="16" t="s">
        <v>18</v>
      </c>
      <c r="L457" s="22">
        <f>'[5]16нед'!C223</f>
        <v>0</v>
      </c>
      <c r="M457" s="26">
        <f>'[5]16нед'!D223</f>
        <v>0</v>
      </c>
      <c r="N457" s="24">
        <f>'[5]16нед'!G223</f>
        <v>0</v>
      </c>
      <c r="O457" s="25">
        <f>'[5]16нед'!H223</f>
        <v>0</v>
      </c>
      <c r="P457" s="50"/>
    </row>
    <row r="458" spans="1:16" ht="31.15" hidden="1">
      <c r="A458" s="168"/>
      <c r="B458" s="154"/>
      <c r="C458" s="16" t="s">
        <v>20</v>
      </c>
      <c r="D458" s="22">
        <f>'[5]15нед'!C224</f>
        <v>0</v>
      </c>
      <c r="E458" s="26">
        <f>'[5]15нед'!D224</f>
        <v>0</v>
      </c>
      <c r="F458" s="24">
        <f>'[5]15нед'!G224</f>
        <v>0</v>
      </c>
      <c r="G458" s="25">
        <f>'[5]15нед'!H224</f>
        <v>0</v>
      </c>
      <c r="H458" s="50"/>
      <c r="I458" s="170"/>
      <c r="J458" s="159"/>
      <c r="K458" s="16" t="s">
        <v>20</v>
      </c>
      <c r="L458" s="22">
        <f>'[5]16нед'!C224</f>
        <v>0</v>
      </c>
      <c r="M458" s="26">
        <f>'[5]16нед'!D224</f>
        <v>0</v>
      </c>
      <c r="N458" s="24">
        <f>'[5]16нед'!G224</f>
        <v>0</v>
      </c>
      <c r="O458" s="25">
        <f>'[5]16нед'!H224</f>
        <v>0</v>
      </c>
      <c r="P458" s="50"/>
    </row>
    <row r="459" spans="1:16" ht="31.15" hidden="1">
      <c r="A459" s="168"/>
      <c r="B459" s="154"/>
      <c r="C459" s="16" t="s">
        <v>21</v>
      </c>
      <c r="D459" s="22">
        <f>'[5]15нед'!C225</f>
        <v>0</v>
      </c>
      <c r="E459" s="26">
        <f>'[5]15нед'!D225</f>
        <v>0</v>
      </c>
      <c r="F459" s="24">
        <f>'[5]15нед'!G225</f>
        <v>0</v>
      </c>
      <c r="G459" s="25">
        <f>'[5]15нед'!H225</f>
        <v>0</v>
      </c>
      <c r="H459" s="50"/>
      <c r="I459" s="170"/>
      <c r="J459" s="159"/>
      <c r="K459" s="16" t="s">
        <v>21</v>
      </c>
      <c r="L459" s="22">
        <f>'[5]16нед'!C225</f>
        <v>0</v>
      </c>
      <c r="M459" s="26">
        <f>'[5]16нед'!D225</f>
        <v>0</v>
      </c>
      <c r="N459" s="24">
        <f>'[5]16нед'!G225</f>
        <v>0</v>
      </c>
      <c r="O459" s="25">
        <f>'[5]16нед'!H225</f>
        <v>0</v>
      </c>
      <c r="P459" s="50"/>
    </row>
    <row r="460" spans="1:16" ht="31.15" hidden="1">
      <c r="A460" s="168"/>
      <c r="B460" s="154"/>
      <c r="C460" s="16" t="s">
        <v>22</v>
      </c>
      <c r="D460" s="22">
        <f>'[5]15нед'!C226</f>
        <v>0</v>
      </c>
      <c r="E460" s="26">
        <f>'[5]15нед'!D226</f>
        <v>0</v>
      </c>
      <c r="F460" s="24">
        <f>'[5]15нед'!G226</f>
        <v>0</v>
      </c>
      <c r="G460" s="25">
        <f>'[5]15нед'!H226</f>
        <v>0</v>
      </c>
      <c r="H460" s="50"/>
      <c r="I460" s="170"/>
      <c r="J460" s="159"/>
      <c r="K460" s="16" t="s">
        <v>22</v>
      </c>
      <c r="L460" s="22">
        <f>'[5]16нед'!C226</f>
        <v>0</v>
      </c>
      <c r="M460" s="26">
        <f>'[5]16нед'!D226</f>
        <v>0</v>
      </c>
      <c r="N460" s="24">
        <f>'[5]16нед'!G226</f>
        <v>0</v>
      </c>
      <c r="O460" s="25">
        <f>'[5]16нед'!H226</f>
        <v>0</v>
      </c>
      <c r="P460" s="50"/>
    </row>
    <row r="461" spans="1:16" ht="31.15" hidden="1">
      <c r="A461" s="168"/>
      <c r="B461" s="154"/>
      <c r="C461" s="16" t="s">
        <v>23</v>
      </c>
      <c r="D461" s="22" t="str">
        <f>'[5]15нед'!C227</f>
        <v>л</v>
      </c>
      <c r="E461" s="26" t="str">
        <f>'[5]15нед'!D227</f>
        <v>Педагогика</v>
      </c>
      <c r="F461" s="24" t="str">
        <f>'[5]15нед'!G227</f>
        <v>Яцула Т.В.</v>
      </c>
      <c r="G461" s="25" t="str">
        <f>'[5]15нед'!H227</f>
        <v>профессор, д-р наук</v>
      </c>
      <c r="H461" s="41" t="s">
        <v>102</v>
      </c>
      <c r="I461" s="170"/>
      <c r="J461" s="159"/>
      <c r="K461" s="16" t="s">
        <v>23</v>
      </c>
      <c r="L461" s="22">
        <f>'[5]16нед'!C227</f>
        <v>0</v>
      </c>
      <c r="M461" s="26">
        <f>'[5]16нед'!D227</f>
        <v>0</v>
      </c>
      <c r="N461" s="24">
        <f>'[5]16нед'!G227</f>
        <v>0</v>
      </c>
      <c r="O461" s="25">
        <f>'[5]16нед'!H227</f>
        <v>0</v>
      </c>
      <c r="P461" s="50"/>
    </row>
    <row r="462" spans="1:16" ht="36.4" hidden="1" thickBot="1">
      <c r="A462" s="168"/>
      <c r="B462" s="154"/>
      <c r="C462" s="16" t="s">
        <v>24</v>
      </c>
      <c r="D462" s="22" t="str">
        <f>'[5]15нед'!C228</f>
        <v>л</v>
      </c>
      <c r="E462" s="26" t="str">
        <f>'[5]15нед'!D228</f>
        <v>Нормативно-правовые основы профессиональной деятельности</v>
      </c>
      <c r="F462" s="24" t="str">
        <f>'[5]15нед'!G228</f>
        <v/>
      </c>
      <c r="G462" s="25" t="str">
        <f>'[5]15нед'!H228</f>
        <v/>
      </c>
      <c r="H462" s="41" t="s">
        <v>103</v>
      </c>
      <c r="I462" s="170"/>
      <c r="J462" s="159"/>
      <c r="K462" s="16" t="s">
        <v>24</v>
      </c>
      <c r="L462" s="22">
        <f>'[5]16нед'!C228</f>
        <v>0</v>
      </c>
      <c r="M462" s="26">
        <f>'[5]16нед'!D228</f>
        <v>0</v>
      </c>
      <c r="N462" s="24">
        <f>'[5]16нед'!G228</f>
        <v>0</v>
      </c>
      <c r="O462" s="25">
        <f>'[5]16нед'!H228</f>
        <v>0</v>
      </c>
      <c r="P462" s="50"/>
    </row>
    <row r="463" spans="1:16" ht="18.399999999999999" hidden="1" thickBot="1">
      <c r="A463" s="169"/>
      <c r="B463" s="155"/>
      <c r="C463" s="17"/>
      <c r="D463" s="27">
        <f>'[5]15нед'!C229</f>
        <v>0</v>
      </c>
      <c r="E463" s="28">
        <f>'[5]15нед'!D229</f>
        <v>0</v>
      </c>
      <c r="F463" s="29">
        <f>'[5]15нед'!G229</f>
        <v>0</v>
      </c>
      <c r="G463" s="30">
        <f>'[5]15нед'!H229</f>
        <v>0</v>
      </c>
      <c r="H463" s="51"/>
      <c r="I463" s="171"/>
      <c r="J463" s="160"/>
      <c r="K463" s="17"/>
      <c r="L463" s="27">
        <f>'[5]16нед'!C229</f>
        <v>0</v>
      </c>
      <c r="M463" s="28">
        <f>'[5]16нед'!D229</f>
        <v>0</v>
      </c>
      <c r="N463" s="29">
        <f>'[5]16нед'!G229</f>
        <v>0</v>
      </c>
      <c r="O463" s="30">
        <f>'[5]16нед'!H229</f>
        <v>0</v>
      </c>
      <c r="P463" s="51"/>
    </row>
    <row r="464" spans="1:16" ht="48" hidden="1" customHeight="1" thickTop="1">
      <c r="A464" s="167">
        <v>46003</v>
      </c>
      <c r="B464" s="153" t="s">
        <v>34</v>
      </c>
      <c r="C464" s="32" t="s">
        <v>16</v>
      </c>
      <c r="D464" s="18">
        <f>'[5]15нед'!C230</f>
        <v>0</v>
      </c>
      <c r="E464" s="21">
        <f>'[5]15нед'!D230</f>
        <v>0</v>
      </c>
      <c r="F464" s="19">
        <f>'[5]15нед'!G230</f>
        <v>0</v>
      </c>
      <c r="G464" s="20">
        <f>'[5]15нед'!H230</f>
        <v>0</v>
      </c>
      <c r="H464" s="53"/>
      <c r="I464" s="167">
        <v>46010</v>
      </c>
      <c r="J464" s="158" t="s">
        <v>34</v>
      </c>
      <c r="K464" s="32" t="s">
        <v>16</v>
      </c>
      <c r="L464" s="18">
        <f>'[5]16нед'!C230</f>
        <v>0</v>
      </c>
      <c r="M464" s="21">
        <f>'[5]16нед'!D230</f>
        <v>0</v>
      </c>
      <c r="N464" s="19">
        <f>'[5]16нед'!G230</f>
        <v>0</v>
      </c>
      <c r="O464" s="20">
        <f>'[5]16нед'!H230</f>
        <v>0</v>
      </c>
      <c r="P464" s="53"/>
    </row>
    <row r="465" spans="1:16" ht="31.15" hidden="1">
      <c r="A465" s="168"/>
      <c r="B465" s="154"/>
      <c r="C465" s="16" t="s">
        <v>18</v>
      </c>
      <c r="D465" s="22">
        <f>'[5]15нед'!C231</f>
        <v>0</v>
      </c>
      <c r="E465" s="26">
        <f>'[5]15нед'!D231</f>
        <v>0</v>
      </c>
      <c r="F465" s="24">
        <f>'[5]15нед'!G231</f>
        <v>0</v>
      </c>
      <c r="G465" s="25">
        <f>'[5]15нед'!H231</f>
        <v>0</v>
      </c>
      <c r="H465" s="50"/>
      <c r="I465" s="170"/>
      <c r="J465" s="159"/>
      <c r="K465" s="16" t="s">
        <v>18</v>
      </c>
      <c r="L465" s="22">
        <f>'[5]16нед'!C231</f>
        <v>0</v>
      </c>
      <c r="M465" s="26">
        <f>'[5]16нед'!D231</f>
        <v>0</v>
      </c>
      <c r="N465" s="24">
        <f>'[5]16нед'!G231</f>
        <v>0</v>
      </c>
      <c r="O465" s="25">
        <f>'[5]16нед'!H231</f>
        <v>0</v>
      </c>
      <c r="P465" s="50"/>
    </row>
    <row r="466" spans="1:16" ht="31.15" hidden="1">
      <c r="A466" s="168"/>
      <c r="B466" s="154"/>
      <c r="C466" s="16" t="s">
        <v>20</v>
      </c>
      <c r="D466" s="22">
        <f>'[5]15нед'!C232</f>
        <v>0</v>
      </c>
      <c r="E466" s="26">
        <f>'[5]15нед'!D232</f>
        <v>0</v>
      </c>
      <c r="F466" s="24">
        <f>'[5]15нед'!G232</f>
        <v>0</v>
      </c>
      <c r="G466" s="25">
        <f>'[5]15нед'!H232</f>
        <v>0</v>
      </c>
      <c r="H466" s="50"/>
      <c r="I466" s="170"/>
      <c r="J466" s="159"/>
      <c r="K466" s="16" t="s">
        <v>20</v>
      </c>
      <c r="L466" s="22">
        <f>'[5]16нед'!C232</f>
        <v>0</v>
      </c>
      <c r="M466" s="26">
        <f>'[5]16нед'!D232</f>
        <v>0</v>
      </c>
      <c r="N466" s="24">
        <f>'[5]16нед'!G232</f>
        <v>0</v>
      </c>
      <c r="O466" s="25">
        <f>'[5]16нед'!H232</f>
        <v>0</v>
      </c>
      <c r="P466" s="50"/>
    </row>
    <row r="467" spans="1:16" ht="31.15" hidden="1">
      <c r="A467" s="168"/>
      <c r="B467" s="154"/>
      <c r="C467" s="16" t="s">
        <v>21</v>
      </c>
      <c r="D467" s="22">
        <f>'[5]15нед'!C233</f>
        <v>0</v>
      </c>
      <c r="E467" s="26">
        <f>'[5]15нед'!D233</f>
        <v>0</v>
      </c>
      <c r="F467" s="24">
        <f>'[5]15нед'!G233</f>
        <v>0</v>
      </c>
      <c r="G467" s="25">
        <f>'[5]15нед'!H233</f>
        <v>0</v>
      </c>
      <c r="H467" s="50"/>
      <c r="I467" s="170"/>
      <c r="J467" s="159"/>
      <c r="K467" s="16" t="s">
        <v>21</v>
      </c>
      <c r="L467" s="22">
        <f>'[5]16нед'!C233</f>
        <v>0</v>
      </c>
      <c r="M467" s="26">
        <f>'[5]16нед'!D233</f>
        <v>0</v>
      </c>
      <c r="N467" s="24">
        <f>'[5]16нед'!G233</f>
        <v>0</v>
      </c>
      <c r="O467" s="25">
        <f>'[5]16нед'!H233</f>
        <v>0</v>
      </c>
      <c r="P467" s="50"/>
    </row>
    <row r="468" spans="1:16" ht="31.15" hidden="1">
      <c r="A468" s="168"/>
      <c r="B468" s="154"/>
      <c r="C468" s="16" t="s">
        <v>22</v>
      </c>
      <c r="D468" s="22">
        <f>'[5]15нед'!C234</f>
        <v>0</v>
      </c>
      <c r="E468" s="26">
        <f>'[5]15нед'!D234</f>
        <v>0</v>
      </c>
      <c r="F468" s="24">
        <f>'[5]15нед'!G234</f>
        <v>0</v>
      </c>
      <c r="G468" s="25">
        <f>'[5]15нед'!H234</f>
        <v>0</v>
      </c>
      <c r="H468" s="50"/>
      <c r="I468" s="170"/>
      <c r="J468" s="159"/>
      <c r="K468" s="16" t="s">
        <v>22</v>
      </c>
      <c r="L468" s="22">
        <f>'[5]16нед'!C234</f>
        <v>0</v>
      </c>
      <c r="M468" s="26">
        <f>'[5]16нед'!D234</f>
        <v>0</v>
      </c>
      <c r="N468" s="24">
        <f>'[5]16нед'!G234</f>
        <v>0</v>
      </c>
      <c r="O468" s="25">
        <f>'[5]16нед'!H234</f>
        <v>0</v>
      </c>
      <c r="P468" s="50"/>
    </row>
    <row r="469" spans="1:16" ht="31.15" hidden="1">
      <c r="A469" s="168"/>
      <c r="B469" s="154"/>
      <c r="C469" s="16" t="s">
        <v>23</v>
      </c>
      <c r="D469" s="22">
        <f>'[5]15нед'!C235</f>
        <v>0</v>
      </c>
      <c r="E469" s="26">
        <f>'[5]15нед'!D235</f>
        <v>0</v>
      </c>
      <c r="F469" s="24">
        <f>'[5]15нед'!G235</f>
        <v>0</v>
      </c>
      <c r="G469" s="25">
        <f>'[5]15нед'!H235</f>
        <v>0</v>
      </c>
      <c r="H469" s="50"/>
      <c r="I469" s="170"/>
      <c r="J469" s="159"/>
      <c r="K469" s="16" t="s">
        <v>23</v>
      </c>
      <c r="L469" s="22">
        <f>'[5]16нед'!C235</f>
        <v>0</v>
      </c>
      <c r="M469" s="26">
        <f>'[5]16нед'!D235</f>
        <v>0</v>
      </c>
      <c r="N469" s="24">
        <f>'[5]16нед'!G235</f>
        <v>0</v>
      </c>
      <c r="O469" s="25">
        <f>'[5]16нед'!H235</f>
        <v>0</v>
      </c>
      <c r="P469" s="50"/>
    </row>
    <row r="470" spans="1:16" ht="31.7" hidden="1" thickBot="1">
      <c r="A470" s="168"/>
      <c r="B470" s="154"/>
      <c r="C470" s="16" t="s">
        <v>24</v>
      </c>
      <c r="D470" s="22">
        <f>'[5]15нед'!C236</f>
        <v>0</v>
      </c>
      <c r="E470" s="26">
        <f>'[5]15нед'!D236</f>
        <v>0</v>
      </c>
      <c r="F470" s="24">
        <f>'[5]15нед'!G236</f>
        <v>0</v>
      </c>
      <c r="G470" s="25">
        <f>'[5]15нед'!H236</f>
        <v>0</v>
      </c>
      <c r="H470" s="50"/>
      <c r="I470" s="170"/>
      <c r="J470" s="159"/>
      <c r="K470" s="16" t="s">
        <v>24</v>
      </c>
      <c r="L470" s="22">
        <f>'[5]16нед'!C236</f>
        <v>0</v>
      </c>
      <c r="M470" s="26">
        <f>'[5]16нед'!D236</f>
        <v>0</v>
      </c>
      <c r="N470" s="24">
        <f>'[5]16нед'!G236</f>
        <v>0</v>
      </c>
      <c r="O470" s="25">
        <f>'[5]16нед'!H236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'[5]15нед'!C237</f>
        <v>0</v>
      </c>
      <c r="E471" s="28">
        <f>'[5]15нед'!D237</f>
        <v>0</v>
      </c>
      <c r="F471" s="29">
        <f>'[5]15нед'!G237</f>
        <v>0</v>
      </c>
      <c r="G471" s="30">
        <f>'[5]15нед'!H237</f>
        <v>0</v>
      </c>
      <c r="H471" s="51"/>
      <c r="I471" s="171"/>
      <c r="J471" s="160"/>
      <c r="K471" s="17"/>
      <c r="L471" s="27">
        <f>'[5]16нед'!C237</f>
        <v>0</v>
      </c>
      <c r="M471" s="28">
        <f>'[5]16нед'!D237</f>
        <v>0</v>
      </c>
      <c r="N471" s="29">
        <f>'[5]16нед'!G237</f>
        <v>0</v>
      </c>
      <c r="O471" s="30">
        <f>'[5]16нед'!H237</f>
        <v>0</v>
      </c>
      <c r="P471" s="51"/>
    </row>
    <row r="472" spans="1:16" ht="48" hidden="1" customHeight="1" thickTop="1">
      <c r="A472" s="167">
        <v>46004</v>
      </c>
      <c r="B472" s="153" t="s">
        <v>37</v>
      </c>
      <c r="C472" s="32" t="s">
        <v>16</v>
      </c>
      <c r="D472" s="18">
        <f>'[5]15нед'!C238</f>
        <v>0</v>
      </c>
      <c r="E472" s="21">
        <f>'[5]15нед'!D238</f>
        <v>0</v>
      </c>
      <c r="F472" s="19">
        <f>'[5]15нед'!G238</f>
        <v>0</v>
      </c>
      <c r="G472" s="20">
        <f>'[5]15нед'!H238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'[5]16нед'!C238</f>
        <v>0</v>
      </c>
      <c r="M472" s="21">
        <f>'[5]16нед'!D238</f>
        <v>0</v>
      </c>
      <c r="N472" s="19">
        <f>'[5]16нед'!G238</f>
        <v>0</v>
      </c>
      <c r="O472" s="20">
        <f>'[5]16нед'!H238</f>
        <v>0</v>
      </c>
      <c r="P472" s="53"/>
    </row>
    <row r="473" spans="1:16" ht="31.15" hidden="1">
      <c r="A473" s="168"/>
      <c r="B473" s="154"/>
      <c r="C473" s="16" t="s">
        <v>18</v>
      </c>
      <c r="D473" s="22">
        <f>'[5]15нед'!C239</f>
        <v>0</v>
      </c>
      <c r="E473" s="26">
        <f>'[5]15нед'!D239</f>
        <v>0</v>
      </c>
      <c r="F473" s="24">
        <f>'[5]15нед'!G239</f>
        <v>0</v>
      </c>
      <c r="G473" s="25">
        <f>'[5]15нед'!H239</f>
        <v>0</v>
      </c>
      <c r="H473" s="50"/>
      <c r="I473" s="170"/>
      <c r="J473" s="159"/>
      <c r="K473" s="16" t="s">
        <v>18</v>
      </c>
      <c r="L473" s="22">
        <f>'[5]16нед'!C239</f>
        <v>0</v>
      </c>
      <c r="M473" s="26">
        <f>'[5]16нед'!D239</f>
        <v>0</v>
      </c>
      <c r="N473" s="24">
        <f>'[5]16нед'!G239</f>
        <v>0</v>
      </c>
      <c r="O473" s="25">
        <f>'[5]16нед'!H239</f>
        <v>0</v>
      </c>
      <c r="P473" s="50"/>
    </row>
    <row r="474" spans="1:16" ht="31.15" hidden="1">
      <c r="A474" s="168"/>
      <c r="B474" s="154"/>
      <c r="C474" s="16" t="s">
        <v>20</v>
      </c>
      <c r="D474" s="22">
        <f>'[5]15нед'!C240</f>
        <v>0</v>
      </c>
      <c r="E474" s="26">
        <f>'[5]15нед'!D240</f>
        <v>0</v>
      </c>
      <c r="F474" s="24">
        <f>'[5]15нед'!G240</f>
        <v>0</v>
      </c>
      <c r="G474" s="25">
        <f>'[5]15нед'!H240</f>
        <v>0</v>
      </c>
      <c r="H474" s="50"/>
      <c r="I474" s="170"/>
      <c r="J474" s="159"/>
      <c r="K474" s="16" t="s">
        <v>20</v>
      </c>
      <c r="L474" s="22">
        <f>'[5]16нед'!C240</f>
        <v>0</v>
      </c>
      <c r="M474" s="26">
        <f>'[5]16нед'!D240</f>
        <v>0</v>
      </c>
      <c r="N474" s="24">
        <f>'[5]16нед'!G240</f>
        <v>0</v>
      </c>
      <c r="O474" s="25">
        <f>'[5]16нед'!H240</f>
        <v>0</v>
      </c>
      <c r="P474" s="50"/>
    </row>
    <row r="475" spans="1:16" ht="31.15" hidden="1">
      <c r="A475" s="168"/>
      <c r="B475" s="154"/>
      <c r="C475" s="16" t="s">
        <v>21</v>
      </c>
      <c r="D475" s="22">
        <f>'[5]15нед'!C241</f>
        <v>0</v>
      </c>
      <c r="E475" s="26">
        <f>'[5]15нед'!D241</f>
        <v>0</v>
      </c>
      <c r="F475" s="24">
        <f>'[5]15нед'!G241</f>
        <v>0</v>
      </c>
      <c r="G475" s="25">
        <f>'[5]15нед'!H241</f>
        <v>0</v>
      </c>
      <c r="H475" s="50"/>
      <c r="I475" s="170"/>
      <c r="J475" s="159"/>
      <c r="K475" s="16" t="s">
        <v>21</v>
      </c>
      <c r="L475" s="22">
        <f>'[5]16нед'!C241</f>
        <v>0</v>
      </c>
      <c r="M475" s="26">
        <f>'[5]16нед'!D241</f>
        <v>0</v>
      </c>
      <c r="N475" s="24">
        <f>'[5]16нед'!G241</f>
        <v>0</v>
      </c>
      <c r="O475" s="25">
        <f>'[5]16нед'!H241</f>
        <v>0</v>
      </c>
      <c r="P475" s="50"/>
    </row>
    <row r="476" spans="1:16" ht="31.15" hidden="1">
      <c r="A476" s="168"/>
      <c r="B476" s="154"/>
      <c r="C476" s="16" t="s">
        <v>22</v>
      </c>
      <c r="D476" s="22">
        <f>'[5]15нед'!C242</f>
        <v>0</v>
      </c>
      <c r="E476" s="26">
        <f>'[5]15нед'!D242</f>
        <v>0</v>
      </c>
      <c r="F476" s="24">
        <f>'[5]15нед'!G242</f>
        <v>0</v>
      </c>
      <c r="G476" s="25">
        <f>'[5]15нед'!H242</f>
        <v>0</v>
      </c>
      <c r="H476" s="50"/>
      <c r="I476" s="170"/>
      <c r="J476" s="159"/>
      <c r="K476" s="16" t="s">
        <v>22</v>
      </c>
      <c r="L476" s="22">
        <f>'[5]16нед'!C242</f>
        <v>0</v>
      </c>
      <c r="M476" s="26">
        <f>'[5]16нед'!D242</f>
        <v>0</v>
      </c>
      <c r="N476" s="24">
        <f>'[5]16нед'!G242</f>
        <v>0</v>
      </c>
      <c r="O476" s="25">
        <f>'[5]16нед'!H242</f>
        <v>0</v>
      </c>
      <c r="P476" s="50"/>
    </row>
    <row r="477" spans="1:16" ht="31.15" hidden="1">
      <c r="A477" s="168"/>
      <c r="B477" s="154"/>
      <c r="C477" s="16" t="s">
        <v>23</v>
      </c>
      <c r="D477" s="22">
        <f>'[5]15нед'!C243</f>
        <v>0</v>
      </c>
      <c r="E477" s="26">
        <f>'[5]15нед'!D243</f>
        <v>0</v>
      </c>
      <c r="F477" s="24">
        <f>'[5]15нед'!G243</f>
        <v>0</v>
      </c>
      <c r="G477" s="25">
        <f>'[5]15нед'!H243</f>
        <v>0</v>
      </c>
      <c r="H477" s="50"/>
      <c r="I477" s="170"/>
      <c r="J477" s="159"/>
      <c r="K477" s="16" t="s">
        <v>23</v>
      </c>
      <c r="L477" s="22">
        <f>'[5]16нед'!C243</f>
        <v>0</v>
      </c>
      <c r="M477" s="26">
        <f>'[5]16нед'!D243</f>
        <v>0</v>
      </c>
      <c r="N477" s="24">
        <f>'[5]16нед'!G243</f>
        <v>0</v>
      </c>
      <c r="O477" s="25">
        <f>'[5]16нед'!H243</f>
        <v>0</v>
      </c>
      <c r="P477" s="50"/>
    </row>
    <row r="478" spans="1:16" ht="31.7" hidden="1" thickBot="1">
      <c r="A478" s="168"/>
      <c r="B478" s="154"/>
      <c r="C478" s="16" t="s">
        <v>24</v>
      </c>
      <c r="D478" s="22">
        <f>'[5]15нед'!C244</f>
        <v>0</v>
      </c>
      <c r="E478" s="26">
        <f>'[5]15нед'!D244</f>
        <v>0</v>
      </c>
      <c r="F478" s="24">
        <f>'[5]15нед'!G244</f>
        <v>0</v>
      </c>
      <c r="G478" s="25">
        <f>'[5]15нед'!H244</f>
        <v>0</v>
      </c>
      <c r="H478" s="50"/>
      <c r="I478" s="170"/>
      <c r="J478" s="159"/>
      <c r="K478" s="16" t="s">
        <v>24</v>
      </c>
      <c r="L478" s="22">
        <f>'[5]16нед'!C244</f>
        <v>0</v>
      </c>
      <c r="M478" s="26">
        <f>'[5]16нед'!D244</f>
        <v>0</v>
      </c>
      <c r="N478" s="24">
        <f>'[5]16нед'!G244</f>
        <v>0</v>
      </c>
      <c r="O478" s="25">
        <f>'[5]16нед'!H244</f>
        <v>0</v>
      </c>
      <c r="P478" s="50"/>
    </row>
    <row r="479" spans="1:16" ht="19.149999999999999" hidden="1" thickTop="1" thickBot="1">
      <c r="A479" s="169"/>
      <c r="B479" s="155"/>
      <c r="C479" s="17"/>
      <c r="D479" s="18">
        <f>'[5]15нед'!C245</f>
        <v>0</v>
      </c>
      <c r="E479" s="21">
        <f>'[5]15нед'!D245</f>
        <v>0</v>
      </c>
      <c r="F479" s="19">
        <f>'[5]15нед'!G245</f>
        <v>0</v>
      </c>
      <c r="G479" s="20">
        <f>'[5]15нед'!H245</f>
        <v>0</v>
      </c>
      <c r="H479" s="53"/>
      <c r="I479" s="171"/>
      <c r="J479" s="160"/>
      <c r="K479" s="17"/>
      <c r="L479" s="27">
        <f>'[5]16нед'!C59</f>
        <v>0</v>
      </c>
      <c r="M479" s="28">
        <f>'[5]16нед'!D59</f>
        <v>0</v>
      </c>
      <c r="N479" s="29">
        <f>'[5]16нед'!G59</f>
        <v>0</v>
      </c>
      <c r="O479" s="30">
        <f>'[5]16нед'!H59</f>
        <v>0</v>
      </c>
      <c r="P479" s="51"/>
    </row>
    <row r="480" spans="1:16" ht="39" hidden="1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 hidden="1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 hidden="1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 hidden="1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 hidden="1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 hidden="1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 hidden="1">
      <c r="A486" s="1"/>
      <c r="B486" s="144" t="s">
        <v>48</v>
      </c>
      <c r="C486" s="144"/>
      <c r="D486" s="144"/>
      <c r="E486" s="144"/>
      <c r="F486" s="144"/>
      <c r="G486" s="144"/>
      <c r="H486" s="144"/>
      <c r="I486" s="1"/>
      <c r="J486" s="144" t="s">
        <v>48</v>
      </c>
      <c r="K486" s="144"/>
      <c r="L486" s="144"/>
      <c r="M486" s="144"/>
      <c r="N486" s="144"/>
      <c r="O486" s="144"/>
      <c r="P486" s="144"/>
    </row>
    <row r="487" spans="1:16" ht="15.6" hidden="1">
      <c r="A487" s="7"/>
      <c r="B487" s="140" t="str">
        <f>'[1]19нед'!$A$6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/>
      <c r="H487" s="48" t="str">
        <f>H7</f>
        <v>12-24 ПИз</v>
      </c>
      <c r="I487" s="7"/>
      <c r="J487" s="140" t="str">
        <f>'[1]19нед'!$A$6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/>
      <c r="P487" s="48" t="str">
        <f>H7</f>
        <v>12-24 ПИз</v>
      </c>
    </row>
    <row r="488" spans="1:16" ht="15.6" hidden="1">
      <c r="A488" s="1"/>
      <c r="B488" s="145" t="s">
        <v>5</v>
      </c>
      <c r="C488" s="145"/>
      <c r="D488" s="145"/>
      <c r="E488" s="145" t="str">
        <f t="shared" ref="E488" si="8">E8</f>
        <v>заочная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заочная</v>
      </c>
      <c r="N488" s="145"/>
      <c r="O488" s="145"/>
      <c r="P488" s="145"/>
    </row>
    <row r="489" spans="1:16" ht="15.6" hidden="1">
      <c r="A489" s="1"/>
      <c r="B489" s="145" t="s">
        <v>7</v>
      </c>
      <c r="C489" s="145"/>
      <c r="D489" s="145"/>
      <c r="E489" s="140">
        <f>E9</f>
        <v>2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2</v>
      </c>
      <c r="N489" s="140"/>
      <c r="O489" s="140"/>
      <c r="P489" s="47"/>
    </row>
    <row r="490" spans="1:16" ht="16.149999999999999" hidden="1" thickBot="1">
      <c r="A490" s="1"/>
      <c r="B490" s="146" t="s">
        <v>8</v>
      </c>
      <c r="C490" s="146"/>
      <c r="D490" s="146"/>
      <c r="E490" s="141">
        <f>M430+1</f>
        <v>13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14</v>
      </c>
      <c r="N490" s="141"/>
      <c r="O490" s="141"/>
      <c r="P490" s="49"/>
    </row>
    <row r="491" spans="1:16" ht="60.75" hidden="1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hidden="1" customHeight="1" thickTop="1">
      <c r="A492" s="167">
        <v>46013</v>
      </c>
      <c r="B492" s="153" t="s">
        <v>15</v>
      </c>
      <c r="C492" s="16" t="s">
        <v>16</v>
      </c>
      <c r="D492" s="18">
        <f>'[5]17нед'!C198</f>
        <v>0</v>
      </c>
      <c r="E492" s="21">
        <f>'[5]17нед'!D198</f>
        <v>0</v>
      </c>
      <c r="F492" s="19">
        <f>'[5]17нед'!G198</f>
        <v>0</v>
      </c>
      <c r="G492" s="20">
        <f>'[5]17нед'!H198</f>
        <v>0</v>
      </c>
      <c r="H492" s="53"/>
      <c r="I492" s="167">
        <v>46020</v>
      </c>
      <c r="J492" s="158" t="s">
        <v>15</v>
      </c>
      <c r="K492" s="16" t="s">
        <v>16</v>
      </c>
      <c r="L492" s="18">
        <f>'[5]18нед'!C198</f>
        <v>0</v>
      </c>
      <c r="M492" s="21">
        <f>'[5]18нед'!D198</f>
        <v>0</v>
      </c>
      <c r="N492" s="19">
        <f>'[5]18нед'!G198</f>
        <v>0</v>
      </c>
      <c r="O492" s="20">
        <f>'[5]18нед'!H198</f>
        <v>0</v>
      </c>
      <c r="P492" s="53"/>
    </row>
    <row r="493" spans="1:16" ht="31.15" hidden="1">
      <c r="A493" s="168"/>
      <c r="B493" s="154"/>
      <c r="C493" s="16" t="s">
        <v>18</v>
      </c>
      <c r="D493" s="22">
        <f>'[5]17нед'!C199</f>
        <v>0</v>
      </c>
      <c r="E493" s="26">
        <f>'[5]17нед'!D199</f>
        <v>0</v>
      </c>
      <c r="F493" s="24">
        <f>'[5]17нед'!G199</f>
        <v>0</v>
      </c>
      <c r="G493" s="25">
        <f>'[5]17нед'!H199</f>
        <v>0</v>
      </c>
      <c r="H493" s="50"/>
      <c r="I493" s="170"/>
      <c r="J493" s="159"/>
      <c r="K493" s="16" t="s">
        <v>18</v>
      </c>
      <c r="L493" s="22">
        <f>'[5]18нед'!C199</f>
        <v>0</v>
      </c>
      <c r="M493" s="26">
        <f>'[5]18нед'!D199</f>
        <v>0</v>
      </c>
      <c r="N493" s="24">
        <f>'[5]18нед'!G199</f>
        <v>0</v>
      </c>
      <c r="O493" s="25">
        <f>'[5]18нед'!H199</f>
        <v>0</v>
      </c>
      <c r="P493" s="50"/>
    </row>
    <row r="494" spans="1:16" ht="31.15" hidden="1">
      <c r="A494" s="168"/>
      <c r="B494" s="154"/>
      <c r="C494" s="16" t="s">
        <v>20</v>
      </c>
      <c r="D494" s="22">
        <f>'[5]17нед'!C200</f>
        <v>0</v>
      </c>
      <c r="E494" s="26">
        <f>'[5]17нед'!D200</f>
        <v>0</v>
      </c>
      <c r="F494" s="24">
        <f>'[5]17нед'!G200</f>
        <v>0</v>
      </c>
      <c r="G494" s="25">
        <f>'[5]17нед'!H200</f>
        <v>0</v>
      </c>
      <c r="H494" s="50"/>
      <c r="I494" s="170"/>
      <c r="J494" s="159"/>
      <c r="K494" s="16" t="s">
        <v>20</v>
      </c>
      <c r="L494" s="22">
        <f>'[5]18нед'!C200</f>
        <v>0</v>
      </c>
      <c r="M494" s="26">
        <f>'[5]18нед'!D200</f>
        <v>0</v>
      </c>
      <c r="N494" s="24">
        <f>'[5]18нед'!G200</f>
        <v>0</v>
      </c>
      <c r="O494" s="25">
        <f>'[5]18нед'!H200</f>
        <v>0</v>
      </c>
      <c r="P494" s="50"/>
    </row>
    <row r="495" spans="1:16" ht="31.15" hidden="1">
      <c r="A495" s="168"/>
      <c r="B495" s="154"/>
      <c r="C495" s="16" t="s">
        <v>21</v>
      </c>
      <c r="D495" s="22">
        <f>'[5]17нед'!C201</f>
        <v>0</v>
      </c>
      <c r="E495" s="26">
        <f>'[5]17нед'!D201</f>
        <v>0</v>
      </c>
      <c r="F495" s="24">
        <f>'[5]17нед'!G201</f>
        <v>0</v>
      </c>
      <c r="G495" s="25">
        <f>'[5]17нед'!H201</f>
        <v>0</v>
      </c>
      <c r="H495" s="50"/>
      <c r="I495" s="170"/>
      <c r="J495" s="159"/>
      <c r="K495" s="16" t="s">
        <v>21</v>
      </c>
      <c r="L495" s="22">
        <f>'[5]18нед'!C201</f>
        <v>0</v>
      </c>
      <c r="M495" s="26">
        <f>'[5]18нед'!D201</f>
        <v>0</v>
      </c>
      <c r="N495" s="24">
        <f>'[5]18нед'!G201</f>
        <v>0</v>
      </c>
      <c r="O495" s="25">
        <f>'[5]18нед'!H201</f>
        <v>0</v>
      </c>
      <c r="P495" s="50"/>
    </row>
    <row r="496" spans="1:16" ht="31.15" hidden="1">
      <c r="A496" s="168"/>
      <c r="B496" s="154"/>
      <c r="C496" s="16" t="s">
        <v>22</v>
      </c>
      <c r="D496" s="22">
        <f>'[5]17нед'!C202</f>
        <v>0</v>
      </c>
      <c r="E496" s="26">
        <f>'[5]17нед'!D202</f>
        <v>0</v>
      </c>
      <c r="F496" s="24">
        <f>'[5]17нед'!G202</f>
        <v>0</v>
      </c>
      <c r="G496" s="25">
        <f>'[5]17нед'!H202</f>
        <v>0</v>
      </c>
      <c r="H496" s="50"/>
      <c r="I496" s="170"/>
      <c r="J496" s="159"/>
      <c r="K496" s="16" t="s">
        <v>22</v>
      </c>
      <c r="L496" s="22">
        <f>'[5]18нед'!C202</f>
        <v>0</v>
      </c>
      <c r="M496" s="26">
        <f>'[5]18нед'!D202</f>
        <v>0</v>
      </c>
      <c r="N496" s="24">
        <f>'[5]18нед'!G202</f>
        <v>0</v>
      </c>
      <c r="O496" s="25">
        <f>'[5]18нед'!H202</f>
        <v>0</v>
      </c>
      <c r="P496" s="50"/>
    </row>
    <row r="497" spans="1:16" ht="35.85" hidden="1">
      <c r="A497" s="168"/>
      <c r="B497" s="154"/>
      <c r="C497" s="16" t="s">
        <v>23</v>
      </c>
      <c r="D497" s="22" t="str">
        <f>'[5]17нед'!C203</f>
        <v>пр</v>
      </c>
      <c r="E497" s="26" t="str">
        <f>'[5]17нед'!D203</f>
        <v>Иностранный язык в профессиональной деятельности</v>
      </c>
      <c r="F497" s="24" t="str">
        <f>'[5]17нед'!G203</f>
        <v/>
      </c>
      <c r="G497" s="25" t="str">
        <f>'[5]17нед'!H203</f>
        <v/>
      </c>
      <c r="H497" s="41" t="s">
        <v>95</v>
      </c>
      <c r="I497" s="170"/>
      <c r="J497" s="159"/>
      <c r="K497" s="16" t="s">
        <v>23</v>
      </c>
      <c r="L497" s="22">
        <f>'[5]18нед'!C203</f>
        <v>0</v>
      </c>
      <c r="M497" s="26">
        <f>'[5]18нед'!D203</f>
        <v>0</v>
      </c>
      <c r="N497" s="24">
        <f>'[5]18нед'!G203</f>
        <v>0</v>
      </c>
      <c r="O497" s="25">
        <f>'[5]18нед'!H203</f>
        <v>0</v>
      </c>
      <c r="P497" s="50"/>
    </row>
    <row r="498" spans="1:16" ht="31.7" hidden="1" thickBot="1">
      <c r="A498" s="168"/>
      <c r="B498" s="154"/>
      <c r="C498" s="16" t="s">
        <v>24</v>
      </c>
      <c r="D498" s="22">
        <f>'[5]17нед'!C204</f>
        <v>0</v>
      </c>
      <c r="E498" s="26">
        <f>'[5]17нед'!D204</f>
        <v>0</v>
      </c>
      <c r="F498" s="24">
        <f>'[5]17нед'!G204</f>
        <v>0</v>
      </c>
      <c r="G498" s="25">
        <f>'[5]17нед'!H204</f>
        <v>0</v>
      </c>
      <c r="H498" s="50"/>
      <c r="I498" s="170"/>
      <c r="J498" s="159"/>
      <c r="K498" s="16" t="s">
        <v>24</v>
      </c>
      <c r="L498" s="22">
        <f>'[5]18нед'!C204</f>
        <v>0</v>
      </c>
      <c r="M498" s="26">
        <f>'[5]18нед'!D204</f>
        <v>0</v>
      </c>
      <c r="N498" s="24">
        <f>'[5]18нед'!G204</f>
        <v>0</v>
      </c>
      <c r="O498" s="25">
        <f>'[5]18нед'!H204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'[5]17нед'!C205</f>
        <v>0</v>
      </c>
      <c r="E499" s="28">
        <f>'[5]17нед'!D205</f>
        <v>0</v>
      </c>
      <c r="F499" s="29">
        <f>'[5]17нед'!G205</f>
        <v>0</v>
      </c>
      <c r="G499" s="30">
        <f>'[5]17нед'!H205</f>
        <v>0</v>
      </c>
      <c r="H499" s="51"/>
      <c r="I499" s="171"/>
      <c r="J499" s="160"/>
      <c r="K499" s="17"/>
      <c r="L499" s="27">
        <f>'[5]18нед'!C205</f>
        <v>0</v>
      </c>
      <c r="M499" s="28">
        <f>'[5]18нед'!D205</f>
        <v>0</v>
      </c>
      <c r="N499" s="29">
        <f>'[5]18нед'!G205</f>
        <v>0</v>
      </c>
      <c r="O499" s="30">
        <f>'[5]18нед'!H205</f>
        <v>0</v>
      </c>
      <c r="P499" s="51"/>
    </row>
    <row r="500" spans="1:16" ht="32.25" hidden="1" customHeight="1" thickTop="1">
      <c r="A500" s="167">
        <v>46014</v>
      </c>
      <c r="B500" s="153" t="s">
        <v>25</v>
      </c>
      <c r="C500" s="32" t="s">
        <v>16</v>
      </c>
      <c r="D500" s="18">
        <f>'[5]17нед'!C206</f>
        <v>0</v>
      </c>
      <c r="E500" s="21">
        <f>'[5]17нед'!D206</f>
        <v>0</v>
      </c>
      <c r="F500" s="19">
        <f>'[5]17нед'!G206</f>
        <v>0</v>
      </c>
      <c r="G500" s="20">
        <f>'[5]17нед'!H206</f>
        <v>0</v>
      </c>
      <c r="H500" s="53"/>
      <c r="I500" s="167">
        <v>46021</v>
      </c>
      <c r="J500" s="158" t="s">
        <v>25</v>
      </c>
      <c r="K500" s="32" t="s">
        <v>16</v>
      </c>
      <c r="L500" s="18">
        <f>'[5]18нед'!C206</f>
        <v>0</v>
      </c>
      <c r="M500" s="21">
        <f>'[5]18нед'!D206</f>
        <v>0</v>
      </c>
      <c r="N500" s="19">
        <f>'[5]18нед'!G206</f>
        <v>0</v>
      </c>
      <c r="O500" s="20">
        <f>'[5]18нед'!H206</f>
        <v>0</v>
      </c>
      <c r="P500" s="53"/>
    </row>
    <row r="501" spans="1:16" ht="31.15" hidden="1">
      <c r="A501" s="168"/>
      <c r="B501" s="154"/>
      <c r="C501" s="16" t="s">
        <v>18</v>
      </c>
      <c r="D501" s="22">
        <f>'[5]17нед'!C207</f>
        <v>0</v>
      </c>
      <c r="E501" s="26">
        <f>'[5]17нед'!D207</f>
        <v>0</v>
      </c>
      <c r="F501" s="24">
        <f>'[5]17нед'!G207</f>
        <v>0</v>
      </c>
      <c r="G501" s="25">
        <f>'[5]17нед'!H207</f>
        <v>0</v>
      </c>
      <c r="H501" s="50"/>
      <c r="I501" s="170"/>
      <c r="J501" s="159"/>
      <c r="K501" s="16" t="s">
        <v>18</v>
      </c>
      <c r="L501" s="22">
        <f>'[5]18нед'!C207</f>
        <v>0</v>
      </c>
      <c r="M501" s="26">
        <f>'[5]18нед'!D207</f>
        <v>0</v>
      </c>
      <c r="N501" s="24">
        <f>'[5]18нед'!G207</f>
        <v>0</v>
      </c>
      <c r="O501" s="25">
        <f>'[5]18нед'!H207</f>
        <v>0</v>
      </c>
      <c r="P501" s="50"/>
    </row>
    <row r="502" spans="1:16" ht="31.15" hidden="1">
      <c r="A502" s="168"/>
      <c r="B502" s="154"/>
      <c r="C502" s="16" t="s">
        <v>20</v>
      </c>
      <c r="D502" s="22">
        <f>'[5]17нед'!C208</f>
        <v>0</v>
      </c>
      <c r="E502" s="26">
        <f>'[5]17нед'!D208</f>
        <v>0</v>
      </c>
      <c r="F502" s="24">
        <f>'[5]17нед'!G208</f>
        <v>0</v>
      </c>
      <c r="G502" s="25">
        <f>'[5]17нед'!H208</f>
        <v>0</v>
      </c>
      <c r="H502" s="50"/>
      <c r="I502" s="170"/>
      <c r="J502" s="159"/>
      <c r="K502" s="16" t="s">
        <v>20</v>
      </c>
      <c r="L502" s="22">
        <f>'[5]18нед'!C208</f>
        <v>0</v>
      </c>
      <c r="M502" s="26">
        <f>'[5]18нед'!D208</f>
        <v>0</v>
      </c>
      <c r="N502" s="24">
        <f>'[5]18нед'!G208</f>
        <v>0</v>
      </c>
      <c r="O502" s="25">
        <f>'[5]18нед'!H208</f>
        <v>0</v>
      </c>
      <c r="P502" s="50"/>
    </row>
    <row r="503" spans="1:16" ht="31.15" hidden="1">
      <c r="A503" s="168"/>
      <c r="B503" s="154"/>
      <c r="C503" s="16" t="s">
        <v>21</v>
      </c>
      <c r="D503" s="22">
        <f>'[5]17нед'!C209</f>
        <v>0</v>
      </c>
      <c r="E503" s="26">
        <f>'[5]17нед'!D209</f>
        <v>0</v>
      </c>
      <c r="F503" s="24">
        <f>'[5]17нед'!G209</f>
        <v>0</v>
      </c>
      <c r="G503" s="25">
        <f>'[5]17нед'!H209</f>
        <v>0</v>
      </c>
      <c r="H503" s="50"/>
      <c r="I503" s="170"/>
      <c r="J503" s="159"/>
      <c r="K503" s="16" t="s">
        <v>21</v>
      </c>
      <c r="L503" s="22">
        <f>'[5]18нед'!C209</f>
        <v>0</v>
      </c>
      <c r="M503" s="26">
        <f>'[5]18нед'!D209</f>
        <v>0</v>
      </c>
      <c r="N503" s="24">
        <f>'[5]18нед'!G209</f>
        <v>0</v>
      </c>
      <c r="O503" s="25">
        <f>'[5]18нед'!H209</f>
        <v>0</v>
      </c>
      <c r="P503" s="50"/>
    </row>
    <row r="504" spans="1:16" ht="31.15" hidden="1">
      <c r="A504" s="168"/>
      <c r="B504" s="154"/>
      <c r="C504" s="16" t="s">
        <v>22</v>
      </c>
      <c r="D504" s="22">
        <f>'[5]17нед'!C210</f>
        <v>0</v>
      </c>
      <c r="E504" s="26">
        <f>'[5]17нед'!D210</f>
        <v>0</v>
      </c>
      <c r="F504" s="24">
        <f>'[5]17нед'!G210</f>
        <v>0</v>
      </c>
      <c r="G504" s="25">
        <f>'[5]17нед'!H210</f>
        <v>0</v>
      </c>
      <c r="H504" s="50"/>
      <c r="I504" s="170"/>
      <c r="J504" s="159"/>
      <c r="K504" s="16" t="s">
        <v>22</v>
      </c>
      <c r="L504" s="22">
        <f>'[5]18нед'!C210</f>
        <v>0</v>
      </c>
      <c r="M504" s="26">
        <f>'[5]18нед'!D210</f>
        <v>0</v>
      </c>
      <c r="N504" s="24">
        <f>'[5]18нед'!G210</f>
        <v>0</v>
      </c>
      <c r="O504" s="25">
        <f>'[5]18нед'!H210</f>
        <v>0</v>
      </c>
      <c r="P504" s="50"/>
    </row>
    <row r="505" spans="1:16" ht="35.85" hidden="1">
      <c r="A505" s="168"/>
      <c r="B505" s="154"/>
      <c r="C505" s="16" t="s">
        <v>23</v>
      </c>
      <c r="D505" s="22" t="str">
        <f>'[5]17нед'!C211</f>
        <v>пр</v>
      </c>
      <c r="E505" s="26" t="str">
        <f>'[5]17нед'!D211</f>
        <v xml:space="preserve"> Нормативно-правовые основы профессиональной деятельности</v>
      </c>
      <c r="F505" s="24" t="str">
        <f>'[5]17нед'!G211</f>
        <v/>
      </c>
      <c r="G505" s="25" t="str">
        <f>'[5]17нед'!H211</f>
        <v/>
      </c>
      <c r="H505" s="41" t="s">
        <v>100</v>
      </c>
      <c r="I505" s="170"/>
      <c r="J505" s="159"/>
      <c r="K505" s="16" t="s">
        <v>23</v>
      </c>
      <c r="L505" s="22">
        <f>'[5]18нед'!C211</f>
        <v>0</v>
      </c>
      <c r="M505" s="26">
        <f>'[5]18нед'!D211</f>
        <v>0</v>
      </c>
      <c r="N505" s="24">
        <f>'[5]18нед'!G211</f>
        <v>0</v>
      </c>
      <c r="O505" s="25">
        <f>'[5]18нед'!H211</f>
        <v>0</v>
      </c>
      <c r="P505" s="50"/>
    </row>
    <row r="506" spans="1:16" ht="31.7" hidden="1" thickBot="1">
      <c r="A506" s="168"/>
      <c r="B506" s="154"/>
      <c r="C506" s="16" t="s">
        <v>24</v>
      </c>
      <c r="D506" s="22" t="str">
        <f>'[5]17нед'!C212</f>
        <v>пр</v>
      </c>
      <c r="E506" s="26" t="str">
        <f>'[5]17нед'!D212</f>
        <v xml:space="preserve"> Педагогика</v>
      </c>
      <c r="F506" s="24" t="str">
        <f>'[5]17нед'!G212</f>
        <v>Чумак Л.В.</v>
      </c>
      <c r="G506" s="25" t="str">
        <f>'[5]17нед'!H212</f>
        <v>профессор, д-р наук</v>
      </c>
      <c r="H506" s="41" t="s">
        <v>101</v>
      </c>
      <c r="I506" s="170"/>
      <c r="J506" s="159"/>
      <c r="K506" s="16" t="s">
        <v>24</v>
      </c>
      <c r="L506" s="22">
        <f>'[5]18нед'!C212</f>
        <v>0</v>
      </c>
      <c r="M506" s="26">
        <f>'[5]18нед'!D212</f>
        <v>0</v>
      </c>
      <c r="N506" s="24">
        <f>'[5]18нед'!G212</f>
        <v>0</v>
      </c>
      <c r="O506" s="25">
        <f>'[5]18нед'!H212</f>
        <v>0</v>
      </c>
      <c r="P506" s="50"/>
    </row>
    <row r="507" spans="1:16" ht="18.399999999999999" hidden="1" thickBot="1">
      <c r="A507" s="169"/>
      <c r="B507" s="155"/>
      <c r="C507" s="17"/>
      <c r="D507" s="27">
        <f>'[5]17нед'!C213</f>
        <v>0</v>
      </c>
      <c r="E507" s="28">
        <f>'[5]17нед'!D213</f>
        <v>0</v>
      </c>
      <c r="F507" s="29">
        <f>'[5]17нед'!G213</f>
        <v>0</v>
      </c>
      <c r="G507" s="30">
        <f>'[5]17нед'!H213</f>
        <v>0</v>
      </c>
      <c r="H507" s="51"/>
      <c r="I507" s="171"/>
      <c r="J507" s="160"/>
      <c r="K507" s="17"/>
      <c r="L507" s="27">
        <f>'[5]18нед'!C213</f>
        <v>0</v>
      </c>
      <c r="M507" s="28">
        <f>'[5]18нед'!D213</f>
        <v>0</v>
      </c>
      <c r="N507" s="29">
        <f>'[5]18нед'!G213</f>
        <v>0</v>
      </c>
      <c r="O507" s="30">
        <f>'[5]18нед'!H213</f>
        <v>0</v>
      </c>
      <c r="P507" s="51"/>
    </row>
    <row r="508" spans="1:16" ht="48" hidden="1" customHeight="1" thickTop="1">
      <c r="A508" s="172">
        <v>46015</v>
      </c>
      <c r="B508" s="161" t="s">
        <v>30</v>
      </c>
      <c r="C508" s="32" t="s">
        <v>16</v>
      </c>
      <c r="D508" s="18">
        <f>'[5]17нед'!C214</f>
        <v>0</v>
      </c>
      <c r="E508" s="21">
        <f>'[5]17нед'!D214</f>
        <v>0</v>
      </c>
      <c r="F508" s="19">
        <f>'[5]17нед'!G214</f>
        <v>0</v>
      </c>
      <c r="G508" s="20">
        <f>'[5]17нед'!H214</f>
        <v>0</v>
      </c>
      <c r="H508" s="53"/>
      <c r="I508" s="172">
        <v>46022</v>
      </c>
      <c r="J508" s="164" t="s">
        <v>30</v>
      </c>
      <c r="K508" s="32" t="s">
        <v>16</v>
      </c>
      <c r="L508" s="18">
        <f>'[5]18нед'!C214</f>
        <v>0</v>
      </c>
      <c r="M508" s="21">
        <f>'[5]18нед'!D214</f>
        <v>0</v>
      </c>
      <c r="N508" s="19">
        <f>'[5]18нед'!G214</f>
        <v>0</v>
      </c>
      <c r="O508" s="20">
        <f>'[5]18нед'!H214</f>
        <v>0</v>
      </c>
      <c r="P508" s="53"/>
    </row>
    <row r="509" spans="1:16" ht="31.15" hidden="1">
      <c r="A509" s="173"/>
      <c r="B509" s="162"/>
      <c r="C509" s="16" t="s">
        <v>18</v>
      </c>
      <c r="D509" s="22">
        <f>'[5]17нед'!C215</f>
        <v>0</v>
      </c>
      <c r="E509" s="26">
        <f>'[5]17нед'!D215</f>
        <v>0</v>
      </c>
      <c r="F509" s="24">
        <f>'[5]17нед'!G215</f>
        <v>0</v>
      </c>
      <c r="G509" s="25">
        <f>'[5]17нед'!H215</f>
        <v>0</v>
      </c>
      <c r="H509" s="50"/>
      <c r="I509" s="173"/>
      <c r="J509" s="165"/>
      <c r="K509" s="16" t="s">
        <v>18</v>
      </c>
      <c r="L509" s="22">
        <f>'[5]18нед'!C215</f>
        <v>0</v>
      </c>
      <c r="M509" s="26">
        <f>'[5]18нед'!D215</f>
        <v>0</v>
      </c>
      <c r="N509" s="24">
        <f>'[5]18нед'!G215</f>
        <v>0</v>
      </c>
      <c r="O509" s="25">
        <f>'[5]18нед'!H215</f>
        <v>0</v>
      </c>
      <c r="P509" s="50"/>
    </row>
    <row r="510" spans="1:16" ht="31.15" hidden="1">
      <c r="A510" s="173"/>
      <c r="B510" s="162"/>
      <c r="C510" s="16" t="s">
        <v>20</v>
      </c>
      <c r="D510" s="22">
        <f>'[5]17нед'!C216</f>
        <v>0</v>
      </c>
      <c r="E510" s="26">
        <f>'[5]17нед'!D216</f>
        <v>0</v>
      </c>
      <c r="F510" s="24">
        <f>'[5]17нед'!G216</f>
        <v>0</v>
      </c>
      <c r="G510" s="25">
        <f>'[5]17нед'!H216</f>
        <v>0</v>
      </c>
      <c r="H510" s="50"/>
      <c r="I510" s="173"/>
      <c r="J510" s="165"/>
      <c r="K510" s="16" t="s">
        <v>20</v>
      </c>
      <c r="L510" s="22">
        <f>'[5]18нед'!C216</f>
        <v>0</v>
      </c>
      <c r="M510" s="26">
        <f>'[5]18нед'!D216</f>
        <v>0</v>
      </c>
      <c r="N510" s="24">
        <f>'[5]18нед'!G216</f>
        <v>0</v>
      </c>
      <c r="O510" s="25">
        <f>'[5]18нед'!H216</f>
        <v>0</v>
      </c>
      <c r="P510" s="50"/>
    </row>
    <row r="511" spans="1:16" ht="31.15" hidden="1">
      <c r="A511" s="173"/>
      <c r="B511" s="162"/>
      <c r="C511" s="16" t="s">
        <v>21</v>
      </c>
      <c r="D511" s="22">
        <f>'[5]17нед'!C217</f>
        <v>0</v>
      </c>
      <c r="E511" s="26">
        <f>'[5]17нед'!D217</f>
        <v>0</v>
      </c>
      <c r="F511" s="24">
        <f>'[5]17нед'!G217</f>
        <v>0</v>
      </c>
      <c r="G511" s="25">
        <f>'[5]17нед'!H217</f>
        <v>0</v>
      </c>
      <c r="H511" s="50"/>
      <c r="I511" s="173"/>
      <c r="J511" s="165"/>
      <c r="K511" s="16" t="s">
        <v>21</v>
      </c>
      <c r="L511" s="22">
        <f>'[5]18нед'!C217</f>
        <v>0</v>
      </c>
      <c r="M511" s="26">
        <f>'[5]18нед'!D217</f>
        <v>0</v>
      </c>
      <c r="N511" s="24">
        <f>'[5]18нед'!G217</f>
        <v>0</v>
      </c>
      <c r="O511" s="25">
        <f>'[5]18нед'!H217</f>
        <v>0</v>
      </c>
      <c r="P511" s="50"/>
    </row>
    <row r="512" spans="1:16" ht="31.15" hidden="1">
      <c r="A512" s="173"/>
      <c r="B512" s="162"/>
      <c r="C512" s="16" t="s">
        <v>22</v>
      </c>
      <c r="D512" s="22">
        <f>'[5]17нед'!C218</f>
        <v>0</v>
      </c>
      <c r="E512" s="26">
        <f>'[5]17нед'!D218</f>
        <v>0</v>
      </c>
      <c r="F512" s="24">
        <f>'[5]17нед'!G218</f>
        <v>0</v>
      </c>
      <c r="G512" s="25">
        <f>'[5]17нед'!H218</f>
        <v>0</v>
      </c>
      <c r="H512" s="50"/>
      <c r="I512" s="173"/>
      <c r="J512" s="165"/>
      <c r="K512" s="16" t="s">
        <v>22</v>
      </c>
      <c r="L512" s="22">
        <f>'[5]18нед'!C218</f>
        <v>0</v>
      </c>
      <c r="M512" s="26">
        <f>'[5]18нед'!D218</f>
        <v>0</v>
      </c>
      <c r="N512" s="24">
        <f>'[5]18нед'!G218</f>
        <v>0</v>
      </c>
      <c r="O512" s="25">
        <f>'[5]18нед'!H218</f>
        <v>0</v>
      </c>
      <c r="P512" s="50"/>
    </row>
    <row r="513" spans="1:16" ht="31.15" hidden="1">
      <c r="A513" s="173"/>
      <c r="B513" s="162"/>
      <c r="C513" s="16" t="s">
        <v>23</v>
      </c>
      <c r="D513" s="22">
        <f>'[5]17нед'!C219</f>
        <v>0</v>
      </c>
      <c r="E513" s="26">
        <f>'[5]17нед'!D219</f>
        <v>0</v>
      </c>
      <c r="F513" s="24">
        <f>'[5]17нед'!G219</f>
        <v>0</v>
      </c>
      <c r="G513" s="25">
        <f>'[5]17нед'!H219</f>
        <v>0</v>
      </c>
      <c r="H513" s="50"/>
      <c r="I513" s="173"/>
      <c r="J513" s="165"/>
      <c r="K513" s="16" t="s">
        <v>23</v>
      </c>
      <c r="L513" s="22">
        <f>'[5]18нед'!C219</f>
        <v>0</v>
      </c>
      <c r="M513" s="26">
        <f>'[5]18нед'!D219</f>
        <v>0</v>
      </c>
      <c r="N513" s="24">
        <f>'[5]18нед'!G219</f>
        <v>0</v>
      </c>
      <c r="O513" s="25">
        <f>'[5]18нед'!H219</f>
        <v>0</v>
      </c>
      <c r="P513" s="50"/>
    </row>
    <row r="514" spans="1:16" ht="31.7" hidden="1" thickBot="1">
      <c r="A514" s="173"/>
      <c r="B514" s="162"/>
      <c r="C514" s="16" t="s">
        <v>24</v>
      </c>
      <c r="D514" s="22">
        <f>'[5]17нед'!C220</f>
        <v>0</v>
      </c>
      <c r="E514" s="26">
        <f>'[5]17нед'!D220</f>
        <v>0</v>
      </c>
      <c r="F514" s="24">
        <f>'[5]17нед'!G220</f>
        <v>0</v>
      </c>
      <c r="G514" s="25">
        <f>'[5]17нед'!H220</f>
        <v>0</v>
      </c>
      <c r="H514" s="50"/>
      <c r="I514" s="173"/>
      <c r="J514" s="165"/>
      <c r="K514" s="16" t="s">
        <v>24</v>
      </c>
      <c r="L514" s="22">
        <f>'[5]18нед'!C220</f>
        <v>0</v>
      </c>
      <c r="M514" s="26">
        <f>'[5]18нед'!D220</f>
        <v>0</v>
      </c>
      <c r="N514" s="24">
        <f>'[5]18нед'!G220</f>
        <v>0</v>
      </c>
      <c r="O514" s="25">
        <f>'[5]18нед'!H220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'[5]17нед'!C221</f>
        <v>0</v>
      </c>
      <c r="E515" s="28">
        <f>'[5]17нед'!D221</f>
        <v>0</v>
      </c>
      <c r="F515" s="29">
        <f>'[5]17нед'!G221</f>
        <v>0</v>
      </c>
      <c r="G515" s="30">
        <f>'[5]17нед'!H221</f>
        <v>0</v>
      </c>
      <c r="H515" s="51"/>
      <c r="I515" s="174"/>
      <c r="J515" s="166"/>
      <c r="K515" s="17"/>
      <c r="L515" s="27">
        <f>'[5]18нед'!C221</f>
        <v>0</v>
      </c>
      <c r="M515" s="28">
        <f>'[5]18нед'!D221</f>
        <v>0</v>
      </c>
      <c r="N515" s="29">
        <f>'[5]18нед'!G221</f>
        <v>0</v>
      </c>
      <c r="O515" s="30">
        <f>'[5]18нед'!H221</f>
        <v>0</v>
      </c>
      <c r="P515" s="51"/>
    </row>
    <row r="516" spans="1:16" ht="48" hidden="1" customHeight="1" thickTop="1">
      <c r="A516" s="167">
        <v>46016</v>
      </c>
      <c r="B516" s="153" t="s">
        <v>32</v>
      </c>
      <c r="C516" s="32" t="s">
        <v>16</v>
      </c>
      <c r="D516" s="18">
        <f>'[5]17нед'!C222</f>
        <v>0</v>
      </c>
      <c r="E516" s="21">
        <f>'[5]17нед'!D222</f>
        <v>0</v>
      </c>
      <c r="F516" s="19">
        <f>'[5]17нед'!G222</f>
        <v>0</v>
      </c>
      <c r="G516" s="20">
        <f>'[5]17нед'!H222</f>
        <v>0</v>
      </c>
      <c r="H516" s="53"/>
      <c r="I516" s="167">
        <v>46023</v>
      </c>
      <c r="J516" s="158" t="s">
        <v>32</v>
      </c>
      <c r="K516" s="32" t="s">
        <v>16</v>
      </c>
      <c r="L516" s="18">
        <f>'[5]18нед'!C222</f>
        <v>0</v>
      </c>
      <c r="M516" s="21">
        <f>'[5]18нед'!D222</f>
        <v>0</v>
      </c>
      <c r="N516" s="19">
        <f>'[5]18нед'!G222</f>
        <v>0</v>
      </c>
      <c r="O516" s="20">
        <f>'[5]18нед'!H222</f>
        <v>0</v>
      </c>
      <c r="P516" s="53"/>
    </row>
    <row r="517" spans="1:16" ht="31.15" hidden="1">
      <c r="A517" s="168"/>
      <c r="B517" s="154"/>
      <c r="C517" s="16" t="s">
        <v>18</v>
      </c>
      <c r="D517" s="22">
        <f>'[5]17нед'!C223</f>
        <v>0</v>
      </c>
      <c r="E517" s="26">
        <f>'[5]17нед'!D223</f>
        <v>0</v>
      </c>
      <c r="F517" s="24">
        <f>'[5]17нед'!G223</f>
        <v>0</v>
      </c>
      <c r="G517" s="25">
        <f>'[5]17нед'!H223</f>
        <v>0</v>
      </c>
      <c r="H517" s="50"/>
      <c r="I517" s="170"/>
      <c r="J517" s="159"/>
      <c r="K517" s="16" t="s">
        <v>18</v>
      </c>
      <c r="L517" s="22">
        <f>'[5]18нед'!C223</f>
        <v>0</v>
      </c>
      <c r="M517" s="26">
        <f>'[5]18нед'!D223</f>
        <v>0</v>
      </c>
      <c r="N517" s="24">
        <f>'[5]18нед'!G223</f>
        <v>0</v>
      </c>
      <c r="O517" s="25">
        <f>'[5]18нед'!H223</f>
        <v>0</v>
      </c>
      <c r="P517" s="50"/>
    </row>
    <row r="518" spans="1:16" ht="31.15" hidden="1">
      <c r="A518" s="168"/>
      <c r="B518" s="154"/>
      <c r="C518" s="16" t="s">
        <v>20</v>
      </c>
      <c r="D518" s="22">
        <f>'[5]17нед'!C224</f>
        <v>0</v>
      </c>
      <c r="E518" s="26">
        <f>'[5]17нед'!D224</f>
        <v>0</v>
      </c>
      <c r="F518" s="24">
        <f>'[5]17нед'!G224</f>
        <v>0</v>
      </c>
      <c r="G518" s="25">
        <f>'[5]17нед'!H224</f>
        <v>0</v>
      </c>
      <c r="H518" s="50"/>
      <c r="I518" s="170"/>
      <c r="J518" s="159"/>
      <c r="K518" s="16" t="s">
        <v>20</v>
      </c>
      <c r="L518" s="22">
        <f>'[5]18нед'!C224</f>
        <v>0</v>
      </c>
      <c r="M518" s="26">
        <f>'[5]18нед'!D224</f>
        <v>0</v>
      </c>
      <c r="N518" s="24">
        <f>'[5]18нед'!G224</f>
        <v>0</v>
      </c>
      <c r="O518" s="25">
        <f>'[5]18нед'!H224</f>
        <v>0</v>
      </c>
      <c r="P518" s="50"/>
    </row>
    <row r="519" spans="1:16" ht="31.15" hidden="1">
      <c r="A519" s="168"/>
      <c r="B519" s="154"/>
      <c r="C519" s="16" t="s">
        <v>21</v>
      </c>
      <c r="D519" s="22">
        <f>'[5]17нед'!C225</f>
        <v>0</v>
      </c>
      <c r="E519" s="26">
        <f>'[5]17нед'!D225</f>
        <v>0</v>
      </c>
      <c r="F519" s="24">
        <f>'[5]17нед'!G225</f>
        <v>0</v>
      </c>
      <c r="G519" s="25">
        <f>'[5]17нед'!H225</f>
        <v>0</v>
      </c>
      <c r="H519" s="50"/>
      <c r="I519" s="170"/>
      <c r="J519" s="159"/>
      <c r="K519" s="16" t="s">
        <v>21</v>
      </c>
      <c r="L519" s="22">
        <f>'[5]18нед'!C225</f>
        <v>0</v>
      </c>
      <c r="M519" s="26">
        <f>'[5]18нед'!D225</f>
        <v>0</v>
      </c>
      <c r="N519" s="24">
        <f>'[5]18нед'!G225</f>
        <v>0</v>
      </c>
      <c r="O519" s="25">
        <f>'[5]18нед'!H225</f>
        <v>0</v>
      </c>
      <c r="P519" s="50"/>
    </row>
    <row r="520" spans="1:16" ht="31.15" hidden="1">
      <c r="A520" s="168"/>
      <c r="B520" s="154"/>
      <c r="C520" s="16" t="s">
        <v>22</v>
      </c>
      <c r="D520" s="22">
        <f>'[5]17нед'!C226</f>
        <v>0</v>
      </c>
      <c r="E520" s="26">
        <f>'[5]17нед'!D226</f>
        <v>0</v>
      </c>
      <c r="F520" s="24">
        <f>'[5]17нед'!G226</f>
        <v>0</v>
      </c>
      <c r="G520" s="25">
        <f>'[5]17нед'!H226</f>
        <v>0</v>
      </c>
      <c r="H520" s="50"/>
      <c r="I520" s="170"/>
      <c r="J520" s="159"/>
      <c r="K520" s="16" t="s">
        <v>22</v>
      </c>
      <c r="L520" s="22">
        <f>'[5]18нед'!C226</f>
        <v>0</v>
      </c>
      <c r="M520" s="26">
        <f>'[5]18нед'!D226</f>
        <v>0</v>
      </c>
      <c r="N520" s="24">
        <f>'[5]18нед'!G226</f>
        <v>0</v>
      </c>
      <c r="O520" s="25">
        <f>'[5]18нед'!H226</f>
        <v>0</v>
      </c>
      <c r="P520" s="50"/>
    </row>
    <row r="521" spans="1:16" ht="31.15" hidden="1">
      <c r="A521" s="168"/>
      <c r="B521" s="154"/>
      <c r="C521" s="16" t="s">
        <v>23</v>
      </c>
      <c r="D521" s="22">
        <f>'[5]17нед'!C227</f>
        <v>0</v>
      </c>
      <c r="E521" s="26">
        <f>'[5]17нед'!D227</f>
        <v>0</v>
      </c>
      <c r="F521" s="24">
        <f>'[5]17нед'!G227</f>
        <v>0</v>
      </c>
      <c r="G521" s="25">
        <f>'[5]17нед'!H227</f>
        <v>0</v>
      </c>
      <c r="H521" s="50"/>
      <c r="I521" s="170"/>
      <c r="J521" s="159"/>
      <c r="K521" s="16" t="s">
        <v>23</v>
      </c>
      <c r="L521" s="22">
        <f>'[5]18нед'!C227</f>
        <v>0</v>
      </c>
      <c r="M521" s="26">
        <f>'[5]18нед'!D227</f>
        <v>0</v>
      </c>
      <c r="N521" s="24">
        <f>'[5]18нед'!G227</f>
        <v>0</v>
      </c>
      <c r="O521" s="25">
        <f>'[5]18нед'!H227</f>
        <v>0</v>
      </c>
      <c r="P521" s="50"/>
    </row>
    <row r="522" spans="1:16" ht="31.7" hidden="1" thickBot="1">
      <c r="A522" s="168"/>
      <c r="B522" s="154"/>
      <c r="C522" s="16" t="s">
        <v>24</v>
      </c>
      <c r="D522" s="22">
        <f>'[5]17нед'!C228</f>
        <v>0</v>
      </c>
      <c r="E522" s="26">
        <f>'[5]17нед'!D228</f>
        <v>0</v>
      </c>
      <c r="F522" s="24">
        <f>'[5]17нед'!G228</f>
        <v>0</v>
      </c>
      <c r="G522" s="25">
        <f>'[5]17нед'!H228</f>
        <v>0</v>
      </c>
      <c r="H522" s="50"/>
      <c r="I522" s="170"/>
      <c r="J522" s="159"/>
      <c r="K522" s="16" t="s">
        <v>24</v>
      </c>
      <c r="L522" s="22">
        <f>'[5]18нед'!C228</f>
        <v>0</v>
      </c>
      <c r="M522" s="26">
        <f>'[5]18нед'!D228</f>
        <v>0</v>
      </c>
      <c r="N522" s="24">
        <f>'[5]18нед'!G228</f>
        <v>0</v>
      </c>
      <c r="O522" s="25">
        <f>'[5]18нед'!H228</f>
        <v>0</v>
      </c>
      <c r="P522" s="50"/>
    </row>
    <row r="523" spans="1:16" ht="18.399999999999999" hidden="1" thickBot="1">
      <c r="A523" s="169"/>
      <c r="B523" s="155"/>
      <c r="C523" s="17"/>
      <c r="D523" s="27">
        <f>'[5]17нед'!C229</f>
        <v>0</v>
      </c>
      <c r="E523" s="28">
        <f>'[5]17нед'!D229</f>
        <v>0</v>
      </c>
      <c r="F523" s="29">
        <f>'[5]17нед'!G229</f>
        <v>0</v>
      </c>
      <c r="G523" s="30">
        <f>'[5]17нед'!H229</f>
        <v>0</v>
      </c>
      <c r="H523" s="51"/>
      <c r="I523" s="171"/>
      <c r="J523" s="160"/>
      <c r="K523" s="17"/>
      <c r="L523" s="27">
        <f>'[5]18нед'!C229</f>
        <v>0</v>
      </c>
      <c r="M523" s="28">
        <f>'[5]18нед'!D229</f>
        <v>0</v>
      </c>
      <c r="N523" s="29">
        <f>'[5]18нед'!G229</f>
        <v>0</v>
      </c>
      <c r="O523" s="30">
        <f>'[5]18нед'!H229</f>
        <v>0</v>
      </c>
      <c r="P523" s="51"/>
    </row>
    <row r="524" spans="1:16" ht="48" hidden="1" customHeight="1" thickTop="1">
      <c r="A524" s="167">
        <v>46017</v>
      </c>
      <c r="B524" s="153" t="s">
        <v>34</v>
      </c>
      <c r="C524" s="32" t="s">
        <v>16</v>
      </c>
      <c r="D524" s="18">
        <f>'[5]17нед'!C230</f>
        <v>0</v>
      </c>
      <c r="E524" s="21">
        <f>'[5]17нед'!D230</f>
        <v>0</v>
      </c>
      <c r="F524" s="19">
        <f>'[5]17нед'!G230</f>
        <v>0</v>
      </c>
      <c r="G524" s="20">
        <f>'[5]17нед'!H230</f>
        <v>0</v>
      </c>
      <c r="H524" s="53"/>
      <c r="I524" s="167">
        <v>46024</v>
      </c>
      <c r="J524" s="158" t="s">
        <v>34</v>
      </c>
      <c r="K524" s="32" t="s">
        <v>16</v>
      </c>
      <c r="L524" s="18">
        <f>'[5]18нед'!C230</f>
        <v>0</v>
      </c>
      <c r="M524" s="21">
        <f>'[5]18нед'!D230</f>
        <v>0</v>
      </c>
      <c r="N524" s="19">
        <f>'[5]18нед'!G230</f>
        <v>0</v>
      </c>
      <c r="O524" s="20">
        <f>'[5]18нед'!H230</f>
        <v>0</v>
      </c>
      <c r="P524" s="53"/>
    </row>
    <row r="525" spans="1:16" ht="31.15" hidden="1">
      <c r="A525" s="168"/>
      <c r="B525" s="154"/>
      <c r="C525" s="16" t="s">
        <v>18</v>
      </c>
      <c r="D525" s="22">
        <f>'[5]17нед'!C231</f>
        <v>0</v>
      </c>
      <c r="E525" s="26">
        <f>'[5]17нед'!D231</f>
        <v>0</v>
      </c>
      <c r="F525" s="24">
        <f>'[5]17нед'!G231</f>
        <v>0</v>
      </c>
      <c r="G525" s="25">
        <f>'[5]17нед'!H231</f>
        <v>0</v>
      </c>
      <c r="H525" s="50"/>
      <c r="I525" s="170"/>
      <c r="J525" s="159"/>
      <c r="K525" s="16" t="s">
        <v>18</v>
      </c>
      <c r="L525" s="22">
        <f>'[5]18нед'!C231</f>
        <v>0</v>
      </c>
      <c r="M525" s="26">
        <f>'[5]18нед'!D231</f>
        <v>0</v>
      </c>
      <c r="N525" s="24">
        <f>'[5]18нед'!G231</f>
        <v>0</v>
      </c>
      <c r="O525" s="25">
        <f>'[5]18нед'!H231</f>
        <v>0</v>
      </c>
      <c r="P525" s="50"/>
    </row>
    <row r="526" spans="1:16" ht="31.15" hidden="1">
      <c r="A526" s="168"/>
      <c r="B526" s="154"/>
      <c r="C526" s="16" t="s">
        <v>20</v>
      </c>
      <c r="D526" s="22">
        <f>'[5]17нед'!C232</f>
        <v>0</v>
      </c>
      <c r="E526" s="26">
        <f>'[5]17нед'!D232</f>
        <v>0</v>
      </c>
      <c r="F526" s="24">
        <f>'[5]17нед'!G232</f>
        <v>0</v>
      </c>
      <c r="G526" s="25">
        <f>'[5]17нед'!H232</f>
        <v>0</v>
      </c>
      <c r="H526" s="50"/>
      <c r="I526" s="170"/>
      <c r="J526" s="159"/>
      <c r="K526" s="16" t="s">
        <v>20</v>
      </c>
      <c r="L526" s="22">
        <f>'[5]18нед'!C232</f>
        <v>0</v>
      </c>
      <c r="M526" s="26">
        <f>'[5]18нед'!D232</f>
        <v>0</v>
      </c>
      <c r="N526" s="24">
        <f>'[5]18нед'!G232</f>
        <v>0</v>
      </c>
      <c r="O526" s="25">
        <f>'[5]18нед'!H232</f>
        <v>0</v>
      </c>
      <c r="P526" s="50"/>
    </row>
    <row r="527" spans="1:16" ht="31.15" hidden="1">
      <c r="A527" s="168"/>
      <c r="B527" s="154"/>
      <c r="C527" s="16" t="s">
        <v>21</v>
      </c>
      <c r="D527" s="22">
        <f>'[5]17нед'!C233</f>
        <v>0</v>
      </c>
      <c r="E527" s="26">
        <f>'[5]17нед'!D233</f>
        <v>0</v>
      </c>
      <c r="F527" s="24">
        <f>'[5]17нед'!G233</f>
        <v>0</v>
      </c>
      <c r="G527" s="25">
        <f>'[5]17нед'!H233</f>
        <v>0</v>
      </c>
      <c r="H527" s="50"/>
      <c r="I527" s="170"/>
      <c r="J527" s="159"/>
      <c r="K527" s="16" t="s">
        <v>21</v>
      </c>
      <c r="L527" s="22">
        <f>'[5]18нед'!C233</f>
        <v>0</v>
      </c>
      <c r="M527" s="26">
        <f>'[5]18нед'!D233</f>
        <v>0</v>
      </c>
      <c r="N527" s="24">
        <f>'[5]18нед'!G233</f>
        <v>0</v>
      </c>
      <c r="O527" s="25">
        <f>'[5]18нед'!H233</f>
        <v>0</v>
      </c>
      <c r="P527" s="50"/>
    </row>
    <row r="528" spans="1:16" ht="31.15" hidden="1">
      <c r="A528" s="168"/>
      <c r="B528" s="154"/>
      <c r="C528" s="16" t="s">
        <v>22</v>
      </c>
      <c r="D528" s="22">
        <f>'[5]17нед'!C234</f>
        <v>0</v>
      </c>
      <c r="E528" s="26">
        <f>'[5]17нед'!D234</f>
        <v>0</v>
      </c>
      <c r="F528" s="24">
        <f>'[5]17нед'!G234</f>
        <v>0</v>
      </c>
      <c r="G528" s="25">
        <f>'[5]17нед'!H234</f>
        <v>0</v>
      </c>
      <c r="H528" s="50"/>
      <c r="I528" s="170"/>
      <c r="J528" s="159"/>
      <c r="K528" s="16" t="s">
        <v>22</v>
      </c>
      <c r="L528" s="22">
        <f>'[5]18нед'!C234</f>
        <v>0</v>
      </c>
      <c r="M528" s="26">
        <f>'[5]18нед'!D234</f>
        <v>0</v>
      </c>
      <c r="N528" s="24">
        <f>'[5]18нед'!G234</f>
        <v>0</v>
      </c>
      <c r="O528" s="25">
        <f>'[5]18нед'!H234</f>
        <v>0</v>
      </c>
      <c r="P528" s="50"/>
    </row>
    <row r="529" spans="1:16" ht="31.15" hidden="1">
      <c r="A529" s="168"/>
      <c r="B529" s="154"/>
      <c r="C529" s="16" t="s">
        <v>23</v>
      </c>
      <c r="D529" s="22">
        <f>'[5]17нед'!C235</f>
        <v>0</v>
      </c>
      <c r="E529" s="26">
        <f>'[5]17нед'!D235</f>
        <v>0</v>
      </c>
      <c r="F529" s="24">
        <f>'[5]17нед'!G235</f>
        <v>0</v>
      </c>
      <c r="G529" s="25">
        <f>'[5]17нед'!H235</f>
        <v>0</v>
      </c>
      <c r="H529" s="50"/>
      <c r="I529" s="170"/>
      <c r="J529" s="159"/>
      <c r="K529" s="16" t="s">
        <v>23</v>
      </c>
      <c r="L529" s="22">
        <f>'[5]18нед'!C235</f>
        <v>0</v>
      </c>
      <c r="M529" s="26">
        <f>'[5]18нед'!D235</f>
        <v>0</v>
      </c>
      <c r="N529" s="24">
        <f>'[5]18нед'!G235</f>
        <v>0</v>
      </c>
      <c r="O529" s="25">
        <f>'[5]18нед'!H235</f>
        <v>0</v>
      </c>
      <c r="P529" s="50"/>
    </row>
    <row r="530" spans="1:16" ht="31.7" hidden="1" thickBot="1">
      <c r="A530" s="168"/>
      <c r="B530" s="154"/>
      <c r="C530" s="16" t="s">
        <v>24</v>
      </c>
      <c r="D530" s="22">
        <f>'[5]17нед'!C236</f>
        <v>0</v>
      </c>
      <c r="E530" s="26">
        <f>'[5]17нед'!D236</f>
        <v>0</v>
      </c>
      <c r="F530" s="24">
        <f>'[5]17нед'!G236</f>
        <v>0</v>
      </c>
      <c r="G530" s="25">
        <f>'[5]17нед'!H236</f>
        <v>0</v>
      </c>
      <c r="H530" s="50"/>
      <c r="I530" s="170"/>
      <c r="J530" s="159"/>
      <c r="K530" s="16" t="s">
        <v>24</v>
      </c>
      <c r="L530" s="22">
        <f>'[5]18нед'!C236</f>
        <v>0</v>
      </c>
      <c r="M530" s="26">
        <f>'[5]18нед'!D236</f>
        <v>0</v>
      </c>
      <c r="N530" s="24">
        <f>'[5]18нед'!G236</f>
        <v>0</v>
      </c>
      <c r="O530" s="25">
        <f>'[5]18нед'!H236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'[5]17нед'!C237</f>
        <v>0</v>
      </c>
      <c r="E531" s="28">
        <f>'[5]17нед'!D237</f>
        <v>0</v>
      </c>
      <c r="F531" s="29">
        <f>'[5]17нед'!G237</f>
        <v>0</v>
      </c>
      <c r="G531" s="30">
        <f>'[5]17нед'!H237</f>
        <v>0</v>
      </c>
      <c r="H531" s="51"/>
      <c r="I531" s="171"/>
      <c r="J531" s="160"/>
      <c r="K531" s="17"/>
      <c r="L531" s="27">
        <f>'[5]18нед'!C237</f>
        <v>0</v>
      </c>
      <c r="M531" s="28">
        <f>'[5]18нед'!D237</f>
        <v>0</v>
      </c>
      <c r="N531" s="29">
        <f>'[5]18нед'!G237</f>
        <v>0</v>
      </c>
      <c r="O531" s="30">
        <f>'[5]18нед'!H237</f>
        <v>0</v>
      </c>
      <c r="P531" s="51"/>
    </row>
    <row r="532" spans="1:16" ht="48" hidden="1" customHeight="1" thickTop="1">
      <c r="A532" s="167">
        <v>46018</v>
      </c>
      <c r="B532" s="153" t="s">
        <v>37</v>
      </c>
      <c r="C532" s="32" t="s">
        <v>16</v>
      </c>
      <c r="D532" s="18">
        <f>'[5]17нед'!C238</f>
        <v>0</v>
      </c>
      <c r="E532" s="21">
        <f>'[5]17нед'!D238</f>
        <v>0</v>
      </c>
      <c r="F532" s="19">
        <f>'[5]17нед'!G238</f>
        <v>0</v>
      </c>
      <c r="G532" s="20">
        <f>'[5]17нед'!H238</f>
        <v>0</v>
      </c>
      <c r="H532" s="53"/>
      <c r="I532" s="167">
        <v>46025</v>
      </c>
      <c r="J532" s="158" t="s">
        <v>37</v>
      </c>
      <c r="K532" s="32" t="s">
        <v>16</v>
      </c>
      <c r="L532" s="18">
        <f>'[5]18нед'!C238</f>
        <v>0</v>
      </c>
      <c r="M532" s="21">
        <f>'[5]18нед'!D238</f>
        <v>0</v>
      </c>
      <c r="N532" s="19">
        <f>'[5]18нед'!G238</f>
        <v>0</v>
      </c>
      <c r="O532" s="20">
        <f>'[5]18нед'!H238</f>
        <v>0</v>
      </c>
      <c r="P532" s="53"/>
    </row>
    <row r="533" spans="1:16" ht="31.15" hidden="1">
      <c r="A533" s="168"/>
      <c r="B533" s="154"/>
      <c r="C533" s="16" t="s">
        <v>18</v>
      </c>
      <c r="D533" s="22">
        <f>'[5]17нед'!C239</f>
        <v>0</v>
      </c>
      <c r="E533" s="26">
        <f>'[5]17нед'!D239</f>
        <v>0</v>
      </c>
      <c r="F533" s="24">
        <f>'[5]17нед'!G239</f>
        <v>0</v>
      </c>
      <c r="G533" s="25">
        <f>'[5]17нед'!H239</f>
        <v>0</v>
      </c>
      <c r="H533" s="50"/>
      <c r="I533" s="170"/>
      <c r="J533" s="159"/>
      <c r="K533" s="16" t="s">
        <v>18</v>
      </c>
      <c r="L533" s="22">
        <f>'[5]18нед'!C239</f>
        <v>0</v>
      </c>
      <c r="M533" s="26">
        <f>'[5]18нед'!D239</f>
        <v>0</v>
      </c>
      <c r="N533" s="24">
        <f>'[5]18нед'!G239</f>
        <v>0</v>
      </c>
      <c r="O533" s="25">
        <f>'[5]18нед'!H239</f>
        <v>0</v>
      </c>
      <c r="P533" s="50"/>
    </row>
    <row r="534" spans="1:16" ht="31.15" hidden="1">
      <c r="A534" s="168"/>
      <c r="B534" s="154"/>
      <c r="C534" s="16" t="s">
        <v>20</v>
      </c>
      <c r="D534" s="22">
        <f>'[5]17нед'!C240</f>
        <v>0</v>
      </c>
      <c r="E534" s="26">
        <f>'[5]17нед'!D240</f>
        <v>0</v>
      </c>
      <c r="F534" s="24">
        <f>'[5]17нед'!G240</f>
        <v>0</v>
      </c>
      <c r="G534" s="25">
        <f>'[5]17нед'!H240</f>
        <v>0</v>
      </c>
      <c r="H534" s="50"/>
      <c r="I534" s="170"/>
      <c r="J534" s="159"/>
      <c r="K534" s="16" t="s">
        <v>20</v>
      </c>
      <c r="L534" s="22">
        <f>'[5]18нед'!C240</f>
        <v>0</v>
      </c>
      <c r="M534" s="26">
        <f>'[5]18нед'!D240</f>
        <v>0</v>
      </c>
      <c r="N534" s="24">
        <f>'[5]18нед'!G240</f>
        <v>0</v>
      </c>
      <c r="O534" s="25">
        <f>'[5]18нед'!H240</f>
        <v>0</v>
      </c>
      <c r="P534" s="50"/>
    </row>
    <row r="535" spans="1:16" ht="31.15" hidden="1">
      <c r="A535" s="168"/>
      <c r="B535" s="154"/>
      <c r="C535" s="16" t="s">
        <v>21</v>
      </c>
      <c r="D535" s="22">
        <f>'[5]17нед'!C241</f>
        <v>0</v>
      </c>
      <c r="E535" s="26">
        <f>'[5]17нед'!D241</f>
        <v>0</v>
      </c>
      <c r="F535" s="24">
        <f>'[5]17нед'!G241</f>
        <v>0</v>
      </c>
      <c r="G535" s="25">
        <f>'[5]17нед'!H241</f>
        <v>0</v>
      </c>
      <c r="H535" s="50"/>
      <c r="I535" s="170"/>
      <c r="J535" s="159"/>
      <c r="K535" s="16" t="s">
        <v>21</v>
      </c>
      <c r="L535" s="22">
        <f>'[5]18нед'!C241</f>
        <v>0</v>
      </c>
      <c r="M535" s="26">
        <f>'[5]18нед'!D241</f>
        <v>0</v>
      </c>
      <c r="N535" s="24">
        <f>'[5]18нед'!G241</f>
        <v>0</v>
      </c>
      <c r="O535" s="25">
        <f>'[5]18нед'!H241</f>
        <v>0</v>
      </c>
      <c r="P535" s="50"/>
    </row>
    <row r="536" spans="1:16" ht="31.15" hidden="1">
      <c r="A536" s="168"/>
      <c r="B536" s="154"/>
      <c r="C536" s="16" t="s">
        <v>22</v>
      </c>
      <c r="D536" s="22">
        <f>'[5]17нед'!C242</f>
        <v>0</v>
      </c>
      <c r="E536" s="26">
        <f>'[5]17нед'!D242</f>
        <v>0</v>
      </c>
      <c r="F536" s="24">
        <f>'[5]17нед'!G242</f>
        <v>0</v>
      </c>
      <c r="G536" s="25">
        <f>'[5]17нед'!H242</f>
        <v>0</v>
      </c>
      <c r="H536" s="50"/>
      <c r="I536" s="170"/>
      <c r="J536" s="159"/>
      <c r="K536" s="16" t="s">
        <v>22</v>
      </c>
      <c r="L536" s="22">
        <f>'[5]18нед'!C242</f>
        <v>0</v>
      </c>
      <c r="M536" s="26">
        <f>'[5]18нед'!D242</f>
        <v>0</v>
      </c>
      <c r="N536" s="24">
        <f>'[5]18нед'!G242</f>
        <v>0</v>
      </c>
      <c r="O536" s="25">
        <f>'[5]18нед'!H242</f>
        <v>0</v>
      </c>
      <c r="P536" s="50"/>
    </row>
    <row r="537" spans="1:16" ht="31.15" hidden="1">
      <c r="A537" s="168"/>
      <c r="B537" s="154"/>
      <c r="C537" s="16" t="s">
        <v>23</v>
      </c>
      <c r="D537" s="22">
        <f>'[5]17нед'!C243</f>
        <v>0</v>
      </c>
      <c r="E537" s="26">
        <f>'[5]17нед'!D243</f>
        <v>0</v>
      </c>
      <c r="F537" s="24">
        <f>'[5]17нед'!G243</f>
        <v>0</v>
      </c>
      <c r="G537" s="25">
        <f>'[5]17нед'!H243</f>
        <v>0</v>
      </c>
      <c r="H537" s="50"/>
      <c r="I537" s="170"/>
      <c r="J537" s="159"/>
      <c r="K537" s="16" t="s">
        <v>23</v>
      </c>
      <c r="L537" s="22">
        <f>'[5]18нед'!C243</f>
        <v>0</v>
      </c>
      <c r="M537" s="26">
        <f>'[5]18нед'!D243</f>
        <v>0</v>
      </c>
      <c r="N537" s="24">
        <f>'[5]18нед'!G243</f>
        <v>0</v>
      </c>
      <c r="O537" s="25">
        <f>'[5]18нед'!H243</f>
        <v>0</v>
      </c>
      <c r="P537" s="50"/>
    </row>
    <row r="538" spans="1:16" ht="31.7" hidden="1" thickBot="1">
      <c r="A538" s="168"/>
      <c r="B538" s="154"/>
      <c r="C538" s="16" t="s">
        <v>24</v>
      </c>
      <c r="D538" s="22">
        <f>'[5]17нед'!C244</f>
        <v>0</v>
      </c>
      <c r="E538" s="26">
        <f>'[5]17нед'!D244</f>
        <v>0</v>
      </c>
      <c r="F538" s="24">
        <f>'[5]17нед'!G244</f>
        <v>0</v>
      </c>
      <c r="G538" s="25">
        <f>'[5]17нед'!H244</f>
        <v>0</v>
      </c>
      <c r="H538" s="50"/>
      <c r="I538" s="170"/>
      <c r="J538" s="159"/>
      <c r="K538" s="16" t="s">
        <v>24</v>
      </c>
      <c r="L538" s="22">
        <f>'[5]18нед'!C244</f>
        <v>0</v>
      </c>
      <c r="M538" s="26">
        <f>'[5]18нед'!D244</f>
        <v>0</v>
      </c>
      <c r="N538" s="24">
        <f>'[5]18нед'!G244</f>
        <v>0</v>
      </c>
      <c r="O538" s="25">
        <f>'[5]18нед'!H244</f>
        <v>0</v>
      </c>
      <c r="P538" s="50"/>
    </row>
    <row r="539" spans="1:16" ht="19.149999999999999" hidden="1" thickTop="1" thickBot="1">
      <c r="A539" s="169"/>
      <c r="B539" s="155"/>
      <c r="C539" s="17"/>
      <c r="D539" s="18">
        <f>'[5]17нед'!C59</f>
        <v>0</v>
      </c>
      <c r="E539" s="21">
        <f>'[5]17нед'!D59</f>
        <v>0</v>
      </c>
      <c r="F539" s="19">
        <f>'[5]17нед'!G59</f>
        <v>0</v>
      </c>
      <c r="G539" s="20">
        <f>'[5]17нед'!H59</f>
        <v>0</v>
      </c>
      <c r="H539" s="53"/>
      <c r="I539" s="171"/>
      <c r="J539" s="160"/>
      <c r="K539" s="17"/>
      <c r="L539" s="27">
        <f>'[5]18нед'!C245</f>
        <v>0</v>
      </c>
      <c r="M539" s="28">
        <f>'[5]18нед'!D245</f>
        <v>0</v>
      </c>
      <c r="N539" s="29">
        <f>'[5]18нед'!G245</f>
        <v>0</v>
      </c>
      <c r="O539" s="30">
        <f>'[5]18нед'!H245</f>
        <v>0</v>
      </c>
      <c r="P539" s="51"/>
    </row>
    <row r="540" spans="1:16" ht="39" hidden="1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43">
    <mergeCell ref="J120:P120"/>
    <mergeCell ref="J123:P123"/>
    <mergeCell ref="B9:D9"/>
    <mergeCell ref="J9:L9"/>
    <mergeCell ref="B10:D10"/>
    <mergeCell ref="J10:L10"/>
    <mergeCell ref="A11:B11"/>
    <mergeCell ref="F11:G11"/>
    <mergeCell ref="I11:J11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J28:J35"/>
    <mergeCell ref="A36:A43"/>
    <mergeCell ref="B36:B43"/>
    <mergeCell ref="I36:I43"/>
    <mergeCell ref="J36:J43"/>
    <mergeCell ref="B69:D69"/>
    <mergeCell ref="J69:L69"/>
    <mergeCell ref="B70:D70"/>
    <mergeCell ref="A71:B71"/>
    <mergeCell ref="F71:G71"/>
    <mergeCell ref="B66:H66"/>
    <mergeCell ref="J66:P66"/>
    <mergeCell ref="B68:D68"/>
    <mergeCell ref="E68:H68"/>
    <mergeCell ref="J68:L68"/>
    <mergeCell ref="M68:P68"/>
    <mergeCell ref="A72:A79"/>
    <mergeCell ref="B72:B79"/>
    <mergeCell ref="A80:A87"/>
    <mergeCell ref="B80:B87"/>
    <mergeCell ref="A104:A111"/>
    <mergeCell ref="B104:B111"/>
    <mergeCell ref="J72:P72"/>
    <mergeCell ref="J75:P75"/>
    <mergeCell ref="J78:P78"/>
    <mergeCell ref="J81:P81"/>
    <mergeCell ref="J84:P84"/>
    <mergeCell ref="J87:P87"/>
    <mergeCell ref="J90:P90"/>
    <mergeCell ref="J93:P93"/>
    <mergeCell ref="J96:P96"/>
    <mergeCell ref="J99:P99"/>
    <mergeCell ref="J102:P102"/>
    <mergeCell ref="J105:P105"/>
    <mergeCell ref="A112:A119"/>
    <mergeCell ref="B112:B119"/>
    <mergeCell ref="A88:A95"/>
    <mergeCell ref="B88:B95"/>
    <mergeCell ref="A96:A103"/>
    <mergeCell ref="B96:B103"/>
    <mergeCell ref="J108:P108"/>
    <mergeCell ref="J111:P111"/>
    <mergeCell ref="J114:P114"/>
    <mergeCell ref="J117:P117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G59:H59">
    <cfRule type="cellIs" dxfId="1069" priority="187" operator="equal">
      <formula>"0. ,0, "</formula>
    </cfRule>
  </conditionalFormatting>
  <conditionalFormatting sqref="G59:H59">
    <cfRule type="cellIs" dxfId="1068" priority="186" operator="equal">
      <formula>"0. 0,0, ауд. 0, 0"</formula>
    </cfRule>
  </conditionalFormatting>
  <conditionalFormatting sqref="G59:H59">
    <cfRule type="cellIs" dxfId="1067" priority="185" operator="equal">
      <formula>"0. 0 0, ауд. 0, 0"</formula>
    </cfRule>
  </conditionalFormatting>
  <conditionalFormatting sqref="G59:H59">
    <cfRule type="cellIs" dxfId="1066" priority="184" operator="equal">
      <formula>"0. ,0, "</formula>
    </cfRule>
  </conditionalFormatting>
  <conditionalFormatting sqref="G59:H59">
    <cfRule type="cellIs" dxfId="1065" priority="183" operator="equal">
      <formula>"0. 0,0, ауд. 0, 0"</formula>
    </cfRule>
  </conditionalFormatting>
  <conditionalFormatting sqref="G59:H59">
    <cfRule type="cellIs" dxfId="1064" priority="182" operator="equal">
      <formula>"0. 0 0, ауд. 0, 0"</formula>
    </cfRule>
  </conditionalFormatting>
  <conditionalFormatting sqref="G59:H59">
    <cfRule type="cellIs" dxfId="1063" priority="181" operator="equal">
      <formula>"0. ,0, "</formula>
    </cfRule>
  </conditionalFormatting>
  <conditionalFormatting sqref="G59:H59">
    <cfRule type="cellIs" dxfId="1062" priority="180" operator="equal">
      <formula>"0. 0,0, ауд. 0, 0"</formula>
    </cfRule>
  </conditionalFormatting>
  <conditionalFormatting sqref="G59:H59">
    <cfRule type="cellIs" dxfId="1061" priority="179" operator="equal">
      <formula>"0. 0 0, ауд. 0, 0"</formula>
    </cfRule>
  </conditionalFormatting>
  <conditionalFormatting sqref="G59:H59">
    <cfRule type="cellIs" dxfId="1060" priority="177" operator="equal">
      <formula>"0. 0 0, ауд. 0,"</formula>
    </cfRule>
    <cfRule type="colorScale" priority="178">
      <colorScale>
        <cfvo type="min"/>
        <cfvo type="max"/>
        <color rgb="FFFF7128"/>
        <color rgb="FFFFEF9C"/>
      </colorScale>
    </cfRule>
  </conditionalFormatting>
  <conditionalFormatting sqref="G119:H119">
    <cfRule type="cellIs" dxfId="1059" priority="88" operator="equal">
      <formula>"0. ,0, "</formula>
    </cfRule>
  </conditionalFormatting>
  <conditionalFormatting sqref="G119:H119">
    <cfRule type="cellIs" dxfId="1058" priority="87" operator="equal">
      <formula>"0. 0,0, ауд. 0, 0"</formula>
    </cfRule>
  </conditionalFormatting>
  <conditionalFormatting sqref="G119:H119">
    <cfRule type="cellIs" dxfId="1057" priority="86" operator="equal">
      <formula>"0. 0 0, ауд. 0, 0"</formula>
    </cfRule>
  </conditionalFormatting>
  <conditionalFormatting sqref="G119:H119">
    <cfRule type="cellIs" dxfId="1056" priority="85" operator="equal">
      <formula>"0. ,0, "</formula>
    </cfRule>
  </conditionalFormatting>
  <conditionalFormatting sqref="G119:H119">
    <cfRule type="cellIs" dxfId="1055" priority="84" operator="equal">
      <formula>"0. 0,0, ауд. 0, 0"</formula>
    </cfRule>
  </conditionalFormatting>
  <conditionalFormatting sqref="G119:H119">
    <cfRule type="cellIs" dxfId="1054" priority="83" operator="equal">
      <formula>"0. 0 0, ауд. 0, 0"</formula>
    </cfRule>
  </conditionalFormatting>
  <conditionalFormatting sqref="G119:H119">
    <cfRule type="cellIs" dxfId="1053" priority="82" operator="equal">
      <formula>"0. ,0, "</formula>
    </cfRule>
  </conditionalFormatting>
  <conditionalFormatting sqref="G119:H119">
    <cfRule type="cellIs" dxfId="1052" priority="81" operator="equal">
      <formula>"0. 0,0, ауд. 0, 0"</formula>
    </cfRule>
  </conditionalFormatting>
  <conditionalFormatting sqref="G119:H119">
    <cfRule type="cellIs" dxfId="1051" priority="80" operator="equal">
      <formula>"0. 0 0, ауд. 0, 0"</formula>
    </cfRule>
  </conditionalFormatting>
  <conditionalFormatting sqref="G119:H119">
    <cfRule type="cellIs" dxfId="1050" priority="78" operator="equal">
      <formula>"0. 0 0, ауд. 0,"</formula>
    </cfRule>
    <cfRule type="colorScale" priority="79">
      <colorScale>
        <cfvo type="min"/>
        <cfvo type="max"/>
        <color rgb="FFFF7128"/>
        <color rgb="FFFFEF9C"/>
      </colorScale>
    </cfRule>
  </conditionalFormatting>
  <conditionalFormatting sqref="G179:H179">
    <cfRule type="cellIs" dxfId="1049" priority="77" operator="equal">
      <formula>"0. ,0, "</formula>
    </cfRule>
  </conditionalFormatting>
  <conditionalFormatting sqref="G179:H179">
    <cfRule type="cellIs" dxfId="1048" priority="76" operator="equal">
      <formula>"0. 0,0, ауд. 0, 0"</formula>
    </cfRule>
  </conditionalFormatting>
  <conditionalFormatting sqref="G179:H179">
    <cfRule type="cellIs" dxfId="1047" priority="75" operator="equal">
      <formula>"0. 0 0, ауд. 0, 0"</formula>
    </cfRule>
  </conditionalFormatting>
  <conditionalFormatting sqref="G179:H179">
    <cfRule type="cellIs" dxfId="1046" priority="74" operator="equal">
      <formula>"0. ,0, "</formula>
    </cfRule>
  </conditionalFormatting>
  <conditionalFormatting sqref="G179:H179">
    <cfRule type="cellIs" dxfId="1045" priority="73" operator="equal">
      <formula>"0. 0,0, ауд. 0, 0"</formula>
    </cfRule>
  </conditionalFormatting>
  <conditionalFormatting sqref="G179:H179">
    <cfRule type="cellIs" dxfId="1044" priority="72" operator="equal">
      <formula>"0. 0 0, ауд. 0, 0"</formula>
    </cfRule>
  </conditionalFormatting>
  <conditionalFormatting sqref="G179:H179">
    <cfRule type="cellIs" dxfId="1043" priority="71" operator="equal">
      <formula>"0. ,0, "</formula>
    </cfRule>
  </conditionalFormatting>
  <conditionalFormatting sqref="G179:H179">
    <cfRule type="cellIs" dxfId="1042" priority="70" operator="equal">
      <formula>"0. 0,0, ауд. 0, 0"</formula>
    </cfRule>
  </conditionalFormatting>
  <conditionalFormatting sqref="G179:H179">
    <cfRule type="cellIs" dxfId="1041" priority="69" operator="equal">
      <formula>"0. 0 0, ауд. 0, 0"</formula>
    </cfRule>
  </conditionalFormatting>
  <conditionalFormatting sqref="G179:H179">
    <cfRule type="cellIs" dxfId="104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G239:H239">
    <cfRule type="cellIs" dxfId="1039" priority="66" operator="equal">
      <formula>"0. ,0, "</formula>
    </cfRule>
  </conditionalFormatting>
  <conditionalFormatting sqref="G239:H239">
    <cfRule type="cellIs" dxfId="1038" priority="65" operator="equal">
      <formula>"0. 0,0, ауд. 0, 0"</formula>
    </cfRule>
  </conditionalFormatting>
  <conditionalFormatting sqref="G239:H239">
    <cfRule type="cellIs" dxfId="1037" priority="64" operator="equal">
      <formula>"0. 0 0, ауд. 0, 0"</formula>
    </cfRule>
  </conditionalFormatting>
  <conditionalFormatting sqref="G239:H239">
    <cfRule type="cellIs" dxfId="1036" priority="63" operator="equal">
      <formula>"0. ,0, "</formula>
    </cfRule>
  </conditionalFormatting>
  <conditionalFormatting sqref="G239:H239">
    <cfRule type="cellIs" dxfId="1035" priority="62" operator="equal">
      <formula>"0. 0,0, ауд. 0, 0"</formula>
    </cfRule>
  </conditionalFormatting>
  <conditionalFormatting sqref="G239:H239">
    <cfRule type="cellIs" dxfId="1034" priority="61" operator="equal">
      <formula>"0. 0 0, ауд. 0, 0"</formula>
    </cfRule>
  </conditionalFormatting>
  <conditionalFormatting sqref="G239:H239">
    <cfRule type="cellIs" dxfId="1033" priority="60" operator="equal">
      <formula>"0. ,0, "</formula>
    </cfRule>
  </conditionalFormatting>
  <conditionalFormatting sqref="G239:H239">
    <cfRule type="cellIs" dxfId="1032" priority="59" operator="equal">
      <formula>"0. 0,0, ауд. 0, 0"</formula>
    </cfRule>
  </conditionalFormatting>
  <conditionalFormatting sqref="G239:H239">
    <cfRule type="cellIs" dxfId="1031" priority="58" operator="equal">
      <formula>"0. 0 0, ауд. 0, 0"</formula>
    </cfRule>
  </conditionalFormatting>
  <conditionalFormatting sqref="G239:H239">
    <cfRule type="cellIs" dxfId="103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G299:H299">
    <cfRule type="cellIs" dxfId="1029" priority="55" operator="equal">
      <formula>"0. ,0, "</formula>
    </cfRule>
  </conditionalFormatting>
  <conditionalFormatting sqref="G299:H299">
    <cfRule type="cellIs" dxfId="1028" priority="54" operator="equal">
      <formula>"0. 0,0, ауд. 0, 0"</formula>
    </cfRule>
  </conditionalFormatting>
  <conditionalFormatting sqref="G299:H299">
    <cfRule type="cellIs" dxfId="1027" priority="53" operator="equal">
      <formula>"0. 0 0, ауд. 0, 0"</formula>
    </cfRule>
  </conditionalFormatting>
  <conditionalFormatting sqref="G299:H299">
    <cfRule type="cellIs" dxfId="1026" priority="52" operator="equal">
      <formula>"0. ,0, "</formula>
    </cfRule>
  </conditionalFormatting>
  <conditionalFormatting sqref="G299:H299">
    <cfRule type="cellIs" dxfId="1025" priority="51" operator="equal">
      <formula>"0. 0,0, ауд. 0, 0"</formula>
    </cfRule>
  </conditionalFormatting>
  <conditionalFormatting sqref="G299:H299">
    <cfRule type="cellIs" dxfId="1024" priority="50" operator="equal">
      <formula>"0. 0 0, ауд. 0, 0"</formula>
    </cfRule>
  </conditionalFormatting>
  <conditionalFormatting sqref="G299:H299">
    <cfRule type="cellIs" dxfId="1023" priority="49" operator="equal">
      <formula>"0. ,0, "</formula>
    </cfRule>
  </conditionalFormatting>
  <conditionalFormatting sqref="G299:H299">
    <cfRule type="cellIs" dxfId="1022" priority="48" operator="equal">
      <formula>"0. 0,0, ауд. 0, 0"</formula>
    </cfRule>
  </conditionalFormatting>
  <conditionalFormatting sqref="G299:H299">
    <cfRule type="cellIs" dxfId="1021" priority="47" operator="equal">
      <formula>"0. 0 0, ауд. 0, 0"</formula>
    </cfRule>
  </conditionalFormatting>
  <conditionalFormatting sqref="G299:H299">
    <cfRule type="cellIs" dxfId="102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G359:H359">
    <cfRule type="cellIs" dxfId="1019" priority="44" operator="equal">
      <formula>"0. ,0, "</formula>
    </cfRule>
  </conditionalFormatting>
  <conditionalFormatting sqref="G359:H359">
    <cfRule type="cellIs" dxfId="1018" priority="43" operator="equal">
      <formula>"0. 0,0, ауд. 0, 0"</formula>
    </cfRule>
  </conditionalFormatting>
  <conditionalFormatting sqref="G359:H359">
    <cfRule type="cellIs" dxfId="1017" priority="42" operator="equal">
      <formula>"0. 0 0, ауд. 0, 0"</formula>
    </cfRule>
  </conditionalFormatting>
  <conditionalFormatting sqref="G359:H359">
    <cfRule type="cellIs" dxfId="1016" priority="41" operator="equal">
      <formula>"0. ,0, "</formula>
    </cfRule>
  </conditionalFormatting>
  <conditionalFormatting sqref="G359:H359">
    <cfRule type="cellIs" dxfId="1015" priority="40" operator="equal">
      <formula>"0. 0,0, ауд. 0, 0"</formula>
    </cfRule>
  </conditionalFormatting>
  <conditionalFormatting sqref="G359:H359">
    <cfRule type="cellIs" dxfId="1014" priority="39" operator="equal">
      <formula>"0. 0 0, ауд. 0, 0"</formula>
    </cfRule>
  </conditionalFormatting>
  <conditionalFormatting sqref="G359:H359">
    <cfRule type="cellIs" dxfId="1013" priority="38" operator="equal">
      <formula>"0. ,0, "</formula>
    </cfRule>
  </conditionalFormatting>
  <conditionalFormatting sqref="G359:H359">
    <cfRule type="cellIs" dxfId="1012" priority="37" operator="equal">
      <formula>"0. 0,0, ауд. 0, 0"</formula>
    </cfRule>
  </conditionalFormatting>
  <conditionalFormatting sqref="G359:H359">
    <cfRule type="cellIs" dxfId="1011" priority="36" operator="equal">
      <formula>"0. 0 0, ауд. 0, 0"</formula>
    </cfRule>
  </conditionalFormatting>
  <conditionalFormatting sqref="G359:H359">
    <cfRule type="cellIs" dxfId="101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G419:H419">
    <cfRule type="cellIs" dxfId="1009" priority="33" operator="equal">
      <formula>"0. ,0, "</formula>
    </cfRule>
  </conditionalFormatting>
  <conditionalFormatting sqref="G419:H419">
    <cfRule type="cellIs" dxfId="1008" priority="32" operator="equal">
      <formula>"0. 0,0, ауд. 0, 0"</formula>
    </cfRule>
  </conditionalFormatting>
  <conditionalFormatting sqref="G419:H419">
    <cfRule type="cellIs" dxfId="1007" priority="31" operator="equal">
      <formula>"0. 0 0, ауд. 0, 0"</formula>
    </cfRule>
  </conditionalFormatting>
  <conditionalFormatting sqref="G419:H419">
    <cfRule type="cellIs" dxfId="1006" priority="30" operator="equal">
      <formula>"0. ,0, "</formula>
    </cfRule>
  </conditionalFormatting>
  <conditionalFormatting sqref="G419:H419">
    <cfRule type="cellIs" dxfId="1005" priority="29" operator="equal">
      <formula>"0. 0,0, ауд. 0, 0"</formula>
    </cfRule>
  </conditionalFormatting>
  <conditionalFormatting sqref="G419:H419">
    <cfRule type="cellIs" dxfId="1004" priority="28" operator="equal">
      <formula>"0. 0 0, ауд. 0, 0"</formula>
    </cfRule>
  </conditionalFormatting>
  <conditionalFormatting sqref="G419:H419">
    <cfRule type="cellIs" dxfId="1003" priority="27" operator="equal">
      <formula>"0. ,0, "</formula>
    </cfRule>
  </conditionalFormatting>
  <conditionalFormatting sqref="G419:H419">
    <cfRule type="cellIs" dxfId="1002" priority="26" operator="equal">
      <formula>"0. 0,0, ауд. 0, 0"</formula>
    </cfRule>
  </conditionalFormatting>
  <conditionalFormatting sqref="G419:H419">
    <cfRule type="cellIs" dxfId="1001" priority="25" operator="equal">
      <formula>"0. 0 0, ауд. 0, 0"</formula>
    </cfRule>
  </conditionalFormatting>
  <conditionalFormatting sqref="G419:H419">
    <cfRule type="cellIs" dxfId="100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G479:H479">
    <cfRule type="cellIs" dxfId="999" priority="22" operator="equal">
      <formula>"0. ,0, "</formula>
    </cfRule>
  </conditionalFormatting>
  <conditionalFormatting sqref="G479:H479">
    <cfRule type="cellIs" dxfId="998" priority="21" operator="equal">
      <formula>"0. 0,0, ауд. 0, 0"</formula>
    </cfRule>
  </conditionalFormatting>
  <conditionalFormatting sqref="G479:H479">
    <cfRule type="cellIs" dxfId="997" priority="20" operator="equal">
      <formula>"0. 0 0, ауд. 0, 0"</formula>
    </cfRule>
  </conditionalFormatting>
  <conditionalFormatting sqref="G479:H479">
    <cfRule type="cellIs" dxfId="996" priority="19" operator="equal">
      <formula>"0. ,0, "</formula>
    </cfRule>
  </conditionalFormatting>
  <conditionalFormatting sqref="G479:H479">
    <cfRule type="cellIs" dxfId="995" priority="18" operator="equal">
      <formula>"0. 0,0, ауд. 0, 0"</formula>
    </cfRule>
  </conditionalFormatting>
  <conditionalFormatting sqref="G479:H479">
    <cfRule type="cellIs" dxfId="994" priority="17" operator="equal">
      <formula>"0. 0 0, ауд. 0, 0"</formula>
    </cfRule>
  </conditionalFormatting>
  <conditionalFormatting sqref="G479:H479">
    <cfRule type="cellIs" dxfId="993" priority="16" operator="equal">
      <formula>"0. ,0, "</formula>
    </cfRule>
  </conditionalFormatting>
  <conditionalFormatting sqref="G479:H479">
    <cfRule type="cellIs" dxfId="992" priority="15" operator="equal">
      <formula>"0. 0,0, ауд. 0, 0"</formula>
    </cfRule>
  </conditionalFormatting>
  <conditionalFormatting sqref="G479:H479">
    <cfRule type="cellIs" dxfId="991" priority="14" operator="equal">
      <formula>"0. 0 0, ауд. 0, 0"</formula>
    </cfRule>
  </conditionalFormatting>
  <conditionalFormatting sqref="G479:H479">
    <cfRule type="cellIs" dxfId="99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G539:H539">
    <cfRule type="cellIs" dxfId="989" priority="11" operator="equal">
      <formula>"0. ,0, "</formula>
    </cfRule>
  </conditionalFormatting>
  <conditionalFormatting sqref="G539:H539">
    <cfRule type="cellIs" dxfId="988" priority="10" operator="equal">
      <formula>"0. 0,0, ауд. 0, 0"</formula>
    </cfRule>
  </conditionalFormatting>
  <conditionalFormatting sqref="G539:H539">
    <cfRule type="cellIs" dxfId="987" priority="9" operator="equal">
      <formula>"0. 0 0, ауд. 0, 0"</formula>
    </cfRule>
  </conditionalFormatting>
  <conditionalFormatting sqref="G539:H539">
    <cfRule type="cellIs" dxfId="986" priority="8" operator="equal">
      <formula>"0. ,0, "</formula>
    </cfRule>
  </conditionalFormatting>
  <conditionalFormatting sqref="G539:H539">
    <cfRule type="cellIs" dxfId="985" priority="7" operator="equal">
      <formula>"0. 0,0, ауд. 0, 0"</formula>
    </cfRule>
  </conditionalFormatting>
  <conditionalFormatting sqref="G539:H539">
    <cfRule type="cellIs" dxfId="984" priority="6" operator="equal">
      <formula>"0. 0 0, ауд. 0, 0"</formula>
    </cfRule>
  </conditionalFormatting>
  <conditionalFormatting sqref="G539:H539">
    <cfRule type="cellIs" dxfId="983" priority="5" operator="equal">
      <formula>"0. ,0, "</formula>
    </cfRule>
  </conditionalFormatting>
  <conditionalFormatting sqref="G539:H539">
    <cfRule type="cellIs" dxfId="982" priority="4" operator="equal">
      <formula>"0. 0,0, ауд. 0, 0"</formula>
    </cfRule>
  </conditionalFormatting>
  <conditionalFormatting sqref="G539:H539">
    <cfRule type="cellIs" dxfId="981" priority="3" operator="equal">
      <formula>"0. 0 0, ауд. 0, 0"</formula>
    </cfRule>
  </conditionalFormatting>
  <conditionalFormatting sqref="G539:H539">
    <cfRule type="cellIs" dxfId="98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H137:H138" r:id="rId1" display="https://max.ru/join/pcqQ76hVH1VM62gdvJpdTUt6hv6a-FL0jPDOixrw4dg" xr:uid="{00000000-0004-0000-0900-000005000000}"/>
    <hyperlink ref="P137:P138" r:id="rId2" display="https://max.ru/join/pcqQ76hVH1VM62gdvJpdTUt6hv6a-FL0jPDOixrw4dg" xr:uid="{00000000-0004-0000-0900-000006000000}"/>
    <hyperlink ref="H153:H154" r:id="rId3" display="https://max.ru/join/pcqQ76hVH1VM62gdvJpdTUt6hv6a-FL0jPDOixrw4dg" xr:uid="{00000000-0004-0000-0900-000007000000}"/>
    <hyperlink ref="P153:P154" r:id="rId4" display="https://max.ru/join/pcqQ76hVH1VM62gdvJpdTUt6hv6a-FL0jPDOixrw4dg" xr:uid="{00000000-0004-0000-0900-000008000000}"/>
    <hyperlink ref="H197:H198" r:id="rId5" display="https://max.ru/join/pcqQ76hVH1VM62gdvJpdTUt6hv6a-FL0jPDOixrw4dg" xr:uid="{00000000-0004-0000-0900-000009000000}"/>
    <hyperlink ref="P197:P198" r:id="rId6" display="https://max.ru/join/pcqQ76hVH1VM62gdvJpdTUt6hv6a-FL0jPDOixrw4dg" xr:uid="{00000000-0004-0000-0900-00000A000000}"/>
    <hyperlink ref="H213:H214" r:id="rId7" display="https://max.ru/join/pcqQ76hVH1VM62gdvJpdTUt6hv6a-FL0jPDOixrw4dg" xr:uid="{00000000-0004-0000-0900-00000B000000}"/>
    <hyperlink ref="P213:P214" r:id="rId8" display="https://max.ru/join/pcqQ76hVH1VM62gdvJpdTUt6hv6a-FL0jPDOixrw4dg" xr:uid="{00000000-0004-0000-0900-00000C000000}"/>
    <hyperlink ref="H257:H258" r:id="rId9" display="https://max.ru/join/pcqQ76hVH1VM62gdvJpdTUt6hv6a-FL0jPDOixrw4dg" xr:uid="{00000000-0004-0000-0900-00000D000000}"/>
    <hyperlink ref="P257:P258" r:id="rId10" display="https://max.ru/join/pcqQ76hVH1VM62gdvJpdTUt6hv6a-FL0jPDOixrw4dg" xr:uid="{00000000-0004-0000-0900-00000E000000}"/>
    <hyperlink ref="P273:P274" r:id="rId11" display="https://max.ru/join/pcqQ76hVH1VM62gdvJpdTUt6hv6a-FL0jPDOixrw4dg" xr:uid="{00000000-0004-0000-0900-00000F000000}"/>
    <hyperlink ref="H273:H274" r:id="rId12" display="https://max.ru/join/pcqQ76hVH1VM62gdvJpdTUt6hv6a-FL0jPDOixrw4dg" xr:uid="{00000000-0004-0000-0900-000010000000}"/>
    <hyperlink ref="H377:H378" r:id="rId13" display="https://max.ru/join/pcqQ76hVH1VM62gdvJpdTUt6hv6a-FL0jPDOixrw4dg" xr:uid="{00000000-0004-0000-0900-000011000000}"/>
    <hyperlink ref="P377:P378" r:id="rId14" display="https://max.ru/join/pcqQ76hVH1VM62gdvJpdTUt6hv6a-FL0jPDOixrw4dg" xr:uid="{00000000-0004-0000-0900-000012000000}"/>
    <hyperlink ref="P393:P394" r:id="rId15" display="https://max.ru/join/pcqQ76hVH1VM62gdvJpdTUt6hv6a-FL0jPDOixrw4dg" xr:uid="{00000000-0004-0000-0900-000013000000}"/>
    <hyperlink ref="H393:H394" r:id="rId16" display="https://max.ru/join/pcqQ76hVH1VM62gdvJpdTUt6hv6a-FL0jPDOixrw4dg" xr:uid="{00000000-0004-0000-0900-000014000000}"/>
    <hyperlink ref="H437:H438" r:id="rId17" display="https://max.ru/join/pcqQ76hVH1VM62gdvJpdTUt6hv6a-FL0jPDOixrw4dg" xr:uid="{00000000-0004-0000-0900-000015000000}"/>
    <hyperlink ref="P437:P438" r:id="rId18" display="https://max.ru/join/pcqQ76hVH1VM62gdvJpdTUt6hv6a-FL0jPDOixrw4dg" xr:uid="{00000000-0004-0000-0900-000016000000}"/>
    <hyperlink ref="H453:H454" r:id="rId19" display="https://max.ru/join/pcqQ76hVH1VM62gdvJpdTUt6hv6a-FL0jPDOixrw4dg" xr:uid="{00000000-0004-0000-0900-000017000000}"/>
    <hyperlink ref="P453:P454" r:id="rId20" display="https://max.ru/join/pcqQ76hVH1VM62gdvJpdTUt6hv6a-FL0jPDOixrw4dg" xr:uid="{00000000-0004-0000-0900-000018000000}"/>
    <hyperlink ref="H505" r:id="rId21" xr:uid="{00000000-0004-0000-0900-000019000000}"/>
    <hyperlink ref="H506" r:id="rId22" xr:uid="{00000000-0004-0000-0900-00001A000000}"/>
    <hyperlink ref="H445" r:id="rId23" xr:uid="{00000000-0004-0000-0900-00001B000000}"/>
    <hyperlink ref="H446" r:id="rId24" xr:uid="{00000000-0004-0000-0900-00001C000000}"/>
    <hyperlink ref="P205" r:id="rId25" xr:uid="{00000000-0004-0000-0900-00001F000000}"/>
    <hyperlink ref="P206" r:id="rId26" xr:uid="{00000000-0004-0000-0900-000020000000}"/>
    <hyperlink ref="P325" r:id="rId27" xr:uid="{00000000-0004-0000-0900-000021000000}"/>
    <hyperlink ref="P326" r:id="rId28" xr:uid="{00000000-0004-0000-0900-000022000000}"/>
    <hyperlink ref="H497" r:id="rId29" xr:uid="{00000000-0004-0000-0900-000023000000}"/>
    <hyperlink ref="H317" r:id="rId30" xr:uid="{00000000-0004-0000-0900-000024000000}"/>
    <hyperlink ref="P145" r:id="rId31" xr:uid="{00000000-0004-0000-0900-000028000000}"/>
    <hyperlink ref="P146" r:id="rId32" xr:uid="{00000000-0004-0000-0900-000029000000}"/>
    <hyperlink ref="P265" r:id="rId33" xr:uid="{00000000-0004-0000-0900-00002A000000}"/>
    <hyperlink ref="P266" r:id="rId34" xr:uid="{00000000-0004-0000-0900-00002B000000}"/>
    <hyperlink ref="P385" r:id="rId35" xr:uid="{00000000-0004-0000-0900-00002C000000}"/>
    <hyperlink ref="P386" r:id="rId36" xr:uid="{00000000-0004-0000-0900-00002D000000}"/>
    <hyperlink ref="P445" r:id="rId37" xr:uid="{00000000-0004-0000-0900-00002E000000}"/>
    <hyperlink ref="P446" r:id="rId38" xr:uid="{00000000-0004-0000-0900-00002F000000}"/>
    <hyperlink ref="H461" r:id="rId39" xr:uid="{00000000-0004-0000-0900-000030000000}"/>
    <hyperlink ref="H462" r:id="rId40" xr:uid="{00000000-0004-0000-0900-000031000000}"/>
    <hyperlink ref="H341" r:id="rId41" xr:uid="{00000000-0004-0000-0900-000032000000}"/>
    <hyperlink ref="H342" r:id="rId42" xr:uid="{00000000-0004-0000-0900-000033000000}"/>
    <hyperlink ref="H221" r:id="rId43" xr:uid="{00000000-0004-0000-0900-000034000000}"/>
    <hyperlink ref="H222" r:id="rId44" xr:uid="{00000000-0004-0000-0900-000035000000}"/>
    <hyperlink ref="H161" r:id="rId45" xr:uid="{00000000-0004-0000-0900-00003A000000}"/>
    <hyperlink ref="H162" r:id="rId46" xr:uid="{00000000-0004-0000-0900-00003B000000}"/>
    <hyperlink ref="H281" r:id="rId47" xr:uid="{00000000-0004-0000-0900-00003C000000}"/>
    <hyperlink ref="H282" r:id="rId48" xr:uid="{00000000-0004-0000-0900-00003D000000}"/>
    <hyperlink ref="H401" r:id="rId49" xr:uid="{00000000-0004-0000-0900-00003E000000}"/>
    <hyperlink ref="H402" r:id="rId50" xr:uid="{00000000-0004-0000-0900-00003F000000}"/>
  </hyperlinks>
  <pageMargins left="0.70866141732283472" right="0.70866141732283472" top="0.74803149606299213" bottom="0.74803149606299213" header="0.31496062992125984" footer="0.31496062992125984"/>
  <pageSetup paperSize="9" scale="34" orientation="portrait" r:id="rId5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5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06963-B79E-468C-866A-453508A9A7DB}">
  <dimension ref="A1:P540"/>
  <sheetViews>
    <sheetView view="pageBreakPreview" topLeftCell="E105" zoomScale="50" zoomScaleNormal="55" zoomScaleSheetLayoutView="50" workbookViewId="0">
      <selection activeCell="M14" sqref="M14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1.4257812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'[1]19нед'!$T$378</f>
        <v>09.04.04 Программная инженерия (Разработка программно-информационных систем)</v>
      </c>
      <c r="F7" s="9"/>
      <c r="G7" s="9"/>
      <c r="H7" s="48" t="str">
        <f>'[1]19нед'!$T$382</f>
        <v>12-24 РПмз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09.04.04 Программная инженерия (Разработка программно-информационных систем)</v>
      </c>
      <c r="N7" s="9"/>
      <c r="O7" s="9"/>
      <c r="P7" s="48" t="str">
        <f>H7</f>
        <v>12-24 РПмз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2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2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5.1" customHeight="1" thickTop="1">
      <c r="A12" s="150">
        <v>46188</v>
      </c>
      <c r="B12" s="153" t="s">
        <v>15</v>
      </c>
      <c r="C12" s="16" t="s">
        <v>16</v>
      </c>
      <c r="D12" s="18">
        <f>'[1]19нед'!S384</f>
        <v>0</v>
      </c>
      <c r="E12" s="21">
        <f>'[1]19нед'!T384</f>
        <v>0</v>
      </c>
      <c r="F12" s="19">
        <f>'[1]19нед'!W384</f>
        <v>0</v>
      </c>
      <c r="G12" s="20">
        <f>'[1]19нед'!X384</f>
        <v>0</v>
      </c>
      <c r="H12" s="53"/>
      <c r="I12" s="150">
        <v>46195</v>
      </c>
      <c r="J12" s="158" t="s">
        <v>15</v>
      </c>
      <c r="K12" s="16" t="s">
        <v>16</v>
      </c>
      <c r="L12" s="18">
        <f>'[1]20нед'!S384</f>
        <v>0</v>
      </c>
      <c r="M12" s="21">
        <f>'[1]20нед'!T384</f>
        <v>0</v>
      </c>
      <c r="N12" s="19">
        <f>'[1]20нед'!W384</f>
        <v>0</v>
      </c>
      <c r="O12" s="20">
        <f>'[1]20нед'!X384</f>
        <v>0</v>
      </c>
      <c r="P12" s="57"/>
    </row>
    <row r="13" spans="1:16" ht="31.15">
      <c r="A13" s="151"/>
      <c r="B13" s="154"/>
      <c r="C13" s="16" t="s">
        <v>18</v>
      </c>
      <c r="D13" s="22">
        <f>'[1]19нед'!S385</f>
        <v>0</v>
      </c>
      <c r="E13" s="64">
        <f>'[1]19нед'!T385</f>
        <v>0</v>
      </c>
      <c r="F13" s="24">
        <f>'[1]19нед'!W385</f>
        <v>0</v>
      </c>
      <c r="G13" s="25">
        <f>'[1]19нед'!X385</f>
        <v>0</v>
      </c>
      <c r="H13" s="50"/>
      <c r="I13" s="156"/>
      <c r="J13" s="159"/>
      <c r="K13" s="16" t="s">
        <v>18</v>
      </c>
      <c r="L13" s="22">
        <f>'[1]20нед'!S385</f>
        <v>0</v>
      </c>
      <c r="M13" s="26">
        <f>'[1]20нед'!T385</f>
        <v>0</v>
      </c>
      <c r="N13" s="24">
        <f>'[1]20нед'!W385</f>
        <v>0</v>
      </c>
      <c r="O13" s="25">
        <f>'[1]20нед'!X385</f>
        <v>0</v>
      </c>
      <c r="P13" s="57"/>
    </row>
    <row r="14" spans="1:16" ht="35.85" customHeight="1">
      <c r="A14" s="151"/>
      <c r="B14" s="154"/>
      <c r="C14" s="16" t="s">
        <v>20</v>
      </c>
      <c r="D14" s="22" t="str">
        <f>'[1]19нед'!S386</f>
        <v>диф. зачет</v>
      </c>
      <c r="E14" s="64" t="str">
        <f>'[1]19нед'!T386</f>
        <v>Учебная практика.Технологическая (проектно- технологическая) практика</v>
      </c>
      <c r="F14" s="24" t="str">
        <f>'[1]19нед'!W386</f>
        <v>Криницкий Ю.В.</v>
      </c>
      <c r="G14" s="25" t="str">
        <f>'[1]19нед'!X386</f>
        <v>преподаватель</v>
      </c>
      <c r="H14" s="131" t="s">
        <v>104</v>
      </c>
      <c r="I14" s="156"/>
      <c r="J14" s="159"/>
      <c r="K14" s="16" t="s">
        <v>20</v>
      </c>
      <c r="L14" s="22">
        <f>'[1]20нед'!S386</f>
        <v>0</v>
      </c>
      <c r="M14" s="26">
        <f>'[1]20нед'!T386</f>
        <v>0</v>
      </c>
      <c r="N14" s="24">
        <f>'[1]20нед'!W386</f>
        <v>0</v>
      </c>
      <c r="O14" s="25">
        <f>'[1]20нед'!X386</f>
        <v>0</v>
      </c>
      <c r="P14" s="57"/>
    </row>
    <row r="15" spans="1:16" ht="35.85" customHeight="1">
      <c r="A15" s="151"/>
      <c r="B15" s="154"/>
      <c r="C15" s="16" t="s">
        <v>21</v>
      </c>
      <c r="D15" s="22" t="str">
        <f>'[1]19нед'!S387</f>
        <v>л</v>
      </c>
      <c r="E15" s="64" t="str">
        <f>'[1]19нед'!T387</f>
        <v>Управление конфигурацией и сопровождение программного обеспечения.</v>
      </c>
      <c r="F15" s="24" t="str">
        <f>'[1]19нед'!W387</f>
        <v>Круглый Д.Г.</v>
      </c>
      <c r="G15" s="25" t="str">
        <f>'[1]19нед'!X387</f>
        <v>профессор, д-р наук</v>
      </c>
      <c r="H15" s="131" t="s">
        <v>104</v>
      </c>
      <c r="I15" s="156"/>
      <c r="J15" s="159"/>
      <c r="K15" s="16" t="s">
        <v>21</v>
      </c>
      <c r="L15" s="22" t="str">
        <f>'[1]20нед'!S387</f>
        <v>пр</v>
      </c>
      <c r="M15" s="26" t="str">
        <f>'[1]20нед'!T387</f>
        <v>Процессы и профессиональная практика программной инженерии..</v>
      </c>
      <c r="N15" s="24" t="str">
        <f>'[1]20нед'!W387</f>
        <v>Алешов Е.В.</v>
      </c>
      <c r="O15" s="25" t="str">
        <f>'[1]20нед'!X387</f>
        <v>преподаватель</v>
      </c>
      <c r="P15" s="131" t="s">
        <v>104</v>
      </c>
    </row>
    <row r="16" spans="1:16" ht="54.75" customHeight="1">
      <c r="A16" s="151"/>
      <c r="B16" s="154"/>
      <c r="C16" s="16" t="s">
        <v>22</v>
      </c>
      <c r="D16" s="22" t="str">
        <f>'[1]19нед'!S388</f>
        <v>л</v>
      </c>
      <c r="E16" s="64" t="str">
        <f>'[1]19нед'!T388</f>
        <v>Управление конфигурацией и сопровождение программного обеспечения.</v>
      </c>
      <c r="F16" s="24" t="str">
        <f>'[1]19нед'!W388</f>
        <v>Круглый Д.Г.</v>
      </c>
      <c r="G16" s="25" t="str">
        <f>'[1]19нед'!X388</f>
        <v>профессор, д-р наук</v>
      </c>
      <c r="H16" s="131" t="s">
        <v>104</v>
      </c>
      <c r="I16" s="156"/>
      <c r="J16" s="159"/>
      <c r="K16" s="16" t="s">
        <v>22</v>
      </c>
      <c r="L16" s="22" t="str">
        <f>'[1]20нед'!S388</f>
        <v>пр</v>
      </c>
      <c r="M16" s="26" t="str">
        <f>'[1]20нед'!T388</f>
        <v>Управление конфигурацией и сопровождение программного обеспечения..</v>
      </c>
      <c r="N16" s="24" t="str">
        <f>'[1]20нед'!W388</f>
        <v>Алешов Е.В.</v>
      </c>
      <c r="O16" s="25" t="str">
        <f>'[1]20нед'!X388</f>
        <v>преподаватель</v>
      </c>
      <c r="P16" s="131" t="s">
        <v>104</v>
      </c>
    </row>
    <row r="17" spans="1:16" ht="35.85" customHeight="1">
      <c r="A17" s="151"/>
      <c r="B17" s="154"/>
      <c r="C17" s="16" t="s">
        <v>23</v>
      </c>
      <c r="D17" s="22">
        <f>'[1]19нед'!S389</f>
        <v>0</v>
      </c>
      <c r="E17" s="64">
        <f>'[1]19нед'!T389</f>
        <v>0</v>
      </c>
      <c r="F17" s="24">
        <f>'[1]19нед'!W389</f>
        <v>0</v>
      </c>
      <c r="G17" s="25">
        <f>'[1]19нед'!X389</f>
        <v>0</v>
      </c>
      <c r="H17" s="57"/>
      <c r="I17" s="156"/>
      <c r="J17" s="159"/>
      <c r="K17" s="16" t="s">
        <v>23</v>
      </c>
      <c r="L17" s="22" t="str">
        <f>'[1]20нед'!S389</f>
        <v>пр</v>
      </c>
      <c r="M17" s="26" t="str">
        <f>'[1]20нед'!T389</f>
        <v>Системы обработки больших данных..</v>
      </c>
      <c r="N17" s="24" t="str">
        <f>'[1]20нед'!W389</f>
        <v>Алешов В.В.</v>
      </c>
      <c r="O17" s="25" t="str">
        <f>'[1]20нед'!X389</f>
        <v>преподаватель</v>
      </c>
      <c r="P17" s="131" t="s">
        <v>104</v>
      </c>
    </row>
    <row r="18" spans="1:16" ht="30.75">
      <c r="A18" s="151"/>
      <c r="B18" s="154"/>
      <c r="C18" s="16" t="s">
        <v>24</v>
      </c>
      <c r="D18" s="22">
        <f>'[1]19нед'!S390</f>
        <v>0</v>
      </c>
      <c r="E18" s="64">
        <f>'[1]19нед'!T390</f>
        <v>0</v>
      </c>
      <c r="F18" s="24">
        <f>'[1]19нед'!W390</f>
        <v>0</v>
      </c>
      <c r="G18" s="25">
        <f>'[1]19нед'!X390</f>
        <v>0</v>
      </c>
      <c r="H18" s="50"/>
      <c r="I18" s="156"/>
      <c r="J18" s="159"/>
      <c r="K18" s="16" t="s">
        <v>24</v>
      </c>
      <c r="L18" s="22" t="str">
        <f>'[1]20нед'!S390</f>
        <v>пр</v>
      </c>
      <c r="M18" s="26" t="str">
        <f>'[1]20нед'!T390</f>
        <v>Системы обработки больших данных..</v>
      </c>
      <c r="N18" s="24" t="str">
        <f>'[1]20нед'!W390</f>
        <v>Алешов В.В.</v>
      </c>
      <c r="O18" s="25" t="str">
        <f>'[1]20нед'!X390</f>
        <v>преподаватель</v>
      </c>
      <c r="P18" s="131" t="s">
        <v>104</v>
      </c>
    </row>
    <row r="19" spans="1:16" ht="18.399999999999999" hidden="1" customHeight="1">
      <c r="A19" s="152"/>
      <c r="B19" s="155"/>
      <c r="C19" s="17"/>
      <c r="D19" s="27">
        <f>'[1]19нед'!S391</f>
        <v>0</v>
      </c>
      <c r="E19" s="63">
        <f>'[1]19нед'!T391</f>
        <v>0</v>
      </c>
      <c r="F19" s="29">
        <f>'[1]19нед'!W391</f>
        <v>0</v>
      </c>
      <c r="G19" s="30">
        <f>'[1]19нед'!X391</f>
        <v>0</v>
      </c>
      <c r="H19" s="51"/>
      <c r="I19" s="157"/>
      <c r="J19" s="160"/>
      <c r="K19" s="17"/>
      <c r="L19" s="27">
        <f>'[1]20нед'!S391</f>
        <v>0</v>
      </c>
      <c r="M19" s="28">
        <f>'[1]20нед'!T391</f>
        <v>0</v>
      </c>
      <c r="N19" s="29">
        <f>'[1]20нед'!W391</f>
        <v>0</v>
      </c>
      <c r="O19" s="30">
        <f>'[1]20нед'!X391</f>
        <v>0</v>
      </c>
      <c r="P19" s="51"/>
    </row>
    <row r="20" spans="1:16" ht="32.25" customHeight="1">
      <c r="A20" s="150">
        <v>46189</v>
      </c>
      <c r="B20" s="153" t="s">
        <v>25</v>
      </c>
      <c r="C20" s="32" t="s">
        <v>16</v>
      </c>
      <c r="D20" s="18">
        <f>'[1]19нед'!S392</f>
        <v>0</v>
      </c>
      <c r="E20" s="21">
        <f>'[1]19нед'!T392</f>
        <v>0</v>
      </c>
      <c r="F20" s="19">
        <f>'[1]19нед'!W392</f>
        <v>0</v>
      </c>
      <c r="G20" s="20">
        <f>'[1]19нед'!X392</f>
        <v>0</v>
      </c>
      <c r="H20" s="58"/>
      <c r="I20" s="150">
        <v>46196</v>
      </c>
      <c r="J20" s="158" t="s">
        <v>25</v>
      </c>
      <c r="K20" s="32" t="s">
        <v>16</v>
      </c>
      <c r="L20" s="18" t="str">
        <f>'[1]20нед'!S392</f>
        <v>пр</v>
      </c>
      <c r="M20" s="21" t="str">
        <f>'[1]20нед'!T392</f>
        <v>Высокопроизводительные вычислительные системы.</v>
      </c>
      <c r="N20" s="19" t="str">
        <f>'[1]20нед'!W392</f>
        <v>Алешов В.В.</v>
      </c>
      <c r="O20" s="20" t="str">
        <f>'[1]20нед'!X392</f>
        <v>преподаватель</v>
      </c>
      <c r="P20" s="131" t="s">
        <v>104</v>
      </c>
    </row>
    <row r="21" spans="1:16" ht="53.65" customHeight="1">
      <c r="A21" s="151"/>
      <c r="B21" s="154"/>
      <c r="C21" s="16" t="s">
        <v>18</v>
      </c>
      <c r="D21" s="22">
        <f>'[1]19нед'!S393</f>
        <v>0</v>
      </c>
      <c r="E21" s="64">
        <f>'[1]19нед'!T393</f>
        <v>0</v>
      </c>
      <c r="F21" s="24">
        <f>'[1]19нед'!W393</f>
        <v>0</v>
      </c>
      <c r="G21" s="25">
        <f>'[1]19нед'!X393</f>
        <v>0</v>
      </c>
      <c r="H21" s="57"/>
      <c r="I21" s="156"/>
      <c r="J21" s="159"/>
      <c r="K21" s="16" t="s">
        <v>18</v>
      </c>
      <c r="L21" s="22" t="str">
        <f>'[1]20нед'!S393</f>
        <v>пр</v>
      </c>
      <c r="M21" s="26" t="str">
        <f>'[1]20нед'!T393</f>
        <v>Высокопроизводительные вычислительные системы.</v>
      </c>
      <c r="N21" s="24" t="str">
        <f>'[1]20нед'!W393</f>
        <v>Алешов В.В.</v>
      </c>
      <c r="O21" s="25" t="str">
        <f>'[1]20нед'!X393</f>
        <v>преподаватель</v>
      </c>
      <c r="P21" s="131" t="s">
        <v>104</v>
      </c>
    </row>
    <row r="22" spans="1:16" ht="35.85" customHeight="1">
      <c r="A22" s="151"/>
      <c r="B22" s="154"/>
      <c r="C22" s="16" t="s">
        <v>20</v>
      </c>
      <c r="D22" s="22" t="str">
        <f>'[1]19нед'!S394</f>
        <v>л</v>
      </c>
      <c r="E22" s="64" t="str">
        <f>'[1]19нед'!T394</f>
        <v>Процессы и профессиональная практика программной инженерии.</v>
      </c>
      <c r="F22" s="24" t="str">
        <f>'[1]19нед'!W394</f>
        <v>Круглый Д.Г.</v>
      </c>
      <c r="G22" s="25" t="str">
        <f>'[1]19нед'!X394</f>
        <v>профессор, д-р наук</v>
      </c>
      <c r="H22" s="131" t="s">
        <v>104</v>
      </c>
      <c r="I22" s="156"/>
      <c r="J22" s="159"/>
      <c r="K22" s="16" t="s">
        <v>20</v>
      </c>
      <c r="L22" s="22" t="str">
        <f>'[1]20нед'!S394</f>
        <v>пр</v>
      </c>
      <c r="M22" s="26" t="str">
        <f>'[1]20нед'!T394</f>
        <v>Современные операционные системы и базы данных..</v>
      </c>
      <c r="N22" s="24" t="str">
        <f>'[1]20нед'!W394</f>
        <v>Алешов В.В.</v>
      </c>
      <c r="O22" s="25" t="str">
        <f>'[1]20нед'!X394</f>
        <v>преподаватель</v>
      </c>
      <c r="P22" s="131" t="s">
        <v>104</v>
      </c>
    </row>
    <row r="23" spans="1:16" ht="35.85" customHeight="1">
      <c r="A23" s="151"/>
      <c r="B23" s="154"/>
      <c r="C23" s="16" t="s">
        <v>21</v>
      </c>
      <c r="D23" s="22" t="str">
        <f>'[1]19нед'!S395</f>
        <v>л</v>
      </c>
      <c r="E23" s="64" t="str">
        <f>'[1]19нед'!T395</f>
        <v>Процессы и профессиональная практика программной инженерии.</v>
      </c>
      <c r="F23" s="24" t="str">
        <f>'[1]19нед'!W395</f>
        <v>Круглый Д.Г.</v>
      </c>
      <c r="G23" s="25" t="str">
        <f>'[1]19нед'!X395</f>
        <v>профессор, д-р наук</v>
      </c>
      <c r="H23" s="131" t="s">
        <v>104</v>
      </c>
      <c r="I23" s="156"/>
      <c r="J23" s="159"/>
      <c r="K23" s="16" t="s">
        <v>21</v>
      </c>
      <c r="L23" s="22">
        <f>'[1]20нед'!S395</f>
        <v>0</v>
      </c>
      <c r="M23" s="26">
        <f>'[1]20нед'!T395</f>
        <v>0</v>
      </c>
      <c r="N23" s="24">
        <f>'[1]20нед'!W395</f>
        <v>0</v>
      </c>
      <c r="O23" s="25">
        <f>'[1]20нед'!X395</f>
        <v>0</v>
      </c>
      <c r="P23" s="57"/>
    </row>
    <row r="24" spans="1:16" ht="35.85" customHeight="1">
      <c r="A24" s="151"/>
      <c r="B24" s="154"/>
      <c r="C24" s="16" t="s">
        <v>22</v>
      </c>
      <c r="D24" s="22" t="str">
        <f>'[1]19нед'!S396</f>
        <v>диф. зачет</v>
      </c>
      <c r="E24" s="64" t="str">
        <f>'[1]19нед'!T396</f>
        <v>Современные операционные системы и базы данных.(курсовая работа)</v>
      </c>
      <c r="F24" s="24" t="str">
        <f>'[1]19нед'!W396</f>
        <v>Круглый Д.Г.</v>
      </c>
      <c r="G24" s="25" t="str">
        <f>'[1]19нед'!X396</f>
        <v>профессор, д-р наук</v>
      </c>
      <c r="H24" s="131" t="s">
        <v>104</v>
      </c>
      <c r="I24" s="156"/>
      <c r="J24" s="159"/>
      <c r="K24" s="16" t="s">
        <v>22</v>
      </c>
      <c r="L24" s="22">
        <f>'[1]20нед'!S396</f>
        <v>0</v>
      </c>
      <c r="M24" s="26">
        <f>'[1]20нед'!T396</f>
        <v>0</v>
      </c>
      <c r="N24" s="24">
        <f>'[1]20нед'!W396</f>
        <v>0</v>
      </c>
      <c r="O24" s="25">
        <f>'[1]20нед'!X396</f>
        <v>0</v>
      </c>
      <c r="P24" s="50"/>
    </row>
    <row r="25" spans="1:16" ht="31.15">
      <c r="A25" s="151"/>
      <c r="B25" s="154"/>
      <c r="C25" s="16" t="s">
        <v>23</v>
      </c>
      <c r="D25" s="22">
        <f>'[1]19нед'!S397</f>
        <v>0</v>
      </c>
      <c r="E25" s="64">
        <f>'[1]19нед'!T397</f>
        <v>0</v>
      </c>
      <c r="F25" s="24">
        <f>'[1]19нед'!W397</f>
        <v>0</v>
      </c>
      <c r="G25" s="25">
        <f>'[1]19нед'!X397</f>
        <v>0</v>
      </c>
      <c r="H25" s="50"/>
      <c r="I25" s="156"/>
      <c r="J25" s="159"/>
      <c r="K25" s="16" t="s">
        <v>23</v>
      </c>
      <c r="L25" s="22">
        <f>'[1]20нед'!S397</f>
        <v>0</v>
      </c>
      <c r="M25" s="26">
        <f>'[1]20нед'!T397</f>
        <v>0</v>
      </c>
      <c r="N25" s="24">
        <f>'[1]20нед'!W397</f>
        <v>0</v>
      </c>
      <c r="O25" s="25">
        <f>'[1]20нед'!X397</f>
        <v>0</v>
      </c>
      <c r="P25" s="50"/>
    </row>
    <row r="26" spans="1:16" ht="30.75">
      <c r="A26" s="151"/>
      <c r="B26" s="154"/>
      <c r="C26" s="16" t="s">
        <v>24</v>
      </c>
      <c r="D26" s="22">
        <f>'[1]19нед'!S398</f>
        <v>0</v>
      </c>
      <c r="E26" s="64">
        <f>'[1]19нед'!T398</f>
        <v>0</v>
      </c>
      <c r="F26" s="24">
        <f>'[1]19нед'!W398</f>
        <v>0</v>
      </c>
      <c r="G26" s="25">
        <f>'[1]19нед'!X398</f>
        <v>0</v>
      </c>
      <c r="H26" s="50"/>
      <c r="I26" s="156"/>
      <c r="J26" s="159"/>
      <c r="K26" s="16" t="s">
        <v>24</v>
      </c>
      <c r="L26" s="22">
        <f>'[1]20нед'!S398</f>
        <v>0</v>
      </c>
      <c r="M26" s="26">
        <f>'[1]20нед'!T398</f>
        <v>0</v>
      </c>
      <c r="N26" s="24">
        <f>'[1]20нед'!W398</f>
        <v>0</v>
      </c>
      <c r="O26" s="25">
        <f>'[1]20нед'!X398</f>
        <v>0</v>
      </c>
      <c r="P26" s="50"/>
    </row>
    <row r="27" spans="1:16" ht="18.399999999999999" hidden="1" customHeight="1">
      <c r="A27" s="152"/>
      <c r="B27" s="155"/>
      <c r="C27" s="17"/>
      <c r="D27" s="27">
        <f>'[1]19нед'!S399</f>
        <v>0</v>
      </c>
      <c r="E27" s="63">
        <f>'[1]19нед'!T399</f>
        <v>0</v>
      </c>
      <c r="F27" s="29">
        <f>'[1]19нед'!W399</f>
        <v>0</v>
      </c>
      <c r="G27" s="30">
        <f>'[1]19нед'!X399</f>
        <v>0</v>
      </c>
      <c r="H27" s="51"/>
      <c r="I27" s="157"/>
      <c r="J27" s="160"/>
      <c r="K27" s="17"/>
      <c r="L27" s="27">
        <f>'[1]20нед'!S399</f>
        <v>0</v>
      </c>
      <c r="M27" s="28">
        <f>'[1]20нед'!T399</f>
        <v>0</v>
      </c>
      <c r="N27" s="29">
        <f>'[1]20нед'!W399</f>
        <v>0</v>
      </c>
      <c r="O27" s="30">
        <f>'[1]20нед'!X399</f>
        <v>0</v>
      </c>
      <c r="P27" s="51"/>
    </row>
    <row r="28" spans="1:16" ht="48" customHeight="1">
      <c r="A28" s="150">
        <v>46190</v>
      </c>
      <c r="B28" s="161" t="s">
        <v>30</v>
      </c>
      <c r="C28" s="32" t="s">
        <v>16</v>
      </c>
      <c r="D28" s="18" t="str">
        <f>'[1]19нед'!S400</f>
        <v>л</v>
      </c>
      <c r="E28" s="21" t="str">
        <f>'[1]19нед'!T400</f>
        <v>Качество программного обеспечения</v>
      </c>
      <c r="F28" s="19" t="str">
        <f>'[1]19нед'!W400</f>
        <v>Круглый Д.Г.</v>
      </c>
      <c r="G28" s="20" t="str">
        <f>'[1]19нед'!X400</f>
        <v>профессор, д-р наук</v>
      </c>
      <c r="H28" s="131" t="s">
        <v>104</v>
      </c>
      <c r="I28" s="150">
        <v>46197</v>
      </c>
      <c r="J28" s="164" t="s">
        <v>30</v>
      </c>
      <c r="K28" s="32" t="s">
        <v>16</v>
      </c>
      <c r="L28" s="18">
        <f>'[1]20нед'!S400</f>
        <v>0</v>
      </c>
      <c r="M28" s="21">
        <f>'[1]20нед'!T400</f>
        <v>0</v>
      </c>
      <c r="N28" s="19">
        <f>'[1]20нед'!W400</f>
        <v>0</v>
      </c>
      <c r="O28" s="20">
        <f>'[1]20нед'!X400</f>
        <v>0</v>
      </c>
      <c r="P28" s="58"/>
    </row>
    <row r="29" spans="1:16" ht="35.85" customHeight="1">
      <c r="A29" s="151"/>
      <c r="B29" s="162"/>
      <c r="C29" s="16" t="s">
        <v>18</v>
      </c>
      <c r="D29" s="22" t="str">
        <f>'[1]19нед'!S401</f>
        <v>л</v>
      </c>
      <c r="E29" s="64" t="str">
        <f>'[1]19нед'!T401</f>
        <v>Современные операционные системы и базы данных.</v>
      </c>
      <c r="F29" s="24" t="str">
        <f>'[1]19нед'!W401</f>
        <v>Круглый Д.Г.</v>
      </c>
      <c r="G29" s="25" t="str">
        <f>'[1]19нед'!X401</f>
        <v>профессор, д-р наук</v>
      </c>
      <c r="H29" s="131" t="s">
        <v>104</v>
      </c>
      <c r="I29" s="156"/>
      <c r="J29" s="165"/>
      <c r="K29" s="16" t="s">
        <v>18</v>
      </c>
      <c r="L29" s="22" t="str">
        <f>'[1]20нед'!S401</f>
        <v>пр</v>
      </c>
      <c r="M29" s="26" t="str">
        <f>'[1]20нед'!T401</f>
        <v>Процессы и профессиональная практика программной инженерии..</v>
      </c>
      <c r="N29" s="24" t="str">
        <f>'[1]20нед'!W401</f>
        <v>Алешов Е.В.</v>
      </c>
      <c r="O29" s="25" t="str">
        <f>'[1]20нед'!X401</f>
        <v>преподаватель</v>
      </c>
      <c r="P29" s="131" t="s">
        <v>104</v>
      </c>
    </row>
    <row r="30" spans="1:16" ht="53.65" customHeight="1">
      <c r="A30" s="151"/>
      <c r="B30" s="162"/>
      <c r="C30" s="16" t="s">
        <v>20</v>
      </c>
      <c r="D30" s="22" t="str">
        <f>'[1]19нед'!S402</f>
        <v>л</v>
      </c>
      <c r="E30" s="64" t="str">
        <f>'[1]19нед'!T402</f>
        <v>Современные операционные системы и базы данных.</v>
      </c>
      <c r="F30" s="24" t="str">
        <f>'[1]19нед'!W402</f>
        <v>Круглый Д.Г.</v>
      </c>
      <c r="G30" s="25" t="str">
        <f>'[1]19нед'!X402</f>
        <v>профессор, д-р наук</v>
      </c>
      <c r="H30" s="131" t="s">
        <v>104</v>
      </c>
      <c r="I30" s="156"/>
      <c r="J30" s="165"/>
      <c r="K30" s="16" t="s">
        <v>20</v>
      </c>
      <c r="L30" s="22" t="str">
        <f>'[1]20нед'!S402</f>
        <v>пр</v>
      </c>
      <c r="M30" s="26" t="str">
        <f>'[1]20нед'!T402</f>
        <v>Процессы и профессиональная практика программной инженерии..</v>
      </c>
      <c r="N30" s="24" t="str">
        <f>'[1]20нед'!W402</f>
        <v>Алешов Е.В.</v>
      </c>
      <c r="O30" s="25" t="str">
        <f>'[1]20нед'!X402</f>
        <v>преподаватель</v>
      </c>
      <c r="P30" s="131" t="s">
        <v>104</v>
      </c>
    </row>
    <row r="31" spans="1:16" ht="53.65" customHeight="1">
      <c r="A31" s="151"/>
      <c r="B31" s="162"/>
      <c r="C31" s="16" t="s">
        <v>21</v>
      </c>
      <c r="D31" s="22" t="str">
        <f>'[1]19нед'!S403</f>
        <v>пр</v>
      </c>
      <c r="E31" s="64" t="str">
        <f>'[1]19нед'!T403</f>
        <v>Процессы и профессиональная практика программной инженерии..</v>
      </c>
      <c r="F31" s="24" t="str">
        <f>'[1]19нед'!W403</f>
        <v>Алешов Е.В.</v>
      </c>
      <c r="G31" s="25" t="str">
        <f>'[1]19нед'!X403</f>
        <v>преподаватель</v>
      </c>
      <c r="H31" s="131" t="s">
        <v>104</v>
      </c>
      <c r="I31" s="156"/>
      <c r="J31" s="165"/>
      <c r="K31" s="16" t="s">
        <v>21</v>
      </c>
      <c r="L31" s="22" t="str">
        <f>'[1]20нед'!S403</f>
        <v>пр</v>
      </c>
      <c r="M31" s="26" t="str">
        <f>'[1]20нед'!T403</f>
        <v>Управление конфигурацией и сопровождение программного обеспечения..</v>
      </c>
      <c r="N31" s="24" t="str">
        <f>'[1]20нед'!W403</f>
        <v>Алешов Е.В.</v>
      </c>
      <c r="O31" s="25" t="str">
        <f>'[1]20нед'!X403</f>
        <v>преподаватель</v>
      </c>
      <c r="P31" s="131" t="s">
        <v>104</v>
      </c>
    </row>
    <row r="32" spans="1:16" ht="53.65" customHeight="1">
      <c r="A32" s="151"/>
      <c r="B32" s="162"/>
      <c r="C32" s="16" t="s">
        <v>22</v>
      </c>
      <c r="D32" s="22">
        <f>'[1]19нед'!S404</f>
        <v>0</v>
      </c>
      <c r="E32" s="64">
        <f>'[1]19нед'!T404</f>
        <v>0</v>
      </c>
      <c r="F32" s="24">
        <f>'[1]19нед'!W404</f>
        <v>0</v>
      </c>
      <c r="G32" s="25">
        <f>'[1]19нед'!X404</f>
        <v>0</v>
      </c>
      <c r="H32" s="57"/>
      <c r="I32" s="156"/>
      <c r="J32" s="165"/>
      <c r="K32" s="16" t="s">
        <v>22</v>
      </c>
      <c r="L32" s="22" t="str">
        <f>'[1]20нед'!S404</f>
        <v>пр</v>
      </c>
      <c r="M32" s="26" t="str">
        <f>'[1]20нед'!T404</f>
        <v>Управление конфигурацией и сопровождение программного обеспечения..</v>
      </c>
      <c r="N32" s="24" t="str">
        <f>'[1]20нед'!W404</f>
        <v>Алешов Е.В.</v>
      </c>
      <c r="O32" s="25" t="str">
        <f>'[1]20нед'!X404</f>
        <v>преподаватель</v>
      </c>
      <c r="P32" s="131" t="s">
        <v>104</v>
      </c>
    </row>
    <row r="33" spans="1:16" ht="31.15">
      <c r="A33" s="151"/>
      <c r="B33" s="162"/>
      <c r="C33" s="16" t="s">
        <v>23</v>
      </c>
      <c r="D33" s="22">
        <f>'[1]19нед'!S405</f>
        <v>0</v>
      </c>
      <c r="E33" s="64">
        <f>'[1]19нед'!T405</f>
        <v>0</v>
      </c>
      <c r="F33" s="24">
        <f>'[1]19нед'!W405</f>
        <v>0</v>
      </c>
      <c r="G33" s="25">
        <f>'[1]19нед'!X405</f>
        <v>0</v>
      </c>
      <c r="H33" s="50"/>
      <c r="I33" s="156"/>
      <c r="J33" s="165"/>
      <c r="K33" s="16" t="s">
        <v>23</v>
      </c>
      <c r="L33" s="22">
        <f>'[1]20нед'!S405</f>
        <v>0</v>
      </c>
      <c r="M33" s="26">
        <f>'[1]20нед'!T405</f>
        <v>0</v>
      </c>
      <c r="N33" s="24">
        <f>'[1]20нед'!W405</f>
        <v>0</v>
      </c>
      <c r="O33" s="25">
        <f>'[1]20нед'!X405</f>
        <v>0</v>
      </c>
      <c r="P33" s="50"/>
    </row>
    <row r="34" spans="1:16" ht="30.75">
      <c r="A34" s="151"/>
      <c r="B34" s="162"/>
      <c r="C34" s="16" t="s">
        <v>24</v>
      </c>
      <c r="D34" s="22">
        <f>'[1]19нед'!S406</f>
        <v>0</v>
      </c>
      <c r="E34" s="64">
        <f>'[1]19нед'!T406</f>
        <v>0</v>
      </c>
      <c r="F34" s="24">
        <f>'[1]19нед'!W406</f>
        <v>0</v>
      </c>
      <c r="G34" s="25">
        <f>'[1]19нед'!X406</f>
        <v>0</v>
      </c>
      <c r="H34" s="50"/>
      <c r="I34" s="156"/>
      <c r="J34" s="165"/>
      <c r="K34" s="16" t="s">
        <v>24</v>
      </c>
      <c r="L34" s="22">
        <f>'[1]20нед'!S406</f>
        <v>0</v>
      </c>
      <c r="M34" s="26">
        <f>'[1]20нед'!T406</f>
        <v>0</v>
      </c>
      <c r="N34" s="24">
        <f>'[1]20нед'!W406</f>
        <v>0</v>
      </c>
      <c r="O34" s="25">
        <f>'[1]20нед'!X406</f>
        <v>0</v>
      </c>
      <c r="P34" s="50"/>
    </row>
    <row r="35" spans="1:16" ht="18.399999999999999" hidden="1" customHeight="1">
      <c r="A35" s="152"/>
      <c r="B35" s="163"/>
      <c r="C35" s="17"/>
      <c r="D35" s="27">
        <f>'[1]19нед'!S407</f>
        <v>0</v>
      </c>
      <c r="E35" s="63">
        <f>'[1]19нед'!T407</f>
        <v>0</v>
      </c>
      <c r="F35" s="29">
        <f>'[1]19нед'!W407</f>
        <v>0</v>
      </c>
      <c r="G35" s="30">
        <f>'[1]19нед'!X407</f>
        <v>0</v>
      </c>
      <c r="H35" s="51"/>
      <c r="I35" s="157"/>
      <c r="J35" s="166"/>
      <c r="K35" s="17"/>
      <c r="L35" s="27">
        <f>'[1]20нед'!S407</f>
        <v>0</v>
      </c>
      <c r="M35" s="28">
        <f>'[1]20нед'!T407</f>
        <v>0</v>
      </c>
      <c r="N35" s="29">
        <f>'[1]20нед'!W407</f>
        <v>0</v>
      </c>
      <c r="O35" s="30">
        <f>'[1]20нед'!X407</f>
        <v>0</v>
      </c>
      <c r="P35" s="51"/>
    </row>
    <row r="36" spans="1:16" ht="48" customHeight="1">
      <c r="A36" s="150">
        <v>46191</v>
      </c>
      <c r="B36" s="153" t="s">
        <v>32</v>
      </c>
      <c r="C36" s="32" t="s">
        <v>16</v>
      </c>
      <c r="D36" s="18" t="str">
        <f>'[1]19нед'!S408</f>
        <v>л</v>
      </c>
      <c r="E36" s="21" t="str">
        <f>'[1]19нед'!T408</f>
        <v>Качество программного обеспечения</v>
      </c>
      <c r="F36" s="19" t="str">
        <f>'[1]19нед'!W408</f>
        <v>Круглый Д.Г.</v>
      </c>
      <c r="G36" s="20" t="str">
        <f>'[1]19нед'!X408</f>
        <v>профессор, д-р наук</v>
      </c>
      <c r="H36" s="131" t="s">
        <v>104</v>
      </c>
      <c r="I36" s="150">
        <v>46198</v>
      </c>
      <c r="J36" s="158" t="s">
        <v>32</v>
      </c>
      <c r="K36" s="32" t="s">
        <v>16</v>
      </c>
      <c r="L36" s="18">
        <f>'[1]20нед'!S408</f>
        <v>0</v>
      </c>
      <c r="M36" s="21">
        <f>'[1]20нед'!T408</f>
        <v>0</v>
      </c>
      <c r="N36" s="19">
        <f>'[1]20нед'!W408</f>
        <v>0</v>
      </c>
      <c r="O36" s="20">
        <f>'[1]20нед'!X408</f>
        <v>0</v>
      </c>
      <c r="P36" s="53"/>
    </row>
    <row r="37" spans="1:16" ht="35.85" customHeight="1">
      <c r="A37" s="151"/>
      <c r="B37" s="154"/>
      <c r="C37" s="16" t="s">
        <v>18</v>
      </c>
      <c r="D37" s="22" t="str">
        <f>'[1]19нед'!S409</f>
        <v>л</v>
      </c>
      <c r="E37" s="64" t="str">
        <f>'[1]19нед'!T409</f>
        <v>Высокопроизводительные вычислительные системы</v>
      </c>
      <c r="F37" s="24" t="str">
        <f>'[1]19нед'!W409</f>
        <v>Круглый Д.Г.</v>
      </c>
      <c r="G37" s="25" t="str">
        <f>'[1]19нед'!X409</f>
        <v>профессор, д-р наук</v>
      </c>
      <c r="H37" s="131" t="s">
        <v>104</v>
      </c>
      <c r="I37" s="156"/>
      <c r="J37" s="159"/>
      <c r="K37" s="16" t="s">
        <v>18</v>
      </c>
      <c r="L37" s="22">
        <f>'[1]20нед'!S409</f>
        <v>0</v>
      </c>
      <c r="M37" s="26">
        <f>'[1]20нед'!T409</f>
        <v>0</v>
      </c>
      <c r="N37" s="24">
        <f>'[1]20нед'!W409</f>
        <v>0</v>
      </c>
      <c r="O37" s="25">
        <f>'[1]20нед'!X409</f>
        <v>0</v>
      </c>
      <c r="P37" s="41"/>
    </row>
    <row r="38" spans="1:16" ht="35.85" customHeight="1">
      <c r="A38" s="151"/>
      <c r="B38" s="154"/>
      <c r="C38" s="16" t="s">
        <v>20</v>
      </c>
      <c r="D38" s="22" t="str">
        <f>'[1]19нед'!S410</f>
        <v>л</v>
      </c>
      <c r="E38" s="64" t="str">
        <f>'[1]19нед'!T410</f>
        <v>Высокопроизводительные вычислительные системы</v>
      </c>
      <c r="F38" s="24" t="str">
        <f>'[1]19нед'!W410</f>
        <v>Круглый Д.Г.</v>
      </c>
      <c r="G38" s="25" t="str">
        <f>'[1]19нед'!X410</f>
        <v>профессор, д-р наук</v>
      </c>
      <c r="H38" s="131" t="s">
        <v>104</v>
      </c>
      <c r="I38" s="156"/>
      <c r="J38" s="159"/>
      <c r="K38" s="16" t="s">
        <v>20</v>
      </c>
      <c r="L38" s="22">
        <f>'[1]20нед'!S410</f>
        <v>0</v>
      </c>
      <c r="M38" s="26">
        <f>'[1]20нед'!T410</f>
        <v>0</v>
      </c>
      <c r="N38" s="24">
        <f>'[1]20нед'!W410</f>
        <v>0</v>
      </c>
      <c r="O38" s="25">
        <f>'[1]20нед'!X410</f>
        <v>0</v>
      </c>
      <c r="P38" s="41"/>
    </row>
    <row r="39" spans="1:16" ht="53.65" customHeight="1">
      <c r="A39" s="151"/>
      <c r="B39" s="154"/>
      <c r="C39" s="16" t="s">
        <v>21</v>
      </c>
      <c r="D39" s="22" t="str">
        <f>'[1]19нед'!S411</f>
        <v>пр</v>
      </c>
      <c r="E39" s="64" t="str">
        <f>'[1]19нед'!T411</f>
        <v>Процессы и профессиональная практика программной инженерии..</v>
      </c>
      <c r="F39" s="24" t="str">
        <f>'[1]19нед'!W411</f>
        <v>Алешов Е.В.</v>
      </c>
      <c r="G39" s="25" t="str">
        <f>'[1]19нед'!X411</f>
        <v>преподаватель</v>
      </c>
      <c r="H39" s="131" t="s">
        <v>104</v>
      </c>
      <c r="I39" s="156"/>
      <c r="J39" s="159"/>
      <c r="K39" s="16" t="s">
        <v>21</v>
      </c>
      <c r="L39" s="22" t="str">
        <f>'[1]20нед'!S411</f>
        <v>диф. зачет</v>
      </c>
      <c r="M39" s="26" t="str">
        <f>'[1]20нед'!T411</f>
        <v>Высокопроизводительные вычислительные системы</v>
      </c>
      <c r="N39" s="24" t="str">
        <f>'[1]20нед'!W411</f>
        <v>Круглый Д.Г.</v>
      </c>
      <c r="O39" s="25" t="str">
        <f>'[1]20нед'!X411</f>
        <v>профессор, д-р наук</v>
      </c>
      <c r="P39" s="131" t="s">
        <v>104</v>
      </c>
    </row>
    <row r="40" spans="1:16" ht="53.65" customHeight="1">
      <c r="A40" s="151"/>
      <c r="B40" s="154"/>
      <c r="C40" s="16" t="s">
        <v>22</v>
      </c>
      <c r="D40" s="22">
        <f>'[1]19нед'!S412</f>
        <v>0</v>
      </c>
      <c r="E40" s="64">
        <f>'[1]19нед'!T412</f>
        <v>0</v>
      </c>
      <c r="F40" s="24">
        <f>'[1]19нед'!W412</f>
        <v>0</v>
      </c>
      <c r="G40" s="25">
        <f>'[1]19нед'!X412</f>
        <v>0</v>
      </c>
      <c r="H40" s="57"/>
      <c r="I40" s="156"/>
      <c r="J40" s="159"/>
      <c r="K40" s="16" t="s">
        <v>22</v>
      </c>
      <c r="L40" s="22" t="str">
        <f>'[1]20нед'!S412</f>
        <v>пр</v>
      </c>
      <c r="M40" s="26" t="str">
        <f>'[1]20нед'!T412</f>
        <v>Системы обработки больших данных..</v>
      </c>
      <c r="N40" s="24" t="str">
        <f>'[1]20нед'!W412</f>
        <v>Алешов В.В.</v>
      </c>
      <c r="O40" s="25" t="str">
        <f>'[1]20нед'!X412</f>
        <v>преподаватель</v>
      </c>
      <c r="P40" s="131" t="s">
        <v>104</v>
      </c>
    </row>
    <row r="41" spans="1:16" ht="30.75">
      <c r="A41" s="151"/>
      <c r="B41" s="154"/>
      <c r="C41" s="16" t="s">
        <v>23</v>
      </c>
      <c r="D41" s="22">
        <f>'[1]19нед'!S413</f>
        <v>0</v>
      </c>
      <c r="E41" s="64">
        <f>'[1]19нед'!T413</f>
        <v>0</v>
      </c>
      <c r="F41" s="24">
        <f>'[1]19нед'!W413</f>
        <v>0</v>
      </c>
      <c r="G41" s="25">
        <f>'[1]19нед'!X413</f>
        <v>0</v>
      </c>
      <c r="H41" s="50"/>
      <c r="I41" s="156"/>
      <c r="J41" s="159"/>
      <c r="K41" s="16" t="s">
        <v>23</v>
      </c>
      <c r="L41" s="22" t="str">
        <f>'[1]20нед'!S413</f>
        <v>пр</v>
      </c>
      <c r="M41" s="26" t="str">
        <f>'[1]20нед'!T413</f>
        <v>Системы обработки больших данных..</v>
      </c>
      <c r="N41" s="24" t="str">
        <f>'[1]20нед'!W413</f>
        <v>Алешов В.В.</v>
      </c>
      <c r="O41" s="25" t="str">
        <f>'[1]20нед'!X413</f>
        <v>преподаватель</v>
      </c>
      <c r="P41" s="131" t="s">
        <v>104</v>
      </c>
    </row>
    <row r="42" spans="1:16" ht="30.75">
      <c r="A42" s="151"/>
      <c r="B42" s="154"/>
      <c r="C42" s="16" t="s">
        <v>24</v>
      </c>
      <c r="D42" s="22">
        <f>'[1]19нед'!S414</f>
        <v>0</v>
      </c>
      <c r="E42" s="64">
        <f>'[1]19нед'!T414</f>
        <v>0</v>
      </c>
      <c r="F42" s="24">
        <f>'[1]19нед'!W414</f>
        <v>0</v>
      </c>
      <c r="G42" s="25">
        <f>'[1]19нед'!X414</f>
        <v>0</v>
      </c>
      <c r="H42" s="50"/>
      <c r="I42" s="156"/>
      <c r="J42" s="159"/>
      <c r="K42" s="16" t="s">
        <v>24</v>
      </c>
      <c r="L42" s="22">
        <f>'[1]20нед'!S414</f>
        <v>0</v>
      </c>
      <c r="M42" s="26">
        <f>'[1]20нед'!T414</f>
        <v>0</v>
      </c>
      <c r="N42" s="24">
        <f>'[1]20нед'!W414</f>
        <v>0</v>
      </c>
      <c r="O42" s="25">
        <f>'[1]20нед'!X414</f>
        <v>0</v>
      </c>
      <c r="P42" s="50"/>
    </row>
    <row r="43" spans="1:16" ht="18.399999999999999" hidden="1" customHeight="1">
      <c r="A43" s="152"/>
      <c r="B43" s="155"/>
      <c r="C43" s="17"/>
      <c r="D43" s="27">
        <f>'[1]19нед'!S415</f>
        <v>0</v>
      </c>
      <c r="E43" s="63">
        <f>'[1]19нед'!T415</f>
        <v>0</v>
      </c>
      <c r="F43" s="29">
        <f>'[1]19нед'!W415</f>
        <v>0</v>
      </c>
      <c r="G43" s="30">
        <f>'[1]19нед'!X415</f>
        <v>0</v>
      </c>
      <c r="H43" s="51"/>
      <c r="I43" s="157"/>
      <c r="J43" s="160"/>
      <c r="K43" s="17"/>
      <c r="L43" s="27">
        <f>'[1]20нед'!S415</f>
        <v>0</v>
      </c>
      <c r="M43" s="28">
        <f>'[1]20нед'!T415</f>
        <v>0</v>
      </c>
      <c r="N43" s="29">
        <f>'[1]20нед'!W415</f>
        <v>0</v>
      </c>
      <c r="O43" s="30">
        <f>'[1]20нед'!X415</f>
        <v>0</v>
      </c>
      <c r="P43" s="51"/>
    </row>
    <row r="44" spans="1:16" ht="48" customHeight="1">
      <c r="A44" s="150">
        <v>46192</v>
      </c>
      <c r="B44" s="153" t="s">
        <v>34</v>
      </c>
      <c r="C44" s="32" t="s">
        <v>16</v>
      </c>
      <c r="D44" s="18">
        <f>'[1]19нед'!S416</f>
        <v>0</v>
      </c>
      <c r="E44" s="21">
        <f>'[1]19нед'!T416</f>
        <v>0</v>
      </c>
      <c r="F44" s="19">
        <f>'[1]19нед'!W416</f>
        <v>0</v>
      </c>
      <c r="G44" s="20">
        <f>'[1]19нед'!X416</f>
        <v>0</v>
      </c>
      <c r="H44" s="53"/>
      <c r="I44" s="150">
        <v>46199</v>
      </c>
      <c r="J44" s="158" t="s">
        <v>34</v>
      </c>
      <c r="K44" s="32" t="s">
        <v>16</v>
      </c>
      <c r="L44" s="18" t="str">
        <f>'[1]20нед'!S416</f>
        <v>пр</v>
      </c>
      <c r="M44" s="21" t="str">
        <f>'[1]20нед'!T416</f>
        <v>Современные операционные системы и базы данных..</v>
      </c>
      <c r="N44" s="19" t="str">
        <f>'[1]20нед'!W416</f>
        <v>Алешов В.В.</v>
      </c>
      <c r="O44" s="20" t="str">
        <f>'[1]20нед'!X416</f>
        <v>преподаватель</v>
      </c>
      <c r="P44" s="131" t="s">
        <v>104</v>
      </c>
    </row>
    <row r="45" spans="1:16" ht="39">
      <c r="A45" s="151"/>
      <c r="B45" s="154"/>
      <c r="C45" s="16" t="s">
        <v>18</v>
      </c>
      <c r="D45" s="22">
        <f>'[1]19нед'!S417</f>
        <v>0</v>
      </c>
      <c r="E45" s="64">
        <f>'[1]19нед'!T417</f>
        <v>0</v>
      </c>
      <c r="F45" s="24">
        <f>'[1]19нед'!W417</f>
        <v>0</v>
      </c>
      <c r="G45" s="25">
        <f>'[1]19нед'!X417</f>
        <v>0</v>
      </c>
      <c r="H45" s="57"/>
      <c r="I45" s="156"/>
      <c r="J45" s="159"/>
      <c r="K45" s="16" t="s">
        <v>18</v>
      </c>
      <c r="L45" s="22" t="str">
        <f>'[1]20нед'!S417</f>
        <v>пр</v>
      </c>
      <c r="M45" s="26" t="str">
        <f>'[1]20нед'!T417</f>
        <v>Современные операционные системы и базы данных..</v>
      </c>
      <c r="N45" s="24" t="str">
        <f>'[1]20нед'!W417</f>
        <v>Алешов В.В.</v>
      </c>
      <c r="O45" s="25" t="str">
        <f>'[1]20нед'!X417</f>
        <v>преподаватель</v>
      </c>
      <c r="P45" s="131" t="s">
        <v>104</v>
      </c>
    </row>
    <row r="46" spans="1:16" ht="30.75">
      <c r="A46" s="151"/>
      <c r="B46" s="154"/>
      <c r="C46" s="16" t="s">
        <v>20</v>
      </c>
      <c r="D46" s="22">
        <f>'[1]19нед'!S418</f>
        <v>0</v>
      </c>
      <c r="E46" s="64">
        <f>'[1]19нед'!T418</f>
        <v>0</v>
      </c>
      <c r="F46" s="24">
        <f>'[1]19нед'!W418</f>
        <v>0</v>
      </c>
      <c r="G46" s="25">
        <f>'[1]19нед'!X418</f>
        <v>0</v>
      </c>
      <c r="H46" s="57"/>
      <c r="I46" s="156"/>
      <c r="J46" s="159"/>
      <c r="K46" s="16" t="s">
        <v>20</v>
      </c>
      <c r="L46" s="22" t="str">
        <f>'[1]20нед'!S418</f>
        <v>пр</v>
      </c>
      <c r="M46" s="26" t="str">
        <f>'[1]20нед'!T418</f>
        <v>Качество программного обеспечения.</v>
      </c>
      <c r="N46" s="24" t="str">
        <f>'[1]20нед'!W418</f>
        <v>Алешов Е.В.</v>
      </c>
      <c r="O46" s="25" t="str">
        <f>'[1]20нед'!X418</f>
        <v>преподаватель</v>
      </c>
      <c r="P46" s="131" t="s">
        <v>104</v>
      </c>
    </row>
    <row r="47" spans="1:16" ht="35.85" customHeight="1">
      <c r="A47" s="151"/>
      <c r="B47" s="154"/>
      <c r="C47" s="16" t="s">
        <v>21</v>
      </c>
      <c r="D47" s="22" t="str">
        <f>'[1]19нед'!S419</f>
        <v>пр</v>
      </c>
      <c r="E47" s="64" t="str">
        <f>'[1]19нед'!T419</f>
        <v>Качество программного обеспечения.</v>
      </c>
      <c r="F47" s="24" t="str">
        <f>'[1]19нед'!W419</f>
        <v>Алешов Е.В.</v>
      </c>
      <c r="G47" s="25" t="str">
        <f>'[1]19нед'!X419</f>
        <v>преподаватель</v>
      </c>
      <c r="H47" s="131" t="s">
        <v>104</v>
      </c>
      <c r="I47" s="156"/>
      <c r="J47" s="159"/>
      <c r="K47" s="16" t="s">
        <v>21</v>
      </c>
      <c r="L47" s="22">
        <f>'[1]20нед'!S419</f>
        <v>0</v>
      </c>
      <c r="M47" s="26">
        <f>'[1]20нед'!T419</f>
        <v>0</v>
      </c>
      <c r="N47" s="24">
        <f>'[1]20нед'!W419</f>
        <v>0</v>
      </c>
      <c r="O47" s="25">
        <f>'[1]20нед'!X419</f>
        <v>0</v>
      </c>
      <c r="P47" s="57"/>
    </row>
    <row r="48" spans="1:16" ht="35.85" customHeight="1">
      <c r="A48" s="151"/>
      <c r="B48" s="154"/>
      <c r="C48" s="16" t="s">
        <v>22</v>
      </c>
      <c r="D48" s="22" t="str">
        <f>'[1]19нед'!S420</f>
        <v>л</v>
      </c>
      <c r="E48" s="64" t="str">
        <f>'[1]19нед'!T420</f>
        <v>Системы обработки больших данных.</v>
      </c>
      <c r="F48" s="24" t="str">
        <f>'[1]19нед'!W420</f>
        <v>Круглый Д.Г.</v>
      </c>
      <c r="G48" s="25" t="str">
        <f>'[1]19нед'!X420</f>
        <v>профессор, д-р наук</v>
      </c>
      <c r="H48" s="131" t="s">
        <v>104</v>
      </c>
      <c r="I48" s="156"/>
      <c r="J48" s="159"/>
      <c r="K48" s="16" t="s">
        <v>22</v>
      </c>
      <c r="L48" s="22">
        <f>'[1]20нед'!S420</f>
        <v>0</v>
      </c>
      <c r="M48" s="26">
        <f>'[1]20нед'!T420</f>
        <v>0</v>
      </c>
      <c r="N48" s="24">
        <f>'[1]20нед'!W420</f>
        <v>0</v>
      </c>
      <c r="O48" s="25">
        <f>'[1]20нед'!X420</f>
        <v>0</v>
      </c>
      <c r="P48" s="57"/>
    </row>
    <row r="49" spans="1:16" ht="35.85" customHeight="1">
      <c r="A49" s="151"/>
      <c r="B49" s="154"/>
      <c r="C49" s="16" t="s">
        <v>23</v>
      </c>
      <c r="D49" s="22" t="str">
        <f>'[1]19нед'!S421</f>
        <v>л</v>
      </c>
      <c r="E49" s="64" t="str">
        <f>'[1]19нед'!T421</f>
        <v>Системы обработки больших данных.</v>
      </c>
      <c r="F49" s="24" t="str">
        <f>'[1]19нед'!W421</f>
        <v>Круглый Д.Г.</v>
      </c>
      <c r="G49" s="25" t="str">
        <f>'[1]19нед'!X421</f>
        <v>профессор, д-р наук</v>
      </c>
      <c r="H49" s="131" t="s">
        <v>104</v>
      </c>
      <c r="I49" s="156"/>
      <c r="J49" s="159"/>
      <c r="K49" s="16" t="s">
        <v>23</v>
      </c>
      <c r="L49" s="22">
        <f>'[1]20нед'!S421</f>
        <v>0</v>
      </c>
      <c r="M49" s="26">
        <f>'[1]20нед'!T421</f>
        <v>0</v>
      </c>
      <c r="N49" s="24">
        <f>'[1]20нед'!W421</f>
        <v>0</v>
      </c>
      <c r="O49" s="25">
        <f>'[1]20нед'!X421</f>
        <v>0</v>
      </c>
      <c r="P49" s="57"/>
    </row>
    <row r="50" spans="1:16" ht="36.4" customHeight="1">
      <c r="A50" s="151"/>
      <c r="B50" s="154"/>
      <c r="C50" s="16" t="s">
        <v>24</v>
      </c>
      <c r="D50" s="22" t="str">
        <f>'[1]19нед'!S422</f>
        <v>пр</v>
      </c>
      <c r="E50" s="64" t="str">
        <f>'[1]19нед'!T422</f>
        <v>Высокопроизводительные вычислительные системы.</v>
      </c>
      <c r="F50" s="24" t="str">
        <f>'[1]19нед'!W422</f>
        <v>Алешов В.В.</v>
      </c>
      <c r="G50" s="25" t="str">
        <f>'[1]19нед'!X422</f>
        <v>преподаватель</v>
      </c>
      <c r="H50" s="131" t="s">
        <v>104</v>
      </c>
      <c r="I50" s="156"/>
      <c r="J50" s="159"/>
      <c r="K50" s="16" t="s">
        <v>24</v>
      </c>
      <c r="L50" s="22">
        <f>'[1]20нед'!S422</f>
        <v>0</v>
      </c>
      <c r="M50" s="26">
        <f>'[1]20нед'!T422</f>
        <v>0</v>
      </c>
      <c r="N50" s="24">
        <f>'[1]20нед'!W422</f>
        <v>0</v>
      </c>
      <c r="O50" s="25">
        <f>'[1]20нед'!X422</f>
        <v>0</v>
      </c>
      <c r="P50" s="57"/>
    </row>
    <row r="51" spans="1:16" ht="18.399999999999999" hidden="1" customHeight="1">
      <c r="A51" s="152"/>
      <c r="B51" s="155"/>
      <c r="C51" s="17"/>
      <c r="D51" s="27">
        <f>'[1]19нед'!S423</f>
        <v>0</v>
      </c>
      <c r="E51" s="63">
        <f>'[1]19нед'!T423</f>
        <v>0</v>
      </c>
      <c r="F51" s="29">
        <f>'[1]19нед'!W423</f>
        <v>0</v>
      </c>
      <c r="G51" s="30">
        <f>'[1]19нед'!X423</f>
        <v>0</v>
      </c>
      <c r="H51" s="51"/>
      <c r="I51" s="157"/>
      <c r="J51" s="160"/>
      <c r="K51" s="17"/>
      <c r="L51" s="27">
        <f>'[1]20нед'!S423</f>
        <v>0</v>
      </c>
      <c r="M51" s="28">
        <f>'[1]20нед'!T423</f>
        <v>0</v>
      </c>
      <c r="N51" s="29">
        <f>'[1]20нед'!W423</f>
        <v>0</v>
      </c>
      <c r="O51" s="30">
        <f>'[1]20нед'!X423</f>
        <v>0</v>
      </c>
      <c r="P51" s="51"/>
    </row>
    <row r="52" spans="1:16" ht="54" customHeight="1">
      <c r="A52" s="150">
        <v>46193</v>
      </c>
      <c r="B52" s="153" t="s">
        <v>37</v>
      </c>
      <c r="C52" s="32" t="s">
        <v>16</v>
      </c>
      <c r="D52" s="18">
        <f>'[1]19нед'!S424</f>
        <v>0</v>
      </c>
      <c r="E52" s="21">
        <f>'[1]19нед'!T424</f>
        <v>0</v>
      </c>
      <c r="F52" s="19">
        <f>'[1]19нед'!W424</f>
        <v>0</v>
      </c>
      <c r="G52" s="20">
        <f>'[1]19нед'!X424</f>
        <v>0</v>
      </c>
      <c r="H52" s="53"/>
      <c r="I52" s="150">
        <v>46200</v>
      </c>
      <c r="J52" s="158" t="s">
        <v>37</v>
      </c>
      <c r="K52" s="32" t="s">
        <v>16</v>
      </c>
      <c r="L52" s="18" t="str">
        <f>'[1]20нед'!S424</f>
        <v>пр</v>
      </c>
      <c r="M52" s="21" t="str">
        <f>'[1]20нед'!T424</f>
        <v>Управление конфигурацией и сопровождение программного обеспечения..</v>
      </c>
      <c r="N52" s="19" t="str">
        <f>'[1]20нед'!W424</f>
        <v>Алешов Е.В.</v>
      </c>
      <c r="O52" s="20" t="str">
        <f>'[1]20нед'!X424</f>
        <v>преподаватель</v>
      </c>
      <c r="P52" s="131" t="s">
        <v>104</v>
      </c>
    </row>
    <row r="53" spans="1:16" ht="51.75" customHeight="1">
      <c r="A53" s="151"/>
      <c r="B53" s="154"/>
      <c r="C53" s="16" t="s">
        <v>18</v>
      </c>
      <c r="D53" s="22">
        <f>'[1]19нед'!S425</f>
        <v>0</v>
      </c>
      <c r="E53" s="64">
        <f>'[1]19нед'!T425</f>
        <v>0</v>
      </c>
      <c r="F53" s="24">
        <f>'[1]19нед'!W425</f>
        <v>0</v>
      </c>
      <c r="G53" s="25">
        <f>'[1]19нед'!X425</f>
        <v>0</v>
      </c>
      <c r="H53" s="57"/>
      <c r="I53" s="156"/>
      <c r="J53" s="159"/>
      <c r="K53" s="16" t="s">
        <v>18</v>
      </c>
      <c r="L53" s="22" t="str">
        <f>'[1]20нед'!S425</f>
        <v>пр</v>
      </c>
      <c r="M53" s="26" t="str">
        <f>'[1]20нед'!T425</f>
        <v>Управление конфигурацией и сопровождение программного обеспечения..</v>
      </c>
      <c r="N53" s="24" t="str">
        <f>'[1]20нед'!W425</f>
        <v>Алешов Е.В.</v>
      </c>
      <c r="O53" s="25" t="str">
        <f>'[1]20нед'!X425</f>
        <v>преподаватель</v>
      </c>
      <c r="P53" s="131" t="s">
        <v>104</v>
      </c>
    </row>
    <row r="54" spans="1:16" ht="35.85" customHeight="1">
      <c r="A54" s="151"/>
      <c r="B54" s="154"/>
      <c r="C54" s="16" t="s">
        <v>20</v>
      </c>
      <c r="D54" s="22" t="str">
        <f>'[1]19нед'!S426</f>
        <v>пр</v>
      </c>
      <c r="E54" s="64" t="str">
        <f>'[1]19нед'!T426</f>
        <v>Качество программного обеспечения.</v>
      </c>
      <c r="F54" s="24" t="str">
        <f>'[1]19нед'!W426</f>
        <v>Алешов Е.В.</v>
      </c>
      <c r="G54" s="25" t="str">
        <f>'[1]19нед'!X426</f>
        <v>преподаватель</v>
      </c>
      <c r="H54" s="131" t="s">
        <v>104</v>
      </c>
      <c r="I54" s="156"/>
      <c r="J54" s="159"/>
      <c r="K54" s="16" t="s">
        <v>20</v>
      </c>
      <c r="L54" s="22" t="str">
        <f>'[1]20нед'!S426</f>
        <v>пр</v>
      </c>
      <c r="M54" s="26" t="str">
        <f>'[1]20нед'!T426</f>
        <v>Системы обработки больших данных..</v>
      </c>
      <c r="N54" s="24" t="str">
        <f>'[1]20нед'!W426</f>
        <v>Алешов В.В.</v>
      </c>
      <c r="O54" s="25" t="str">
        <f>'[1]20нед'!X426</f>
        <v>преподаватель</v>
      </c>
      <c r="P54" s="131" t="s">
        <v>104</v>
      </c>
    </row>
    <row r="55" spans="1:16" ht="53.65" customHeight="1">
      <c r="A55" s="151"/>
      <c r="B55" s="154"/>
      <c r="C55" s="16" t="s">
        <v>21</v>
      </c>
      <c r="D55" s="22" t="str">
        <f>'[1]19нед'!S427</f>
        <v>пр</v>
      </c>
      <c r="E55" s="64" t="str">
        <f>'[1]19нед'!T427</f>
        <v>Высокопроизводительные вычислительные системы.</v>
      </c>
      <c r="F55" s="24" t="str">
        <f>'[1]19нед'!W427</f>
        <v>Алешов В.В.</v>
      </c>
      <c r="G55" s="25" t="str">
        <f>'[1]19нед'!X427</f>
        <v>преподаватель</v>
      </c>
      <c r="H55" s="131" t="s">
        <v>104</v>
      </c>
      <c r="I55" s="156"/>
      <c r="J55" s="159"/>
      <c r="K55" s="16" t="s">
        <v>21</v>
      </c>
      <c r="L55" s="22" t="str">
        <f>'[1]20нед'!S427</f>
        <v>пр</v>
      </c>
      <c r="M55" s="26" t="str">
        <f>'[1]20нед'!T427</f>
        <v>Современные операционные системы и базы данных..</v>
      </c>
      <c r="N55" s="24" t="str">
        <f>'[1]20нед'!W427</f>
        <v>Алешов В.В.</v>
      </c>
      <c r="O55" s="25" t="str">
        <f>'[1]20нед'!X427</f>
        <v>преподаватель</v>
      </c>
      <c r="P55" s="131" t="s">
        <v>104</v>
      </c>
    </row>
    <row r="56" spans="1:16" ht="39">
      <c r="A56" s="151"/>
      <c r="B56" s="154"/>
      <c r="C56" s="16" t="s">
        <v>22</v>
      </c>
      <c r="D56" s="22" t="str">
        <f>'[1]19нед'!S428</f>
        <v>пр</v>
      </c>
      <c r="E56" s="64" t="str">
        <f>'[1]19нед'!T428</f>
        <v>Высокопроизводительные вычислительные системы.</v>
      </c>
      <c r="F56" s="24" t="str">
        <f>'[1]19нед'!W428</f>
        <v>Алешов В.В.</v>
      </c>
      <c r="G56" s="25" t="str">
        <f>'[1]19нед'!X428</f>
        <v>преподаватель</v>
      </c>
      <c r="H56" s="131" t="s">
        <v>104</v>
      </c>
      <c r="I56" s="156"/>
      <c r="J56" s="159"/>
      <c r="K56" s="16" t="s">
        <v>22</v>
      </c>
      <c r="L56" s="22">
        <f>'[1]20нед'!S428</f>
        <v>0</v>
      </c>
      <c r="M56" s="26">
        <f>'[1]20нед'!T428</f>
        <v>0</v>
      </c>
      <c r="N56" s="24">
        <f>'[1]20нед'!W428</f>
        <v>0</v>
      </c>
      <c r="O56" s="25">
        <f>'[1]20нед'!X428</f>
        <v>0</v>
      </c>
      <c r="P56" s="57"/>
    </row>
    <row r="57" spans="1:16" ht="39">
      <c r="A57" s="151"/>
      <c r="B57" s="154"/>
      <c r="C57" s="16" t="s">
        <v>23</v>
      </c>
      <c r="D57" s="22" t="str">
        <f>'[1]19нед'!S429</f>
        <v>пр</v>
      </c>
      <c r="E57" s="64" t="str">
        <f>'[1]19нед'!T429</f>
        <v>Современные операционные системы и базы данных..</v>
      </c>
      <c r="F57" s="24" t="str">
        <f>'[1]19нед'!W429</f>
        <v>Алешов В.В.</v>
      </c>
      <c r="G57" s="25" t="str">
        <f>'[1]19нед'!X429</f>
        <v>преподаватель</v>
      </c>
      <c r="H57" s="131" t="s">
        <v>104</v>
      </c>
      <c r="I57" s="156"/>
      <c r="J57" s="159"/>
      <c r="K57" s="16" t="s">
        <v>23</v>
      </c>
      <c r="L57" s="22">
        <f>'[1]20нед'!S429</f>
        <v>0</v>
      </c>
      <c r="M57" s="26">
        <f>'[1]20нед'!T429</f>
        <v>0</v>
      </c>
      <c r="N57" s="24">
        <f>'[1]20нед'!W429</f>
        <v>0</v>
      </c>
      <c r="O57" s="25">
        <f>'[1]20нед'!X429</f>
        <v>0</v>
      </c>
      <c r="P57" s="50"/>
    </row>
    <row r="58" spans="1:16" ht="31.7" thickBot="1">
      <c r="A58" s="151"/>
      <c r="B58" s="154"/>
      <c r="C58" s="16" t="s">
        <v>24</v>
      </c>
      <c r="D58" s="22">
        <f>'[1]19нед'!S430</f>
        <v>0</v>
      </c>
      <c r="E58" s="64">
        <f>'[1]19нед'!T430</f>
        <v>0</v>
      </c>
      <c r="F58" s="24">
        <f>'[1]19нед'!W430</f>
        <v>0</v>
      </c>
      <c r="G58" s="25">
        <f>'[1]19нед'!X430</f>
        <v>0</v>
      </c>
      <c r="H58" s="50"/>
      <c r="I58" s="156"/>
      <c r="J58" s="159"/>
      <c r="K58" s="16" t="s">
        <v>24</v>
      </c>
      <c r="L58" s="22">
        <f>'[1]20нед'!S430</f>
        <v>0</v>
      </c>
      <c r="M58" s="26">
        <f>'[1]20нед'!T430</f>
        <v>0</v>
      </c>
      <c r="N58" s="24">
        <f>'[1]20нед'!W430</f>
        <v>0</v>
      </c>
      <c r="O58" s="25">
        <f>'[1]20нед'!X430</f>
        <v>0</v>
      </c>
      <c r="P58" s="50"/>
    </row>
    <row r="59" spans="1:16" ht="19.149999999999999" hidden="1" customHeight="1" thickTop="1" thickBot="1">
      <c r="A59" s="152"/>
      <c r="B59" s="155"/>
      <c r="C59" s="17"/>
      <c r="D59" s="18">
        <f>'[1]19нед'!S431</f>
        <v>0</v>
      </c>
      <c r="E59" s="18">
        <f>'[1]19нед'!T369</f>
        <v>0</v>
      </c>
      <c r="F59" s="18">
        <f>'[1]19нед'!U369</f>
        <v>0</v>
      </c>
      <c r="G59" s="18">
        <f>'[1]19нед'!V369</f>
        <v>0</v>
      </c>
      <c r="H59" s="51"/>
      <c r="I59" s="157"/>
      <c r="J59" s="160"/>
      <c r="K59" s="17"/>
      <c r="L59" s="27">
        <f>'[1]20нед'!S59</f>
        <v>0</v>
      </c>
      <c r="M59" s="28">
        <f>'[1]20нед'!T59</f>
        <v>0</v>
      </c>
      <c r="N59" s="29">
        <f>'[1]20нед'!W59</f>
        <v>0</v>
      </c>
      <c r="O59" s="30">
        <f>'[1]20нед'!X59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2"/>
      <c r="K65" s="3"/>
      <c r="L65" s="4"/>
      <c r="M65" s="4"/>
      <c r="N65" s="4"/>
      <c r="O65" s="4"/>
      <c r="P65" s="46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2"/>
      <c r="K66" s="3"/>
      <c r="L66" s="4"/>
      <c r="M66" s="4"/>
      <c r="N66" s="4"/>
      <c r="O66" s="4"/>
      <c r="P66" s="46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09.04.04 Программная инженерия (Разработка программно-информационных систем)</v>
      </c>
      <c r="F67" s="9"/>
      <c r="G67" s="9"/>
      <c r="H67" s="48" t="str">
        <f>H7</f>
        <v>12-24 РПмз</v>
      </c>
      <c r="I67" s="1"/>
      <c r="J67" s="2"/>
      <c r="K67" s="3"/>
      <c r="L67" s="4"/>
      <c r="M67" s="4"/>
      <c r="N67" s="4"/>
      <c r="O67" s="4"/>
      <c r="P67" s="46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2"/>
      <c r="K68" s="3"/>
      <c r="L68" s="4"/>
      <c r="M68" s="4"/>
      <c r="N68" s="4"/>
      <c r="O68" s="4"/>
      <c r="P68" s="46"/>
    </row>
    <row r="69" spans="1:16" ht="15.6">
      <c r="A69" s="1"/>
      <c r="B69" s="145" t="s">
        <v>7</v>
      </c>
      <c r="C69" s="145"/>
      <c r="D69" s="145"/>
      <c r="E69" s="140">
        <f>E9</f>
        <v>2</v>
      </c>
      <c r="F69" s="140"/>
      <c r="G69" s="140"/>
      <c r="H69" s="47"/>
      <c r="I69" s="1"/>
      <c r="J69" s="2"/>
      <c r="K69" s="3"/>
      <c r="L69" s="4"/>
      <c r="M69" s="4"/>
      <c r="N69" s="4"/>
      <c r="O69" s="4"/>
      <c r="P69" s="46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2"/>
      <c r="K71" s="3"/>
      <c r="L71" s="4"/>
      <c r="M71" s="4"/>
      <c r="N71" s="4"/>
      <c r="O71" s="4"/>
      <c r="P71" s="46"/>
    </row>
    <row r="72" spans="1:16" ht="32.25" customHeight="1" thickTop="1">
      <c r="A72" s="150">
        <v>46202</v>
      </c>
      <c r="B72" s="153" t="s">
        <v>15</v>
      </c>
      <c r="C72" s="16" t="s">
        <v>16</v>
      </c>
      <c r="D72" s="18">
        <f>'[1]21нед'!S384</f>
        <v>0</v>
      </c>
      <c r="E72" s="21">
        <f>'[1]21нед'!T384</f>
        <v>0</v>
      </c>
      <c r="F72" s="19">
        <f>'[1]21нед'!W384</f>
        <v>0</v>
      </c>
      <c r="G72" s="20">
        <f>'[1]21нед'!X384</f>
        <v>0</v>
      </c>
      <c r="H72" s="58"/>
      <c r="I72" s="1"/>
      <c r="J72" s="2"/>
      <c r="K72" s="3"/>
      <c r="L72" s="4"/>
      <c r="M72" s="4"/>
      <c r="N72" s="4"/>
      <c r="O72" s="4"/>
      <c r="P72" s="46"/>
    </row>
    <row r="73" spans="1:16" ht="31.15">
      <c r="A73" s="156"/>
      <c r="B73" s="154"/>
      <c r="C73" s="16" t="s">
        <v>18</v>
      </c>
      <c r="D73" s="22">
        <f>'[1]21нед'!S385</f>
        <v>0</v>
      </c>
      <c r="E73" s="26">
        <f>'[1]21нед'!T385</f>
        <v>0</v>
      </c>
      <c r="F73" s="24">
        <f>'[1]21нед'!W385</f>
        <v>0</v>
      </c>
      <c r="G73" s="25">
        <f>'[1]21нед'!X385</f>
        <v>0</v>
      </c>
      <c r="H73" s="57"/>
      <c r="I73" s="1"/>
      <c r="J73" s="2"/>
      <c r="K73" s="3"/>
      <c r="L73" s="4"/>
      <c r="M73" s="4"/>
      <c r="N73" s="4"/>
      <c r="O73" s="4"/>
      <c r="P73" s="46"/>
    </row>
    <row r="74" spans="1:16" ht="35.85" customHeight="1">
      <c r="A74" s="156"/>
      <c r="B74" s="154"/>
      <c r="C74" s="16" t="s">
        <v>20</v>
      </c>
      <c r="D74" s="22">
        <f>'[1]21нед'!S386</f>
        <v>0</v>
      </c>
      <c r="E74" s="26">
        <f>'[1]21нед'!T386</f>
        <v>0</v>
      </c>
      <c r="F74" s="24">
        <f>'[1]21нед'!W386</f>
        <v>0</v>
      </c>
      <c r="G74" s="25">
        <f>'[1]21нед'!X386</f>
        <v>0</v>
      </c>
      <c r="H74" s="57"/>
      <c r="I74" s="1"/>
      <c r="J74" s="2"/>
      <c r="K74" s="3"/>
      <c r="L74" s="4"/>
      <c r="M74" s="4"/>
      <c r="N74" s="4"/>
      <c r="O74" s="4"/>
      <c r="P74" s="46"/>
    </row>
    <row r="75" spans="1:16" ht="39">
      <c r="A75" s="156"/>
      <c r="B75" s="154"/>
      <c r="C75" s="16" t="s">
        <v>21</v>
      </c>
      <c r="D75" s="22" t="str">
        <f>'[1]21нед'!S387</f>
        <v>диф. зачет</v>
      </c>
      <c r="E75" s="26" t="str">
        <f>'[1]21нед'!T387</f>
        <v>Системы обработки больших данных.</v>
      </c>
      <c r="F75" s="24" t="str">
        <f>'[1]21нед'!W387</f>
        <v>Круглый Д.Г.</v>
      </c>
      <c r="G75" s="25" t="str">
        <f>'[1]21нед'!X387</f>
        <v>профессор, д-р наук</v>
      </c>
      <c r="H75" s="131" t="s">
        <v>104</v>
      </c>
      <c r="I75" s="1"/>
      <c r="J75" s="2"/>
      <c r="K75" s="3"/>
      <c r="L75" s="4"/>
      <c r="M75" s="4"/>
      <c r="N75" s="4"/>
      <c r="O75" s="4"/>
      <c r="P75" s="46"/>
    </row>
    <row r="76" spans="1:16" ht="39">
      <c r="A76" s="156"/>
      <c r="B76" s="154"/>
      <c r="C76" s="16" t="s">
        <v>22</v>
      </c>
      <c r="D76" s="22" t="str">
        <f>'[1]21нед'!S388</f>
        <v>зачет</v>
      </c>
      <c r="E76" s="26" t="str">
        <f>'[1]21нед'!T388</f>
        <v>Современные операционные системы и базы данных.</v>
      </c>
      <c r="F76" s="24" t="str">
        <f>'[1]21нед'!W388</f>
        <v>Круглый Д.Г.</v>
      </c>
      <c r="G76" s="25" t="str">
        <f>'[1]21нед'!X388</f>
        <v>профессор, д-р наук</v>
      </c>
      <c r="H76" s="131" t="s">
        <v>104</v>
      </c>
      <c r="I76" s="1"/>
      <c r="J76" s="2"/>
      <c r="K76" s="3"/>
      <c r="L76" s="4"/>
      <c r="M76" s="4"/>
      <c r="N76" s="4"/>
      <c r="O76" s="4"/>
      <c r="P76" s="46"/>
    </row>
    <row r="77" spans="1:16" ht="31.15">
      <c r="A77" s="156"/>
      <c r="B77" s="154"/>
      <c r="C77" s="16" t="s">
        <v>23</v>
      </c>
      <c r="D77" s="22">
        <f>'[1]21нед'!S389</f>
        <v>0</v>
      </c>
      <c r="E77" s="26">
        <f>'[1]21нед'!T389</f>
        <v>0</v>
      </c>
      <c r="F77" s="24">
        <f>'[1]21нед'!W389</f>
        <v>0</v>
      </c>
      <c r="G77" s="25">
        <f>'[1]21нед'!X389</f>
        <v>0</v>
      </c>
      <c r="H77" s="50"/>
      <c r="I77" s="1"/>
      <c r="J77" s="2"/>
      <c r="K77" s="3"/>
      <c r="L77" s="4"/>
      <c r="M77" s="4"/>
      <c r="N77" s="4"/>
      <c r="O77" s="4"/>
      <c r="P77" s="46"/>
    </row>
    <row r="78" spans="1:16" ht="31.7" thickBot="1">
      <c r="A78" s="156"/>
      <c r="B78" s="154"/>
      <c r="C78" s="16" t="s">
        <v>24</v>
      </c>
      <c r="D78" s="22">
        <f>'[1]21нед'!S390</f>
        <v>0</v>
      </c>
      <c r="E78" s="26">
        <f>'[1]21нед'!T390</f>
        <v>0</v>
      </c>
      <c r="F78" s="24">
        <f>'[1]21нед'!W390</f>
        <v>0</v>
      </c>
      <c r="G78" s="25">
        <f>'[1]21нед'!X390</f>
        <v>0</v>
      </c>
      <c r="H78" s="50"/>
      <c r="I78" s="1"/>
      <c r="J78" s="2"/>
      <c r="K78" s="3"/>
      <c r="L78" s="4"/>
      <c r="M78" s="4"/>
      <c r="N78" s="4"/>
      <c r="O78" s="4"/>
      <c r="P78" s="46"/>
    </row>
    <row r="79" spans="1:16" ht="18.399999999999999" hidden="1" customHeight="1" thickBot="1">
      <c r="A79" s="157"/>
      <c r="B79" s="155"/>
      <c r="C79" s="17"/>
      <c r="D79" s="27">
        <f>'[1]21нед'!S391</f>
        <v>0</v>
      </c>
      <c r="E79" s="28">
        <f>'[1]21нед'!T391</f>
        <v>0</v>
      </c>
      <c r="F79" s="29">
        <f>'[1]21нед'!W391</f>
        <v>0</v>
      </c>
      <c r="G79" s="30">
        <f>'[1]21нед'!X391</f>
        <v>0</v>
      </c>
      <c r="H79" s="51"/>
      <c r="I79" s="1"/>
      <c r="J79" s="2"/>
      <c r="K79" s="3"/>
      <c r="L79" s="4"/>
      <c r="M79" s="4"/>
      <c r="N79" s="4"/>
      <c r="O79" s="4"/>
      <c r="P79" s="46"/>
    </row>
    <row r="80" spans="1:16" ht="32.25" customHeight="1" thickTop="1">
      <c r="A80" s="150">
        <v>46203</v>
      </c>
      <c r="B80" s="153" t="s">
        <v>25</v>
      </c>
      <c r="C80" s="32" t="s">
        <v>16</v>
      </c>
      <c r="D80" s="18">
        <f>'[1]21нед'!S392</f>
        <v>0</v>
      </c>
      <c r="E80" s="21">
        <f>'[1]21нед'!T392</f>
        <v>0</v>
      </c>
      <c r="F80" s="19">
        <f>'[1]21нед'!W392</f>
        <v>0</v>
      </c>
      <c r="G80" s="20">
        <f>'[1]21нед'!X392</f>
        <v>0</v>
      </c>
      <c r="H80" s="53"/>
      <c r="I80" s="1"/>
      <c r="J80" s="2"/>
      <c r="K80" s="3"/>
      <c r="L80" s="4"/>
      <c r="M80" s="4"/>
      <c r="N80" s="4"/>
      <c r="O80" s="4"/>
      <c r="P80" s="46"/>
    </row>
    <row r="81" spans="1:16" ht="35.85" customHeight="1">
      <c r="A81" s="156"/>
      <c r="B81" s="154"/>
      <c r="C81" s="16" t="s">
        <v>18</v>
      </c>
      <c r="D81" s="22">
        <f>'[1]21нед'!S393</f>
        <v>0</v>
      </c>
      <c r="E81" s="26">
        <f>'[1]21нед'!T393</f>
        <v>0</v>
      </c>
      <c r="F81" s="24">
        <f>'[1]21нед'!W393</f>
        <v>0</v>
      </c>
      <c r="G81" s="25">
        <f>'[1]21нед'!X393</f>
        <v>0</v>
      </c>
      <c r="H81" s="57"/>
      <c r="I81" s="1"/>
      <c r="J81" s="2"/>
      <c r="K81" s="3"/>
      <c r="L81" s="4"/>
      <c r="M81" s="4"/>
      <c r="N81" s="4"/>
      <c r="O81" s="4"/>
      <c r="P81" s="46"/>
    </row>
    <row r="82" spans="1:16" ht="35.85" customHeight="1">
      <c r="A82" s="156"/>
      <c r="B82" s="154"/>
      <c r="C82" s="16" t="s">
        <v>20</v>
      </c>
      <c r="D82" s="22">
        <f>'[1]21нед'!S394</f>
        <v>0</v>
      </c>
      <c r="E82" s="26">
        <f>'[1]21нед'!T394</f>
        <v>0</v>
      </c>
      <c r="F82" s="24">
        <f>'[1]21нед'!W394</f>
        <v>0</v>
      </c>
      <c r="G82" s="25">
        <f>'[1]21нед'!X394</f>
        <v>0</v>
      </c>
      <c r="H82" s="57"/>
      <c r="I82" s="1"/>
      <c r="J82" s="2"/>
      <c r="K82" s="3"/>
      <c r="L82" s="4"/>
      <c r="M82" s="4"/>
      <c r="N82" s="4"/>
      <c r="O82" s="4"/>
      <c r="P82" s="46"/>
    </row>
    <row r="83" spans="1:16" ht="35.85" customHeight="1">
      <c r="A83" s="156"/>
      <c r="B83" s="154"/>
      <c r="C83" s="16" t="s">
        <v>21</v>
      </c>
      <c r="D83" s="22" t="str">
        <f>'[1]21нед'!S395</f>
        <v>зачет</v>
      </c>
      <c r="E83" s="26" t="str">
        <f>'[1]21нед'!T395</f>
        <v>Процессы и профессиональная практика программной инженерии.</v>
      </c>
      <c r="F83" s="24" t="str">
        <f>'[1]21нед'!W395</f>
        <v>Круглый Д.Г.</v>
      </c>
      <c r="G83" s="25" t="str">
        <f>'[1]21нед'!X395</f>
        <v>профессор, д-р наук</v>
      </c>
      <c r="H83" s="131" t="s">
        <v>104</v>
      </c>
      <c r="I83" s="1"/>
      <c r="J83" s="2"/>
      <c r="K83" s="3"/>
      <c r="L83" s="4"/>
      <c r="M83" s="4"/>
      <c r="N83" s="4"/>
      <c r="O83" s="4"/>
      <c r="P83" s="46"/>
    </row>
    <row r="84" spans="1:16" ht="39">
      <c r="A84" s="156"/>
      <c r="B84" s="154"/>
      <c r="C84" s="16" t="s">
        <v>22</v>
      </c>
      <c r="D84" s="22" t="str">
        <f>'[1]21нед'!S396</f>
        <v>диф. зачет</v>
      </c>
      <c r="E84" s="26" t="str">
        <f>'[1]21нед'!T396</f>
        <v>Качество программного обеспечения</v>
      </c>
      <c r="F84" s="24" t="str">
        <f>'[1]21нед'!W396</f>
        <v>Круглый Д.Г.</v>
      </c>
      <c r="G84" s="25" t="str">
        <f>'[1]21нед'!X396</f>
        <v>профессор, д-р наук</v>
      </c>
      <c r="H84" s="131" t="s">
        <v>104</v>
      </c>
      <c r="I84" s="1"/>
      <c r="J84" s="2"/>
      <c r="K84" s="3"/>
      <c r="L84" s="4"/>
      <c r="M84" s="4"/>
      <c r="N84" s="4"/>
      <c r="O84" s="4"/>
      <c r="P84" s="46"/>
    </row>
    <row r="85" spans="1:16" ht="31.15">
      <c r="A85" s="156"/>
      <c r="B85" s="154"/>
      <c r="C85" s="16" t="s">
        <v>23</v>
      </c>
      <c r="D85" s="22">
        <f>'[1]21нед'!S397</f>
        <v>0</v>
      </c>
      <c r="E85" s="26">
        <f>'[1]21нед'!T397</f>
        <v>0</v>
      </c>
      <c r="F85" s="24">
        <f>'[1]21нед'!W397</f>
        <v>0</v>
      </c>
      <c r="G85" s="25">
        <f>'[1]21нед'!X397</f>
        <v>0</v>
      </c>
      <c r="H85" s="50"/>
      <c r="I85" s="1"/>
      <c r="J85" s="2"/>
      <c r="K85" s="3"/>
      <c r="L85" s="4"/>
      <c r="M85" s="4"/>
      <c r="N85" s="4"/>
      <c r="O85" s="4"/>
      <c r="P85" s="46"/>
    </row>
    <row r="86" spans="1:16" ht="31.7" thickBot="1">
      <c r="A86" s="156"/>
      <c r="B86" s="154"/>
      <c r="C86" s="16" t="s">
        <v>24</v>
      </c>
      <c r="D86" s="22">
        <f>'[1]21нед'!S398</f>
        <v>0</v>
      </c>
      <c r="E86" s="26">
        <f>'[1]21нед'!T398</f>
        <v>0</v>
      </c>
      <c r="F86" s="24">
        <f>'[1]21нед'!W398</f>
        <v>0</v>
      </c>
      <c r="G86" s="25">
        <f>'[1]21нед'!X398</f>
        <v>0</v>
      </c>
      <c r="H86" s="50"/>
      <c r="I86" s="1"/>
      <c r="J86" s="2"/>
      <c r="K86" s="3"/>
      <c r="L86" s="4"/>
      <c r="M86" s="4"/>
      <c r="N86" s="4"/>
      <c r="O86" s="4"/>
      <c r="P86" s="46"/>
    </row>
    <row r="87" spans="1:16" ht="18.399999999999999" hidden="1" customHeight="1" thickBot="1">
      <c r="A87" s="157"/>
      <c r="B87" s="155"/>
      <c r="C87" s="17"/>
      <c r="D87" s="27">
        <f>'[1]21нед'!S399</f>
        <v>0</v>
      </c>
      <c r="E87" s="28">
        <f>'[1]21нед'!T399</f>
        <v>0</v>
      </c>
      <c r="F87" s="29">
        <f>'[1]21нед'!W399</f>
        <v>0</v>
      </c>
      <c r="G87" s="30">
        <f>'[1]21нед'!X399</f>
        <v>0</v>
      </c>
      <c r="H87" s="51"/>
      <c r="I87" s="1"/>
      <c r="J87" s="2"/>
      <c r="K87" s="3"/>
      <c r="L87" s="4"/>
      <c r="M87" s="4"/>
      <c r="N87" s="4"/>
      <c r="O87" s="4"/>
      <c r="P87" s="46"/>
    </row>
    <row r="88" spans="1:16" ht="48" customHeight="1" thickTop="1">
      <c r="A88" s="150">
        <v>46204</v>
      </c>
      <c r="B88" s="161" t="s">
        <v>30</v>
      </c>
      <c r="C88" s="32" t="s">
        <v>16</v>
      </c>
      <c r="D88" s="18">
        <f>'[1]21нед'!S400</f>
        <v>0</v>
      </c>
      <c r="E88" s="21">
        <f>'[1]21нед'!T400</f>
        <v>0</v>
      </c>
      <c r="F88" s="19">
        <f>'[1]21нед'!W400</f>
        <v>0</v>
      </c>
      <c r="G88" s="20">
        <f>'[1]21нед'!X400</f>
        <v>0</v>
      </c>
      <c r="H88" s="53"/>
      <c r="I88" s="1"/>
      <c r="J88" s="2"/>
      <c r="K88" s="3"/>
      <c r="L88" s="4"/>
      <c r="M88" s="4"/>
      <c r="N88" s="4"/>
      <c r="O88" s="4"/>
      <c r="P88" s="46"/>
    </row>
    <row r="89" spans="1:16" ht="31.15">
      <c r="A89" s="156"/>
      <c r="B89" s="162"/>
      <c r="C89" s="16" t="s">
        <v>18</v>
      </c>
      <c r="D89" s="22">
        <f>'[1]21нед'!S401</f>
        <v>0</v>
      </c>
      <c r="E89" s="26">
        <f>'[1]21нед'!T401</f>
        <v>0</v>
      </c>
      <c r="F89" s="24">
        <f>'[1]21нед'!W401</f>
        <v>0</v>
      </c>
      <c r="G89" s="25">
        <f>'[1]21нед'!X401</f>
        <v>0</v>
      </c>
      <c r="H89" s="50"/>
      <c r="I89" s="1"/>
      <c r="J89" s="2"/>
      <c r="K89" s="3"/>
      <c r="L89" s="4"/>
      <c r="M89" s="4"/>
      <c r="N89" s="4"/>
      <c r="O89" s="4"/>
      <c r="P89" s="46"/>
    </row>
    <row r="90" spans="1:16" ht="35.85" customHeight="1">
      <c r="A90" s="156"/>
      <c r="B90" s="162"/>
      <c r="C90" s="16" t="s">
        <v>20</v>
      </c>
      <c r="D90" s="22">
        <f>'[1]21нед'!S402</f>
        <v>0</v>
      </c>
      <c r="E90" s="26">
        <f>'[1]21нед'!T402</f>
        <v>0</v>
      </c>
      <c r="F90" s="24">
        <f>'[1]21нед'!W402</f>
        <v>0</v>
      </c>
      <c r="G90" s="25">
        <f>'[1]21нед'!X402</f>
        <v>0</v>
      </c>
      <c r="H90" s="57"/>
      <c r="I90" s="1"/>
      <c r="J90" s="2"/>
      <c r="K90" s="3"/>
      <c r="L90" s="4"/>
      <c r="M90" s="4"/>
      <c r="N90" s="4"/>
      <c r="O90" s="4"/>
      <c r="P90" s="46"/>
    </row>
    <row r="91" spans="1:16" ht="35.85" customHeight="1">
      <c r="A91" s="156"/>
      <c r="B91" s="162"/>
      <c r="C91" s="16" t="s">
        <v>21</v>
      </c>
      <c r="D91" s="22">
        <f>'[1]21нед'!S403</f>
        <v>0</v>
      </c>
      <c r="E91" s="26">
        <f>'[1]21нед'!T403</f>
        <v>0</v>
      </c>
      <c r="F91" s="24">
        <f>'[1]21нед'!W403</f>
        <v>0</v>
      </c>
      <c r="G91" s="25">
        <f>'[1]21нед'!X403</f>
        <v>0</v>
      </c>
      <c r="H91" s="57"/>
      <c r="I91" s="1"/>
      <c r="J91" s="2"/>
      <c r="K91" s="3"/>
      <c r="L91" s="4"/>
      <c r="M91" s="4"/>
      <c r="N91" s="4"/>
      <c r="O91" s="4"/>
      <c r="P91" s="46"/>
    </row>
    <row r="92" spans="1:16" ht="59.25">
      <c r="A92" s="156"/>
      <c r="B92" s="162"/>
      <c r="C92" s="16" t="s">
        <v>22</v>
      </c>
      <c r="D92" s="22" t="str">
        <f>'[1]21нед'!S404</f>
        <v>конс</v>
      </c>
      <c r="E92" s="26" t="str">
        <f>'[1]21нед'!T404</f>
        <v>Управление конфигурацией и сопровождение программного обеспечения.</v>
      </c>
      <c r="F92" s="24" t="str">
        <f>'[1]21нед'!W404</f>
        <v>Круглый Д.Г.</v>
      </c>
      <c r="G92" s="25" t="str">
        <f>'[1]21нед'!X404</f>
        <v>профессор, д-р наук</v>
      </c>
      <c r="H92" s="131" t="s">
        <v>104</v>
      </c>
      <c r="I92" s="1"/>
      <c r="J92" s="2"/>
      <c r="K92" s="3"/>
      <c r="L92" s="4"/>
      <c r="M92" s="4"/>
      <c r="N92" s="4"/>
      <c r="O92" s="4"/>
      <c r="P92" s="46"/>
    </row>
    <row r="93" spans="1:16" ht="31.15">
      <c r="A93" s="156"/>
      <c r="B93" s="162"/>
      <c r="C93" s="16" t="s">
        <v>23</v>
      </c>
      <c r="D93" s="22">
        <f>'[1]21нед'!S405</f>
        <v>0</v>
      </c>
      <c r="E93" s="26">
        <f>'[1]21нед'!T405</f>
        <v>0</v>
      </c>
      <c r="F93" s="24">
        <f>'[1]21нед'!W405</f>
        <v>0</v>
      </c>
      <c r="G93" s="25">
        <f>'[1]21нед'!X405</f>
        <v>0</v>
      </c>
      <c r="H93" s="50"/>
      <c r="I93" s="1"/>
      <c r="J93" s="2"/>
      <c r="K93" s="3"/>
      <c r="L93" s="4"/>
      <c r="M93" s="4"/>
      <c r="N93" s="4"/>
      <c r="O93" s="4"/>
      <c r="P93" s="46"/>
    </row>
    <row r="94" spans="1:16" ht="31.7" thickBot="1">
      <c r="A94" s="156"/>
      <c r="B94" s="162"/>
      <c r="C94" s="16" t="s">
        <v>24</v>
      </c>
      <c r="D94" s="22">
        <f>'[1]21нед'!S406</f>
        <v>0</v>
      </c>
      <c r="E94" s="26">
        <f>'[1]21нед'!T406</f>
        <v>0</v>
      </c>
      <c r="F94" s="24">
        <f>'[1]21нед'!W406</f>
        <v>0</v>
      </c>
      <c r="G94" s="25">
        <f>'[1]21нед'!X406</f>
        <v>0</v>
      </c>
      <c r="H94" s="50"/>
      <c r="I94" s="1"/>
      <c r="J94" s="2"/>
      <c r="K94" s="3"/>
      <c r="L94" s="4"/>
      <c r="M94" s="4"/>
      <c r="N94" s="4"/>
      <c r="O94" s="4"/>
      <c r="P94" s="46"/>
    </row>
    <row r="95" spans="1:16" ht="18.399999999999999" hidden="1" customHeight="1" thickBot="1">
      <c r="A95" s="157"/>
      <c r="B95" s="163"/>
      <c r="C95" s="17"/>
      <c r="D95" s="27">
        <f>'[1]21нед'!S407</f>
        <v>0</v>
      </c>
      <c r="E95" s="28">
        <f>'[1]21нед'!T407</f>
        <v>0</v>
      </c>
      <c r="F95" s="29">
        <f>'[1]21нед'!W407</f>
        <v>0</v>
      </c>
      <c r="G95" s="30">
        <f>'[1]21нед'!X407</f>
        <v>0</v>
      </c>
      <c r="H95" s="51"/>
      <c r="I95" s="1"/>
      <c r="J95" s="2"/>
      <c r="K95" s="3"/>
      <c r="L95" s="4"/>
      <c r="M95" s="4"/>
      <c r="N95" s="4"/>
      <c r="O95" s="4"/>
      <c r="P95" s="46"/>
    </row>
    <row r="96" spans="1:16" ht="48" customHeight="1" thickTop="1">
      <c r="A96" s="150">
        <v>46205</v>
      </c>
      <c r="B96" s="153" t="s">
        <v>32</v>
      </c>
      <c r="C96" s="32" t="s">
        <v>16</v>
      </c>
      <c r="D96" s="18">
        <f>'[1]21нед'!S408</f>
        <v>0</v>
      </c>
      <c r="E96" s="21">
        <f>'[1]21нед'!T408</f>
        <v>0</v>
      </c>
      <c r="F96" s="19">
        <f>'[1]21нед'!W408</f>
        <v>0</v>
      </c>
      <c r="G96" s="20">
        <f>'[1]21нед'!X408</f>
        <v>0</v>
      </c>
      <c r="H96" s="53"/>
      <c r="I96" s="1"/>
      <c r="J96" s="2"/>
      <c r="K96" s="3"/>
      <c r="L96" s="4"/>
      <c r="M96" s="4"/>
      <c r="N96" s="4"/>
      <c r="O96" s="4"/>
      <c r="P96" s="46"/>
    </row>
    <row r="97" spans="1:16" ht="31.15">
      <c r="A97" s="156"/>
      <c r="B97" s="154"/>
      <c r="C97" s="16" t="s">
        <v>18</v>
      </c>
      <c r="D97" s="22">
        <f>'[1]21нед'!S409</f>
        <v>0</v>
      </c>
      <c r="E97" s="26">
        <f>'[1]21нед'!T409</f>
        <v>0</v>
      </c>
      <c r="F97" s="24">
        <f>'[1]21нед'!W409</f>
        <v>0</v>
      </c>
      <c r="G97" s="25">
        <f>'[1]21нед'!X409</f>
        <v>0</v>
      </c>
      <c r="H97" s="41"/>
      <c r="I97" s="1"/>
      <c r="J97" s="2"/>
      <c r="K97" s="3"/>
      <c r="L97" s="4"/>
      <c r="M97" s="4"/>
      <c r="N97" s="4"/>
      <c r="O97" s="4"/>
      <c r="P97" s="46"/>
    </row>
    <row r="98" spans="1:16" ht="31.15">
      <c r="A98" s="156"/>
      <c r="B98" s="154"/>
      <c r="C98" s="16" t="s">
        <v>20</v>
      </c>
      <c r="D98" s="22">
        <f>'[1]21нед'!S410</f>
        <v>0</v>
      </c>
      <c r="E98" s="26">
        <f>'[1]21нед'!T410</f>
        <v>0</v>
      </c>
      <c r="F98" s="24">
        <f>'[1]21нед'!W410</f>
        <v>0</v>
      </c>
      <c r="G98" s="25">
        <f>'[1]21нед'!X410</f>
        <v>0</v>
      </c>
      <c r="H98" s="41"/>
      <c r="I98" s="1"/>
      <c r="J98" s="2"/>
      <c r="K98" s="3"/>
      <c r="L98" s="4"/>
      <c r="M98" s="4"/>
      <c r="N98" s="4"/>
      <c r="O98" s="4"/>
      <c r="P98" s="46"/>
    </row>
    <row r="99" spans="1:16" ht="31.15">
      <c r="A99" s="156"/>
      <c r="B99" s="154"/>
      <c r="C99" s="16" t="s">
        <v>21</v>
      </c>
      <c r="D99" s="22">
        <f>'[1]21нед'!S411</f>
        <v>0</v>
      </c>
      <c r="E99" s="26">
        <f>'[1]21нед'!T411</f>
        <v>0</v>
      </c>
      <c r="F99" s="24">
        <f>'[1]21нед'!W411</f>
        <v>0</v>
      </c>
      <c r="G99" s="25">
        <f>'[1]21нед'!X411</f>
        <v>0</v>
      </c>
      <c r="H99" s="41"/>
      <c r="I99" s="1"/>
      <c r="J99" s="2"/>
      <c r="K99" s="3"/>
      <c r="L99" s="4"/>
      <c r="M99" s="4"/>
      <c r="N99" s="4"/>
      <c r="O99" s="4"/>
      <c r="P99" s="46"/>
    </row>
    <row r="100" spans="1:16" ht="53.65" customHeight="1">
      <c r="A100" s="156"/>
      <c r="B100" s="154"/>
      <c r="C100" s="16" t="s">
        <v>22</v>
      </c>
      <c r="D100" s="22">
        <f>'[1]21нед'!S412</f>
        <v>0</v>
      </c>
      <c r="E100" s="26">
        <f>'[1]21нед'!T412</f>
        <v>0</v>
      </c>
      <c r="F100" s="24">
        <f>'[1]21нед'!W412</f>
        <v>0</v>
      </c>
      <c r="G100" s="25">
        <f>'[1]21нед'!X412</f>
        <v>0</v>
      </c>
      <c r="H100" s="57"/>
      <c r="I100" s="1"/>
      <c r="J100" s="2"/>
      <c r="K100" s="3"/>
      <c r="L100" s="4"/>
      <c r="M100" s="4"/>
      <c r="N100" s="4"/>
      <c r="O100" s="4"/>
      <c r="P100" s="46"/>
    </row>
    <row r="101" spans="1:16" ht="31.15">
      <c r="A101" s="156"/>
      <c r="B101" s="154"/>
      <c r="C101" s="16" t="s">
        <v>23</v>
      </c>
      <c r="D101" s="22">
        <f>'[1]21нед'!S413</f>
        <v>0</v>
      </c>
      <c r="E101" s="26">
        <f>'[1]21нед'!T413</f>
        <v>0</v>
      </c>
      <c r="F101" s="24">
        <f>'[1]21нед'!W413</f>
        <v>0</v>
      </c>
      <c r="G101" s="25">
        <f>'[1]21нед'!X413</f>
        <v>0</v>
      </c>
      <c r="H101" s="57"/>
      <c r="I101" s="1"/>
      <c r="J101" s="2"/>
      <c r="K101" s="3"/>
      <c r="L101" s="4"/>
      <c r="M101" s="4"/>
      <c r="N101" s="4"/>
      <c r="O101" s="4"/>
      <c r="P101" s="46"/>
    </row>
    <row r="102" spans="1:16" ht="31.7" thickBot="1">
      <c r="A102" s="156"/>
      <c r="B102" s="154"/>
      <c r="C102" s="16" t="s">
        <v>24</v>
      </c>
      <c r="D102" s="22">
        <f>'[1]21нед'!S414</f>
        <v>0</v>
      </c>
      <c r="E102" s="26">
        <f>'[1]21нед'!T414</f>
        <v>0</v>
      </c>
      <c r="F102" s="24">
        <f>'[1]21нед'!W414</f>
        <v>0</v>
      </c>
      <c r="G102" s="25">
        <f>'[1]21нед'!X414</f>
        <v>0</v>
      </c>
      <c r="H102" s="50"/>
      <c r="I102" s="1"/>
      <c r="J102" s="2"/>
      <c r="K102" s="3"/>
      <c r="L102" s="4"/>
      <c r="M102" s="4"/>
      <c r="N102" s="4"/>
      <c r="O102" s="4"/>
      <c r="P102" s="46"/>
    </row>
    <row r="103" spans="1:16" ht="18.399999999999999" hidden="1" customHeight="1" thickBot="1">
      <c r="A103" s="157"/>
      <c r="B103" s="155"/>
      <c r="C103" s="17"/>
      <c r="D103" s="27">
        <f>'[1]21нед'!S415</f>
        <v>0</v>
      </c>
      <c r="E103" s="28">
        <f>'[1]21нед'!T415</f>
        <v>0</v>
      </c>
      <c r="F103" s="29">
        <f>'[1]21нед'!W415</f>
        <v>0</v>
      </c>
      <c r="G103" s="30">
        <f>'[1]21нед'!X415</f>
        <v>0</v>
      </c>
      <c r="H103" s="51"/>
      <c r="I103" s="1"/>
      <c r="J103" s="2"/>
      <c r="K103" s="3"/>
      <c r="L103" s="4"/>
      <c r="M103" s="4"/>
      <c r="N103" s="4"/>
      <c r="O103" s="4"/>
      <c r="P103" s="46"/>
    </row>
    <row r="104" spans="1:16" ht="48" customHeight="1" thickTop="1">
      <c r="A104" s="150">
        <v>46206</v>
      </c>
      <c r="B104" s="153" t="s">
        <v>34</v>
      </c>
      <c r="C104" s="32" t="s">
        <v>16</v>
      </c>
      <c r="D104" s="18">
        <f>'[1]21нед'!S416</f>
        <v>0</v>
      </c>
      <c r="E104" s="21">
        <f>'[1]21нед'!T416</f>
        <v>0</v>
      </c>
      <c r="F104" s="19">
        <f>'[1]21нед'!W416</f>
        <v>0</v>
      </c>
      <c r="G104" s="20">
        <f>'[1]21нед'!X416</f>
        <v>0</v>
      </c>
      <c r="H104" s="53"/>
      <c r="I104" s="1"/>
      <c r="J104" s="2"/>
      <c r="K104" s="3"/>
      <c r="L104" s="4"/>
      <c r="M104" s="4"/>
      <c r="N104" s="4"/>
      <c r="O104" s="4"/>
      <c r="P104" s="46"/>
    </row>
    <row r="105" spans="1:16" ht="31.15">
      <c r="A105" s="156"/>
      <c r="B105" s="154"/>
      <c r="C105" s="16" t="s">
        <v>18</v>
      </c>
      <c r="D105" s="22">
        <f>'[1]21нед'!S417</f>
        <v>0</v>
      </c>
      <c r="E105" s="26">
        <f>'[1]21нед'!T417</f>
        <v>0</v>
      </c>
      <c r="F105" s="24">
        <f>'[1]21нед'!W417</f>
        <v>0</v>
      </c>
      <c r="G105" s="25">
        <f>'[1]21нед'!X417</f>
        <v>0</v>
      </c>
      <c r="H105" s="41"/>
      <c r="I105" s="1"/>
      <c r="J105" s="2"/>
      <c r="K105" s="3"/>
      <c r="L105" s="4"/>
      <c r="M105" s="4"/>
      <c r="N105" s="4"/>
      <c r="O105" s="4"/>
      <c r="P105" s="46"/>
    </row>
    <row r="106" spans="1:16" ht="31.15">
      <c r="A106" s="156"/>
      <c r="B106" s="154"/>
      <c r="C106" s="16" t="s">
        <v>20</v>
      </c>
      <c r="D106" s="22">
        <f>'[1]21нед'!S418</f>
        <v>0</v>
      </c>
      <c r="E106" s="26">
        <f>'[1]21нед'!T418</f>
        <v>0</v>
      </c>
      <c r="F106" s="24">
        <f>'[1]21нед'!W418</f>
        <v>0</v>
      </c>
      <c r="G106" s="25">
        <f>'[1]21нед'!X418</f>
        <v>0</v>
      </c>
      <c r="H106" s="41"/>
      <c r="I106" s="1"/>
      <c r="J106" s="2"/>
      <c r="K106" s="3"/>
      <c r="L106" s="4"/>
      <c r="M106" s="4"/>
      <c r="N106" s="4"/>
      <c r="O106" s="4"/>
      <c r="P106" s="46"/>
    </row>
    <row r="107" spans="1:16" ht="35.85" customHeight="1">
      <c r="A107" s="156"/>
      <c r="B107" s="154"/>
      <c r="C107" s="16" t="s">
        <v>21</v>
      </c>
      <c r="D107" s="22">
        <f>'[1]21нед'!S419</f>
        <v>0</v>
      </c>
      <c r="E107" s="26">
        <f>'[1]21нед'!T419</f>
        <v>0</v>
      </c>
      <c r="F107" s="24">
        <f>'[1]21нед'!W419</f>
        <v>0</v>
      </c>
      <c r="G107" s="25">
        <f>'[1]21нед'!X419</f>
        <v>0</v>
      </c>
      <c r="H107" s="57"/>
      <c r="I107" s="1"/>
      <c r="J107" s="2"/>
      <c r="K107" s="3"/>
      <c r="L107" s="4"/>
      <c r="M107" s="4"/>
      <c r="N107" s="4"/>
      <c r="O107" s="4"/>
      <c r="P107" s="46"/>
    </row>
    <row r="108" spans="1:16" ht="59.25">
      <c r="A108" s="156"/>
      <c r="B108" s="154"/>
      <c r="C108" s="16" t="s">
        <v>22</v>
      </c>
      <c r="D108" s="22" t="str">
        <f>'[1]21нед'!S420</f>
        <v>экзамен</v>
      </c>
      <c r="E108" s="26" t="str">
        <f>'[1]21нед'!T420</f>
        <v>Управление конфигурацией и сопровождение программного обеспечения.</v>
      </c>
      <c r="F108" s="24" t="str">
        <f>'[1]21нед'!W420</f>
        <v>Круглый Д.Г.</v>
      </c>
      <c r="G108" s="25" t="str">
        <f>'[1]21нед'!X420</f>
        <v>профессор, д-р наук</v>
      </c>
      <c r="H108" s="131" t="s">
        <v>104</v>
      </c>
      <c r="I108" s="1"/>
      <c r="J108" s="2"/>
      <c r="K108" s="3"/>
      <c r="L108" s="4"/>
      <c r="M108" s="4"/>
      <c r="N108" s="4"/>
      <c r="O108" s="4"/>
      <c r="P108" s="46"/>
    </row>
    <row r="109" spans="1:16" ht="31.15">
      <c r="A109" s="156"/>
      <c r="B109" s="154"/>
      <c r="C109" s="16" t="s">
        <v>23</v>
      </c>
      <c r="D109" s="22">
        <f>'[1]21нед'!S421</f>
        <v>0</v>
      </c>
      <c r="E109" s="26">
        <f>'[1]21нед'!T421</f>
        <v>0</v>
      </c>
      <c r="F109" s="24">
        <f>'[1]21нед'!W421</f>
        <v>0</v>
      </c>
      <c r="G109" s="25">
        <f>'[1]21нед'!X421</f>
        <v>0</v>
      </c>
      <c r="H109" s="50"/>
      <c r="I109" s="1"/>
      <c r="J109" s="2"/>
      <c r="K109" s="3"/>
      <c r="L109" s="4"/>
      <c r="M109" s="4"/>
      <c r="N109" s="4"/>
      <c r="O109" s="4"/>
      <c r="P109" s="46"/>
    </row>
    <row r="110" spans="1:16" ht="31.7" thickBot="1">
      <c r="A110" s="156"/>
      <c r="B110" s="154"/>
      <c r="C110" s="16" t="s">
        <v>24</v>
      </c>
      <c r="D110" s="22">
        <f>'[1]21нед'!S422</f>
        <v>0</v>
      </c>
      <c r="E110" s="26">
        <f>'[1]21нед'!T422</f>
        <v>0</v>
      </c>
      <c r="F110" s="24">
        <f>'[1]21нед'!W422</f>
        <v>0</v>
      </c>
      <c r="G110" s="25">
        <f>'[1]21нед'!X422</f>
        <v>0</v>
      </c>
      <c r="H110" s="50"/>
      <c r="I110" s="1"/>
      <c r="J110" s="2"/>
      <c r="K110" s="3"/>
      <c r="L110" s="4"/>
      <c r="M110" s="4"/>
      <c r="N110" s="4"/>
      <c r="O110" s="4"/>
      <c r="P110" s="46"/>
    </row>
    <row r="111" spans="1:16" ht="18.399999999999999" hidden="1" customHeight="1" thickBot="1">
      <c r="A111" s="157"/>
      <c r="B111" s="155"/>
      <c r="C111" s="17"/>
      <c r="D111" s="27">
        <f>'[1]21нед'!S423</f>
        <v>0</v>
      </c>
      <c r="E111" s="28">
        <f>'[1]21нед'!T423</f>
        <v>0</v>
      </c>
      <c r="F111" s="29">
        <f>'[1]21нед'!W423</f>
        <v>0</v>
      </c>
      <c r="G111" s="30">
        <f>'[1]21нед'!X423</f>
        <v>0</v>
      </c>
      <c r="H111" s="51"/>
      <c r="I111" s="1"/>
      <c r="J111" s="2"/>
      <c r="K111" s="3"/>
      <c r="L111" s="4"/>
      <c r="M111" s="4"/>
      <c r="N111" s="4"/>
      <c r="O111" s="4"/>
      <c r="P111" s="46"/>
    </row>
    <row r="112" spans="1:16" ht="48" customHeight="1" thickTop="1">
      <c r="A112" s="150">
        <v>46207</v>
      </c>
      <c r="B112" s="153" t="s">
        <v>37</v>
      </c>
      <c r="C112" s="32" t="s">
        <v>16</v>
      </c>
      <c r="D112" s="18">
        <f>'[1]21нед'!S424</f>
        <v>0</v>
      </c>
      <c r="E112" s="21">
        <f>'[1]21нед'!T424</f>
        <v>0</v>
      </c>
      <c r="F112" s="19">
        <f>'[1]21нед'!W424</f>
        <v>0</v>
      </c>
      <c r="G112" s="20">
        <f>'[1]21нед'!X424</f>
        <v>0</v>
      </c>
      <c r="H112" s="53"/>
      <c r="I112" s="1"/>
      <c r="J112" s="2"/>
      <c r="K112" s="3"/>
      <c r="L112" s="4"/>
      <c r="M112" s="4"/>
      <c r="N112" s="4"/>
      <c r="O112" s="4"/>
      <c r="P112" s="46"/>
    </row>
    <row r="113" spans="1:16" ht="31.15">
      <c r="A113" s="156"/>
      <c r="B113" s="154"/>
      <c r="C113" s="16" t="s">
        <v>18</v>
      </c>
      <c r="D113" s="22">
        <f>'[1]21нед'!S425</f>
        <v>0</v>
      </c>
      <c r="E113" s="26">
        <f>'[1]21нед'!T425</f>
        <v>0</v>
      </c>
      <c r="F113" s="24">
        <f>'[1]21нед'!W425</f>
        <v>0</v>
      </c>
      <c r="G113" s="25">
        <f>'[1]21нед'!X425</f>
        <v>0</v>
      </c>
      <c r="H113" s="50"/>
      <c r="I113" s="1"/>
      <c r="J113" s="2"/>
      <c r="K113" s="3"/>
      <c r="L113" s="4"/>
      <c r="M113" s="4"/>
      <c r="N113" s="4"/>
      <c r="O113" s="4"/>
      <c r="P113" s="46"/>
    </row>
    <row r="114" spans="1:16" ht="35.85" customHeight="1">
      <c r="A114" s="156"/>
      <c r="B114" s="154"/>
      <c r="C114" s="16" t="s">
        <v>20</v>
      </c>
      <c r="D114" s="22">
        <f>'[1]21нед'!S426</f>
        <v>0</v>
      </c>
      <c r="E114" s="26">
        <f>'[1]21нед'!T426</f>
        <v>0</v>
      </c>
      <c r="F114" s="24">
        <f>'[1]21нед'!W426</f>
        <v>0</v>
      </c>
      <c r="G114" s="25">
        <f>'[1]21нед'!X426</f>
        <v>0</v>
      </c>
      <c r="H114" s="57"/>
      <c r="I114" s="1"/>
      <c r="J114" s="2"/>
      <c r="K114" s="3"/>
      <c r="L114" s="4"/>
      <c r="M114" s="4"/>
      <c r="N114" s="4"/>
      <c r="O114" s="4"/>
      <c r="P114" s="46"/>
    </row>
    <row r="115" spans="1:16" ht="35.85" customHeight="1">
      <c r="A115" s="156"/>
      <c r="B115" s="154"/>
      <c r="C115" s="16" t="s">
        <v>21</v>
      </c>
      <c r="D115" s="22">
        <f>'[1]21нед'!S427</f>
        <v>0</v>
      </c>
      <c r="E115" s="26">
        <f>'[1]21нед'!T427</f>
        <v>0</v>
      </c>
      <c r="F115" s="24">
        <f>'[1]21нед'!W427</f>
        <v>0</v>
      </c>
      <c r="G115" s="25">
        <f>'[1]21нед'!X427</f>
        <v>0</v>
      </c>
      <c r="H115" s="57"/>
      <c r="I115" s="1"/>
      <c r="J115" s="2"/>
      <c r="K115" s="3"/>
      <c r="L115" s="4"/>
      <c r="M115" s="4"/>
      <c r="N115" s="4"/>
      <c r="O115" s="4"/>
      <c r="P115" s="46"/>
    </row>
    <row r="116" spans="1:16" ht="31.15">
      <c r="A116" s="156"/>
      <c r="B116" s="154"/>
      <c r="C116" s="16" t="s">
        <v>22</v>
      </c>
      <c r="D116" s="22">
        <f>'[1]21нед'!S428</f>
        <v>0</v>
      </c>
      <c r="E116" s="26">
        <f>'[1]21нед'!T428</f>
        <v>0</v>
      </c>
      <c r="F116" s="24">
        <f>'[1]21нед'!W428</f>
        <v>0</v>
      </c>
      <c r="G116" s="25">
        <f>'[1]21нед'!X428</f>
        <v>0</v>
      </c>
      <c r="H116" s="57"/>
      <c r="I116" s="1"/>
      <c r="J116" s="2"/>
      <c r="K116" s="3"/>
      <c r="L116" s="4"/>
      <c r="M116" s="4"/>
      <c r="N116" s="4"/>
      <c r="O116" s="4"/>
      <c r="P116" s="46"/>
    </row>
    <row r="117" spans="1:16" ht="31.15">
      <c r="A117" s="156"/>
      <c r="B117" s="154"/>
      <c r="C117" s="16" t="s">
        <v>23</v>
      </c>
      <c r="D117" s="22">
        <f>'[1]21нед'!S429</f>
        <v>0</v>
      </c>
      <c r="E117" s="26">
        <f>'[1]21нед'!T429</f>
        <v>0</v>
      </c>
      <c r="F117" s="24">
        <f>'[1]21нед'!W429</f>
        <v>0</v>
      </c>
      <c r="G117" s="25">
        <f>'[1]21нед'!X429</f>
        <v>0</v>
      </c>
      <c r="H117" s="50"/>
      <c r="I117" s="1"/>
      <c r="J117" s="2"/>
      <c r="K117" s="3"/>
      <c r="L117" s="4"/>
      <c r="M117" s="4"/>
      <c r="N117" s="4"/>
      <c r="O117" s="4"/>
      <c r="P117" s="46"/>
    </row>
    <row r="118" spans="1:16" ht="31.7" thickBot="1">
      <c r="A118" s="156"/>
      <c r="B118" s="154"/>
      <c r="C118" s="16" t="s">
        <v>24</v>
      </c>
      <c r="D118" s="22">
        <f>'[1]21нед'!S430</f>
        <v>0</v>
      </c>
      <c r="E118" s="26">
        <f>'[1]21нед'!T430</f>
        <v>0</v>
      </c>
      <c r="F118" s="24">
        <f>'[1]21нед'!W430</f>
        <v>0</v>
      </c>
      <c r="G118" s="25">
        <f>'[1]21нед'!X430</f>
        <v>0</v>
      </c>
      <c r="H118" s="50"/>
      <c r="I118" s="1"/>
      <c r="J118" s="2"/>
      <c r="K118" s="3"/>
      <c r="L118" s="4"/>
      <c r="M118" s="4"/>
      <c r="N118" s="4"/>
      <c r="O118" s="4"/>
      <c r="P118" s="46"/>
    </row>
    <row r="119" spans="1:16" ht="18.399999999999999" hidden="1" customHeight="1" thickBot="1">
      <c r="A119" s="157"/>
      <c r="B119" s="155"/>
      <c r="C119" s="17"/>
      <c r="D119" s="27">
        <f>'[1]21нед'!S59</f>
        <v>0</v>
      </c>
      <c r="E119" s="28">
        <f>'[1]21нед'!T59</f>
        <v>0</v>
      </c>
      <c r="F119" s="29">
        <f>'[1]21нед'!W59</f>
        <v>0</v>
      </c>
      <c r="G119" s="30">
        <f>'[1]21нед'!X59</f>
        <v>0</v>
      </c>
      <c r="H119" s="51"/>
      <c r="I119" s="1"/>
      <c r="J119" s="2"/>
      <c r="K119" s="3"/>
      <c r="L119" s="4"/>
      <c r="M119" s="4"/>
      <c r="N119" s="4"/>
      <c r="O119" s="4"/>
      <c r="P119" s="46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2"/>
      <c r="K120" s="3"/>
      <c r="L120" s="4"/>
      <c r="M120" s="4"/>
      <c r="N120" s="4"/>
      <c r="O120" s="4"/>
      <c r="P120" s="46"/>
    </row>
    <row r="121" spans="1:16" ht="15.6" hidden="1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 hidden="1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2"/>
      <c r="K122" s="3"/>
      <c r="L122" s="4"/>
      <c r="M122" s="4"/>
      <c r="N122" s="4"/>
      <c r="O122" s="4"/>
      <c r="P122" s="46" t="s">
        <v>1</v>
      </c>
    </row>
    <row r="123" spans="1:16" ht="15.6" hidden="1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2"/>
      <c r="K123" s="3"/>
      <c r="L123" s="4"/>
      <c r="M123" s="4"/>
      <c r="N123" s="4"/>
      <c r="O123" s="4"/>
      <c r="P123" s="46" t="s">
        <v>2</v>
      </c>
    </row>
    <row r="124" spans="1:16" ht="15.6" hidden="1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 hidden="1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 hidden="1">
      <c r="A126" s="1"/>
      <c r="B126" s="144" t="s">
        <v>48</v>
      </c>
      <c r="C126" s="144"/>
      <c r="D126" s="144"/>
      <c r="E126" s="144"/>
      <c r="F126" s="144"/>
      <c r="G126" s="144"/>
      <c r="H126" s="144"/>
      <c r="I126" s="1"/>
      <c r="J126" s="144" t="s">
        <v>48</v>
      </c>
      <c r="K126" s="144"/>
      <c r="L126" s="144"/>
      <c r="M126" s="144"/>
      <c r="N126" s="144"/>
      <c r="O126" s="144"/>
      <c r="P126" s="144"/>
    </row>
    <row r="127" spans="1:16" ht="15.6" hidden="1">
      <c r="A127" s="7"/>
      <c r="B127" s="140" t="str">
        <f>'[1]19нед'!$A$6</f>
        <v>Направление подготовки:</v>
      </c>
      <c r="C127" s="8"/>
      <c r="D127" s="9"/>
      <c r="E127" s="10" t="str">
        <f>E7</f>
        <v>09.04.04 Программная инженерия (Разработка программно-информационных систем)</v>
      </c>
      <c r="F127" s="9"/>
      <c r="G127" s="9"/>
      <c r="H127" s="48" t="str">
        <f>H7</f>
        <v>12-24 РПмз</v>
      </c>
      <c r="I127" s="7"/>
      <c r="J127" s="140" t="str">
        <f>'[1]19нед'!$A$6</f>
        <v>Направление подготовки:</v>
      </c>
      <c r="K127" s="8"/>
      <c r="L127" s="9"/>
      <c r="M127" s="10" t="str">
        <f>E7</f>
        <v>09.04.04 Программная инженерия (Разработка программно-информационных систем)</v>
      </c>
      <c r="N127" s="9"/>
      <c r="O127" s="9"/>
      <c r="P127" s="48" t="str">
        <f>H7</f>
        <v>12-24 РПмз</v>
      </c>
    </row>
    <row r="128" spans="1:16" ht="15.6" hidden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  <c r="I128" s="1"/>
      <c r="J128" s="145" t="s">
        <v>5</v>
      </c>
      <c r="K128" s="145"/>
      <c r="L128" s="145"/>
      <c r="M128" s="145" t="str">
        <f t="shared" ref="M128" si="1">E8</f>
        <v>заочная</v>
      </c>
      <c r="N128" s="145"/>
      <c r="O128" s="145"/>
      <c r="P128" s="145"/>
    </row>
    <row r="129" spans="1:16" ht="15.6" hidden="1">
      <c r="A129" s="1"/>
      <c r="B129" s="145" t="s">
        <v>7</v>
      </c>
      <c r="C129" s="145"/>
      <c r="D129" s="145"/>
      <c r="E129" s="140">
        <f>E9</f>
        <v>2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2</v>
      </c>
      <c r="N129" s="140"/>
      <c r="O129" s="140"/>
      <c r="P129" s="47"/>
    </row>
    <row r="130" spans="1:16" ht="16.149999999999999" hidden="1" thickBot="1">
      <c r="A130" s="1"/>
      <c r="B130" s="146" t="s">
        <v>8</v>
      </c>
      <c r="C130" s="146"/>
      <c r="D130" s="146"/>
      <c r="E130" s="141">
        <f>M70+1</f>
        <v>1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2</v>
      </c>
      <c r="N130" s="141"/>
      <c r="O130" s="141"/>
      <c r="P130" s="49"/>
    </row>
    <row r="131" spans="1:16" ht="46.5" hidden="1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5.1" hidden="1" customHeight="1" thickTop="1">
      <c r="A132" s="167">
        <v>45929</v>
      </c>
      <c r="B132" s="153" t="s">
        <v>15</v>
      </c>
      <c r="C132" s="16" t="s">
        <v>16</v>
      </c>
      <c r="D132" s="18" t="str">
        <f>'[3]5нед'!S136</f>
        <v>пр</v>
      </c>
      <c r="E132" s="21" t="str">
        <f>'[3]5нед'!T136</f>
        <v>Теория систем и системный анализ</v>
      </c>
      <c r="F132" s="19" t="str">
        <f>'[3]5нед'!W136</f>
        <v/>
      </c>
      <c r="G132" s="20" t="str">
        <f>'[3]5нед'!X136</f>
        <v/>
      </c>
      <c r="H132" s="58" t="s">
        <v>105</v>
      </c>
      <c r="I132" s="167">
        <v>45936</v>
      </c>
      <c r="J132" s="158" t="s">
        <v>15</v>
      </c>
      <c r="K132" s="16" t="s">
        <v>16</v>
      </c>
      <c r="L132" s="18" t="str">
        <f>'[3]6нед'!S136</f>
        <v>пр</v>
      </c>
      <c r="M132" s="21" t="str">
        <f>'[3]6нед'!T136</f>
        <v>Применение методов искусственного интеллекта в анализе данных и управлении</v>
      </c>
      <c r="N132" s="19" t="str">
        <f>'[3]6нед'!W136</f>
        <v/>
      </c>
      <c r="O132" s="20" t="str">
        <f>'[3]6нед'!X136</f>
        <v/>
      </c>
      <c r="P132" s="41" t="s">
        <v>105</v>
      </c>
    </row>
    <row r="133" spans="1:16" ht="31.15" hidden="1">
      <c r="A133" s="168"/>
      <c r="B133" s="154"/>
      <c r="C133" s="16" t="s">
        <v>18</v>
      </c>
      <c r="D133" s="22" t="str">
        <f>'[3]5нед'!S137</f>
        <v>пр</v>
      </c>
      <c r="E133" s="26" t="str">
        <f>'[3]5нед'!T137</f>
        <v>Теория систем и системный анализ</v>
      </c>
      <c r="F133" s="24" t="str">
        <f>'[3]5нед'!W137</f>
        <v/>
      </c>
      <c r="G133" s="25" t="str">
        <f>'[3]5нед'!X137</f>
        <v/>
      </c>
      <c r="H133" s="57" t="s">
        <v>105</v>
      </c>
      <c r="I133" s="170"/>
      <c r="J133" s="159"/>
      <c r="K133" s="16" t="s">
        <v>18</v>
      </c>
      <c r="L133" s="22" t="str">
        <f>'[3]6нед'!S137</f>
        <v>пр</v>
      </c>
      <c r="M133" s="26" t="str">
        <f>'[3]6нед'!T137</f>
        <v>Машинное обучение и анализ данных</v>
      </c>
      <c r="N133" s="24" t="str">
        <f>'[3]6нед'!W137</f>
        <v/>
      </c>
      <c r="O133" s="25" t="str">
        <f>'[3]6нед'!X137</f>
        <v/>
      </c>
      <c r="P133" s="41" t="s">
        <v>105</v>
      </c>
    </row>
    <row r="134" spans="1:16" ht="31.15" hidden="1">
      <c r="A134" s="168"/>
      <c r="B134" s="154"/>
      <c r="C134" s="16" t="s">
        <v>20</v>
      </c>
      <c r="D134" s="22">
        <f>'[3]5нед'!S138</f>
        <v>0</v>
      </c>
      <c r="E134" s="26">
        <f>'[3]5нед'!T138</f>
        <v>0</v>
      </c>
      <c r="F134" s="24">
        <f>'[3]5нед'!W138</f>
        <v>0</v>
      </c>
      <c r="G134" s="25">
        <f>'[3]5нед'!X138</f>
        <v>0</v>
      </c>
      <c r="H134" s="50"/>
      <c r="I134" s="170"/>
      <c r="J134" s="159"/>
      <c r="K134" s="16" t="s">
        <v>20</v>
      </c>
      <c r="L134" s="22" t="str">
        <f>'[3]6нед'!S138</f>
        <v>пр</v>
      </c>
      <c r="M134" s="26" t="str">
        <f>'[3]6нед'!T138</f>
        <v>Управление ИТ-проектами</v>
      </c>
      <c r="N134" s="24" t="str">
        <f>'[3]6нед'!W138</f>
        <v/>
      </c>
      <c r="O134" s="25" t="str">
        <f>'[3]6нед'!X138</f>
        <v/>
      </c>
      <c r="P134" s="41" t="s">
        <v>105</v>
      </c>
    </row>
    <row r="135" spans="1:16" ht="31.15" hidden="1">
      <c r="A135" s="168"/>
      <c r="B135" s="154"/>
      <c r="C135" s="16" t="s">
        <v>21</v>
      </c>
      <c r="D135" s="22">
        <f>'[3]5нед'!S139</f>
        <v>0</v>
      </c>
      <c r="E135" s="26">
        <f>'[3]5нед'!T139</f>
        <v>0</v>
      </c>
      <c r="F135" s="24">
        <f>'[3]5нед'!W139</f>
        <v>0</v>
      </c>
      <c r="G135" s="25">
        <f>'[3]5нед'!X139</f>
        <v>0</v>
      </c>
      <c r="H135" s="50"/>
      <c r="I135" s="170"/>
      <c r="J135" s="159"/>
      <c r="K135" s="16" t="s">
        <v>21</v>
      </c>
      <c r="L135" s="22">
        <f>'[3]6нед'!S139</f>
        <v>0</v>
      </c>
      <c r="M135" s="26">
        <f>'[3]6нед'!T139</f>
        <v>0</v>
      </c>
      <c r="N135" s="24">
        <f>'[3]6нед'!W139</f>
        <v>0</v>
      </c>
      <c r="O135" s="25">
        <f>'[3]6нед'!X139</f>
        <v>0</v>
      </c>
      <c r="P135" s="50"/>
    </row>
    <row r="136" spans="1:16" ht="31.15" hidden="1">
      <c r="A136" s="168"/>
      <c r="B136" s="154"/>
      <c r="C136" s="16" t="s">
        <v>22</v>
      </c>
      <c r="D136" s="22">
        <f>'[3]5нед'!S140</f>
        <v>0</v>
      </c>
      <c r="E136" s="26">
        <f>'[3]5нед'!T140</f>
        <v>0</v>
      </c>
      <c r="F136" s="24">
        <f>'[3]5нед'!W140</f>
        <v>0</v>
      </c>
      <c r="G136" s="25">
        <f>'[3]5нед'!X140</f>
        <v>0</v>
      </c>
      <c r="H136" s="50"/>
      <c r="I136" s="170"/>
      <c r="J136" s="159"/>
      <c r="K136" s="16" t="s">
        <v>22</v>
      </c>
      <c r="L136" s="22">
        <f>'[3]6нед'!S140</f>
        <v>0</v>
      </c>
      <c r="M136" s="26">
        <f>'[3]6нед'!T140</f>
        <v>0</v>
      </c>
      <c r="N136" s="24">
        <f>'[3]6нед'!W140</f>
        <v>0</v>
      </c>
      <c r="O136" s="25">
        <f>'[3]6нед'!X140</f>
        <v>0</v>
      </c>
      <c r="P136" s="50"/>
    </row>
    <row r="137" spans="1:16" ht="31.15" hidden="1">
      <c r="A137" s="168"/>
      <c r="B137" s="154"/>
      <c r="C137" s="16" t="s">
        <v>23</v>
      </c>
      <c r="D137" s="22">
        <f>'[3]5нед'!S141</f>
        <v>0</v>
      </c>
      <c r="E137" s="26">
        <f>'[3]5нед'!T141</f>
        <v>0</v>
      </c>
      <c r="F137" s="24">
        <f>'[3]5нед'!W141</f>
        <v>0</v>
      </c>
      <c r="G137" s="25">
        <f>'[3]5нед'!X141</f>
        <v>0</v>
      </c>
      <c r="H137" s="50"/>
      <c r="I137" s="170"/>
      <c r="J137" s="159"/>
      <c r="K137" s="16" t="s">
        <v>23</v>
      </c>
      <c r="L137" s="22">
        <f>'[3]6нед'!S141</f>
        <v>0</v>
      </c>
      <c r="M137" s="26">
        <f>'[3]6нед'!T141</f>
        <v>0</v>
      </c>
      <c r="N137" s="24">
        <f>'[3]6нед'!W141</f>
        <v>0</v>
      </c>
      <c r="O137" s="25">
        <f>'[3]6нед'!X141</f>
        <v>0</v>
      </c>
      <c r="P137" s="50"/>
    </row>
    <row r="138" spans="1:16" ht="31.15" hidden="1">
      <c r="A138" s="168"/>
      <c r="B138" s="154"/>
      <c r="C138" s="16" t="s">
        <v>24</v>
      </c>
      <c r="D138" s="22">
        <f>'[3]5нед'!S142</f>
        <v>0</v>
      </c>
      <c r="E138" s="26">
        <f>'[3]5нед'!T142</f>
        <v>0</v>
      </c>
      <c r="F138" s="24">
        <f>'[3]5нед'!W142</f>
        <v>0</v>
      </c>
      <c r="G138" s="25">
        <f>'[3]5нед'!X142</f>
        <v>0</v>
      </c>
      <c r="H138" s="50"/>
      <c r="I138" s="170"/>
      <c r="J138" s="159"/>
      <c r="K138" s="16" t="s">
        <v>24</v>
      </c>
      <c r="L138" s="22">
        <f>'[3]6нед'!S142</f>
        <v>0</v>
      </c>
      <c r="M138" s="26">
        <f>'[3]6нед'!T142</f>
        <v>0</v>
      </c>
      <c r="N138" s="24">
        <f>'[3]6нед'!W142</f>
        <v>0</v>
      </c>
      <c r="O138" s="25">
        <f>'[3]6нед'!X142</f>
        <v>0</v>
      </c>
      <c r="P138" s="50"/>
    </row>
    <row r="139" spans="1:16" ht="18.399999999999999" hidden="1" thickBot="1">
      <c r="A139" s="169"/>
      <c r="B139" s="155"/>
      <c r="C139" s="17"/>
      <c r="D139" s="27">
        <f>'[3]5нед'!S143</f>
        <v>0</v>
      </c>
      <c r="E139" s="28">
        <f>'[3]5нед'!T143</f>
        <v>0</v>
      </c>
      <c r="F139" s="29">
        <f>'[3]5нед'!W143</f>
        <v>0</v>
      </c>
      <c r="G139" s="30">
        <f>'[3]5нед'!X143</f>
        <v>0</v>
      </c>
      <c r="H139" s="51"/>
      <c r="I139" s="171"/>
      <c r="J139" s="160"/>
      <c r="K139" s="17"/>
      <c r="L139" s="27">
        <f>'[3]6нед'!S143</f>
        <v>0</v>
      </c>
      <c r="M139" s="28">
        <f>'[3]6нед'!T143</f>
        <v>0</v>
      </c>
      <c r="N139" s="29">
        <f>'[3]6нед'!W143</f>
        <v>0</v>
      </c>
      <c r="O139" s="30">
        <f>'[3]6нед'!X143</f>
        <v>0</v>
      </c>
      <c r="P139" s="51"/>
    </row>
    <row r="140" spans="1:16" ht="32.25" hidden="1" customHeight="1" thickTop="1">
      <c r="A140" s="167">
        <v>45930</v>
      </c>
      <c r="B140" s="153" t="s">
        <v>25</v>
      </c>
      <c r="C140" s="32" t="s">
        <v>16</v>
      </c>
      <c r="D140" s="18">
        <f>'[3]5нед'!S144</f>
        <v>0</v>
      </c>
      <c r="E140" s="21">
        <f>'[3]5нед'!T144</f>
        <v>0</v>
      </c>
      <c r="F140" s="19">
        <f>'[3]5нед'!W144</f>
        <v>0</v>
      </c>
      <c r="G140" s="20">
        <f>'[3]5нед'!X144</f>
        <v>0</v>
      </c>
      <c r="H140" s="53"/>
      <c r="I140" s="167">
        <v>45937</v>
      </c>
      <c r="J140" s="158" t="s">
        <v>25</v>
      </c>
      <c r="K140" s="32" t="s">
        <v>16</v>
      </c>
      <c r="L140" s="18" t="str">
        <f>'[3]6нед'!S144</f>
        <v>пр</v>
      </c>
      <c r="M140" s="21" t="str">
        <f>'[3]6нед'!T144</f>
        <v xml:space="preserve"> Основы програмной инженерии</v>
      </c>
      <c r="N140" s="19" t="str">
        <f>'[3]6нед'!W144</f>
        <v/>
      </c>
      <c r="O140" s="20" t="str">
        <f>'[3]6нед'!X144</f>
        <v/>
      </c>
      <c r="P140" s="58" t="s">
        <v>105</v>
      </c>
    </row>
    <row r="141" spans="1:16" ht="31.15" hidden="1">
      <c r="A141" s="168"/>
      <c r="B141" s="154"/>
      <c r="C141" s="16" t="s">
        <v>18</v>
      </c>
      <c r="D141" s="22">
        <f>'[3]5нед'!S145</f>
        <v>0</v>
      </c>
      <c r="E141" s="26">
        <f>'[3]5нед'!T145</f>
        <v>0</v>
      </c>
      <c r="F141" s="24">
        <f>'[3]5нед'!W145</f>
        <v>0</v>
      </c>
      <c r="G141" s="25">
        <f>'[3]5нед'!X145</f>
        <v>0</v>
      </c>
      <c r="H141" s="50"/>
      <c r="I141" s="170"/>
      <c r="J141" s="159"/>
      <c r="K141" s="16" t="s">
        <v>18</v>
      </c>
      <c r="L141" s="22" t="str">
        <f>'[3]6нед'!S145</f>
        <v>пр</v>
      </c>
      <c r="M141" s="26" t="str">
        <f>'[3]6нед'!T145</f>
        <v xml:space="preserve"> Основы програмной инженерии</v>
      </c>
      <c r="N141" s="24" t="str">
        <f>'[3]6нед'!W145</f>
        <v/>
      </c>
      <c r="O141" s="25" t="str">
        <f>'[3]6нед'!X145</f>
        <v/>
      </c>
      <c r="P141" s="41" t="s">
        <v>105</v>
      </c>
    </row>
    <row r="142" spans="1:16" ht="35.85" hidden="1">
      <c r="A142" s="168"/>
      <c r="B142" s="154"/>
      <c r="C142" s="16" t="s">
        <v>20</v>
      </c>
      <c r="D142" s="22" t="str">
        <f>'[3]5нед'!S146</f>
        <v>л</v>
      </c>
      <c r="E142" s="26" t="str">
        <f>'[3]5нед'!T146</f>
        <v>Теория систем и системный анализ</v>
      </c>
      <c r="F142" s="24" t="str">
        <f>'[3]5нед'!W146</f>
        <v/>
      </c>
      <c r="G142" s="25" t="str">
        <f>'[3]5нед'!X146</f>
        <v/>
      </c>
      <c r="H142" s="41" t="s">
        <v>105</v>
      </c>
      <c r="I142" s="170"/>
      <c r="J142" s="159"/>
      <c r="K142" s="16" t="s">
        <v>20</v>
      </c>
      <c r="L142" s="22" t="str">
        <f>'[3]6нед'!S146</f>
        <v>пр</v>
      </c>
      <c r="M142" s="26" t="str">
        <f>'[3]6нед'!T146</f>
        <v>Теоретико-множественный и информационный анализ</v>
      </c>
      <c r="N142" s="24" t="str">
        <f>'[3]6нед'!W146</f>
        <v/>
      </c>
      <c r="O142" s="25" t="str">
        <f>'[3]6нед'!X146</f>
        <v/>
      </c>
      <c r="P142" s="41" t="s">
        <v>105</v>
      </c>
    </row>
    <row r="143" spans="1:16" ht="53.65" hidden="1">
      <c r="A143" s="168"/>
      <c r="B143" s="154"/>
      <c r="C143" s="16" t="s">
        <v>21</v>
      </c>
      <c r="D143" s="22" t="str">
        <f>'[3]5нед'!S147</f>
        <v>л</v>
      </c>
      <c r="E143" s="26" t="str">
        <f>'[3]5нед'!T147</f>
        <v>Применение методов искусственного интеллекта в анализе данных и управлении</v>
      </c>
      <c r="F143" s="24" t="str">
        <f>'[3]5нед'!W147</f>
        <v/>
      </c>
      <c r="G143" s="25" t="str">
        <f>'[3]5нед'!X147</f>
        <v/>
      </c>
      <c r="H143" s="41" t="s">
        <v>105</v>
      </c>
      <c r="I143" s="170"/>
      <c r="J143" s="159"/>
      <c r="K143" s="16" t="s">
        <v>21</v>
      </c>
      <c r="L143" s="22">
        <f>'[3]6нед'!S147</f>
        <v>0</v>
      </c>
      <c r="M143" s="26">
        <f>'[3]6нед'!T147</f>
        <v>0</v>
      </c>
      <c r="N143" s="24">
        <f>'[3]6нед'!W147</f>
        <v>0</v>
      </c>
      <c r="O143" s="25">
        <f>'[3]6нед'!X147</f>
        <v>0</v>
      </c>
      <c r="P143" s="50"/>
    </row>
    <row r="144" spans="1:16" ht="31.15" hidden="1">
      <c r="A144" s="168"/>
      <c r="B144" s="154"/>
      <c r="C144" s="16" t="s">
        <v>22</v>
      </c>
      <c r="D144" s="22">
        <f>'[3]5нед'!S148</f>
        <v>0</v>
      </c>
      <c r="E144" s="26">
        <f>'[3]5нед'!T148</f>
        <v>0</v>
      </c>
      <c r="F144" s="24">
        <f>'[3]5нед'!W148</f>
        <v>0</v>
      </c>
      <c r="G144" s="25">
        <f>'[3]5нед'!X148</f>
        <v>0</v>
      </c>
      <c r="H144" s="50"/>
      <c r="I144" s="170"/>
      <c r="J144" s="159"/>
      <c r="K144" s="16" t="s">
        <v>22</v>
      </c>
      <c r="L144" s="22">
        <f>'[3]6нед'!S148</f>
        <v>0</v>
      </c>
      <c r="M144" s="26">
        <f>'[3]6нед'!T148</f>
        <v>0</v>
      </c>
      <c r="N144" s="24">
        <f>'[3]6нед'!W148</f>
        <v>0</v>
      </c>
      <c r="O144" s="25">
        <f>'[3]6нед'!X148</f>
        <v>0</v>
      </c>
      <c r="P144" s="50"/>
    </row>
    <row r="145" spans="1:16" ht="31.15" hidden="1">
      <c r="A145" s="168"/>
      <c r="B145" s="154"/>
      <c r="C145" s="16" t="s">
        <v>23</v>
      </c>
      <c r="D145" s="22">
        <f>'[3]5нед'!S149</f>
        <v>0</v>
      </c>
      <c r="E145" s="26">
        <f>'[3]5нед'!T149</f>
        <v>0</v>
      </c>
      <c r="F145" s="24">
        <f>'[3]5нед'!W149</f>
        <v>0</v>
      </c>
      <c r="G145" s="25">
        <f>'[3]5нед'!X149</f>
        <v>0</v>
      </c>
      <c r="H145" s="50"/>
      <c r="I145" s="170"/>
      <c r="J145" s="159"/>
      <c r="K145" s="16" t="s">
        <v>23</v>
      </c>
      <c r="L145" s="22">
        <f>'[3]6нед'!S149</f>
        <v>0</v>
      </c>
      <c r="M145" s="26">
        <f>'[3]6нед'!T149</f>
        <v>0</v>
      </c>
      <c r="N145" s="24">
        <f>'[3]6нед'!W149</f>
        <v>0</v>
      </c>
      <c r="O145" s="25">
        <f>'[3]6нед'!X149</f>
        <v>0</v>
      </c>
      <c r="P145" s="50"/>
    </row>
    <row r="146" spans="1:16" ht="31.15" hidden="1">
      <c r="A146" s="168"/>
      <c r="B146" s="154"/>
      <c r="C146" s="16" t="s">
        <v>24</v>
      </c>
      <c r="D146" s="22">
        <f>'[3]5нед'!S150</f>
        <v>0</v>
      </c>
      <c r="E146" s="26">
        <f>'[3]5нед'!T150</f>
        <v>0</v>
      </c>
      <c r="F146" s="24">
        <f>'[3]5нед'!W150</f>
        <v>0</v>
      </c>
      <c r="G146" s="25">
        <f>'[3]5нед'!X150</f>
        <v>0</v>
      </c>
      <c r="H146" s="50"/>
      <c r="I146" s="170"/>
      <c r="J146" s="159"/>
      <c r="K146" s="16" t="s">
        <v>24</v>
      </c>
      <c r="L146" s="22">
        <f>'[3]6нед'!S150</f>
        <v>0</v>
      </c>
      <c r="M146" s="26">
        <f>'[3]6нед'!T150</f>
        <v>0</v>
      </c>
      <c r="N146" s="24">
        <f>'[3]6нед'!W150</f>
        <v>0</v>
      </c>
      <c r="O146" s="25">
        <f>'[3]6нед'!X150</f>
        <v>0</v>
      </c>
      <c r="P146" s="50"/>
    </row>
    <row r="147" spans="1:16" ht="18.399999999999999" hidden="1" thickBot="1">
      <c r="A147" s="169"/>
      <c r="B147" s="155"/>
      <c r="C147" s="17"/>
      <c r="D147" s="27">
        <f>'[3]5нед'!S151</f>
        <v>0</v>
      </c>
      <c r="E147" s="28">
        <f>'[3]5нед'!T151</f>
        <v>0</v>
      </c>
      <c r="F147" s="29">
        <f>'[3]5нед'!W151</f>
        <v>0</v>
      </c>
      <c r="G147" s="30">
        <f>'[3]5нед'!X151</f>
        <v>0</v>
      </c>
      <c r="H147" s="51"/>
      <c r="I147" s="171"/>
      <c r="J147" s="160"/>
      <c r="K147" s="17"/>
      <c r="L147" s="27">
        <f>'[3]6нед'!S151</f>
        <v>0</v>
      </c>
      <c r="M147" s="28">
        <f>'[3]6нед'!T151</f>
        <v>0</v>
      </c>
      <c r="N147" s="29">
        <f>'[3]6нед'!W151</f>
        <v>0</v>
      </c>
      <c r="O147" s="30">
        <f>'[3]6нед'!X151</f>
        <v>0</v>
      </c>
      <c r="P147" s="51"/>
    </row>
    <row r="148" spans="1:16" ht="48" hidden="1" customHeight="1" thickTop="1">
      <c r="A148" s="172">
        <v>45931</v>
      </c>
      <c r="B148" s="161" t="s">
        <v>30</v>
      </c>
      <c r="C148" s="32" t="s">
        <v>16</v>
      </c>
      <c r="D148" s="18">
        <f>'[3]5нед'!S152</f>
        <v>0</v>
      </c>
      <c r="E148" s="21">
        <f>'[3]5нед'!T152</f>
        <v>0</v>
      </c>
      <c r="F148" s="19">
        <f>'[3]5нед'!W152</f>
        <v>0</v>
      </c>
      <c r="G148" s="20">
        <f>'[3]5нед'!X152</f>
        <v>0</v>
      </c>
      <c r="H148" s="53"/>
      <c r="I148" s="172">
        <v>45938</v>
      </c>
      <c r="J148" s="164" t="s">
        <v>30</v>
      </c>
      <c r="K148" s="32" t="s">
        <v>16</v>
      </c>
      <c r="L148" s="18">
        <f>'[3]6нед'!S152</f>
        <v>0</v>
      </c>
      <c r="M148" s="21">
        <f>'[3]6нед'!T152</f>
        <v>0</v>
      </c>
      <c r="N148" s="19">
        <f>'[3]6нед'!W152</f>
        <v>0</v>
      </c>
      <c r="O148" s="20">
        <f>'[3]6нед'!X152</f>
        <v>0</v>
      </c>
      <c r="P148" s="53"/>
    </row>
    <row r="149" spans="1:16" ht="31.15" hidden="1">
      <c r="A149" s="173"/>
      <c r="B149" s="162"/>
      <c r="C149" s="16" t="s">
        <v>18</v>
      </c>
      <c r="D149" s="22">
        <f>'[3]5нед'!S153</f>
        <v>0</v>
      </c>
      <c r="E149" s="26">
        <f>'[3]5нед'!T153</f>
        <v>0</v>
      </c>
      <c r="F149" s="24">
        <f>'[3]5нед'!W153</f>
        <v>0</v>
      </c>
      <c r="G149" s="25">
        <f>'[3]5нед'!X153</f>
        <v>0</v>
      </c>
      <c r="H149" s="50"/>
      <c r="I149" s="173"/>
      <c r="J149" s="165"/>
      <c r="K149" s="16" t="s">
        <v>18</v>
      </c>
      <c r="L149" s="22">
        <f>'[3]6нед'!S153</f>
        <v>0</v>
      </c>
      <c r="M149" s="26">
        <f>'[3]6нед'!T153</f>
        <v>0</v>
      </c>
      <c r="N149" s="24">
        <f>'[3]6нед'!W153</f>
        <v>0</v>
      </c>
      <c r="O149" s="25">
        <f>'[3]6нед'!X153</f>
        <v>0</v>
      </c>
      <c r="P149" s="50"/>
    </row>
    <row r="150" spans="1:16" ht="35.85" hidden="1">
      <c r="A150" s="173"/>
      <c r="B150" s="162"/>
      <c r="C150" s="16" t="s">
        <v>20</v>
      </c>
      <c r="D150" s="22" t="str">
        <f>'[3]5нед'!S154</f>
        <v>л</v>
      </c>
      <c r="E150" s="26" t="str">
        <f>'[3]5нед'!T154</f>
        <v>Теоретико-множественный и информационный анализ</v>
      </c>
      <c r="F150" s="24" t="str">
        <f>'[3]5нед'!W154</f>
        <v/>
      </c>
      <c r="G150" s="25" t="str">
        <f>'[3]5нед'!X154</f>
        <v/>
      </c>
      <c r="H150" s="41" t="s">
        <v>105</v>
      </c>
      <c r="I150" s="173"/>
      <c r="J150" s="165"/>
      <c r="K150" s="16" t="s">
        <v>20</v>
      </c>
      <c r="L150" s="22">
        <f>'[3]6нед'!S154</f>
        <v>0</v>
      </c>
      <c r="M150" s="26">
        <f>'[3]6нед'!T154</f>
        <v>0</v>
      </c>
      <c r="N150" s="24">
        <f>'[3]6нед'!W154</f>
        <v>0</v>
      </c>
      <c r="O150" s="25">
        <f>'[3]6нед'!X154</f>
        <v>0</v>
      </c>
      <c r="P150" s="50"/>
    </row>
    <row r="151" spans="1:16" ht="31.15" hidden="1">
      <c r="A151" s="173"/>
      <c r="B151" s="162"/>
      <c r="C151" s="16" t="s">
        <v>21</v>
      </c>
      <c r="D151" s="22" t="str">
        <f>'[3]5нед'!S155</f>
        <v>л</v>
      </c>
      <c r="E151" s="26" t="str">
        <f>'[3]5нед'!T155</f>
        <v>Управление ИТ-проектами</v>
      </c>
      <c r="F151" s="24" t="str">
        <f>'[3]5нед'!W155</f>
        <v/>
      </c>
      <c r="G151" s="25" t="str">
        <f>'[3]5нед'!X155</f>
        <v/>
      </c>
      <c r="H151" s="41" t="s">
        <v>105</v>
      </c>
      <c r="I151" s="173"/>
      <c r="J151" s="165"/>
      <c r="K151" s="16" t="s">
        <v>21</v>
      </c>
      <c r="L151" s="22">
        <f>'[3]6нед'!S155</f>
        <v>0</v>
      </c>
      <c r="M151" s="26">
        <f>'[3]6нед'!T155</f>
        <v>0</v>
      </c>
      <c r="N151" s="24">
        <f>'[3]6нед'!W155</f>
        <v>0</v>
      </c>
      <c r="O151" s="25">
        <f>'[3]6нед'!X155</f>
        <v>0</v>
      </c>
      <c r="P151" s="50"/>
    </row>
    <row r="152" spans="1:16" ht="31.15" hidden="1">
      <c r="A152" s="173"/>
      <c r="B152" s="162"/>
      <c r="C152" s="16" t="s">
        <v>22</v>
      </c>
      <c r="D152" s="22">
        <f>'[3]5нед'!S156</f>
        <v>0</v>
      </c>
      <c r="E152" s="26">
        <f>'[3]5нед'!T156</f>
        <v>0</v>
      </c>
      <c r="F152" s="24">
        <f>'[3]5нед'!W156</f>
        <v>0</v>
      </c>
      <c r="G152" s="25">
        <f>'[3]5нед'!X156</f>
        <v>0</v>
      </c>
      <c r="H152" s="50"/>
      <c r="I152" s="173"/>
      <c r="J152" s="165"/>
      <c r="K152" s="16" t="s">
        <v>22</v>
      </c>
      <c r="L152" s="22">
        <f>'[3]6нед'!S156</f>
        <v>0</v>
      </c>
      <c r="M152" s="26">
        <f>'[3]6нед'!T156</f>
        <v>0</v>
      </c>
      <c r="N152" s="24">
        <f>'[3]6нед'!W156</f>
        <v>0</v>
      </c>
      <c r="O152" s="25">
        <f>'[3]6нед'!X156</f>
        <v>0</v>
      </c>
      <c r="P152" s="50"/>
    </row>
    <row r="153" spans="1:16" ht="31.15" hidden="1">
      <c r="A153" s="173"/>
      <c r="B153" s="162"/>
      <c r="C153" s="16" t="s">
        <v>23</v>
      </c>
      <c r="D153" s="22">
        <f>'[3]5нед'!S157</f>
        <v>0</v>
      </c>
      <c r="E153" s="26">
        <f>'[3]5нед'!T157</f>
        <v>0</v>
      </c>
      <c r="F153" s="24">
        <f>'[3]5нед'!W157</f>
        <v>0</v>
      </c>
      <c r="G153" s="25">
        <f>'[3]5нед'!X157</f>
        <v>0</v>
      </c>
      <c r="H153" s="50"/>
      <c r="I153" s="173"/>
      <c r="J153" s="165"/>
      <c r="K153" s="16" t="s">
        <v>23</v>
      </c>
      <c r="L153" s="22">
        <f>'[3]6нед'!S157</f>
        <v>0</v>
      </c>
      <c r="M153" s="26">
        <f>'[3]6нед'!T157</f>
        <v>0</v>
      </c>
      <c r="N153" s="24">
        <f>'[3]6нед'!W157</f>
        <v>0</v>
      </c>
      <c r="O153" s="25">
        <f>'[3]6нед'!X157</f>
        <v>0</v>
      </c>
      <c r="P153" s="50"/>
    </row>
    <row r="154" spans="1:16" ht="31.15" hidden="1">
      <c r="A154" s="173"/>
      <c r="B154" s="162"/>
      <c r="C154" s="16" t="s">
        <v>24</v>
      </c>
      <c r="D154" s="22">
        <f>'[3]5нед'!S158</f>
        <v>0</v>
      </c>
      <c r="E154" s="26">
        <f>'[3]5нед'!T158</f>
        <v>0</v>
      </c>
      <c r="F154" s="24">
        <f>'[3]5нед'!W158</f>
        <v>0</v>
      </c>
      <c r="G154" s="25">
        <f>'[3]5нед'!X158</f>
        <v>0</v>
      </c>
      <c r="H154" s="50"/>
      <c r="I154" s="173"/>
      <c r="J154" s="165"/>
      <c r="K154" s="16" t="s">
        <v>24</v>
      </c>
      <c r="L154" s="22">
        <f>'[3]6нед'!S158</f>
        <v>0</v>
      </c>
      <c r="M154" s="26">
        <f>'[3]6нед'!T158</f>
        <v>0</v>
      </c>
      <c r="N154" s="24">
        <f>'[3]6нед'!W158</f>
        <v>0</v>
      </c>
      <c r="O154" s="25">
        <f>'[3]6нед'!X158</f>
        <v>0</v>
      </c>
      <c r="P154" s="50"/>
    </row>
    <row r="155" spans="1:16" ht="18.399999999999999" hidden="1" thickBot="1">
      <c r="A155" s="174"/>
      <c r="B155" s="163"/>
      <c r="C155" s="17"/>
      <c r="D155" s="27">
        <f>'[3]5нед'!S159</f>
        <v>0</v>
      </c>
      <c r="E155" s="28">
        <f>'[3]5нед'!T159</f>
        <v>0</v>
      </c>
      <c r="F155" s="29">
        <f>'[3]5нед'!W159</f>
        <v>0</v>
      </c>
      <c r="G155" s="30">
        <f>'[3]5нед'!X159</f>
        <v>0</v>
      </c>
      <c r="H155" s="51"/>
      <c r="I155" s="174"/>
      <c r="J155" s="166"/>
      <c r="K155" s="17"/>
      <c r="L155" s="27">
        <f>'[3]6нед'!S159</f>
        <v>0</v>
      </c>
      <c r="M155" s="28">
        <f>'[3]6нед'!T159</f>
        <v>0</v>
      </c>
      <c r="N155" s="29">
        <f>'[3]6нед'!W159</f>
        <v>0</v>
      </c>
      <c r="O155" s="30">
        <f>'[3]6нед'!X159</f>
        <v>0</v>
      </c>
      <c r="P155" s="51"/>
    </row>
    <row r="156" spans="1:16" ht="48" hidden="1" customHeight="1" thickTop="1">
      <c r="A156" s="167">
        <v>45932</v>
      </c>
      <c r="B156" s="153" t="s">
        <v>32</v>
      </c>
      <c r="C156" s="32" t="s">
        <v>16</v>
      </c>
      <c r="D156" s="18">
        <f>'[3]5нед'!S160</f>
        <v>0</v>
      </c>
      <c r="E156" s="21">
        <f>'[3]5нед'!T160</f>
        <v>0</v>
      </c>
      <c r="F156" s="19">
        <f>'[3]5нед'!W160</f>
        <v>0</v>
      </c>
      <c r="G156" s="20">
        <f>'[3]5нед'!X160</f>
        <v>0</v>
      </c>
      <c r="H156" s="53"/>
      <c r="I156" s="167">
        <v>45939</v>
      </c>
      <c r="J156" s="158" t="s">
        <v>32</v>
      </c>
      <c r="K156" s="32" t="s">
        <v>16</v>
      </c>
      <c r="L156" s="18">
        <f>'[3]6нед'!S160</f>
        <v>0</v>
      </c>
      <c r="M156" s="21">
        <f>'[3]6нед'!T160</f>
        <v>0</v>
      </c>
      <c r="N156" s="19">
        <f>'[3]6нед'!W160</f>
        <v>0</v>
      </c>
      <c r="O156" s="20">
        <f>'[3]6нед'!X160</f>
        <v>0</v>
      </c>
      <c r="P156" s="53"/>
    </row>
    <row r="157" spans="1:16" ht="35.85" hidden="1">
      <c r="A157" s="168"/>
      <c r="B157" s="154"/>
      <c r="C157" s="16" t="s">
        <v>18</v>
      </c>
      <c r="D157" s="22" t="str">
        <f>'[3]5нед'!S161</f>
        <v>пр</v>
      </c>
      <c r="E157" s="26" t="str">
        <f>'[3]5нед'!T161</f>
        <v>Иностранный язык для специальных целей</v>
      </c>
      <c r="F157" s="24" t="str">
        <f>'[3]5нед'!W161</f>
        <v/>
      </c>
      <c r="G157" s="25" t="str">
        <f>'[3]5нед'!X161</f>
        <v/>
      </c>
      <c r="H157" s="41" t="s">
        <v>106</v>
      </c>
      <c r="I157" s="170"/>
      <c r="J157" s="159"/>
      <c r="K157" s="16" t="s">
        <v>18</v>
      </c>
      <c r="L157" s="22" t="str">
        <f>'[3]6нед'!S161</f>
        <v>пр</v>
      </c>
      <c r="M157" s="26" t="str">
        <f>'[3]6нед'!T161</f>
        <v>Иностранный язык для специальных целей</v>
      </c>
      <c r="N157" s="24" t="str">
        <f>'[3]6нед'!W161</f>
        <v/>
      </c>
      <c r="O157" s="25" t="str">
        <f>'[3]6нед'!X161</f>
        <v/>
      </c>
      <c r="P157" s="41" t="s">
        <v>106</v>
      </c>
    </row>
    <row r="158" spans="1:16" ht="31.15" hidden="1">
      <c r="A158" s="168"/>
      <c r="B158" s="154"/>
      <c r="C158" s="16" t="s">
        <v>20</v>
      </c>
      <c r="D158" s="22" t="str">
        <f>'[3]5нед'!S162</f>
        <v>л</v>
      </c>
      <c r="E158" s="26" t="str">
        <f>'[3]5нед'!T162</f>
        <v>Машинное обучение и анализ данных</v>
      </c>
      <c r="F158" s="24" t="str">
        <f>'[3]5нед'!W162</f>
        <v/>
      </c>
      <c r="G158" s="25" t="str">
        <f>'[3]5нед'!X162</f>
        <v/>
      </c>
      <c r="H158" s="41" t="s">
        <v>105</v>
      </c>
      <c r="I158" s="170"/>
      <c r="J158" s="159"/>
      <c r="K158" s="16" t="s">
        <v>20</v>
      </c>
      <c r="L158" s="22" t="str">
        <f>'[3]6нед'!S162</f>
        <v>пр</v>
      </c>
      <c r="M158" s="26" t="str">
        <f>'[3]6нед'!T162</f>
        <v>Теория систем и системный анализ</v>
      </c>
      <c r="N158" s="24" t="str">
        <f>'[3]6нед'!W162</f>
        <v/>
      </c>
      <c r="O158" s="25" t="str">
        <f>'[3]6нед'!X162</f>
        <v/>
      </c>
      <c r="P158" s="41" t="s">
        <v>105</v>
      </c>
    </row>
    <row r="159" spans="1:16" ht="31.15" hidden="1">
      <c r="A159" s="168"/>
      <c r="B159" s="154"/>
      <c r="C159" s="16" t="s">
        <v>21</v>
      </c>
      <c r="D159" s="22" t="str">
        <f>'[3]5нед'!S163</f>
        <v>л</v>
      </c>
      <c r="E159" s="26" t="str">
        <f>'[3]5нед'!T163</f>
        <v>Основы програмной инженерии</v>
      </c>
      <c r="F159" s="24" t="str">
        <f>'[3]5нед'!W163</f>
        <v/>
      </c>
      <c r="G159" s="25" t="str">
        <f>'[3]5нед'!X163</f>
        <v/>
      </c>
      <c r="H159" s="41" t="s">
        <v>105</v>
      </c>
      <c r="I159" s="170"/>
      <c r="J159" s="159"/>
      <c r="K159" s="16" t="s">
        <v>21</v>
      </c>
      <c r="L159" s="22">
        <f>'[3]6нед'!S163</f>
        <v>0</v>
      </c>
      <c r="M159" s="26">
        <f>'[3]6нед'!T163</f>
        <v>0</v>
      </c>
      <c r="N159" s="24">
        <f>'[3]6нед'!W163</f>
        <v>0</v>
      </c>
      <c r="O159" s="25">
        <f>'[3]6нед'!X163</f>
        <v>0</v>
      </c>
      <c r="P159" s="50"/>
    </row>
    <row r="160" spans="1:16" ht="31.15" hidden="1">
      <c r="A160" s="168"/>
      <c r="B160" s="154"/>
      <c r="C160" s="16" t="s">
        <v>22</v>
      </c>
      <c r="D160" s="22">
        <f>'[3]5нед'!S164</f>
        <v>0</v>
      </c>
      <c r="E160" s="26">
        <f>'[3]5нед'!T164</f>
        <v>0</v>
      </c>
      <c r="F160" s="24">
        <f>'[3]5нед'!W164</f>
        <v>0</v>
      </c>
      <c r="G160" s="25">
        <f>'[3]5нед'!X164</f>
        <v>0</v>
      </c>
      <c r="H160" s="50"/>
      <c r="I160" s="170"/>
      <c r="J160" s="159"/>
      <c r="K160" s="16" t="s">
        <v>22</v>
      </c>
      <c r="L160" s="22">
        <f>'[3]6нед'!S164</f>
        <v>0</v>
      </c>
      <c r="M160" s="26">
        <f>'[3]6нед'!T164</f>
        <v>0</v>
      </c>
      <c r="N160" s="24">
        <f>'[3]6нед'!W164</f>
        <v>0</v>
      </c>
      <c r="O160" s="25">
        <f>'[3]6нед'!X164</f>
        <v>0</v>
      </c>
      <c r="P160" s="50"/>
    </row>
    <row r="161" spans="1:16" ht="31.15" hidden="1">
      <c r="A161" s="168"/>
      <c r="B161" s="154"/>
      <c r="C161" s="16" t="s">
        <v>23</v>
      </c>
      <c r="D161" s="22">
        <f>'[3]5нед'!S165</f>
        <v>0</v>
      </c>
      <c r="E161" s="26">
        <f>'[3]5нед'!T165</f>
        <v>0</v>
      </c>
      <c r="F161" s="24">
        <f>'[3]5нед'!W165</f>
        <v>0</v>
      </c>
      <c r="G161" s="25">
        <f>'[3]5нед'!X165</f>
        <v>0</v>
      </c>
      <c r="H161" s="50"/>
      <c r="I161" s="170"/>
      <c r="J161" s="159"/>
      <c r="K161" s="16" t="s">
        <v>23</v>
      </c>
      <c r="L161" s="22">
        <f>'[3]6нед'!S165</f>
        <v>0</v>
      </c>
      <c r="M161" s="26">
        <f>'[3]6нед'!T165</f>
        <v>0</v>
      </c>
      <c r="N161" s="24">
        <f>'[3]6нед'!W165</f>
        <v>0</v>
      </c>
      <c r="O161" s="25">
        <f>'[3]6нед'!X165</f>
        <v>0</v>
      </c>
      <c r="P161" s="50"/>
    </row>
    <row r="162" spans="1:16" ht="31.15" hidden="1">
      <c r="A162" s="168"/>
      <c r="B162" s="154"/>
      <c r="C162" s="16" t="s">
        <v>24</v>
      </c>
      <c r="D162" s="22">
        <f>'[3]5нед'!S166</f>
        <v>0</v>
      </c>
      <c r="E162" s="26">
        <f>'[3]5нед'!T166</f>
        <v>0</v>
      </c>
      <c r="F162" s="24">
        <f>'[3]5нед'!W166</f>
        <v>0</v>
      </c>
      <c r="G162" s="25">
        <f>'[3]5нед'!X166</f>
        <v>0</v>
      </c>
      <c r="H162" s="50"/>
      <c r="I162" s="170"/>
      <c r="J162" s="159"/>
      <c r="K162" s="16" t="s">
        <v>24</v>
      </c>
      <c r="L162" s="22">
        <f>'[3]6нед'!S166</f>
        <v>0</v>
      </c>
      <c r="M162" s="26">
        <f>'[3]6нед'!T166</f>
        <v>0</v>
      </c>
      <c r="N162" s="24">
        <f>'[3]6нед'!W166</f>
        <v>0</v>
      </c>
      <c r="O162" s="25">
        <f>'[3]6нед'!X166</f>
        <v>0</v>
      </c>
      <c r="P162" s="50"/>
    </row>
    <row r="163" spans="1:16" ht="18.399999999999999" hidden="1" thickBot="1">
      <c r="A163" s="169"/>
      <c r="B163" s="155"/>
      <c r="C163" s="17"/>
      <c r="D163" s="27">
        <f>'[3]5нед'!S167</f>
        <v>0</v>
      </c>
      <c r="E163" s="28">
        <f>'[3]5нед'!T167</f>
        <v>0</v>
      </c>
      <c r="F163" s="29">
        <f>'[3]5нед'!W167</f>
        <v>0</v>
      </c>
      <c r="G163" s="30">
        <f>'[3]5нед'!X167</f>
        <v>0</v>
      </c>
      <c r="H163" s="51"/>
      <c r="I163" s="171"/>
      <c r="J163" s="160"/>
      <c r="K163" s="17"/>
      <c r="L163" s="27">
        <f>'[3]6нед'!S167</f>
        <v>0</v>
      </c>
      <c r="M163" s="28">
        <f>'[3]6нед'!T167</f>
        <v>0</v>
      </c>
      <c r="N163" s="29">
        <f>'[3]6нед'!W167</f>
        <v>0</v>
      </c>
      <c r="O163" s="30">
        <f>'[3]6нед'!X167</f>
        <v>0</v>
      </c>
      <c r="P163" s="51"/>
    </row>
    <row r="164" spans="1:16" ht="48" hidden="1" customHeight="1" thickTop="1">
      <c r="A164" s="167">
        <v>45933</v>
      </c>
      <c r="B164" s="153" t="s">
        <v>34</v>
      </c>
      <c r="C164" s="32" t="s">
        <v>16</v>
      </c>
      <c r="D164" s="18">
        <f>'[3]5нед'!S168</f>
        <v>0</v>
      </c>
      <c r="E164" s="21">
        <f>'[3]5нед'!T168</f>
        <v>0</v>
      </c>
      <c r="F164" s="19">
        <f>'[3]5нед'!W168</f>
        <v>0</v>
      </c>
      <c r="G164" s="20">
        <f>'[3]5нед'!X168</f>
        <v>0</v>
      </c>
      <c r="H164" s="53"/>
      <c r="I164" s="167">
        <v>45940</v>
      </c>
      <c r="J164" s="158" t="s">
        <v>34</v>
      </c>
      <c r="K164" s="32" t="s">
        <v>16</v>
      </c>
      <c r="L164" s="18">
        <f>'[3]6нед'!S168</f>
        <v>0</v>
      </c>
      <c r="M164" s="21">
        <f>'[3]6нед'!T168</f>
        <v>0</v>
      </c>
      <c r="N164" s="19">
        <f>'[3]6нед'!W168</f>
        <v>0</v>
      </c>
      <c r="O164" s="20">
        <f>'[3]6нед'!X168</f>
        <v>0</v>
      </c>
      <c r="P164" s="53"/>
    </row>
    <row r="165" spans="1:16" ht="31.15" hidden="1">
      <c r="A165" s="168"/>
      <c r="B165" s="154"/>
      <c r="C165" s="16" t="s">
        <v>18</v>
      </c>
      <c r="D165" s="22" t="str">
        <f>'[3]5нед'!S169</f>
        <v>л</v>
      </c>
      <c r="E165" s="26" t="str">
        <f>'[3]5нед'!T169</f>
        <v xml:space="preserve">Философия научного познания </v>
      </c>
      <c r="F165" s="24" t="str">
        <f>'[3]5нед'!W169</f>
        <v/>
      </c>
      <c r="G165" s="25" t="str">
        <f>'[3]5нед'!X169</f>
        <v/>
      </c>
      <c r="H165" s="41" t="s">
        <v>107</v>
      </c>
      <c r="I165" s="170"/>
      <c r="J165" s="159"/>
      <c r="K165" s="16" t="s">
        <v>18</v>
      </c>
      <c r="L165" s="22" t="str">
        <f>'[3]6нед'!S169</f>
        <v>пр</v>
      </c>
      <c r="M165" s="26" t="str">
        <f>'[3]6нед'!T169</f>
        <v xml:space="preserve">Философия научного познания </v>
      </c>
      <c r="N165" s="24" t="str">
        <f>'[3]6нед'!W169</f>
        <v/>
      </c>
      <c r="O165" s="25" t="str">
        <f>'[3]6нед'!X169</f>
        <v/>
      </c>
      <c r="P165" s="41" t="s">
        <v>108</v>
      </c>
    </row>
    <row r="166" spans="1:16" ht="35.85" hidden="1">
      <c r="A166" s="168"/>
      <c r="B166" s="154"/>
      <c r="C166" s="16" t="s">
        <v>20</v>
      </c>
      <c r="D166" s="22" t="str">
        <f>'[3]5нед'!S170</f>
        <v>л</v>
      </c>
      <c r="E166" s="26" t="str">
        <f>'[3]5нед'!T170</f>
        <v>Методология исследовательской деятельности</v>
      </c>
      <c r="F166" s="24" t="str">
        <f>'[3]5нед'!W170</f>
        <v/>
      </c>
      <c r="G166" s="25" t="str">
        <f>'[3]5нед'!X170</f>
        <v/>
      </c>
      <c r="H166" s="41" t="s">
        <v>109</v>
      </c>
      <c r="I166" s="170"/>
      <c r="J166" s="159"/>
      <c r="K166" s="16" t="s">
        <v>20</v>
      </c>
      <c r="L166" s="22" t="str">
        <f>'[3]6нед'!S170</f>
        <v>пр</v>
      </c>
      <c r="M166" s="26" t="str">
        <f>'[3]6нед'!T170</f>
        <v>Методология исследовательской деятельности</v>
      </c>
      <c r="N166" s="24" t="str">
        <f>'[3]6нед'!W170</f>
        <v/>
      </c>
      <c r="O166" s="25" t="str">
        <f>'[3]6нед'!X170</f>
        <v/>
      </c>
      <c r="P166" s="41" t="s">
        <v>110</v>
      </c>
    </row>
    <row r="167" spans="1:16" ht="31.15" hidden="1">
      <c r="A167" s="168"/>
      <c r="B167" s="154"/>
      <c r="C167" s="16" t="s">
        <v>21</v>
      </c>
      <c r="D167" s="22">
        <f>'[3]5нед'!S171</f>
        <v>0</v>
      </c>
      <c r="E167" s="26">
        <f>'[3]5нед'!T171</f>
        <v>0</v>
      </c>
      <c r="F167" s="24">
        <f>'[3]5нед'!W171</f>
        <v>0</v>
      </c>
      <c r="G167" s="25">
        <f>'[3]5нед'!X171</f>
        <v>0</v>
      </c>
      <c r="H167" s="50"/>
      <c r="I167" s="170"/>
      <c r="J167" s="159"/>
      <c r="K167" s="16" t="s">
        <v>21</v>
      </c>
      <c r="L167" s="22">
        <f>'[3]6нед'!S171</f>
        <v>0</v>
      </c>
      <c r="M167" s="26">
        <f>'[3]6нед'!T171</f>
        <v>0</v>
      </c>
      <c r="N167" s="24">
        <f>'[3]6нед'!W171</f>
        <v>0</v>
      </c>
      <c r="O167" s="25">
        <f>'[3]6нед'!X171</f>
        <v>0</v>
      </c>
      <c r="P167" s="50"/>
    </row>
    <row r="168" spans="1:16" ht="31.15" hidden="1">
      <c r="A168" s="168"/>
      <c r="B168" s="154"/>
      <c r="C168" s="16" t="s">
        <v>22</v>
      </c>
      <c r="D168" s="22">
        <f>'[3]5нед'!S172</f>
        <v>0</v>
      </c>
      <c r="E168" s="26">
        <f>'[3]5нед'!T172</f>
        <v>0</v>
      </c>
      <c r="F168" s="24">
        <f>'[3]5нед'!W172</f>
        <v>0</v>
      </c>
      <c r="G168" s="25">
        <f>'[3]5нед'!X172</f>
        <v>0</v>
      </c>
      <c r="H168" s="50"/>
      <c r="I168" s="170"/>
      <c r="J168" s="159"/>
      <c r="K168" s="16" t="s">
        <v>22</v>
      </c>
      <c r="L168" s="22">
        <f>'[3]6нед'!S172</f>
        <v>0</v>
      </c>
      <c r="M168" s="26">
        <f>'[3]6нед'!T172</f>
        <v>0</v>
      </c>
      <c r="N168" s="24">
        <f>'[3]6нед'!W172</f>
        <v>0</v>
      </c>
      <c r="O168" s="25">
        <f>'[3]6нед'!X172</f>
        <v>0</v>
      </c>
      <c r="P168" s="50"/>
    </row>
    <row r="169" spans="1:16" ht="31.15" hidden="1">
      <c r="A169" s="168"/>
      <c r="B169" s="154"/>
      <c r="C169" s="16" t="s">
        <v>23</v>
      </c>
      <c r="D169" s="22">
        <f>'[3]5нед'!S173</f>
        <v>0</v>
      </c>
      <c r="E169" s="26">
        <f>'[3]5нед'!T173</f>
        <v>0</v>
      </c>
      <c r="F169" s="24">
        <f>'[3]5нед'!W173</f>
        <v>0</v>
      </c>
      <c r="G169" s="25">
        <f>'[3]5нед'!X173</f>
        <v>0</v>
      </c>
      <c r="H169" s="50"/>
      <c r="I169" s="170"/>
      <c r="J169" s="159"/>
      <c r="K169" s="16" t="s">
        <v>23</v>
      </c>
      <c r="L169" s="22">
        <f>'[3]6нед'!S173</f>
        <v>0</v>
      </c>
      <c r="M169" s="26">
        <f>'[3]6нед'!T173</f>
        <v>0</v>
      </c>
      <c r="N169" s="24">
        <f>'[3]6нед'!W173</f>
        <v>0</v>
      </c>
      <c r="O169" s="25">
        <f>'[3]6нед'!X173</f>
        <v>0</v>
      </c>
      <c r="P169" s="50"/>
    </row>
    <row r="170" spans="1:16" ht="31.15" hidden="1">
      <c r="A170" s="168"/>
      <c r="B170" s="154"/>
      <c r="C170" s="16" t="s">
        <v>24</v>
      </c>
      <c r="D170" s="22">
        <f>'[3]5нед'!S174</f>
        <v>0</v>
      </c>
      <c r="E170" s="26">
        <f>'[3]5нед'!T174</f>
        <v>0</v>
      </c>
      <c r="F170" s="24">
        <f>'[3]5нед'!W174</f>
        <v>0</v>
      </c>
      <c r="G170" s="25">
        <f>'[3]5нед'!X174</f>
        <v>0</v>
      </c>
      <c r="H170" s="50"/>
      <c r="I170" s="170"/>
      <c r="J170" s="159"/>
      <c r="K170" s="16" t="s">
        <v>24</v>
      </c>
      <c r="L170" s="22">
        <f>'[3]6нед'!S174</f>
        <v>0</v>
      </c>
      <c r="M170" s="26">
        <f>'[3]6нед'!T174</f>
        <v>0</v>
      </c>
      <c r="N170" s="24">
        <f>'[3]6нед'!W174</f>
        <v>0</v>
      </c>
      <c r="O170" s="25">
        <f>'[3]6нед'!X174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'[3]5нед'!S175</f>
        <v>0</v>
      </c>
      <c r="E171" s="28">
        <f>'[3]5нед'!T175</f>
        <v>0</v>
      </c>
      <c r="F171" s="29">
        <f>'[3]5нед'!W175</f>
        <v>0</v>
      </c>
      <c r="G171" s="30">
        <f>'[3]5нед'!X175</f>
        <v>0</v>
      </c>
      <c r="H171" s="51"/>
      <c r="I171" s="171"/>
      <c r="J171" s="160"/>
      <c r="K171" s="17"/>
      <c r="L171" s="27">
        <f>'[3]6нед'!S175</f>
        <v>0</v>
      </c>
      <c r="M171" s="28">
        <f>'[3]6нед'!T175</f>
        <v>0</v>
      </c>
      <c r="N171" s="29">
        <f>'[3]6нед'!W175</f>
        <v>0</v>
      </c>
      <c r="O171" s="30">
        <f>'[3]6нед'!X175</f>
        <v>0</v>
      </c>
      <c r="P171" s="51"/>
    </row>
    <row r="172" spans="1:16" ht="48" hidden="1" customHeight="1" thickTop="1">
      <c r="A172" s="167">
        <v>45934</v>
      </c>
      <c r="B172" s="153" t="s">
        <v>37</v>
      </c>
      <c r="C172" s="32" t="s">
        <v>16</v>
      </c>
      <c r="D172" s="18">
        <f>'[3]5нед'!S176</f>
        <v>0</v>
      </c>
      <c r="E172" s="21">
        <f>'[3]5нед'!T176</f>
        <v>0</v>
      </c>
      <c r="F172" s="19">
        <f>'[3]5нед'!W176</f>
        <v>0</v>
      </c>
      <c r="G172" s="20">
        <f>'[3]5нед'!X176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'[3]6нед'!S176</f>
        <v>0</v>
      </c>
      <c r="M172" s="21">
        <f>'[3]6нед'!T176</f>
        <v>0</v>
      </c>
      <c r="N172" s="19">
        <f>'[3]6нед'!W176</f>
        <v>0</v>
      </c>
      <c r="O172" s="20">
        <f>'[3]6нед'!X176</f>
        <v>0</v>
      </c>
      <c r="P172" s="53"/>
    </row>
    <row r="173" spans="1:16" ht="31.15" hidden="1">
      <c r="A173" s="168"/>
      <c r="B173" s="154"/>
      <c r="C173" s="16" t="s">
        <v>18</v>
      </c>
      <c r="D173" s="22">
        <f>'[3]5нед'!S177</f>
        <v>0</v>
      </c>
      <c r="E173" s="26">
        <f>'[3]5нед'!T177</f>
        <v>0</v>
      </c>
      <c r="F173" s="24">
        <f>'[3]5нед'!W177</f>
        <v>0</v>
      </c>
      <c r="G173" s="25">
        <f>'[3]5нед'!X177</f>
        <v>0</v>
      </c>
      <c r="H173" s="50"/>
      <c r="I173" s="170"/>
      <c r="J173" s="159"/>
      <c r="K173" s="16" t="s">
        <v>18</v>
      </c>
      <c r="L173" s="22">
        <f>'[3]6нед'!S177</f>
        <v>0</v>
      </c>
      <c r="M173" s="26">
        <f>'[3]6нед'!T177</f>
        <v>0</v>
      </c>
      <c r="N173" s="24">
        <f>'[3]6нед'!W177</f>
        <v>0</v>
      </c>
      <c r="O173" s="25">
        <f>'[3]6нед'!X177</f>
        <v>0</v>
      </c>
      <c r="P173" s="50"/>
    </row>
    <row r="174" spans="1:16" ht="31.15" hidden="1">
      <c r="A174" s="168"/>
      <c r="B174" s="154"/>
      <c r="C174" s="16" t="s">
        <v>20</v>
      </c>
      <c r="D174" s="22">
        <f>'[3]5нед'!S178</f>
        <v>0</v>
      </c>
      <c r="E174" s="26">
        <f>'[3]5нед'!T178</f>
        <v>0</v>
      </c>
      <c r="F174" s="24">
        <f>'[3]5нед'!W178</f>
        <v>0</v>
      </c>
      <c r="G174" s="25">
        <f>'[3]5нед'!X178</f>
        <v>0</v>
      </c>
      <c r="H174" s="50"/>
      <c r="I174" s="170"/>
      <c r="J174" s="159"/>
      <c r="K174" s="16" t="s">
        <v>20</v>
      </c>
      <c r="L174" s="22">
        <f>'[3]6нед'!S178</f>
        <v>0</v>
      </c>
      <c r="M174" s="26">
        <f>'[3]6нед'!T178</f>
        <v>0</v>
      </c>
      <c r="N174" s="24">
        <f>'[3]6нед'!W178</f>
        <v>0</v>
      </c>
      <c r="O174" s="25">
        <f>'[3]6нед'!X178</f>
        <v>0</v>
      </c>
      <c r="P174" s="50"/>
    </row>
    <row r="175" spans="1:16" ht="31.15" hidden="1">
      <c r="A175" s="168"/>
      <c r="B175" s="154"/>
      <c r="C175" s="16" t="s">
        <v>21</v>
      </c>
      <c r="D175" s="22">
        <f>'[3]5нед'!S179</f>
        <v>0</v>
      </c>
      <c r="E175" s="26">
        <f>'[3]5нед'!T179</f>
        <v>0</v>
      </c>
      <c r="F175" s="24">
        <f>'[3]5нед'!W179</f>
        <v>0</v>
      </c>
      <c r="G175" s="25">
        <f>'[3]5нед'!X179</f>
        <v>0</v>
      </c>
      <c r="H175" s="50"/>
      <c r="I175" s="170"/>
      <c r="J175" s="159"/>
      <c r="K175" s="16" t="s">
        <v>21</v>
      </c>
      <c r="L175" s="22">
        <f>'[3]6нед'!S179</f>
        <v>0</v>
      </c>
      <c r="M175" s="26">
        <f>'[3]6нед'!T179</f>
        <v>0</v>
      </c>
      <c r="N175" s="24">
        <f>'[3]6нед'!W179</f>
        <v>0</v>
      </c>
      <c r="O175" s="25">
        <f>'[3]6нед'!X179</f>
        <v>0</v>
      </c>
      <c r="P175" s="50"/>
    </row>
    <row r="176" spans="1:16" ht="31.15" hidden="1">
      <c r="A176" s="168"/>
      <c r="B176" s="154"/>
      <c r="C176" s="16" t="s">
        <v>22</v>
      </c>
      <c r="D176" s="22">
        <f>'[3]5нед'!S180</f>
        <v>0</v>
      </c>
      <c r="E176" s="26">
        <f>'[3]5нед'!T180</f>
        <v>0</v>
      </c>
      <c r="F176" s="24">
        <f>'[3]5нед'!W180</f>
        <v>0</v>
      </c>
      <c r="G176" s="25">
        <f>'[3]5нед'!X180</f>
        <v>0</v>
      </c>
      <c r="H176" s="50"/>
      <c r="I176" s="170"/>
      <c r="J176" s="159"/>
      <c r="K176" s="16" t="s">
        <v>22</v>
      </c>
      <c r="L176" s="22">
        <f>'[3]6нед'!S180</f>
        <v>0</v>
      </c>
      <c r="M176" s="26">
        <f>'[3]6нед'!T180</f>
        <v>0</v>
      </c>
      <c r="N176" s="24">
        <f>'[3]6нед'!W180</f>
        <v>0</v>
      </c>
      <c r="O176" s="25">
        <f>'[3]6нед'!X180</f>
        <v>0</v>
      </c>
      <c r="P176" s="50"/>
    </row>
    <row r="177" spans="1:16" ht="31.15" hidden="1">
      <c r="A177" s="168"/>
      <c r="B177" s="154"/>
      <c r="C177" s="16" t="s">
        <v>23</v>
      </c>
      <c r="D177" s="22">
        <f>'[3]5нед'!S181</f>
        <v>0</v>
      </c>
      <c r="E177" s="26">
        <f>'[3]5нед'!T181</f>
        <v>0</v>
      </c>
      <c r="F177" s="24">
        <f>'[3]5нед'!W181</f>
        <v>0</v>
      </c>
      <c r="G177" s="25">
        <f>'[3]5нед'!X181</f>
        <v>0</v>
      </c>
      <c r="H177" s="50"/>
      <c r="I177" s="170"/>
      <c r="J177" s="159"/>
      <c r="K177" s="16" t="s">
        <v>23</v>
      </c>
      <c r="L177" s="22">
        <f>'[3]6нед'!S181</f>
        <v>0</v>
      </c>
      <c r="M177" s="26">
        <f>'[3]6нед'!T181</f>
        <v>0</v>
      </c>
      <c r="N177" s="24">
        <f>'[3]6нед'!W181</f>
        <v>0</v>
      </c>
      <c r="O177" s="25">
        <f>'[3]6нед'!X181</f>
        <v>0</v>
      </c>
      <c r="P177" s="50"/>
    </row>
    <row r="178" spans="1:16" ht="31.15" hidden="1">
      <c r="A178" s="168"/>
      <c r="B178" s="154"/>
      <c r="C178" s="16" t="s">
        <v>24</v>
      </c>
      <c r="D178" s="22">
        <f>'[3]5нед'!S182</f>
        <v>0</v>
      </c>
      <c r="E178" s="26">
        <f>'[3]5нед'!T182</f>
        <v>0</v>
      </c>
      <c r="F178" s="24">
        <f>'[3]5нед'!W182</f>
        <v>0</v>
      </c>
      <c r="G178" s="25">
        <f>'[3]5нед'!X182</f>
        <v>0</v>
      </c>
      <c r="H178" s="50"/>
      <c r="I178" s="170"/>
      <c r="J178" s="159"/>
      <c r="K178" s="16" t="s">
        <v>24</v>
      </c>
      <c r="L178" s="22">
        <f>'[3]6нед'!S182</f>
        <v>0</v>
      </c>
      <c r="M178" s="26">
        <f>'[3]6нед'!T182</f>
        <v>0</v>
      </c>
      <c r="N178" s="24">
        <f>'[3]6нед'!W182</f>
        <v>0</v>
      </c>
      <c r="O178" s="25">
        <f>'[3]6нед'!X182</f>
        <v>0</v>
      </c>
      <c r="P178" s="50"/>
    </row>
    <row r="179" spans="1:16" ht="18.399999999999999" hidden="1" thickBot="1">
      <c r="A179" s="169"/>
      <c r="B179" s="155"/>
      <c r="C179" s="17"/>
      <c r="D179" s="27">
        <f>'[3]5нед'!S183</f>
        <v>0</v>
      </c>
      <c r="E179" s="28">
        <f>'[3]5нед'!T183</f>
        <v>0</v>
      </c>
      <c r="F179" s="29">
        <f>'[3]5нед'!W183</f>
        <v>0</v>
      </c>
      <c r="G179" s="30">
        <f>'[3]5нед'!X183</f>
        <v>0</v>
      </c>
      <c r="H179" s="51"/>
      <c r="I179" s="171"/>
      <c r="J179" s="160"/>
      <c r="K179" s="17"/>
      <c r="L179" s="27">
        <f>'[3]6нед'!S59</f>
        <v>0</v>
      </c>
      <c r="M179" s="28">
        <f>'[3]6нед'!T59</f>
        <v>0</v>
      </c>
      <c r="N179" s="29">
        <f>'[3]6нед'!W59</f>
        <v>0</v>
      </c>
      <c r="O179" s="30">
        <f>'[3]6нед'!X59</f>
        <v>0</v>
      </c>
      <c r="P179" s="51"/>
    </row>
    <row r="180" spans="1:16" ht="39" hidden="1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 hidden="1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 hidden="1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 hidden="1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 hidden="1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 hidden="1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 hidden="1">
      <c r="A186" s="1"/>
      <c r="B186" s="144" t="s">
        <v>48</v>
      </c>
      <c r="C186" s="144"/>
      <c r="D186" s="144"/>
      <c r="E186" s="144"/>
      <c r="F186" s="144"/>
      <c r="G186" s="144"/>
      <c r="H186" s="144"/>
      <c r="I186" s="1"/>
      <c r="J186" s="144" t="s">
        <v>48</v>
      </c>
      <c r="K186" s="144"/>
      <c r="L186" s="144"/>
      <c r="M186" s="144"/>
      <c r="N186" s="144"/>
      <c r="O186" s="144"/>
      <c r="P186" s="144"/>
    </row>
    <row r="187" spans="1:16" ht="15.6" hidden="1">
      <c r="A187" s="7"/>
      <c r="B187" s="140" t="str">
        <f>'[1]19нед'!$A$6</f>
        <v>Направление подготовки:</v>
      </c>
      <c r="C187" s="8"/>
      <c r="D187" s="9"/>
      <c r="E187" s="10" t="str">
        <f>E7</f>
        <v>09.04.04 Программная инженерия (Разработка программно-информационных систем)</v>
      </c>
      <c r="F187" s="9"/>
      <c r="G187" s="9"/>
      <c r="H187" s="48" t="str">
        <f>H7</f>
        <v>12-24 РПмз</v>
      </c>
      <c r="I187" s="7"/>
      <c r="J187" s="140" t="str">
        <f>'[1]19нед'!$A$6</f>
        <v>Направление подготовки:</v>
      </c>
      <c r="K187" s="8"/>
      <c r="L187" s="9"/>
      <c r="M187" s="10" t="str">
        <f>E7</f>
        <v>09.04.04 Программная инженерия (Разработка программно-информационных систем)</v>
      </c>
      <c r="N187" s="9"/>
      <c r="O187" s="9"/>
      <c r="P187" s="48" t="str">
        <f>H7</f>
        <v>12-24 РПмз</v>
      </c>
    </row>
    <row r="188" spans="1:16" ht="15.6" hidden="1">
      <c r="A188" s="1"/>
      <c r="B188" s="145" t="s">
        <v>5</v>
      </c>
      <c r="C188" s="145"/>
      <c r="D188" s="145"/>
      <c r="E188" s="145" t="str">
        <f>E8</f>
        <v>заочная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заочная</v>
      </c>
      <c r="N188" s="145"/>
      <c r="O188" s="145"/>
      <c r="P188" s="145"/>
    </row>
    <row r="189" spans="1:16" ht="15.6" hidden="1">
      <c r="A189" s="1"/>
      <c r="B189" s="145" t="s">
        <v>7</v>
      </c>
      <c r="C189" s="145"/>
      <c r="D189" s="145"/>
      <c r="E189" s="140">
        <f>E9</f>
        <v>2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2</v>
      </c>
      <c r="N189" s="140"/>
      <c r="O189" s="140"/>
      <c r="P189" s="47"/>
    </row>
    <row r="190" spans="1:16" ht="16.149999999999999" hidden="1" thickBot="1">
      <c r="A190" s="1"/>
      <c r="B190" s="146" t="s">
        <v>8</v>
      </c>
      <c r="C190" s="146"/>
      <c r="D190" s="146"/>
      <c r="E190" s="141">
        <f>M130+1</f>
        <v>3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4</v>
      </c>
      <c r="N190" s="141"/>
      <c r="O190" s="141"/>
      <c r="P190" s="49"/>
    </row>
    <row r="191" spans="1:16" ht="46.5" hidden="1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hidden="1" customHeight="1" thickTop="1">
      <c r="A192" s="167">
        <v>45943</v>
      </c>
      <c r="B192" s="153" t="s">
        <v>15</v>
      </c>
      <c r="C192" s="16" t="s">
        <v>16</v>
      </c>
      <c r="D192" s="18">
        <f>'[3]7нед'!S136</f>
        <v>0</v>
      </c>
      <c r="E192" s="21">
        <f>'[3]7нед'!T136</f>
        <v>0</v>
      </c>
      <c r="F192" s="19">
        <f>'[3]7нед'!W136</f>
        <v>0</v>
      </c>
      <c r="G192" s="20">
        <f>'[3]7нед'!X136</f>
        <v>0</v>
      </c>
      <c r="H192" s="53"/>
      <c r="I192" s="167">
        <v>45950</v>
      </c>
      <c r="J192" s="158" t="s">
        <v>15</v>
      </c>
      <c r="K192" s="16" t="s">
        <v>16</v>
      </c>
      <c r="L192" s="18" t="str">
        <f>'[3]8нед'!S136</f>
        <v>пр</v>
      </c>
      <c r="M192" s="21" t="str">
        <f>'[3]8нед'!T136</f>
        <v>Применение методов искусственного интеллекта в анализе данных и управлении</v>
      </c>
      <c r="N192" s="19" t="str">
        <f>'[3]8нед'!W136</f>
        <v/>
      </c>
      <c r="O192" s="20" t="str">
        <f>'[3]8нед'!X136</f>
        <v/>
      </c>
      <c r="P192" s="58" t="s">
        <v>105</v>
      </c>
    </row>
    <row r="193" spans="1:16" ht="31.15" hidden="1">
      <c r="A193" s="168"/>
      <c r="B193" s="154"/>
      <c r="C193" s="16" t="s">
        <v>18</v>
      </c>
      <c r="D193" s="22">
        <f>'[3]7нед'!S137</f>
        <v>0</v>
      </c>
      <c r="E193" s="26">
        <f>'[3]7нед'!T137</f>
        <v>0</v>
      </c>
      <c r="F193" s="24">
        <f>'[3]7нед'!W137</f>
        <v>0</v>
      </c>
      <c r="G193" s="25">
        <f>'[3]7нед'!X137</f>
        <v>0</v>
      </c>
      <c r="H193" s="50"/>
      <c r="I193" s="170"/>
      <c r="J193" s="159"/>
      <c r="K193" s="16" t="s">
        <v>18</v>
      </c>
      <c r="L193" s="22" t="str">
        <f>'[3]8нед'!S137</f>
        <v>пр</v>
      </c>
      <c r="M193" s="26" t="str">
        <f>'[3]8нед'!T137</f>
        <v>Машинное обучение и анализ данных</v>
      </c>
      <c r="N193" s="24" t="str">
        <f>'[3]8нед'!W137</f>
        <v/>
      </c>
      <c r="O193" s="25" t="str">
        <f>'[3]8нед'!X137</f>
        <v/>
      </c>
      <c r="P193" s="57" t="s">
        <v>105</v>
      </c>
    </row>
    <row r="194" spans="1:16" ht="31.15" hidden="1">
      <c r="A194" s="168"/>
      <c r="B194" s="154"/>
      <c r="C194" s="16" t="s">
        <v>20</v>
      </c>
      <c r="D194" s="22">
        <f>'[3]7нед'!S138</f>
        <v>0</v>
      </c>
      <c r="E194" s="26">
        <f>'[3]7нед'!T138</f>
        <v>0</v>
      </c>
      <c r="F194" s="24">
        <f>'[3]7нед'!W138</f>
        <v>0</v>
      </c>
      <c r="G194" s="25">
        <f>'[3]7нед'!X138</f>
        <v>0</v>
      </c>
      <c r="H194" s="50"/>
      <c r="I194" s="170"/>
      <c r="J194" s="159"/>
      <c r="K194" s="16" t="s">
        <v>20</v>
      </c>
      <c r="L194" s="22" t="str">
        <f>'[3]8нед'!S138</f>
        <v>пр</v>
      </c>
      <c r="M194" s="26" t="str">
        <f>'[3]8нед'!T138</f>
        <v>Управление ИТ-проектами</v>
      </c>
      <c r="N194" s="24" t="str">
        <f>'[3]8нед'!W138</f>
        <v/>
      </c>
      <c r="O194" s="25" t="str">
        <f>'[3]8нед'!X138</f>
        <v/>
      </c>
      <c r="P194" s="57" t="s">
        <v>105</v>
      </c>
    </row>
    <row r="195" spans="1:16" ht="31.15" hidden="1">
      <c r="A195" s="168"/>
      <c r="B195" s="154"/>
      <c r="C195" s="16" t="s">
        <v>21</v>
      </c>
      <c r="D195" s="22">
        <f>'[3]7нед'!S139</f>
        <v>0</v>
      </c>
      <c r="E195" s="26">
        <f>'[3]7нед'!T139</f>
        <v>0</v>
      </c>
      <c r="F195" s="24">
        <f>'[3]7нед'!W139</f>
        <v>0</v>
      </c>
      <c r="G195" s="25">
        <f>'[3]7нед'!X139</f>
        <v>0</v>
      </c>
      <c r="H195" s="50"/>
      <c r="I195" s="170"/>
      <c r="J195" s="159"/>
      <c r="K195" s="16" t="s">
        <v>21</v>
      </c>
      <c r="L195" s="22">
        <f>'[3]8нед'!S139</f>
        <v>0</v>
      </c>
      <c r="M195" s="26">
        <f>'[3]8нед'!T139</f>
        <v>0</v>
      </c>
      <c r="N195" s="24">
        <f>'[3]8нед'!W139</f>
        <v>0</v>
      </c>
      <c r="O195" s="25">
        <f>'[3]8нед'!X139</f>
        <v>0</v>
      </c>
      <c r="P195" s="50"/>
    </row>
    <row r="196" spans="1:16" ht="31.15" hidden="1">
      <c r="A196" s="168"/>
      <c r="B196" s="154"/>
      <c r="C196" s="16" t="s">
        <v>22</v>
      </c>
      <c r="D196" s="22">
        <f>'[3]7нед'!S140</f>
        <v>0</v>
      </c>
      <c r="E196" s="26">
        <f>'[3]7нед'!T140</f>
        <v>0</v>
      </c>
      <c r="F196" s="24">
        <f>'[3]7нед'!W140</f>
        <v>0</v>
      </c>
      <c r="G196" s="25">
        <f>'[3]7нед'!X140</f>
        <v>0</v>
      </c>
      <c r="H196" s="50"/>
      <c r="I196" s="170"/>
      <c r="J196" s="159"/>
      <c r="K196" s="16" t="s">
        <v>22</v>
      </c>
      <c r="L196" s="22">
        <f>'[3]8нед'!S140</f>
        <v>0</v>
      </c>
      <c r="M196" s="26">
        <f>'[3]8нед'!T140</f>
        <v>0</v>
      </c>
      <c r="N196" s="24">
        <f>'[3]8нед'!W140</f>
        <v>0</v>
      </c>
      <c r="O196" s="25">
        <f>'[3]8нед'!X140</f>
        <v>0</v>
      </c>
      <c r="P196" s="50"/>
    </row>
    <row r="197" spans="1:16" ht="31.15" hidden="1">
      <c r="A197" s="168"/>
      <c r="B197" s="154"/>
      <c r="C197" s="16" t="s">
        <v>23</v>
      </c>
      <c r="D197" s="22">
        <f>'[3]7нед'!S141</f>
        <v>0</v>
      </c>
      <c r="E197" s="26">
        <f>'[3]7нед'!T141</f>
        <v>0</v>
      </c>
      <c r="F197" s="24">
        <f>'[3]7нед'!W141</f>
        <v>0</v>
      </c>
      <c r="G197" s="25">
        <f>'[3]7нед'!X141</f>
        <v>0</v>
      </c>
      <c r="H197" s="50"/>
      <c r="I197" s="170"/>
      <c r="J197" s="159"/>
      <c r="K197" s="16" t="s">
        <v>23</v>
      </c>
      <c r="L197" s="22">
        <f>'[3]8нед'!S141</f>
        <v>0</v>
      </c>
      <c r="M197" s="26">
        <f>'[3]8нед'!T141</f>
        <v>0</v>
      </c>
      <c r="N197" s="24">
        <f>'[3]8нед'!W141</f>
        <v>0</v>
      </c>
      <c r="O197" s="25">
        <f>'[3]8нед'!X141</f>
        <v>0</v>
      </c>
      <c r="P197" s="50"/>
    </row>
    <row r="198" spans="1:16" ht="31.15" hidden="1">
      <c r="A198" s="168"/>
      <c r="B198" s="154"/>
      <c r="C198" s="16" t="s">
        <v>24</v>
      </c>
      <c r="D198" s="22">
        <f>'[3]7нед'!S142</f>
        <v>0</v>
      </c>
      <c r="E198" s="26">
        <f>'[3]7нед'!T142</f>
        <v>0</v>
      </c>
      <c r="F198" s="24">
        <f>'[3]7нед'!W142</f>
        <v>0</v>
      </c>
      <c r="G198" s="25">
        <f>'[3]7нед'!X142</f>
        <v>0</v>
      </c>
      <c r="H198" s="50"/>
      <c r="I198" s="170"/>
      <c r="J198" s="159"/>
      <c r="K198" s="16" t="s">
        <v>24</v>
      </c>
      <c r="L198" s="22">
        <f>'[3]8нед'!S142</f>
        <v>0</v>
      </c>
      <c r="M198" s="26">
        <f>'[3]8нед'!T142</f>
        <v>0</v>
      </c>
      <c r="N198" s="24">
        <f>'[3]8нед'!W142</f>
        <v>0</v>
      </c>
      <c r="O198" s="25">
        <f>'[3]8нед'!X142</f>
        <v>0</v>
      </c>
      <c r="P198" s="50"/>
    </row>
    <row r="199" spans="1:16" ht="18.399999999999999" hidden="1" thickBot="1">
      <c r="A199" s="169"/>
      <c r="B199" s="155"/>
      <c r="C199" s="17"/>
      <c r="D199" s="27">
        <f>'[3]7нед'!S143</f>
        <v>0</v>
      </c>
      <c r="E199" s="28">
        <f>'[3]7нед'!T143</f>
        <v>0</v>
      </c>
      <c r="F199" s="29">
        <f>'[3]7нед'!W143</f>
        <v>0</v>
      </c>
      <c r="G199" s="30">
        <f>'[3]7нед'!X143</f>
        <v>0</v>
      </c>
      <c r="H199" s="51"/>
      <c r="I199" s="171"/>
      <c r="J199" s="160"/>
      <c r="K199" s="17"/>
      <c r="L199" s="27">
        <f>'[3]8нед'!S143</f>
        <v>0</v>
      </c>
      <c r="M199" s="28">
        <f>'[3]8нед'!T143</f>
        <v>0</v>
      </c>
      <c r="N199" s="29">
        <f>'[3]8нед'!W143</f>
        <v>0</v>
      </c>
      <c r="O199" s="30">
        <f>'[3]8нед'!X143</f>
        <v>0</v>
      </c>
      <c r="P199" s="51"/>
    </row>
    <row r="200" spans="1:16" ht="32.25" hidden="1" customHeight="1" thickTop="1">
      <c r="A200" s="167">
        <v>45944</v>
      </c>
      <c r="B200" s="153" t="s">
        <v>25</v>
      </c>
      <c r="C200" s="32" t="s">
        <v>16</v>
      </c>
      <c r="D200" s="18">
        <f>'[3]7нед'!S144</f>
        <v>0</v>
      </c>
      <c r="E200" s="21">
        <f>'[3]7нед'!T144</f>
        <v>0</v>
      </c>
      <c r="F200" s="19">
        <f>'[3]7нед'!W144</f>
        <v>0</v>
      </c>
      <c r="G200" s="20">
        <f>'[3]7нед'!X144</f>
        <v>0</v>
      </c>
      <c r="H200" s="53"/>
      <c r="I200" s="167">
        <v>45951</v>
      </c>
      <c r="J200" s="158" t="s">
        <v>25</v>
      </c>
      <c r="K200" s="32" t="s">
        <v>16</v>
      </c>
      <c r="L200" s="18" t="str">
        <f>'[3]8нед'!S144</f>
        <v>пр</v>
      </c>
      <c r="M200" s="21" t="str">
        <f>'[3]8нед'!T144</f>
        <v xml:space="preserve"> Основы програмной инженерии</v>
      </c>
      <c r="N200" s="19" t="str">
        <f>'[3]8нед'!W144</f>
        <v/>
      </c>
      <c r="O200" s="20" t="str">
        <f>'[3]8нед'!X144</f>
        <v/>
      </c>
      <c r="P200" s="58" t="s">
        <v>105</v>
      </c>
    </row>
    <row r="201" spans="1:16" ht="31.15" hidden="1">
      <c r="A201" s="168"/>
      <c r="B201" s="154"/>
      <c r="C201" s="16" t="s">
        <v>18</v>
      </c>
      <c r="D201" s="22">
        <f>'[3]7нед'!S145</f>
        <v>0</v>
      </c>
      <c r="E201" s="26">
        <f>'[3]7нед'!T145</f>
        <v>0</v>
      </c>
      <c r="F201" s="24">
        <f>'[3]7нед'!W145</f>
        <v>0</v>
      </c>
      <c r="G201" s="25">
        <f>'[3]7нед'!X145</f>
        <v>0</v>
      </c>
      <c r="H201" s="50"/>
      <c r="I201" s="170"/>
      <c r="J201" s="159"/>
      <c r="K201" s="16" t="s">
        <v>18</v>
      </c>
      <c r="L201" s="22" t="str">
        <f>'[3]8нед'!S145</f>
        <v>пр</v>
      </c>
      <c r="M201" s="26" t="str">
        <f>'[3]8нед'!T145</f>
        <v xml:space="preserve"> Основы програмной инженерии</v>
      </c>
      <c r="N201" s="24" t="str">
        <f>'[3]8нед'!W145</f>
        <v/>
      </c>
      <c r="O201" s="25" t="str">
        <f>'[3]8нед'!X145</f>
        <v/>
      </c>
      <c r="P201" s="57" t="s">
        <v>105</v>
      </c>
    </row>
    <row r="202" spans="1:16" ht="31.15" hidden="1">
      <c r="A202" s="168"/>
      <c r="B202" s="154"/>
      <c r="C202" s="16" t="s">
        <v>20</v>
      </c>
      <c r="D202" s="22" t="str">
        <f>'[3]7нед'!S146</f>
        <v>л</v>
      </c>
      <c r="E202" s="26" t="str">
        <f>'[3]7нед'!T146</f>
        <v>Теория систем и системный анализ</v>
      </c>
      <c r="F202" s="24" t="str">
        <f>'[3]7нед'!W146</f>
        <v/>
      </c>
      <c r="G202" s="25" t="str">
        <f>'[3]7нед'!X146</f>
        <v/>
      </c>
      <c r="H202" s="41" t="s">
        <v>105</v>
      </c>
      <c r="I202" s="170"/>
      <c r="J202" s="159"/>
      <c r="K202" s="16" t="s">
        <v>20</v>
      </c>
      <c r="L202" s="22">
        <f>'[3]8нед'!S146</f>
        <v>0</v>
      </c>
      <c r="M202" s="26">
        <f>'[3]8нед'!T146</f>
        <v>0</v>
      </c>
      <c r="N202" s="24">
        <f>'[3]8нед'!W146</f>
        <v>0</v>
      </c>
      <c r="O202" s="25">
        <f>'[3]8нед'!X146</f>
        <v>0</v>
      </c>
      <c r="P202" s="50"/>
    </row>
    <row r="203" spans="1:16" ht="53.65" hidden="1">
      <c r="A203" s="168"/>
      <c r="B203" s="154"/>
      <c r="C203" s="16" t="s">
        <v>21</v>
      </c>
      <c r="D203" s="22" t="str">
        <f>'[3]7нед'!S147</f>
        <v>л</v>
      </c>
      <c r="E203" s="26" t="str">
        <f>'[3]7нед'!T147</f>
        <v>Применение методов искусственного интеллекта в анализе данных и управлении</v>
      </c>
      <c r="F203" s="24" t="str">
        <f>'[3]7нед'!W147</f>
        <v/>
      </c>
      <c r="G203" s="25" t="str">
        <f>'[3]7нед'!X147</f>
        <v/>
      </c>
      <c r="H203" s="41" t="s">
        <v>105</v>
      </c>
      <c r="I203" s="170"/>
      <c r="J203" s="159"/>
      <c r="K203" s="16" t="s">
        <v>21</v>
      </c>
      <c r="L203" s="22">
        <f>'[3]8нед'!S147</f>
        <v>0</v>
      </c>
      <c r="M203" s="26">
        <f>'[3]8нед'!T147</f>
        <v>0</v>
      </c>
      <c r="N203" s="24">
        <f>'[3]8нед'!W147</f>
        <v>0</v>
      </c>
      <c r="O203" s="25">
        <f>'[3]8нед'!X147</f>
        <v>0</v>
      </c>
      <c r="P203" s="50"/>
    </row>
    <row r="204" spans="1:16" ht="31.15" hidden="1">
      <c r="A204" s="168"/>
      <c r="B204" s="154"/>
      <c r="C204" s="16" t="s">
        <v>22</v>
      </c>
      <c r="D204" s="22">
        <f>'[3]7нед'!S148</f>
        <v>0</v>
      </c>
      <c r="E204" s="26">
        <f>'[3]7нед'!T148</f>
        <v>0</v>
      </c>
      <c r="F204" s="24">
        <f>'[3]7нед'!W148</f>
        <v>0</v>
      </c>
      <c r="G204" s="25">
        <f>'[3]7нед'!X148</f>
        <v>0</v>
      </c>
      <c r="H204" s="50"/>
      <c r="I204" s="170"/>
      <c r="J204" s="159"/>
      <c r="K204" s="16" t="s">
        <v>22</v>
      </c>
      <c r="L204" s="22">
        <f>'[3]8нед'!S148</f>
        <v>0</v>
      </c>
      <c r="M204" s="26">
        <f>'[3]8нед'!T148</f>
        <v>0</v>
      </c>
      <c r="N204" s="24">
        <f>'[3]8нед'!W148</f>
        <v>0</v>
      </c>
      <c r="O204" s="25">
        <f>'[3]8нед'!X148</f>
        <v>0</v>
      </c>
      <c r="P204" s="50"/>
    </row>
    <row r="205" spans="1:16" ht="31.15" hidden="1">
      <c r="A205" s="168"/>
      <c r="B205" s="154"/>
      <c r="C205" s="16" t="s">
        <v>23</v>
      </c>
      <c r="D205" s="22">
        <f>'[3]7нед'!S149</f>
        <v>0</v>
      </c>
      <c r="E205" s="26">
        <f>'[3]7нед'!T149</f>
        <v>0</v>
      </c>
      <c r="F205" s="24">
        <f>'[3]7нед'!W149</f>
        <v>0</v>
      </c>
      <c r="G205" s="25">
        <f>'[3]7нед'!X149</f>
        <v>0</v>
      </c>
      <c r="H205" s="50"/>
      <c r="I205" s="170"/>
      <c r="J205" s="159"/>
      <c r="K205" s="16" t="s">
        <v>23</v>
      </c>
      <c r="L205" s="22">
        <f>'[3]8нед'!S149</f>
        <v>0</v>
      </c>
      <c r="M205" s="26">
        <f>'[3]8нед'!T149</f>
        <v>0</v>
      </c>
      <c r="N205" s="24">
        <f>'[3]8нед'!W149</f>
        <v>0</v>
      </c>
      <c r="O205" s="25">
        <f>'[3]8нед'!X149</f>
        <v>0</v>
      </c>
      <c r="P205" s="50"/>
    </row>
    <row r="206" spans="1:16" ht="31.15" hidden="1">
      <c r="A206" s="168"/>
      <c r="B206" s="154"/>
      <c r="C206" s="16" t="s">
        <v>24</v>
      </c>
      <c r="D206" s="22">
        <f>'[3]7нед'!S150</f>
        <v>0</v>
      </c>
      <c r="E206" s="26">
        <f>'[3]7нед'!T150</f>
        <v>0</v>
      </c>
      <c r="F206" s="24">
        <f>'[3]7нед'!W150</f>
        <v>0</v>
      </c>
      <c r="G206" s="25">
        <f>'[3]7нед'!X150</f>
        <v>0</v>
      </c>
      <c r="H206" s="50"/>
      <c r="I206" s="170"/>
      <c r="J206" s="159"/>
      <c r="K206" s="16" t="s">
        <v>24</v>
      </c>
      <c r="L206" s="22">
        <f>'[3]8нед'!S150</f>
        <v>0</v>
      </c>
      <c r="M206" s="26">
        <f>'[3]8нед'!T150</f>
        <v>0</v>
      </c>
      <c r="N206" s="24">
        <f>'[3]8нед'!W150</f>
        <v>0</v>
      </c>
      <c r="O206" s="25">
        <f>'[3]8нед'!X150</f>
        <v>0</v>
      </c>
      <c r="P206" s="50"/>
    </row>
    <row r="207" spans="1:16" ht="18.399999999999999" hidden="1" thickBot="1">
      <c r="A207" s="169"/>
      <c r="B207" s="155"/>
      <c r="C207" s="17"/>
      <c r="D207" s="27">
        <f>'[3]7нед'!S151</f>
        <v>0</v>
      </c>
      <c r="E207" s="28">
        <f>'[3]7нед'!T151</f>
        <v>0</v>
      </c>
      <c r="F207" s="29">
        <f>'[3]7нед'!W151</f>
        <v>0</v>
      </c>
      <c r="G207" s="30">
        <f>'[3]7нед'!X151</f>
        <v>0</v>
      </c>
      <c r="H207" s="51"/>
      <c r="I207" s="171"/>
      <c r="J207" s="160"/>
      <c r="K207" s="17"/>
      <c r="L207" s="27">
        <f>'[3]8нед'!S151</f>
        <v>0</v>
      </c>
      <c r="M207" s="28">
        <f>'[3]8нед'!T151</f>
        <v>0</v>
      </c>
      <c r="N207" s="29">
        <f>'[3]8нед'!W151</f>
        <v>0</v>
      </c>
      <c r="O207" s="30">
        <f>'[3]8нед'!X151</f>
        <v>0</v>
      </c>
      <c r="P207" s="51"/>
    </row>
    <row r="208" spans="1:16" ht="48" hidden="1" customHeight="1" thickTop="1">
      <c r="A208" s="172">
        <v>45945</v>
      </c>
      <c r="B208" s="161" t="s">
        <v>30</v>
      </c>
      <c r="C208" s="32" t="s">
        <v>16</v>
      </c>
      <c r="D208" s="18">
        <f>'[3]7нед'!S152</f>
        <v>0</v>
      </c>
      <c r="E208" s="21">
        <f>'[3]7нед'!T152</f>
        <v>0</v>
      </c>
      <c r="F208" s="19">
        <f>'[3]7нед'!W152</f>
        <v>0</v>
      </c>
      <c r="G208" s="20">
        <f>'[3]7нед'!X152</f>
        <v>0</v>
      </c>
      <c r="H208" s="53"/>
      <c r="I208" s="172">
        <v>45952</v>
      </c>
      <c r="J208" s="164" t="s">
        <v>30</v>
      </c>
      <c r="K208" s="32" t="s">
        <v>16</v>
      </c>
      <c r="L208" s="18">
        <f>'[3]8нед'!S152</f>
        <v>0</v>
      </c>
      <c r="M208" s="21">
        <f>'[3]8нед'!T152</f>
        <v>0</v>
      </c>
      <c r="N208" s="19">
        <f>'[3]8нед'!W152</f>
        <v>0</v>
      </c>
      <c r="O208" s="20">
        <f>'[3]8нед'!X152</f>
        <v>0</v>
      </c>
      <c r="P208" s="53"/>
    </row>
    <row r="209" spans="1:16" ht="31.15" hidden="1">
      <c r="A209" s="173"/>
      <c r="B209" s="162"/>
      <c r="C209" s="16" t="s">
        <v>18</v>
      </c>
      <c r="D209" s="22">
        <f>'[3]7нед'!S153</f>
        <v>0</v>
      </c>
      <c r="E209" s="26">
        <f>'[3]7нед'!T153</f>
        <v>0</v>
      </c>
      <c r="F209" s="24">
        <f>'[3]7нед'!W153</f>
        <v>0</v>
      </c>
      <c r="G209" s="25">
        <f>'[3]7нед'!X153</f>
        <v>0</v>
      </c>
      <c r="H209" s="50"/>
      <c r="I209" s="173"/>
      <c r="J209" s="165"/>
      <c r="K209" s="16" t="s">
        <v>18</v>
      </c>
      <c r="L209" s="22" t="str">
        <f>'[3]8нед'!S153</f>
        <v>пр</v>
      </c>
      <c r="M209" s="26" t="str">
        <f>'[3]8нед'!T153</f>
        <v>Управление ИТ-проектами</v>
      </c>
      <c r="N209" s="24" t="str">
        <f>'[3]8нед'!W153</f>
        <v/>
      </c>
      <c r="O209" s="25" t="str">
        <f>'[3]8нед'!X153</f>
        <v/>
      </c>
      <c r="P209" s="57" t="s">
        <v>105</v>
      </c>
    </row>
    <row r="210" spans="1:16" ht="53.65" hidden="1">
      <c r="A210" s="173"/>
      <c r="B210" s="162"/>
      <c r="C210" s="16" t="s">
        <v>20</v>
      </c>
      <c r="D210" s="22" t="str">
        <f>'[3]7нед'!S154</f>
        <v>л</v>
      </c>
      <c r="E210" s="26" t="str">
        <f>'[3]7нед'!T154</f>
        <v>Теоретико-множественный и информационный анализ</v>
      </c>
      <c r="F210" s="24" t="str">
        <f>'[3]7нед'!W154</f>
        <v/>
      </c>
      <c r="G210" s="25" t="str">
        <f>'[3]7нед'!X154</f>
        <v/>
      </c>
      <c r="H210" s="41" t="s">
        <v>105</v>
      </c>
      <c r="I210" s="173"/>
      <c r="J210" s="165"/>
      <c r="K210" s="16" t="s">
        <v>20</v>
      </c>
      <c r="L210" s="22" t="str">
        <f>'[3]8нед'!S154</f>
        <v>пр</v>
      </c>
      <c r="M210" s="26" t="str">
        <f>'[3]8нед'!T154</f>
        <v>Теоретико-множественный и информационный анализ</v>
      </c>
      <c r="N210" s="24" t="str">
        <f>'[3]8нед'!W154</f>
        <v/>
      </c>
      <c r="O210" s="25" t="str">
        <f>'[3]8нед'!X154</f>
        <v/>
      </c>
      <c r="P210" s="50" t="s">
        <v>105</v>
      </c>
    </row>
    <row r="211" spans="1:16" ht="35.85" hidden="1">
      <c r="A211" s="173"/>
      <c r="B211" s="162"/>
      <c r="C211" s="16" t="s">
        <v>21</v>
      </c>
      <c r="D211" s="22" t="str">
        <f>'[3]7нед'!S155</f>
        <v>л</v>
      </c>
      <c r="E211" s="26" t="str">
        <f>'[3]7нед'!T155</f>
        <v>Управление ИТ-проектами</v>
      </c>
      <c r="F211" s="24" t="str">
        <f>'[3]7нед'!W155</f>
        <v/>
      </c>
      <c r="G211" s="25" t="str">
        <f>'[3]7нед'!X155</f>
        <v/>
      </c>
      <c r="H211" s="41" t="s">
        <v>105</v>
      </c>
      <c r="I211" s="173"/>
      <c r="J211" s="165"/>
      <c r="K211" s="16" t="s">
        <v>21</v>
      </c>
      <c r="L211" s="22" t="str">
        <f>'[3]8нед'!S155</f>
        <v>пр</v>
      </c>
      <c r="M211" s="26" t="str">
        <f>'[3]8нед'!T155</f>
        <v>Теоретико-множественный и информационный анализ</v>
      </c>
      <c r="N211" s="24" t="str">
        <f>'[3]8нед'!W155</f>
        <v/>
      </c>
      <c r="O211" s="25" t="str">
        <f>'[3]8нед'!X155</f>
        <v/>
      </c>
      <c r="P211" s="57" t="s">
        <v>105</v>
      </c>
    </row>
    <row r="212" spans="1:16" ht="31.15" hidden="1">
      <c r="A212" s="173"/>
      <c r="B212" s="162"/>
      <c r="C212" s="16" t="s">
        <v>22</v>
      </c>
      <c r="D212" s="22">
        <f>'[3]7нед'!S156</f>
        <v>0</v>
      </c>
      <c r="E212" s="26">
        <f>'[3]7нед'!T156</f>
        <v>0</v>
      </c>
      <c r="F212" s="24">
        <f>'[3]7нед'!W156</f>
        <v>0</v>
      </c>
      <c r="G212" s="25">
        <f>'[3]7нед'!X156</f>
        <v>0</v>
      </c>
      <c r="H212" s="50"/>
      <c r="I212" s="173"/>
      <c r="J212" s="165"/>
      <c r="K212" s="16" t="s">
        <v>22</v>
      </c>
      <c r="L212" s="22">
        <f>'[3]8нед'!S156</f>
        <v>0</v>
      </c>
      <c r="M212" s="26">
        <f>'[3]8нед'!T156</f>
        <v>0</v>
      </c>
      <c r="N212" s="24">
        <f>'[3]8нед'!W156</f>
        <v>0</v>
      </c>
      <c r="O212" s="25">
        <f>'[3]8нед'!X156</f>
        <v>0</v>
      </c>
      <c r="P212" s="50"/>
    </row>
    <row r="213" spans="1:16" ht="31.15" hidden="1">
      <c r="A213" s="173"/>
      <c r="B213" s="162"/>
      <c r="C213" s="16" t="s">
        <v>23</v>
      </c>
      <c r="D213" s="22">
        <f>'[3]7нед'!S157</f>
        <v>0</v>
      </c>
      <c r="E213" s="26">
        <f>'[3]7нед'!T157</f>
        <v>0</v>
      </c>
      <c r="F213" s="24">
        <f>'[3]7нед'!W157</f>
        <v>0</v>
      </c>
      <c r="G213" s="25">
        <f>'[3]7нед'!X157</f>
        <v>0</v>
      </c>
      <c r="H213" s="50"/>
      <c r="I213" s="173"/>
      <c r="J213" s="165"/>
      <c r="K213" s="16" t="s">
        <v>23</v>
      </c>
      <c r="L213" s="22">
        <f>'[3]8нед'!S157</f>
        <v>0</v>
      </c>
      <c r="M213" s="26">
        <f>'[3]8нед'!T157</f>
        <v>0</v>
      </c>
      <c r="N213" s="24">
        <f>'[3]8нед'!W157</f>
        <v>0</v>
      </c>
      <c r="O213" s="25">
        <f>'[3]8нед'!X157</f>
        <v>0</v>
      </c>
      <c r="P213" s="50"/>
    </row>
    <row r="214" spans="1:16" ht="31.15" hidden="1">
      <c r="A214" s="173"/>
      <c r="B214" s="162"/>
      <c r="C214" s="16" t="s">
        <v>24</v>
      </c>
      <c r="D214" s="22">
        <f>'[3]7нед'!S158</f>
        <v>0</v>
      </c>
      <c r="E214" s="26">
        <f>'[3]7нед'!T158</f>
        <v>0</v>
      </c>
      <c r="F214" s="24">
        <f>'[3]7нед'!W158</f>
        <v>0</v>
      </c>
      <c r="G214" s="25">
        <f>'[3]7нед'!X158</f>
        <v>0</v>
      </c>
      <c r="H214" s="50"/>
      <c r="I214" s="173"/>
      <c r="J214" s="165"/>
      <c r="K214" s="16" t="s">
        <v>24</v>
      </c>
      <c r="L214" s="22">
        <f>'[3]8нед'!S158</f>
        <v>0</v>
      </c>
      <c r="M214" s="26">
        <f>'[3]8нед'!T158</f>
        <v>0</v>
      </c>
      <c r="N214" s="24">
        <f>'[3]8нед'!W158</f>
        <v>0</v>
      </c>
      <c r="O214" s="25">
        <f>'[3]8нед'!X158</f>
        <v>0</v>
      </c>
      <c r="P214" s="50"/>
    </row>
    <row r="215" spans="1:16" ht="18.399999999999999" hidden="1" thickBot="1">
      <c r="A215" s="174"/>
      <c r="B215" s="163"/>
      <c r="C215" s="17"/>
      <c r="D215" s="27">
        <f>'[3]7нед'!S159</f>
        <v>0</v>
      </c>
      <c r="E215" s="28">
        <f>'[3]7нед'!T159</f>
        <v>0</v>
      </c>
      <c r="F215" s="29">
        <f>'[3]7нед'!W159</f>
        <v>0</v>
      </c>
      <c r="G215" s="30">
        <f>'[3]7нед'!X159</f>
        <v>0</v>
      </c>
      <c r="H215" s="51"/>
      <c r="I215" s="174"/>
      <c r="J215" s="166"/>
      <c r="K215" s="17"/>
      <c r="L215" s="27">
        <f>'[3]8нед'!S159</f>
        <v>0</v>
      </c>
      <c r="M215" s="28">
        <f>'[3]8нед'!T159</f>
        <v>0</v>
      </c>
      <c r="N215" s="29">
        <f>'[3]8нед'!W159</f>
        <v>0</v>
      </c>
      <c r="O215" s="30">
        <f>'[3]8нед'!X159</f>
        <v>0</v>
      </c>
      <c r="P215" s="51"/>
    </row>
    <row r="216" spans="1:16" ht="48" hidden="1" customHeight="1" thickTop="1">
      <c r="A216" s="167">
        <v>45946</v>
      </c>
      <c r="B216" s="153" t="s">
        <v>32</v>
      </c>
      <c r="C216" s="32" t="s">
        <v>16</v>
      </c>
      <c r="D216" s="18">
        <f>'[3]7нед'!S160</f>
        <v>0</v>
      </c>
      <c r="E216" s="21">
        <f>'[3]7нед'!T160</f>
        <v>0</v>
      </c>
      <c r="F216" s="19">
        <f>'[3]7нед'!W160</f>
        <v>0</v>
      </c>
      <c r="G216" s="20">
        <f>'[3]7нед'!X160</f>
        <v>0</v>
      </c>
      <c r="H216" s="53"/>
      <c r="I216" s="167">
        <v>45953</v>
      </c>
      <c r="J216" s="158" t="s">
        <v>32</v>
      </c>
      <c r="K216" s="32" t="s">
        <v>16</v>
      </c>
      <c r="L216" s="18">
        <f>'[3]8нед'!S160</f>
        <v>0</v>
      </c>
      <c r="M216" s="21">
        <f>'[3]8нед'!T160</f>
        <v>0</v>
      </c>
      <c r="N216" s="19">
        <f>'[3]8нед'!W160</f>
        <v>0</v>
      </c>
      <c r="O216" s="20">
        <f>'[3]8нед'!X160</f>
        <v>0</v>
      </c>
      <c r="P216" s="53"/>
    </row>
    <row r="217" spans="1:16" ht="35.85" hidden="1">
      <c r="A217" s="168"/>
      <c r="B217" s="154"/>
      <c r="C217" s="16" t="s">
        <v>18</v>
      </c>
      <c r="D217" s="22" t="str">
        <f>'[3]7нед'!S161</f>
        <v>пр</v>
      </c>
      <c r="E217" s="26" t="str">
        <f>'[3]7нед'!T161</f>
        <v>Иностранный язык для специальных целей</v>
      </c>
      <c r="F217" s="24" t="str">
        <f>'[3]7нед'!W161</f>
        <v/>
      </c>
      <c r="G217" s="25" t="str">
        <f>'[3]7нед'!X161</f>
        <v/>
      </c>
      <c r="H217" s="41" t="s">
        <v>106</v>
      </c>
      <c r="I217" s="170"/>
      <c r="J217" s="159"/>
      <c r="K217" s="16" t="s">
        <v>18</v>
      </c>
      <c r="L217" s="22" t="str">
        <f>'[3]8нед'!S161</f>
        <v>пр</v>
      </c>
      <c r="M217" s="26" t="str">
        <f>'[3]8нед'!T161</f>
        <v>Иностранный язык для специальных целей</v>
      </c>
      <c r="N217" s="24" t="str">
        <f>'[3]8нед'!W161</f>
        <v/>
      </c>
      <c r="O217" s="25" t="str">
        <f>'[3]8нед'!X161</f>
        <v/>
      </c>
      <c r="P217" s="41" t="s">
        <v>106</v>
      </c>
    </row>
    <row r="218" spans="1:16" ht="31.15" hidden="1">
      <c r="A218" s="168"/>
      <c r="B218" s="154"/>
      <c r="C218" s="16" t="s">
        <v>20</v>
      </c>
      <c r="D218" s="22" t="str">
        <f>'[3]7нед'!S162</f>
        <v>л</v>
      </c>
      <c r="E218" s="26" t="str">
        <f>'[3]7нед'!T162</f>
        <v>Машинное обучение и анализ данных</v>
      </c>
      <c r="F218" s="24" t="str">
        <f>'[3]7нед'!W162</f>
        <v/>
      </c>
      <c r="G218" s="25" t="str">
        <f>'[3]7нед'!X162</f>
        <v/>
      </c>
      <c r="H218" s="41" t="s">
        <v>105</v>
      </c>
      <c r="I218" s="170"/>
      <c r="J218" s="159"/>
      <c r="K218" s="16" t="s">
        <v>20</v>
      </c>
      <c r="L218" s="22" t="str">
        <f>'[3]8нед'!S162</f>
        <v>пр</v>
      </c>
      <c r="M218" s="26" t="str">
        <f>'[3]8нед'!T162</f>
        <v>Теория систем и системный анализ</v>
      </c>
      <c r="N218" s="24" t="str">
        <f>'[3]8нед'!W162</f>
        <v/>
      </c>
      <c r="O218" s="25" t="str">
        <f>'[3]8нед'!X162</f>
        <v/>
      </c>
      <c r="P218" s="57" t="s">
        <v>105</v>
      </c>
    </row>
    <row r="219" spans="1:16" ht="31.15" hidden="1">
      <c r="A219" s="168"/>
      <c r="B219" s="154"/>
      <c r="C219" s="16" t="s">
        <v>21</v>
      </c>
      <c r="D219" s="22" t="str">
        <f>'[3]7нед'!S163</f>
        <v>л</v>
      </c>
      <c r="E219" s="26" t="str">
        <f>'[3]7нед'!T163</f>
        <v>Основы програмной инженерии</v>
      </c>
      <c r="F219" s="24" t="str">
        <f>'[3]7нед'!W163</f>
        <v/>
      </c>
      <c r="G219" s="25" t="str">
        <f>'[3]7нед'!X163</f>
        <v/>
      </c>
      <c r="H219" s="41" t="s">
        <v>105</v>
      </c>
      <c r="I219" s="170"/>
      <c r="J219" s="159"/>
      <c r="K219" s="16" t="s">
        <v>21</v>
      </c>
      <c r="L219" s="22" t="str">
        <f>'[3]8нед'!S163</f>
        <v>пр</v>
      </c>
      <c r="M219" s="26" t="str">
        <f>'[3]8нед'!T163</f>
        <v>Теория систем и системный анализ</v>
      </c>
      <c r="N219" s="24" t="str">
        <f>'[3]8нед'!W163</f>
        <v/>
      </c>
      <c r="O219" s="25" t="str">
        <f>'[3]8нед'!X163</f>
        <v/>
      </c>
      <c r="P219" s="57" t="s">
        <v>105</v>
      </c>
    </row>
    <row r="220" spans="1:16" ht="31.15" hidden="1">
      <c r="A220" s="168"/>
      <c r="B220" s="154"/>
      <c r="C220" s="16" t="s">
        <v>22</v>
      </c>
      <c r="D220" s="22">
        <f>'[3]7нед'!S164</f>
        <v>0</v>
      </c>
      <c r="E220" s="26">
        <f>'[3]7нед'!T164</f>
        <v>0</v>
      </c>
      <c r="F220" s="24">
        <f>'[3]7нед'!W164</f>
        <v>0</v>
      </c>
      <c r="G220" s="25">
        <f>'[3]7нед'!X164</f>
        <v>0</v>
      </c>
      <c r="H220" s="50"/>
      <c r="I220" s="170"/>
      <c r="J220" s="159"/>
      <c r="K220" s="16" t="s">
        <v>22</v>
      </c>
      <c r="L220" s="22">
        <f>'[3]8нед'!S164</f>
        <v>0</v>
      </c>
      <c r="M220" s="26">
        <f>'[3]8нед'!T164</f>
        <v>0</v>
      </c>
      <c r="N220" s="24">
        <f>'[3]8нед'!W164</f>
        <v>0</v>
      </c>
      <c r="O220" s="25">
        <f>'[3]8нед'!X164</f>
        <v>0</v>
      </c>
      <c r="P220" s="50"/>
    </row>
    <row r="221" spans="1:16" ht="31.15" hidden="1">
      <c r="A221" s="168"/>
      <c r="B221" s="154"/>
      <c r="C221" s="16" t="s">
        <v>23</v>
      </c>
      <c r="D221" s="22">
        <f>'[3]7нед'!S165</f>
        <v>0</v>
      </c>
      <c r="E221" s="26">
        <f>'[3]7нед'!T165</f>
        <v>0</v>
      </c>
      <c r="F221" s="24">
        <f>'[3]7нед'!W165</f>
        <v>0</v>
      </c>
      <c r="G221" s="25">
        <f>'[3]7нед'!X165</f>
        <v>0</v>
      </c>
      <c r="H221" s="50"/>
      <c r="I221" s="170"/>
      <c r="J221" s="159"/>
      <c r="K221" s="16" t="s">
        <v>23</v>
      </c>
      <c r="L221" s="22">
        <f>'[3]8нед'!S165</f>
        <v>0</v>
      </c>
      <c r="M221" s="26">
        <f>'[3]8нед'!T165</f>
        <v>0</v>
      </c>
      <c r="N221" s="24">
        <f>'[3]8нед'!W165</f>
        <v>0</v>
      </c>
      <c r="O221" s="25">
        <f>'[3]8нед'!X165</f>
        <v>0</v>
      </c>
      <c r="P221" s="50"/>
    </row>
    <row r="222" spans="1:16" ht="31.15" hidden="1">
      <c r="A222" s="168"/>
      <c r="B222" s="154"/>
      <c r="C222" s="16" t="s">
        <v>24</v>
      </c>
      <c r="D222" s="22">
        <f>'[3]7нед'!S166</f>
        <v>0</v>
      </c>
      <c r="E222" s="26">
        <f>'[3]7нед'!T166</f>
        <v>0</v>
      </c>
      <c r="F222" s="24">
        <f>'[3]7нед'!W166</f>
        <v>0</v>
      </c>
      <c r="G222" s="25">
        <f>'[3]7нед'!X166</f>
        <v>0</v>
      </c>
      <c r="H222" s="50"/>
      <c r="I222" s="170"/>
      <c r="J222" s="159"/>
      <c r="K222" s="16" t="s">
        <v>24</v>
      </c>
      <c r="L222" s="22">
        <f>'[3]8нед'!S166</f>
        <v>0</v>
      </c>
      <c r="M222" s="26">
        <f>'[3]8нед'!T166</f>
        <v>0</v>
      </c>
      <c r="N222" s="24">
        <f>'[3]8нед'!W166</f>
        <v>0</v>
      </c>
      <c r="O222" s="25">
        <f>'[3]8нед'!X166</f>
        <v>0</v>
      </c>
      <c r="P222" s="50"/>
    </row>
    <row r="223" spans="1:16" ht="18.399999999999999" hidden="1" thickBot="1">
      <c r="A223" s="169"/>
      <c r="B223" s="155"/>
      <c r="C223" s="17"/>
      <c r="D223" s="27">
        <f>'[3]7нед'!S167</f>
        <v>0</v>
      </c>
      <c r="E223" s="28">
        <f>'[3]7нед'!T167</f>
        <v>0</v>
      </c>
      <c r="F223" s="29">
        <f>'[3]7нед'!W167</f>
        <v>0</v>
      </c>
      <c r="G223" s="30">
        <f>'[3]7нед'!X167</f>
        <v>0</v>
      </c>
      <c r="H223" s="51"/>
      <c r="I223" s="171"/>
      <c r="J223" s="160"/>
      <c r="K223" s="17"/>
      <c r="L223" s="27">
        <f>'[3]8нед'!S167</f>
        <v>0</v>
      </c>
      <c r="M223" s="28">
        <f>'[3]8нед'!T167</f>
        <v>0</v>
      </c>
      <c r="N223" s="29">
        <f>'[3]8нед'!W167</f>
        <v>0</v>
      </c>
      <c r="O223" s="30">
        <f>'[3]8нед'!X167</f>
        <v>0</v>
      </c>
      <c r="P223" s="51"/>
    </row>
    <row r="224" spans="1:16" ht="48" hidden="1" customHeight="1" thickTop="1">
      <c r="A224" s="167">
        <v>45947</v>
      </c>
      <c r="B224" s="153" t="s">
        <v>34</v>
      </c>
      <c r="C224" s="32" t="s">
        <v>16</v>
      </c>
      <c r="D224" s="18">
        <f>'[3]7нед'!S168</f>
        <v>0</v>
      </c>
      <c r="E224" s="21">
        <f>'[3]7нед'!T168</f>
        <v>0</v>
      </c>
      <c r="F224" s="19">
        <f>'[3]7нед'!W168</f>
        <v>0</v>
      </c>
      <c r="G224" s="20">
        <f>'[3]7нед'!X168</f>
        <v>0</v>
      </c>
      <c r="H224" s="53"/>
      <c r="I224" s="167">
        <v>45954</v>
      </c>
      <c r="J224" s="158" t="s">
        <v>34</v>
      </c>
      <c r="K224" s="32" t="s">
        <v>16</v>
      </c>
      <c r="L224" s="18">
        <f>'[3]8нед'!S168</f>
        <v>0</v>
      </c>
      <c r="M224" s="21">
        <f>'[3]8нед'!T168</f>
        <v>0</v>
      </c>
      <c r="N224" s="19">
        <f>'[3]8нед'!W168</f>
        <v>0</v>
      </c>
      <c r="O224" s="20">
        <f>'[3]8нед'!X168</f>
        <v>0</v>
      </c>
      <c r="P224" s="53"/>
    </row>
    <row r="225" spans="1:16" ht="31.15" hidden="1">
      <c r="A225" s="168"/>
      <c r="B225" s="154"/>
      <c r="C225" s="16" t="s">
        <v>18</v>
      </c>
      <c r="D225" s="22" t="str">
        <f>'[3]7нед'!S169</f>
        <v>л</v>
      </c>
      <c r="E225" s="26" t="str">
        <f>'[3]7нед'!T169</f>
        <v xml:space="preserve">Философия научного познания </v>
      </c>
      <c r="F225" s="24" t="str">
        <f>'[3]7нед'!W169</f>
        <v/>
      </c>
      <c r="G225" s="25" t="str">
        <f>'[3]7нед'!X169</f>
        <v/>
      </c>
      <c r="H225" s="41" t="s">
        <v>107</v>
      </c>
      <c r="I225" s="170"/>
      <c r="J225" s="159"/>
      <c r="K225" s="16" t="s">
        <v>18</v>
      </c>
      <c r="L225" s="22" t="str">
        <f>'[3]8нед'!S169</f>
        <v>пр</v>
      </c>
      <c r="M225" s="26" t="str">
        <f>'[3]8нед'!T169</f>
        <v xml:space="preserve">Философия научного познания </v>
      </c>
      <c r="N225" s="24" t="str">
        <f>'[3]8нед'!W169</f>
        <v/>
      </c>
      <c r="O225" s="25" t="str">
        <f>'[3]8нед'!X169</f>
        <v/>
      </c>
      <c r="P225" s="41" t="s">
        <v>108</v>
      </c>
    </row>
    <row r="226" spans="1:16" ht="35.85" hidden="1">
      <c r="A226" s="168"/>
      <c r="B226" s="154"/>
      <c r="C226" s="16" t="s">
        <v>20</v>
      </c>
      <c r="D226" s="22" t="str">
        <f>'[3]7нед'!S170</f>
        <v>л</v>
      </c>
      <c r="E226" s="26" t="str">
        <f>'[3]7нед'!T170</f>
        <v>Методология исследовательской деятельности</v>
      </c>
      <c r="F226" s="24" t="str">
        <f>'[3]7нед'!W170</f>
        <v/>
      </c>
      <c r="G226" s="25" t="str">
        <f>'[3]7нед'!X170</f>
        <v/>
      </c>
      <c r="H226" s="41" t="s">
        <v>109</v>
      </c>
      <c r="I226" s="170"/>
      <c r="J226" s="159"/>
      <c r="K226" s="16" t="s">
        <v>20</v>
      </c>
      <c r="L226" s="22" t="str">
        <f>'[3]8нед'!S170</f>
        <v>пр</v>
      </c>
      <c r="M226" s="26" t="str">
        <f>'[3]8нед'!T170</f>
        <v>Методология исследовательской деятельности</v>
      </c>
      <c r="N226" s="24" t="str">
        <f>'[3]8нед'!W170</f>
        <v/>
      </c>
      <c r="O226" s="25" t="str">
        <f>'[3]8нед'!X170</f>
        <v/>
      </c>
      <c r="P226" s="41" t="s">
        <v>110</v>
      </c>
    </row>
    <row r="227" spans="1:16" ht="31.15" hidden="1">
      <c r="A227" s="168"/>
      <c r="B227" s="154"/>
      <c r="C227" s="16" t="s">
        <v>21</v>
      </c>
      <c r="D227" s="22">
        <f>'[3]7нед'!S171</f>
        <v>0</v>
      </c>
      <c r="E227" s="26">
        <f>'[3]7нед'!T171</f>
        <v>0</v>
      </c>
      <c r="F227" s="24">
        <f>'[3]7нед'!W171</f>
        <v>0</v>
      </c>
      <c r="G227" s="25">
        <f>'[3]7нед'!X171</f>
        <v>0</v>
      </c>
      <c r="H227" s="50"/>
      <c r="I227" s="170"/>
      <c r="J227" s="159"/>
      <c r="K227" s="16" t="s">
        <v>21</v>
      </c>
      <c r="L227" s="22">
        <f>'[3]8нед'!S171</f>
        <v>0</v>
      </c>
      <c r="M227" s="26">
        <f>'[3]8нед'!T171</f>
        <v>0</v>
      </c>
      <c r="N227" s="24">
        <f>'[3]8нед'!W171</f>
        <v>0</v>
      </c>
      <c r="O227" s="25">
        <f>'[3]8нед'!X171</f>
        <v>0</v>
      </c>
      <c r="P227" s="50"/>
    </row>
    <row r="228" spans="1:16" ht="31.15" hidden="1">
      <c r="A228" s="168"/>
      <c r="B228" s="154"/>
      <c r="C228" s="16" t="s">
        <v>22</v>
      </c>
      <c r="D228" s="22">
        <f>'[3]7нед'!S172</f>
        <v>0</v>
      </c>
      <c r="E228" s="26">
        <f>'[3]7нед'!T172</f>
        <v>0</v>
      </c>
      <c r="F228" s="24">
        <f>'[3]7нед'!W172</f>
        <v>0</v>
      </c>
      <c r="G228" s="25">
        <f>'[3]7нед'!X172</f>
        <v>0</v>
      </c>
      <c r="H228" s="50"/>
      <c r="I228" s="170"/>
      <c r="J228" s="159"/>
      <c r="K228" s="16" t="s">
        <v>22</v>
      </c>
      <c r="L228" s="22">
        <f>'[3]8нед'!S172</f>
        <v>0</v>
      </c>
      <c r="M228" s="26">
        <f>'[3]8нед'!T172</f>
        <v>0</v>
      </c>
      <c r="N228" s="24">
        <f>'[3]8нед'!W172</f>
        <v>0</v>
      </c>
      <c r="O228" s="25">
        <f>'[3]8нед'!X172</f>
        <v>0</v>
      </c>
      <c r="P228" s="50"/>
    </row>
    <row r="229" spans="1:16" ht="31.15" hidden="1">
      <c r="A229" s="168"/>
      <c r="B229" s="154"/>
      <c r="C229" s="16" t="s">
        <v>23</v>
      </c>
      <c r="D229" s="22">
        <f>'[3]7нед'!S173</f>
        <v>0</v>
      </c>
      <c r="E229" s="26">
        <f>'[3]7нед'!T173</f>
        <v>0</v>
      </c>
      <c r="F229" s="24">
        <f>'[3]7нед'!W173</f>
        <v>0</v>
      </c>
      <c r="G229" s="25">
        <f>'[3]7нед'!X173</f>
        <v>0</v>
      </c>
      <c r="H229" s="50"/>
      <c r="I229" s="170"/>
      <c r="J229" s="159"/>
      <c r="K229" s="16" t="s">
        <v>23</v>
      </c>
      <c r="L229" s="22">
        <f>'[3]8нед'!S173</f>
        <v>0</v>
      </c>
      <c r="M229" s="26">
        <f>'[3]8нед'!T173</f>
        <v>0</v>
      </c>
      <c r="N229" s="24">
        <f>'[3]8нед'!W173</f>
        <v>0</v>
      </c>
      <c r="O229" s="25">
        <f>'[3]8нед'!X173</f>
        <v>0</v>
      </c>
      <c r="P229" s="50"/>
    </row>
    <row r="230" spans="1:16" ht="31.15" hidden="1">
      <c r="A230" s="168"/>
      <c r="B230" s="154"/>
      <c r="C230" s="16" t="s">
        <v>24</v>
      </c>
      <c r="D230" s="22">
        <f>'[3]7нед'!S174</f>
        <v>0</v>
      </c>
      <c r="E230" s="26">
        <f>'[3]7нед'!T174</f>
        <v>0</v>
      </c>
      <c r="F230" s="24">
        <f>'[3]7нед'!W174</f>
        <v>0</v>
      </c>
      <c r="G230" s="25">
        <f>'[3]7нед'!X174</f>
        <v>0</v>
      </c>
      <c r="H230" s="50"/>
      <c r="I230" s="170"/>
      <c r="J230" s="159"/>
      <c r="K230" s="16" t="s">
        <v>24</v>
      </c>
      <c r="L230" s="22">
        <f>'[3]8нед'!S174</f>
        <v>0</v>
      </c>
      <c r="M230" s="26">
        <f>'[3]8нед'!T174</f>
        <v>0</v>
      </c>
      <c r="N230" s="24">
        <f>'[3]8нед'!W174</f>
        <v>0</v>
      </c>
      <c r="O230" s="25">
        <f>'[3]8нед'!X174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'[3]7нед'!S175</f>
        <v>0</v>
      </c>
      <c r="E231" s="28">
        <f>'[3]7нед'!T175</f>
        <v>0</v>
      </c>
      <c r="F231" s="29">
        <f>'[3]7нед'!W175</f>
        <v>0</v>
      </c>
      <c r="G231" s="30">
        <f>'[3]7нед'!X175</f>
        <v>0</v>
      </c>
      <c r="H231" s="51"/>
      <c r="I231" s="171"/>
      <c r="J231" s="160"/>
      <c r="K231" s="17"/>
      <c r="L231" s="27">
        <f>'[3]8нед'!S175</f>
        <v>0</v>
      </c>
      <c r="M231" s="28">
        <f>'[3]8нед'!T175</f>
        <v>0</v>
      </c>
      <c r="N231" s="29">
        <f>'[3]8нед'!W175</f>
        <v>0</v>
      </c>
      <c r="O231" s="30">
        <f>'[3]8нед'!X175</f>
        <v>0</v>
      </c>
      <c r="P231" s="51"/>
    </row>
    <row r="232" spans="1:16" ht="48" hidden="1" customHeight="1" thickTop="1">
      <c r="A232" s="167">
        <v>45948</v>
      </c>
      <c r="B232" s="153" t="s">
        <v>37</v>
      </c>
      <c r="C232" s="32" t="s">
        <v>16</v>
      </c>
      <c r="D232" s="18">
        <f>'[3]7нед'!S176</f>
        <v>0</v>
      </c>
      <c r="E232" s="21">
        <f>'[3]7нед'!T176</f>
        <v>0</v>
      </c>
      <c r="F232" s="19">
        <f>'[3]7нед'!W176</f>
        <v>0</v>
      </c>
      <c r="G232" s="20">
        <f>'[3]7нед'!X176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'[3]8нед'!S176</f>
        <v>0</v>
      </c>
      <c r="M232" s="21">
        <f>'[3]8нед'!T176</f>
        <v>0</v>
      </c>
      <c r="N232" s="19">
        <f>'[3]8нед'!W176</f>
        <v>0</v>
      </c>
      <c r="O232" s="20">
        <f>'[3]8нед'!X176</f>
        <v>0</v>
      </c>
      <c r="P232" s="53"/>
    </row>
    <row r="233" spans="1:16" ht="31.15" hidden="1">
      <c r="A233" s="168"/>
      <c r="B233" s="154"/>
      <c r="C233" s="16" t="s">
        <v>18</v>
      </c>
      <c r="D233" s="22">
        <f>'[3]7нед'!S177</f>
        <v>0</v>
      </c>
      <c r="E233" s="26">
        <f>'[3]7нед'!T177</f>
        <v>0</v>
      </c>
      <c r="F233" s="24">
        <f>'[3]7нед'!W177</f>
        <v>0</v>
      </c>
      <c r="G233" s="25">
        <f>'[3]7нед'!X177</f>
        <v>0</v>
      </c>
      <c r="H233" s="50"/>
      <c r="I233" s="170"/>
      <c r="J233" s="159"/>
      <c r="K233" s="16" t="s">
        <v>18</v>
      </c>
      <c r="L233" s="22">
        <f>'[3]8нед'!S177</f>
        <v>0</v>
      </c>
      <c r="M233" s="26">
        <f>'[3]8нед'!T177</f>
        <v>0</v>
      </c>
      <c r="N233" s="24">
        <f>'[3]8нед'!W177</f>
        <v>0</v>
      </c>
      <c r="O233" s="25">
        <f>'[3]8нед'!X177</f>
        <v>0</v>
      </c>
      <c r="P233" s="50"/>
    </row>
    <row r="234" spans="1:16" ht="53.65" hidden="1">
      <c r="A234" s="168"/>
      <c r="B234" s="154"/>
      <c r="C234" s="16" t="s">
        <v>20</v>
      </c>
      <c r="D234" s="22">
        <f>'[3]7нед'!S178</f>
        <v>0</v>
      </c>
      <c r="E234" s="26">
        <f>'[3]7нед'!T178</f>
        <v>0</v>
      </c>
      <c r="F234" s="24">
        <f>'[3]7нед'!W178</f>
        <v>0</v>
      </c>
      <c r="G234" s="25">
        <f>'[3]7нед'!X178</f>
        <v>0</v>
      </c>
      <c r="H234" s="50"/>
      <c r="I234" s="170"/>
      <c r="J234" s="159"/>
      <c r="K234" s="16" t="s">
        <v>20</v>
      </c>
      <c r="L234" s="22" t="str">
        <f>'[3]8нед'!S178</f>
        <v>пр</v>
      </c>
      <c r="M234" s="26" t="str">
        <f>'[3]8нед'!T178</f>
        <v>Применение методов искусственного интеллекта в анализе данных и управлении</v>
      </c>
      <c r="N234" s="24" t="str">
        <f>'[3]8нед'!W178</f>
        <v/>
      </c>
      <c r="O234" s="25" t="str">
        <f>'[3]8нед'!X178</f>
        <v/>
      </c>
      <c r="P234" s="57" t="s">
        <v>105</v>
      </c>
    </row>
    <row r="235" spans="1:16" ht="31.15" hidden="1">
      <c r="A235" s="168"/>
      <c r="B235" s="154"/>
      <c r="C235" s="16" t="s">
        <v>21</v>
      </c>
      <c r="D235" s="22">
        <f>'[3]7нед'!S179</f>
        <v>0</v>
      </c>
      <c r="E235" s="26">
        <f>'[3]7нед'!T179</f>
        <v>0</v>
      </c>
      <c r="F235" s="24">
        <f>'[3]7нед'!W179</f>
        <v>0</v>
      </c>
      <c r="G235" s="25">
        <f>'[3]7нед'!X179</f>
        <v>0</v>
      </c>
      <c r="H235" s="50"/>
      <c r="I235" s="170"/>
      <c r="J235" s="159"/>
      <c r="K235" s="16" t="s">
        <v>21</v>
      </c>
      <c r="L235" s="22" t="str">
        <f>'[3]8нед'!S179</f>
        <v>пр</v>
      </c>
      <c r="M235" s="26" t="str">
        <f>'[3]8нед'!T179</f>
        <v>Машинное обучение и анализ данных</v>
      </c>
      <c r="N235" s="24" t="str">
        <f>'[3]8нед'!W179</f>
        <v/>
      </c>
      <c r="O235" s="25" t="str">
        <f>'[3]8нед'!X179</f>
        <v/>
      </c>
      <c r="P235" s="57" t="s">
        <v>105</v>
      </c>
    </row>
    <row r="236" spans="1:16" ht="31.15" hidden="1">
      <c r="A236" s="168"/>
      <c r="B236" s="154"/>
      <c r="C236" s="16" t="s">
        <v>22</v>
      </c>
      <c r="D236" s="22">
        <f>'[3]7нед'!S180</f>
        <v>0</v>
      </c>
      <c r="E236" s="26">
        <f>'[3]7нед'!T180</f>
        <v>0</v>
      </c>
      <c r="F236" s="24">
        <f>'[3]7нед'!W180</f>
        <v>0</v>
      </c>
      <c r="G236" s="25">
        <f>'[3]7нед'!X180</f>
        <v>0</v>
      </c>
      <c r="H236" s="50"/>
      <c r="I236" s="170"/>
      <c r="J236" s="159"/>
      <c r="K236" s="16" t="s">
        <v>22</v>
      </c>
      <c r="L236" s="22" t="str">
        <f>'[3]8нед'!S180</f>
        <v>пр</v>
      </c>
      <c r="M236" s="26" t="str">
        <f>'[3]8нед'!T180</f>
        <v>Машинное обучение и анализ данных</v>
      </c>
      <c r="N236" s="24" t="str">
        <f>'[3]8нед'!W180</f>
        <v/>
      </c>
      <c r="O236" s="25" t="str">
        <f>'[3]8нед'!X180</f>
        <v/>
      </c>
      <c r="P236" s="57" t="s">
        <v>105</v>
      </c>
    </row>
    <row r="237" spans="1:16" ht="53.65" hidden="1">
      <c r="A237" s="168"/>
      <c r="B237" s="154"/>
      <c r="C237" s="16" t="s">
        <v>23</v>
      </c>
      <c r="D237" s="22">
        <f>'[3]7нед'!S181</f>
        <v>0</v>
      </c>
      <c r="E237" s="26">
        <f>'[3]7нед'!T181</f>
        <v>0</v>
      </c>
      <c r="F237" s="24">
        <f>'[3]7нед'!W181</f>
        <v>0</v>
      </c>
      <c r="G237" s="25">
        <f>'[3]7нед'!X181</f>
        <v>0</v>
      </c>
      <c r="H237" s="50"/>
      <c r="I237" s="170"/>
      <c r="J237" s="159"/>
      <c r="K237" s="16" t="s">
        <v>23</v>
      </c>
      <c r="L237" s="22" t="str">
        <f>'[3]8нед'!S181</f>
        <v>пр</v>
      </c>
      <c r="M237" s="26" t="str">
        <f>'[3]8нед'!T181</f>
        <v>Применение методов искусственного интеллекта в анализе данных и управлении</v>
      </c>
      <c r="N237" s="24" t="str">
        <f>'[3]8нед'!W181</f>
        <v/>
      </c>
      <c r="O237" s="25" t="str">
        <f>'[3]8нед'!X181</f>
        <v/>
      </c>
      <c r="P237" s="57" t="s">
        <v>105</v>
      </c>
    </row>
    <row r="238" spans="1:16" ht="31.15" hidden="1">
      <c r="A238" s="168"/>
      <c r="B238" s="154"/>
      <c r="C238" s="16" t="s">
        <v>24</v>
      </c>
      <c r="D238" s="22">
        <f>'[3]7нед'!S182</f>
        <v>0</v>
      </c>
      <c r="E238" s="26">
        <f>'[3]7нед'!T182</f>
        <v>0</v>
      </c>
      <c r="F238" s="24">
        <f>'[3]7нед'!W182</f>
        <v>0</v>
      </c>
      <c r="G238" s="25">
        <f>'[3]7нед'!X182</f>
        <v>0</v>
      </c>
      <c r="H238" s="50"/>
      <c r="I238" s="170"/>
      <c r="J238" s="159"/>
      <c r="K238" s="16" t="s">
        <v>24</v>
      </c>
      <c r="L238" s="22">
        <f>'[3]8нед'!S182</f>
        <v>0</v>
      </c>
      <c r="M238" s="26">
        <f>'[3]8нед'!T182</f>
        <v>0</v>
      </c>
      <c r="N238" s="24">
        <f>'[3]8нед'!W182</f>
        <v>0</v>
      </c>
      <c r="O238" s="25">
        <f>'[3]8нед'!X182</f>
        <v>0</v>
      </c>
      <c r="P238" s="50"/>
    </row>
    <row r="239" spans="1:16" ht="18.399999999999999" hidden="1" thickBot="1">
      <c r="A239" s="169"/>
      <c r="B239" s="155"/>
      <c r="C239" s="17"/>
      <c r="D239" s="27">
        <f>'[3]7нед'!S183</f>
        <v>0</v>
      </c>
      <c r="E239" s="28">
        <f>'[3]7нед'!T183</f>
        <v>0</v>
      </c>
      <c r="F239" s="29">
        <f>'[3]7нед'!W183</f>
        <v>0</v>
      </c>
      <c r="G239" s="30">
        <f>'[3]7нед'!X183</f>
        <v>0</v>
      </c>
      <c r="H239" s="51"/>
      <c r="I239" s="171"/>
      <c r="J239" s="160"/>
      <c r="K239" s="17"/>
      <c r="L239" s="27">
        <f>'[3]8нед'!S183</f>
        <v>0</v>
      </c>
      <c r="M239" s="28">
        <f>'[3]8нед'!T183</f>
        <v>0</v>
      </c>
      <c r="N239" s="29">
        <f>'[3]8нед'!W183</f>
        <v>0</v>
      </c>
      <c r="O239" s="30">
        <f>'[3]8нед'!X183</f>
        <v>0</v>
      </c>
      <c r="P239" s="51"/>
    </row>
    <row r="240" spans="1:16" ht="39" hidden="1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 hidden="1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 hidden="1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 hidden="1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 hidden="1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 hidden="1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 hidden="1">
      <c r="A246" s="1"/>
      <c r="B246" s="144" t="s">
        <v>48</v>
      </c>
      <c r="C246" s="144"/>
      <c r="D246" s="144"/>
      <c r="E246" s="144"/>
      <c r="F246" s="144"/>
      <c r="G246" s="144"/>
      <c r="H246" s="144"/>
      <c r="I246" s="1"/>
      <c r="J246" s="144" t="s">
        <v>48</v>
      </c>
      <c r="K246" s="144"/>
      <c r="L246" s="144"/>
      <c r="M246" s="144"/>
      <c r="N246" s="144"/>
      <c r="O246" s="144"/>
      <c r="P246" s="144"/>
    </row>
    <row r="247" spans="1:16" ht="15.6" hidden="1">
      <c r="A247" s="7"/>
      <c r="B247" s="140" t="str">
        <f>'[1]19нед'!$A$6</f>
        <v>Направление подготовки:</v>
      </c>
      <c r="C247" s="8"/>
      <c r="D247" s="9"/>
      <c r="E247" s="10" t="str">
        <f>E7</f>
        <v>09.04.04 Программная инженерия (Разработка программно-информационных систем)</v>
      </c>
      <c r="F247" s="9"/>
      <c r="G247" s="9"/>
      <c r="H247" s="48" t="str">
        <f>H7</f>
        <v>12-24 РПмз</v>
      </c>
      <c r="I247" s="7"/>
      <c r="J247" s="140" t="str">
        <f>'[1]19нед'!$A$6</f>
        <v>Направление подготовки:</v>
      </c>
      <c r="K247" s="8"/>
      <c r="L247" s="9"/>
      <c r="M247" s="10" t="str">
        <f>E7</f>
        <v>09.04.04 Программная инженерия (Разработка программно-информационных систем)</v>
      </c>
      <c r="N247" s="9"/>
      <c r="O247" s="9"/>
      <c r="P247" s="48" t="str">
        <f>H7</f>
        <v>12-24 РПмз</v>
      </c>
    </row>
    <row r="248" spans="1:16" ht="15.6" hidden="1">
      <c r="A248" s="1"/>
      <c r="B248" s="145" t="s">
        <v>5</v>
      </c>
      <c r="C248" s="145"/>
      <c r="D248" s="145"/>
      <c r="E248" s="145" t="str">
        <f t="shared" ref="E248" si="2">E8</f>
        <v>заочная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заочная</v>
      </c>
      <c r="N248" s="145"/>
      <c r="O248" s="145"/>
      <c r="P248" s="145"/>
    </row>
    <row r="249" spans="1:16" ht="15.6" hidden="1">
      <c r="A249" s="1"/>
      <c r="B249" s="145" t="s">
        <v>7</v>
      </c>
      <c r="C249" s="145"/>
      <c r="D249" s="145"/>
      <c r="E249" s="140">
        <f>E9</f>
        <v>2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2</v>
      </c>
      <c r="N249" s="140"/>
      <c r="O249" s="140"/>
      <c r="P249" s="47"/>
    </row>
    <row r="250" spans="1:16" ht="16.149999999999999" hidden="1" thickBot="1">
      <c r="A250" s="1"/>
      <c r="B250" s="146" t="s">
        <v>8</v>
      </c>
      <c r="C250" s="146"/>
      <c r="D250" s="146"/>
      <c r="E250" s="141">
        <f>M190+1</f>
        <v>5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6</v>
      </c>
      <c r="N250" s="141"/>
      <c r="O250" s="141"/>
      <c r="P250" s="49"/>
    </row>
    <row r="251" spans="1:16" ht="46.5" hidden="1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hidden="1" customHeight="1" thickTop="1">
      <c r="A252" s="167">
        <v>45957</v>
      </c>
      <c r="B252" s="153" t="s">
        <v>15</v>
      </c>
      <c r="C252" s="16" t="s">
        <v>16</v>
      </c>
      <c r="D252" s="18">
        <f>'[3]9нед'!S136</f>
        <v>0</v>
      </c>
      <c r="E252" s="21">
        <f>'[3]9нед'!T136</f>
        <v>0</v>
      </c>
      <c r="F252" s="19">
        <f>'[3]9нед'!W136</f>
        <v>0</v>
      </c>
      <c r="G252" s="20">
        <f>'[3]9нед'!X136</f>
        <v>0</v>
      </c>
      <c r="H252" s="53"/>
      <c r="I252" s="167">
        <v>45964</v>
      </c>
      <c r="J252" s="158" t="s">
        <v>15</v>
      </c>
      <c r="K252" s="16" t="s">
        <v>16</v>
      </c>
      <c r="L252" s="18" t="str">
        <f>'[4]10нед'!S136</f>
        <v>пр</v>
      </c>
      <c r="M252" s="21" t="str">
        <f>'[4]10нед'!T136</f>
        <v>Применение методов искусственного интеллекта в анализе данных и управлении</v>
      </c>
      <c r="N252" s="19" t="str">
        <f>'[4]10нед'!W136</f>
        <v/>
      </c>
      <c r="O252" s="20" t="str">
        <f>'[4]10нед'!X136</f>
        <v/>
      </c>
      <c r="P252" s="41" t="s">
        <v>105</v>
      </c>
    </row>
    <row r="253" spans="1:16" ht="53.65" hidden="1">
      <c r="A253" s="168"/>
      <c r="B253" s="154"/>
      <c r="C253" s="16" t="s">
        <v>18</v>
      </c>
      <c r="D253" s="22">
        <f>'[3]9нед'!S137</f>
        <v>0</v>
      </c>
      <c r="E253" s="26">
        <f>'[3]9нед'!T137</f>
        <v>0</v>
      </c>
      <c r="F253" s="24">
        <f>'[3]9нед'!W137</f>
        <v>0</v>
      </c>
      <c r="G253" s="25">
        <f>'[3]9нед'!X137</f>
        <v>0</v>
      </c>
      <c r="H253" s="50"/>
      <c r="I253" s="170"/>
      <c r="J253" s="159"/>
      <c r="K253" s="16" t="s">
        <v>18</v>
      </c>
      <c r="L253" s="22" t="str">
        <f>'[4]10нед'!S137</f>
        <v>пр</v>
      </c>
      <c r="M253" s="26" t="str">
        <f>'[4]10нед'!T137</f>
        <v>Применение методов искусственного интеллекта в анализе данных и управлении</v>
      </c>
      <c r="N253" s="24" t="str">
        <f>'[4]10нед'!W137</f>
        <v/>
      </c>
      <c r="O253" s="25" t="str">
        <f>'[4]10нед'!X137</f>
        <v/>
      </c>
      <c r="P253" s="41" t="s">
        <v>105</v>
      </c>
    </row>
    <row r="254" spans="1:16" ht="31.15" hidden="1">
      <c r="A254" s="168"/>
      <c r="B254" s="154"/>
      <c r="C254" s="16" t="s">
        <v>20</v>
      </c>
      <c r="D254" s="22">
        <f>'[3]9нед'!S138</f>
        <v>0</v>
      </c>
      <c r="E254" s="26">
        <f>'[3]9нед'!T138</f>
        <v>0</v>
      </c>
      <c r="F254" s="24">
        <f>'[3]9нед'!W138</f>
        <v>0</v>
      </c>
      <c r="G254" s="25">
        <f>'[3]9нед'!X138</f>
        <v>0</v>
      </c>
      <c r="H254" s="50"/>
      <c r="I254" s="170"/>
      <c r="J254" s="159"/>
      <c r="K254" s="16" t="s">
        <v>20</v>
      </c>
      <c r="L254" s="22" t="str">
        <f>'[4]10нед'!S138</f>
        <v>пр</v>
      </c>
      <c r="M254" s="26" t="str">
        <f>'[4]10нед'!T138</f>
        <v>Управление ИТ-проектами</v>
      </c>
      <c r="N254" s="24" t="str">
        <f>'[4]10нед'!W138</f>
        <v/>
      </c>
      <c r="O254" s="25" t="str">
        <f>'[4]10нед'!X138</f>
        <v/>
      </c>
      <c r="P254" s="41" t="s">
        <v>105</v>
      </c>
    </row>
    <row r="255" spans="1:16" ht="31.15" hidden="1">
      <c r="A255" s="168"/>
      <c r="B255" s="154"/>
      <c r="C255" s="16" t="s">
        <v>21</v>
      </c>
      <c r="D255" s="22">
        <f>'[3]9нед'!S139</f>
        <v>0</v>
      </c>
      <c r="E255" s="26">
        <f>'[3]9нед'!T139</f>
        <v>0</v>
      </c>
      <c r="F255" s="24">
        <f>'[3]9нед'!W139</f>
        <v>0</v>
      </c>
      <c r="G255" s="25">
        <f>'[3]9нед'!X139</f>
        <v>0</v>
      </c>
      <c r="H255" s="50"/>
      <c r="I255" s="170"/>
      <c r="J255" s="159"/>
      <c r="K255" s="16" t="s">
        <v>21</v>
      </c>
      <c r="L255" s="22">
        <f>'[4]10нед'!S139</f>
        <v>0</v>
      </c>
      <c r="M255" s="26">
        <f>'[4]10нед'!T139</f>
        <v>0</v>
      </c>
      <c r="N255" s="24">
        <f>'[4]10нед'!W139</f>
        <v>0</v>
      </c>
      <c r="O255" s="25">
        <f>'[4]10нед'!X139</f>
        <v>0</v>
      </c>
      <c r="P255" s="50"/>
    </row>
    <row r="256" spans="1:16" ht="31.15" hidden="1">
      <c r="A256" s="168"/>
      <c r="B256" s="154"/>
      <c r="C256" s="16" t="s">
        <v>22</v>
      </c>
      <c r="D256" s="22">
        <f>'[3]9нед'!S140</f>
        <v>0</v>
      </c>
      <c r="E256" s="26">
        <f>'[3]9нед'!T140</f>
        <v>0</v>
      </c>
      <c r="F256" s="24">
        <f>'[3]9нед'!W140</f>
        <v>0</v>
      </c>
      <c r="G256" s="25">
        <f>'[3]9нед'!X140</f>
        <v>0</v>
      </c>
      <c r="H256" s="50"/>
      <c r="I256" s="170"/>
      <c r="J256" s="159"/>
      <c r="K256" s="16" t="s">
        <v>22</v>
      </c>
      <c r="L256" s="22">
        <f>'[4]10нед'!S140</f>
        <v>0</v>
      </c>
      <c r="M256" s="26">
        <f>'[4]10нед'!T140</f>
        <v>0</v>
      </c>
      <c r="N256" s="24">
        <f>'[4]10нед'!W140</f>
        <v>0</v>
      </c>
      <c r="O256" s="25">
        <f>'[4]10нед'!X140</f>
        <v>0</v>
      </c>
      <c r="P256" s="50"/>
    </row>
    <row r="257" spans="1:16" ht="31.15" hidden="1">
      <c r="A257" s="168"/>
      <c r="B257" s="154"/>
      <c r="C257" s="16" t="s">
        <v>23</v>
      </c>
      <c r="D257" s="22">
        <f>'[3]9нед'!S141</f>
        <v>0</v>
      </c>
      <c r="E257" s="26">
        <f>'[3]9нед'!T141</f>
        <v>0</v>
      </c>
      <c r="F257" s="24">
        <f>'[3]9нед'!W141</f>
        <v>0</v>
      </c>
      <c r="G257" s="25">
        <f>'[3]9нед'!X141</f>
        <v>0</v>
      </c>
      <c r="H257" s="50"/>
      <c r="I257" s="170"/>
      <c r="J257" s="159"/>
      <c r="K257" s="16" t="s">
        <v>23</v>
      </c>
      <c r="L257" s="22">
        <f>'[4]10нед'!S141</f>
        <v>0</v>
      </c>
      <c r="M257" s="26">
        <f>'[4]10нед'!T141</f>
        <v>0</v>
      </c>
      <c r="N257" s="24">
        <f>'[4]10нед'!W141</f>
        <v>0</v>
      </c>
      <c r="O257" s="25">
        <f>'[4]10нед'!X141</f>
        <v>0</v>
      </c>
      <c r="P257" s="50"/>
    </row>
    <row r="258" spans="1:16" ht="31.15" hidden="1">
      <c r="A258" s="168"/>
      <c r="B258" s="154"/>
      <c r="C258" s="16" t="s">
        <v>24</v>
      </c>
      <c r="D258" s="22">
        <f>'[3]9нед'!S142</f>
        <v>0</v>
      </c>
      <c r="E258" s="26">
        <f>'[3]9нед'!T142</f>
        <v>0</v>
      </c>
      <c r="F258" s="24">
        <f>'[3]9нед'!W142</f>
        <v>0</v>
      </c>
      <c r="G258" s="25">
        <f>'[3]9нед'!X142</f>
        <v>0</v>
      </c>
      <c r="H258" s="50"/>
      <c r="I258" s="170"/>
      <c r="J258" s="159"/>
      <c r="K258" s="16" t="s">
        <v>24</v>
      </c>
      <c r="L258" s="22">
        <f>'[4]10нед'!S142</f>
        <v>0</v>
      </c>
      <c r="M258" s="26">
        <f>'[4]10нед'!T142</f>
        <v>0</v>
      </c>
      <c r="N258" s="24">
        <f>'[4]10нед'!W142</f>
        <v>0</v>
      </c>
      <c r="O258" s="25">
        <f>'[4]10нед'!X142</f>
        <v>0</v>
      </c>
      <c r="P258" s="50"/>
    </row>
    <row r="259" spans="1:16" ht="18.399999999999999" hidden="1" thickBot="1">
      <c r="A259" s="169"/>
      <c r="B259" s="155"/>
      <c r="C259" s="17"/>
      <c r="D259" s="27">
        <f>'[3]9нед'!S143</f>
        <v>0</v>
      </c>
      <c r="E259" s="28">
        <f>'[3]9нед'!T143</f>
        <v>0</v>
      </c>
      <c r="F259" s="29">
        <f>'[3]9нед'!W143</f>
        <v>0</v>
      </c>
      <c r="G259" s="30">
        <f>'[3]9нед'!X143</f>
        <v>0</v>
      </c>
      <c r="H259" s="51"/>
      <c r="I259" s="171"/>
      <c r="J259" s="160"/>
      <c r="K259" s="17"/>
      <c r="L259" s="27">
        <f>'[4]10нед'!S143</f>
        <v>0</v>
      </c>
      <c r="M259" s="28">
        <f>'[4]10нед'!T143</f>
        <v>0</v>
      </c>
      <c r="N259" s="29">
        <f>'[4]10нед'!W143</f>
        <v>0</v>
      </c>
      <c r="O259" s="30">
        <f>'[4]10нед'!X143</f>
        <v>0</v>
      </c>
      <c r="P259" s="51"/>
    </row>
    <row r="260" spans="1:16" ht="32.25" hidden="1" customHeight="1" thickTop="1">
      <c r="A260" s="167">
        <v>45958</v>
      </c>
      <c r="B260" s="153" t="s">
        <v>25</v>
      </c>
      <c r="C260" s="32" t="s">
        <v>16</v>
      </c>
      <c r="D260" s="18">
        <f>'[3]9нед'!S144</f>
        <v>0</v>
      </c>
      <c r="E260" s="21">
        <f>'[3]9нед'!T144</f>
        <v>0</v>
      </c>
      <c r="F260" s="19">
        <f>'[3]9нед'!W144</f>
        <v>0</v>
      </c>
      <c r="G260" s="20">
        <f>'[3]9нед'!X144</f>
        <v>0</v>
      </c>
      <c r="H260" s="53"/>
      <c r="I260" s="167">
        <v>45965</v>
      </c>
      <c r="J260" s="158" t="s">
        <v>25</v>
      </c>
      <c r="K260" s="32" t="s">
        <v>16</v>
      </c>
      <c r="L260" s="18" t="str">
        <f>'[4]10нед'!S144</f>
        <v>пр</v>
      </c>
      <c r="M260" s="21" t="str">
        <f>'[4]10нед'!T144</f>
        <v xml:space="preserve"> Основы програмной инженерии</v>
      </c>
      <c r="N260" s="19" t="str">
        <f>'[4]10нед'!W144</f>
        <v/>
      </c>
      <c r="O260" s="20" t="str">
        <f>'[4]10нед'!X144</f>
        <v/>
      </c>
      <c r="P260" s="53"/>
    </row>
    <row r="261" spans="1:16" ht="31.15" hidden="1">
      <c r="A261" s="168"/>
      <c r="B261" s="154"/>
      <c r="C261" s="16" t="s">
        <v>18</v>
      </c>
      <c r="D261" s="22">
        <f>'[3]9нед'!S145</f>
        <v>0</v>
      </c>
      <c r="E261" s="26">
        <f>'[3]9нед'!T145</f>
        <v>0</v>
      </c>
      <c r="F261" s="24">
        <f>'[3]9нед'!W145</f>
        <v>0</v>
      </c>
      <c r="G261" s="25">
        <f>'[3]9нед'!X145</f>
        <v>0</v>
      </c>
      <c r="H261" s="50"/>
      <c r="I261" s="170"/>
      <c r="J261" s="159"/>
      <c r="K261" s="16" t="s">
        <v>18</v>
      </c>
      <c r="L261" s="22" t="str">
        <f>'[4]10нед'!S145</f>
        <v>пр</v>
      </c>
      <c r="M261" s="26" t="str">
        <f>'[4]10нед'!T145</f>
        <v xml:space="preserve"> Основы програмной инженерии</v>
      </c>
      <c r="N261" s="24" t="str">
        <f>'[4]10нед'!W145</f>
        <v/>
      </c>
      <c r="O261" s="25" t="str">
        <f>'[4]10нед'!X145</f>
        <v/>
      </c>
      <c r="P261" s="41" t="s">
        <v>105</v>
      </c>
    </row>
    <row r="262" spans="1:16" ht="35.85" hidden="1">
      <c r="A262" s="168"/>
      <c r="B262" s="154"/>
      <c r="C262" s="16" t="s">
        <v>20</v>
      </c>
      <c r="D262" s="22" t="str">
        <f>'[3]9нед'!S146</f>
        <v>л</v>
      </c>
      <c r="E262" s="26" t="str">
        <f>'[3]9нед'!T146</f>
        <v>Теория систем и системный анализ</v>
      </c>
      <c r="F262" s="24" t="str">
        <f>'[3]9нед'!W146</f>
        <v/>
      </c>
      <c r="G262" s="25" t="str">
        <f>'[3]9нед'!X146</f>
        <v/>
      </c>
      <c r="H262" s="41" t="s">
        <v>105</v>
      </c>
      <c r="I262" s="170"/>
      <c r="J262" s="159"/>
      <c r="K262" s="16" t="s">
        <v>20</v>
      </c>
      <c r="L262" s="22" t="str">
        <f>'[4]10нед'!S146</f>
        <v>пр</v>
      </c>
      <c r="M262" s="26" t="str">
        <f>'[4]10нед'!T146</f>
        <v>Теоретико-множественный и информационный анализ</v>
      </c>
      <c r="N262" s="24" t="str">
        <f>'[4]10нед'!W146</f>
        <v/>
      </c>
      <c r="O262" s="25" t="str">
        <f>'[4]10нед'!X146</f>
        <v/>
      </c>
      <c r="P262" s="41" t="s">
        <v>105</v>
      </c>
    </row>
    <row r="263" spans="1:16" ht="53.65" hidden="1">
      <c r="A263" s="168"/>
      <c r="B263" s="154"/>
      <c r="C263" s="16" t="s">
        <v>21</v>
      </c>
      <c r="D263" s="22" t="str">
        <f>'[3]9нед'!S147</f>
        <v>л</v>
      </c>
      <c r="E263" s="26" t="str">
        <f>'[3]9нед'!T147</f>
        <v>Применение методов искусственного интеллекта в анализе данных и управлении</v>
      </c>
      <c r="F263" s="24" t="str">
        <f>'[3]9нед'!W147</f>
        <v/>
      </c>
      <c r="G263" s="25" t="str">
        <f>'[3]9нед'!X147</f>
        <v/>
      </c>
      <c r="H263" s="41" t="s">
        <v>105</v>
      </c>
      <c r="I263" s="170"/>
      <c r="J263" s="159"/>
      <c r="K263" s="16" t="s">
        <v>21</v>
      </c>
      <c r="L263" s="22">
        <f>'[4]10нед'!S147</f>
        <v>0</v>
      </c>
      <c r="M263" s="26">
        <f>'[4]10нед'!T147</f>
        <v>0</v>
      </c>
      <c r="N263" s="24">
        <f>'[4]10нед'!W147</f>
        <v>0</v>
      </c>
      <c r="O263" s="25">
        <f>'[4]10нед'!X147</f>
        <v>0</v>
      </c>
      <c r="P263" s="50"/>
    </row>
    <row r="264" spans="1:16" ht="31.15" hidden="1">
      <c r="A264" s="168"/>
      <c r="B264" s="154"/>
      <c r="C264" s="16" t="s">
        <v>22</v>
      </c>
      <c r="D264" s="22">
        <f>'[3]9нед'!S148</f>
        <v>0</v>
      </c>
      <c r="E264" s="26">
        <f>'[3]9нед'!T148</f>
        <v>0</v>
      </c>
      <c r="F264" s="24">
        <f>'[3]9нед'!W148</f>
        <v>0</v>
      </c>
      <c r="G264" s="25">
        <f>'[3]9нед'!X148</f>
        <v>0</v>
      </c>
      <c r="H264" s="50"/>
      <c r="I264" s="170"/>
      <c r="J264" s="159"/>
      <c r="K264" s="16" t="s">
        <v>22</v>
      </c>
      <c r="L264" s="22">
        <f>'[4]10нед'!S148</f>
        <v>0</v>
      </c>
      <c r="M264" s="26">
        <f>'[4]10нед'!T148</f>
        <v>0</v>
      </c>
      <c r="N264" s="24">
        <f>'[4]10нед'!W148</f>
        <v>0</v>
      </c>
      <c r="O264" s="25">
        <f>'[4]10нед'!X148</f>
        <v>0</v>
      </c>
      <c r="P264" s="50"/>
    </row>
    <row r="265" spans="1:16" ht="31.15" hidden="1">
      <c r="A265" s="168"/>
      <c r="B265" s="154"/>
      <c r="C265" s="16" t="s">
        <v>23</v>
      </c>
      <c r="D265" s="22">
        <f>'[3]9нед'!S149</f>
        <v>0</v>
      </c>
      <c r="E265" s="26">
        <f>'[3]9нед'!T149</f>
        <v>0</v>
      </c>
      <c r="F265" s="24">
        <f>'[3]9нед'!W149</f>
        <v>0</v>
      </c>
      <c r="G265" s="25">
        <f>'[3]9нед'!X149</f>
        <v>0</v>
      </c>
      <c r="H265" s="50"/>
      <c r="I265" s="170"/>
      <c r="J265" s="159"/>
      <c r="K265" s="16" t="s">
        <v>23</v>
      </c>
      <c r="L265" s="22">
        <f>'[4]10нед'!S149</f>
        <v>0</v>
      </c>
      <c r="M265" s="26">
        <f>'[4]10нед'!T149</f>
        <v>0</v>
      </c>
      <c r="N265" s="24">
        <f>'[4]10нед'!W149</f>
        <v>0</v>
      </c>
      <c r="O265" s="25">
        <f>'[4]10нед'!X149</f>
        <v>0</v>
      </c>
      <c r="P265" s="50"/>
    </row>
    <row r="266" spans="1:16" ht="31.15" hidden="1">
      <c r="A266" s="168"/>
      <c r="B266" s="154"/>
      <c r="C266" s="16" t="s">
        <v>24</v>
      </c>
      <c r="D266" s="22">
        <f>'[3]9нед'!S150</f>
        <v>0</v>
      </c>
      <c r="E266" s="26">
        <f>'[3]9нед'!T150</f>
        <v>0</v>
      </c>
      <c r="F266" s="24">
        <f>'[3]9нед'!W150</f>
        <v>0</v>
      </c>
      <c r="G266" s="25">
        <f>'[3]9нед'!X150</f>
        <v>0</v>
      </c>
      <c r="H266" s="50"/>
      <c r="I266" s="170"/>
      <c r="J266" s="159"/>
      <c r="K266" s="16" t="s">
        <v>24</v>
      </c>
      <c r="L266" s="22">
        <f>'[4]10нед'!S150</f>
        <v>0</v>
      </c>
      <c r="M266" s="26">
        <f>'[4]10нед'!T150</f>
        <v>0</v>
      </c>
      <c r="N266" s="24">
        <f>'[4]10нед'!W150</f>
        <v>0</v>
      </c>
      <c r="O266" s="25">
        <f>'[4]10нед'!X150</f>
        <v>0</v>
      </c>
      <c r="P266" s="50"/>
    </row>
    <row r="267" spans="1:16" ht="18.399999999999999" hidden="1" thickBot="1">
      <c r="A267" s="169"/>
      <c r="B267" s="155"/>
      <c r="C267" s="17"/>
      <c r="D267" s="27">
        <f>'[3]9нед'!S151</f>
        <v>0</v>
      </c>
      <c r="E267" s="28">
        <f>'[3]9нед'!T151</f>
        <v>0</v>
      </c>
      <c r="F267" s="29">
        <f>'[3]9нед'!W151</f>
        <v>0</v>
      </c>
      <c r="G267" s="30">
        <f>'[3]9нед'!X151</f>
        <v>0</v>
      </c>
      <c r="H267" s="51"/>
      <c r="I267" s="171"/>
      <c r="J267" s="160"/>
      <c r="K267" s="17"/>
      <c r="L267" s="27">
        <f>'[4]10нед'!S151</f>
        <v>0</v>
      </c>
      <c r="M267" s="28">
        <f>'[4]10нед'!T151</f>
        <v>0</v>
      </c>
      <c r="N267" s="29">
        <f>'[4]10нед'!W151</f>
        <v>0</v>
      </c>
      <c r="O267" s="30">
        <f>'[4]10нед'!X151</f>
        <v>0</v>
      </c>
      <c r="P267" s="51"/>
    </row>
    <row r="268" spans="1:16" ht="48" hidden="1" customHeight="1" thickTop="1">
      <c r="A268" s="172">
        <v>45959</v>
      </c>
      <c r="B268" s="161" t="s">
        <v>30</v>
      </c>
      <c r="C268" s="32" t="s">
        <v>16</v>
      </c>
      <c r="D268" s="18">
        <f>'[3]9нед'!S152</f>
        <v>0</v>
      </c>
      <c r="E268" s="21">
        <f>'[3]9нед'!T152</f>
        <v>0</v>
      </c>
      <c r="F268" s="19">
        <f>'[3]9нед'!W152</f>
        <v>0</v>
      </c>
      <c r="G268" s="20">
        <f>'[3]9нед'!X152</f>
        <v>0</v>
      </c>
      <c r="H268" s="53"/>
      <c r="I268" s="172">
        <v>45966</v>
      </c>
      <c r="J268" s="164" t="s">
        <v>30</v>
      </c>
      <c r="K268" s="32" t="s">
        <v>16</v>
      </c>
      <c r="L268" s="18">
        <f>'[4]10нед'!S152</f>
        <v>0</v>
      </c>
      <c r="M268" s="21">
        <f>'[4]10нед'!T152</f>
        <v>0</v>
      </c>
      <c r="N268" s="19">
        <f>'[4]10нед'!W152</f>
        <v>0</v>
      </c>
      <c r="O268" s="20">
        <f>'[4]10нед'!X152</f>
        <v>0</v>
      </c>
      <c r="P268" s="53"/>
    </row>
    <row r="269" spans="1:16" ht="31.15" hidden="1">
      <c r="A269" s="173"/>
      <c r="B269" s="162"/>
      <c r="C269" s="16" t="s">
        <v>18</v>
      </c>
      <c r="D269" s="22">
        <f>'[3]9нед'!S153</f>
        <v>0</v>
      </c>
      <c r="E269" s="26">
        <f>'[3]9нед'!T153</f>
        <v>0</v>
      </c>
      <c r="F269" s="24">
        <f>'[3]9нед'!W153</f>
        <v>0</v>
      </c>
      <c r="G269" s="25">
        <f>'[3]9нед'!X153</f>
        <v>0</v>
      </c>
      <c r="H269" s="50"/>
      <c r="I269" s="173"/>
      <c r="J269" s="165"/>
      <c r="K269" s="16" t="s">
        <v>18</v>
      </c>
      <c r="L269" s="22" t="str">
        <f>'[4]10нед'!S153</f>
        <v>пр</v>
      </c>
      <c r="M269" s="26" t="str">
        <f>'[4]10нед'!T153</f>
        <v>Управление ИТ-проектами</v>
      </c>
      <c r="N269" s="24" t="str">
        <f>'[4]10нед'!W153</f>
        <v/>
      </c>
      <c r="O269" s="25" t="str">
        <f>'[4]10нед'!X153</f>
        <v/>
      </c>
      <c r="P269" s="57" t="s">
        <v>105</v>
      </c>
    </row>
    <row r="270" spans="1:16" ht="35.85" hidden="1">
      <c r="A270" s="173"/>
      <c r="B270" s="162"/>
      <c r="C270" s="16" t="s">
        <v>20</v>
      </c>
      <c r="D270" s="22" t="str">
        <f>'[3]9нед'!S154</f>
        <v>л</v>
      </c>
      <c r="E270" s="26" t="str">
        <f>'[3]9нед'!T154</f>
        <v>Теоретико-множественный и информационный анализ</v>
      </c>
      <c r="F270" s="24" t="str">
        <f>'[3]9нед'!W154</f>
        <v/>
      </c>
      <c r="G270" s="25" t="str">
        <f>'[3]9нед'!X154</f>
        <v/>
      </c>
      <c r="H270" s="41" t="s">
        <v>105</v>
      </c>
      <c r="I270" s="173"/>
      <c r="J270" s="165"/>
      <c r="K270" s="16" t="s">
        <v>20</v>
      </c>
      <c r="L270" s="22" t="str">
        <f>'[4]10нед'!S154</f>
        <v>пр</v>
      </c>
      <c r="M270" s="26" t="str">
        <f>'[4]10нед'!T154</f>
        <v>Теоретико-множественный и информационный анализ</v>
      </c>
      <c r="N270" s="24" t="str">
        <f>'[4]10нед'!W154</f>
        <v/>
      </c>
      <c r="O270" s="25" t="str">
        <f>'[4]10нед'!X154</f>
        <v/>
      </c>
      <c r="P270" s="57" t="s">
        <v>105</v>
      </c>
    </row>
    <row r="271" spans="1:16" ht="35.85" hidden="1">
      <c r="A271" s="173"/>
      <c r="B271" s="162"/>
      <c r="C271" s="16" t="s">
        <v>21</v>
      </c>
      <c r="D271" s="22" t="str">
        <f>'[3]9нед'!S155</f>
        <v>л</v>
      </c>
      <c r="E271" s="26" t="str">
        <f>'[3]9нед'!T155</f>
        <v>Управление ИТ-проектами</v>
      </c>
      <c r="F271" s="24" t="str">
        <f>'[3]9нед'!W155</f>
        <v/>
      </c>
      <c r="G271" s="25" t="str">
        <f>'[3]9нед'!X155</f>
        <v/>
      </c>
      <c r="H271" s="41" t="s">
        <v>105</v>
      </c>
      <c r="I271" s="173"/>
      <c r="J271" s="165"/>
      <c r="K271" s="16" t="s">
        <v>21</v>
      </c>
      <c r="L271" s="22" t="str">
        <f>'[4]10нед'!S155</f>
        <v>пр</v>
      </c>
      <c r="M271" s="26" t="str">
        <f>'[4]10нед'!T155</f>
        <v>Теоретико-множественный и информационный анализ</v>
      </c>
      <c r="N271" s="24" t="str">
        <f>'[4]10нед'!W155</f>
        <v/>
      </c>
      <c r="O271" s="25" t="str">
        <f>'[4]10нед'!X155</f>
        <v/>
      </c>
      <c r="P271" s="57" t="s">
        <v>105</v>
      </c>
    </row>
    <row r="272" spans="1:16" ht="31.15" hidden="1">
      <c r="A272" s="173"/>
      <c r="B272" s="162"/>
      <c r="C272" s="16" t="s">
        <v>22</v>
      </c>
      <c r="D272" s="22">
        <f>'[3]9нед'!S156</f>
        <v>0</v>
      </c>
      <c r="E272" s="26">
        <f>'[3]9нед'!T156</f>
        <v>0</v>
      </c>
      <c r="F272" s="24">
        <f>'[3]9нед'!W156</f>
        <v>0</v>
      </c>
      <c r="G272" s="25">
        <f>'[3]9нед'!X156</f>
        <v>0</v>
      </c>
      <c r="H272" s="50"/>
      <c r="I272" s="173"/>
      <c r="J272" s="165"/>
      <c r="K272" s="16" t="s">
        <v>22</v>
      </c>
      <c r="L272" s="22">
        <f>'[4]10нед'!S156</f>
        <v>0</v>
      </c>
      <c r="M272" s="26">
        <f>'[4]10нед'!T156</f>
        <v>0</v>
      </c>
      <c r="N272" s="24">
        <f>'[4]10нед'!W156</f>
        <v>0</v>
      </c>
      <c r="O272" s="25">
        <f>'[4]10нед'!X156</f>
        <v>0</v>
      </c>
      <c r="P272" s="50"/>
    </row>
    <row r="273" spans="1:16" ht="31.15" hidden="1">
      <c r="A273" s="173"/>
      <c r="B273" s="162"/>
      <c r="C273" s="16" t="s">
        <v>23</v>
      </c>
      <c r="D273" s="22">
        <f>'[3]9нед'!S157</f>
        <v>0</v>
      </c>
      <c r="E273" s="26">
        <f>'[3]9нед'!T157</f>
        <v>0</v>
      </c>
      <c r="F273" s="24">
        <f>'[3]9нед'!W157</f>
        <v>0</v>
      </c>
      <c r="G273" s="25">
        <f>'[3]9нед'!X157</f>
        <v>0</v>
      </c>
      <c r="H273" s="50"/>
      <c r="I273" s="173"/>
      <c r="J273" s="165"/>
      <c r="K273" s="16" t="s">
        <v>23</v>
      </c>
      <c r="L273" s="22">
        <f>'[4]10нед'!S157</f>
        <v>0</v>
      </c>
      <c r="M273" s="26">
        <f>'[4]10нед'!T157</f>
        <v>0</v>
      </c>
      <c r="N273" s="24">
        <f>'[4]10нед'!W157</f>
        <v>0</v>
      </c>
      <c r="O273" s="25">
        <f>'[4]10нед'!X157</f>
        <v>0</v>
      </c>
      <c r="P273" s="50"/>
    </row>
    <row r="274" spans="1:16" ht="31.15" hidden="1">
      <c r="A274" s="173"/>
      <c r="B274" s="162"/>
      <c r="C274" s="16" t="s">
        <v>24</v>
      </c>
      <c r="D274" s="22">
        <f>'[3]9нед'!S158</f>
        <v>0</v>
      </c>
      <c r="E274" s="26">
        <f>'[3]9нед'!T158</f>
        <v>0</v>
      </c>
      <c r="F274" s="24">
        <f>'[3]9нед'!W158</f>
        <v>0</v>
      </c>
      <c r="G274" s="25">
        <f>'[3]9нед'!X158</f>
        <v>0</v>
      </c>
      <c r="H274" s="50"/>
      <c r="I274" s="173"/>
      <c r="J274" s="165"/>
      <c r="K274" s="16" t="s">
        <v>24</v>
      </c>
      <c r="L274" s="22">
        <f>'[4]10нед'!S158</f>
        <v>0</v>
      </c>
      <c r="M274" s="26">
        <f>'[4]10нед'!T158</f>
        <v>0</v>
      </c>
      <c r="N274" s="24">
        <f>'[4]10нед'!W158</f>
        <v>0</v>
      </c>
      <c r="O274" s="25">
        <f>'[4]10нед'!X158</f>
        <v>0</v>
      </c>
      <c r="P274" s="50"/>
    </row>
    <row r="275" spans="1:16" ht="18.399999999999999" hidden="1" thickBot="1">
      <c r="A275" s="174"/>
      <c r="B275" s="163"/>
      <c r="C275" s="17"/>
      <c r="D275" s="27">
        <f>'[3]9нед'!S159</f>
        <v>0</v>
      </c>
      <c r="E275" s="28">
        <f>'[3]9нед'!T159</f>
        <v>0</v>
      </c>
      <c r="F275" s="29">
        <f>'[3]9нед'!W159</f>
        <v>0</v>
      </c>
      <c r="G275" s="30">
        <f>'[3]9нед'!X159</f>
        <v>0</v>
      </c>
      <c r="H275" s="51"/>
      <c r="I275" s="174"/>
      <c r="J275" s="166"/>
      <c r="K275" s="17"/>
      <c r="L275" s="27">
        <f>'[4]10нед'!S159</f>
        <v>0</v>
      </c>
      <c r="M275" s="28">
        <f>'[4]10нед'!T159</f>
        <v>0</v>
      </c>
      <c r="N275" s="29">
        <f>'[4]10нед'!W159</f>
        <v>0</v>
      </c>
      <c r="O275" s="30">
        <f>'[4]10нед'!X159</f>
        <v>0</v>
      </c>
      <c r="P275" s="51"/>
    </row>
    <row r="276" spans="1:16" ht="48" hidden="1" customHeight="1" thickTop="1">
      <c r="A276" s="167">
        <v>45960</v>
      </c>
      <c r="B276" s="153" t="s">
        <v>32</v>
      </c>
      <c r="C276" s="32" t="s">
        <v>16</v>
      </c>
      <c r="D276" s="18">
        <f>'[3]9нед'!S160</f>
        <v>0</v>
      </c>
      <c r="E276" s="21">
        <f>'[3]9нед'!T160</f>
        <v>0</v>
      </c>
      <c r="F276" s="19">
        <f>'[3]9нед'!W160</f>
        <v>0</v>
      </c>
      <c r="G276" s="20">
        <f>'[3]9нед'!X160</f>
        <v>0</v>
      </c>
      <c r="H276" s="53"/>
      <c r="I276" s="167">
        <v>45967</v>
      </c>
      <c r="J276" s="158" t="s">
        <v>32</v>
      </c>
      <c r="K276" s="32" t="s">
        <v>16</v>
      </c>
      <c r="L276" s="18">
        <f>'[4]10нед'!S160</f>
        <v>0</v>
      </c>
      <c r="M276" s="21">
        <f>'[4]10нед'!T160</f>
        <v>0</v>
      </c>
      <c r="N276" s="19">
        <f>'[4]10нед'!W160</f>
        <v>0</v>
      </c>
      <c r="O276" s="20">
        <f>'[4]10нед'!X160</f>
        <v>0</v>
      </c>
      <c r="P276" s="53"/>
    </row>
    <row r="277" spans="1:16" ht="35.85" hidden="1">
      <c r="A277" s="168"/>
      <c r="B277" s="154"/>
      <c r="C277" s="16" t="s">
        <v>18</v>
      </c>
      <c r="D277" s="22" t="str">
        <f>'[3]9нед'!S161</f>
        <v>пр</v>
      </c>
      <c r="E277" s="26" t="str">
        <f>'[3]9нед'!T161</f>
        <v>Иностранный язык для специальных целей</v>
      </c>
      <c r="F277" s="24" t="str">
        <f>'[3]9нед'!W161</f>
        <v/>
      </c>
      <c r="G277" s="25" t="str">
        <f>'[3]9нед'!X161</f>
        <v/>
      </c>
      <c r="H277" s="41" t="s">
        <v>106</v>
      </c>
      <c r="I277" s="170"/>
      <c r="J277" s="159"/>
      <c r="K277" s="16" t="s">
        <v>18</v>
      </c>
      <c r="L277" s="22" t="str">
        <f>'[4]10нед'!S161</f>
        <v>пр</v>
      </c>
      <c r="M277" s="26" t="str">
        <f>'[4]10нед'!T161</f>
        <v>Иностранный язык для специальных целей</v>
      </c>
      <c r="N277" s="24" t="str">
        <f>'[4]10нед'!W161</f>
        <v/>
      </c>
      <c r="O277" s="25" t="str">
        <f>'[4]10нед'!X161</f>
        <v/>
      </c>
      <c r="P277" s="41" t="s">
        <v>106</v>
      </c>
    </row>
    <row r="278" spans="1:16" ht="31.15" hidden="1">
      <c r="A278" s="168"/>
      <c r="B278" s="154"/>
      <c r="C278" s="16" t="s">
        <v>20</v>
      </c>
      <c r="D278" s="22" t="str">
        <f>'[3]9нед'!S162</f>
        <v>л</v>
      </c>
      <c r="E278" s="26" t="str">
        <f>'[3]9нед'!T162</f>
        <v>Машинное обучение и анализ данных</v>
      </c>
      <c r="F278" s="24" t="str">
        <f>'[3]9нед'!W162</f>
        <v/>
      </c>
      <c r="G278" s="25" t="str">
        <f>'[3]9нед'!X162</f>
        <v/>
      </c>
      <c r="H278" s="41" t="s">
        <v>105</v>
      </c>
      <c r="I278" s="170"/>
      <c r="J278" s="159"/>
      <c r="K278" s="16" t="s">
        <v>20</v>
      </c>
      <c r="L278" s="22" t="str">
        <f>'[4]10нед'!S162</f>
        <v>пр</v>
      </c>
      <c r="M278" s="26" t="str">
        <f>'[4]10нед'!T162</f>
        <v>Теория систем и системный анализ</v>
      </c>
      <c r="N278" s="24" t="str">
        <f>'[4]10нед'!W162</f>
        <v/>
      </c>
      <c r="O278" s="25" t="str">
        <f>'[4]10нед'!X162</f>
        <v/>
      </c>
      <c r="P278" s="41" t="s">
        <v>105</v>
      </c>
    </row>
    <row r="279" spans="1:16" ht="31.15" hidden="1">
      <c r="A279" s="168"/>
      <c r="B279" s="154"/>
      <c r="C279" s="16" t="s">
        <v>21</v>
      </c>
      <c r="D279" s="22" t="str">
        <f>'[3]9нед'!S163</f>
        <v>л</v>
      </c>
      <c r="E279" s="26" t="str">
        <f>'[3]9нед'!T163</f>
        <v>Основы програмной инженерии</v>
      </c>
      <c r="F279" s="24" t="str">
        <f>'[3]9нед'!W163</f>
        <v/>
      </c>
      <c r="G279" s="25" t="str">
        <f>'[3]9нед'!X163</f>
        <v/>
      </c>
      <c r="H279" s="41" t="s">
        <v>105</v>
      </c>
      <c r="I279" s="170"/>
      <c r="J279" s="159"/>
      <c r="K279" s="16" t="s">
        <v>21</v>
      </c>
      <c r="L279" s="22">
        <f>'[4]10нед'!S163</f>
        <v>0</v>
      </c>
      <c r="M279" s="26">
        <f>'[4]10нед'!T163</f>
        <v>0</v>
      </c>
      <c r="N279" s="24">
        <f>'[4]10нед'!W163</f>
        <v>0</v>
      </c>
      <c r="O279" s="25">
        <f>'[4]10нед'!X163</f>
        <v>0</v>
      </c>
      <c r="P279" s="50"/>
    </row>
    <row r="280" spans="1:16" ht="31.15" hidden="1">
      <c r="A280" s="168"/>
      <c r="B280" s="154"/>
      <c r="C280" s="16" t="s">
        <v>22</v>
      </c>
      <c r="D280" s="22">
        <f>'[3]9нед'!S164</f>
        <v>0</v>
      </c>
      <c r="E280" s="26">
        <f>'[3]9нед'!T164</f>
        <v>0</v>
      </c>
      <c r="F280" s="24">
        <f>'[3]9нед'!W164</f>
        <v>0</v>
      </c>
      <c r="G280" s="25">
        <f>'[3]9нед'!X164</f>
        <v>0</v>
      </c>
      <c r="H280" s="50"/>
      <c r="I280" s="170"/>
      <c r="J280" s="159"/>
      <c r="K280" s="16" t="s">
        <v>22</v>
      </c>
      <c r="L280" s="22">
        <f>'[4]10нед'!S164</f>
        <v>0</v>
      </c>
      <c r="M280" s="26">
        <f>'[4]10нед'!T164</f>
        <v>0</v>
      </c>
      <c r="N280" s="24">
        <f>'[4]10нед'!W164</f>
        <v>0</v>
      </c>
      <c r="O280" s="25">
        <f>'[4]10нед'!X164</f>
        <v>0</v>
      </c>
      <c r="P280" s="50"/>
    </row>
    <row r="281" spans="1:16" ht="31.15" hidden="1">
      <c r="A281" s="168"/>
      <c r="B281" s="154"/>
      <c r="C281" s="16" t="s">
        <v>23</v>
      </c>
      <c r="D281" s="22">
        <f>'[3]9нед'!S165</f>
        <v>0</v>
      </c>
      <c r="E281" s="26">
        <f>'[3]9нед'!T165</f>
        <v>0</v>
      </c>
      <c r="F281" s="24">
        <f>'[3]9нед'!W165</f>
        <v>0</v>
      </c>
      <c r="G281" s="25">
        <f>'[3]9нед'!X165</f>
        <v>0</v>
      </c>
      <c r="H281" s="50"/>
      <c r="I281" s="170"/>
      <c r="J281" s="159"/>
      <c r="K281" s="16" t="s">
        <v>23</v>
      </c>
      <c r="L281" s="22">
        <f>'[4]10нед'!S165</f>
        <v>0</v>
      </c>
      <c r="M281" s="26">
        <f>'[4]10нед'!T165</f>
        <v>0</v>
      </c>
      <c r="N281" s="24">
        <f>'[4]10нед'!W165</f>
        <v>0</v>
      </c>
      <c r="O281" s="25">
        <f>'[4]10нед'!X165</f>
        <v>0</v>
      </c>
      <c r="P281" s="50"/>
    </row>
    <row r="282" spans="1:16" ht="31.15" hidden="1">
      <c r="A282" s="168"/>
      <c r="B282" s="154"/>
      <c r="C282" s="16" t="s">
        <v>24</v>
      </c>
      <c r="D282" s="22">
        <f>'[3]9нед'!S166</f>
        <v>0</v>
      </c>
      <c r="E282" s="26">
        <f>'[3]9нед'!T166</f>
        <v>0</v>
      </c>
      <c r="F282" s="24">
        <f>'[3]9нед'!W166</f>
        <v>0</v>
      </c>
      <c r="G282" s="25">
        <f>'[3]9нед'!X166</f>
        <v>0</v>
      </c>
      <c r="H282" s="50"/>
      <c r="I282" s="170"/>
      <c r="J282" s="159"/>
      <c r="K282" s="16" t="s">
        <v>24</v>
      </c>
      <c r="L282" s="22">
        <f>'[4]10нед'!S166</f>
        <v>0</v>
      </c>
      <c r="M282" s="26">
        <f>'[4]10нед'!T166</f>
        <v>0</v>
      </c>
      <c r="N282" s="24">
        <f>'[4]10нед'!W166</f>
        <v>0</v>
      </c>
      <c r="O282" s="25">
        <f>'[4]10нед'!X166</f>
        <v>0</v>
      </c>
      <c r="P282" s="50"/>
    </row>
    <row r="283" spans="1:16" ht="18.399999999999999" hidden="1" thickBot="1">
      <c r="A283" s="169"/>
      <c r="B283" s="155"/>
      <c r="C283" s="17"/>
      <c r="D283" s="27">
        <f>'[3]9нед'!S167</f>
        <v>0</v>
      </c>
      <c r="E283" s="28">
        <f>'[3]9нед'!T167</f>
        <v>0</v>
      </c>
      <c r="F283" s="29">
        <f>'[3]9нед'!W167</f>
        <v>0</v>
      </c>
      <c r="G283" s="30">
        <f>'[3]9нед'!X167</f>
        <v>0</v>
      </c>
      <c r="H283" s="51"/>
      <c r="I283" s="171"/>
      <c r="J283" s="160"/>
      <c r="K283" s="17"/>
      <c r="L283" s="27">
        <f>'[4]10нед'!S167</f>
        <v>0</v>
      </c>
      <c r="M283" s="28">
        <f>'[4]10нед'!T167</f>
        <v>0</v>
      </c>
      <c r="N283" s="29">
        <f>'[4]10нед'!W167</f>
        <v>0</v>
      </c>
      <c r="O283" s="30">
        <f>'[4]10нед'!X167</f>
        <v>0</v>
      </c>
      <c r="P283" s="51"/>
    </row>
    <row r="284" spans="1:16" ht="48" hidden="1" customHeight="1" thickTop="1">
      <c r="A284" s="167">
        <v>45961</v>
      </c>
      <c r="B284" s="153" t="s">
        <v>34</v>
      </c>
      <c r="C284" s="32" t="s">
        <v>16</v>
      </c>
      <c r="D284" s="18">
        <f>'[3]9нед'!S168</f>
        <v>0</v>
      </c>
      <c r="E284" s="21">
        <f>'[3]9нед'!T168</f>
        <v>0</v>
      </c>
      <c r="F284" s="19">
        <f>'[3]9нед'!W168</f>
        <v>0</v>
      </c>
      <c r="G284" s="20">
        <f>'[3]9нед'!X168</f>
        <v>0</v>
      </c>
      <c r="H284" s="53"/>
      <c r="I284" s="167">
        <v>45968</v>
      </c>
      <c r="J284" s="158" t="s">
        <v>34</v>
      </c>
      <c r="K284" s="32" t="s">
        <v>16</v>
      </c>
      <c r="L284" s="18">
        <f>'[4]10нед'!S168</f>
        <v>0</v>
      </c>
      <c r="M284" s="21">
        <f>'[4]10нед'!T168</f>
        <v>0</v>
      </c>
      <c r="N284" s="19">
        <f>'[4]10нед'!W168</f>
        <v>0</v>
      </c>
      <c r="O284" s="20">
        <f>'[4]10нед'!X168</f>
        <v>0</v>
      </c>
      <c r="P284" s="53"/>
    </row>
    <row r="285" spans="1:16" ht="31.15" hidden="1">
      <c r="A285" s="168"/>
      <c r="B285" s="154"/>
      <c r="C285" s="16" t="s">
        <v>18</v>
      </c>
      <c r="D285" s="22" t="str">
        <f>'[3]9нед'!S169</f>
        <v>л</v>
      </c>
      <c r="E285" s="26" t="str">
        <f>'[3]9нед'!T169</f>
        <v xml:space="preserve">Философия научного познания </v>
      </c>
      <c r="F285" s="24" t="str">
        <f>'[3]9нед'!W169</f>
        <v/>
      </c>
      <c r="G285" s="25" t="str">
        <f>'[3]9нед'!X169</f>
        <v/>
      </c>
      <c r="H285" s="41" t="s">
        <v>107</v>
      </c>
      <c r="I285" s="170"/>
      <c r="J285" s="159"/>
      <c r="K285" s="16" t="s">
        <v>18</v>
      </c>
      <c r="L285" s="22" t="str">
        <f>'[4]10нед'!S169</f>
        <v>пр</v>
      </c>
      <c r="M285" s="26" t="str">
        <f>'[4]10нед'!T169</f>
        <v xml:space="preserve">Философия научного познания </v>
      </c>
      <c r="N285" s="24" t="str">
        <f>'[4]10нед'!W169</f>
        <v/>
      </c>
      <c r="O285" s="25" t="str">
        <f>'[4]10нед'!X169</f>
        <v/>
      </c>
      <c r="P285" s="41" t="s">
        <v>108</v>
      </c>
    </row>
    <row r="286" spans="1:16" ht="35.85" hidden="1">
      <c r="A286" s="168"/>
      <c r="B286" s="154"/>
      <c r="C286" s="16" t="s">
        <v>20</v>
      </c>
      <c r="D286" s="22" t="str">
        <f>'[3]9нед'!S170</f>
        <v>л</v>
      </c>
      <c r="E286" s="26" t="str">
        <f>'[3]9нед'!T170</f>
        <v>Методология исследовательской деятельности</v>
      </c>
      <c r="F286" s="24" t="str">
        <f>'[3]9нед'!W170</f>
        <v/>
      </c>
      <c r="G286" s="25" t="str">
        <f>'[3]9нед'!X170</f>
        <v/>
      </c>
      <c r="H286" s="41" t="s">
        <v>109</v>
      </c>
      <c r="I286" s="170"/>
      <c r="J286" s="159"/>
      <c r="K286" s="16" t="s">
        <v>20</v>
      </c>
      <c r="L286" s="22" t="str">
        <f>'[4]10нед'!S170</f>
        <v>пр</v>
      </c>
      <c r="M286" s="26" t="str">
        <f>'[4]10нед'!T170</f>
        <v>Методология исследовательской деятельности</v>
      </c>
      <c r="N286" s="24" t="str">
        <f>'[4]10нед'!W170</f>
        <v/>
      </c>
      <c r="O286" s="25" t="str">
        <f>'[4]10нед'!X170</f>
        <v/>
      </c>
      <c r="P286" s="41" t="s">
        <v>110</v>
      </c>
    </row>
    <row r="287" spans="1:16" ht="31.15" hidden="1">
      <c r="A287" s="168"/>
      <c r="B287" s="154"/>
      <c r="C287" s="16" t="s">
        <v>21</v>
      </c>
      <c r="D287" s="22">
        <f>'[3]9нед'!S171</f>
        <v>0</v>
      </c>
      <c r="E287" s="26">
        <f>'[3]9нед'!T171</f>
        <v>0</v>
      </c>
      <c r="F287" s="24">
        <f>'[3]9нед'!W171</f>
        <v>0</v>
      </c>
      <c r="G287" s="25">
        <f>'[3]9нед'!X171</f>
        <v>0</v>
      </c>
      <c r="H287" s="50"/>
      <c r="I287" s="170"/>
      <c r="J287" s="159"/>
      <c r="K287" s="16" t="s">
        <v>21</v>
      </c>
      <c r="L287" s="22">
        <f>'[4]10нед'!S171</f>
        <v>0</v>
      </c>
      <c r="M287" s="26">
        <f>'[4]10нед'!T171</f>
        <v>0</v>
      </c>
      <c r="N287" s="24">
        <f>'[4]10нед'!W171</f>
        <v>0</v>
      </c>
      <c r="O287" s="25">
        <f>'[4]10нед'!X171</f>
        <v>0</v>
      </c>
      <c r="P287" s="50"/>
    </row>
    <row r="288" spans="1:16" ht="31.15" hidden="1">
      <c r="A288" s="168"/>
      <c r="B288" s="154"/>
      <c r="C288" s="16" t="s">
        <v>22</v>
      </c>
      <c r="D288" s="22">
        <f>'[3]9нед'!S172</f>
        <v>0</v>
      </c>
      <c r="E288" s="26">
        <f>'[3]9нед'!T172</f>
        <v>0</v>
      </c>
      <c r="F288" s="24">
        <f>'[3]9нед'!W172</f>
        <v>0</v>
      </c>
      <c r="G288" s="25">
        <f>'[3]9нед'!X172</f>
        <v>0</v>
      </c>
      <c r="H288" s="50"/>
      <c r="I288" s="170"/>
      <c r="J288" s="159"/>
      <c r="K288" s="16" t="s">
        <v>22</v>
      </c>
      <c r="L288" s="22">
        <f>'[4]10нед'!S172</f>
        <v>0</v>
      </c>
      <c r="M288" s="26">
        <f>'[4]10нед'!T172</f>
        <v>0</v>
      </c>
      <c r="N288" s="24">
        <f>'[4]10нед'!W172</f>
        <v>0</v>
      </c>
      <c r="O288" s="25">
        <f>'[4]10нед'!X172</f>
        <v>0</v>
      </c>
      <c r="P288" s="50"/>
    </row>
    <row r="289" spans="1:16" ht="31.15" hidden="1">
      <c r="A289" s="168"/>
      <c r="B289" s="154"/>
      <c r="C289" s="16" t="s">
        <v>23</v>
      </c>
      <c r="D289" s="22">
        <f>'[3]9нед'!S173</f>
        <v>0</v>
      </c>
      <c r="E289" s="26">
        <f>'[3]9нед'!T173</f>
        <v>0</v>
      </c>
      <c r="F289" s="24">
        <f>'[3]9нед'!W173</f>
        <v>0</v>
      </c>
      <c r="G289" s="25">
        <f>'[3]9нед'!X173</f>
        <v>0</v>
      </c>
      <c r="H289" s="50"/>
      <c r="I289" s="170"/>
      <c r="J289" s="159"/>
      <c r="K289" s="16" t="s">
        <v>23</v>
      </c>
      <c r="L289" s="22">
        <f>'[4]10нед'!S173</f>
        <v>0</v>
      </c>
      <c r="M289" s="26">
        <f>'[4]10нед'!T173</f>
        <v>0</v>
      </c>
      <c r="N289" s="24">
        <f>'[4]10нед'!W173</f>
        <v>0</v>
      </c>
      <c r="O289" s="25">
        <f>'[4]10нед'!X173</f>
        <v>0</v>
      </c>
      <c r="P289" s="50"/>
    </row>
    <row r="290" spans="1:16" ht="31.15" hidden="1">
      <c r="A290" s="168"/>
      <c r="B290" s="154"/>
      <c r="C290" s="16" t="s">
        <v>24</v>
      </c>
      <c r="D290" s="22">
        <f>'[3]9нед'!S174</f>
        <v>0</v>
      </c>
      <c r="E290" s="26">
        <f>'[3]9нед'!T174</f>
        <v>0</v>
      </c>
      <c r="F290" s="24">
        <f>'[3]9нед'!W174</f>
        <v>0</v>
      </c>
      <c r="G290" s="25">
        <f>'[3]9нед'!X174</f>
        <v>0</v>
      </c>
      <c r="H290" s="50"/>
      <c r="I290" s="170"/>
      <c r="J290" s="159"/>
      <c r="K290" s="16" t="s">
        <v>24</v>
      </c>
      <c r="L290" s="22">
        <f>'[4]10нед'!S174</f>
        <v>0</v>
      </c>
      <c r="M290" s="26">
        <f>'[4]10нед'!T174</f>
        <v>0</v>
      </c>
      <c r="N290" s="24">
        <f>'[4]10нед'!W174</f>
        <v>0</v>
      </c>
      <c r="O290" s="25">
        <f>'[4]10нед'!X174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'[3]9нед'!S175</f>
        <v>0</v>
      </c>
      <c r="E291" s="28">
        <f>'[3]9нед'!T175</f>
        <v>0</v>
      </c>
      <c r="F291" s="29">
        <f>'[3]9нед'!W175</f>
        <v>0</v>
      </c>
      <c r="G291" s="30">
        <f>'[3]9нед'!X175</f>
        <v>0</v>
      </c>
      <c r="H291" s="51"/>
      <c r="I291" s="171"/>
      <c r="J291" s="160"/>
      <c r="K291" s="17"/>
      <c r="L291" s="27">
        <f>'[4]10нед'!S175</f>
        <v>0</v>
      </c>
      <c r="M291" s="28">
        <f>'[4]10нед'!T175</f>
        <v>0</v>
      </c>
      <c r="N291" s="29">
        <f>'[4]10нед'!W175</f>
        <v>0</v>
      </c>
      <c r="O291" s="30">
        <f>'[4]10нед'!X175</f>
        <v>0</v>
      </c>
      <c r="P291" s="51"/>
    </row>
    <row r="292" spans="1:16" ht="48" hidden="1" customHeight="1" thickTop="1">
      <c r="A292" s="167">
        <v>45962</v>
      </c>
      <c r="B292" s="153" t="s">
        <v>37</v>
      </c>
      <c r="C292" s="32" t="s">
        <v>16</v>
      </c>
      <c r="D292" s="18">
        <f>'[3]9нед'!S176</f>
        <v>0</v>
      </c>
      <c r="E292" s="21">
        <f>'[3]9нед'!T176</f>
        <v>0</v>
      </c>
      <c r="F292" s="19">
        <f>'[3]9нед'!W176</f>
        <v>0</v>
      </c>
      <c r="G292" s="20">
        <f>'[3]9нед'!X176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'[4]10нед'!S176</f>
        <v>0</v>
      </c>
      <c r="M292" s="21">
        <f>'[4]10нед'!T176</f>
        <v>0</v>
      </c>
      <c r="N292" s="19">
        <f>'[4]10нед'!W176</f>
        <v>0</v>
      </c>
      <c r="O292" s="20">
        <f>'[4]10нед'!X176</f>
        <v>0</v>
      </c>
      <c r="P292" s="53"/>
    </row>
    <row r="293" spans="1:16" ht="31.15" hidden="1">
      <c r="A293" s="168"/>
      <c r="B293" s="154"/>
      <c r="C293" s="16" t="s">
        <v>18</v>
      </c>
      <c r="D293" s="22">
        <f>'[3]9нед'!S177</f>
        <v>0</v>
      </c>
      <c r="E293" s="26">
        <f>'[3]9нед'!T177</f>
        <v>0</v>
      </c>
      <c r="F293" s="24">
        <f>'[3]9нед'!W177</f>
        <v>0</v>
      </c>
      <c r="G293" s="25">
        <f>'[3]9нед'!X177</f>
        <v>0</v>
      </c>
      <c r="H293" s="50"/>
      <c r="I293" s="170"/>
      <c r="J293" s="159"/>
      <c r="K293" s="16" t="s">
        <v>18</v>
      </c>
      <c r="L293" s="22">
        <f>'[4]10нед'!S177</f>
        <v>0</v>
      </c>
      <c r="M293" s="26">
        <f>'[4]10нед'!T177</f>
        <v>0</v>
      </c>
      <c r="N293" s="24">
        <f>'[4]10нед'!W177</f>
        <v>0</v>
      </c>
      <c r="O293" s="25">
        <f>'[4]10нед'!X177</f>
        <v>0</v>
      </c>
      <c r="P293" s="50"/>
    </row>
    <row r="294" spans="1:16" ht="53.65" hidden="1">
      <c r="A294" s="168"/>
      <c r="B294" s="154"/>
      <c r="C294" s="16" t="s">
        <v>20</v>
      </c>
      <c r="D294" s="22">
        <f>'[3]9нед'!S178</f>
        <v>0</v>
      </c>
      <c r="E294" s="26">
        <f>'[3]9нед'!T178</f>
        <v>0</v>
      </c>
      <c r="F294" s="24">
        <f>'[3]9нед'!W178</f>
        <v>0</v>
      </c>
      <c r="G294" s="25">
        <f>'[3]9нед'!X178</f>
        <v>0</v>
      </c>
      <c r="H294" s="50"/>
      <c r="I294" s="170"/>
      <c r="J294" s="159"/>
      <c r="K294" s="16" t="s">
        <v>20</v>
      </c>
      <c r="L294" s="22" t="str">
        <f>'[4]10нед'!S178</f>
        <v>пр</v>
      </c>
      <c r="M294" s="26" t="str">
        <f>'[4]10нед'!T178</f>
        <v>Применение методов искусственного интеллекта в анализе данных и управлении</v>
      </c>
      <c r="N294" s="24" t="str">
        <f>'[4]10нед'!W178</f>
        <v/>
      </c>
      <c r="O294" s="25" t="str">
        <f>'[4]10нед'!X178</f>
        <v/>
      </c>
      <c r="P294" s="57" t="s">
        <v>105</v>
      </c>
    </row>
    <row r="295" spans="1:16" ht="31.15" hidden="1">
      <c r="A295" s="168"/>
      <c r="B295" s="154"/>
      <c r="C295" s="16" t="s">
        <v>21</v>
      </c>
      <c r="D295" s="22">
        <f>'[3]9нед'!S179</f>
        <v>0</v>
      </c>
      <c r="E295" s="26">
        <f>'[3]9нед'!T179</f>
        <v>0</v>
      </c>
      <c r="F295" s="24">
        <f>'[3]9нед'!W179</f>
        <v>0</v>
      </c>
      <c r="G295" s="25">
        <f>'[3]9нед'!X179</f>
        <v>0</v>
      </c>
      <c r="H295" s="50"/>
      <c r="I295" s="170"/>
      <c r="J295" s="159"/>
      <c r="K295" s="16" t="s">
        <v>21</v>
      </c>
      <c r="L295" s="22" t="str">
        <f>'[4]10нед'!S179</f>
        <v>пр</v>
      </c>
      <c r="M295" s="26" t="str">
        <f>'[4]10нед'!T179</f>
        <v>Машинное обучение и анализ данных</v>
      </c>
      <c r="N295" s="24" t="str">
        <f>'[4]10нед'!W179</f>
        <v/>
      </c>
      <c r="O295" s="25" t="str">
        <f>'[4]10нед'!X179</f>
        <v/>
      </c>
      <c r="P295" s="57" t="s">
        <v>105</v>
      </c>
    </row>
    <row r="296" spans="1:16" ht="31.15" hidden="1">
      <c r="A296" s="168"/>
      <c r="B296" s="154"/>
      <c r="C296" s="16" t="s">
        <v>22</v>
      </c>
      <c r="D296" s="22">
        <f>'[3]9нед'!S180</f>
        <v>0</v>
      </c>
      <c r="E296" s="26">
        <f>'[3]9нед'!T180</f>
        <v>0</v>
      </c>
      <c r="F296" s="24">
        <f>'[3]9нед'!W180</f>
        <v>0</v>
      </c>
      <c r="G296" s="25">
        <f>'[3]9нед'!X180</f>
        <v>0</v>
      </c>
      <c r="H296" s="50"/>
      <c r="I296" s="170"/>
      <c r="J296" s="159"/>
      <c r="K296" s="16" t="s">
        <v>22</v>
      </c>
      <c r="L296" s="22" t="str">
        <f>'[4]10нед'!S180</f>
        <v>пр</v>
      </c>
      <c r="M296" s="26" t="str">
        <f>'[4]10нед'!T180</f>
        <v>Машинное обучение и анализ данных</v>
      </c>
      <c r="N296" s="24" t="str">
        <f>'[4]10нед'!W180</f>
        <v/>
      </c>
      <c r="O296" s="25" t="str">
        <f>'[4]10нед'!X180</f>
        <v/>
      </c>
      <c r="P296" s="57" t="s">
        <v>105</v>
      </c>
    </row>
    <row r="297" spans="1:16" ht="53.65" hidden="1">
      <c r="A297" s="168"/>
      <c r="B297" s="154"/>
      <c r="C297" s="16" t="s">
        <v>23</v>
      </c>
      <c r="D297" s="22">
        <f>'[3]9нед'!S181</f>
        <v>0</v>
      </c>
      <c r="E297" s="26">
        <f>'[3]9нед'!T181</f>
        <v>0</v>
      </c>
      <c r="F297" s="24">
        <f>'[3]9нед'!W181</f>
        <v>0</v>
      </c>
      <c r="G297" s="25">
        <f>'[3]9нед'!X181</f>
        <v>0</v>
      </c>
      <c r="H297" s="50"/>
      <c r="I297" s="170"/>
      <c r="J297" s="159"/>
      <c r="K297" s="16" t="s">
        <v>23</v>
      </c>
      <c r="L297" s="22" t="str">
        <f>'[4]10нед'!S181</f>
        <v>пр</v>
      </c>
      <c r="M297" s="26" t="str">
        <f>'[4]10нед'!T181</f>
        <v>Применение методов искусственного интеллекта в анализе данных и управлении</v>
      </c>
      <c r="N297" s="24" t="str">
        <f>'[4]10нед'!W181</f>
        <v/>
      </c>
      <c r="O297" s="25" t="str">
        <f>'[4]10нед'!X181</f>
        <v/>
      </c>
      <c r="P297" s="57" t="s">
        <v>105</v>
      </c>
    </row>
    <row r="298" spans="1:16" ht="31.15" hidden="1">
      <c r="A298" s="168"/>
      <c r="B298" s="154"/>
      <c r="C298" s="16" t="s">
        <v>24</v>
      </c>
      <c r="D298" s="22">
        <f>'[3]9нед'!S182</f>
        <v>0</v>
      </c>
      <c r="E298" s="26">
        <f>'[3]9нед'!T182</f>
        <v>0</v>
      </c>
      <c r="F298" s="24">
        <f>'[3]9нед'!W182</f>
        <v>0</v>
      </c>
      <c r="G298" s="25">
        <f>'[3]9нед'!X182</f>
        <v>0</v>
      </c>
      <c r="H298" s="50"/>
      <c r="I298" s="170"/>
      <c r="J298" s="159"/>
      <c r="K298" s="16" t="s">
        <v>24</v>
      </c>
      <c r="L298" s="22">
        <f>'[4]10нед'!S182</f>
        <v>0</v>
      </c>
      <c r="M298" s="26">
        <f>'[4]10нед'!T182</f>
        <v>0</v>
      </c>
      <c r="N298" s="24">
        <f>'[4]10нед'!W182</f>
        <v>0</v>
      </c>
      <c r="O298" s="25">
        <f>'[4]10нед'!X182</f>
        <v>0</v>
      </c>
      <c r="P298" s="50"/>
    </row>
    <row r="299" spans="1:16" ht="18.399999999999999" hidden="1" thickBot="1">
      <c r="A299" s="169"/>
      <c r="B299" s="155"/>
      <c r="C299" s="17"/>
      <c r="D299" s="27">
        <f>'[3]9нед'!S59</f>
        <v>0</v>
      </c>
      <c r="E299" s="28">
        <f>'[3]9нед'!T59</f>
        <v>0</v>
      </c>
      <c r="F299" s="29">
        <f>'[3]9нед'!W59</f>
        <v>0</v>
      </c>
      <c r="G299" s="30">
        <f>'[3]9нед'!X59</f>
        <v>0</v>
      </c>
      <c r="H299" s="51"/>
      <c r="I299" s="171"/>
      <c r="J299" s="160"/>
      <c r="K299" s="17"/>
      <c r="L299" s="27">
        <f>'[4]10нед'!S183</f>
        <v>0</v>
      </c>
      <c r="M299" s="28">
        <f>'[4]10нед'!T183</f>
        <v>0</v>
      </c>
      <c r="N299" s="29">
        <f>'[4]10нед'!W183</f>
        <v>0</v>
      </c>
      <c r="O299" s="30">
        <f>'[4]10нед'!X183</f>
        <v>0</v>
      </c>
      <c r="P299" s="51"/>
    </row>
    <row r="300" spans="1:16" ht="39" hidden="1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 hidden="1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 hidden="1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 hidden="1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 hidden="1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 hidden="1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 hidden="1">
      <c r="A306" s="1"/>
      <c r="B306" s="144" t="s">
        <v>48</v>
      </c>
      <c r="C306" s="144"/>
      <c r="D306" s="144"/>
      <c r="E306" s="144"/>
      <c r="F306" s="144"/>
      <c r="G306" s="144"/>
      <c r="H306" s="144"/>
      <c r="I306" s="1"/>
      <c r="J306" s="144" t="s">
        <v>48</v>
      </c>
      <c r="K306" s="144"/>
      <c r="L306" s="144"/>
      <c r="M306" s="144"/>
      <c r="N306" s="144"/>
      <c r="O306" s="144"/>
      <c r="P306" s="144"/>
    </row>
    <row r="307" spans="1:16" ht="15.6" hidden="1">
      <c r="A307" s="7"/>
      <c r="B307" s="140" t="str">
        <f>'[1]19нед'!$A$6</f>
        <v>Направление подготовки:</v>
      </c>
      <c r="C307" s="8"/>
      <c r="D307" s="9"/>
      <c r="E307" s="10" t="str">
        <f>E7</f>
        <v>09.04.04 Программная инженерия (Разработка программно-информационных систем)</v>
      </c>
      <c r="F307" s="9"/>
      <c r="G307" s="9"/>
      <c r="H307" s="48" t="str">
        <f>H7</f>
        <v>12-24 РПмз</v>
      </c>
      <c r="I307" s="7"/>
      <c r="J307" s="140" t="str">
        <f>'[1]19нед'!$A$6</f>
        <v>Направление подготовки:</v>
      </c>
      <c r="K307" s="8"/>
      <c r="L307" s="9"/>
      <c r="M307" s="10" t="str">
        <f>E7</f>
        <v>09.04.04 Программная инженерия (Разработка программно-информационных систем)</v>
      </c>
      <c r="N307" s="9"/>
      <c r="O307" s="9"/>
      <c r="P307" s="48" t="str">
        <f>H7</f>
        <v>12-24 РПмз</v>
      </c>
    </row>
    <row r="308" spans="1:16" ht="15.6" hidden="1">
      <c r="A308" s="1"/>
      <c r="B308" s="145" t="s">
        <v>5</v>
      </c>
      <c r="C308" s="145"/>
      <c r="D308" s="145"/>
      <c r="E308" s="145" t="str">
        <f>E8</f>
        <v>заочная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заочная</v>
      </c>
      <c r="N308" s="145"/>
      <c r="O308" s="145"/>
      <c r="P308" s="145"/>
    </row>
    <row r="309" spans="1:16" ht="15.6" hidden="1">
      <c r="A309" s="1"/>
      <c r="B309" s="145" t="s">
        <v>7</v>
      </c>
      <c r="C309" s="145"/>
      <c r="D309" s="145"/>
      <c r="E309" s="140">
        <f>E9</f>
        <v>2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2</v>
      </c>
      <c r="N309" s="140"/>
      <c r="O309" s="140"/>
      <c r="P309" s="47"/>
    </row>
    <row r="310" spans="1:16" ht="16.149999999999999" hidden="1" thickBot="1">
      <c r="A310" s="1"/>
      <c r="B310" s="146" t="s">
        <v>8</v>
      </c>
      <c r="C310" s="146"/>
      <c r="D310" s="146"/>
      <c r="E310" s="141">
        <f>M250+1</f>
        <v>7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8</v>
      </c>
      <c r="N310" s="141"/>
      <c r="O310" s="141"/>
      <c r="P310" s="49"/>
    </row>
    <row r="311" spans="1:16" ht="46.5" hidden="1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hidden="1" customHeight="1" thickTop="1">
      <c r="A312" s="167">
        <v>45971</v>
      </c>
      <c r="B312" s="153" t="s">
        <v>15</v>
      </c>
      <c r="C312" s="16" t="s">
        <v>16</v>
      </c>
      <c r="D312" s="18">
        <f>'[4]11нед'!S136</f>
        <v>0</v>
      </c>
      <c r="E312" s="21">
        <f>'[4]11нед'!T136</f>
        <v>0</v>
      </c>
      <c r="F312" s="19">
        <f>'[4]11нед'!W136</f>
        <v>0</v>
      </c>
      <c r="G312" s="20">
        <f>'[4]11нед'!X136</f>
        <v>0</v>
      </c>
      <c r="H312" s="53"/>
      <c r="I312" s="167">
        <v>45978</v>
      </c>
      <c r="J312" s="158" t="s">
        <v>15</v>
      </c>
      <c r="K312" s="16" t="s">
        <v>16</v>
      </c>
      <c r="L312" s="18" t="str">
        <f>'[4]12нед'!S136</f>
        <v>пр</v>
      </c>
      <c r="M312" s="21" t="str">
        <f>'[4]12нед'!T136</f>
        <v>Применение методов искусственного интеллекта в анализе данных и управлении</v>
      </c>
      <c r="N312" s="19" t="str">
        <f>'[4]12нед'!W136</f>
        <v/>
      </c>
      <c r="O312" s="20" t="str">
        <f>'[4]12нед'!X136</f>
        <v/>
      </c>
      <c r="P312" s="58" t="s">
        <v>105</v>
      </c>
    </row>
    <row r="313" spans="1:16" ht="31.15" hidden="1">
      <c r="A313" s="168"/>
      <c r="B313" s="154"/>
      <c r="C313" s="16" t="s">
        <v>18</v>
      </c>
      <c r="D313" s="22">
        <f>'[4]11нед'!S137</f>
        <v>0</v>
      </c>
      <c r="E313" s="26">
        <f>'[4]11нед'!T137</f>
        <v>0</v>
      </c>
      <c r="F313" s="24">
        <f>'[4]11нед'!W137</f>
        <v>0</v>
      </c>
      <c r="G313" s="25">
        <f>'[4]11нед'!X137</f>
        <v>0</v>
      </c>
      <c r="H313" s="50"/>
      <c r="I313" s="170"/>
      <c r="J313" s="159"/>
      <c r="K313" s="16" t="s">
        <v>18</v>
      </c>
      <c r="L313" s="22" t="str">
        <f>'[4]12нед'!S137</f>
        <v>пр</v>
      </c>
      <c r="M313" s="26" t="str">
        <f>'[4]12нед'!T137</f>
        <v>Машинное обучение и анализ данных</v>
      </c>
      <c r="N313" s="24" t="str">
        <f>'[4]12нед'!W137</f>
        <v/>
      </c>
      <c r="O313" s="25" t="str">
        <f>'[4]12нед'!X137</f>
        <v/>
      </c>
      <c r="P313" s="57" t="s">
        <v>105</v>
      </c>
    </row>
    <row r="314" spans="1:16" ht="31.15" hidden="1">
      <c r="A314" s="168"/>
      <c r="B314" s="154"/>
      <c r="C314" s="16" t="s">
        <v>20</v>
      </c>
      <c r="D314" s="22">
        <f>'[4]11нед'!S138</f>
        <v>0</v>
      </c>
      <c r="E314" s="26">
        <f>'[4]11нед'!T138</f>
        <v>0</v>
      </c>
      <c r="F314" s="24">
        <f>'[4]11нед'!W138</f>
        <v>0</v>
      </c>
      <c r="G314" s="25">
        <f>'[4]11нед'!X138</f>
        <v>0</v>
      </c>
      <c r="H314" s="50"/>
      <c r="I314" s="170"/>
      <c r="J314" s="159"/>
      <c r="K314" s="16" t="s">
        <v>20</v>
      </c>
      <c r="L314" s="22" t="str">
        <f>'[4]12нед'!S138</f>
        <v>пр</v>
      </c>
      <c r="M314" s="26" t="str">
        <f>'[4]12нед'!T138</f>
        <v>Управление ИТ-проектами</v>
      </c>
      <c r="N314" s="24" t="str">
        <f>'[4]12нед'!W138</f>
        <v/>
      </c>
      <c r="O314" s="25" t="str">
        <f>'[4]12нед'!X138</f>
        <v/>
      </c>
      <c r="P314" s="57" t="s">
        <v>105</v>
      </c>
    </row>
    <row r="315" spans="1:16" ht="31.15" hidden="1">
      <c r="A315" s="168"/>
      <c r="B315" s="154"/>
      <c r="C315" s="16" t="s">
        <v>21</v>
      </c>
      <c r="D315" s="22">
        <f>'[4]11нед'!S139</f>
        <v>0</v>
      </c>
      <c r="E315" s="26">
        <f>'[4]11нед'!T139</f>
        <v>0</v>
      </c>
      <c r="F315" s="24">
        <f>'[4]11нед'!W139</f>
        <v>0</v>
      </c>
      <c r="G315" s="25">
        <f>'[4]11нед'!X139</f>
        <v>0</v>
      </c>
      <c r="H315" s="50"/>
      <c r="I315" s="170"/>
      <c r="J315" s="159"/>
      <c r="K315" s="16" t="s">
        <v>21</v>
      </c>
      <c r="L315" s="22">
        <f>'[4]12нед'!S139</f>
        <v>0</v>
      </c>
      <c r="M315" s="26">
        <f>'[4]12нед'!T139</f>
        <v>0</v>
      </c>
      <c r="N315" s="24">
        <f>'[4]12нед'!W139</f>
        <v>0</v>
      </c>
      <c r="O315" s="25">
        <f>'[4]12нед'!X139</f>
        <v>0</v>
      </c>
      <c r="P315" s="50"/>
    </row>
    <row r="316" spans="1:16" ht="31.15" hidden="1">
      <c r="A316" s="168"/>
      <c r="B316" s="154"/>
      <c r="C316" s="16" t="s">
        <v>22</v>
      </c>
      <c r="D316" s="22">
        <f>'[4]11нед'!S140</f>
        <v>0</v>
      </c>
      <c r="E316" s="26">
        <f>'[4]11нед'!T140</f>
        <v>0</v>
      </c>
      <c r="F316" s="24">
        <f>'[4]11нед'!W140</f>
        <v>0</v>
      </c>
      <c r="G316" s="25">
        <f>'[4]11нед'!X140</f>
        <v>0</v>
      </c>
      <c r="H316" s="50"/>
      <c r="I316" s="170"/>
      <c r="J316" s="159"/>
      <c r="K316" s="16" t="s">
        <v>22</v>
      </c>
      <c r="L316" s="22">
        <f>'[4]12нед'!S140</f>
        <v>0</v>
      </c>
      <c r="M316" s="26">
        <f>'[4]12нед'!T140</f>
        <v>0</v>
      </c>
      <c r="N316" s="24">
        <f>'[4]12нед'!W140</f>
        <v>0</v>
      </c>
      <c r="O316" s="25">
        <f>'[4]12нед'!X140</f>
        <v>0</v>
      </c>
      <c r="P316" s="50"/>
    </row>
    <row r="317" spans="1:16" ht="31.15" hidden="1">
      <c r="A317" s="168"/>
      <c r="B317" s="154"/>
      <c r="C317" s="16" t="s">
        <v>23</v>
      </c>
      <c r="D317" s="22">
        <f>'[4]11нед'!S141</f>
        <v>0</v>
      </c>
      <c r="E317" s="26">
        <f>'[4]11нед'!T141</f>
        <v>0</v>
      </c>
      <c r="F317" s="24">
        <f>'[4]11нед'!W141</f>
        <v>0</v>
      </c>
      <c r="G317" s="25">
        <f>'[4]11нед'!X141</f>
        <v>0</v>
      </c>
      <c r="H317" s="50"/>
      <c r="I317" s="170"/>
      <c r="J317" s="159"/>
      <c r="K317" s="16" t="s">
        <v>23</v>
      </c>
      <c r="L317" s="22">
        <f>'[4]12нед'!S141</f>
        <v>0</v>
      </c>
      <c r="M317" s="26">
        <f>'[4]12нед'!T141</f>
        <v>0</v>
      </c>
      <c r="N317" s="24">
        <f>'[4]12нед'!W141</f>
        <v>0</v>
      </c>
      <c r="O317" s="25">
        <f>'[4]12нед'!X141</f>
        <v>0</v>
      </c>
      <c r="P317" s="50"/>
    </row>
    <row r="318" spans="1:16" ht="31.15" hidden="1">
      <c r="A318" s="168"/>
      <c r="B318" s="154"/>
      <c r="C318" s="16" t="s">
        <v>24</v>
      </c>
      <c r="D318" s="22">
        <f>'[4]11нед'!S142</f>
        <v>0</v>
      </c>
      <c r="E318" s="26">
        <f>'[4]11нед'!T142</f>
        <v>0</v>
      </c>
      <c r="F318" s="24">
        <f>'[4]11нед'!W142</f>
        <v>0</v>
      </c>
      <c r="G318" s="25">
        <f>'[4]11нед'!X142</f>
        <v>0</v>
      </c>
      <c r="H318" s="50"/>
      <c r="I318" s="170"/>
      <c r="J318" s="159"/>
      <c r="K318" s="16" t="s">
        <v>24</v>
      </c>
      <c r="L318" s="22">
        <f>'[4]12нед'!S142</f>
        <v>0</v>
      </c>
      <c r="M318" s="26">
        <f>'[4]12нед'!T142</f>
        <v>0</v>
      </c>
      <c r="N318" s="24">
        <f>'[4]12нед'!W142</f>
        <v>0</v>
      </c>
      <c r="O318" s="25">
        <f>'[4]12нед'!X142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'[4]11нед'!S143</f>
        <v>0</v>
      </c>
      <c r="E319" s="28">
        <f>'[4]11нед'!T143</f>
        <v>0</v>
      </c>
      <c r="F319" s="29">
        <f>'[4]11нед'!W143</f>
        <v>0</v>
      </c>
      <c r="G319" s="30">
        <f>'[4]11нед'!X143</f>
        <v>0</v>
      </c>
      <c r="H319" s="51"/>
      <c r="I319" s="171"/>
      <c r="J319" s="160"/>
      <c r="K319" s="17"/>
      <c r="L319" s="27">
        <f>'[4]12нед'!S143</f>
        <v>0</v>
      </c>
      <c r="M319" s="28">
        <f>'[4]12нед'!T143</f>
        <v>0</v>
      </c>
      <c r="N319" s="29">
        <f>'[4]12нед'!W143</f>
        <v>0</v>
      </c>
      <c r="O319" s="30">
        <f>'[4]12нед'!X143</f>
        <v>0</v>
      </c>
      <c r="P319" s="51"/>
    </row>
    <row r="320" spans="1:16" ht="32.25" hidden="1" customHeight="1" thickTop="1">
      <c r="A320" s="167">
        <v>45972</v>
      </c>
      <c r="B320" s="153" t="s">
        <v>25</v>
      </c>
      <c r="C320" s="32" t="s">
        <v>16</v>
      </c>
      <c r="D320" s="18">
        <f>'[4]11нед'!S144</f>
        <v>0</v>
      </c>
      <c r="E320" s="21">
        <f>'[4]11нед'!T144</f>
        <v>0</v>
      </c>
      <c r="F320" s="19">
        <f>'[4]11нед'!W144</f>
        <v>0</v>
      </c>
      <c r="G320" s="20">
        <f>'[4]11нед'!X144</f>
        <v>0</v>
      </c>
      <c r="H320" s="53"/>
      <c r="I320" s="167">
        <v>45979</v>
      </c>
      <c r="J320" s="158" t="s">
        <v>25</v>
      </c>
      <c r="K320" s="32" t="s">
        <v>16</v>
      </c>
      <c r="L320" s="18" t="str">
        <f>'[4]12нед'!S144</f>
        <v>пр</v>
      </c>
      <c r="M320" s="21" t="str">
        <f>'[4]12нед'!T144</f>
        <v xml:space="preserve"> Основы програмной инженерии</v>
      </c>
      <c r="N320" s="19" t="str">
        <f>'[4]12нед'!W144</f>
        <v/>
      </c>
      <c r="O320" s="20" t="str">
        <f>'[4]12нед'!X144</f>
        <v/>
      </c>
      <c r="P320" s="58" t="s">
        <v>105</v>
      </c>
    </row>
    <row r="321" spans="1:16" ht="31.15" hidden="1">
      <c r="A321" s="168"/>
      <c r="B321" s="154"/>
      <c r="C321" s="16" t="s">
        <v>18</v>
      </c>
      <c r="D321" s="22">
        <f>'[4]11нед'!S145</f>
        <v>0</v>
      </c>
      <c r="E321" s="26">
        <f>'[4]11нед'!T145</f>
        <v>0</v>
      </c>
      <c r="F321" s="24">
        <f>'[4]11нед'!W145</f>
        <v>0</v>
      </c>
      <c r="G321" s="25">
        <f>'[4]11нед'!X145</f>
        <v>0</v>
      </c>
      <c r="H321" s="50"/>
      <c r="I321" s="170"/>
      <c r="J321" s="159"/>
      <c r="K321" s="16" t="s">
        <v>18</v>
      </c>
      <c r="L321" s="22" t="str">
        <f>'[4]12нед'!S145</f>
        <v>пр</v>
      </c>
      <c r="M321" s="26" t="str">
        <f>'[4]12нед'!T145</f>
        <v xml:space="preserve"> Основы програмной инженерии</v>
      </c>
      <c r="N321" s="24" t="str">
        <f>'[4]12нед'!W145</f>
        <v/>
      </c>
      <c r="O321" s="25" t="str">
        <f>'[4]12нед'!X145</f>
        <v/>
      </c>
      <c r="P321" s="57" t="s">
        <v>105</v>
      </c>
    </row>
    <row r="322" spans="1:16" ht="31.15" hidden="1">
      <c r="A322" s="168"/>
      <c r="B322" s="154"/>
      <c r="C322" s="16" t="s">
        <v>20</v>
      </c>
      <c r="D322" s="22" t="str">
        <f>'[4]11нед'!S146</f>
        <v>л</v>
      </c>
      <c r="E322" s="26" t="str">
        <f>'[4]11нед'!T146</f>
        <v>Теория систем и системный анализ</v>
      </c>
      <c r="F322" s="24" t="str">
        <f>'[4]11нед'!W146</f>
        <v/>
      </c>
      <c r="G322" s="25" t="str">
        <f>'[4]11нед'!X146</f>
        <v/>
      </c>
      <c r="H322" s="41" t="s">
        <v>105</v>
      </c>
      <c r="I322" s="170"/>
      <c r="J322" s="159"/>
      <c r="K322" s="16" t="s">
        <v>20</v>
      </c>
      <c r="L322" s="22">
        <f>'[4]12нед'!S146</f>
        <v>0</v>
      </c>
      <c r="M322" s="26">
        <f>'[4]12нед'!T146</f>
        <v>0</v>
      </c>
      <c r="N322" s="24">
        <f>'[4]12нед'!W146</f>
        <v>0</v>
      </c>
      <c r="O322" s="25">
        <f>'[4]12нед'!X146</f>
        <v>0</v>
      </c>
      <c r="P322" s="50"/>
    </row>
    <row r="323" spans="1:16" ht="53.65" hidden="1">
      <c r="A323" s="168"/>
      <c r="B323" s="154"/>
      <c r="C323" s="16" t="s">
        <v>21</v>
      </c>
      <c r="D323" s="22" t="str">
        <f>'[4]11нед'!S147</f>
        <v>л</v>
      </c>
      <c r="E323" s="26" t="str">
        <f>'[4]11нед'!T147</f>
        <v>Применение методов искусственного интеллекта в анализе данных и управлении</v>
      </c>
      <c r="F323" s="24" t="str">
        <f>'[4]11нед'!W147</f>
        <v/>
      </c>
      <c r="G323" s="25" t="str">
        <f>'[4]11нед'!X147</f>
        <v/>
      </c>
      <c r="H323" s="41" t="s">
        <v>105</v>
      </c>
      <c r="I323" s="170"/>
      <c r="J323" s="159"/>
      <c r="K323" s="16" t="s">
        <v>21</v>
      </c>
      <c r="L323" s="22">
        <f>'[4]12нед'!S147</f>
        <v>0</v>
      </c>
      <c r="M323" s="26">
        <f>'[4]12нед'!T147</f>
        <v>0</v>
      </c>
      <c r="N323" s="24">
        <f>'[4]12нед'!W147</f>
        <v>0</v>
      </c>
      <c r="O323" s="25">
        <f>'[4]12нед'!X147</f>
        <v>0</v>
      </c>
      <c r="P323" s="50"/>
    </row>
    <row r="324" spans="1:16" ht="31.15" hidden="1">
      <c r="A324" s="168"/>
      <c r="B324" s="154"/>
      <c r="C324" s="16" t="s">
        <v>22</v>
      </c>
      <c r="D324" s="22">
        <f>'[4]11нед'!S148</f>
        <v>0</v>
      </c>
      <c r="E324" s="26">
        <f>'[4]11нед'!T148</f>
        <v>0</v>
      </c>
      <c r="F324" s="24">
        <f>'[4]11нед'!W148</f>
        <v>0</v>
      </c>
      <c r="G324" s="25">
        <f>'[4]11нед'!X148</f>
        <v>0</v>
      </c>
      <c r="H324" s="50"/>
      <c r="I324" s="170"/>
      <c r="J324" s="159"/>
      <c r="K324" s="16" t="s">
        <v>22</v>
      </c>
      <c r="L324" s="22">
        <f>'[4]12нед'!S148</f>
        <v>0</v>
      </c>
      <c r="M324" s="26">
        <f>'[4]12нед'!T148</f>
        <v>0</v>
      </c>
      <c r="N324" s="24">
        <f>'[4]12нед'!W148</f>
        <v>0</v>
      </c>
      <c r="O324" s="25">
        <f>'[4]12нед'!X148</f>
        <v>0</v>
      </c>
      <c r="P324" s="50"/>
    </row>
    <row r="325" spans="1:16" ht="31.15" hidden="1">
      <c r="A325" s="168"/>
      <c r="B325" s="154"/>
      <c r="C325" s="16" t="s">
        <v>23</v>
      </c>
      <c r="D325" s="22">
        <f>'[4]11нед'!S149</f>
        <v>0</v>
      </c>
      <c r="E325" s="26">
        <f>'[4]11нед'!T149</f>
        <v>0</v>
      </c>
      <c r="F325" s="24">
        <f>'[4]11нед'!W149</f>
        <v>0</v>
      </c>
      <c r="G325" s="25">
        <f>'[4]11нед'!X149</f>
        <v>0</v>
      </c>
      <c r="H325" s="50"/>
      <c r="I325" s="170"/>
      <c r="J325" s="159"/>
      <c r="K325" s="16" t="s">
        <v>23</v>
      </c>
      <c r="L325" s="22">
        <f>'[4]12нед'!S149</f>
        <v>0</v>
      </c>
      <c r="M325" s="26">
        <f>'[4]12нед'!T149</f>
        <v>0</v>
      </c>
      <c r="N325" s="24">
        <f>'[4]12нед'!W149</f>
        <v>0</v>
      </c>
      <c r="O325" s="25">
        <f>'[4]12нед'!X149</f>
        <v>0</v>
      </c>
      <c r="P325" s="50"/>
    </row>
    <row r="326" spans="1:16" ht="31.15" hidden="1">
      <c r="A326" s="168"/>
      <c r="B326" s="154"/>
      <c r="C326" s="16" t="s">
        <v>24</v>
      </c>
      <c r="D326" s="22">
        <f>'[4]11нед'!S150</f>
        <v>0</v>
      </c>
      <c r="E326" s="26">
        <f>'[4]11нед'!T150</f>
        <v>0</v>
      </c>
      <c r="F326" s="24">
        <f>'[4]11нед'!W150</f>
        <v>0</v>
      </c>
      <c r="G326" s="25">
        <f>'[4]11нед'!X150</f>
        <v>0</v>
      </c>
      <c r="H326" s="50"/>
      <c r="I326" s="170"/>
      <c r="J326" s="159"/>
      <c r="K326" s="16" t="s">
        <v>24</v>
      </c>
      <c r="L326" s="22">
        <f>'[4]12нед'!S150</f>
        <v>0</v>
      </c>
      <c r="M326" s="26">
        <f>'[4]12нед'!T150</f>
        <v>0</v>
      </c>
      <c r="N326" s="24">
        <f>'[4]12нед'!W150</f>
        <v>0</v>
      </c>
      <c r="O326" s="25">
        <f>'[4]12нед'!X150</f>
        <v>0</v>
      </c>
      <c r="P326" s="50"/>
    </row>
    <row r="327" spans="1:16" ht="18.600000000000001" hidden="1" customHeight="1" thickBot="1">
      <c r="A327" s="169"/>
      <c r="B327" s="155"/>
      <c r="C327" s="17"/>
      <c r="D327" s="27">
        <f>'[4]11нед'!S151</f>
        <v>0</v>
      </c>
      <c r="E327" s="28">
        <f>'[4]11нед'!T151</f>
        <v>0</v>
      </c>
      <c r="F327" s="29">
        <f>'[4]11нед'!W151</f>
        <v>0</v>
      </c>
      <c r="G327" s="30">
        <f>'[4]11нед'!X151</f>
        <v>0</v>
      </c>
      <c r="H327" s="51"/>
      <c r="I327" s="171"/>
      <c r="J327" s="160"/>
      <c r="K327" s="17"/>
      <c r="L327" s="27">
        <f>'[4]12нед'!S151</f>
        <v>0</v>
      </c>
      <c r="M327" s="28">
        <f>'[4]12нед'!T151</f>
        <v>0</v>
      </c>
      <c r="N327" s="29">
        <f>'[4]12нед'!W151</f>
        <v>0</v>
      </c>
      <c r="O327" s="30">
        <f>'[4]12нед'!X151</f>
        <v>0</v>
      </c>
      <c r="P327" s="51"/>
    </row>
    <row r="328" spans="1:16" ht="48" hidden="1" customHeight="1" thickTop="1">
      <c r="A328" s="172">
        <v>45973</v>
      </c>
      <c r="B328" s="161" t="s">
        <v>30</v>
      </c>
      <c r="C328" s="32" t="s">
        <v>16</v>
      </c>
      <c r="D328" s="18">
        <f>'[4]11нед'!S152</f>
        <v>0</v>
      </c>
      <c r="E328" s="21">
        <f>'[4]11нед'!T152</f>
        <v>0</v>
      </c>
      <c r="F328" s="19">
        <f>'[4]11нед'!W152</f>
        <v>0</v>
      </c>
      <c r="G328" s="20">
        <f>'[4]11нед'!X152</f>
        <v>0</v>
      </c>
      <c r="H328" s="53"/>
      <c r="I328" s="172">
        <v>45980</v>
      </c>
      <c r="J328" s="164" t="s">
        <v>30</v>
      </c>
      <c r="K328" s="32" t="s">
        <v>16</v>
      </c>
      <c r="L328" s="18">
        <f>'[4]12нед'!S152</f>
        <v>0</v>
      </c>
      <c r="M328" s="21">
        <f>'[4]12нед'!T152</f>
        <v>0</v>
      </c>
      <c r="N328" s="19">
        <f>'[4]12нед'!W152</f>
        <v>0</v>
      </c>
      <c r="O328" s="20">
        <f>'[4]12нед'!X152</f>
        <v>0</v>
      </c>
      <c r="P328" s="53"/>
    </row>
    <row r="329" spans="1:16" ht="31.15" hidden="1">
      <c r="A329" s="173"/>
      <c r="B329" s="162"/>
      <c r="C329" s="16" t="s">
        <v>18</v>
      </c>
      <c r="D329" s="22">
        <f>'[4]11нед'!S153</f>
        <v>0</v>
      </c>
      <c r="E329" s="26">
        <f>'[4]11нед'!T153</f>
        <v>0</v>
      </c>
      <c r="F329" s="24">
        <f>'[4]11нед'!W153</f>
        <v>0</v>
      </c>
      <c r="G329" s="25">
        <f>'[4]11нед'!X153</f>
        <v>0</v>
      </c>
      <c r="H329" s="50"/>
      <c r="I329" s="173"/>
      <c r="J329" s="165"/>
      <c r="K329" s="16" t="s">
        <v>18</v>
      </c>
      <c r="L329" s="22" t="str">
        <f>'[4]12нед'!S153</f>
        <v>пр</v>
      </c>
      <c r="M329" s="26" t="str">
        <f>'[4]12нед'!T153</f>
        <v>Управление ИТ-проектами</v>
      </c>
      <c r="N329" s="24" t="str">
        <f>'[4]12нед'!W153</f>
        <v/>
      </c>
      <c r="O329" s="25" t="str">
        <f>'[4]12нед'!X153</f>
        <v/>
      </c>
      <c r="P329" s="57" t="s">
        <v>105</v>
      </c>
    </row>
    <row r="330" spans="1:16" ht="35.85" hidden="1">
      <c r="A330" s="173"/>
      <c r="B330" s="162"/>
      <c r="C330" s="16" t="s">
        <v>20</v>
      </c>
      <c r="D330" s="22" t="str">
        <f>'[4]11нед'!S154</f>
        <v>л</v>
      </c>
      <c r="E330" s="26" t="str">
        <f>'[4]11нед'!T154</f>
        <v>Теоретико-множественный и информационный анализ</v>
      </c>
      <c r="F330" s="24" t="str">
        <f>'[4]11нед'!W154</f>
        <v/>
      </c>
      <c r="G330" s="25" t="str">
        <f>'[4]11нед'!X154</f>
        <v/>
      </c>
      <c r="H330" s="41" t="s">
        <v>105</v>
      </c>
      <c r="I330" s="173"/>
      <c r="J330" s="165"/>
      <c r="K330" s="16" t="s">
        <v>20</v>
      </c>
      <c r="L330" s="22" t="str">
        <f>'[4]12нед'!S154</f>
        <v>пр</v>
      </c>
      <c r="M330" s="26" t="str">
        <f>'[4]12нед'!T154</f>
        <v>Теоретико-множественный и информационный анализ</v>
      </c>
      <c r="N330" s="24" t="str">
        <f>'[4]12нед'!W154</f>
        <v/>
      </c>
      <c r="O330" s="25" t="str">
        <f>'[4]12нед'!X154</f>
        <v/>
      </c>
      <c r="P330" s="57" t="s">
        <v>105</v>
      </c>
    </row>
    <row r="331" spans="1:16" ht="35.85" hidden="1">
      <c r="A331" s="173"/>
      <c r="B331" s="162"/>
      <c r="C331" s="16" t="s">
        <v>21</v>
      </c>
      <c r="D331" s="22" t="str">
        <f>'[4]11нед'!S155</f>
        <v>л</v>
      </c>
      <c r="E331" s="26" t="str">
        <f>'[4]11нед'!T155</f>
        <v>Управление ИТ-проектами</v>
      </c>
      <c r="F331" s="24" t="str">
        <f>'[4]11нед'!W155</f>
        <v/>
      </c>
      <c r="G331" s="25" t="str">
        <f>'[4]11нед'!X155</f>
        <v/>
      </c>
      <c r="H331" s="41" t="s">
        <v>105</v>
      </c>
      <c r="I331" s="173"/>
      <c r="J331" s="165"/>
      <c r="K331" s="16" t="s">
        <v>21</v>
      </c>
      <c r="L331" s="22" t="str">
        <f>'[4]12нед'!S155</f>
        <v>пр</v>
      </c>
      <c r="M331" s="26" t="str">
        <f>'[4]12нед'!T155</f>
        <v>Теоретико-множественный и информационный анализ</v>
      </c>
      <c r="N331" s="24" t="str">
        <f>'[4]12нед'!W155</f>
        <v/>
      </c>
      <c r="O331" s="25" t="str">
        <f>'[4]12нед'!X155</f>
        <v/>
      </c>
      <c r="P331" s="57" t="s">
        <v>105</v>
      </c>
    </row>
    <row r="332" spans="1:16" ht="31.15" hidden="1">
      <c r="A332" s="173"/>
      <c r="B332" s="162"/>
      <c r="C332" s="16" t="s">
        <v>22</v>
      </c>
      <c r="D332" s="22">
        <f>'[4]11нед'!S156</f>
        <v>0</v>
      </c>
      <c r="E332" s="26">
        <f>'[4]11нед'!T156</f>
        <v>0</v>
      </c>
      <c r="F332" s="24">
        <f>'[4]11нед'!W156</f>
        <v>0</v>
      </c>
      <c r="G332" s="25">
        <f>'[4]11нед'!X156</f>
        <v>0</v>
      </c>
      <c r="H332" s="50"/>
      <c r="I332" s="173"/>
      <c r="J332" s="165"/>
      <c r="K332" s="16" t="s">
        <v>22</v>
      </c>
      <c r="L332" s="22">
        <f>'[4]12нед'!S156</f>
        <v>0</v>
      </c>
      <c r="M332" s="26">
        <f>'[4]12нед'!T156</f>
        <v>0</v>
      </c>
      <c r="N332" s="24">
        <f>'[4]12нед'!W156</f>
        <v>0</v>
      </c>
      <c r="O332" s="25">
        <f>'[4]12нед'!X156</f>
        <v>0</v>
      </c>
      <c r="P332" s="50"/>
    </row>
    <row r="333" spans="1:16" ht="31.15" hidden="1">
      <c r="A333" s="173"/>
      <c r="B333" s="162"/>
      <c r="C333" s="16" t="s">
        <v>23</v>
      </c>
      <c r="D333" s="22">
        <f>'[4]11нед'!S157</f>
        <v>0</v>
      </c>
      <c r="E333" s="26">
        <f>'[4]11нед'!T157</f>
        <v>0</v>
      </c>
      <c r="F333" s="24">
        <f>'[4]11нед'!W157</f>
        <v>0</v>
      </c>
      <c r="G333" s="25">
        <f>'[4]11нед'!X157</f>
        <v>0</v>
      </c>
      <c r="H333" s="50"/>
      <c r="I333" s="173"/>
      <c r="J333" s="165"/>
      <c r="K333" s="16" t="s">
        <v>23</v>
      </c>
      <c r="L333" s="22">
        <f>'[4]12нед'!S157</f>
        <v>0</v>
      </c>
      <c r="M333" s="26">
        <f>'[4]12нед'!T157</f>
        <v>0</v>
      </c>
      <c r="N333" s="24">
        <f>'[4]12нед'!W157</f>
        <v>0</v>
      </c>
      <c r="O333" s="25">
        <f>'[4]12нед'!X157</f>
        <v>0</v>
      </c>
      <c r="P333" s="50"/>
    </row>
    <row r="334" spans="1:16" ht="31.15" hidden="1">
      <c r="A334" s="173"/>
      <c r="B334" s="162"/>
      <c r="C334" s="16" t="s">
        <v>24</v>
      </c>
      <c r="D334" s="22">
        <f>'[4]11нед'!S158</f>
        <v>0</v>
      </c>
      <c r="E334" s="26">
        <f>'[4]11нед'!T158</f>
        <v>0</v>
      </c>
      <c r="F334" s="24">
        <f>'[4]11нед'!W158</f>
        <v>0</v>
      </c>
      <c r="G334" s="25">
        <f>'[4]11нед'!X158</f>
        <v>0</v>
      </c>
      <c r="H334" s="50"/>
      <c r="I334" s="173"/>
      <c r="J334" s="165"/>
      <c r="K334" s="16" t="s">
        <v>24</v>
      </c>
      <c r="L334" s="22">
        <f>'[4]12нед'!S158</f>
        <v>0</v>
      </c>
      <c r="M334" s="26">
        <f>'[4]12нед'!T158</f>
        <v>0</v>
      </c>
      <c r="N334" s="24">
        <f>'[4]12нед'!W158</f>
        <v>0</v>
      </c>
      <c r="O334" s="25">
        <f>'[4]12нед'!X158</f>
        <v>0</v>
      </c>
      <c r="P334" s="50"/>
    </row>
    <row r="335" spans="1:16" ht="18.600000000000001" hidden="1" customHeight="1" thickBot="1">
      <c r="A335" s="174"/>
      <c r="B335" s="163"/>
      <c r="C335" s="17"/>
      <c r="D335" s="27">
        <f>'[4]11нед'!S159</f>
        <v>0</v>
      </c>
      <c r="E335" s="28">
        <f>'[4]11нед'!T159</f>
        <v>0</v>
      </c>
      <c r="F335" s="29">
        <f>'[4]11нед'!W159</f>
        <v>0</v>
      </c>
      <c r="G335" s="30">
        <f>'[4]11нед'!X159</f>
        <v>0</v>
      </c>
      <c r="H335" s="51"/>
      <c r="I335" s="174"/>
      <c r="J335" s="166"/>
      <c r="K335" s="17"/>
      <c r="L335" s="27">
        <f>'[4]12нед'!S159</f>
        <v>0</v>
      </c>
      <c r="M335" s="28">
        <f>'[4]12нед'!T159</f>
        <v>0</v>
      </c>
      <c r="N335" s="29">
        <f>'[4]12нед'!W159</f>
        <v>0</v>
      </c>
      <c r="O335" s="30">
        <f>'[4]12нед'!X159</f>
        <v>0</v>
      </c>
      <c r="P335" s="51"/>
    </row>
    <row r="336" spans="1:16" ht="48" hidden="1" customHeight="1" thickTop="1">
      <c r="A336" s="167">
        <v>45974</v>
      </c>
      <c r="B336" s="153" t="s">
        <v>32</v>
      </c>
      <c r="C336" s="32" t="s">
        <v>16</v>
      </c>
      <c r="D336" s="18">
        <f>'[4]11нед'!S160</f>
        <v>0</v>
      </c>
      <c r="E336" s="21">
        <f>'[4]11нед'!T160</f>
        <v>0</v>
      </c>
      <c r="F336" s="19">
        <f>'[4]11нед'!W160</f>
        <v>0</v>
      </c>
      <c r="G336" s="20">
        <f>'[4]11нед'!X160</f>
        <v>0</v>
      </c>
      <c r="H336" s="53"/>
      <c r="I336" s="167">
        <v>45981</v>
      </c>
      <c r="J336" s="158" t="s">
        <v>32</v>
      </c>
      <c r="K336" s="32" t="s">
        <v>16</v>
      </c>
      <c r="L336" s="18">
        <f>'[4]12нед'!S160</f>
        <v>0</v>
      </c>
      <c r="M336" s="21">
        <f>'[4]12нед'!T160</f>
        <v>0</v>
      </c>
      <c r="N336" s="19">
        <f>'[4]12нед'!W160</f>
        <v>0</v>
      </c>
      <c r="O336" s="20">
        <f>'[4]12нед'!X160</f>
        <v>0</v>
      </c>
      <c r="P336" s="53"/>
    </row>
    <row r="337" spans="1:16" ht="35.85" hidden="1">
      <c r="A337" s="168"/>
      <c r="B337" s="154"/>
      <c r="C337" s="16" t="s">
        <v>18</v>
      </c>
      <c r="D337" s="22" t="str">
        <f>'[4]11нед'!S161</f>
        <v>пр</v>
      </c>
      <c r="E337" s="26" t="str">
        <f>'[4]11нед'!T161</f>
        <v>Иностранный язык для специальных целей</v>
      </c>
      <c r="F337" s="24" t="str">
        <f>'[4]11нед'!W161</f>
        <v/>
      </c>
      <c r="G337" s="25" t="str">
        <f>'[4]11нед'!X161</f>
        <v/>
      </c>
      <c r="H337" s="41" t="s">
        <v>106</v>
      </c>
      <c r="I337" s="170"/>
      <c r="J337" s="159"/>
      <c r="K337" s="16" t="s">
        <v>18</v>
      </c>
      <c r="L337" s="22" t="str">
        <f>'[4]12нед'!S161</f>
        <v>пр</v>
      </c>
      <c r="M337" s="26" t="str">
        <f>'[4]12нед'!T161</f>
        <v>Иностранный язык для специальных целей</v>
      </c>
      <c r="N337" s="24" t="str">
        <f>'[4]12нед'!W161</f>
        <v/>
      </c>
      <c r="O337" s="25" t="str">
        <f>'[4]12нед'!X161</f>
        <v/>
      </c>
      <c r="P337" s="41" t="s">
        <v>106</v>
      </c>
    </row>
    <row r="338" spans="1:16" ht="31.15" hidden="1">
      <c r="A338" s="168"/>
      <c r="B338" s="154"/>
      <c r="C338" s="16" t="s">
        <v>20</v>
      </c>
      <c r="D338" s="22" t="str">
        <f>'[4]11нед'!S162</f>
        <v>л</v>
      </c>
      <c r="E338" s="26" t="str">
        <f>'[4]11нед'!T162</f>
        <v>Машинное обучение и анализ данных</v>
      </c>
      <c r="F338" s="24" t="str">
        <f>'[4]11нед'!W162</f>
        <v/>
      </c>
      <c r="G338" s="25" t="str">
        <f>'[4]11нед'!X162</f>
        <v/>
      </c>
      <c r="H338" s="41" t="s">
        <v>105</v>
      </c>
      <c r="I338" s="170"/>
      <c r="J338" s="159"/>
      <c r="K338" s="16" t="s">
        <v>20</v>
      </c>
      <c r="L338" s="22" t="str">
        <f>'[4]12нед'!S162</f>
        <v>пр</v>
      </c>
      <c r="M338" s="26" t="str">
        <f>'[4]12нед'!T162</f>
        <v>Теория систем и системный анализ</v>
      </c>
      <c r="N338" s="24" t="str">
        <f>'[4]12нед'!W162</f>
        <v/>
      </c>
      <c r="O338" s="25" t="str">
        <f>'[4]12нед'!X162</f>
        <v/>
      </c>
      <c r="P338" s="57" t="s">
        <v>105</v>
      </c>
    </row>
    <row r="339" spans="1:16" ht="31.15" hidden="1">
      <c r="A339" s="168"/>
      <c r="B339" s="154"/>
      <c r="C339" s="16" t="s">
        <v>21</v>
      </c>
      <c r="D339" s="22" t="str">
        <f>'[4]11нед'!S163</f>
        <v>л</v>
      </c>
      <c r="E339" s="26" t="str">
        <f>'[4]11нед'!T163</f>
        <v>Основы програмной инженерии</v>
      </c>
      <c r="F339" s="24" t="str">
        <f>'[4]11нед'!W163</f>
        <v/>
      </c>
      <c r="G339" s="25" t="str">
        <f>'[4]11нед'!X163</f>
        <v/>
      </c>
      <c r="H339" s="41" t="s">
        <v>105</v>
      </c>
      <c r="I339" s="170"/>
      <c r="J339" s="159"/>
      <c r="K339" s="16" t="s">
        <v>21</v>
      </c>
      <c r="L339" s="22">
        <f>'[4]12нед'!S163</f>
        <v>0</v>
      </c>
      <c r="M339" s="26">
        <f>'[4]12нед'!T163</f>
        <v>0</v>
      </c>
      <c r="N339" s="24">
        <f>'[4]12нед'!W163</f>
        <v>0</v>
      </c>
      <c r="O339" s="25">
        <f>'[4]12нед'!X163</f>
        <v>0</v>
      </c>
      <c r="P339" s="50"/>
    </row>
    <row r="340" spans="1:16" ht="31.15" hidden="1">
      <c r="A340" s="168"/>
      <c r="B340" s="154"/>
      <c r="C340" s="16" t="s">
        <v>22</v>
      </c>
      <c r="D340" s="22">
        <f>'[4]11нед'!S164</f>
        <v>0</v>
      </c>
      <c r="E340" s="26">
        <f>'[4]11нед'!T164</f>
        <v>0</v>
      </c>
      <c r="F340" s="24">
        <f>'[4]11нед'!W164</f>
        <v>0</v>
      </c>
      <c r="G340" s="25">
        <f>'[4]11нед'!X164</f>
        <v>0</v>
      </c>
      <c r="H340" s="50"/>
      <c r="I340" s="170"/>
      <c r="J340" s="159"/>
      <c r="K340" s="16" t="s">
        <v>22</v>
      </c>
      <c r="L340" s="22">
        <f>'[4]12нед'!S164</f>
        <v>0</v>
      </c>
      <c r="M340" s="26">
        <f>'[4]12нед'!T164</f>
        <v>0</v>
      </c>
      <c r="N340" s="24">
        <f>'[4]12нед'!W164</f>
        <v>0</v>
      </c>
      <c r="O340" s="25">
        <f>'[4]12нед'!X164</f>
        <v>0</v>
      </c>
      <c r="P340" s="50"/>
    </row>
    <row r="341" spans="1:16" ht="31.15" hidden="1">
      <c r="A341" s="168"/>
      <c r="B341" s="154"/>
      <c r="C341" s="16" t="s">
        <v>23</v>
      </c>
      <c r="D341" s="22">
        <f>'[4]11нед'!S165</f>
        <v>0</v>
      </c>
      <c r="E341" s="26">
        <f>'[4]11нед'!T165</f>
        <v>0</v>
      </c>
      <c r="F341" s="24">
        <f>'[4]11нед'!W165</f>
        <v>0</v>
      </c>
      <c r="G341" s="25">
        <f>'[4]11нед'!X165</f>
        <v>0</v>
      </c>
      <c r="H341" s="50"/>
      <c r="I341" s="170"/>
      <c r="J341" s="159"/>
      <c r="K341" s="16" t="s">
        <v>23</v>
      </c>
      <c r="L341" s="22">
        <f>'[4]12нед'!S165</f>
        <v>0</v>
      </c>
      <c r="M341" s="26">
        <f>'[4]12нед'!T165</f>
        <v>0</v>
      </c>
      <c r="N341" s="24">
        <f>'[4]12нед'!W165</f>
        <v>0</v>
      </c>
      <c r="O341" s="25">
        <f>'[4]12нед'!X165</f>
        <v>0</v>
      </c>
      <c r="P341" s="50"/>
    </row>
    <row r="342" spans="1:16" ht="31.15" hidden="1">
      <c r="A342" s="168"/>
      <c r="B342" s="154"/>
      <c r="C342" s="16" t="s">
        <v>24</v>
      </c>
      <c r="D342" s="22">
        <f>'[4]11нед'!S166</f>
        <v>0</v>
      </c>
      <c r="E342" s="26">
        <f>'[4]11нед'!T166</f>
        <v>0</v>
      </c>
      <c r="F342" s="24">
        <f>'[4]11нед'!W166</f>
        <v>0</v>
      </c>
      <c r="G342" s="25">
        <f>'[4]11нед'!X166</f>
        <v>0</v>
      </c>
      <c r="H342" s="50"/>
      <c r="I342" s="170"/>
      <c r="J342" s="159"/>
      <c r="K342" s="16" t="s">
        <v>24</v>
      </c>
      <c r="L342" s="22">
        <f>'[4]12нед'!S166</f>
        <v>0</v>
      </c>
      <c r="M342" s="26">
        <f>'[4]12нед'!T166</f>
        <v>0</v>
      </c>
      <c r="N342" s="24">
        <f>'[4]12нед'!W166</f>
        <v>0</v>
      </c>
      <c r="O342" s="25">
        <f>'[4]12нед'!X166</f>
        <v>0</v>
      </c>
      <c r="P342" s="50"/>
    </row>
    <row r="343" spans="1:16" ht="18.600000000000001" hidden="1" customHeight="1" thickBot="1">
      <c r="A343" s="169"/>
      <c r="B343" s="155"/>
      <c r="C343" s="17"/>
      <c r="D343" s="27">
        <f>'[4]11нед'!S167</f>
        <v>0</v>
      </c>
      <c r="E343" s="28">
        <f>'[4]11нед'!T167</f>
        <v>0</v>
      </c>
      <c r="F343" s="29">
        <f>'[4]11нед'!W167</f>
        <v>0</v>
      </c>
      <c r="G343" s="30">
        <f>'[4]11нед'!X167</f>
        <v>0</v>
      </c>
      <c r="H343" s="51"/>
      <c r="I343" s="171"/>
      <c r="J343" s="160"/>
      <c r="K343" s="17"/>
      <c r="L343" s="27">
        <f>'[4]12нед'!S167</f>
        <v>0</v>
      </c>
      <c r="M343" s="28">
        <f>'[4]12нед'!T167</f>
        <v>0</v>
      </c>
      <c r="N343" s="29">
        <f>'[4]12нед'!W167</f>
        <v>0</v>
      </c>
      <c r="O343" s="30">
        <f>'[4]12нед'!X167</f>
        <v>0</v>
      </c>
      <c r="P343" s="51"/>
    </row>
    <row r="344" spans="1:16" ht="48" hidden="1" customHeight="1" thickTop="1">
      <c r="A344" s="167">
        <v>45975</v>
      </c>
      <c r="B344" s="153" t="s">
        <v>34</v>
      </c>
      <c r="C344" s="32" t="s">
        <v>16</v>
      </c>
      <c r="D344" s="18">
        <f>'[4]11нед'!S168</f>
        <v>0</v>
      </c>
      <c r="E344" s="21">
        <f>'[4]11нед'!T168</f>
        <v>0</v>
      </c>
      <c r="F344" s="19">
        <f>'[4]11нед'!W168</f>
        <v>0</v>
      </c>
      <c r="G344" s="20">
        <f>'[4]11нед'!X168</f>
        <v>0</v>
      </c>
      <c r="H344" s="53"/>
      <c r="I344" s="167">
        <v>45982</v>
      </c>
      <c r="J344" s="158" t="s">
        <v>34</v>
      </c>
      <c r="K344" s="32" t="s">
        <v>16</v>
      </c>
      <c r="L344" s="18">
        <f>'[4]12нед'!S168</f>
        <v>0</v>
      </c>
      <c r="M344" s="21">
        <f>'[4]12нед'!T168</f>
        <v>0</v>
      </c>
      <c r="N344" s="19">
        <f>'[4]12нед'!W168</f>
        <v>0</v>
      </c>
      <c r="O344" s="20">
        <f>'[4]12нед'!X168</f>
        <v>0</v>
      </c>
      <c r="P344" s="53"/>
    </row>
    <row r="345" spans="1:16" ht="31.15" hidden="1">
      <c r="A345" s="168"/>
      <c r="B345" s="154"/>
      <c r="C345" s="16" t="s">
        <v>18</v>
      </c>
      <c r="D345" s="22" t="str">
        <f>'[4]11нед'!S169</f>
        <v>л</v>
      </c>
      <c r="E345" s="26" t="str">
        <f>'[4]11нед'!T169</f>
        <v xml:space="preserve">Философия научного познания </v>
      </c>
      <c r="F345" s="24" t="str">
        <f>'[4]11нед'!W169</f>
        <v/>
      </c>
      <c r="G345" s="25" t="str">
        <f>'[4]11нед'!X169</f>
        <v/>
      </c>
      <c r="H345" s="41" t="s">
        <v>107</v>
      </c>
      <c r="I345" s="170"/>
      <c r="J345" s="159"/>
      <c r="K345" s="16" t="s">
        <v>18</v>
      </c>
      <c r="L345" s="22" t="str">
        <f>'[4]12нед'!S169</f>
        <v>пр</v>
      </c>
      <c r="M345" s="26" t="str">
        <f>'[4]12нед'!T169</f>
        <v xml:space="preserve">Философия научного познания </v>
      </c>
      <c r="N345" s="24" t="str">
        <f>'[4]12нед'!W169</f>
        <v/>
      </c>
      <c r="O345" s="25" t="str">
        <f>'[4]12нед'!X169</f>
        <v/>
      </c>
      <c r="P345" s="41" t="s">
        <v>108</v>
      </c>
    </row>
    <row r="346" spans="1:16" ht="35.85" hidden="1">
      <c r="A346" s="168"/>
      <c r="B346" s="154"/>
      <c r="C346" s="16" t="s">
        <v>20</v>
      </c>
      <c r="D346" s="22" t="str">
        <f>'[4]11нед'!S170</f>
        <v>л</v>
      </c>
      <c r="E346" s="26" t="str">
        <f>'[4]11нед'!T170</f>
        <v>Методология исследовательской деятельности</v>
      </c>
      <c r="F346" s="24" t="str">
        <f>'[4]11нед'!W170</f>
        <v/>
      </c>
      <c r="G346" s="25" t="str">
        <f>'[4]11нед'!X170</f>
        <v/>
      </c>
      <c r="H346" s="41" t="s">
        <v>109</v>
      </c>
      <c r="I346" s="170"/>
      <c r="J346" s="159"/>
      <c r="K346" s="16" t="s">
        <v>20</v>
      </c>
      <c r="L346" s="22" t="str">
        <f>'[4]12нед'!S170</f>
        <v>пр</v>
      </c>
      <c r="M346" s="26" t="str">
        <f>'[4]12нед'!T170</f>
        <v>Методология исследовательской деятельности</v>
      </c>
      <c r="N346" s="24" t="str">
        <f>'[4]12нед'!W170</f>
        <v/>
      </c>
      <c r="O346" s="25" t="str">
        <f>'[4]12нед'!X170</f>
        <v/>
      </c>
      <c r="P346" s="41" t="s">
        <v>110</v>
      </c>
    </row>
    <row r="347" spans="1:16" ht="31.15" hidden="1">
      <c r="A347" s="168"/>
      <c r="B347" s="154"/>
      <c r="C347" s="16" t="s">
        <v>21</v>
      </c>
      <c r="D347" s="22">
        <f>'[4]11нед'!S171</f>
        <v>0</v>
      </c>
      <c r="E347" s="26">
        <f>'[4]11нед'!T171</f>
        <v>0</v>
      </c>
      <c r="F347" s="24">
        <f>'[4]11нед'!W171</f>
        <v>0</v>
      </c>
      <c r="G347" s="25">
        <f>'[4]11нед'!X171</f>
        <v>0</v>
      </c>
      <c r="H347" s="50"/>
      <c r="I347" s="170"/>
      <c r="J347" s="159"/>
      <c r="K347" s="16" t="s">
        <v>21</v>
      </c>
      <c r="L347" s="22">
        <f>'[4]12нед'!S171</f>
        <v>0</v>
      </c>
      <c r="M347" s="26">
        <f>'[4]12нед'!T171</f>
        <v>0</v>
      </c>
      <c r="N347" s="24">
        <f>'[4]12нед'!W171</f>
        <v>0</v>
      </c>
      <c r="O347" s="25">
        <f>'[4]12нед'!X171</f>
        <v>0</v>
      </c>
      <c r="P347" s="50"/>
    </row>
    <row r="348" spans="1:16" ht="31.15" hidden="1">
      <c r="A348" s="168"/>
      <c r="B348" s="154"/>
      <c r="C348" s="16" t="s">
        <v>22</v>
      </c>
      <c r="D348" s="22">
        <f>'[4]11нед'!S172</f>
        <v>0</v>
      </c>
      <c r="E348" s="26">
        <f>'[4]11нед'!T172</f>
        <v>0</v>
      </c>
      <c r="F348" s="24">
        <f>'[4]11нед'!W172</f>
        <v>0</v>
      </c>
      <c r="G348" s="25">
        <f>'[4]11нед'!X172</f>
        <v>0</v>
      </c>
      <c r="H348" s="50"/>
      <c r="I348" s="170"/>
      <c r="J348" s="159"/>
      <c r="K348" s="16" t="s">
        <v>22</v>
      </c>
      <c r="L348" s="22">
        <f>'[4]12нед'!S172</f>
        <v>0</v>
      </c>
      <c r="M348" s="26">
        <f>'[4]12нед'!T172</f>
        <v>0</v>
      </c>
      <c r="N348" s="24">
        <f>'[4]12нед'!W172</f>
        <v>0</v>
      </c>
      <c r="O348" s="25">
        <f>'[4]12нед'!X172</f>
        <v>0</v>
      </c>
      <c r="P348" s="50"/>
    </row>
    <row r="349" spans="1:16" ht="31.15" hidden="1">
      <c r="A349" s="168"/>
      <c r="B349" s="154"/>
      <c r="C349" s="16" t="s">
        <v>23</v>
      </c>
      <c r="D349" s="22">
        <f>'[4]11нед'!S173</f>
        <v>0</v>
      </c>
      <c r="E349" s="26">
        <f>'[4]11нед'!T173</f>
        <v>0</v>
      </c>
      <c r="F349" s="24">
        <f>'[4]11нед'!W173</f>
        <v>0</v>
      </c>
      <c r="G349" s="25">
        <f>'[4]11нед'!X173</f>
        <v>0</v>
      </c>
      <c r="H349" s="50"/>
      <c r="I349" s="170"/>
      <c r="J349" s="159"/>
      <c r="K349" s="16" t="s">
        <v>23</v>
      </c>
      <c r="L349" s="22">
        <f>'[4]12нед'!S173</f>
        <v>0</v>
      </c>
      <c r="M349" s="26">
        <f>'[4]12нед'!T173</f>
        <v>0</v>
      </c>
      <c r="N349" s="24">
        <f>'[4]12нед'!W173</f>
        <v>0</v>
      </c>
      <c r="O349" s="25">
        <f>'[4]12нед'!X173</f>
        <v>0</v>
      </c>
      <c r="P349" s="50"/>
    </row>
    <row r="350" spans="1:16" ht="31.15" hidden="1">
      <c r="A350" s="168"/>
      <c r="B350" s="154"/>
      <c r="C350" s="16" t="s">
        <v>24</v>
      </c>
      <c r="D350" s="22">
        <f>'[4]11нед'!S174</f>
        <v>0</v>
      </c>
      <c r="E350" s="26">
        <f>'[4]11нед'!T174</f>
        <v>0</v>
      </c>
      <c r="F350" s="24">
        <f>'[4]11нед'!W174</f>
        <v>0</v>
      </c>
      <c r="G350" s="25">
        <f>'[4]11нед'!X174</f>
        <v>0</v>
      </c>
      <c r="H350" s="50"/>
      <c r="I350" s="170"/>
      <c r="J350" s="159"/>
      <c r="K350" s="16" t="s">
        <v>24</v>
      </c>
      <c r="L350" s="22">
        <f>'[4]12нед'!S174</f>
        <v>0</v>
      </c>
      <c r="M350" s="26">
        <f>'[4]12нед'!T174</f>
        <v>0</v>
      </c>
      <c r="N350" s="24">
        <f>'[4]12нед'!W174</f>
        <v>0</v>
      </c>
      <c r="O350" s="25">
        <f>'[4]12нед'!X174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'[4]11нед'!S175</f>
        <v>0</v>
      </c>
      <c r="E351" s="28">
        <f>'[4]11нед'!T175</f>
        <v>0</v>
      </c>
      <c r="F351" s="29">
        <f>'[4]11нед'!W175</f>
        <v>0</v>
      </c>
      <c r="G351" s="30">
        <f>'[4]11нед'!X175</f>
        <v>0</v>
      </c>
      <c r="H351" s="51"/>
      <c r="I351" s="171"/>
      <c r="J351" s="160"/>
      <c r="K351" s="17"/>
      <c r="L351" s="27">
        <f>'[4]12нед'!S175</f>
        <v>0</v>
      </c>
      <c r="M351" s="28">
        <f>'[4]12нед'!T175</f>
        <v>0</v>
      </c>
      <c r="N351" s="29">
        <f>'[4]12нед'!W175</f>
        <v>0</v>
      </c>
      <c r="O351" s="30">
        <f>'[4]12нед'!X175</f>
        <v>0</v>
      </c>
      <c r="P351" s="51"/>
    </row>
    <row r="352" spans="1:16" ht="48" hidden="1" customHeight="1" thickTop="1">
      <c r="A352" s="167">
        <v>45976</v>
      </c>
      <c r="B352" s="153" t="s">
        <v>37</v>
      </c>
      <c r="C352" s="32" t="s">
        <v>16</v>
      </c>
      <c r="D352" s="18">
        <f>'[4]11нед'!S176</f>
        <v>0</v>
      </c>
      <c r="E352" s="21">
        <f>'[4]11нед'!T176</f>
        <v>0</v>
      </c>
      <c r="F352" s="19">
        <f>'[4]11нед'!W176</f>
        <v>0</v>
      </c>
      <c r="G352" s="20">
        <f>'[4]11нед'!X176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'[4]12нед'!S176</f>
        <v>0</v>
      </c>
      <c r="M352" s="21">
        <f>'[4]12нед'!T176</f>
        <v>0</v>
      </c>
      <c r="N352" s="19">
        <f>'[4]12нед'!W176</f>
        <v>0</v>
      </c>
      <c r="O352" s="20">
        <f>'[4]12нед'!X176</f>
        <v>0</v>
      </c>
      <c r="P352" s="53"/>
    </row>
    <row r="353" spans="1:16" ht="31.15" hidden="1">
      <c r="A353" s="168"/>
      <c r="B353" s="154"/>
      <c r="C353" s="16" t="s">
        <v>18</v>
      </c>
      <c r="D353" s="22">
        <f>'[4]11нед'!S177</f>
        <v>0</v>
      </c>
      <c r="E353" s="26">
        <f>'[4]11нед'!T177</f>
        <v>0</v>
      </c>
      <c r="F353" s="24">
        <f>'[4]11нед'!W177</f>
        <v>0</v>
      </c>
      <c r="G353" s="25">
        <f>'[4]11нед'!X177</f>
        <v>0</v>
      </c>
      <c r="H353" s="50"/>
      <c r="I353" s="170"/>
      <c r="J353" s="159"/>
      <c r="K353" s="16" t="s">
        <v>18</v>
      </c>
      <c r="L353" s="22">
        <f>'[4]12нед'!S177</f>
        <v>0</v>
      </c>
      <c r="M353" s="26">
        <f>'[4]12нед'!T177</f>
        <v>0</v>
      </c>
      <c r="N353" s="24">
        <f>'[4]12нед'!W177</f>
        <v>0</v>
      </c>
      <c r="O353" s="25">
        <f>'[4]12нед'!X177</f>
        <v>0</v>
      </c>
      <c r="P353" s="50"/>
    </row>
    <row r="354" spans="1:16" ht="31.15" hidden="1">
      <c r="A354" s="168"/>
      <c r="B354" s="154"/>
      <c r="C354" s="16" t="s">
        <v>20</v>
      </c>
      <c r="D354" s="22">
        <f>'[4]11нед'!S178</f>
        <v>0</v>
      </c>
      <c r="E354" s="26">
        <f>'[4]11нед'!T178</f>
        <v>0</v>
      </c>
      <c r="F354" s="24">
        <f>'[4]11нед'!W178</f>
        <v>0</v>
      </c>
      <c r="G354" s="25">
        <f>'[4]11нед'!X178</f>
        <v>0</v>
      </c>
      <c r="H354" s="50"/>
      <c r="I354" s="170"/>
      <c r="J354" s="159"/>
      <c r="K354" s="16" t="s">
        <v>20</v>
      </c>
      <c r="L354" s="22" t="str">
        <f>'[4]12нед'!S178</f>
        <v>пр</v>
      </c>
      <c r="M354" s="26" t="str">
        <f>'[4]12нед'!T178</f>
        <v>Машинное обучение и анализ данных</v>
      </c>
      <c r="N354" s="24" t="str">
        <f>'[4]12нед'!W178</f>
        <v/>
      </c>
      <c r="O354" s="25" t="str">
        <f>'[4]12нед'!X178</f>
        <v/>
      </c>
      <c r="P354" s="57" t="s">
        <v>105</v>
      </c>
    </row>
    <row r="355" spans="1:16" ht="53.65" hidden="1">
      <c r="A355" s="168"/>
      <c r="B355" s="154"/>
      <c r="C355" s="16" t="s">
        <v>21</v>
      </c>
      <c r="D355" s="22">
        <f>'[4]11нед'!S179</f>
        <v>0</v>
      </c>
      <c r="E355" s="26">
        <f>'[4]11нед'!T179</f>
        <v>0</v>
      </c>
      <c r="F355" s="24">
        <f>'[4]11нед'!W179</f>
        <v>0</v>
      </c>
      <c r="G355" s="25">
        <f>'[4]11нед'!X179</f>
        <v>0</v>
      </c>
      <c r="H355" s="50"/>
      <c r="I355" s="170"/>
      <c r="J355" s="159"/>
      <c r="K355" s="16" t="s">
        <v>21</v>
      </c>
      <c r="L355" s="22" t="str">
        <f>'[4]12нед'!S179</f>
        <v>пр</v>
      </c>
      <c r="M355" s="26" t="str">
        <f>'[4]12нед'!T179</f>
        <v>Применение методов искусственного интеллекта в анализе данных и управлении</v>
      </c>
      <c r="N355" s="24" t="str">
        <f>'[4]12нед'!W179</f>
        <v/>
      </c>
      <c r="O355" s="25" t="str">
        <f>'[4]12нед'!X179</f>
        <v/>
      </c>
      <c r="P355" s="57" t="s">
        <v>105</v>
      </c>
    </row>
    <row r="356" spans="1:16" ht="53.65" hidden="1">
      <c r="A356" s="168"/>
      <c r="B356" s="154"/>
      <c r="C356" s="16" t="s">
        <v>22</v>
      </c>
      <c r="D356" s="22">
        <f>'[4]11нед'!S180</f>
        <v>0</v>
      </c>
      <c r="E356" s="26">
        <f>'[4]11нед'!T180</f>
        <v>0</v>
      </c>
      <c r="F356" s="24">
        <f>'[4]11нед'!W180</f>
        <v>0</v>
      </c>
      <c r="G356" s="25">
        <f>'[4]11нед'!X180</f>
        <v>0</v>
      </c>
      <c r="H356" s="50"/>
      <c r="I356" s="170"/>
      <c r="J356" s="159"/>
      <c r="K356" s="16" t="s">
        <v>22</v>
      </c>
      <c r="L356" s="22" t="str">
        <f>'[4]12нед'!S180</f>
        <v>пр</v>
      </c>
      <c r="M356" s="26" t="str">
        <f>'[4]12нед'!T180</f>
        <v>Применение методов искусственного интеллекта в анализе данных и управлении</v>
      </c>
      <c r="N356" s="24" t="str">
        <f>'[4]12нед'!W180</f>
        <v/>
      </c>
      <c r="O356" s="25" t="str">
        <f>'[4]12нед'!X180</f>
        <v/>
      </c>
      <c r="P356" s="57" t="s">
        <v>105</v>
      </c>
    </row>
    <row r="357" spans="1:16" ht="31.15" hidden="1">
      <c r="A357" s="168"/>
      <c r="B357" s="154"/>
      <c r="C357" s="16" t="s">
        <v>23</v>
      </c>
      <c r="D357" s="22">
        <f>'[4]11нед'!S181</f>
        <v>0</v>
      </c>
      <c r="E357" s="26">
        <f>'[4]11нед'!T181</f>
        <v>0</v>
      </c>
      <c r="F357" s="24">
        <f>'[4]11нед'!W181</f>
        <v>0</v>
      </c>
      <c r="G357" s="25">
        <f>'[4]11нед'!X181</f>
        <v>0</v>
      </c>
      <c r="H357" s="50"/>
      <c r="I357" s="170"/>
      <c r="J357" s="159"/>
      <c r="K357" s="16" t="s">
        <v>23</v>
      </c>
      <c r="L357" s="22" t="str">
        <f>'[4]12нед'!S181</f>
        <v>пр</v>
      </c>
      <c r="M357" s="26" t="str">
        <f>'[4]12нед'!T181</f>
        <v>Машинное обучение и анализ данных</v>
      </c>
      <c r="N357" s="24" t="str">
        <f>'[4]12нед'!W181</f>
        <v/>
      </c>
      <c r="O357" s="25" t="str">
        <f>'[4]12нед'!X181</f>
        <v/>
      </c>
      <c r="P357" s="57" t="s">
        <v>105</v>
      </c>
    </row>
    <row r="358" spans="1:16" ht="31.15" hidden="1">
      <c r="A358" s="168"/>
      <c r="B358" s="154"/>
      <c r="C358" s="16" t="s">
        <v>24</v>
      </c>
      <c r="D358" s="22">
        <f>'[4]11нед'!S182</f>
        <v>0</v>
      </c>
      <c r="E358" s="26">
        <f>'[4]11нед'!T182</f>
        <v>0</v>
      </c>
      <c r="F358" s="24">
        <f>'[4]11нед'!W182</f>
        <v>0</v>
      </c>
      <c r="G358" s="25">
        <f>'[4]11нед'!X182</f>
        <v>0</v>
      </c>
      <c r="H358" s="50"/>
      <c r="I358" s="170"/>
      <c r="J358" s="159"/>
      <c r="K358" s="16" t="s">
        <v>24</v>
      </c>
      <c r="L358" s="22">
        <f>'[4]12нед'!S182</f>
        <v>0</v>
      </c>
      <c r="M358" s="26">
        <f>'[4]12нед'!T182</f>
        <v>0</v>
      </c>
      <c r="N358" s="24">
        <f>'[4]12нед'!W182</f>
        <v>0</v>
      </c>
      <c r="O358" s="25">
        <f>'[4]12нед'!X182</f>
        <v>0</v>
      </c>
      <c r="P358" s="50"/>
    </row>
    <row r="359" spans="1:16" ht="18.600000000000001" hidden="1" customHeight="1" thickBot="1">
      <c r="A359" s="169"/>
      <c r="B359" s="155"/>
      <c r="C359" s="17"/>
      <c r="D359" s="27">
        <f>'[4]11нед'!S59</f>
        <v>0</v>
      </c>
      <c r="E359" s="28">
        <f>'[4]11нед'!T59</f>
        <v>0</v>
      </c>
      <c r="F359" s="29">
        <f>'[4]11нед'!W59</f>
        <v>0</v>
      </c>
      <c r="G359" s="30">
        <f>'[4]11нед'!X59</f>
        <v>0</v>
      </c>
      <c r="H359" s="51"/>
      <c r="I359" s="171"/>
      <c r="J359" s="160"/>
      <c r="K359" s="17"/>
      <c r="L359" s="27">
        <f>'[4]12нед'!S59</f>
        <v>0</v>
      </c>
      <c r="M359" s="28">
        <f>'[4]12нед'!T59</f>
        <v>0</v>
      </c>
      <c r="N359" s="29">
        <f>'[4]12нед'!W59</f>
        <v>0</v>
      </c>
      <c r="O359" s="30">
        <f>'[4]11нед'!X59</f>
        <v>0</v>
      </c>
      <c r="P359" s="51"/>
    </row>
    <row r="360" spans="1:16" ht="39" hidden="1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 hidden="1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 hidden="1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 hidden="1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 hidden="1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 hidden="1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 hidden="1">
      <c r="A366" s="1"/>
      <c r="B366" s="144" t="s">
        <v>48</v>
      </c>
      <c r="C366" s="144"/>
      <c r="D366" s="144"/>
      <c r="E366" s="144"/>
      <c r="F366" s="144"/>
      <c r="G366" s="144"/>
      <c r="H366" s="144"/>
      <c r="I366" s="1"/>
      <c r="J366" s="144" t="s">
        <v>48</v>
      </c>
      <c r="K366" s="144"/>
      <c r="L366" s="144"/>
      <c r="M366" s="144"/>
      <c r="N366" s="144"/>
      <c r="O366" s="144"/>
      <c r="P366" s="144"/>
    </row>
    <row r="367" spans="1:16" ht="15.6" hidden="1">
      <c r="A367" s="7"/>
      <c r="B367" s="140" t="str">
        <f>'[1]19нед'!$A$6</f>
        <v>Направление подготовки:</v>
      </c>
      <c r="C367" s="8"/>
      <c r="D367" s="9"/>
      <c r="E367" s="10" t="str">
        <f>E7</f>
        <v>09.04.04 Программная инженерия (Разработка программно-информационных систем)</v>
      </c>
      <c r="F367" s="9"/>
      <c r="G367" s="9"/>
      <c r="H367" s="48" t="str">
        <f>H7</f>
        <v>12-24 РПмз</v>
      </c>
      <c r="I367" s="7"/>
      <c r="J367" s="140" t="str">
        <f>'[1]19нед'!$A$6</f>
        <v>Направление подготовки:</v>
      </c>
      <c r="K367" s="8"/>
      <c r="L367" s="9"/>
      <c r="M367" s="10" t="str">
        <f>E7</f>
        <v>09.04.04 Программная инженерия (Разработка программно-информационных систем)</v>
      </c>
      <c r="N367" s="9"/>
      <c r="O367" s="9"/>
      <c r="P367" s="48" t="str">
        <f>H7</f>
        <v>12-24 РПмз</v>
      </c>
    </row>
    <row r="368" spans="1:16" ht="15.6" hidden="1">
      <c r="A368" s="1"/>
      <c r="B368" s="145" t="s">
        <v>5</v>
      </c>
      <c r="C368" s="145"/>
      <c r="D368" s="145"/>
      <c r="E368" s="145" t="str">
        <f t="shared" ref="E368" si="4">E8</f>
        <v>заочная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заочная</v>
      </c>
      <c r="N368" s="145"/>
      <c r="O368" s="145"/>
      <c r="P368" s="145"/>
    </row>
    <row r="369" spans="1:16" ht="15.6" hidden="1">
      <c r="A369" s="1"/>
      <c r="B369" s="145" t="s">
        <v>7</v>
      </c>
      <c r="C369" s="145"/>
      <c r="D369" s="145"/>
      <c r="E369" s="140">
        <f>E9</f>
        <v>2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2</v>
      </c>
      <c r="N369" s="140"/>
      <c r="O369" s="140"/>
      <c r="P369" s="47"/>
    </row>
    <row r="370" spans="1:16" ht="16.149999999999999" hidden="1" thickBot="1">
      <c r="A370" s="1"/>
      <c r="B370" s="146" t="s">
        <v>8</v>
      </c>
      <c r="C370" s="146"/>
      <c r="D370" s="146"/>
      <c r="E370" s="141">
        <f>M310+1</f>
        <v>9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10</v>
      </c>
      <c r="N370" s="141"/>
      <c r="O370" s="141"/>
      <c r="P370" s="49"/>
    </row>
    <row r="371" spans="1:16" ht="46.5" hidden="1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5.1" hidden="1" customHeight="1" thickTop="1">
      <c r="A372" s="167">
        <v>45985</v>
      </c>
      <c r="B372" s="153" t="s">
        <v>15</v>
      </c>
      <c r="C372" s="16" t="s">
        <v>16</v>
      </c>
      <c r="D372" s="18">
        <f>'[4]13нед'!S136</f>
        <v>0</v>
      </c>
      <c r="E372" s="21">
        <f>'[4]13нед'!T136</f>
        <v>0</v>
      </c>
      <c r="F372" s="19">
        <f>'[4]13нед'!W136</f>
        <v>0</v>
      </c>
      <c r="G372" s="20">
        <f>'[4]13нед'!X136</f>
        <v>0</v>
      </c>
      <c r="H372" s="53"/>
      <c r="I372" s="167">
        <v>45992</v>
      </c>
      <c r="J372" s="158" t="s">
        <v>15</v>
      </c>
      <c r="K372" s="16" t="s">
        <v>16</v>
      </c>
      <c r="L372" s="18" t="str">
        <f>'[5]14нед'!S136</f>
        <v>пр</v>
      </c>
      <c r="M372" s="21" t="str">
        <f>'[5]14нед'!T136</f>
        <v>Применение методов искусственного интеллекта в анализе данных и управлении</v>
      </c>
      <c r="N372" s="19" t="str">
        <f>'[5]14нед'!W136</f>
        <v/>
      </c>
      <c r="O372" s="20" t="str">
        <f>'[5]14нед'!X136</f>
        <v/>
      </c>
      <c r="P372" s="41" t="s">
        <v>105</v>
      </c>
    </row>
    <row r="373" spans="1:16" ht="31.15" hidden="1">
      <c r="A373" s="168"/>
      <c r="B373" s="154"/>
      <c r="C373" s="16" t="s">
        <v>18</v>
      </c>
      <c r="D373" s="22">
        <f>'[4]13нед'!S137</f>
        <v>0</v>
      </c>
      <c r="E373" s="26">
        <f>'[4]13нед'!T137</f>
        <v>0</v>
      </c>
      <c r="F373" s="24">
        <f>'[4]13нед'!W137</f>
        <v>0</v>
      </c>
      <c r="G373" s="25">
        <f>'[4]13нед'!X137</f>
        <v>0</v>
      </c>
      <c r="H373" s="50"/>
      <c r="I373" s="170"/>
      <c r="J373" s="159"/>
      <c r="K373" s="16" t="s">
        <v>18</v>
      </c>
      <c r="L373" s="22" t="str">
        <f>'[5]14нед'!S137</f>
        <v>пр</v>
      </c>
      <c r="M373" s="26" t="str">
        <f>'[5]14нед'!T137</f>
        <v>Машинное обучение и анализ данных</v>
      </c>
      <c r="N373" s="24" t="str">
        <f>'[5]14нед'!W137</f>
        <v/>
      </c>
      <c r="O373" s="25" t="str">
        <f>'[5]14нед'!X137</f>
        <v/>
      </c>
      <c r="P373" s="41" t="s">
        <v>105</v>
      </c>
    </row>
    <row r="374" spans="1:16" ht="31.15" hidden="1">
      <c r="A374" s="168"/>
      <c r="B374" s="154"/>
      <c r="C374" s="16" t="s">
        <v>20</v>
      </c>
      <c r="D374" s="22">
        <f>'[4]13нед'!S138</f>
        <v>0</v>
      </c>
      <c r="E374" s="26">
        <f>'[4]13нед'!T138</f>
        <v>0</v>
      </c>
      <c r="F374" s="24">
        <f>'[4]13нед'!W138</f>
        <v>0</v>
      </c>
      <c r="G374" s="25">
        <f>'[4]13нед'!X138</f>
        <v>0</v>
      </c>
      <c r="H374" s="50"/>
      <c r="I374" s="170"/>
      <c r="J374" s="159"/>
      <c r="K374" s="16" t="s">
        <v>20</v>
      </c>
      <c r="L374" s="22" t="str">
        <f>'[5]14нед'!S138</f>
        <v>пр</v>
      </c>
      <c r="M374" s="26" t="str">
        <f>'[5]14нед'!T138</f>
        <v>Управление ИТ-проектами</v>
      </c>
      <c r="N374" s="24" t="str">
        <f>'[5]14нед'!W138</f>
        <v/>
      </c>
      <c r="O374" s="25" t="str">
        <f>'[5]14нед'!X138</f>
        <v/>
      </c>
      <c r="P374" s="41" t="s">
        <v>105</v>
      </c>
    </row>
    <row r="375" spans="1:16" ht="31.15" hidden="1">
      <c r="A375" s="168"/>
      <c r="B375" s="154"/>
      <c r="C375" s="16" t="s">
        <v>21</v>
      </c>
      <c r="D375" s="22">
        <f>'[4]13нед'!S139</f>
        <v>0</v>
      </c>
      <c r="E375" s="26">
        <f>'[4]13нед'!T139</f>
        <v>0</v>
      </c>
      <c r="F375" s="24">
        <f>'[4]13нед'!W139</f>
        <v>0</v>
      </c>
      <c r="G375" s="25">
        <f>'[4]13нед'!X139</f>
        <v>0</v>
      </c>
      <c r="H375" s="50"/>
      <c r="I375" s="170"/>
      <c r="J375" s="159"/>
      <c r="K375" s="16" t="s">
        <v>21</v>
      </c>
      <c r="L375" s="22">
        <f>'[5]14нед'!S139</f>
        <v>0</v>
      </c>
      <c r="M375" s="26">
        <f>'[5]14нед'!T139</f>
        <v>0</v>
      </c>
      <c r="N375" s="24">
        <f>'[5]14нед'!W139</f>
        <v>0</v>
      </c>
      <c r="O375" s="25">
        <f>'[5]14нед'!X139</f>
        <v>0</v>
      </c>
      <c r="P375" s="50"/>
    </row>
    <row r="376" spans="1:16" ht="31.15" hidden="1">
      <c r="A376" s="168"/>
      <c r="B376" s="154"/>
      <c r="C376" s="16" t="s">
        <v>22</v>
      </c>
      <c r="D376" s="22">
        <f>'[4]13нед'!S140</f>
        <v>0</v>
      </c>
      <c r="E376" s="26">
        <f>'[4]13нед'!T140</f>
        <v>0</v>
      </c>
      <c r="F376" s="24">
        <f>'[4]13нед'!W140</f>
        <v>0</v>
      </c>
      <c r="G376" s="25">
        <f>'[4]13нед'!X140</f>
        <v>0</v>
      </c>
      <c r="H376" s="50"/>
      <c r="I376" s="170"/>
      <c r="J376" s="159"/>
      <c r="K376" s="16" t="s">
        <v>22</v>
      </c>
      <c r="L376" s="22">
        <f>'[5]14нед'!S140</f>
        <v>0</v>
      </c>
      <c r="M376" s="26">
        <f>'[5]14нед'!T140</f>
        <v>0</v>
      </c>
      <c r="N376" s="24">
        <f>'[5]14нед'!W140</f>
        <v>0</v>
      </c>
      <c r="O376" s="25">
        <f>'[5]14нед'!X140</f>
        <v>0</v>
      </c>
      <c r="P376" s="50"/>
    </row>
    <row r="377" spans="1:16" ht="31.15" hidden="1">
      <c r="A377" s="168"/>
      <c r="B377" s="154"/>
      <c r="C377" s="16" t="s">
        <v>23</v>
      </c>
      <c r="D377" s="22">
        <f>'[4]13нед'!S141</f>
        <v>0</v>
      </c>
      <c r="E377" s="26">
        <f>'[4]13нед'!T141</f>
        <v>0</v>
      </c>
      <c r="F377" s="24">
        <f>'[4]13нед'!W141</f>
        <v>0</v>
      </c>
      <c r="G377" s="25">
        <f>'[4]13нед'!X141</f>
        <v>0</v>
      </c>
      <c r="H377" s="50"/>
      <c r="I377" s="170"/>
      <c r="J377" s="159"/>
      <c r="K377" s="16" t="s">
        <v>23</v>
      </c>
      <c r="L377" s="22">
        <f>'[5]14нед'!S141</f>
        <v>0</v>
      </c>
      <c r="M377" s="26">
        <f>'[5]14нед'!T141</f>
        <v>0</v>
      </c>
      <c r="N377" s="24">
        <f>'[5]14нед'!W141</f>
        <v>0</v>
      </c>
      <c r="O377" s="25">
        <f>'[5]14нед'!X141</f>
        <v>0</v>
      </c>
      <c r="P377" s="50"/>
    </row>
    <row r="378" spans="1:16" ht="31.15" hidden="1">
      <c r="A378" s="168"/>
      <c r="B378" s="154"/>
      <c r="C378" s="16" t="s">
        <v>24</v>
      </c>
      <c r="D378" s="22">
        <f>'[4]13нед'!S142</f>
        <v>0</v>
      </c>
      <c r="E378" s="26">
        <f>'[4]13нед'!T142</f>
        <v>0</v>
      </c>
      <c r="F378" s="24">
        <f>'[4]13нед'!W142</f>
        <v>0</v>
      </c>
      <c r="G378" s="25">
        <f>'[4]13нед'!X142</f>
        <v>0</v>
      </c>
      <c r="H378" s="50"/>
      <c r="I378" s="170"/>
      <c r="J378" s="159"/>
      <c r="K378" s="16" t="s">
        <v>24</v>
      </c>
      <c r="L378" s="22">
        <f>'[5]14нед'!S142</f>
        <v>0</v>
      </c>
      <c r="M378" s="26">
        <f>'[5]14нед'!T142</f>
        <v>0</v>
      </c>
      <c r="N378" s="24">
        <f>'[5]14нед'!W142</f>
        <v>0</v>
      </c>
      <c r="O378" s="25">
        <f>'[5]14нед'!X142</f>
        <v>0</v>
      </c>
      <c r="P378" s="50"/>
    </row>
    <row r="379" spans="1:16" ht="18.600000000000001" hidden="1" customHeight="1" thickBot="1">
      <c r="A379" s="169"/>
      <c r="B379" s="155"/>
      <c r="C379" s="17"/>
      <c r="D379" s="27">
        <f>'[4]13нед'!S143</f>
        <v>0</v>
      </c>
      <c r="E379" s="28">
        <f>'[4]13нед'!T143</f>
        <v>0</v>
      </c>
      <c r="F379" s="29">
        <f>'[4]13нед'!W143</f>
        <v>0</v>
      </c>
      <c r="G379" s="30">
        <f>'[4]13нед'!X143</f>
        <v>0</v>
      </c>
      <c r="H379" s="51"/>
      <c r="I379" s="171"/>
      <c r="J379" s="160"/>
      <c r="K379" s="17"/>
      <c r="L379" s="27">
        <f>'[5]14нед'!S143</f>
        <v>0</v>
      </c>
      <c r="M379" s="28">
        <f>'[5]14нед'!T143</f>
        <v>0</v>
      </c>
      <c r="N379" s="29">
        <f>'[5]14нед'!W143</f>
        <v>0</v>
      </c>
      <c r="O379" s="30">
        <f>'[5]14нед'!X143</f>
        <v>0</v>
      </c>
      <c r="P379" s="51"/>
    </row>
    <row r="380" spans="1:16" ht="32.25" hidden="1" customHeight="1" thickTop="1">
      <c r="A380" s="167">
        <v>45986</v>
      </c>
      <c r="B380" s="153" t="s">
        <v>25</v>
      </c>
      <c r="C380" s="32" t="s">
        <v>16</v>
      </c>
      <c r="D380" s="18">
        <f>'[4]13нед'!S144</f>
        <v>0</v>
      </c>
      <c r="E380" s="21">
        <f>'[4]13нед'!T144</f>
        <v>0</v>
      </c>
      <c r="F380" s="19">
        <f>'[4]13нед'!W144</f>
        <v>0</v>
      </c>
      <c r="G380" s="20">
        <f>'[4]13нед'!X144</f>
        <v>0</v>
      </c>
      <c r="H380" s="53"/>
      <c r="I380" s="167">
        <v>45993</v>
      </c>
      <c r="J380" s="158" t="s">
        <v>25</v>
      </c>
      <c r="K380" s="32" t="s">
        <v>16</v>
      </c>
      <c r="L380" s="18" t="str">
        <f>'[5]14нед'!S144</f>
        <v>пр</v>
      </c>
      <c r="M380" s="21" t="str">
        <f>'[5]14нед'!T144</f>
        <v xml:space="preserve"> Основы програмной инженерии</v>
      </c>
      <c r="N380" s="19" t="str">
        <f>'[5]14нед'!W144</f>
        <v/>
      </c>
      <c r="O380" s="20" t="str">
        <f>'[5]14нед'!X144</f>
        <v/>
      </c>
      <c r="P380" s="58" t="s">
        <v>105</v>
      </c>
    </row>
    <row r="381" spans="1:16" ht="31.15" hidden="1">
      <c r="A381" s="168"/>
      <c r="B381" s="154"/>
      <c r="C381" s="16" t="s">
        <v>18</v>
      </c>
      <c r="D381" s="22">
        <f>'[4]13нед'!S145</f>
        <v>0</v>
      </c>
      <c r="E381" s="26">
        <f>'[4]13нед'!T145</f>
        <v>0</v>
      </c>
      <c r="F381" s="24">
        <f>'[4]13нед'!W145</f>
        <v>0</v>
      </c>
      <c r="G381" s="25">
        <f>'[4]13нед'!X145</f>
        <v>0</v>
      </c>
      <c r="H381" s="50"/>
      <c r="I381" s="170"/>
      <c r="J381" s="159"/>
      <c r="K381" s="16" t="s">
        <v>18</v>
      </c>
      <c r="L381" s="22" t="str">
        <f>'[5]14нед'!S145</f>
        <v>пр</v>
      </c>
      <c r="M381" s="26" t="str">
        <f>'[5]14нед'!T145</f>
        <v xml:space="preserve"> Основы програмной инженерии</v>
      </c>
      <c r="N381" s="24" t="str">
        <f>'[5]14нед'!W145</f>
        <v/>
      </c>
      <c r="O381" s="25" t="str">
        <f>'[5]14нед'!X145</f>
        <v/>
      </c>
      <c r="P381" s="41" t="s">
        <v>105</v>
      </c>
    </row>
    <row r="382" spans="1:16" ht="35.85" hidden="1">
      <c r="A382" s="168"/>
      <c r="B382" s="154"/>
      <c r="C382" s="16" t="s">
        <v>20</v>
      </c>
      <c r="D382" s="22" t="str">
        <f>'[4]13нед'!S146</f>
        <v>л</v>
      </c>
      <c r="E382" s="26" t="str">
        <f>'[4]13нед'!T146</f>
        <v>Теория систем и системный анализ</v>
      </c>
      <c r="F382" s="24" t="str">
        <f>'[4]13нед'!W146</f>
        <v/>
      </c>
      <c r="G382" s="25" t="str">
        <f>'[4]13нед'!X146</f>
        <v/>
      </c>
      <c r="H382" s="41" t="s">
        <v>105</v>
      </c>
      <c r="I382" s="170"/>
      <c r="J382" s="159"/>
      <c r="K382" s="16" t="s">
        <v>20</v>
      </c>
      <c r="L382" s="22" t="str">
        <f>'[5]14нед'!S146</f>
        <v>пр</v>
      </c>
      <c r="M382" s="26" t="str">
        <f>'[5]14нед'!T146</f>
        <v>Теоретико-множественный и информационный анализ</v>
      </c>
      <c r="N382" s="24" t="str">
        <f>'[5]14нед'!W146</f>
        <v/>
      </c>
      <c r="O382" s="25" t="str">
        <f>'[5]14нед'!X146</f>
        <v/>
      </c>
      <c r="P382" s="41" t="s">
        <v>105</v>
      </c>
    </row>
    <row r="383" spans="1:16" ht="53.65" hidden="1">
      <c r="A383" s="168"/>
      <c r="B383" s="154"/>
      <c r="C383" s="16" t="s">
        <v>21</v>
      </c>
      <c r="D383" s="22" t="str">
        <f>'[4]13нед'!S147</f>
        <v>л</v>
      </c>
      <c r="E383" s="26" t="str">
        <f>'[4]13нед'!T147</f>
        <v>Применение методов искусственного интеллекта в анализе данных и управлении</v>
      </c>
      <c r="F383" s="24" t="str">
        <f>'[4]13нед'!W147</f>
        <v/>
      </c>
      <c r="G383" s="25" t="str">
        <f>'[4]13нед'!X147</f>
        <v/>
      </c>
      <c r="H383" s="41" t="s">
        <v>105</v>
      </c>
      <c r="I383" s="170"/>
      <c r="J383" s="159"/>
      <c r="K383" s="16" t="s">
        <v>21</v>
      </c>
      <c r="L383" s="22">
        <f>'[5]14нед'!S147</f>
        <v>0</v>
      </c>
      <c r="M383" s="26">
        <f>'[5]14нед'!T147</f>
        <v>0</v>
      </c>
      <c r="N383" s="24">
        <f>'[5]14нед'!W147</f>
        <v>0</v>
      </c>
      <c r="O383" s="25">
        <f>'[5]14нед'!X147</f>
        <v>0</v>
      </c>
      <c r="P383" s="50"/>
    </row>
    <row r="384" spans="1:16" ht="31.15" hidden="1">
      <c r="A384" s="168"/>
      <c r="B384" s="154"/>
      <c r="C384" s="16" t="s">
        <v>22</v>
      </c>
      <c r="D384" s="22">
        <f>'[4]13нед'!S148</f>
        <v>0</v>
      </c>
      <c r="E384" s="26">
        <f>'[4]13нед'!T148</f>
        <v>0</v>
      </c>
      <c r="F384" s="24">
        <f>'[4]13нед'!W148</f>
        <v>0</v>
      </c>
      <c r="G384" s="25">
        <f>'[4]13нед'!X148</f>
        <v>0</v>
      </c>
      <c r="H384" s="50"/>
      <c r="I384" s="170"/>
      <c r="J384" s="159"/>
      <c r="K384" s="16" t="s">
        <v>22</v>
      </c>
      <c r="L384" s="22">
        <f>'[5]14нед'!S148</f>
        <v>0</v>
      </c>
      <c r="M384" s="26">
        <f>'[5]14нед'!T148</f>
        <v>0</v>
      </c>
      <c r="N384" s="24">
        <f>'[5]14нед'!W148</f>
        <v>0</v>
      </c>
      <c r="O384" s="25">
        <f>'[5]14нед'!X148</f>
        <v>0</v>
      </c>
      <c r="P384" s="50"/>
    </row>
    <row r="385" spans="1:16" ht="31.15" hidden="1">
      <c r="A385" s="168"/>
      <c r="B385" s="154"/>
      <c r="C385" s="16" t="s">
        <v>23</v>
      </c>
      <c r="D385" s="22">
        <f>'[4]13нед'!S149</f>
        <v>0</v>
      </c>
      <c r="E385" s="26">
        <f>'[4]13нед'!T149</f>
        <v>0</v>
      </c>
      <c r="F385" s="24">
        <f>'[4]13нед'!W149</f>
        <v>0</v>
      </c>
      <c r="G385" s="25">
        <f>'[4]13нед'!X149</f>
        <v>0</v>
      </c>
      <c r="H385" s="50"/>
      <c r="I385" s="170"/>
      <c r="J385" s="159"/>
      <c r="K385" s="16" t="s">
        <v>23</v>
      </c>
      <c r="L385" s="22">
        <f>'[5]14нед'!S149</f>
        <v>0</v>
      </c>
      <c r="M385" s="26">
        <f>'[5]14нед'!T149</f>
        <v>0</v>
      </c>
      <c r="N385" s="24">
        <f>'[5]14нед'!W149</f>
        <v>0</v>
      </c>
      <c r="O385" s="25">
        <f>'[5]14нед'!X149</f>
        <v>0</v>
      </c>
      <c r="P385" s="50"/>
    </row>
    <row r="386" spans="1:16" ht="31.15" hidden="1">
      <c r="A386" s="168"/>
      <c r="B386" s="154"/>
      <c r="C386" s="16" t="s">
        <v>24</v>
      </c>
      <c r="D386" s="22">
        <f>'[4]13нед'!S150</f>
        <v>0</v>
      </c>
      <c r="E386" s="26">
        <f>'[4]13нед'!T150</f>
        <v>0</v>
      </c>
      <c r="F386" s="24">
        <f>'[4]13нед'!W150</f>
        <v>0</v>
      </c>
      <c r="G386" s="25">
        <f>'[4]13нед'!X150</f>
        <v>0</v>
      </c>
      <c r="H386" s="50"/>
      <c r="I386" s="170"/>
      <c r="J386" s="159"/>
      <c r="K386" s="16" t="s">
        <v>24</v>
      </c>
      <c r="L386" s="22">
        <f>'[5]14нед'!S150</f>
        <v>0</v>
      </c>
      <c r="M386" s="26">
        <f>'[5]14нед'!T150</f>
        <v>0</v>
      </c>
      <c r="N386" s="24">
        <f>'[5]14нед'!W150</f>
        <v>0</v>
      </c>
      <c r="O386" s="25">
        <f>'[5]14нед'!X150</f>
        <v>0</v>
      </c>
      <c r="P386" s="50"/>
    </row>
    <row r="387" spans="1:16" ht="18.600000000000001" hidden="1" customHeight="1" thickBot="1">
      <c r="A387" s="169"/>
      <c r="B387" s="155"/>
      <c r="C387" s="17"/>
      <c r="D387" s="27">
        <f>'[4]13нед'!S151</f>
        <v>0</v>
      </c>
      <c r="E387" s="28">
        <f>'[4]13нед'!T151</f>
        <v>0</v>
      </c>
      <c r="F387" s="29">
        <f>'[4]13нед'!W151</f>
        <v>0</v>
      </c>
      <c r="G387" s="30">
        <f>'[4]13нед'!X151</f>
        <v>0</v>
      </c>
      <c r="H387" s="51"/>
      <c r="I387" s="171"/>
      <c r="J387" s="160"/>
      <c r="K387" s="17"/>
      <c r="L387" s="27">
        <f>'[5]14нед'!S151</f>
        <v>0</v>
      </c>
      <c r="M387" s="28">
        <f>'[5]14нед'!T151</f>
        <v>0</v>
      </c>
      <c r="N387" s="29">
        <f>'[5]14нед'!W151</f>
        <v>0</v>
      </c>
      <c r="O387" s="30">
        <f>'[5]14нед'!X151</f>
        <v>0</v>
      </c>
      <c r="P387" s="51"/>
    </row>
    <row r="388" spans="1:16" ht="48" hidden="1" customHeight="1" thickTop="1">
      <c r="A388" s="172">
        <v>45987</v>
      </c>
      <c r="B388" s="161" t="s">
        <v>30</v>
      </c>
      <c r="C388" s="32" t="s">
        <v>16</v>
      </c>
      <c r="D388" s="18">
        <f>'[4]13нед'!S152</f>
        <v>0</v>
      </c>
      <c r="E388" s="21">
        <f>'[4]13нед'!T152</f>
        <v>0</v>
      </c>
      <c r="F388" s="19">
        <f>'[4]13нед'!W152</f>
        <v>0</v>
      </c>
      <c r="G388" s="20">
        <f>'[4]13нед'!X152</f>
        <v>0</v>
      </c>
      <c r="H388" s="53"/>
      <c r="I388" s="172">
        <v>45994</v>
      </c>
      <c r="J388" s="164" t="s">
        <v>30</v>
      </c>
      <c r="K388" s="32" t="s">
        <v>16</v>
      </c>
      <c r="L388" s="18">
        <f>'[5]14нед'!S152</f>
        <v>0</v>
      </c>
      <c r="M388" s="21">
        <f>'[5]14нед'!T152</f>
        <v>0</v>
      </c>
      <c r="N388" s="19">
        <f>'[5]14нед'!W152</f>
        <v>0</v>
      </c>
      <c r="O388" s="20">
        <f>'[5]14нед'!X152</f>
        <v>0</v>
      </c>
      <c r="P388" s="53"/>
    </row>
    <row r="389" spans="1:16" ht="31.15" hidden="1">
      <c r="A389" s="173"/>
      <c r="B389" s="162"/>
      <c r="C389" s="16" t="s">
        <v>18</v>
      </c>
      <c r="D389" s="22">
        <f>'[4]13нед'!S153</f>
        <v>0</v>
      </c>
      <c r="E389" s="26">
        <f>'[4]13нед'!T153</f>
        <v>0</v>
      </c>
      <c r="F389" s="24">
        <f>'[4]13нед'!W153</f>
        <v>0</v>
      </c>
      <c r="G389" s="25">
        <f>'[4]13нед'!X153</f>
        <v>0</v>
      </c>
      <c r="H389" s="50"/>
      <c r="I389" s="173"/>
      <c r="J389" s="165"/>
      <c r="K389" s="16" t="s">
        <v>18</v>
      </c>
      <c r="L389" s="22" t="str">
        <f>'[5]14нед'!S153</f>
        <v>пр</v>
      </c>
      <c r="M389" s="26" t="str">
        <f>'[5]14нед'!T153</f>
        <v>Управление ИТ-проектами</v>
      </c>
      <c r="N389" s="24" t="str">
        <f>'[5]14нед'!W153</f>
        <v/>
      </c>
      <c r="O389" s="25" t="str">
        <f>'[5]14нед'!X153</f>
        <v/>
      </c>
      <c r="P389" s="57" t="s">
        <v>105</v>
      </c>
    </row>
    <row r="390" spans="1:16" ht="35.85" hidden="1">
      <c r="A390" s="173"/>
      <c r="B390" s="162"/>
      <c r="C390" s="16" t="s">
        <v>20</v>
      </c>
      <c r="D390" s="22" t="str">
        <f>'[4]13нед'!S154</f>
        <v>л</v>
      </c>
      <c r="E390" s="26" t="str">
        <f>'[4]13нед'!T154</f>
        <v>Теоретико-множественный и информационный анализ</v>
      </c>
      <c r="F390" s="24" t="str">
        <f>'[4]13нед'!W154</f>
        <v/>
      </c>
      <c r="G390" s="25" t="str">
        <f>'[4]13нед'!X154</f>
        <v/>
      </c>
      <c r="H390" s="41" t="s">
        <v>105</v>
      </c>
      <c r="I390" s="173"/>
      <c r="J390" s="165"/>
      <c r="K390" s="16" t="s">
        <v>20</v>
      </c>
      <c r="L390" s="22" t="str">
        <f>'[5]14нед'!S154</f>
        <v>пр</v>
      </c>
      <c r="M390" s="26" t="str">
        <f>'[5]14нед'!T154</f>
        <v>Теоретико-множественный и информационный анализ</v>
      </c>
      <c r="N390" s="24" t="str">
        <f>'[5]14нед'!W154</f>
        <v/>
      </c>
      <c r="O390" s="25" t="str">
        <f>'[5]14нед'!X154</f>
        <v/>
      </c>
      <c r="P390" s="57" t="s">
        <v>105</v>
      </c>
    </row>
    <row r="391" spans="1:16" ht="35.85" hidden="1">
      <c r="A391" s="173"/>
      <c r="B391" s="162"/>
      <c r="C391" s="16" t="s">
        <v>21</v>
      </c>
      <c r="D391" s="22" t="str">
        <f>'[4]13нед'!S155</f>
        <v>л</v>
      </c>
      <c r="E391" s="26" t="str">
        <f>'[4]13нед'!T155</f>
        <v>Управление ИТ-проектами</v>
      </c>
      <c r="F391" s="24" t="str">
        <f>'[4]13нед'!W155</f>
        <v/>
      </c>
      <c r="G391" s="25" t="str">
        <f>'[4]13нед'!X155</f>
        <v/>
      </c>
      <c r="H391" s="41" t="s">
        <v>105</v>
      </c>
      <c r="I391" s="173"/>
      <c r="J391" s="165"/>
      <c r="K391" s="16" t="s">
        <v>21</v>
      </c>
      <c r="L391" s="22" t="str">
        <f>'[5]14нед'!S155</f>
        <v>пр</v>
      </c>
      <c r="M391" s="26" t="str">
        <f>'[5]14нед'!T155</f>
        <v>Теоретико-множественный и информационный анализ</v>
      </c>
      <c r="N391" s="24" t="str">
        <f>'[5]14нед'!W155</f>
        <v/>
      </c>
      <c r="O391" s="25" t="str">
        <f>'[5]14нед'!X155</f>
        <v/>
      </c>
      <c r="P391" s="57" t="s">
        <v>105</v>
      </c>
    </row>
    <row r="392" spans="1:16" ht="31.15" hidden="1">
      <c r="A392" s="173"/>
      <c r="B392" s="162"/>
      <c r="C392" s="16" t="s">
        <v>22</v>
      </c>
      <c r="D392" s="22">
        <f>'[4]13нед'!S156</f>
        <v>0</v>
      </c>
      <c r="E392" s="26">
        <f>'[4]13нед'!T156</f>
        <v>0</v>
      </c>
      <c r="F392" s="24">
        <f>'[4]13нед'!W156</f>
        <v>0</v>
      </c>
      <c r="G392" s="25">
        <f>'[4]13нед'!X156</f>
        <v>0</v>
      </c>
      <c r="H392" s="50"/>
      <c r="I392" s="173"/>
      <c r="J392" s="165"/>
      <c r="K392" s="16" t="s">
        <v>22</v>
      </c>
      <c r="L392" s="22">
        <f>'[5]14нед'!S156</f>
        <v>0</v>
      </c>
      <c r="M392" s="26">
        <f>'[5]14нед'!T156</f>
        <v>0</v>
      </c>
      <c r="N392" s="24">
        <f>'[5]14нед'!W156</f>
        <v>0</v>
      </c>
      <c r="O392" s="25">
        <f>'[5]14нед'!X156</f>
        <v>0</v>
      </c>
      <c r="P392" s="57" t="s">
        <v>105</v>
      </c>
    </row>
    <row r="393" spans="1:16" ht="31.15" hidden="1">
      <c r="A393" s="173"/>
      <c r="B393" s="162"/>
      <c r="C393" s="16" t="s">
        <v>23</v>
      </c>
      <c r="D393" s="22">
        <f>'[4]13нед'!S157</f>
        <v>0</v>
      </c>
      <c r="E393" s="26">
        <f>'[4]13нед'!T157</f>
        <v>0</v>
      </c>
      <c r="F393" s="24">
        <f>'[4]13нед'!W157</f>
        <v>0</v>
      </c>
      <c r="G393" s="25">
        <f>'[4]13нед'!X157</f>
        <v>0</v>
      </c>
      <c r="H393" s="50"/>
      <c r="I393" s="173"/>
      <c r="J393" s="165"/>
      <c r="K393" s="16" t="s">
        <v>23</v>
      </c>
      <c r="L393" s="22">
        <f>'[5]14нед'!S157</f>
        <v>0</v>
      </c>
      <c r="M393" s="26">
        <f>'[5]14нед'!T157</f>
        <v>0</v>
      </c>
      <c r="N393" s="24">
        <f>'[5]14нед'!W157</f>
        <v>0</v>
      </c>
      <c r="O393" s="25">
        <f>'[5]14нед'!X157</f>
        <v>0</v>
      </c>
      <c r="P393" s="50"/>
    </row>
    <row r="394" spans="1:16" ht="31.15" hidden="1">
      <c r="A394" s="173"/>
      <c r="B394" s="162"/>
      <c r="C394" s="16" t="s">
        <v>24</v>
      </c>
      <c r="D394" s="22">
        <f>'[4]13нед'!S158</f>
        <v>0</v>
      </c>
      <c r="E394" s="26">
        <f>'[4]13нед'!T158</f>
        <v>0</v>
      </c>
      <c r="F394" s="24">
        <f>'[4]13нед'!W158</f>
        <v>0</v>
      </c>
      <c r="G394" s="25">
        <f>'[4]13нед'!X158</f>
        <v>0</v>
      </c>
      <c r="H394" s="50"/>
      <c r="I394" s="173"/>
      <c r="J394" s="165"/>
      <c r="K394" s="16" t="s">
        <v>24</v>
      </c>
      <c r="L394" s="22">
        <f>'[5]14нед'!S158</f>
        <v>0</v>
      </c>
      <c r="M394" s="26">
        <f>'[5]14нед'!T158</f>
        <v>0</v>
      </c>
      <c r="N394" s="24">
        <f>'[5]14нед'!W158</f>
        <v>0</v>
      </c>
      <c r="O394" s="25">
        <f>'[5]14нед'!X158</f>
        <v>0</v>
      </c>
      <c r="P394" s="50"/>
    </row>
    <row r="395" spans="1:16" ht="18.600000000000001" hidden="1" customHeight="1" thickBot="1">
      <c r="A395" s="174"/>
      <c r="B395" s="163"/>
      <c r="C395" s="17"/>
      <c r="D395" s="27">
        <f>'[4]13нед'!S159</f>
        <v>0</v>
      </c>
      <c r="E395" s="28">
        <f>'[4]13нед'!T159</f>
        <v>0</v>
      </c>
      <c r="F395" s="29">
        <f>'[4]13нед'!W159</f>
        <v>0</v>
      </c>
      <c r="G395" s="30">
        <f>'[4]13нед'!X159</f>
        <v>0</v>
      </c>
      <c r="H395" s="51"/>
      <c r="I395" s="174"/>
      <c r="J395" s="166"/>
      <c r="K395" s="17"/>
      <c r="L395" s="27">
        <f>'[5]14нед'!S159</f>
        <v>0</v>
      </c>
      <c r="M395" s="28">
        <f>'[5]14нед'!T159</f>
        <v>0</v>
      </c>
      <c r="N395" s="29">
        <f>'[5]14нед'!W159</f>
        <v>0</v>
      </c>
      <c r="O395" s="30">
        <f>'[5]14нед'!X159</f>
        <v>0</v>
      </c>
      <c r="P395" s="51"/>
    </row>
    <row r="396" spans="1:16" ht="48" hidden="1" customHeight="1" thickTop="1">
      <c r="A396" s="167">
        <v>45988</v>
      </c>
      <c r="B396" s="153" t="s">
        <v>32</v>
      </c>
      <c r="C396" s="32" t="s">
        <v>16</v>
      </c>
      <c r="D396" s="18">
        <f>'[4]13нед'!S160</f>
        <v>0</v>
      </c>
      <c r="E396" s="21">
        <f>'[4]13нед'!T160</f>
        <v>0</v>
      </c>
      <c r="F396" s="19">
        <f>'[4]13нед'!W160</f>
        <v>0</v>
      </c>
      <c r="G396" s="20">
        <f>'[4]13нед'!X160</f>
        <v>0</v>
      </c>
      <c r="H396" s="53"/>
      <c r="I396" s="167">
        <v>45995</v>
      </c>
      <c r="J396" s="158" t="s">
        <v>32</v>
      </c>
      <c r="K396" s="32" t="s">
        <v>16</v>
      </c>
      <c r="L396" s="18">
        <f>'[5]14нед'!S160</f>
        <v>0</v>
      </c>
      <c r="M396" s="21">
        <f>'[5]14нед'!T160</f>
        <v>0</v>
      </c>
      <c r="N396" s="19">
        <f>'[5]14нед'!W160</f>
        <v>0</v>
      </c>
      <c r="O396" s="20">
        <f>'[5]14нед'!X160</f>
        <v>0</v>
      </c>
      <c r="P396" s="53"/>
    </row>
    <row r="397" spans="1:16" ht="35.85" hidden="1">
      <c r="A397" s="168"/>
      <c r="B397" s="154"/>
      <c r="C397" s="16" t="s">
        <v>18</v>
      </c>
      <c r="D397" s="22" t="str">
        <f>'[4]13нед'!S161</f>
        <v>пр</v>
      </c>
      <c r="E397" s="26" t="str">
        <f>'[4]13нед'!T161</f>
        <v>Иностранный язык для специальных целей</v>
      </c>
      <c r="F397" s="24" t="str">
        <f>'[4]13нед'!W161</f>
        <v/>
      </c>
      <c r="G397" s="25" t="str">
        <f>'[4]13нед'!X161</f>
        <v/>
      </c>
      <c r="H397" s="41" t="s">
        <v>106</v>
      </c>
      <c r="I397" s="170"/>
      <c r="J397" s="159"/>
      <c r="K397" s="16" t="s">
        <v>18</v>
      </c>
      <c r="L397" s="22" t="str">
        <f>'[5]14нед'!S161</f>
        <v>пр</v>
      </c>
      <c r="M397" s="26" t="str">
        <f>'[5]14нед'!T161</f>
        <v>Иностранный язык для специальных целей</v>
      </c>
      <c r="N397" s="24" t="str">
        <f>'[5]14нед'!W161</f>
        <v/>
      </c>
      <c r="O397" s="25" t="str">
        <f>'[5]14нед'!X161</f>
        <v/>
      </c>
      <c r="P397" s="41" t="s">
        <v>106</v>
      </c>
    </row>
    <row r="398" spans="1:16" ht="31.15" hidden="1">
      <c r="A398" s="168"/>
      <c r="B398" s="154"/>
      <c r="C398" s="16" t="s">
        <v>20</v>
      </c>
      <c r="D398" s="22" t="str">
        <f>'[4]13нед'!S162</f>
        <v>л</v>
      </c>
      <c r="E398" s="26" t="str">
        <f>'[4]13нед'!T162</f>
        <v>Машинное обучение и анализ данных</v>
      </c>
      <c r="F398" s="24" t="str">
        <f>'[4]13нед'!W162</f>
        <v/>
      </c>
      <c r="G398" s="25" t="str">
        <f>'[4]13нед'!X162</f>
        <v/>
      </c>
      <c r="H398" s="41" t="s">
        <v>105</v>
      </c>
      <c r="I398" s="170"/>
      <c r="J398" s="159"/>
      <c r="K398" s="16" t="s">
        <v>20</v>
      </c>
      <c r="L398" s="22" t="str">
        <f>'[5]14нед'!S162</f>
        <v>пр</v>
      </c>
      <c r="M398" s="26" t="str">
        <f>'[5]14нед'!T162</f>
        <v>Теория систем и системный анализ</v>
      </c>
      <c r="N398" s="24" t="str">
        <f>'[5]14нед'!W162</f>
        <v/>
      </c>
      <c r="O398" s="25" t="str">
        <f>'[5]14нед'!X162</f>
        <v/>
      </c>
      <c r="P398" s="41" t="s">
        <v>105</v>
      </c>
    </row>
    <row r="399" spans="1:16" ht="31.15" hidden="1">
      <c r="A399" s="168"/>
      <c r="B399" s="154"/>
      <c r="C399" s="16" t="s">
        <v>21</v>
      </c>
      <c r="D399" s="22" t="str">
        <f>'[4]13нед'!S163</f>
        <v>л</v>
      </c>
      <c r="E399" s="26" t="str">
        <f>'[4]13нед'!T163</f>
        <v>Основы програмной инженерии</v>
      </c>
      <c r="F399" s="24" t="str">
        <f>'[4]13нед'!W163</f>
        <v/>
      </c>
      <c r="G399" s="25" t="str">
        <f>'[4]13нед'!X163</f>
        <v/>
      </c>
      <c r="H399" s="41" t="s">
        <v>105</v>
      </c>
      <c r="I399" s="170"/>
      <c r="J399" s="159"/>
      <c r="K399" s="16" t="s">
        <v>21</v>
      </c>
      <c r="L399" s="22" t="str">
        <f>'[5]14нед'!S163</f>
        <v>пр</v>
      </c>
      <c r="M399" s="26" t="str">
        <f>'[5]14нед'!T163</f>
        <v>Теория систем и системный анализ</v>
      </c>
      <c r="N399" s="24" t="str">
        <f>'[5]14нед'!W163</f>
        <v/>
      </c>
      <c r="O399" s="25" t="str">
        <f>'[5]14нед'!X163</f>
        <v/>
      </c>
      <c r="P399" s="41" t="s">
        <v>105</v>
      </c>
    </row>
    <row r="400" spans="1:16" ht="31.15" hidden="1">
      <c r="A400" s="168"/>
      <c r="B400" s="154"/>
      <c r="C400" s="16" t="s">
        <v>22</v>
      </c>
      <c r="D400" s="22">
        <f>'[4]13нед'!S164</f>
        <v>0</v>
      </c>
      <c r="E400" s="26">
        <f>'[4]13нед'!T164</f>
        <v>0</v>
      </c>
      <c r="F400" s="24">
        <f>'[4]13нед'!W164</f>
        <v>0</v>
      </c>
      <c r="G400" s="25">
        <f>'[4]13нед'!X164</f>
        <v>0</v>
      </c>
      <c r="H400" s="50"/>
      <c r="I400" s="170"/>
      <c r="J400" s="159"/>
      <c r="K400" s="16" t="s">
        <v>22</v>
      </c>
      <c r="L400" s="22">
        <f>'[5]14нед'!S164</f>
        <v>0</v>
      </c>
      <c r="M400" s="26">
        <f>'[5]14нед'!T164</f>
        <v>0</v>
      </c>
      <c r="N400" s="24">
        <f>'[5]14нед'!W164</f>
        <v>0</v>
      </c>
      <c r="O400" s="25">
        <f>'[5]14нед'!X164</f>
        <v>0</v>
      </c>
      <c r="P400" s="50"/>
    </row>
    <row r="401" spans="1:16" ht="31.15" hidden="1">
      <c r="A401" s="168"/>
      <c r="B401" s="154"/>
      <c r="C401" s="16" t="s">
        <v>23</v>
      </c>
      <c r="D401" s="22">
        <f>'[4]13нед'!S165</f>
        <v>0</v>
      </c>
      <c r="E401" s="26">
        <f>'[4]13нед'!T165</f>
        <v>0</v>
      </c>
      <c r="F401" s="24">
        <f>'[4]13нед'!W165</f>
        <v>0</v>
      </c>
      <c r="G401" s="25">
        <f>'[4]13нед'!X165</f>
        <v>0</v>
      </c>
      <c r="H401" s="50"/>
      <c r="I401" s="170"/>
      <c r="J401" s="159"/>
      <c r="K401" s="16" t="s">
        <v>23</v>
      </c>
      <c r="L401" s="22">
        <f>'[5]14нед'!S165</f>
        <v>0</v>
      </c>
      <c r="M401" s="26">
        <f>'[5]14нед'!T165</f>
        <v>0</v>
      </c>
      <c r="N401" s="24">
        <f>'[5]14нед'!W165</f>
        <v>0</v>
      </c>
      <c r="O401" s="25">
        <f>'[5]14нед'!X165</f>
        <v>0</v>
      </c>
      <c r="P401" s="50"/>
    </row>
    <row r="402" spans="1:16" ht="31.15" hidden="1">
      <c r="A402" s="168"/>
      <c r="B402" s="154"/>
      <c r="C402" s="16" t="s">
        <v>24</v>
      </c>
      <c r="D402" s="22">
        <f>'[4]13нед'!S166</f>
        <v>0</v>
      </c>
      <c r="E402" s="26">
        <f>'[4]13нед'!T166</f>
        <v>0</v>
      </c>
      <c r="F402" s="24">
        <f>'[4]13нед'!W166</f>
        <v>0</v>
      </c>
      <c r="G402" s="25">
        <f>'[4]13нед'!X166</f>
        <v>0</v>
      </c>
      <c r="H402" s="50"/>
      <c r="I402" s="170"/>
      <c r="J402" s="159"/>
      <c r="K402" s="16" t="s">
        <v>24</v>
      </c>
      <c r="L402" s="22">
        <f>'[5]14нед'!S166</f>
        <v>0</v>
      </c>
      <c r="M402" s="26">
        <f>'[5]14нед'!T166</f>
        <v>0</v>
      </c>
      <c r="N402" s="24">
        <f>'[5]14нед'!W166</f>
        <v>0</v>
      </c>
      <c r="O402" s="25">
        <f>'[5]14нед'!X166</f>
        <v>0</v>
      </c>
      <c r="P402" s="50"/>
    </row>
    <row r="403" spans="1:16" ht="18.600000000000001" hidden="1" customHeight="1" thickBot="1">
      <c r="A403" s="169"/>
      <c r="B403" s="155"/>
      <c r="C403" s="17"/>
      <c r="D403" s="27">
        <f>'[4]13нед'!S167</f>
        <v>0</v>
      </c>
      <c r="E403" s="28">
        <f>'[4]13нед'!T167</f>
        <v>0</v>
      </c>
      <c r="F403" s="29">
        <f>'[4]13нед'!W167</f>
        <v>0</v>
      </c>
      <c r="G403" s="30">
        <f>'[4]13нед'!X167</f>
        <v>0</v>
      </c>
      <c r="H403" s="51"/>
      <c r="I403" s="171"/>
      <c r="J403" s="160"/>
      <c r="K403" s="17"/>
      <c r="L403" s="27">
        <f>'[5]14нед'!S167</f>
        <v>0</v>
      </c>
      <c r="M403" s="28">
        <f>'[5]14нед'!T167</f>
        <v>0</v>
      </c>
      <c r="N403" s="29">
        <f>'[5]14нед'!W167</f>
        <v>0</v>
      </c>
      <c r="O403" s="30">
        <f>'[5]14нед'!X167</f>
        <v>0</v>
      </c>
      <c r="P403" s="51"/>
    </row>
    <row r="404" spans="1:16" ht="48" hidden="1" customHeight="1" thickTop="1">
      <c r="A404" s="167">
        <v>45989</v>
      </c>
      <c r="B404" s="153" t="s">
        <v>34</v>
      </c>
      <c r="C404" s="32" t="s">
        <v>16</v>
      </c>
      <c r="D404" s="18">
        <f>'[4]13нед'!S168</f>
        <v>0</v>
      </c>
      <c r="E404" s="21">
        <f>'[4]13нед'!T168</f>
        <v>0</v>
      </c>
      <c r="F404" s="19">
        <f>'[4]13нед'!W168</f>
        <v>0</v>
      </c>
      <c r="G404" s="20">
        <f>'[4]13нед'!X168</f>
        <v>0</v>
      </c>
      <c r="H404" s="53"/>
      <c r="I404" s="167">
        <v>45996</v>
      </c>
      <c r="J404" s="158" t="s">
        <v>34</v>
      </c>
      <c r="K404" s="32" t="s">
        <v>16</v>
      </c>
      <c r="L404" s="18">
        <f>'[5]14нед'!S168</f>
        <v>0</v>
      </c>
      <c r="M404" s="21">
        <f>'[5]14нед'!T168</f>
        <v>0</v>
      </c>
      <c r="N404" s="19">
        <f>'[5]14нед'!W168</f>
        <v>0</v>
      </c>
      <c r="O404" s="20">
        <f>'[5]14нед'!X168</f>
        <v>0</v>
      </c>
      <c r="P404" s="53"/>
    </row>
    <row r="405" spans="1:16" ht="31.15" hidden="1">
      <c r="A405" s="168"/>
      <c r="B405" s="154"/>
      <c r="C405" s="16" t="s">
        <v>18</v>
      </c>
      <c r="D405" s="22" t="str">
        <f>'[4]13нед'!S169</f>
        <v>л</v>
      </c>
      <c r="E405" s="26" t="str">
        <f>'[4]13нед'!T169</f>
        <v xml:space="preserve">Философия научного познания </v>
      </c>
      <c r="F405" s="24" t="str">
        <f>'[4]13нед'!W169</f>
        <v/>
      </c>
      <c r="G405" s="25" t="str">
        <f>'[4]13нед'!X169</f>
        <v/>
      </c>
      <c r="H405" s="41" t="s">
        <v>107</v>
      </c>
      <c r="I405" s="170"/>
      <c r="J405" s="159"/>
      <c r="K405" s="16" t="s">
        <v>18</v>
      </c>
      <c r="L405" s="22" t="str">
        <f>'[5]14нед'!S169</f>
        <v>пр</v>
      </c>
      <c r="M405" s="26" t="str">
        <f>'[5]14нед'!T169</f>
        <v xml:space="preserve">Философия научного познания </v>
      </c>
      <c r="N405" s="24" t="str">
        <f>'[5]14нед'!W169</f>
        <v/>
      </c>
      <c r="O405" s="25" t="str">
        <f>'[5]14нед'!X169</f>
        <v/>
      </c>
      <c r="P405" s="41" t="s">
        <v>108</v>
      </c>
    </row>
    <row r="406" spans="1:16" ht="35.85" hidden="1">
      <c r="A406" s="168"/>
      <c r="B406" s="154"/>
      <c r="C406" s="16" t="s">
        <v>20</v>
      </c>
      <c r="D406" s="22" t="str">
        <f>'[4]13нед'!S170</f>
        <v>л</v>
      </c>
      <c r="E406" s="26" t="str">
        <f>'[4]13нед'!T170</f>
        <v>Методология исследовательской деятельности</v>
      </c>
      <c r="F406" s="24" t="str">
        <f>'[4]13нед'!W170</f>
        <v/>
      </c>
      <c r="G406" s="25" t="str">
        <f>'[4]13нед'!X170</f>
        <v/>
      </c>
      <c r="H406" s="41" t="s">
        <v>109</v>
      </c>
      <c r="I406" s="170"/>
      <c r="J406" s="159"/>
      <c r="K406" s="16" t="s">
        <v>20</v>
      </c>
      <c r="L406" s="22" t="str">
        <f>'[5]14нед'!S170</f>
        <v>пр</v>
      </c>
      <c r="M406" s="26" t="str">
        <f>'[5]14нед'!T170</f>
        <v>Методология исследовательской деятельности</v>
      </c>
      <c r="N406" s="24" t="str">
        <f>'[5]14нед'!W170</f>
        <v/>
      </c>
      <c r="O406" s="25" t="str">
        <f>'[5]14нед'!X170</f>
        <v/>
      </c>
      <c r="P406" s="41" t="s">
        <v>110</v>
      </c>
    </row>
    <row r="407" spans="1:16" ht="31.15" hidden="1">
      <c r="A407" s="168"/>
      <c r="B407" s="154"/>
      <c r="C407" s="16" t="s">
        <v>21</v>
      </c>
      <c r="D407" s="22">
        <f>'[4]13нед'!S171</f>
        <v>0</v>
      </c>
      <c r="E407" s="26">
        <f>'[4]13нед'!T171</f>
        <v>0</v>
      </c>
      <c r="F407" s="24">
        <f>'[4]13нед'!W171</f>
        <v>0</v>
      </c>
      <c r="G407" s="25">
        <f>'[4]13нед'!X171</f>
        <v>0</v>
      </c>
      <c r="H407" s="50"/>
      <c r="I407" s="170"/>
      <c r="J407" s="159"/>
      <c r="K407" s="16" t="s">
        <v>21</v>
      </c>
      <c r="L407" s="22">
        <f>'[5]14нед'!S171</f>
        <v>0</v>
      </c>
      <c r="M407" s="26">
        <f>'[5]14нед'!T171</f>
        <v>0</v>
      </c>
      <c r="N407" s="24">
        <f>'[5]14нед'!W171</f>
        <v>0</v>
      </c>
      <c r="O407" s="25">
        <f>'[5]14нед'!X171</f>
        <v>0</v>
      </c>
      <c r="P407" s="50"/>
    </row>
    <row r="408" spans="1:16" ht="31.15" hidden="1">
      <c r="A408" s="168"/>
      <c r="B408" s="154"/>
      <c r="C408" s="16" t="s">
        <v>22</v>
      </c>
      <c r="D408" s="22">
        <f>'[4]13нед'!S172</f>
        <v>0</v>
      </c>
      <c r="E408" s="26">
        <f>'[4]13нед'!T172</f>
        <v>0</v>
      </c>
      <c r="F408" s="24">
        <f>'[4]13нед'!W172</f>
        <v>0</v>
      </c>
      <c r="G408" s="25">
        <f>'[4]13нед'!X172</f>
        <v>0</v>
      </c>
      <c r="H408" s="50"/>
      <c r="I408" s="170"/>
      <c r="J408" s="159"/>
      <c r="K408" s="16" t="s">
        <v>22</v>
      </c>
      <c r="L408" s="22">
        <f>'[5]14нед'!S172</f>
        <v>0</v>
      </c>
      <c r="M408" s="26">
        <f>'[5]14нед'!T172</f>
        <v>0</v>
      </c>
      <c r="N408" s="24">
        <f>'[5]14нед'!W172</f>
        <v>0</v>
      </c>
      <c r="O408" s="25">
        <f>'[5]14нед'!X172</f>
        <v>0</v>
      </c>
      <c r="P408" s="50"/>
    </row>
    <row r="409" spans="1:16" ht="31.15" hidden="1">
      <c r="A409" s="168"/>
      <c r="B409" s="154"/>
      <c r="C409" s="16" t="s">
        <v>23</v>
      </c>
      <c r="D409" s="22">
        <f>'[4]13нед'!S173</f>
        <v>0</v>
      </c>
      <c r="E409" s="26">
        <f>'[4]13нед'!T173</f>
        <v>0</v>
      </c>
      <c r="F409" s="24">
        <f>'[4]13нед'!W173</f>
        <v>0</v>
      </c>
      <c r="G409" s="25">
        <f>'[4]13нед'!X173</f>
        <v>0</v>
      </c>
      <c r="H409" s="50"/>
      <c r="I409" s="170"/>
      <c r="J409" s="159"/>
      <c r="K409" s="16" t="s">
        <v>23</v>
      </c>
      <c r="L409" s="22">
        <f>'[5]14нед'!S173</f>
        <v>0</v>
      </c>
      <c r="M409" s="26">
        <f>'[5]14нед'!T173</f>
        <v>0</v>
      </c>
      <c r="N409" s="24">
        <f>'[5]14нед'!W173</f>
        <v>0</v>
      </c>
      <c r="O409" s="25">
        <f>'[5]14нед'!X173</f>
        <v>0</v>
      </c>
      <c r="P409" s="50"/>
    </row>
    <row r="410" spans="1:16" ht="31.15" hidden="1">
      <c r="A410" s="168"/>
      <c r="B410" s="154"/>
      <c r="C410" s="16" t="s">
        <v>24</v>
      </c>
      <c r="D410" s="22">
        <f>'[4]13нед'!S174</f>
        <v>0</v>
      </c>
      <c r="E410" s="26">
        <f>'[4]13нед'!T174</f>
        <v>0</v>
      </c>
      <c r="F410" s="24">
        <f>'[4]13нед'!W174</f>
        <v>0</v>
      </c>
      <c r="G410" s="25">
        <f>'[4]13нед'!X174</f>
        <v>0</v>
      </c>
      <c r="H410" s="50"/>
      <c r="I410" s="170"/>
      <c r="J410" s="159"/>
      <c r="K410" s="16" t="s">
        <v>24</v>
      </c>
      <c r="L410" s="22">
        <f>'[5]14нед'!S174</f>
        <v>0</v>
      </c>
      <c r="M410" s="26">
        <f>'[5]14нед'!T174</f>
        <v>0</v>
      </c>
      <c r="N410" s="24">
        <f>'[5]14нед'!W174</f>
        <v>0</v>
      </c>
      <c r="O410" s="25">
        <f>'[5]14нед'!X174</f>
        <v>0</v>
      </c>
      <c r="P410" s="50"/>
    </row>
    <row r="411" spans="1:16" ht="18.600000000000001" hidden="1" customHeight="1" thickBot="1">
      <c r="A411" s="169"/>
      <c r="B411" s="155"/>
      <c r="C411" s="17"/>
      <c r="D411" s="27">
        <f>'[4]13нед'!S175</f>
        <v>0</v>
      </c>
      <c r="E411" s="28">
        <f>'[4]13нед'!T175</f>
        <v>0</v>
      </c>
      <c r="F411" s="29">
        <f>'[4]13нед'!W175</f>
        <v>0</v>
      </c>
      <c r="G411" s="30">
        <f>'[4]13нед'!X175</f>
        <v>0</v>
      </c>
      <c r="H411" s="51"/>
      <c r="I411" s="171"/>
      <c r="J411" s="160"/>
      <c r="K411" s="17"/>
      <c r="L411" s="27">
        <f>'[5]14нед'!S175</f>
        <v>0</v>
      </c>
      <c r="M411" s="28">
        <f>'[5]14нед'!T175</f>
        <v>0</v>
      </c>
      <c r="N411" s="29">
        <f>'[5]14нед'!W175</f>
        <v>0</v>
      </c>
      <c r="O411" s="30">
        <f>'[5]14нед'!X175</f>
        <v>0</v>
      </c>
      <c r="P411" s="51"/>
    </row>
    <row r="412" spans="1:16" ht="48" hidden="1" customHeight="1" thickTop="1">
      <c r="A412" s="167">
        <v>45990</v>
      </c>
      <c r="B412" s="153" t="s">
        <v>37</v>
      </c>
      <c r="C412" s="32" t="s">
        <v>16</v>
      </c>
      <c r="D412" s="18">
        <f>'[4]13нед'!S176</f>
        <v>0</v>
      </c>
      <c r="E412" s="21">
        <f>'[4]13нед'!T176</f>
        <v>0</v>
      </c>
      <c r="F412" s="19">
        <f>'[4]13нед'!W176</f>
        <v>0</v>
      </c>
      <c r="G412" s="20">
        <f>'[4]13нед'!X176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'[5]14нед'!S176</f>
        <v>0</v>
      </c>
      <c r="M412" s="21">
        <f>'[5]14нед'!T176</f>
        <v>0</v>
      </c>
      <c r="N412" s="19">
        <f>'[5]14нед'!W176</f>
        <v>0</v>
      </c>
      <c r="O412" s="20">
        <f>'[5]14нед'!X176</f>
        <v>0</v>
      </c>
      <c r="P412" s="53"/>
    </row>
    <row r="413" spans="1:16" ht="31.15" hidden="1">
      <c r="A413" s="168"/>
      <c r="B413" s="154"/>
      <c r="C413" s="16" t="s">
        <v>18</v>
      </c>
      <c r="D413" s="22">
        <f>'[4]13нед'!S177</f>
        <v>0</v>
      </c>
      <c r="E413" s="26">
        <f>'[4]13нед'!T177</f>
        <v>0</v>
      </c>
      <c r="F413" s="24">
        <f>'[4]13нед'!W177</f>
        <v>0</v>
      </c>
      <c r="G413" s="25">
        <f>'[4]13нед'!X177</f>
        <v>0</v>
      </c>
      <c r="H413" s="50"/>
      <c r="I413" s="170"/>
      <c r="J413" s="159"/>
      <c r="K413" s="16" t="s">
        <v>18</v>
      </c>
      <c r="L413" s="22">
        <f>'[5]14нед'!S177</f>
        <v>0</v>
      </c>
      <c r="M413" s="26">
        <f>'[5]14нед'!T177</f>
        <v>0</v>
      </c>
      <c r="N413" s="24">
        <f>'[5]14нед'!W177</f>
        <v>0</v>
      </c>
      <c r="O413" s="25">
        <f>'[5]14нед'!X177</f>
        <v>0</v>
      </c>
      <c r="P413" s="50"/>
    </row>
    <row r="414" spans="1:16" ht="31.15" hidden="1">
      <c r="A414" s="168"/>
      <c r="B414" s="154"/>
      <c r="C414" s="16" t="s">
        <v>20</v>
      </c>
      <c r="D414" s="22">
        <f>'[4]13нед'!S178</f>
        <v>0</v>
      </c>
      <c r="E414" s="26">
        <f>'[4]13нед'!T178</f>
        <v>0</v>
      </c>
      <c r="F414" s="24">
        <f>'[4]13нед'!W178</f>
        <v>0</v>
      </c>
      <c r="G414" s="25">
        <f>'[4]13нед'!X178</f>
        <v>0</v>
      </c>
      <c r="H414" s="50"/>
      <c r="I414" s="170"/>
      <c r="J414" s="159"/>
      <c r="K414" s="16" t="s">
        <v>20</v>
      </c>
      <c r="L414" s="22">
        <f>'[5]14нед'!S178</f>
        <v>0</v>
      </c>
      <c r="M414" s="26">
        <f>'[5]14нед'!T178</f>
        <v>0</v>
      </c>
      <c r="N414" s="24">
        <f>'[5]14нед'!W178</f>
        <v>0</v>
      </c>
      <c r="O414" s="25">
        <f>'[5]14нед'!X178</f>
        <v>0</v>
      </c>
      <c r="P414" s="50"/>
    </row>
    <row r="415" spans="1:16" ht="31.15" hidden="1">
      <c r="A415" s="168"/>
      <c r="B415" s="154"/>
      <c r="C415" s="16" t="s">
        <v>21</v>
      </c>
      <c r="D415" s="22">
        <f>'[4]13нед'!S179</f>
        <v>0</v>
      </c>
      <c r="E415" s="26">
        <f>'[4]13нед'!T179</f>
        <v>0</v>
      </c>
      <c r="F415" s="24">
        <f>'[4]13нед'!W179</f>
        <v>0</v>
      </c>
      <c r="G415" s="25">
        <f>'[4]13нед'!X179</f>
        <v>0</v>
      </c>
      <c r="H415" s="50"/>
      <c r="I415" s="170"/>
      <c r="J415" s="159"/>
      <c r="K415" s="16" t="s">
        <v>21</v>
      </c>
      <c r="L415" s="22">
        <f>'[5]14нед'!S179</f>
        <v>0</v>
      </c>
      <c r="M415" s="26">
        <f>'[5]14нед'!T179</f>
        <v>0</v>
      </c>
      <c r="N415" s="24">
        <f>'[5]14нед'!W179</f>
        <v>0</v>
      </c>
      <c r="O415" s="25">
        <f>'[5]14нед'!X179</f>
        <v>0</v>
      </c>
      <c r="P415" s="50"/>
    </row>
    <row r="416" spans="1:16" ht="31.15" hidden="1">
      <c r="A416" s="168"/>
      <c r="B416" s="154"/>
      <c r="C416" s="16" t="s">
        <v>22</v>
      </c>
      <c r="D416" s="22">
        <f>'[4]13нед'!S180</f>
        <v>0</v>
      </c>
      <c r="E416" s="26">
        <f>'[4]13нед'!T180</f>
        <v>0</v>
      </c>
      <c r="F416" s="24">
        <f>'[4]13нед'!W180</f>
        <v>0</v>
      </c>
      <c r="G416" s="25">
        <f>'[4]13нед'!X180</f>
        <v>0</v>
      </c>
      <c r="H416" s="50"/>
      <c r="I416" s="170"/>
      <c r="J416" s="159"/>
      <c r="K416" s="16" t="s">
        <v>22</v>
      </c>
      <c r="L416" s="22">
        <f>'[5]14нед'!S180</f>
        <v>0</v>
      </c>
      <c r="M416" s="26">
        <f>'[5]14нед'!T180</f>
        <v>0</v>
      </c>
      <c r="N416" s="24">
        <f>'[5]14нед'!W180</f>
        <v>0</v>
      </c>
      <c r="O416" s="25">
        <f>'[5]14нед'!X180</f>
        <v>0</v>
      </c>
      <c r="P416" s="50"/>
    </row>
    <row r="417" spans="1:16" ht="31.15" hidden="1">
      <c r="A417" s="168"/>
      <c r="B417" s="154"/>
      <c r="C417" s="16" t="s">
        <v>23</v>
      </c>
      <c r="D417" s="22">
        <f>'[4]13нед'!S181</f>
        <v>0</v>
      </c>
      <c r="E417" s="26">
        <f>'[4]13нед'!T181</f>
        <v>0</v>
      </c>
      <c r="F417" s="24">
        <f>'[4]13нед'!W181</f>
        <v>0</v>
      </c>
      <c r="G417" s="25">
        <f>'[4]13нед'!X181</f>
        <v>0</v>
      </c>
      <c r="H417" s="50"/>
      <c r="I417" s="170"/>
      <c r="J417" s="159"/>
      <c r="K417" s="16" t="s">
        <v>23</v>
      </c>
      <c r="L417" s="22">
        <f>'[5]14нед'!S181</f>
        <v>0</v>
      </c>
      <c r="M417" s="26">
        <f>'[5]14нед'!T181</f>
        <v>0</v>
      </c>
      <c r="N417" s="24">
        <f>'[5]14нед'!W181</f>
        <v>0</v>
      </c>
      <c r="O417" s="25">
        <f>'[5]14нед'!X181</f>
        <v>0</v>
      </c>
      <c r="P417" s="50"/>
    </row>
    <row r="418" spans="1:16" ht="31.15" hidden="1">
      <c r="A418" s="168"/>
      <c r="B418" s="154"/>
      <c r="C418" s="16" t="s">
        <v>24</v>
      </c>
      <c r="D418" s="22">
        <f>'[4]13нед'!S182</f>
        <v>0</v>
      </c>
      <c r="E418" s="26">
        <f>'[4]13нед'!T182</f>
        <v>0</v>
      </c>
      <c r="F418" s="24">
        <f>'[4]13нед'!W182</f>
        <v>0</v>
      </c>
      <c r="G418" s="25">
        <f>'[4]13нед'!X182</f>
        <v>0</v>
      </c>
      <c r="H418" s="50"/>
      <c r="I418" s="170"/>
      <c r="J418" s="159"/>
      <c r="K418" s="16" t="s">
        <v>24</v>
      </c>
      <c r="L418" s="22">
        <f>'[5]14нед'!S182</f>
        <v>0</v>
      </c>
      <c r="M418" s="26">
        <f>'[5]14нед'!T182</f>
        <v>0</v>
      </c>
      <c r="N418" s="24">
        <f>'[5]14нед'!W182</f>
        <v>0</v>
      </c>
      <c r="O418" s="25">
        <f>'[5]14нед'!X182</f>
        <v>0</v>
      </c>
      <c r="P418" s="50"/>
    </row>
    <row r="419" spans="1:16" ht="18.600000000000001" hidden="1" customHeight="1" thickBot="1">
      <c r="A419" s="169"/>
      <c r="B419" s="155"/>
      <c r="C419" s="17"/>
      <c r="D419" s="27">
        <f>'[4]13нед'!S59</f>
        <v>0</v>
      </c>
      <c r="E419" s="28">
        <f>'[4]13нед'!T59</f>
        <v>0</v>
      </c>
      <c r="F419" s="29">
        <f>'[4]13нед'!W59</f>
        <v>0</v>
      </c>
      <c r="G419" s="30">
        <f>'[4]11нед'!X59</f>
        <v>0</v>
      </c>
      <c r="H419" s="51"/>
      <c r="I419" s="171"/>
      <c r="J419" s="160"/>
      <c r="K419" s="17"/>
      <c r="L419" s="27">
        <f>'[5]14нед'!S59</f>
        <v>0</v>
      </c>
      <c r="M419" s="28">
        <f>'[5]14нед'!T59</f>
        <v>0</v>
      </c>
      <c r="N419" s="29">
        <f>'[5]14нед'!W59</f>
        <v>0</v>
      </c>
      <c r="O419" s="30">
        <f>'[5]14нед'!X59</f>
        <v>0</v>
      </c>
      <c r="P419" s="51"/>
    </row>
    <row r="420" spans="1:16" ht="39" hidden="1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 hidden="1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 hidden="1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 hidden="1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 hidden="1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 hidden="1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 hidden="1">
      <c r="A426" s="1"/>
      <c r="B426" s="144" t="s">
        <v>48</v>
      </c>
      <c r="C426" s="144"/>
      <c r="D426" s="144"/>
      <c r="E426" s="144"/>
      <c r="F426" s="144"/>
      <c r="G426" s="144"/>
      <c r="H426" s="144"/>
      <c r="I426" s="1"/>
      <c r="J426" s="144" t="s">
        <v>48</v>
      </c>
      <c r="K426" s="144"/>
      <c r="L426" s="144"/>
      <c r="M426" s="144"/>
      <c r="N426" s="144"/>
      <c r="O426" s="144"/>
      <c r="P426" s="144"/>
    </row>
    <row r="427" spans="1:16" ht="15.6" hidden="1">
      <c r="A427" s="7"/>
      <c r="B427" s="140" t="str">
        <f>'[1]19нед'!$A$6</f>
        <v>Направление подготовки:</v>
      </c>
      <c r="C427" s="8"/>
      <c r="D427" s="9"/>
      <c r="E427" s="10" t="str">
        <f>E7</f>
        <v>09.04.04 Программная инженерия (Разработка программно-информационных систем)</v>
      </c>
      <c r="F427" s="9"/>
      <c r="G427" s="9"/>
      <c r="H427" s="48" t="str">
        <f>H7</f>
        <v>12-24 РПмз</v>
      </c>
      <c r="I427" s="7"/>
      <c r="J427" s="140" t="str">
        <f>'[1]19нед'!$A$6</f>
        <v>Направление подготовки:</v>
      </c>
      <c r="K427" s="8"/>
      <c r="L427" s="9"/>
      <c r="M427" s="10" t="str">
        <f>E7</f>
        <v>09.04.04 Программная инженерия (Разработка программно-информационных систем)</v>
      </c>
      <c r="N427" s="9"/>
      <c r="O427" s="9"/>
      <c r="P427" s="48" t="str">
        <f>H7</f>
        <v>12-24 РПмз</v>
      </c>
    </row>
    <row r="428" spans="1:16" ht="15.6" hidden="1">
      <c r="A428" s="1"/>
      <c r="B428" s="145" t="s">
        <v>5</v>
      </c>
      <c r="C428" s="145"/>
      <c r="D428" s="145"/>
      <c r="E428" s="145" t="str">
        <f t="shared" ref="E428" si="6">E8</f>
        <v>заочная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заочная</v>
      </c>
      <c r="N428" s="145"/>
      <c r="O428" s="145"/>
      <c r="P428" s="145"/>
    </row>
    <row r="429" spans="1:16" ht="15.6" hidden="1">
      <c r="A429" s="1"/>
      <c r="B429" s="145" t="s">
        <v>7</v>
      </c>
      <c r="C429" s="145"/>
      <c r="D429" s="145"/>
      <c r="E429" s="140">
        <f>E9</f>
        <v>2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2</v>
      </c>
      <c r="N429" s="140"/>
      <c r="O429" s="140"/>
      <c r="P429" s="47"/>
    </row>
    <row r="430" spans="1:16" ht="16.149999999999999" hidden="1" thickBot="1">
      <c r="A430" s="1"/>
      <c r="B430" s="146" t="s">
        <v>8</v>
      </c>
      <c r="C430" s="146"/>
      <c r="D430" s="146"/>
      <c r="E430" s="141">
        <f>M370+1</f>
        <v>11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12</v>
      </c>
      <c r="N430" s="141"/>
      <c r="O430" s="141"/>
      <c r="P430" s="49"/>
    </row>
    <row r="431" spans="1:16" ht="54" hidden="1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hidden="1" customHeight="1" thickTop="1">
      <c r="A432" s="167">
        <v>45999</v>
      </c>
      <c r="B432" s="153" t="s">
        <v>15</v>
      </c>
      <c r="C432" s="16" t="s">
        <v>16</v>
      </c>
      <c r="D432" s="18">
        <f>'[5]15нед'!S136</f>
        <v>0</v>
      </c>
      <c r="E432" s="21">
        <f>'[5]15нед'!T136</f>
        <v>0</v>
      </c>
      <c r="F432" s="19">
        <f>'[5]15нед'!W136</f>
        <v>0</v>
      </c>
      <c r="G432" s="20">
        <f>'[5]15нед'!X136</f>
        <v>0</v>
      </c>
      <c r="H432" s="57"/>
      <c r="I432" s="167">
        <v>46006</v>
      </c>
      <c r="J432" s="158" t="s">
        <v>15</v>
      </c>
      <c r="K432" s="16" t="s">
        <v>16</v>
      </c>
      <c r="L432" s="18" t="str">
        <f>'[5]16нед'!S136</f>
        <v>пр</v>
      </c>
      <c r="M432" s="21" t="str">
        <f>'[5]16нед'!T136</f>
        <v>Применение методов искусственного интеллекта в анализе данных и управлении</v>
      </c>
      <c r="N432" s="19" t="str">
        <f>'[5]16нед'!W136</f>
        <v/>
      </c>
      <c r="O432" s="20" t="str">
        <f>'[5]16нед'!X136</f>
        <v/>
      </c>
      <c r="P432" s="57" t="s">
        <v>105</v>
      </c>
    </row>
    <row r="433" spans="1:16" ht="31.15" hidden="1">
      <c r="A433" s="168"/>
      <c r="B433" s="154"/>
      <c r="C433" s="16" t="s">
        <v>18</v>
      </c>
      <c r="D433" s="22">
        <f>'[5]15нед'!S137</f>
        <v>0</v>
      </c>
      <c r="E433" s="26">
        <f>'[5]15нед'!T137</f>
        <v>0</v>
      </c>
      <c r="F433" s="24">
        <f>'[5]15нед'!W137</f>
        <v>0</v>
      </c>
      <c r="G433" s="25">
        <f>'[5]15нед'!X137</f>
        <v>0</v>
      </c>
      <c r="H433" s="57"/>
      <c r="I433" s="170"/>
      <c r="J433" s="159"/>
      <c r="K433" s="16" t="s">
        <v>18</v>
      </c>
      <c r="L433" s="22" t="str">
        <f>'[5]16нед'!S137</f>
        <v>пр</v>
      </c>
      <c r="M433" s="26" t="str">
        <f>'[5]16нед'!T137</f>
        <v>Машинное обучение и анализ данных</v>
      </c>
      <c r="N433" s="24" t="str">
        <f>'[5]16нед'!W137</f>
        <v/>
      </c>
      <c r="O433" s="25" t="str">
        <f>'[5]16нед'!X137</f>
        <v/>
      </c>
      <c r="P433" s="57" t="s">
        <v>105</v>
      </c>
    </row>
    <row r="434" spans="1:16" ht="31.15" hidden="1">
      <c r="A434" s="168"/>
      <c r="B434" s="154"/>
      <c r="C434" s="16" t="s">
        <v>20</v>
      </c>
      <c r="D434" s="22">
        <f>'[5]15нед'!S138</f>
        <v>0</v>
      </c>
      <c r="E434" s="26">
        <f>'[5]15нед'!T138</f>
        <v>0</v>
      </c>
      <c r="F434" s="24">
        <f>'[5]15нед'!W138</f>
        <v>0</v>
      </c>
      <c r="G434" s="25">
        <f>'[5]15нед'!X138</f>
        <v>0</v>
      </c>
      <c r="H434" s="57"/>
      <c r="I434" s="170"/>
      <c r="J434" s="159"/>
      <c r="K434" s="16" t="s">
        <v>20</v>
      </c>
      <c r="L434" s="22" t="str">
        <f>'[5]16нед'!S138</f>
        <v>пр</v>
      </c>
      <c r="M434" s="26" t="str">
        <f>'[5]16нед'!T138</f>
        <v>Управление ИТ-проектами</v>
      </c>
      <c r="N434" s="24" t="str">
        <f>'[5]16нед'!W138</f>
        <v/>
      </c>
      <c r="O434" s="25" t="str">
        <f>'[5]16нед'!X138</f>
        <v/>
      </c>
      <c r="P434" s="57" t="s">
        <v>105</v>
      </c>
    </row>
    <row r="435" spans="1:16" ht="31.15" hidden="1">
      <c r="A435" s="168"/>
      <c r="B435" s="154"/>
      <c r="C435" s="16" t="s">
        <v>21</v>
      </c>
      <c r="D435" s="22">
        <f>'[5]15нед'!S139</f>
        <v>0</v>
      </c>
      <c r="E435" s="26">
        <f>'[5]15нед'!T139</f>
        <v>0</v>
      </c>
      <c r="F435" s="24">
        <f>'[5]15нед'!W139</f>
        <v>0</v>
      </c>
      <c r="G435" s="25">
        <f>'[5]15нед'!X139</f>
        <v>0</v>
      </c>
      <c r="H435" s="50"/>
      <c r="I435" s="170"/>
      <c r="J435" s="159"/>
      <c r="K435" s="16" t="s">
        <v>21</v>
      </c>
      <c r="L435" s="22">
        <f>'[5]16нед'!S139</f>
        <v>0</v>
      </c>
      <c r="M435" s="26">
        <f>'[5]16нед'!T139</f>
        <v>0</v>
      </c>
      <c r="N435" s="24">
        <f>'[5]16нед'!W139</f>
        <v>0</v>
      </c>
      <c r="O435" s="25">
        <f>'[5]16нед'!X139</f>
        <v>0</v>
      </c>
      <c r="P435" s="50"/>
    </row>
    <row r="436" spans="1:16" ht="31.15" hidden="1">
      <c r="A436" s="168"/>
      <c r="B436" s="154"/>
      <c r="C436" s="16" t="s">
        <v>22</v>
      </c>
      <c r="D436" s="22">
        <f>'[5]15нед'!S140</f>
        <v>0</v>
      </c>
      <c r="E436" s="26">
        <f>'[5]15нед'!T140</f>
        <v>0</v>
      </c>
      <c r="F436" s="24">
        <f>'[5]15нед'!W140</f>
        <v>0</v>
      </c>
      <c r="G436" s="25">
        <f>'[5]15нед'!X140</f>
        <v>0</v>
      </c>
      <c r="H436" s="50"/>
      <c r="I436" s="170"/>
      <c r="J436" s="159"/>
      <c r="K436" s="16" t="s">
        <v>22</v>
      </c>
      <c r="L436" s="22">
        <f>'[5]16нед'!S140</f>
        <v>0</v>
      </c>
      <c r="M436" s="26">
        <f>'[5]16нед'!T140</f>
        <v>0</v>
      </c>
      <c r="N436" s="24">
        <f>'[5]16нед'!W140</f>
        <v>0</v>
      </c>
      <c r="O436" s="25">
        <f>'[5]16нед'!X140</f>
        <v>0</v>
      </c>
      <c r="P436" s="50"/>
    </row>
    <row r="437" spans="1:16" ht="31.15" hidden="1">
      <c r="A437" s="168"/>
      <c r="B437" s="154"/>
      <c r="C437" s="16" t="s">
        <v>23</v>
      </c>
      <c r="D437" s="22">
        <f>'[5]15нед'!S141</f>
        <v>0</v>
      </c>
      <c r="E437" s="26">
        <f>'[5]15нед'!T141</f>
        <v>0</v>
      </c>
      <c r="F437" s="24">
        <f>'[5]15нед'!W141</f>
        <v>0</v>
      </c>
      <c r="G437" s="25">
        <f>'[5]15нед'!X141</f>
        <v>0</v>
      </c>
      <c r="H437" s="50"/>
      <c r="I437" s="170"/>
      <c r="J437" s="159"/>
      <c r="K437" s="16" t="s">
        <v>23</v>
      </c>
      <c r="L437" s="22">
        <f>'[5]16нед'!S141</f>
        <v>0</v>
      </c>
      <c r="M437" s="26">
        <f>'[5]16нед'!T141</f>
        <v>0</v>
      </c>
      <c r="N437" s="24">
        <f>'[5]16нед'!W141</f>
        <v>0</v>
      </c>
      <c r="O437" s="25">
        <f>'[5]16нед'!X141</f>
        <v>0</v>
      </c>
      <c r="P437" s="50"/>
    </row>
    <row r="438" spans="1:16" ht="31.15" hidden="1">
      <c r="A438" s="168"/>
      <c r="B438" s="154"/>
      <c r="C438" s="16" t="s">
        <v>24</v>
      </c>
      <c r="D438" s="22">
        <f>'[5]15нед'!S142</f>
        <v>0</v>
      </c>
      <c r="E438" s="26">
        <f>'[5]15нед'!T142</f>
        <v>0</v>
      </c>
      <c r="F438" s="24">
        <f>'[5]15нед'!W142</f>
        <v>0</v>
      </c>
      <c r="G438" s="25">
        <f>'[5]15нед'!X142</f>
        <v>0</v>
      </c>
      <c r="H438" s="50"/>
      <c r="I438" s="170"/>
      <c r="J438" s="159"/>
      <c r="K438" s="16" t="s">
        <v>24</v>
      </c>
      <c r="L438" s="22">
        <f>'[5]16нед'!S142</f>
        <v>0</v>
      </c>
      <c r="M438" s="26">
        <f>'[5]16нед'!T142</f>
        <v>0</v>
      </c>
      <c r="N438" s="24">
        <f>'[5]16нед'!W142</f>
        <v>0</v>
      </c>
      <c r="O438" s="25">
        <f>'[5]16нед'!X142</f>
        <v>0</v>
      </c>
      <c r="P438" s="50"/>
    </row>
    <row r="439" spans="1:16" ht="18.399999999999999" hidden="1" thickBot="1">
      <c r="A439" s="169"/>
      <c r="B439" s="155"/>
      <c r="C439" s="17"/>
      <c r="D439" s="27">
        <f>'[5]15нед'!S143</f>
        <v>0</v>
      </c>
      <c r="E439" s="28">
        <f>'[5]15нед'!T143</f>
        <v>0</v>
      </c>
      <c r="F439" s="29">
        <f>'[5]15нед'!W143</f>
        <v>0</v>
      </c>
      <c r="G439" s="30">
        <f>'[5]15нед'!X143</f>
        <v>0</v>
      </c>
      <c r="H439" s="51"/>
      <c r="I439" s="171"/>
      <c r="J439" s="160"/>
      <c r="K439" s="17"/>
      <c r="L439" s="27">
        <f>'[5]16нед'!S143</f>
        <v>0</v>
      </c>
      <c r="M439" s="28">
        <f>'[5]16нед'!T143</f>
        <v>0</v>
      </c>
      <c r="N439" s="29">
        <f>'[5]16нед'!W143</f>
        <v>0</v>
      </c>
      <c r="O439" s="30">
        <f>'[5]16нед'!X143</f>
        <v>0</v>
      </c>
      <c r="P439" s="51"/>
    </row>
    <row r="440" spans="1:16" ht="32.25" hidden="1" customHeight="1" thickTop="1">
      <c r="A440" s="167">
        <v>46000</v>
      </c>
      <c r="B440" s="153" t="s">
        <v>25</v>
      </c>
      <c r="C440" s="32" t="s">
        <v>16</v>
      </c>
      <c r="D440" s="18">
        <f>'[5]15нед'!S144</f>
        <v>0</v>
      </c>
      <c r="E440" s="21">
        <f>'[5]15нед'!T144</f>
        <v>0</v>
      </c>
      <c r="F440" s="19">
        <f>'[5]15нед'!W144</f>
        <v>0</v>
      </c>
      <c r="G440" s="20">
        <f>'[5]15нед'!X144</f>
        <v>0</v>
      </c>
      <c r="H440" s="58"/>
      <c r="I440" s="167">
        <v>46007</v>
      </c>
      <c r="J440" s="158" t="s">
        <v>25</v>
      </c>
      <c r="K440" s="32" t="s">
        <v>16</v>
      </c>
      <c r="L440" s="18" t="str">
        <f>'[5]16нед'!S144</f>
        <v>пр</v>
      </c>
      <c r="M440" s="21" t="str">
        <f>'[5]16нед'!T144</f>
        <v xml:space="preserve"> Основы програмной инженерии</v>
      </c>
      <c r="N440" s="19" t="str">
        <f>'[5]16нед'!W144</f>
        <v/>
      </c>
      <c r="O440" s="20" t="str">
        <f>'[5]16нед'!X144</f>
        <v/>
      </c>
      <c r="P440" s="58" t="s">
        <v>105</v>
      </c>
    </row>
    <row r="441" spans="1:16" ht="31.15" hidden="1">
      <c r="A441" s="168"/>
      <c r="B441" s="154"/>
      <c r="C441" s="16" t="s">
        <v>18</v>
      </c>
      <c r="D441" s="22">
        <f>'[5]15нед'!S145</f>
        <v>0</v>
      </c>
      <c r="E441" s="26">
        <f>'[5]15нед'!T145</f>
        <v>0</v>
      </c>
      <c r="F441" s="24">
        <f>'[5]15нед'!W145</f>
        <v>0</v>
      </c>
      <c r="G441" s="25">
        <f>'[5]15нед'!X145</f>
        <v>0</v>
      </c>
      <c r="H441" s="57"/>
      <c r="I441" s="170"/>
      <c r="J441" s="159"/>
      <c r="K441" s="16" t="s">
        <v>18</v>
      </c>
      <c r="L441" s="22" t="str">
        <f>'[5]16нед'!S145</f>
        <v>пр</v>
      </c>
      <c r="M441" s="26" t="str">
        <f>'[5]16нед'!T145</f>
        <v xml:space="preserve"> Основы програмной инженерии</v>
      </c>
      <c r="N441" s="24" t="str">
        <f>'[5]16нед'!W145</f>
        <v/>
      </c>
      <c r="O441" s="25" t="str">
        <f>'[5]16нед'!X145</f>
        <v/>
      </c>
      <c r="P441" s="57" t="s">
        <v>105</v>
      </c>
    </row>
    <row r="442" spans="1:16" ht="31.15" hidden="1">
      <c r="A442" s="168"/>
      <c r="B442" s="154"/>
      <c r="C442" s="16" t="s">
        <v>20</v>
      </c>
      <c r="D442" s="22" t="str">
        <f>'[5]15нед'!S146</f>
        <v>л</v>
      </c>
      <c r="E442" s="26" t="str">
        <f>'[5]15нед'!T146</f>
        <v>Теория систем и системный анализ</v>
      </c>
      <c r="F442" s="24" t="str">
        <f>'[5]15нед'!W146</f>
        <v/>
      </c>
      <c r="G442" s="25" t="str">
        <f>'[5]15нед'!X146</f>
        <v/>
      </c>
      <c r="H442" s="41" t="s">
        <v>105</v>
      </c>
      <c r="I442" s="170"/>
      <c r="J442" s="159"/>
      <c r="K442" s="16" t="s">
        <v>20</v>
      </c>
      <c r="L442" s="22">
        <f>'[5]16нед'!S146</f>
        <v>0</v>
      </c>
      <c r="M442" s="26">
        <f>'[5]16нед'!T146</f>
        <v>0</v>
      </c>
      <c r="N442" s="24">
        <f>'[5]16нед'!W146</f>
        <v>0</v>
      </c>
      <c r="O442" s="25">
        <f>'[5]16нед'!X146</f>
        <v>0</v>
      </c>
      <c r="P442" s="41"/>
    </row>
    <row r="443" spans="1:16" ht="53.65" hidden="1">
      <c r="A443" s="168"/>
      <c r="B443" s="154"/>
      <c r="C443" s="16" t="s">
        <v>21</v>
      </c>
      <c r="D443" s="22" t="str">
        <f>'[5]15нед'!S147</f>
        <v>л</v>
      </c>
      <c r="E443" s="26" t="str">
        <f>'[5]15нед'!T147</f>
        <v>Применение методов искусственного интеллекта в анализе данных и управлении</v>
      </c>
      <c r="F443" s="24" t="str">
        <f>'[5]15нед'!W147</f>
        <v/>
      </c>
      <c r="G443" s="25" t="str">
        <f>'[5]15нед'!X147</f>
        <v/>
      </c>
      <c r="H443" s="50" t="s">
        <v>105</v>
      </c>
      <c r="I443" s="170"/>
      <c r="J443" s="159"/>
      <c r="K443" s="16" t="s">
        <v>21</v>
      </c>
      <c r="L443" s="22">
        <f>'[5]16нед'!S147</f>
        <v>0</v>
      </c>
      <c r="M443" s="26">
        <f>'[5]16нед'!T147</f>
        <v>0</v>
      </c>
      <c r="N443" s="24">
        <f>'[5]16нед'!W147</f>
        <v>0</v>
      </c>
      <c r="O443" s="25">
        <f>'[5]16нед'!X147</f>
        <v>0</v>
      </c>
      <c r="P443" s="50"/>
    </row>
    <row r="444" spans="1:16" ht="31.15" hidden="1">
      <c r="A444" s="168"/>
      <c r="B444" s="154"/>
      <c r="C444" s="16" t="s">
        <v>22</v>
      </c>
      <c r="D444" s="22">
        <f>'[5]15нед'!S148</f>
        <v>0</v>
      </c>
      <c r="E444" s="26">
        <f>'[5]15нед'!T148</f>
        <v>0</v>
      </c>
      <c r="F444" s="24">
        <f>'[5]15нед'!W148</f>
        <v>0</v>
      </c>
      <c r="G444" s="25">
        <f>'[5]15нед'!X148</f>
        <v>0</v>
      </c>
      <c r="H444" s="50"/>
      <c r="I444" s="170"/>
      <c r="J444" s="159"/>
      <c r="K444" s="16" t="s">
        <v>22</v>
      </c>
      <c r="L444" s="22">
        <f>'[5]16нед'!S148</f>
        <v>0</v>
      </c>
      <c r="M444" s="26">
        <f>'[5]16нед'!T148</f>
        <v>0</v>
      </c>
      <c r="N444" s="24">
        <f>'[5]16нед'!W148</f>
        <v>0</v>
      </c>
      <c r="O444" s="25">
        <f>'[5]16нед'!X148</f>
        <v>0</v>
      </c>
      <c r="P444" s="50"/>
    </row>
    <row r="445" spans="1:16" ht="31.15" hidden="1">
      <c r="A445" s="168"/>
      <c r="B445" s="154"/>
      <c r="C445" s="16" t="s">
        <v>23</v>
      </c>
      <c r="D445" s="22">
        <f>'[5]15нед'!S149</f>
        <v>0</v>
      </c>
      <c r="E445" s="26">
        <f>'[5]15нед'!T149</f>
        <v>0</v>
      </c>
      <c r="F445" s="24">
        <f>'[5]15нед'!W149</f>
        <v>0</v>
      </c>
      <c r="G445" s="25">
        <f>'[5]15нед'!X149</f>
        <v>0</v>
      </c>
      <c r="H445" s="50"/>
      <c r="I445" s="170"/>
      <c r="J445" s="159"/>
      <c r="K445" s="16" t="s">
        <v>23</v>
      </c>
      <c r="L445" s="22">
        <f>'[5]16нед'!S149</f>
        <v>0</v>
      </c>
      <c r="M445" s="26">
        <f>'[5]16нед'!T149</f>
        <v>0</v>
      </c>
      <c r="N445" s="24">
        <f>'[5]16нед'!W149</f>
        <v>0</v>
      </c>
      <c r="O445" s="25">
        <f>'[5]16нед'!X149</f>
        <v>0</v>
      </c>
      <c r="P445" s="50"/>
    </row>
    <row r="446" spans="1:16" ht="31.15" hidden="1">
      <c r="A446" s="168"/>
      <c r="B446" s="154"/>
      <c r="C446" s="16" t="s">
        <v>24</v>
      </c>
      <c r="D446" s="22">
        <f>'[5]15нед'!S150</f>
        <v>0</v>
      </c>
      <c r="E446" s="26">
        <f>'[5]15нед'!T150</f>
        <v>0</v>
      </c>
      <c r="F446" s="24">
        <f>'[5]15нед'!W150</f>
        <v>0</v>
      </c>
      <c r="G446" s="25">
        <f>'[5]15нед'!X150</f>
        <v>0</v>
      </c>
      <c r="H446" s="50"/>
      <c r="I446" s="170"/>
      <c r="J446" s="159"/>
      <c r="K446" s="16" t="s">
        <v>24</v>
      </c>
      <c r="L446" s="22">
        <f>'[5]16нед'!S150</f>
        <v>0</v>
      </c>
      <c r="M446" s="26">
        <f>'[5]16нед'!T150</f>
        <v>0</v>
      </c>
      <c r="N446" s="24">
        <f>'[5]16нед'!W150</f>
        <v>0</v>
      </c>
      <c r="O446" s="25">
        <f>'[5]16нед'!X150</f>
        <v>0</v>
      </c>
      <c r="P446" s="50"/>
    </row>
    <row r="447" spans="1:16" ht="18.399999999999999" hidden="1" thickBot="1">
      <c r="A447" s="169"/>
      <c r="B447" s="155"/>
      <c r="C447" s="17"/>
      <c r="D447" s="27">
        <f>'[5]15нед'!S151</f>
        <v>0</v>
      </c>
      <c r="E447" s="28">
        <f>'[5]15нед'!T151</f>
        <v>0</v>
      </c>
      <c r="F447" s="29">
        <f>'[5]15нед'!W151</f>
        <v>0</v>
      </c>
      <c r="G447" s="30">
        <f>'[5]15нед'!X151</f>
        <v>0</v>
      </c>
      <c r="H447" s="51"/>
      <c r="I447" s="171"/>
      <c r="J447" s="160"/>
      <c r="K447" s="17"/>
      <c r="L447" s="27">
        <f>'[5]16нед'!S151</f>
        <v>0</v>
      </c>
      <c r="M447" s="28">
        <f>'[5]16нед'!T151</f>
        <v>0</v>
      </c>
      <c r="N447" s="29">
        <f>'[5]16нед'!W151</f>
        <v>0</v>
      </c>
      <c r="O447" s="30">
        <f>'[5]16нед'!X151</f>
        <v>0</v>
      </c>
      <c r="P447" s="51"/>
    </row>
    <row r="448" spans="1:16" ht="48" hidden="1" customHeight="1" thickTop="1">
      <c r="A448" s="172">
        <v>46001</v>
      </c>
      <c r="B448" s="161" t="s">
        <v>30</v>
      </c>
      <c r="C448" s="32" t="s">
        <v>16</v>
      </c>
      <c r="D448" s="18">
        <f>'[5]15нед'!S152</f>
        <v>0</v>
      </c>
      <c r="E448" s="21">
        <f>'[5]15нед'!T152</f>
        <v>0</v>
      </c>
      <c r="F448" s="19">
        <f>'[5]15нед'!W152</f>
        <v>0</v>
      </c>
      <c r="G448" s="20">
        <f>'[5]15нед'!X152</f>
        <v>0</v>
      </c>
      <c r="H448" s="53"/>
      <c r="I448" s="172">
        <v>46008</v>
      </c>
      <c r="J448" s="164" t="s">
        <v>30</v>
      </c>
      <c r="K448" s="32" t="s">
        <v>16</v>
      </c>
      <c r="L448" s="18">
        <f>'[5]16нед'!S152</f>
        <v>0</v>
      </c>
      <c r="M448" s="21">
        <f>'[5]16нед'!T152</f>
        <v>0</v>
      </c>
      <c r="N448" s="19">
        <f>'[5]16нед'!W152</f>
        <v>0</v>
      </c>
      <c r="O448" s="20">
        <f>'[5]16нед'!X152</f>
        <v>0</v>
      </c>
      <c r="P448" s="53"/>
    </row>
    <row r="449" spans="1:16" ht="31.15" hidden="1">
      <c r="A449" s="173"/>
      <c r="B449" s="162"/>
      <c r="C449" s="16" t="s">
        <v>18</v>
      </c>
      <c r="D449" s="22">
        <f>'[5]15нед'!S153</f>
        <v>0</v>
      </c>
      <c r="E449" s="26">
        <f>'[5]15нед'!T153</f>
        <v>0</v>
      </c>
      <c r="F449" s="24">
        <f>'[5]15нед'!W153</f>
        <v>0</v>
      </c>
      <c r="G449" s="25">
        <f>'[5]15нед'!X153</f>
        <v>0</v>
      </c>
      <c r="H449" s="57"/>
      <c r="I449" s="173"/>
      <c r="J449" s="165"/>
      <c r="K449" s="16" t="s">
        <v>18</v>
      </c>
      <c r="L449" s="22" t="str">
        <f>'[5]16нед'!S153</f>
        <v>пр</v>
      </c>
      <c r="M449" s="26" t="str">
        <f>'[5]16нед'!T153</f>
        <v>Управление ИТ-проектами</v>
      </c>
      <c r="N449" s="24" t="str">
        <f>'[5]16нед'!W153</f>
        <v/>
      </c>
      <c r="O449" s="25" t="str">
        <f>'[5]16нед'!X153</f>
        <v/>
      </c>
      <c r="P449" s="57" t="s">
        <v>105</v>
      </c>
    </row>
    <row r="450" spans="1:16" ht="35.85" hidden="1">
      <c r="A450" s="173"/>
      <c r="B450" s="162"/>
      <c r="C450" s="16" t="s">
        <v>20</v>
      </c>
      <c r="D450" s="22" t="str">
        <f>'[5]15нед'!S154</f>
        <v>л</v>
      </c>
      <c r="E450" s="26" t="str">
        <f>'[5]15нед'!T154</f>
        <v>Теоретико-множественный и информационный анализ</v>
      </c>
      <c r="F450" s="24" t="str">
        <f>'[5]15нед'!W154</f>
        <v/>
      </c>
      <c r="G450" s="25" t="str">
        <f>'[5]15нед'!X154</f>
        <v/>
      </c>
      <c r="H450" s="57" t="s">
        <v>105</v>
      </c>
      <c r="I450" s="173"/>
      <c r="J450" s="165"/>
      <c r="K450" s="16" t="s">
        <v>20</v>
      </c>
      <c r="L450" s="22" t="str">
        <f>'[5]16нед'!S154</f>
        <v>пр</v>
      </c>
      <c r="M450" s="26" t="str">
        <f>'[5]16нед'!T154</f>
        <v>Теоретико-множественный и информационный анализ</v>
      </c>
      <c r="N450" s="24" t="str">
        <f>'[5]16нед'!W154</f>
        <v/>
      </c>
      <c r="O450" s="25" t="str">
        <f>'[5]16нед'!X154</f>
        <v/>
      </c>
      <c r="P450" s="57" t="s">
        <v>105</v>
      </c>
    </row>
    <row r="451" spans="1:16" ht="35.85" hidden="1">
      <c r="A451" s="173"/>
      <c r="B451" s="162"/>
      <c r="C451" s="16" t="s">
        <v>21</v>
      </c>
      <c r="D451" s="22" t="str">
        <f>'[5]15нед'!S155</f>
        <v>л</v>
      </c>
      <c r="E451" s="26" t="str">
        <f>'[5]15нед'!T155</f>
        <v>Управление ИТ-проектами</v>
      </c>
      <c r="F451" s="24" t="str">
        <f>'[5]15нед'!W155</f>
        <v/>
      </c>
      <c r="G451" s="25" t="str">
        <f>'[5]15нед'!X155</f>
        <v/>
      </c>
      <c r="H451" s="57" t="s">
        <v>105</v>
      </c>
      <c r="I451" s="173"/>
      <c r="J451" s="165"/>
      <c r="K451" s="16" t="s">
        <v>21</v>
      </c>
      <c r="L451" s="22" t="str">
        <f>'[5]16нед'!S155</f>
        <v>пр</v>
      </c>
      <c r="M451" s="26" t="str">
        <f>'[5]16нед'!T155</f>
        <v>Теоретико-множественный и информационный анализ</v>
      </c>
      <c r="N451" s="24" t="str">
        <f>'[5]16нед'!W155</f>
        <v/>
      </c>
      <c r="O451" s="25" t="str">
        <f>'[5]16нед'!X155</f>
        <v/>
      </c>
      <c r="P451" s="57" t="s">
        <v>105</v>
      </c>
    </row>
    <row r="452" spans="1:16" ht="31.15" hidden="1">
      <c r="A452" s="173"/>
      <c r="B452" s="162"/>
      <c r="C452" s="16" t="s">
        <v>22</v>
      </c>
      <c r="D452" s="22">
        <f>'[5]15нед'!S156</f>
        <v>0</v>
      </c>
      <c r="E452" s="26">
        <f>'[5]15нед'!T156</f>
        <v>0</v>
      </c>
      <c r="F452" s="24">
        <f>'[5]15нед'!W156</f>
        <v>0</v>
      </c>
      <c r="G452" s="25">
        <f>'[5]15нед'!X156</f>
        <v>0</v>
      </c>
      <c r="H452" s="50"/>
      <c r="I452" s="173"/>
      <c r="J452" s="165"/>
      <c r="K452" s="16" t="s">
        <v>22</v>
      </c>
      <c r="L452" s="22">
        <f>'[5]16нед'!S156</f>
        <v>0</v>
      </c>
      <c r="M452" s="26">
        <f>'[5]16нед'!T156</f>
        <v>0</v>
      </c>
      <c r="N452" s="24">
        <f>'[5]16нед'!W156</f>
        <v>0</v>
      </c>
      <c r="O452" s="25">
        <f>'[5]16нед'!X156</f>
        <v>0</v>
      </c>
      <c r="P452" s="50"/>
    </row>
    <row r="453" spans="1:16" ht="31.15" hidden="1">
      <c r="A453" s="173"/>
      <c r="B453" s="162"/>
      <c r="C453" s="16" t="s">
        <v>23</v>
      </c>
      <c r="D453" s="22">
        <f>'[5]15нед'!S157</f>
        <v>0</v>
      </c>
      <c r="E453" s="26">
        <f>'[5]15нед'!T157</f>
        <v>0</v>
      </c>
      <c r="F453" s="24">
        <f>'[5]15нед'!W157</f>
        <v>0</v>
      </c>
      <c r="G453" s="25">
        <f>'[5]15нед'!X157</f>
        <v>0</v>
      </c>
      <c r="H453" s="50"/>
      <c r="I453" s="173"/>
      <c r="J453" s="165"/>
      <c r="K453" s="16" t="s">
        <v>23</v>
      </c>
      <c r="L453" s="22">
        <f>'[5]16нед'!S157</f>
        <v>0</v>
      </c>
      <c r="M453" s="26">
        <f>'[5]16нед'!T157</f>
        <v>0</v>
      </c>
      <c r="N453" s="24">
        <f>'[5]16нед'!W157</f>
        <v>0</v>
      </c>
      <c r="O453" s="25">
        <f>'[5]16нед'!X157</f>
        <v>0</v>
      </c>
      <c r="P453" s="50"/>
    </row>
    <row r="454" spans="1:16" ht="31.15" hidden="1">
      <c r="A454" s="173"/>
      <c r="B454" s="162"/>
      <c r="C454" s="16" t="s">
        <v>24</v>
      </c>
      <c r="D454" s="22">
        <f>'[5]15нед'!S158</f>
        <v>0</v>
      </c>
      <c r="E454" s="26">
        <f>'[5]15нед'!T158</f>
        <v>0</v>
      </c>
      <c r="F454" s="24">
        <f>'[5]15нед'!W158</f>
        <v>0</v>
      </c>
      <c r="G454" s="25">
        <f>'[5]15нед'!X158</f>
        <v>0</v>
      </c>
      <c r="H454" s="50"/>
      <c r="I454" s="173"/>
      <c r="J454" s="165"/>
      <c r="K454" s="16" t="s">
        <v>24</v>
      </c>
      <c r="L454" s="22">
        <f>'[5]16нед'!S158</f>
        <v>0</v>
      </c>
      <c r="M454" s="26">
        <f>'[5]16нед'!T158</f>
        <v>0</v>
      </c>
      <c r="N454" s="24">
        <f>'[5]16нед'!W158</f>
        <v>0</v>
      </c>
      <c r="O454" s="25">
        <f>'[5]16нед'!X158</f>
        <v>0</v>
      </c>
      <c r="P454" s="50"/>
    </row>
    <row r="455" spans="1:16" ht="18.399999999999999" hidden="1" thickBot="1">
      <c r="A455" s="174"/>
      <c r="B455" s="163"/>
      <c r="C455" s="17"/>
      <c r="D455" s="27">
        <f>'[5]15нед'!S159</f>
        <v>0</v>
      </c>
      <c r="E455" s="28">
        <f>'[5]15нед'!T159</f>
        <v>0</v>
      </c>
      <c r="F455" s="29">
        <f>'[5]15нед'!W159</f>
        <v>0</v>
      </c>
      <c r="G455" s="30">
        <f>'[5]15нед'!X159</f>
        <v>0</v>
      </c>
      <c r="H455" s="51"/>
      <c r="I455" s="174"/>
      <c r="J455" s="166"/>
      <c r="K455" s="17"/>
      <c r="L455" s="27">
        <f>'[5]16нед'!S159</f>
        <v>0</v>
      </c>
      <c r="M455" s="28">
        <f>'[5]16нед'!T159</f>
        <v>0</v>
      </c>
      <c r="N455" s="29">
        <f>'[5]16нед'!W159</f>
        <v>0</v>
      </c>
      <c r="O455" s="30">
        <f>'[5]16нед'!X159</f>
        <v>0</v>
      </c>
      <c r="P455" s="51"/>
    </row>
    <row r="456" spans="1:16" ht="48" hidden="1" customHeight="1" thickTop="1">
      <c r="A456" s="167">
        <v>46002</v>
      </c>
      <c r="B456" s="153" t="s">
        <v>32</v>
      </c>
      <c r="C456" s="32" t="s">
        <v>16</v>
      </c>
      <c r="D456" s="18">
        <f>'[5]15нед'!S160</f>
        <v>0</v>
      </c>
      <c r="E456" s="21">
        <f>'[5]15нед'!T160</f>
        <v>0</v>
      </c>
      <c r="F456" s="19">
        <f>'[5]15нед'!W160</f>
        <v>0</v>
      </c>
      <c r="G456" s="20">
        <f>'[5]15нед'!X160</f>
        <v>0</v>
      </c>
      <c r="H456" s="53"/>
      <c r="I456" s="167">
        <v>46009</v>
      </c>
      <c r="J456" s="158" t="s">
        <v>32</v>
      </c>
      <c r="K456" s="32" t="s">
        <v>16</v>
      </c>
      <c r="L456" s="18">
        <f>'[5]16нед'!S160</f>
        <v>0</v>
      </c>
      <c r="M456" s="21">
        <f>'[5]16нед'!T160</f>
        <v>0</v>
      </c>
      <c r="N456" s="19">
        <f>'[5]16нед'!W160</f>
        <v>0</v>
      </c>
      <c r="O456" s="20">
        <f>'[5]16нед'!X160</f>
        <v>0</v>
      </c>
      <c r="P456" s="53"/>
    </row>
    <row r="457" spans="1:16" ht="35.85" hidden="1">
      <c r="A457" s="168"/>
      <c r="B457" s="154"/>
      <c r="C457" s="16" t="s">
        <v>18</v>
      </c>
      <c r="D457" s="22" t="str">
        <f>'[5]15нед'!S161</f>
        <v>пр</v>
      </c>
      <c r="E457" s="26" t="str">
        <f>'[5]15нед'!T161</f>
        <v>Иностранный язык для специальных целей</v>
      </c>
      <c r="F457" s="24" t="str">
        <f>'[5]15нед'!W161</f>
        <v/>
      </c>
      <c r="G457" s="25" t="str">
        <f>'[5]15нед'!X161</f>
        <v/>
      </c>
      <c r="H457" s="41" t="s">
        <v>106</v>
      </c>
      <c r="I457" s="170"/>
      <c r="J457" s="159"/>
      <c r="K457" s="16" t="s">
        <v>18</v>
      </c>
      <c r="L457" s="22" t="str">
        <f>'[5]16нед'!S161</f>
        <v>пр</v>
      </c>
      <c r="M457" s="26" t="str">
        <f>'[5]16нед'!T161</f>
        <v>Иностранный язык для специальных целей</v>
      </c>
      <c r="N457" s="24" t="str">
        <f>'[5]16нед'!W161</f>
        <v/>
      </c>
      <c r="O457" s="25" t="str">
        <f>'[5]16нед'!X161</f>
        <v/>
      </c>
      <c r="P457" s="41" t="s">
        <v>106</v>
      </c>
    </row>
    <row r="458" spans="1:16" ht="31.15" hidden="1">
      <c r="A458" s="168"/>
      <c r="B458" s="154"/>
      <c r="C458" s="16" t="s">
        <v>20</v>
      </c>
      <c r="D458" s="22" t="str">
        <f>'[5]15нед'!S162</f>
        <v>л</v>
      </c>
      <c r="E458" s="26" t="str">
        <f>'[5]15нед'!T162</f>
        <v>Машинное обучение и анализ данных</v>
      </c>
      <c r="F458" s="24" t="str">
        <f>'[5]15нед'!W162</f>
        <v/>
      </c>
      <c r="G458" s="25" t="str">
        <f>'[5]15нед'!X162</f>
        <v/>
      </c>
      <c r="H458" s="57" t="s">
        <v>105</v>
      </c>
      <c r="I458" s="170"/>
      <c r="J458" s="159"/>
      <c r="K458" s="16" t="s">
        <v>20</v>
      </c>
      <c r="L458" s="22" t="str">
        <f>'[5]16нед'!S162</f>
        <v>пр</v>
      </c>
      <c r="M458" s="26" t="str">
        <f>'[5]16нед'!T162</f>
        <v>Теория систем и системный анализ</v>
      </c>
      <c r="N458" s="24" t="str">
        <f>'[5]16нед'!W162</f>
        <v/>
      </c>
      <c r="O458" s="25" t="str">
        <f>'[5]16нед'!X162</f>
        <v/>
      </c>
      <c r="P458" s="57" t="s">
        <v>105</v>
      </c>
    </row>
    <row r="459" spans="1:16" ht="31.15" hidden="1">
      <c r="A459" s="168"/>
      <c r="B459" s="154"/>
      <c r="C459" s="16" t="s">
        <v>21</v>
      </c>
      <c r="D459" s="22" t="str">
        <f>'[5]15нед'!S163</f>
        <v>л</v>
      </c>
      <c r="E459" s="26" t="str">
        <f>'[5]15нед'!T163</f>
        <v>Основы програмной инженерии</v>
      </c>
      <c r="F459" s="24" t="str">
        <f>'[5]15нед'!W163</f>
        <v/>
      </c>
      <c r="G459" s="25" t="str">
        <f>'[5]15нед'!X163</f>
        <v/>
      </c>
      <c r="H459" s="57" t="s">
        <v>105</v>
      </c>
      <c r="I459" s="170"/>
      <c r="J459" s="159"/>
      <c r="K459" s="16" t="s">
        <v>21</v>
      </c>
      <c r="L459" s="22" t="str">
        <f>'[5]16нед'!S163</f>
        <v>пр</v>
      </c>
      <c r="M459" s="26" t="str">
        <f>'[5]16нед'!T163</f>
        <v>Теория систем и системный анализ</v>
      </c>
      <c r="N459" s="24" t="str">
        <f>'[5]16нед'!W163</f>
        <v/>
      </c>
      <c r="O459" s="25" t="str">
        <f>'[5]16нед'!X163</f>
        <v/>
      </c>
      <c r="P459" s="57" t="s">
        <v>105</v>
      </c>
    </row>
    <row r="460" spans="1:16" ht="31.15" hidden="1">
      <c r="A460" s="168"/>
      <c r="B460" s="154"/>
      <c r="C460" s="16" t="s">
        <v>22</v>
      </c>
      <c r="D460" s="22">
        <f>'[5]15нед'!S164</f>
        <v>0</v>
      </c>
      <c r="E460" s="26">
        <f>'[5]15нед'!T164</f>
        <v>0</v>
      </c>
      <c r="F460" s="24">
        <f>'[5]15нед'!W164</f>
        <v>0</v>
      </c>
      <c r="G460" s="25">
        <f>'[5]15нед'!X164</f>
        <v>0</v>
      </c>
      <c r="H460" s="50"/>
      <c r="I460" s="170"/>
      <c r="J460" s="159"/>
      <c r="K460" s="16" t="s">
        <v>22</v>
      </c>
      <c r="L460" s="22">
        <f>'[5]16нед'!S164</f>
        <v>0</v>
      </c>
      <c r="M460" s="26">
        <f>'[5]16нед'!T164</f>
        <v>0</v>
      </c>
      <c r="N460" s="24">
        <f>'[5]16нед'!W164</f>
        <v>0</v>
      </c>
      <c r="O460" s="25">
        <f>'[5]16нед'!X164</f>
        <v>0</v>
      </c>
      <c r="P460" s="50"/>
    </row>
    <row r="461" spans="1:16" ht="31.15" hidden="1">
      <c r="A461" s="168"/>
      <c r="B461" s="154"/>
      <c r="C461" s="16" t="s">
        <v>23</v>
      </c>
      <c r="D461" s="22">
        <f>'[5]15нед'!S165</f>
        <v>0</v>
      </c>
      <c r="E461" s="26">
        <f>'[5]15нед'!T165</f>
        <v>0</v>
      </c>
      <c r="F461" s="24">
        <f>'[5]15нед'!W165</f>
        <v>0</v>
      </c>
      <c r="G461" s="25">
        <f>'[5]15нед'!X165</f>
        <v>0</v>
      </c>
      <c r="H461" s="50"/>
      <c r="I461" s="170"/>
      <c r="J461" s="159"/>
      <c r="K461" s="16" t="s">
        <v>23</v>
      </c>
      <c r="L461" s="22">
        <f>'[5]16нед'!S165</f>
        <v>0</v>
      </c>
      <c r="M461" s="26">
        <f>'[5]16нед'!T165</f>
        <v>0</v>
      </c>
      <c r="N461" s="24">
        <f>'[5]16нед'!W165</f>
        <v>0</v>
      </c>
      <c r="O461" s="25">
        <f>'[5]16нед'!X165</f>
        <v>0</v>
      </c>
      <c r="P461" s="50"/>
    </row>
    <row r="462" spans="1:16" ht="31.15" hidden="1">
      <c r="A462" s="168"/>
      <c r="B462" s="154"/>
      <c r="C462" s="16" t="s">
        <v>24</v>
      </c>
      <c r="D462" s="22">
        <f>'[5]15нед'!S166</f>
        <v>0</v>
      </c>
      <c r="E462" s="26">
        <f>'[5]15нед'!T166</f>
        <v>0</v>
      </c>
      <c r="F462" s="24">
        <f>'[5]15нед'!W166</f>
        <v>0</v>
      </c>
      <c r="G462" s="25">
        <f>'[5]15нед'!X166</f>
        <v>0</v>
      </c>
      <c r="H462" s="50"/>
      <c r="I462" s="170"/>
      <c r="J462" s="159"/>
      <c r="K462" s="16" t="s">
        <v>24</v>
      </c>
      <c r="L462" s="22">
        <f>'[5]16нед'!S166</f>
        <v>0</v>
      </c>
      <c r="M462" s="26">
        <f>'[5]16нед'!T166</f>
        <v>0</v>
      </c>
      <c r="N462" s="24">
        <f>'[5]16нед'!W166</f>
        <v>0</v>
      </c>
      <c r="O462" s="25">
        <f>'[5]16нед'!X166</f>
        <v>0</v>
      </c>
      <c r="P462" s="50"/>
    </row>
    <row r="463" spans="1:16" ht="18.399999999999999" hidden="1" thickBot="1">
      <c r="A463" s="169"/>
      <c r="B463" s="155"/>
      <c r="C463" s="17"/>
      <c r="D463" s="27">
        <f>'[5]15нед'!S167</f>
        <v>0</v>
      </c>
      <c r="E463" s="28">
        <f>'[5]15нед'!T167</f>
        <v>0</v>
      </c>
      <c r="F463" s="29">
        <f>'[5]15нед'!W167</f>
        <v>0</v>
      </c>
      <c r="G463" s="30">
        <f>'[5]15нед'!X167</f>
        <v>0</v>
      </c>
      <c r="H463" s="51"/>
      <c r="I463" s="171"/>
      <c r="J463" s="160"/>
      <c r="K463" s="17"/>
      <c r="L463" s="27">
        <f>'[5]16нед'!S167</f>
        <v>0</v>
      </c>
      <c r="M463" s="28">
        <f>'[5]16нед'!T167</f>
        <v>0</v>
      </c>
      <c r="N463" s="29">
        <f>'[5]16нед'!W167</f>
        <v>0</v>
      </c>
      <c r="O463" s="30">
        <f>'[5]16нед'!X167</f>
        <v>0</v>
      </c>
      <c r="P463" s="51"/>
    </row>
    <row r="464" spans="1:16" ht="48" hidden="1" customHeight="1" thickTop="1">
      <c r="A464" s="167">
        <v>46003</v>
      </c>
      <c r="B464" s="153" t="s">
        <v>34</v>
      </c>
      <c r="C464" s="32" t="s">
        <v>16</v>
      </c>
      <c r="D464" s="18" t="str">
        <f>'[5]15нед'!S168</f>
        <v>л</v>
      </c>
      <c r="E464" s="21" t="str">
        <f>'[5]15нед'!T168</f>
        <v>Теория систем и системный анализ</v>
      </c>
      <c r="F464" s="19" t="str">
        <f>'[5]15нед'!W168</f>
        <v/>
      </c>
      <c r="G464" s="20" t="str">
        <f>'[5]15нед'!X168</f>
        <v/>
      </c>
      <c r="H464" s="53" t="s">
        <v>105</v>
      </c>
      <c r="I464" s="167">
        <v>46010</v>
      </c>
      <c r="J464" s="158" t="s">
        <v>34</v>
      </c>
      <c r="K464" s="32" t="s">
        <v>16</v>
      </c>
      <c r="L464" s="18" t="str">
        <f>'[5]16нед'!S168</f>
        <v>л</v>
      </c>
      <c r="M464" s="21" t="str">
        <f>'[5]16нед'!T168</f>
        <v>Применение методов искусственного интеллекта в анализе данных и управлении</v>
      </c>
      <c r="N464" s="19" t="str">
        <f>'[5]16нед'!W168</f>
        <v/>
      </c>
      <c r="O464" s="20" t="str">
        <f>'[5]16нед'!X168</f>
        <v/>
      </c>
      <c r="P464" s="53" t="s">
        <v>105</v>
      </c>
    </row>
    <row r="465" spans="1:16" ht="31.15" hidden="1">
      <c r="A465" s="168"/>
      <c r="B465" s="154"/>
      <c r="C465" s="16" t="s">
        <v>18</v>
      </c>
      <c r="D465" s="22" t="str">
        <f>'[5]15нед'!S169</f>
        <v>л</v>
      </c>
      <c r="E465" s="26" t="str">
        <f>'[5]15нед'!T169</f>
        <v xml:space="preserve">Философия научного познания </v>
      </c>
      <c r="F465" s="24" t="str">
        <f>'[5]15нед'!W169</f>
        <v/>
      </c>
      <c r="G465" s="25" t="str">
        <f>'[5]15нед'!X169</f>
        <v/>
      </c>
      <c r="H465" s="41" t="s">
        <v>107</v>
      </c>
      <c r="I465" s="170"/>
      <c r="J465" s="159"/>
      <c r="K465" s="16" t="s">
        <v>18</v>
      </c>
      <c r="L465" s="22" t="str">
        <f>'[5]16нед'!S169</f>
        <v>пр</v>
      </c>
      <c r="M465" s="26" t="str">
        <f>'[5]16нед'!T169</f>
        <v xml:space="preserve">Философия научного познания </v>
      </c>
      <c r="N465" s="24" t="str">
        <f>'[5]16нед'!W169</f>
        <v/>
      </c>
      <c r="O465" s="25" t="str">
        <f>'[5]16нед'!X169</f>
        <v/>
      </c>
      <c r="P465" s="41" t="s">
        <v>108</v>
      </c>
    </row>
    <row r="466" spans="1:16" ht="35.85" hidden="1">
      <c r="A466" s="168"/>
      <c r="B466" s="154"/>
      <c r="C466" s="16" t="s">
        <v>20</v>
      </c>
      <c r="D466" s="22" t="str">
        <f>'[5]15нед'!S170</f>
        <v>л</v>
      </c>
      <c r="E466" s="26" t="str">
        <f>'[5]15нед'!T170</f>
        <v>Методология исследовательской деятельности</v>
      </c>
      <c r="F466" s="24" t="str">
        <f>'[5]15нед'!W170</f>
        <v/>
      </c>
      <c r="G466" s="25" t="str">
        <f>'[5]15нед'!X170</f>
        <v/>
      </c>
      <c r="H466" s="41" t="s">
        <v>109</v>
      </c>
      <c r="I466" s="170"/>
      <c r="J466" s="159"/>
      <c r="K466" s="16" t="s">
        <v>20</v>
      </c>
      <c r="L466" s="22" t="str">
        <f>'[5]16нед'!S170</f>
        <v>пр</v>
      </c>
      <c r="M466" s="26" t="str">
        <f>'[5]16нед'!T170</f>
        <v>Методология исследовательской деятельности</v>
      </c>
      <c r="N466" s="24" t="str">
        <f>'[5]16нед'!W170</f>
        <v/>
      </c>
      <c r="O466" s="25" t="str">
        <f>'[5]16нед'!X170</f>
        <v/>
      </c>
      <c r="P466" s="41" t="s">
        <v>110</v>
      </c>
    </row>
    <row r="467" spans="1:16" ht="31.15" hidden="1">
      <c r="A467" s="168"/>
      <c r="B467" s="154"/>
      <c r="C467" s="16" t="s">
        <v>21</v>
      </c>
      <c r="D467" s="22">
        <f>'[5]15нед'!S171</f>
        <v>0</v>
      </c>
      <c r="E467" s="26">
        <f>'[5]15нед'!T171</f>
        <v>0</v>
      </c>
      <c r="F467" s="24">
        <f>'[5]15нед'!W171</f>
        <v>0</v>
      </c>
      <c r="G467" s="25">
        <f>'[5]15нед'!X171</f>
        <v>0</v>
      </c>
      <c r="H467" s="50"/>
      <c r="I467" s="170"/>
      <c r="J467" s="159"/>
      <c r="K467" s="16" t="s">
        <v>21</v>
      </c>
      <c r="L467" s="22">
        <f>'[5]16нед'!S171</f>
        <v>0</v>
      </c>
      <c r="M467" s="26">
        <f>'[5]16нед'!T171</f>
        <v>0</v>
      </c>
      <c r="N467" s="24">
        <f>'[5]16нед'!W171</f>
        <v>0</v>
      </c>
      <c r="O467" s="25">
        <f>'[5]16нед'!X171</f>
        <v>0</v>
      </c>
      <c r="P467" s="50"/>
    </row>
    <row r="468" spans="1:16" ht="31.15" hidden="1">
      <c r="A468" s="168"/>
      <c r="B468" s="154"/>
      <c r="C468" s="16" t="s">
        <v>22</v>
      </c>
      <c r="D468" s="22">
        <f>'[5]15нед'!S172</f>
        <v>0</v>
      </c>
      <c r="E468" s="26">
        <f>'[5]15нед'!T172</f>
        <v>0</v>
      </c>
      <c r="F468" s="24">
        <f>'[5]15нед'!W172</f>
        <v>0</v>
      </c>
      <c r="G468" s="25">
        <f>'[5]15нед'!X172</f>
        <v>0</v>
      </c>
      <c r="H468" s="50"/>
      <c r="I468" s="170"/>
      <c r="J468" s="159"/>
      <c r="K468" s="16" t="s">
        <v>22</v>
      </c>
      <c r="L468" s="22">
        <f>'[5]16нед'!S172</f>
        <v>0</v>
      </c>
      <c r="M468" s="26">
        <f>'[5]16нед'!T172</f>
        <v>0</v>
      </c>
      <c r="N468" s="24">
        <f>'[5]16нед'!W172</f>
        <v>0</v>
      </c>
      <c r="O468" s="25">
        <f>'[5]16нед'!X172</f>
        <v>0</v>
      </c>
      <c r="P468" s="50"/>
    </row>
    <row r="469" spans="1:16" ht="31.15" hidden="1">
      <c r="A469" s="168"/>
      <c r="B469" s="154"/>
      <c r="C469" s="16" t="s">
        <v>23</v>
      </c>
      <c r="D469" s="22">
        <f>'[5]15нед'!S173</f>
        <v>0</v>
      </c>
      <c r="E469" s="26">
        <f>'[5]15нед'!T173</f>
        <v>0</v>
      </c>
      <c r="F469" s="24">
        <f>'[5]15нед'!W173</f>
        <v>0</v>
      </c>
      <c r="G469" s="25">
        <f>'[5]15нед'!X173</f>
        <v>0</v>
      </c>
      <c r="H469" s="50"/>
      <c r="I469" s="170"/>
      <c r="J469" s="159"/>
      <c r="K469" s="16" t="s">
        <v>23</v>
      </c>
      <c r="L469" s="22">
        <f>'[5]16нед'!S173</f>
        <v>0</v>
      </c>
      <c r="M469" s="26">
        <f>'[5]16нед'!T173</f>
        <v>0</v>
      </c>
      <c r="N469" s="24">
        <f>'[5]16нед'!W173</f>
        <v>0</v>
      </c>
      <c r="O469" s="25">
        <f>'[5]16нед'!X173</f>
        <v>0</v>
      </c>
      <c r="P469" s="50"/>
    </row>
    <row r="470" spans="1:16" ht="31.15" hidden="1">
      <c r="A470" s="168"/>
      <c r="B470" s="154"/>
      <c r="C470" s="16" t="s">
        <v>24</v>
      </c>
      <c r="D470" s="22">
        <f>'[5]15нед'!S174</f>
        <v>0</v>
      </c>
      <c r="E470" s="26">
        <f>'[5]15нед'!T174</f>
        <v>0</v>
      </c>
      <c r="F470" s="24">
        <f>'[5]15нед'!W174</f>
        <v>0</v>
      </c>
      <c r="G470" s="25">
        <f>'[5]15нед'!X174</f>
        <v>0</v>
      </c>
      <c r="H470" s="50"/>
      <c r="I470" s="170"/>
      <c r="J470" s="159"/>
      <c r="K470" s="16" t="s">
        <v>24</v>
      </c>
      <c r="L470" s="22">
        <f>'[5]16нед'!S174</f>
        <v>0</v>
      </c>
      <c r="M470" s="26">
        <f>'[5]16нед'!T174</f>
        <v>0</v>
      </c>
      <c r="N470" s="24">
        <f>'[5]16нед'!W174</f>
        <v>0</v>
      </c>
      <c r="O470" s="25">
        <f>'[5]16нед'!X174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'[5]15нед'!S175</f>
        <v>0</v>
      </c>
      <c r="E471" s="28">
        <f>'[5]15нед'!T175</f>
        <v>0</v>
      </c>
      <c r="F471" s="29">
        <f>'[5]15нед'!W175</f>
        <v>0</v>
      </c>
      <c r="G471" s="30">
        <f>'[5]15нед'!X175</f>
        <v>0</v>
      </c>
      <c r="H471" s="51"/>
      <c r="I471" s="171"/>
      <c r="J471" s="160"/>
      <c r="K471" s="17"/>
      <c r="L471" s="27">
        <f>'[5]16нед'!S175</f>
        <v>0</v>
      </c>
      <c r="M471" s="28">
        <f>'[5]16нед'!T175</f>
        <v>0</v>
      </c>
      <c r="N471" s="29">
        <f>'[5]16нед'!W175</f>
        <v>0</v>
      </c>
      <c r="O471" s="30">
        <f>'[5]16нед'!X175</f>
        <v>0</v>
      </c>
      <c r="P471" s="51"/>
    </row>
    <row r="472" spans="1:16" ht="48" hidden="1" customHeight="1" thickTop="1">
      <c r="A472" s="167">
        <v>46004</v>
      </c>
      <c r="B472" s="153" t="s">
        <v>37</v>
      </c>
      <c r="C472" s="32" t="s">
        <v>16</v>
      </c>
      <c r="D472" s="18">
        <f>'[5]15нед'!S176</f>
        <v>0</v>
      </c>
      <c r="E472" s="21">
        <f>'[5]15нед'!T176</f>
        <v>0</v>
      </c>
      <c r="F472" s="19">
        <f>'[5]15нед'!W176</f>
        <v>0</v>
      </c>
      <c r="G472" s="20">
        <f>'[5]15нед'!X176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'[5]16нед'!S176</f>
        <v>0</v>
      </c>
      <c r="M472" s="21">
        <f>'[5]16нед'!T176</f>
        <v>0</v>
      </c>
      <c r="N472" s="19">
        <f>'[5]16нед'!W176</f>
        <v>0</v>
      </c>
      <c r="O472" s="20">
        <f>'[5]16нед'!X176</f>
        <v>0</v>
      </c>
      <c r="P472" s="53"/>
    </row>
    <row r="473" spans="1:16" ht="31.15" hidden="1">
      <c r="A473" s="168"/>
      <c r="B473" s="154"/>
      <c r="C473" s="16" t="s">
        <v>18</v>
      </c>
      <c r="D473" s="22">
        <f>'[5]15нед'!S177</f>
        <v>0</v>
      </c>
      <c r="E473" s="26">
        <f>'[5]15нед'!T177</f>
        <v>0</v>
      </c>
      <c r="F473" s="24">
        <f>'[5]15нед'!W177</f>
        <v>0</v>
      </c>
      <c r="G473" s="25">
        <f>'[5]15нед'!X177</f>
        <v>0</v>
      </c>
      <c r="H473" s="50"/>
      <c r="I473" s="170"/>
      <c r="J473" s="159"/>
      <c r="K473" s="16" t="s">
        <v>18</v>
      </c>
      <c r="L473" s="22">
        <f>'[5]16нед'!S177</f>
        <v>0</v>
      </c>
      <c r="M473" s="26">
        <f>'[5]16нед'!T177</f>
        <v>0</v>
      </c>
      <c r="N473" s="24">
        <f>'[5]16нед'!W177</f>
        <v>0</v>
      </c>
      <c r="O473" s="25">
        <f>'[5]16нед'!X177</f>
        <v>0</v>
      </c>
      <c r="P473" s="50"/>
    </row>
    <row r="474" spans="1:16" ht="31.15" hidden="1">
      <c r="A474" s="168"/>
      <c r="B474" s="154"/>
      <c r="C474" s="16" t="s">
        <v>20</v>
      </c>
      <c r="D474" s="22">
        <f>'[5]15нед'!S178</f>
        <v>0</v>
      </c>
      <c r="E474" s="26">
        <f>'[5]15нед'!T178</f>
        <v>0</v>
      </c>
      <c r="F474" s="24">
        <f>'[5]15нед'!W178</f>
        <v>0</v>
      </c>
      <c r="G474" s="25">
        <f>'[5]15нед'!X178</f>
        <v>0</v>
      </c>
      <c r="H474" s="50"/>
      <c r="I474" s="170"/>
      <c r="J474" s="159"/>
      <c r="K474" s="16" t="s">
        <v>20</v>
      </c>
      <c r="L474" s="22">
        <f>'[5]16нед'!S178</f>
        <v>0</v>
      </c>
      <c r="M474" s="26">
        <f>'[5]16нед'!T178</f>
        <v>0</v>
      </c>
      <c r="N474" s="24">
        <f>'[5]16нед'!W178</f>
        <v>0</v>
      </c>
      <c r="O474" s="25">
        <f>'[5]16нед'!X178</f>
        <v>0</v>
      </c>
      <c r="P474" s="50"/>
    </row>
    <row r="475" spans="1:16" ht="31.15" hidden="1">
      <c r="A475" s="168"/>
      <c r="B475" s="154"/>
      <c r="C475" s="16" t="s">
        <v>21</v>
      </c>
      <c r="D475" s="22">
        <f>'[5]15нед'!S179</f>
        <v>0</v>
      </c>
      <c r="E475" s="26">
        <f>'[5]15нед'!T179</f>
        <v>0</v>
      </c>
      <c r="F475" s="24">
        <f>'[5]15нед'!W179</f>
        <v>0</v>
      </c>
      <c r="G475" s="25">
        <f>'[5]15нед'!X179</f>
        <v>0</v>
      </c>
      <c r="H475" s="50"/>
      <c r="I475" s="170"/>
      <c r="J475" s="159"/>
      <c r="K475" s="16" t="s">
        <v>21</v>
      </c>
      <c r="L475" s="22">
        <f>'[5]16нед'!S179</f>
        <v>0</v>
      </c>
      <c r="M475" s="26">
        <f>'[5]16нед'!T179</f>
        <v>0</v>
      </c>
      <c r="N475" s="24">
        <f>'[5]16нед'!W179</f>
        <v>0</v>
      </c>
      <c r="O475" s="25">
        <f>'[5]16нед'!X179</f>
        <v>0</v>
      </c>
      <c r="P475" s="50"/>
    </row>
    <row r="476" spans="1:16" ht="31.15" hidden="1">
      <c r="A476" s="168"/>
      <c r="B476" s="154"/>
      <c r="C476" s="16" t="s">
        <v>22</v>
      </c>
      <c r="D476" s="22">
        <f>'[5]15нед'!S180</f>
        <v>0</v>
      </c>
      <c r="E476" s="26">
        <f>'[5]15нед'!T180</f>
        <v>0</v>
      </c>
      <c r="F476" s="24">
        <f>'[5]15нед'!W180</f>
        <v>0</v>
      </c>
      <c r="G476" s="25">
        <f>'[5]15нед'!X180</f>
        <v>0</v>
      </c>
      <c r="H476" s="50"/>
      <c r="I476" s="170"/>
      <c r="J476" s="159"/>
      <c r="K476" s="16" t="s">
        <v>22</v>
      </c>
      <c r="L476" s="22">
        <f>'[5]16нед'!S180</f>
        <v>0</v>
      </c>
      <c r="M476" s="26">
        <f>'[5]16нед'!T180</f>
        <v>0</v>
      </c>
      <c r="N476" s="24">
        <f>'[5]16нед'!W180</f>
        <v>0</v>
      </c>
      <c r="O476" s="25">
        <f>'[5]16нед'!X180</f>
        <v>0</v>
      </c>
      <c r="P476" s="50"/>
    </row>
    <row r="477" spans="1:16" ht="31.15" hidden="1">
      <c r="A477" s="168"/>
      <c r="B477" s="154"/>
      <c r="C477" s="16" t="s">
        <v>23</v>
      </c>
      <c r="D477" s="22">
        <f>'[5]15нед'!S181</f>
        <v>0</v>
      </c>
      <c r="E477" s="26">
        <f>'[5]15нед'!T181</f>
        <v>0</v>
      </c>
      <c r="F477" s="24">
        <f>'[5]15нед'!W181</f>
        <v>0</v>
      </c>
      <c r="G477" s="25">
        <f>'[5]15нед'!X181</f>
        <v>0</v>
      </c>
      <c r="H477" s="50"/>
      <c r="I477" s="170"/>
      <c r="J477" s="159"/>
      <c r="K477" s="16" t="s">
        <v>23</v>
      </c>
      <c r="L477" s="22">
        <f>'[5]16нед'!S181</f>
        <v>0</v>
      </c>
      <c r="M477" s="26">
        <f>'[5]16нед'!T181</f>
        <v>0</v>
      </c>
      <c r="N477" s="24">
        <f>'[5]16нед'!W181</f>
        <v>0</v>
      </c>
      <c r="O477" s="25">
        <f>'[5]16нед'!X181</f>
        <v>0</v>
      </c>
      <c r="P477" s="50"/>
    </row>
    <row r="478" spans="1:16" ht="31.15" hidden="1">
      <c r="A478" s="168"/>
      <c r="B478" s="154"/>
      <c r="C478" s="16" t="s">
        <v>24</v>
      </c>
      <c r="D478" s="22">
        <f>'[5]15нед'!S182</f>
        <v>0</v>
      </c>
      <c r="E478" s="26">
        <f>'[5]15нед'!T182</f>
        <v>0</v>
      </c>
      <c r="F478" s="24">
        <f>'[5]15нед'!W182</f>
        <v>0</v>
      </c>
      <c r="G478" s="25">
        <f>'[5]15нед'!X182</f>
        <v>0</v>
      </c>
      <c r="H478" s="50"/>
      <c r="I478" s="170"/>
      <c r="J478" s="159"/>
      <c r="K478" s="16" t="s">
        <v>24</v>
      </c>
      <c r="L478" s="22">
        <f>'[5]16нед'!S182</f>
        <v>0</v>
      </c>
      <c r="M478" s="26">
        <f>'[5]16нед'!T182</f>
        <v>0</v>
      </c>
      <c r="N478" s="24">
        <f>'[5]16нед'!W182</f>
        <v>0</v>
      </c>
      <c r="O478" s="25">
        <f>'[5]16нед'!X182</f>
        <v>0</v>
      </c>
      <c r="P478" s="50"/>
    </row>
    <row r="479" spans="1:16" ht="18.399999999999999" hidden="1" thickBot="1">
      <c r="A479" s="169"/>
      <c r="B479" s="155"/>
      <c r="C479" s="17"/>
      <c r="D479" s="27">
        <f>'[5]15нед'!S183</f>
        <v>0</v>
      </c>
      <c r="E479" s="28">
        <f>'[5]15нед'!T183</f>
        <v>0</v>
      </c>
      <c r="F479" s="29">
        <f>'[5]15нед'!W183</f>
        <v>0</v>
      </c>
      <c r="G479" s="30">
        <f>'[5]15нед'!X183</f>
        <v>0</v>
      </c>
      <c r="H479" s="51"/>
      <c r="I479" s="171"/>
      <c r="J479" s="160"/>
      <c r="K479" s="17"/>
      <c r="L479" s="27">
        <f>'[5]16нед'!S59</f>
        <v>0</v>
      </c>
      <c r="M479" s="28">
        <f>'[5]16нед'!T59</f>
        <v>0</v>
      </c>
      <c r="N479" s="29">
        <f>'[5]16нед'!W59</f>
        <v>0</v>
      </c>
      <c r="O479" s="30">
        <f>'[5]16нед'!X59</f>
        <v>0</v>
      </c>
      <c r="P479" s="51"/>
    </row>
    <row r="480" spans="1:16" ht="39" hidden="1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 hidden="1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 hidden="1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 hidden="1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 hidden="1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 hidden="1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 hidden="1">
      <c r="A486" s="1"/>
      <c r="B486" s="144" t="s">
        <v>48</v>
      </c>
      <c r="C486" s="144"/>
      <c r="D486" s="144"/>
      <c r="E486" s="144"/>
      <c r="F486" s="144"/>
      <c r="G486" s="144"/>
      <c r="H486" s="144"/>
      <c r="I486" s="1"/>
      <c r="J486" s="144" t="s">
        <v>48</v>
      </c>
      <c r="K486" s="144"/>
      <c r="L486" s="144"/>
      <c r="M486" s="144"/>
      <c r="N486" s="144"/>
      <c r="O486" s="144"/>
      <c r="P486" s="144"/>
    </row>
    <row r="487" spans="1:16" ht="15.6" hidden="1">
      <c r="A487" s="7"/>
      <c r="B487" s="140" t="str">
        <f>'[1]19нед'!$A$6</f>
        <v>Направление подготовки:</v>
      </c>
      <c r="C487" s="8"/>
      <c r="D487" s="9"/>
      <c r="E487" s="10" t="str">
        <f>E67</f>
        <v>09.04.04 Программная инженерия (Разработка программно-информационных систем)</v>
      </c>
      <c r="F487" s="9"/>
      <c r="G487" s="9"/>
      <c r="H487" s="48" t="str">
        <f>H7</f>
        <v>12-24 РПмз</v>
      </c>
      <c r="I487" s="7"/>
      <c r="J487" s="140" t="str">
        <f>'[1]19нед'!$A$6</f>
        <v>Направление подготовки:</v>
      </c>
      <c r="K487" s="8"/>
      <c r="L487" s="9"/>
      <c r="M487" s="10" t="str">
        <f>E67</f>
        <v>09.04.04 Программная инженерия (Разработка программно-информационных систем)</v>
      </c>
      <c r="N487" s="9"/>
      <c r="O487" s="9"/>
      <c r="P487" s="48" t="str">
        <f>H7</f>
        <v>12-24 РПмз</v>
      </c>
    </row>
    <row r="488" spans="1:16" ht="15.6" hidden="1">
      <c r="A488" s="1"/>
      <c r="B488" s="145" t="s">
        <v>5</v>
      </c>
      <c r="C488" s="145"/>
      <c r="D488" s="145"/>
      <c r="E488" s="145" t="str">
        <f t="shared" ref="E488" si="8">E8</f>
        <v>заочная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заочная</v>
      </c>
      <c r="N488" s="145"/>
      <c r="O488" s="145"/>
      <c r="P488" s="145"/>
    </row>
    <row r="489" spans="1:16" ht="15.6" hidden="1">
      <c r="A489" s="1"/>
      <c r="B489" s="145" t="s">
        <v>7</v>
      </c>
      <c r="C489" s="145"/>
      <c r="D489" s="145"/>
      <c r="E489" s="140">
        <f>E9</f>
        <v>2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2</v>
      </c>
      <c r="N489" s="140"/>
      <c r="O489" s="140"/>
      <c r="P489" s="47"/>
    </row>
    <row r="490" spans="1:16" ht="16.149999999999999" hidden="1" thickBot="1">
      <c r="A490" s="1"/>
      <c r="B490" s="146" t="s">
        <v>8</v>
      </c>
      <c r="C490" s="146"/>
      <c r="D490" s="146"/>
      <c r="E490" s="141">
        <f>M430+1</f>
        <v>13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14</v>
      </c>
      <c r="N490" s="141"/>
      <c r="O490" s="141"/>
      <c r="P490" s="49"/>
    </row>
    <row r="491" spans="1:16" ht="60.75" hidden="1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hidden="1" customHeight="1" thickTop="1">
      <c r="A492" s="167">
        <v>46013</v>
      </c>
      <c r="B492" s="153" t="s">
        <v>15</v>
      </c>
      <c r="C492" s="16" t="s">
        <v>16</v>
      </c>
      <c r="D492" s="18">
        <f>'[5]17нед'!S136</f>
        <v>0</v>
      </c>
      <c r="E492" s="21">
        <f>'[5]17нед'!T136</f>
        <v>0</v>
      </c>
      <c r="F492" s="19">
        <f>'[5]17нед'!W136</f>
        <v>0</v>
      </c>
      <c r="G492" s="20">
        <f>'[5]17нед'!X136</f>
        <v>0</v>
      </c>
      <c r="H492" s="53"/>
      <c r="I492" s="167">
        <v>46020</v>
      </c>
      <c r="J492" s="158" t="s">
        <v>15</v>
      </c>
      <c r="K492" s="16" t="s">
        <v>16</v>
      </c>
      <c r="L492" s="18">
        <f>'[5]18нед'!S136</f>
        <v>0</v>
      </c>
      <c r="M492" s="21">
        <f>'[5]18нед'!T136</f>
        <v>0</v>
      </c>
      <c r="N492" s="19">
        <f>'[5]18нед'!W136</f>
        <v>0</v>
      </c>
      <c r="O492" s="20">
        <f>'[5]18нед'!X136</f>
        <v>0</v>
      </c>
      <c r="P492" s="41"/>
    </row>
    <row r="493" spans="1:16" ht="31.15" hidden="1">
      <c r="A493" s="168"/>
      <c r="B493" s="154"/>
      <c r="C493" s="16" t="s">
        <v>18</v>
      </c>
      <c r="D493" s="22">
        <f>'[5]17нед'!S137</f>
        <v>0</v>
      </c>
      <c r="E493" s="26">
        <f>'[5]17нед'!T137</f>
        <v>0</v>
      </c>
      <c r="F493" s="24">
        <f>'[5]17нед'!W137</f>
        <v>0</v>
      </c>
      <c r="G493" s="25">
        <f>'[5]17нед'!X137</f>
        <v>0</v>
      </c>
      <c r="H493" s="50"/>
      <c r="I493" s="170"/>
      <c r="J493" s="159"/>
      <c r="K493" s="16" t="s">
        <v>18</v>
      </c>
      <c r="L493" s="22" t="str">
        <f>'[5]18нед'!S137</f>
        <v>пр</v>
      </c>
      <c r="M493" s="26" t="str">
        <f>'[5]18нед'!T137</f>
        <v>Машинное обучение и анализ данных</v>
      </c>
      <c r="N493" s="24" t="str">
        <f>'[5]18нед'!W137</f>
        <v/>
      </c>
      <c r="O493" s="25" t="str">
        <f>'[5]18нед'!X137</f>
        <v/>
      </c>
      <c r="P493" s="41" t="s">
        <v>105</v>
      </c>
    </row>
    <row r="494" spans="1:16" ht="31.15" hidden="1">
      <c r="A494" s="168"/>
      <c r="B494" s="154"/>
      <c r="C494" s="16" t="s">
        <v>20</v>
      </c>
      <c r="D494" s="22">
        <f>'[5]17нед'!S138</f>
        <v>0</v>
      </c>
      <c r="E494" s="26">
        <f>'[5]17нед'!T138</f>
        <v>0</v>
      </c>
      <c r="F494" s="24">
        <f>'[5]17нед'!W138</f>
        <v>0</v>
      </c>
      <c r="G494" s="25">
        <f>'[5]17нед'!X138</f>
        <v>0</v>
      </c>
      <c r="H494" s="50"/>
      <c r="I494" s="170"/>
      <c r="J494" s="159"/>
      <c r="K494" s="16" t="s">
        <v>20</v>
      </c>
      <c r="L494" s="22" t="str">
        <f>'[5]18нед'!S138</f>
        <v>пр</v>
      </c>
      <c r="M494" s="26" t="str">
        <f>'[5]18нед'!T138</f>
        <v>Управление ИТ-проектами</v>
      </c>
      <c r="N494" s="24" t="str">
        <f>'[5]18нед'!W138</f>
        <v/>
      </c>
      <c r="O494" s="25" t="str">
        <f>'[5]18нед'!X138</f>
        <v/>
      </c>
      <c r="P494" s="41" t="s">
        <v>105</v>
      </c>
    </row>
    <row r="495" spans="1:16" ht="31.15" hidden="1">
      <c r="A495" s="168"/>
      <c r="B495" s="154"/>
      <c r="C495" s="16" t="s">
        <v>21</v>
      </c>
      <c r="D495" s="22">
        <f>'[5]17нед'!S139</f>
        <v>0</v>
      </c>
      <c r="E495" s="26">
        <f>'[5]17нед'!T139</f>
        <v>0</v>
      </c>
      <c r="F495" s="24">
        <f>'[5]17нед'!W139</f>
        <v>0</v>
      </c>
      <c r="G495" s="25">
        <f>'[5]17нед'!X139</f>
        <v>0</v>
      </c>
      <c r="H495" s="50"/>
      <c r="I495" s="170"/>
      <c r="J495" s="159"/>
      <c r="K495" s="16" t="s">
        <v>21</v>
      </c>
      <c r="L495" s="22">
        <f>'[5]18нед'!S139</f>
        <v>0</v>
      </c>
      <c r="M495" s="26">
        <f>'[5]18нед'!T139</f>
        <v>0</v>
      </c>
      <c r="N495" s="24">
        <f>'[5]18нед'!W139</f>
        <v>0</v>
      </c>
      <c r="O495" s="25">
        <f>'[5]18нед'!X139</f>
        <v>0</v>
      </c>
      <c r="P495" s="50"/>
    </row>
    <row r="496" spans="1:16" ht="31.15" hidden="1">
      <c r="A496" s="168"/>
      <c r="B496" s="154"/>
      <c r="C496" s="16" t="s">
        <v>22</v>
      </c>
      <c r="D496" s="22">
        <f>'[5]17нед'!S140</f>
        <v>0</v>
      </c>
      <c r="E496" s="26">
        <f>'[5]17нед'!T140</f>
        <v>0</v>
      </c>
      <c r="F496" s="24">
        <f>'[5]17нед'!W140</f>
        <v>0</v>
      </c>
      <c r="G496" s="25">
        <f>'[5]17нед'!X140</f>
        <v>0</v>
      </c>
      <c r="H496" s="50"/>
      <c r="I496" s="170"/>
      <c r="J496" s="159"/>
      <c r="K496" s="16" t="s">
        <v>22</v>
      </c>
      <c r="L496" s="22">
        <f>'[5]18нед'!S140</f>
        <v>0</v>
      </c>
      <c r="M496" s="26">
        <f>'[5]18нед'!T140</f>
        <v>0</v>
      </c>
      <c r="N496" s="24">
        <f>'[5]18нед'!W140</f>
        <v>0</v>
      </c>
      <c r="O496" s="25">
        <f>'[5]18нед'!X140</f>
        <v>0</v>
      </c>
      <c r="P496" s="50"/>
    </row>
    <row r="497" spans="1:16" ht="31.15" hidden="1">
      <c r="A497" s="168"/>
      <c r="B497" s="154"/>
      <c r="C497" s="16" t="s">
        <v>23</v>
      </c>
      <c r="D497" s="22">
        <f>'[5]17нед'!S141</f>
        <v>0</v>
      </c>
      <c r="E497" s="26">
        <f>'[5]17нед'!T141</f>
        <v>0</v>
      </c>
      <c r="F497" s="24">
        <f>'[5]17нед'!W141</f>
        <v>0</v>
      </c>
      <c r="G497" s="25">
        <f>'[5]17нед'!X141</f>
        <v>0</v>
      </c>
      <c r="H497" s="50"/>
      <c r="I497" s="170"/>
      <c r="J497" s="159"/>
      <c r="K497" s="16" t="s">
        <v>23</v>
      </c>
      <c r="L497" s="22">
        <f>'[5]18нед'!S141</f>
        <v>0</v>
      </c>
      <c r="M497" s="26">
        <f>'[5]18нед'!T141</f>
        <v>0</v>
      </c>
      <c r="N497" s="24">
        <f>'[5]18нед'!W141</f>
        <v>0</v>
      </c>
      <c r="O497" s="25">
        <f>'[5]18нед'!X141</f>
        <v>0</v>
      </c>
      <c r="P497" s="50"/>
    </row>
    <row r="498" spans="1:16" ht="31.15" hidden="1">
      <c r="A498" s="168"/>
      <c r="B498" s="154"/>
      <c r="C498" s="16" t="s">
        <v>24</v>
      </c>
      <c r="D498" s="22">
        <f>'[5]17нед'!S142</f>
        <v>0</v>
      </c>
      <c r="E498" s="26">
        <f>'[5]17нед'!T142</f>
        <v>0</v>
      </c>
      <c r="F498" s="24">
        <f>'[5]17нед'!W142</f>
        <v>0</v>
      </c>
      <c r="G498" s="25">
        <f>'[5]17нед'!X142</f>
        <v>0</v>
      </c>
      <c r="H498" s="50"/>
      <c r="I498" s="170"/>
      <c r="J498" s="159"/>
      <c r="K498" s="16" t="s">
        <v>24</v>
      </c>
      <c r="L498" s="22">
        <f>'[5]18нед'!S142</f>
        <v>0</v>
      </c>
      <c r="M498" s="26">
        <f>'[5]18нед'!T142</f>
        <v>0</v>
      </c>
      <c r="N498" s="24">
        <f>'[5]18нед'!W142</f>
        <v>0</v>
      </c>
      <c r="O498" s="25">
        <f>'[5]18нед'!X142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'[5]17нед'!S143</f>
        <v>0</v>
      </c>
      <c r="E499" s="28">
        <f>'[5]17нед'!T143</f>
        <v>0</v>
      </c>
      <c r="F499" s="29">
        <f>'[5]17нед'!W143</f>
        <v>0</v>
      </c>
      <c r="G499" s="30">
        <f>'[5]17нед'!X143</f>
        <v>0</v>
      </c>
      <c r="H499" s="51"/>
      <c r="I499" s="171"/>
      <c r="J499" s="160"/>
      <c r="K499" s="17"/>
      <c r="L499" s="27">
        <f>'[5]18нед'!S143</f>
        <v>0</v>
      </c>
      <c r="M499" s="28">
        <f>'[5]18нед'!T143</f>
        <v>0</v>
      </c>
      <c r="N499" s="29">
        <f>'[5]18нед'!W143</f>
        <v>0</v>
      </c>
      <c r="O499" s="30">
        <f>'[5]18нед'!X143</f>
        <v>0</v>
      </c>
      <c r="P499" s="51"/>
    </row>
    <row r="500" spans="1:16" ht="32.25" hidden="1" customHeight="1" thickTop="1">
      <c r="A500" s="167">
        <v>46014</v>
      </c>
      <c r="B500" s="153" t="s">
        <v>25</v>
      </c>
      <c r="C500" s="32" t="s">
        <v>16</v>
      </c>
      <c r="D500" s="18">
        <f>'[5]17нед'!S144</f>
        <v>0</v>
      </c>
      <c r="E500" s="21">
        <f>'[5]17нед'!T144</f>
        <v>0</v>
      </c>
      <c r="F500" s="19">
        <f>'[5]17нед'!W144</f>
        <v>0</v>
      </c>
      <c r="G500" s="20">
        <f>'[5]17нед'!X144</f>
        <v>0</v>
      </c>
      <c r="H500" s="53"/>
      <c r="I500" s="167">
        <v>46021</v>
      </c>
      <c r="J500" s="158" t="s">
        <v>25</v>
      </c>
      <c r="K500" s="32" t="s">
        <v>16</v>
      </c>
      <c r="L500" s="18" t="str">
        <f>'[5]18нед'!S144</f>
        <v>пр</v>
      </c>
      <c r="M500" s="21" t="str">
        <f>'[5]18нед'!T144</f>
        <v xml:space="preserve"> Основы програмной инженерии</v>
      </c>
      <c r="N500" s="19" t="str">
        <f>'[5]18нед'!W144</f>
        <v/>
      </c>
      <c r="O500" s="20" t="str">
        <f>'[5]18нед'!X144</f>
        <v/>
      </c>
      <c r="P500" s="53" t="s">
        <v>105</v>
      </c>
    </row>
    <row r="501" spans="1:16" ht="31.15" hidden="1">
      <c r="A501" s="168"/>
      <c r="B501" s="154"/>
      <c r="C501" s="16" t="s">
        <v>18</v>
      </c>
      <c r="D501" s="22">
        <f>'[5]17нед'!S145</f>
        <v>0</v>
      </c>
      <c r="E501" s="26">
        <f>'[5]17нед'!T145</f>
        <v>0</v>
      </c>
      <c r="F501" s="24">
        <f>'[5]17нед'!W145</f>
        <v>0</v>
      </c>
      <c r="G501" s="25">
        <f>'[5]17нед'!X145</f>
        <v>0</v>
      </c>
      <c r="H501" s="50"/>
      <c r="I501" s="170"/>
      <c r="J501" s="159"/>
      <c r="K501" s="16" t="s">
        <v>18</v>
      </c>
      <c r="L501" s="22" t="str">
        <f>'[5]18нед'!S145</f>
        <v>пр</v>
      </c>
      <c r="M501" s="26" t="str">
        <f>'[5]18нед'!T145</f>
        <v xml:space="preserve"> Основы програмной инженерии</v>
      </c>
      <c r="N501" s="24" t="str">
        <f>'[5]18нед'!W145</f>
        <v/>
      </c>
      <c r="O501" s="25" t="str">
        <f>'[5]18нед'!X145</f>
        <v/>
      </c>
      <c r="P501" s="41" t="s">
        <v>105</v>
      </c>
    </row>
    <row r="502" spans="1:16" ht="35.85" hidden="1">
      <c r="A502" s="168"/>
      <c r="B502" s="154"/>
      <c r="C502" s="16" t="s">
        <v>20</v>
      </c>
      <c r="D502" s="22" t="str">
        <f>'[5]17нед'!S146</f>
        <v>пр</v>
      </c>
      <c r="E502" s="26" t="str">
        <f>'[5]17нед'!T146</f>
        <v>Теория систем и системный анализ</v>
      </c>
      <c r="F502" s="24" t="str">
        <f>'[5]17нед'!W146</f>
        <v/>
      </c>
      <c r="G502" s="25" t="str">
        <f>'[5]17нед'!X146</f>
        <v/>
      </c>
      <c r="H502" s="41" t="s">
        <v>105</v>
      </c>
      <c r="I502" s="170"/>
      <c r="J502" s="159"/>
      <c r="K502" s="16" t="s">
        <v>20</v>
      </c>
      <c r="L502" s="22" t="str">
        <f>'[5]18нед'!S146</f>
        <v>пр</v>
      </c>
      <c r="M502" s="26" t="str">
        <f>'[5]18нед'!T146</f>
        <v>Теоретико-множественный и информационный анализ</v>
      </c>
      <c r="N502" s="24" t="str">
        <f>'[5]18нед'!W146</f>
        <v/>
      </c>
      <c r="O502" s="25" t="str">
        <f>'[5]18нед'!X146</f>
        <v/>
      </c>
      <c r="P502" s="41" t="s">
        <v>105</v>
      </c>
    </row>
    <row r="503" spans="1:16" ht="53.65" hidden="1">
      <c r="A503" s="168"/>
      <c r="B503" s="154"/>
      <c r="C503" s="16" t="s">
        <v>21</v>
      </c>
      <c r="D503" s="22" t="str">
        <f>'[5]17нед'!S147</f>
        <v>пр</v>
      </c>
      <c r="E503" s="26" t="str">
        <f>'[5]17нед'!T147</f>
        <v>Применение методов искусственного интеллекта в анализе данных и управлении</v>
      </c>
      <c r="F503" s="24" t="str">
        <f>'[5]17нед'!W147</f>
        <v/>
      </c>
      <c r="G503" s="25" t="str">
        <f>'[5]17нед'!X147</f>
        <v/>
      </c>
      <c r="H503" s="41" t="s">
        <v>105</v>
      </c>
      <c r="I503" s="170"/>
      <c r="J503" s="159"/>
      <c r="K503" s="16" t="s">
        <v>21</v>
      </c>
      <c r="L503" s="22">
        <f>'[5]18нед'!S147</f>
        <v>0</v>
      </c>
      <c r="M503" s="26">
        <f>'[5]18нед'!T147</f>
        <v>0</v>
      </c>
      <c r="N503" s="24">
        <f>'[5]18нед'!W147</f>
        <v>0</v>
      </c>
      <c r="O503" s="25">
        <f>'[5]18нед'!X147</f>
        <v>0</v>
      </c>
      <c r="P503" s="50"/>
    </row>
    <row r="504" spans="1:16" ht="31.15" hidden="1">
      <c r="A504" s="168"/>
      <c r="B504" s="154"/>
      <c r="C504" s="16" t="s">
        <v>22</v>
      </c>
      <c r="D504" s="22">
        <f>'[5]17нед'!S148</f>
        <v>0</v>
      </c>
      <c r="E504" s="26">
        <f>'[5]17нед'!T148</f>
        <v>0</v>
      </c>
      <c r="F504" s="24">
        <f>'[5]17нед'!W148</f>
        <v>0</v>
      </c>
      <c r="G504" s="25">
        <f>'[5]17нед'!X148</f>
        <v>0</v>
      </c>
      <c r="H504" s="50"/>
      <c r="I504" s="170"/>
      <c r="J504" s="159"/>
      <c r="K504" s="16" t="s">
        <v>22</v>
      </c>
      <c r="L504" s="22">
        <f>'[5]18нед'!S148</f>
        <v>0</v>
      </c>
      <c r="M504" s="26">
        <f>'[5]18нед'!T148</f>
        <v>0</v>
      </c>
      <c r="N504" s="24">
        <f>'[5]18нед'!W148</f>
        <v>0</v>
      </c>
      <c r="O504" s="25">
        <f>'[5]18нед'!X148</f>
        <v>0</v>
      </c>
      <c r="P504" s="50"/>
    </row>
    <row r="505" spans="1:16" ht="31.15" hidden="1">
      <c r="A505" s="168"/>
      <c r="B505" s="154"/>
      <c r="C505" s="16" t="s">
        <v>23</v>
      </c>
      <c r="D505" s="22">
        <f>'[5]17нед'!S149</f>
        <v>0</v>
      </c>
      <c r="E505" s="26">
        <f>'[5]17нед'!T149</f>
        <v>0</v>
      </c>
      <c r="F505" s="24">
        <f>'[5]17нед'!W149</f>
        <v>0</v>
      </c>
      <c r="G505" s="25">
        <f>'[5]17нед'!X149</f>
        <v>0</v>
      </c>
      <c r="H505" s="50"/>
      <c r="I505" s="170"/>
      <c r="J505" s="159"/>
      <c r="K505" s="16" t="s">
        <v>23</v>
      </c>
      <c r="L505" s="22">
        <f>'[5]18нед'!S149</f>
        <v>0</v>
      </c>
      <c r="M505" s="26">
        <f>'[5]18нед'!T149</f>
        <v>0</v>
      </c>
      <c r="N505" s="24">
        <f>'[5]18нед'!W149</f>
        <v>0</v>
      </c>
      <c r="O505" s="25">
        <f>'[5]18нед'!X149</f>
        <v>0</v>
      </c>
      <c r="P505" s="50"/>
    </row>
    <row r="506" spans="1:16" ht="31.15" hidden="1">
      <c r="A506" s="168"/>
      <c r="B506" s="154"/>
      <c r="C506" s="16" t="s">
        <v>24</v>
      </c>
      <c r="D506" s="22">
        <f>'[5]17нед'!S150</f>
        <v>0</v>
      </c>
      <c r="E506" s="26">
        <f>'[5]17нед'!T150</f>
        <v>0</v>
      </c>
      <c r="F506" s="24">
        <f>'[5]17нед'!W150</f>
        <v>0</v>
      </c>
      <c r="G506" s="25">
        <f>'[5]17нед'!X150</f>
        <v>0</v>
      </c>
      <c r="H506" s="50"/>
      <c r="I506" s="170"/>
      <c r="J506" s="159"/>
      <c r="K506" s="16" t="s">
        <v>24</v>
      </c>
      <c r="L506" s="22">
        <f>'[5]18нед'!S150</f>
        <v>0</v>
      </c>
      <c r="M506" s="26">
        <f>'[5]18нед'!T150</f>
        <v>0</v>
      </c>
      <c r="N506" s="24">
        <f>'[5]18нед'!W150</f>
        <v>0</v>
      </c>
      <c r="O506" s="25">
        <f>'[5]18нед'!X150</f>
        <v>0</v>
      </c>
      <c r="P506" s="50"/>
    </row>
    <row r="507" spans="1:16" ht="18.399999999999999" hidden="1" thickBot="1">
      <c r="A507" s="169"/>
      <c r="B507" s="155"/>
      <c r="C507" s="17"/>
      <c r="D507" s="27">
        <f>'[5]17нед'!S151</f>
        <v>0</v>
      </c>
      <c r="E507" s="28">
        <f>'[5]17нед'!T151</f>
        <v>0</v>
      </c>
      <c r="F507" s="29">
        <f>'[5]17нед'!W151</f>
        <v>0</v>
      </c>
      <c r="G507" s="30">
        <f>'[5]17нед'!X151</f>
        <v>0</v>
      </c>
      <c r="H507" s="51"/>
      <c r="I507" s="171"/>
      <c r="J507" s="160"/>
      <c r="K507" s="17"/>
      <c r="L507" s="27">
        <f>'[5]18нед'!S151</f>
        <v>0</v>
      </c>
      <c r="M507" s="28">
        <f>'[5]18нед'!T151</f>
        <v>0</v>
      </c>
      <c r="N507" s="29">
        <f>'[5]18нед'!W151</f>
        <v>0</v>
      </c>
      <c r="O507" s="30">
        <f>'[5]18нед'!X151</f>
        <v>0</v>
      </c>
      <c r="P507" s="51"/>
    </row>
    <row r="508" spans="1:16" ht="48" hidden="1" customHeight="1" thickTop="1">
      <c r="A508" s="172">
        <v>46015</v>
      </c>
      <c r="B508" s="161" t="s">
        <v>30</v>
      </c>
      <c r="C508" s="32" t="s">
        <v>16</v>
      </c>
      <c r="D508" s="18">
        <f>'[5]17нед'!S152</f>
        <v>0</v>
      </c>
      <c r="E508" s="21">
        <f>'[5]17нед'!T152</f>
        <v>0</v>
      </c>
      <c r="F508" s="19">
        <f>'[5]17нед'!W152</f>
        <v>0</v>
      </c>
      <c r="G508" s="20">
        <f>'[5]17нед'!X152</f>
        <v>0</v>
      </c>
      <c r="H508" s="53"/>
      <c r="I508" s="172">
        <v>46022</v>
      </c>
      <c r="J508" s="164" t="s">
        <v>30</v>
      </c>
      <c r="K508" s="32" t="s">
        <v>16</v>
      </c>
      <c r="L508" s="18">
        <f>'[5]18нед'!S152</f>
        <v>0</v>
      </c>
      <c r="M508" s="21">
        <f>'[5]18нед'!T152</f>
        <v>0</v>
      </c>
      <c r="N508" s="19">
        <f>'[5]18нед'!W152</f>
        <v>0</v>
      </c>
      <c r="O508" s="20">
        <f>'[5]18нед'!X152</f>
        <v>0</v>
      </c>
      <c r="P508" s="53"/>
    </row>
    <row r="509" spans="1:16" ht="31.15" hidden="1">
      <c r="A509" s="173"/>
      <c r="B509" s="162"/>
      <c r="C509" s="16" t="s">
        <v>18</v>
      </c>
      <c r="D509" s="22">
        <f>'[5]17нед'!S153</f>
        <v>0</v>
      </c>
      <c r="E509" s="26">
        <f>'[5]17нед'!T153</f>
        <v>0</v>
      </c>
      <c r="F509" s="24">
        <f>'[5]17нед'!W153</f>
        <v>0</v>
      </c>
      <c r="G509" s="25">
        <f>'[5]17нед'!X153</f>
        <v>0</v>
      </c>
      <c r="H509" s="50"/>
      <c r="I509" s="173"/>
      <c r="J509" s="165"/>
      <c r="K509" s="16" t="s">
        <v>18</v>
      </c>
      <c r="L509" s="22">
        <f>'[5]18нед'!S153</f>
        <v>0</v>
      </c>
      <c r="M509" s="26">
        <f>'[5]18нед'!T153</f>
        <v>0</v>
      </c>
      <c r="N509" s="24">
        <f>'[5]18нед'!W153</f>
        <v>0</v>
      </c>
      <c r="O509" s="25">
        <f>'[5]18нед'!X153</f>
        <v>0</v>
      </c>
      <c r="P509" s="50"/>
    </row>
    <row r="510" spans="1:16" ht="35.85" hidden="1">
      <c r="A510" s="173"/>
      <c r="B510" s="162"/>
      <c r="C510" s="16" t="s">
        <v>20</v>
      </c>
      <c r="D510" s="22" t="str">
        <f>'[5]17нед'!S154</f>
        <v>л</v>
      </c>
      <c r="E510" s="26" t="str">
        <f>'[5]17нед'!T154</f>
        <v>Теоретико-множественный и информационный анализ</v>
      </c>
      <c r="F510" s="24" t="str">
        <f>'[5]17нед'!W154</f>
        <v/>
      </c>
      <c r="G510" s="25" t="str">
        <f>'[5]17нед'!X154</f>
        <v/>
      </c>
      <c r="H510" s="41" t="s">
        <v>105</v>
      </c>
      <c r="I510" s="173"/>
      <c r="J510" s="165"/>
      <c r="K510" s="16" t="s">
        <v>20</v>
      </c>
      <c r="L510" s="22">
        <f>'[5]18нед'!S154</f>
        <v>0</v>
      </c>
      <c r="M510" s="26">
        <f>'[5]18нед'!T154</f>
        <v>0</v>
      </c>
      <c r="N510" s="24">
        <f>'[5]18нед'!W154</f>
        <v>0</v>
      </c>
      <c r="O510" s="25">
        <f>'[5]18нед'!X154</f>
        <v>0</v>
      </c>
      <c r="P510" s="50"/>
    </row>
    <row r="511" spans="1:16" ht="31.15" hidden="1">
      <c r="A511" s="173"/>
      <c r="B511" s="162"/>
      <c r="C511" s="16" t="s">
        <v>21</v>
      </c>
      <c r="D511" s="22" t="str">
        <f>'[5]17нед'!S155</f>
        <v>л</v>
      </c>
      <c r="E511" s="26" t="str">
        <f>'[5]17нед'!T155</f>
        <v>Управление ИТ-проектами</v>
      </c>
      <c r="F511" s="24" t="str">
        <f>'[5]17нед'!W155</f>
        <v/>
      </c>
      <c r="G511" s="25" t="str">
        <f>'[5]17нед'!X155</f>
        <v/>
      </c>
      <c r="H511" s="41" t="s">
        <v>105</v>
      </c>
      <c r="I511" s="173"/>
      <c r="J511" s="165"/>
      <c r="K511" s="16" t="s">
        <v>21</v>
      </c>
      <c r="L511" s="22">
        <f>'[5]18нед'!S155</f>
        <v>0</v>
      </c>
      <c r="M511" s="26">
        <f>'[5]18нед'!T155</f>
        <v>0</v>
      </c>
      <c r="N511" s="24">
        <f>'[5]18нед'!W155</f>
        <v>0</v>
      </c>
      <c r="O511" s="25">
        <f>'[5]18нед'!X155</f>
        <v>0</v>
      </c>
      <c r="P511" s="50"/>
    </row>
    <row r="512" spans="1:16" ht="31.15" hidden="1">
      <c r="A512" s="173"/>
      <c r="B512" s="162"/>
      <c r="C512" s="16" t="s">
        <v>22</v>
      </c>
      <c r="D512" s="22">
        <f>'[5]17нед'!S156</f>
        <v>0</v>
      </c>
      <c r="E512" s="26">
        <f>'[5]17нед'!T156</f>
        <v>0</v>
      </c>
      <c r="F512" s="24">
        <f>'[5]17нед'!W156</f>
        <v>0</v>
      </c>
      <c r="G512" s="25">
        <f>'[5]17нед'!X156</f>
        <v>0</v>
      </c>
      <c r="H512" s="50"/>
      <c r="I512" s="173"/>
      <c r="J512" s="165"/>
      <c r="K512" s="16" t="s">
        <v>22</v>
      </c>
      <c r="L512" s="22">
        <f>'[5]18нед'!S156</f>
        <v>0</v>
      </c>
      <c r="M512" s="26">
        <f>'[5]18нед'!T156</f>
        <v>0</v>
      </c>
      <c r="N512" s="24">
        <f>'[5]18нед'!W156</f>
        <v>0</v>
      </c>
      <c r="O512" s="25">
        <f>'[5]18нед'!X156</f>
        <v>0</v>
      </c>
      <c r="P512" s="50"/>
    </row>
    <row r="513" spans="1:16" ht="31.15" hidden="1">
      <c r="A513" s="173"/>
      <c r="B513" s="162"/>
      <c r="C513" s="16" t="s">
        <v>23</v>
      </c>
      <c r="D513" s="22">
        <f>'[5]17нед'!S157</f>
        <v>0</v>
      </c>
      <c r="E513" s="26">
        <f>'[5]17нед'!T157</f>
        <v>0</v>
      </c>
      <c r="F513" s="24">
        <f>'[5]17нед'!W157</f>
        <v>0</v>
      </c>
      <c r="G513" s="25">
        <f>'[5]17нед'!X157</f>
        <v>0</v>
      </c>
      <c r="H513" s="50"/>
      <c r="I513" s="173"/>
      <c r="J513" s="165"/>
      <c r="K513" s="16" t="s">
        <v>23</v>
      </c>
      <c r="L513" s="22">
        <f>'[5]18нед'!S157</f>
        <v>0</v>
      </c>
      <c r="M513" s="26">
        <f>'[5]18нед'!T157</f>
        <v>0</v>
      </c>
      <c r="N513" s="24">
        <f>'[5]18нед'!W157</f>
        <v>0</v>
      </c>
      <c r="O513" s="25">
        <f>'[5]18нед'!X157</f>
        <v>0</v>
      </c>
      <c r="P513" s="50"/>
    </row>
    <row r="514" spans="1:16" ht="31.15" hidden="1">
      <c r="A514" s="173"/>
      <c r="B514" s="162"/>
      <c r="C514" s="16" t="s">
        <v>24</v>
      </c>
      <c r="D514" s="22">
        <f>'[5]17нед'!S158</f>
        <v>0</v>
      </c>
      <c r="E514" s="26">
        <f>'[5]17нед'!T158</f>
        <v>0</v>
      </c>
      <c r="F514" s="24">
        <f>'[5]17нед'!W158</f>
        <v>0</v>
      </c>
      <c r="G514" s="25">
        <f>'[5]17нед'!X158</f>
        <v>0</v>
      </c>
      <c r="H514" s="50"/>
      <c r="I514" s="173"/>
      <c r="J514" s="165"/>
      <c r="K514" s="16" t="s">
        <v>24</v>
      </c>
      <c r="L514" s="22">
        <f>'[5]18нед'!S158</f>
        <v>0</v>
      </c>
      <c r="M514" s="26">
        <f>'[5]18нед'!T158</f>
        <v>0</v>
      </c>
      <c r="N514" s="24">
        <f>'[5]18нед'!W158</f>
        <v>0</v>
      </c>
      <c r="O514" s="25">
        <f>'[5]18нед'!X158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'[5]17нед'!S159</f>
        <v>0</v>
      </c>
      <c r="E515" s="28">
        <f>'[5]17нед'!T159</f>
        <v>0</v>
      </c>
      <c r="F515" s="29">
        <f>'[5]17нед'!W159</f>
        <v>0</v>
      </c>
      <c r="G515" s="30">
        <f>'[5]17нед'!X159</f>
        <v>0</v>
      </c>
      <c r="H515" s="51"/>
      <c r="I515" s="174"/>
      <c r="J515" s="166"/>
      <c r="K515" s="17"/>
      <c r="L515" s="27">
        <f>'[5]18нед'!S159</f>
        <v>0</v>
      </c>
      <c r="M515" s="28">
        <f>'[5]18нед'!T159</f>
        <v>0</v>
      </c>
      <c r="N515" s="29">
        <f>'[5]18нед'!W159</f>
        <v>0</v>
      </c>
      <c r="O515" s="30">
        <f>'[5]18нед'!X159</f>
        <v>0</v>
      </c>
      <c r="P515" s="51"/>
    </row>
    <row r="516" spans="1:16" ht="48" hidden="1" customHeight="1" thickTop="1">
      <c r="A516" s="167">
        <v>46016</v>
      </c>
      <c r="B516" s="153" t="s">
        <v>32</v>
      </c>
      <c r="C516" s="32" t="s">
        <v>16</v>
      </c>
      <c r="D516" s="18">
        <f>'[5]17нед'!S160</f>
        <v>0</v>
      </c>
      <c r="E516" s="21">
        <f>'[5]17нед'!T160</f>
        <v>0</v>
      </c>
      <c r="F516" s="19">
        <f>'[5]17нед'!W160</f>
        <v>0</v>
      </c>
      <c r="G516" s="20">
        <f>'[5]17нед'!X160</f>
        <v>0</v>
      </c>
      <c r="H516" s="53"/>
      <c r="I516" s="167">
        <v>46023</v>
      </c>
      <c r="J516" s="158" t="s">
        <v>32</v>
      </c>
      <c r="K516" s="32" t="s">
        <v>16</v>
      </c>
      <c r="L516" s="18">
        <f>'[5]18нед'!S160</f>
        <v>0</v>
      </c>
      <c r="M516" s="21">
        <f>'[5]18нед'!T160</f>
        <v>0</v>
      </c>
      <c r="N516" s="19">
        <f>'[5]18нед'!W160</f>
        <v>0</v>
      </c>
      <c r="O516" s="20">
        <f>'[5]18нед'!X160</f>
        <v>0</v>
      </c>
      <c r="P516" s="53"/>
    </row>
    <row r="517" spans="1:16" ht="35.85" hidden="1">
      <c r="A517" s="168"/>
      <c r="B517" s="154"/>
      <c r="C517" s="16" t="s">
        <v>18</v>
      </c>
      <c r="D517" s="22" t="str">
        <f>'[5]17нед'!S161</f>
        <v>пр</v>
      </c>
      <c r="E517" s="26" t="str">
        <f>'[5]17нед'!T161</f>
        <v>Иностранный язык для специальных целей</v>
      </c>
      <c r="F517" s="24" t="str">
        <f>'[5]17нед'!W161</f>
        <v/>
      </c>
      <c r="G517" s="25" t="str">
        <f>'[5]17нед'!X161</f>
        <v/>
      </c>
      <c r="H517" s="41" t="s">
        <v>106</v>
      </c>
      <c r="I517" s="170"/>
      <c r="J517" s="159"/>
      <c r="K517" s="16" t="s">
        <v>18</v>
      </c>
      <c r="L517" s="22">
        <f>'[5]18нед'!S161</f>
        <v>0</v>
      </c>
      <c r="M517" s="26">
        <f>'[5]18нед'!T161</f>
        <v>0</v>
      </c>
      <c r="N517" s="24">
        <f>'[5]18нед'!W161</f>
        <v>0</v>
      </c>
      <c r="O517" s="25">
        <f>'[5]18нед'!X161</f>
        <v>0</v>
      </c>
      <c r="P517" s="41"/>
    </row>
    <row r="518" spans="1:16" ht="31.15" hidden="1">
      <c r="A518" s="168"/>
      <c r="B518" s="154"/>
      <c r="C518" s="16" t="s">
        <v>20</v>
      </c>
      <c r="D518" s="22" t="str">
        <f>'[5]17нед'!S162</f>
        <v>л</v>
      </c>
      <c r="E518" s="26" t="str">
        <f>'[5]17нед'!T162</f>
        <v>Машинное обучение и анализ данных</v>
      </c>
      <c r="F518" s="24" t="str">
        <f>'[5]17нед'!W162</f>
        <v/>
      </c>
      <c r="G518" s="25" t="str">
        <f>'[5]17нед'!X162</f>
        <v/>
      </c>
      <c r="H518" s="41" t="s">
        <v>105</v>
      </c>
      <c r="I518" s="170"/>
      <c r="J518" s="159"/>
      <c r="K518" s="16" t="s">
        <v>20</v>
      </c>
      <c r="L518" s="22">
        <f>'[5]18нед'!S162</f>
        <v>0</v>
      </c>
      <c r="M518" s="26">
        <f>'[5]18нед'!T162</f>
        <v>0</v>
      </c>
      <c r="N518" s="24">
        <f>'[5]18нед'!W162</f>
        <v>0</v>
      </c>
      <c r="O518" s="25">
        <f>'[5]18нед'!X162</f>
        <v>0</v>
      </c>
      <c r="P518" s="41"/>
    </row>
    <row r="519" spans="1:16" ht="31.15" hidden="1">
      <c r="A519" s="168"/>
      <c r="B519" s="154"/>
      <c r="C519" s="16" t="s">
        <v>21</v>
      </c>
      <c r="D519" s="22" t="str">
        <f>'[5]17нед'!S163</f>
        <v>л</v>
      </c>
      <c r="E519" s="26" t="str">
        <f>'[5]17нед'!T163</f>
        <v>Основы програмной инженерии</v>
      </c>
      <c r="F519" s="24" t="str">
        <f>'[5]17нед'!W163</f>
        <v/>
      </c>
      <c r="G519" s="25" t="str">
        <f>'[5]17нед'!X163</f>
        <v/>
      </c>
      <c r="H519" s="41" t="s">
        <v>105</v>
      </c>
      <c r="I519" s="170"/>
      <c r="J519" s="159"/>
      <c r="K519" s="16" t="s">
        <v>21</v>
      </c>
      <c r="L519" s="22">
        <f>'[5]18нед'!S163</f>
        <v>0</v>
      </c>
      <c r="M519" s="26">
        <f>'[5]18нед'!T163</f>
        <v>0</v>
      </c>
      <c r="N519" s="24">
        <f>'[5]18нед'!W163</f>
        <v>0</v>
      </c>
      <c r="O519" s="25">
        <f>'[5]18нед'!X163</f>
        <v>0</v>
      </c>
      <c r="P519" s="50"/>
    </row>
    <row r="520" spans="1:16" ht="31.15" hidden="1">
      <c r="A520" s="168"/>
      <c r="B520" s="154"/>
      <c r="C520" s="16" t="s">
        <v>22</v>
      </c>
      <c r="D520" s="22">
        <f>'[5]17нед'!S164</f>
        <v>0</v>
      </c>
      <c r="E520" s="26">
        <f>'[5]17нед'!T164</f>
        <v>0</v>
      </c>
      <c r="F520" s="24">
        <f>'[5]17нед'!W164</f>
        <v>0</v>
      </c>
      <c r="G520" s="25">
        <f>'[5]17нед'!X164</f>
        <v>0</v>
      </c>
      <c r="H520" s="50"/>
      <c r="I520" s="170"/>
      <c r="J520" s="159"/>
      <c r="K520" s="16" t="s">
        <v>22</v>
      </c>
      <c r="L520" s="22">
        <f>'[5]18нед'!S164</f>
        <v>0</v>
      </c>
      <c r="M520" s="26">
        <f>'[5]18нед'!T164</f>
        <v>0</v>
      </c>
      <c r="N520" s="24">
        <f>'[5]18нед'!W164</f>
        <v>0</v>
      </c>
      <c r="O520" s="25">
        <f>'[5]18нед'!X164</f>
        <v>0</v>
      </c>
      <c r="P520" s="50"/>
    </row>
    <row r="521" spans="1:16" ht="31.15" hidden="1">
      <c r="A521" s="168"/>
      <c r="B521" s="154"/>
      <c r="C521" s="16" t="s">
        <v>23</v>
      </c>
      <c r="D521" s="22">
        <f>'[5]17нед'!S165</f>
        <v>0</v>
      </c>
      <c r="E521" s="26">
        <f>'[5]17нед'!T165</f>
        <v>0</v>
      </c>
      <c r="F521" s="24">
        <f>'[5]17нед'!W165</f>
        <v>0</v>
      </c>
      <c r="G521" s="25">
        <f>'[5]17нед'!X165</f>
        <v>0</v>
      </c>
      <c r="H521" s="50"/>
      <c r="I521" s="170"/>
      <c r="J521" s="159"/>
      <c r="K521" s="16" t="s">
        <v>23</v>
      </c>
      <c r="L521" s="22">
        <f>'[5]18нед'!S165</f>
        <v>0</v>
      </c>
      <c r="M521" s="26">
        <f>'[5]18нед'!T165</f>
        <v>0</v>
      </c>
      <c r="N521" s="24">
        <f>'[5]18нед'!W165</f>
        <v>0</v>
      </c>
      <c r="O521" s="25">
        <f>'[5]18нед'!X165</f>
        <v>0</v>
      </c>
      <c r="P521" s="50"/>
    </row>
    <row r="522" spans="1:16" ht="31.15" hidden="1">
      <c r="A522" s="168"/>
      <c r="B522" s="154"/>
      <c r="C522" s="16" t="s">
        <v>24</v>
      </c>
      <c r="D522" s="22">
        <f>'[5]17нед'!S166</f>
        <v>0</v>
      </c>
      <c r="E522" s="26">
        <f>'[5]17нед'!T166</f>
        <v>0</v>
      </c>
      <c r="F522" s="24">
        <f>'[5]17нед'!W166</f>
        <v>0</v>
      </c>
      <c r="G522" s="25">
        <f>'[5]17нед'!X166</f>
        <v>0</v>
      </c>
      <c r="H522" s="50"/>
      <c r="I522" s="170"/>
      <c r="J522" s="159"/>
      <c r="K522" s="16" t="s">
        <v>24</v>
      </c>
      <c r="L522" s="22">
        <f>'[5]18нед'!S166</f>
        <v>0</v>
      </c>
      <c r="M522" s="26">
        <f>'[5]18нед'!T166</f>
        <v>0</v>
      </c>
      <c r="N522" s="24">
        <f>'[5]18нед'!W166</f>
        <v>0</v>
      </c>
      <c r="O522" s="25">
        <f>'[5]18нед'!X166</f>
        <v>0</v>
      </c>
      <c r="P522" s="50"/>
    </row>
    <row r="523" spans="1:16" ht="18.399999999999999" hidden="1" thickBot="1">
      <c r="A523" s="169"/>
      <c r="B523" s="155"/>
      <c r="C523" s="17"/>
      <c r="D523" s="27">
        <f>'[5]17нед'!S167</f>
        <v>0</v>
      </c>
      <c r="E523" s="28">
        <f>'[5]17нед'!T167</f>
        <v>0</v>
      </c>
      <c r="F523" s="29">
        <f>'[5]17нед'!W167</f>
        <v>0</v>
      </c>
      <c r="G523" s="30">
        <f>'[5]17нед'!X167</f>
        <v>0</v>
      </c>
      <c r="H523" s="51"/>
      <c r="I523" s="171"/>
      <c r="J523" s="160"/>
      <c r="K523" s="17"/>
      <c r="L523" s="27">
        <f>'[5]18нед'!S167</f>
        <v>0</v>
      </c>
      <c r="M523" s="28">
        <f>'[5]18нед'!T167</f>
        <v>0</v>
      </c>
      <c r="N523" s="29">
        <f>'[5]18нед'!W167</f>
        <v>0</v>
      </c>
      <c r="O523" s="30">
        <f>'[5]18нед'!X167</f>
        <v>0</v>
      </c>
      <c r="P523" s="51"/>
    </row>
    <row r="524" spans="1:16" ht="48" hidden="1" customHeight="1" thickTop="1">
      <c r="A524" s="167">
        <v>46017</v>
      </c>
      <c r="B524" s="153" t="s">
        <v>34</v>
      </c>
      <c r="C524" s="32" t="s">
        <v>16</v>
      </c>
      <c r="D524" s="18">
        <f>'[5]17нед'!S168</f>
        <v>0</v>
      </c>
      <c r="E524" s="21">
        <f>'[5]17нед'!T168</f>
        <v>0</v>
      </c>
      <c r="F524" s="19">
        <f>'[5]17нед'!W168</f>
        <v>0</v>
      </c>
      <c r="G524" s="20">
        <f>'[5]17нед'!X168</f>
        <v>0</v>
      </c>
      <c r="H524" s="53"/>
      <c r="I524" s="167">
        <v>46024</v>
      </c>
      <c r="J524" s="158" t="s">
        <v>34</v>
      </c>
      <c r="K524" s="32" t="s">
        <v>16</v>
      </c>
      <c r="L524" s="18">
        <f>'[5]18нед'!S168</f>
        <v>0</v>
      </c>
      <c r="M524" s="21">
        <f>'[5]18нед'!T168</f>
        <v>0</v>
      </c>
      <c r="N524" s="19">
        <f>'[5]18нед'!W168</f>
        <v>0</v>
      </c>
      <c r="O524" s="20">
        <f>'[5]18нед'!X168</f>
        <v>0</v>
      </c>
      <c r="P524" s="53"/>
    </row>
    <row r="525" spans="1:16" ht="31.15" hidden="1">
      <c r="A525" s="168"/>
      <c r="B525" s="154"/>
      <c r="C525" s="16" t="s">
        <v>18</v>
      </c>
      <c r="D525" s="22" t="str">
        <f>'[5]17нед'!S169</f>
        <v>л</v>
      </c>
      <c r="E525" s="26" t="str">
        <f>'[5]17нед'!T169</f>
        <v xml:space="preserve">Философия научного познания </v>
      </c>
      <c r="F525" s="24" t="str">
        <f>'[5]17нед'!W169</f>
        <v/>
      </c>
      <c r="G525" s="25" t="str">
        <f>'[5]17нед'!X169</f>
        <v/>
      </c>
      <c r="H525" s="41" t="s">
        <v>107</v>
      </c>
      <c r="I525" s="170"/>
      <c r="J525" s="159"/>
      <c r="K525" s="16" t="s">
        <v>18</v>
      </c>
      <c r="L525" s="22">
        <f>'[5]18нед'!S169</f>
        <v>0</v>
      </c>
      <c r="M525" s="26">
        <f>'[5]18нед'!T169</f>
        <v>0</v>
      </c>
      <c r="N525" s="24">
        <f>'[5]18нед'!W169</f>
        <v>0</v>
      </c>
      <c r="O525" s="25">
        <f>'[5]18нед'!X169</f>
        <v>0</v>
      </c>
      <c r="P525" s="41"/>
    </row>
    <row r="526" spans="1:16" ht="35.85" hidden="1">
      <c r="A526" s="168"/>
      <c r="B526" s="154"/>
      <c r="C526" s="16" t="s">
        <v>20</v>
      </c>
      <c r="D526" s="22" t="str">
        <f>'[5]17нед'!S170</f>
        <v>л</v>
      </c>
      <c r="E526" s="26" t="str">
        <f>'[5]17нед'!T170</f>
        <v>Методология исследовательской деятельности</v>
      </c>
      <c r="F526" s="24" t="str">
        <f>'[5]17нед'!W170</f>
        <v/>
      </c>
      <c r="G526" s="25" t="str">
        <f>'[5]17нед'!X170</f>
        <v/>
      </c>
      <c r="H526" s="41" t="s">
        <v>109</v>
      </c>
      <c r="I526" s="170"/>
      <c r="J526" s="159"/>
      <c r="K526" s="16" t="s">
        <v>20</v>
      </c>
      <c r="L526" s="22">
        <f>'[5]18нед'!S170</f>
        <v>0</v>
      </c>
      <c r="M526" s="26">
        <f>'[5]18нед'!T170</f>
        <v>0</v>
      </c>
      <c r="N526" s="24">
        <f>'[5]18нед'!W170</f>
        <v>0</v>
      </c>
      <c r="O526" s="25">
        <f>'[5]18нед'!X170</f>
        <v>0</v>
      </c>
      <c r="P526" s="41"/>
    </row>
    <row r="527" spans="1:16" ht="31.15" hidden="1">
      <c r="A527" s="168"/>
      <c r="B527" s="154"/>
      <c r="C527" s="16" t="s">
        <v>21</v>
      </c>
      <c r="D527" s="22">
        <f>'[5]17нед'!S171</f>
        <v>0</v>
      </c>
      <c r="E527" s="26">
        <f>'[5]17нед'!T171</f>
        <v>0</v>
      </c>
      <c r="F527" s="24">
        <f>'[5]17нед'!W171</f>
        <v>0</v>
      </c>
      <c r="G527" s="25">
        <f>'[5]17нед'!X171</f>
        <v>0</v>
      </c>
      <c r="H527" s="50"/>
      <c r="I527" s="170"/>
      <c r="J527" s="159"/>
      <c r="K527" s="16" t="s">
        <v>21</v>
      </c>
      <c r="L527" s="22">
        <f>'[5]18нед'!S171</f>
        <v>0</v>
      </c>
      <c r="M527" s="26">
        <f>'[5]18нед'!T171</f>
        <v>0</v>
      </c>
      <c r="N527" s="24">
        <f>'[5]18нед'!W171</f>
        <v>0</v>
      </c>
      <c r="O527" s="25">
        <f>'[5]18нед'!X171</f>
        <v>0</v>
      </c>
      <c r="P527" s="50"/>
    </row>
    <row r="528" spans="1:16" ht="31.15" hidden="1">
      <c r="A528" s="168"/>
      <c r="B528" s="154"/>
      <c r="C528" s="16" t="s">
        <v>22</v>
      </c>
      <c r="D528" s="22">
        <f>'[5]17нед'!S172</f>
        <v>0</v>
      </c>
      <c r="E528" s="26">
        <f>'[5]17нед'!T172</f>
        <v>0</v>
      </c>
      <c r="F528" s="24">
        <f>'[5]17нед'!W172</f>
        <v>0</v>
      </c>
      <c r="G528" s="25">
        <f>'[5]17нед'!X172</f>
        <v>0</v>
      </c>
      <c r="H528" s="50"/>
      <c r="I528" s="170"/>
      <c r="J528" s="159"/>
      <c r="K528" s="16" t="s">
        <v>22</v>
      </c>
      <c r="L528" s="22">
        <f>'[5]18нед'!S172</f>
        <v>0</v>
      </c>
      <c r="M528" s="26">
        <f>'[5]18нед'!T172</f>
        <v>0</v>
      </c>
      <c r="N528" s="24">
        <f>'[5]18нед'!W172</f>
        <v>0</v>
      </c>
      <c r="O528" s="25">
        <f>'[5]18нед'!X172</f>
        <v>0</v>
      </c>
      <c r="P528" s="50"/>
    </row>
    <row r="529" spans="1:16" ht="31.15" hidden="1">
      <c r="A529" s="168"/>
      <c r="B529" s="154"/>
      <c r="C529" s="16" t="s">
        <v>23</v>
      </c>
      <c r="D529" s="22">
        <f>'[5]17нед'!S173</f>
        <v>0</v>
      </c>
      <c r="E529" s="26">
        <f>'[5]17нед'!T173</f>
        <v>0</v>
      </c>
      <c r="F529" s="24">
        <f>'[5]17нед'!W173</f>
        <v>0</v>
      </c>
      <c r="G529" s="25">
        <f>'[5]17нед'!X173</f>
        <v>0</v>
      </c>
      <c r="H529" s="50"/>
      <c r="I529" s="170"/>
      <c r="J529" s="159"/>
      <c r="K529" s="16" t="s">
        <v>23</v>
      </c>
      <c r="L529" s="22">
        <f>'[5]18нед'!S173</f>
        <v>0</v>
      </c>
      <c r="M529" s="26">
        <f>'[5]18нед'!T173</f>
        <v>0</v>
      </c>
      <c r="N529" s="24">
        <f>'[5]18нед'!W173</f>
        <v>0</v>
      </c>
      <c r="O529" s="25">
        <f>'[5]18нед'!X173</f>
        <v>0</v>
      </c>
      <c r="P529" s="50"/>
    </row>
    <row r="530" spans="1:16" ht="31.15" hidden="1">
      <c r="A530" s="168"/>
      <c r="B530" s="154"/>
      <c r="C530" s="16" t="s">
        <v>24</v>
      </c>
      <c r="D530" s="22">
        <f>'[5]17нед'!S174</f>
        <v>0</v>
      </c>
      <c r="E530" s="26">
        <f>'[5]17нед'!T174</f>
        <v>0</v>
      </c>
      <c r="F530" s="24">
        <f>'[5]17нед'!W174</f>
        <v>0</v>
      </c>
      <c r="G530" s="25">
        <f>'[5]17нед'!X174</f>
        <v>0</v>
      </c>
      <c r="H530" s="50"/>
      <c r="I530" s="170"/>
      <c r="J530" s="159"/>
      <c r="K530" s="16" t="s">
        <v>24</v>
      </c>
      <c r="L530" s="22">
        <f>'[5]18нед'!S174</f>
        <v>0</v>
      </c>
      <c r="M530" s="26">
        <f>'[5]18нед'!T174</f>
        <v>0</v>
      </c>
      <c r="N530" s="24">
        <f>'[5]18нед'!W174</f>
        <v>0</v>
      </c>
      <c r="O530" s="25">
        <f>'[5]18нед'!X174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'[5]17нед'!S175</f>
        <v>0</v>
      </c>
      <c r="E531" s="28">
        <f>'[5]17нед'!T175</f>
        <v>0</v>
      </c>
      <c r="F531" s="29">
        <f>'[5]17нед'!W175</f>
        <v>0</v>
      </c>
      <c r="G531" s="30">
        <f>'[5]17нед'!X175</f>
        <v>0</v>
      </c>
      <c r="H531" s="51"/>
      <c r="I531" s="171"/>
      <c r="J531" s="160"/>
      <c r="K531" s="17"/>
      <c r="L531" s="27">
        <f>'[5]18нед'!S175</f>
        <v>0</v>
      </c>
      <c r="M531" s="28">
        <f>'[5]18нед'!T175</f>
        <v>0</v>
      </c>
      <c r="N531" s="29">
        <f>'[5]18нед'!W175</f>
        <v>0</v>
      </c>
      <c r="O531" s="30">
        <f>'[5]18нед'!X175</f>
        <v>0</v>
      </c>
      <c r="P531" s="51"/>
    </row>
    <row r="532" spans="1:16" ht="48" hidden="1" customHeight="1" thickTop="1">
      <c r="A532" s="167">
        <v>46018</v>
      </c>
      <c r="B532" s="153" t="s">
        <v>37</v>
      </c>
      <c r="C532" s="32" t="s">
        <v>16</v>
      </c>
      <c r="D532" s="18" t="str">
        <f>'[5]17нед'!S176</f>
        <v>пр</v>
      </c>
      <c r="E532" s="21" t="str">
        <f>'[5]17нед'!T176</f>
        <v>Иностранный язык для специальных целей</v>
      </c>
      <c r="F532" s="19" t="str">
        <f>'[5]17нед'!W176</f>
        <v/>
      </c>
      <c r="G532" s="20" t="str">
        <f>'[5]17нед'!X176</f>
        <v/>
      </c>
      <c r="H532" s="58" t="s">
        <v>106</v>
      </c>
      <c r="I532" s="167">
        <v>46025</v>
      </c>
      <c r="J532" s="158" t="s">
        <v>37</v>
      </c>
      <c r="K532" s="32" t="s">
        <v>16</v>
      </c>
      <c r="L532" s="18">
        <f>'[5]18нед'!S176</f>
        <v>0</v>
      </c>
      <c r="M532" s="21">
        <f>'[5]18нед'!T176</f>
        <v>0</v>
      </c>
      <c r="N532" s="19">
        <f>'[5]18нед'!W176</f>
        <v>0</v>
      </c>
      <c r="O532" s="20">
        <f>'[5]18нед'!X176</f>
        <v>0</v>
      </c>
      <c r="P532" s="53"/>
    </row>
    <row r="533" spans="1:16" ht="31.15" hidden="1">
      <c r="A533" s="168"/>
      <c r="B533" s="154"/>
      <c r="C533" s="16" t="s">
        <v>18</v>
      </c>
      <c r="D533" s="22" t="str">
        <f>'[5]17нед'!S177</f>
        <v>пр</v>
      </c>
      <c r="E533" s="26" t="str">
        <f>'[5]17нед'!T177</f>
        <v xml:space="preserve">Философия научного познания </v>
      </c>
      <c r="F533" s="24" t="str">
        <f>'[5]17нед'!W177</f>
        <v/>
      </c>
      <c r="G533" s="25" t="str">
        <f>'[5]17нед'!X177</f>
        <v/>
      </c>
      <c r="H533" s="41" t="s">
        <v>108</v>
      </c>
      <c r="I533" s="170"/>
      <c r="J533" s="159"/>
      <c r="K533" s="16" t="s">
        <v>18</v>
      </c>
      <c r="L533" s="22">
        <f>'[5]18нед'!S177</f>
        <v>0</v>
      </c>
      <c r="M533" s="26">
        <f>'[5]18нед'!T177</f>
        <v>0</v>
      </c>
      <c r="N533" s="24">
        <f>'[5]18нед'!W177</f>
        <v>0</v>
      </c>
      <c r="O533" s="25">
        <f>'[5]18нед'!X177</f>
        <v>0</v>
      </c>
      <c r="P533" s="50"/>
    </row>
    <row r="534" spans="1:16" ht="35.85" hidden="1">
      <c r="A534" s="168"/>
      <c r="B534" s="154"/>
      <c r="C534" s="16" t="s">
        <v>20</v>
      </c>
      <c r="D534" s="22" t="str">
        <f>'[5]17нед'!S178</f>
        <v>пр</v>
      </c>
      <c r="E534" s="26" t="str">
        <f>'[5]17нед'!T178</f>
        <v>Методология исследовательской деятельности</v>
      </c>
      <c r="F534" s="24" t="str">
        <f>'[5]17нед'!W178</f>
        <v/>
      </c>
      <c r="G534" s="25" t="str">
        <f>'[5]17нед'!X178</f>
        <v/>
      </c>
      <c r="H534" s="41" t="s">
        <v>110</v>
      </c>
      <c r="I534" s="170"/>
      <c r="J534" s="159"/>
      <c r="K534" s="16" t="s">
        <v>20</v>
      </c>
      <c r="L534" s="22">
        <f>'[5]18нед'!S178</f>
        <v>0</v>
      </c>
      <c r="M534" s="26">
        <f>'[5]18нед'!T178</f>
        <v>0</v>
      </c>
      <c r="N534" s="24">
        <f>'[5]18нед'!W178</f>
        <v>0</v>
      </c>
      <c r="O534" s="25">
        <f>'[5]18нед'!X178</f>
        <v>0</v>
      </c>
      <c r="P534" s="50"/>
    </row>
    <row r="535" spans="1:16" ht="31.15" hidden="1">
      <c r="A535" s="168"/>
      <c r="B535" s="154"/>
      <c r="C535" s="16" t="s">
        <v>21</v>
      </c>
      <c r="D535" s="22">
        <f>'[5]17нед'!S179</f>
        <v>0</v>
      </c>
      <c r="E535" s="26">
        <f>'[5]17нед'!T179</f>
        <v>0</v>
      </c>
      <c r="F535" s="24">
        <f>'[5]17нед'!W179</f>
        <v>0</v>
      </c>
      <c r="G535" s="25">
        <f>'[5]17нед'!X179</f>
        <v>0</v>
      </c>
      <c r="H535" s="50"/>
      <c r="I535" s="170"/>
      <c r="J535" s="159"/>
      <c r="K535" s="16" t="s">
        <v>21</v>
      </c>
      <c r="L535" s="22">
        <f>'[5]18нед'!S179</f>
        <v>0</v>
      </c>
      <c r="M535" s="26">
        <f>'[5]18нед'!T179</f>
        <v>0</v>
      </c>
      <c r="N535" s="24">
        <f>'[5]18нед'!W179</f>
        <v>0</v>
      </c>
      <c r="O535" s="25">
        <f>'[5]18нед'!X179</f>
        <v>0</v>
      </c>
      <c r="P535" s="50"/>
    </row>
    <row r="536" spans="1:16" ht="31.15" hidden="1">
      <c r="A536" s="168"/>
      <c r="B536" s="154"/>
      <c r="C536" s="16" t="s">
        <v>22</v>
      </c>
      <c r="D536" s="22">
        <f>'[5]17нед'!S180</f>
        <v>0</v>
      </c>
      <c r="E536" s="26">
        <f>'[5]17нед'!T180</f>
        <v>0</v>
      </c>
      <c r="F536" s="24">
        <f>'[5]17нед'!W180</f>
        <v>0</v>
      </c>
      <c r="G536" s="25">
        <f>'[5]17нед'!X180</f>
        <v>0</v>
      </c>
      <c r="H536" s="50"/>
      <c r="I536" s="170"/>
      <c r="J536" s="159"/>
      <c r="K536" s="16" t="s">
        <v>22</v>
      </c>
      <c r="L536" s="22">
        <f>'[5]18нед'!S180</f>
        <v>0</v>
      </c>
      <c r="M536" s="26">
        <f>'[5]18нед'!T180</f>
        <v>0</v>
      </c>
      <c r="N536" s="24">
        <f>'[5]18нед'!W180</f>
        <v>0</v>
      </c>
      <c r="O536" s="25">
        <f>'[5]18нед'!X180</f>
        <v>0</v>
      </c>
      <c r="P536" s="50"/>
    </row>
    <row r="537" spans="1:16" ht="31.15" hidden="1">
      <c r="A537" s="168"/>
      <c r="B537" s="154"/>
      <c r="C537" s="16" t="s">
        <v>23</v>
      </c>
      <c r="D537" s="22">
        <f>'[5]17нед'!S181</f>
        <v>0</v>
      </c>
      <c r="E537" s="26">
        <f>'[5]17нед'!T181</f>
        <v>0</v>
      </c>
      <c r="F537" s="24">
        <f>'[5]17нед'!W181</f>
        <v>0</v>
      </c>
      <c r="G537" s="25">
        <f>'[5]17нед'!X181</f>
        <v>0</v>
      </c>
      <c r="H537" s="50"/>
      <c r="I537" s="170"/>
      <c r="J537" s="159"/>
      <c r="K537" s="16" t="s">
        <v>23</v>
      </c>
      <c r="L537" s="22">
        <f>'[5]18нед'!S181</f>
        <v>0</v>
      </c>
      <c r="M537" s="26">
        <f>'[5]18нед'!T181</f>
        <v>0</v>
      </c>
      <c r="N537" s="24">
        <f>'[5]18нед'!W181</f>
        <v>0</v>
      </c>
      <c r="O537" s="25">
        <f>'[5]18нед'!X181</f>
        <v>0</v>
      </c>
      <c r="P537" s="50"/>
    </row>
    <row r="538" spans="1:16" ht="31.15" hidden="1">
      <c r="A538" s="168"/>
      <c r="B538" s="154"/>
      <c r="C538" s="16" t="s">
        <v>24</v>
      </c>
      <c r="D538" s="22">
        <f>'[5]17нед'!S182</f>
        <v>0</v>
      </c>
      <c r="E538" s="26">
        <f>'[5]17нед'!T182</f>
        <v>0</v>
      </c>
      <c r="F538" s="24">
        <f>'[5]17нед'!W182</f>
        <v>0</v>
      </c>
      <c r="G538" s="25">
        <f>'[5]17нед'!X182</f>
        <v>0</v>
      </c>
      <c r="H538" s="50"/>
      <c r="I538" s="170"/>
      <c r="J538" s="159"/>
      <c r="K538" s="16" t="s">
        <v>24</v>
      </c>
      <c r="L538" s="22">
        <f>'[5]18нед'!S182</f>
        <v>0</v>
      </c>
      <c r="M538" s="26">
        <f>'[5]18нед'!T182</f>
        <v>0</v>
      </c>
      <c r="N538" s="24">
        <f>'[5]18нед'!W182</f>
        <v>0</v>
      </c>
      <c r="O538" s="25">
        <f>'[5]18нед'!X182</f>
        <v>0</v>
      </c>
      <c r="P538" s="50"/>
    </row>
    <row r="539" spans="1:16" ht="18.399999999999999" hidden="1" thickBot="1">
      <c r="A539" s="169"/>
      <c r="B539" s="155"/>
      <c r="C539" s="17"/>
      <c r="D539" s="27">
        <f>'[5]17нед'!S59</f>
        <v>0</v>
      </c>
      <c r="E539" s="28">
        <f>'[5]17нед'!T59</f>
        <v>0</v>
      </c>
      <c r="F539" s="29">
        <f>'[5]17нед'!W59</f>
        <v>0</v>
      </c>
      <c r="G539" s="30">
        <f>'[5]17нед'!X59</f>
        <v>0</v>
      </c>
      <c r="H539" s="51"/>
      <c r="I539" s="171"/>
      <c r="J539" s="160"/>
      <c r="K539" s="17"/>
      <c r="L539" s="27">
        <f>'[5]18нед'!S183</f>
        <v>0</v>
      </c>
      <c r="M539" s="28">
        <f>'[5]18нед'!T183</f>
        <v>0</v>
      </c>
      <c r="N539" s="29">
        <f>'[5]18нед'!W183</f>
        <v>0</v>
      </c>
      <c r="O539" s="30">
        <f>'[5]18нед'!X183</f>
        <v>0</v>
      </c>
      <c r="P539" s="51"/>
    </row>
    <row r="540" spans="1:16" ht="39" hidden="1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23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I44:I51"/>
    <mergeCell ref="J44:J51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B70:D70"/>
    <mergeCell ref="A71:B71"/>
    <mergeCell ref="F71:G71"/>
    <mergeCell ref="B66:H66"/>
    <mergeCell ref="B68:D68"/>
    <mergeCell ref="E68:H68"/>
    <mergeCell ref="A44:A51"/>
    <mergeCell ref="B44:B51"/>
    <mergeCell ref="A52:A59"/>
    <mergeCell ref="B52:B59"/>
    <mergeCell ref="A104:A111"/>
    <mergeCell ref="B104:B111"/>
    <mergeCell ref="A112:A119"/>
    <mergeCell ref="B112:B119"/>
    <mergeCell ref="A88:A95"/>
    <mergeCell ref="B88:B95"/>
    <mergeCell ref="A96:A103"/>
    <mergeCell ref="B96:B103"/>
    <mergeCell ref="A72:A79"/>
    <mergeCell ref="B72:B79"/>
    <mergeCell ref="A80:A87"/>
    <mergeCell ref="B80:B87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hyperlinks>
    <hyperlink ref="H517" r:id="rId1" xr:uid="{2971C649-AF65-4583-BFDC-25A9E0621D1C}"/>
    <hyperlink ref="H457" r:id="rId2" xr:uid="{5DDD1F28-ACFA-4C08-B2A9-B99916751D0B}"/>
    <hyperlink ref="P457" r:id="rId3" xr:uid="{2981EB4C-935A-4D7B-8DE0-8B9C9828F9AD}"/>
    <hyperlink ref="H397" r:id="rId4" xr:uid="{469CB150-3825-49C9-95A0-7EEF65FE7538}"/>
    <hyperlink ref="P397" r:id="rId5" xr:uid="{138D6C8D-D493-4A40-8D7D-94F53A630016}"/>
    <hyperlink ref="H337" r:id="rId6" xr:uid="{7125CF5B-44FA-40DE-B9C6-90F316FA38DB}"/>
    <hyperlink ref="P337" r:id="rId7" xr:uid="{7968FA0C-42B3-4F8B-80A2-C39928C0F076}"/>
    <hyperlink ref="H277" r:id="rId8" xr:uid="{2FBCA9D7-AF9B-4FEF-B39D-DB6CDA2DF5A3}"/>
    <hyperlink ref="P277" r:id="rId9" xr:uid="{802DE1E0-F9E4-42DC-AA75-6572B2DF65B6}"/>
    <hyperlink ref="H217" r:id="rId10" xr:uid="{9CEA7344-8EDB-4295-81F3-A893010EC7D6}"/>
    <hyperlink ref="P217" r:id="rId11" xr:uid="{DFFAF04A-02D3-41BB-A3FA-CDC0F21F72FE}"/>
    <hyperlink ref="H157" r:id="rId12" xr:uid="{7E5602CD-B45C-4311-B1F8-319D34FA8FD5}"/>
    <hyperlink ref="P157" r:id="rId13" xr:uid="{A8BDD447-ADB7-4D8F-91B2-73512DE951D6}"/>
    <hyperlink ref="H142:H143" r:id="rId14" display="https://max.ru/join/M7wDISGvmShFMnRwwNWABqv4bmIdPah2zAI1ryedWA4" xr:uid="{0EB0CCE5-A412-46BD-810A-3749510AA920}"/>
    <hyperlink ref="P141:P142" r:id="rId15" display="https://max.ru/join/M7wDISGvmShFMnRwwNWABqv4bmIdPah2zAI1ryedWA4" xr:uid="{C54DF50E-6D53-4146-B29D-8B8EDAD6A105}"/>
    <hyperlink ref="P132:P134" r:id="rId16" display="https://max.ru/join/M7wDISGvmShFMnRwwNWABqv4bmIdPah2zAI1ryedWA4" xr:uid="{5A6A884F-5028-4C54-970F-6D959F5F9210}"/>
    <hyperlink ref="H150:H151" r:id="rId17" display="https://max.ru/join/M7wDISGvmShFMnRwwNWABqv4bmIdPah2zAI1ryedWA4" xr:uid="{A3687873-85CA-4CA7-BF82-0C33C8FED80B}"/>
    <hyperlink ref="P158" r:id="rId18" xr:uid="{B9E4FDB8-8EA0-43CD-B0A9-2CFB777A4C3B}"/>
    <hyperlink ref="H158:H159" r:id="rId19" display="https://max.ru/join/M7wDISGvmShFMnRwwNWABqv4bmIdPah2zAI1ryedWA4" xr:uid="{82277832-0ACB-4D4D-A2BA-EC1C098BE8FD}"/>
    <hyperlink ref="H202:H203" r:id="rId20" display="https://max.ru/join/M7wDISGvmShFMnRwwNWABqv4bmIdPah2zAI1ryedWA4" xr:uid="{2B67A4DF-A4C2-4B35-953B-01E94E32D7E9}"/>
    <hyperlink ref="H210:H211" r:id="rId21" display="https://max.ru/join/M7wDISGvmShFMnRwwNWABqv4bmIdPah2zAI1ryedWA4" xr:uid="{E5F15CD0-2712-4EF4-A999-6C76892ABE2B}"/>
    <hyperlink ref="H218:H219" r:id="rId22" display="https://max.ru/join/M7wDISGvmShFMnRwwNWABqv4bmIdPah2zAI1ryedWA4" xr:uid="{39E4F3FD-20F2-4057-BC2F-34F950D02BC7}"/>
    <hyperlink ref="H262:H263" r:id="rId23" display="https://max.ru/join/M7wDISGvmShFMnRwwNWABqv4bmIdPah2zAI1ryedWA4" xr:uid="{15E6C0FC-7E76-42F6-BDAE-AB8BD187C145}"/>
    <hyperlink ref="P252:P254" r:id="rId24" display="https://max.ru/join/M7wDISGvmShFMnRwwNWABqv4bmIdPah2zAI1ryedWA4" xr:uid="{18B6ED54-1EE8-492C-889B-FF7AB35C6BB3}"/>
    <hyperlink ref="P261:P262" r:id="rId25" display="https://max.ru/join/M7wDISGvmShFMnRwwNWABqv4bmIdPah2zAI1ryedWA4" xr:uid="{DCC32B15-7173-4379-AB26-09C9A686CFE4}"/>
    <hyperlink ref="H270:H271" r:id="rId26" display="https://max.ru/join/M7wDISGvmShFMnRwwNWABqv4bmIdPah2zAI1ryedWA4" xr:uid="{837133D3-8775-4915-B75E-C1A0ADCC3216}"/>
    <hyperlink ref="H278:H279" r:id="rId27" display="https://max.ru/join/M7wDISGvmShFMnRwwNWABqv4bmIdPah2zAI1ryedWA4" xr:uid="{C816B6AB-11A6-4CA5-8D96-61576B38C2CC}"/>
    <hyperlink ref="P278" r:id="rId28" xr:uid="{93054C9F-C97A-4653-97A8-68FB559AEE76}"/>
    <hyperlink ref="H322:H323" r:id="rId29" display="https://max.ru/join/M7wDISGvmShFMnRwwNWABqv4bmIdPah2zAI1ryedWA4" xr:uid="{A83A7D12-87A3-461B-AE20-70E6B3409090}"/>
    <hyperlink ref="H330:H331" r:id="rId30" display="https://max.ru/join/M7wDISGvmShFMnRwwNWABqv4bmIdPah2zAI1ryedWA4" xr:uid="{3784EF94-166F-4F4E-830E-CF32CE9CF480}"/>
    <hyperlink ref="H338:H339" r:id="rId31" display="https://max.ru/join/M7wDISGvmShFMnRwwNWABqv4bmIdPah2zAI1ryedWA4" xr:uid="{F7A4F200-6D95-4AC8-8AEC-EE87FC6369B6}"/>
    <hyperlink ref="H382:H383" r:id="rId32" display="https://max.ru/join/M7wDISGvmShFMnRwwNWABqv4bmIdPah2zAI1ryedWA4" xr:uid="{93983243-688E-4964-BBE9-4677D2311849}"/>
    <hyperlink ref="P372:P374" r:id="rId33" display="https://max.ru/join/M7wDISGvmShFMnRwwNWABqv4bmIdPah2zAI1ryedWA4" xr:uid="{CA9EC4C4-5113-4AE1-B62E-BEF7A58D0C62}"/>
    <hyperlink ref="P381:P382" r:id="rId34" display="https://max.ru/join/M7wDISGvmShFMnRwwNWABqv4bmIdPah2zAI1ryedWA4" xr:uid="{4122058D-2FD7-466D-878E-AAF918B4BD0A}"/>
    <hyperlink ref="H390:H391" r:id="rId35" display="https://max.ru/join/M7wDISGvmShFMnRwwNWABqv4bmIdPah2zAI1ryedWA4" xr:uid="{364E00C3-A76B-41DD-8188-65B6583686D9}"/>
    <hyperlink ref="H398:H399" r:id="rId36" display="https://max.ru/join/M7wDISGvmShFMnRwwNWABqv4bmIdPah2zAI1ryedWA4" xr:uid="{5E0E22FD-C7EA-4830-B2EB-3EC57179E9C4}"/>
    <hyperlink ref="P398" r:id="rId37" xr:uid="{51383405-2AAD-486F-A261-923239A2D10B}"/>
    <hyperlink ref="H442:H443" r:id="rId38" display="https://max.ru/join/M7wDISGvmShFMnRwwNWABqv4bmIdPah2zAI1ryedWA4" xr:uid="{A48EC038-7514-4856-B1A5-54617E089CA2}"/>
    <hyperlink ref="H450:H451" r:id="rId39" display="https://max.ru/join/M7wDISGvmShFMnRwwNWABqv4bmIdPah2zAI1ryedWA4" xr:uid="{9AE09FF3-8833-4CE5-B81C-3ACF1FDF4FC0}"/>
    <hyperlink ref="H458:H459" r:id="rId40" display="https://max.ru/join/M7wDISGvmShFMnRwwNWABqv4bmIdPah2zAI1ryedWA4" xr:uid="{C310FF78-1465-4836-BD5F-24F9D2CB6D63}"/>
    <hyperlink ref="H464" r:id="rId41" xr:uid="{C994F3CB-C00F-42A1-80B9-EA32A2BE0467}"/>
    <hyperlink ref="P464" r:id="rId42" xr:uid="{B4154F1D-7A20-4C5C-84ED-8E22874E5C46}"/>
    <hyperlink ref="P493:P494" r:id="rId43" display="https://max.ru/join/M7wDISGvmShFMnRwwNWABqv4bmIdPah2zAI1ryedWA4" xr:uid="{A7326BF2-F171-4DE2-A705-0A9994A1A180}"/>
    <hyperlink ref="P501:P502" r:id="rId44" display="https://max.ru/join/M7wDISGvmShFMnRwwNWABqv4bmIdPah2zAI1ryedWA4" xr:uid="{BDB89F7D-15E7-4765-B494-3DF68186D5A9}"/>
    <hyperlink ref="H502:H503" r:id="rId45" display="https://max.ru/join/M7wDISGvmShFMnRwwNWABqv4bmIdPah2zAI1ryedWA4" xr:uid="{476687E6-FCFF-4C8D-B36F-D9FC10B2162A}"/>
    <hyperlink ref="H510:H511" r:id="rId46" display="https://max.ru/join/M7wDISGvmShFMnRwwNWABqv4bmIdPah2zAI1ryedWA4" xr:uid="{FE410432-AD71-4B0C-BF84-3F12873DCB83}"/>
    <hyperlink ref="H518:H519" r:id="rId47" display="https://max.ru/join/M7wDISGvmShFMnRwwNWABqv4bmIdPah2zAI1ryedWA4" xr:uid="{A6DB38A3-3516-4C94-A7A5-26177567DC40}"/>
    <hyperlink ref="H165" r:id="rId48" xr:uid="{09A04908-8A6C-42DB-80B6-DD6ADDA9A6B3}"/>
    <hyperlink ref="H166" r:id="rId49" xr:uid="{65050561-0A50-413E-AD4C-53CDFFA84A99}"/>
    <hyperlink ref="H225" r:id="rId50" xr:uid="{7353E32C-279B-469B-A6AC-4F1B22A715DE}"/>
    <hyperlink ref="H226" r:id="rId51" xr:uid="{E1E62E7F-8F57-4B9E-B596-F3C2C3921838}"/>
    <hyperlink ref="H345" r:id="rId52" xr:uid="{CB76AB1C-8CBC-499C-AF4A-4D035A9F63AC}"/>
    <hyperlink ref="H346" r:id="rId53" xr:uid="{7957FD10-7C53-4DA7-BCEF-1CA33078698A}"/>
    <hyperlink ref="H405" r:id="rId54" xr:uid="{0F1B9794-0D1E-4768-9949-10E2E2505D8C}"/>
    <hyperlink ref="H406" r:id="rId55" xr:uid="{0D552980-1110-492E-A8EE-1503912B7CA1}"/>
    <hyperlink ref="H465" r:id="rId56" xr:uid="{81176820-4CF8-419F-8101-0C7C1AC8E97F}"/>
    <hyperlink ref="H466" r:id="rId57" xr:uid="{B34E346A-2E3E-4E62-88B9-D0AE17446AF1}"/>
    <hyperlink ref="P465" r:id="rId58" xr:uid="{299CCA19-377D-45D8-988C-BA1940205135}"/>
    <hyperlink ref="P466" r:id="rId59" xr:uid="{D0E10906-4A9B-436A-A94E-679E953900F9}"/>
    <hyperlink ref="P405" r:id="rId60" xr:uid="{AC74BEF8-2A03-440A-91A8-53D8533B5465}"/>
    <hyperlink ref="P406" r:id="rId61" xr:uid="{FC2D7E5F-350A-4823-9007-BB04CDB6D5E9}"/>
    <hyperlink ref="P345" r:id="rId62" xr:uid="{E5686B06-B88E-498D-A5C6-2324B16AB23B}"/>
    <hyperlink ref="P346" r:id="rId63" xr:uid="{AF51069A-6E40-4DC1-BCA7-E7E654B9AC12}"/>
    <hyperlink ref="P285" r:id="rId64" xr:uid="{F1AD5FB2-D3F8-4CB5-9833-76C937D4B339}"/>
    <hyperlink ref="P286" r:id="rId65" xr:uid="{C1BBCC5A-06B4-412D-BF2D-C304F0E81124}"/>
    <hyperlink ref="P225" r:id="rId66" xr:uid="{3051CBE9-F40D-499A-A514-BAE891527F0A}"/>
    <hyperlink ref="P226" r:id="rId67" xr:uid="{B670F7C5-ACB3-4022-9A56-9FE66472FD4C}"/>
    <hyperlink ref="P165" r:id="rId68" xr:uid="{3D5FDEEE-19CD-4967-99DC-7D68A8B3DE82}"/>
    <hyperlink ref="P166" r:id="rId69" xr:uid="{5E9CF416-344C-4585-A7AF-0FE90EEA5AF0}"/>
    <hyperlink ref="H525" r:id="rId70" xr:uid="{157BB14B-DA21-4577-BB46-415A866E6A3E}"/>
    <hyperlink ref="H526" r:id="rId71" xr:uid="{EA0EFD66-8A6D-46E6-92F4-01D67D383CB3}"/>
    <hyperlink ref="H285" r:id="rId72" xr:uid="{142D3A64-FCDD-444D-9C2D-D7BAF58FFA97}"/>
    <hyperlink ref="H286" r:id="rId73" xr:uid="{773511B3-5F65-47D4-BB75-3DC1958B1FE9}"/>
    <hyperlink ref="P500" r:id="rId74" xr:uid="{4F1C9336-0ABE-4FCD-86DB-D6D5D5E90F12}"/>
    <hyperlink ref="H532" r:id="rId75" xr:uid="{0E1B974E-8D6F-4AEA-9DD5-9706FA7230B2}"/>
    <hyperlink ref="H533" r:id="rId76" xr:uid="{A4DDC44A-B0B0-4ADA-94BA-5EA471759235}"/>
    <hyperlink ref="H534" r:id="rId77" xr:uid="{393392CE-65AD-4DA1-80FA-5E00B4780516}"/>
    <hyperlink ref="H132" r:id="rId78" xr:uid="{91851D3A-EE5F-4C72-B761-66B040D0E8D2}"/>
    <hyperlink ref="H133" r:id="rId79" xr:uid="{3233AD94-B51D-44A3-A389-26FB5B130D8F}"/>
    <hyperlink ref="P140" r:id="rId80" xr:uid="{87CD797C-51AA-445C-B356-E23C084C6064}"/>
    <hyperlink ref="P192" r:id="rId81" xr:uid="{F2912293-AECE-45F6-8386-D34B62E34D27}"/>
    <hyperlink ref="P193" r:id="rId82" xr:uid="{C31B836C-E9AF-4933-969E-EAC8D67C4B9C}"/>
    <hyperlink ref="P194" r:id="rId83" xr:uid="{2B8EDDFD-2F18-4205-BF5B-1ED60AB27F38}"/>
    <hyperlink ref="P200" r:id="rId84" xr:uid="{8FFCFB5F-CD2E-44C9-9130-BEF96B16C165}"/>
    <hyperlink ref="P201" r:id="rId85" xr:uid="{623D8DDB-131A-4516-AEED-DCC19E2C7CB9}"/>
    <hyperlink ref="P209" r:id="rId86" xr:uid="{6F6FBBF6-D041-4403-BDD2-5549CB465A08}"/>
    <hyperlink ref="P211" r:id="rId87" xr:uid="{A47DF2C6-12CB-42FD-9927-016991ADBFEB}"/>
    <hyperlink ref="P218" r:id="rId88" xr:uid="{0A09D723-F541-4E80-AE52-F1DD13C41098}"/>
    <hyperlink ref="P219" r:id="rId89" xr:uid="{CBF5121D-506A-4963-9C97-5558F133B42A}"/>
    <hyperlink ref="P234" r:id="rId90" xr:uid="{F80699B8-E5EA-4CD1-8AE7-9E3DDF33C0EC}"/>
    <hyperlink ref="P235" r:id="rId91" xr:uid="{DF9DE7ED-6015-4BC0-85DB-2DDBAB2165B4}"/>
    <hyperlink ref="P236" r:id="rId92" xr:uid="{1A7AFC4B-2377-442E-8564-46FCF03289B9}"/>
    <hyperlink ref="P237" r:id="rId93" xr:uid="{D45F4A05-C9C2-4170-80E7-005250657900}"/>
    <hyperlink ref="P269" r:id="rId94" xr:uid="{41170864-7A4A-4656-BBAA-5EF869DEB68B}"/>
    <hyperlink ref="P270" r:id="rId95" xr:uid="{A3397C4F-A239-46F1-AAC8-241AB3E97621}"/>
    <hyperlink ref="P271" r:id="rId96" xr:uid="{A0E78FC9-86D7-4283-8710-5FCF2CC12A80}"/>
    <hyperlink ref="P294" r:id="rId97" xr:uid="{63A05A24-16F4-44EB-B98D-2957453522C2}"/>
    <hyperlink ref="P295" r:id="rId98" xr:uid="{2A5F7994-FA8D-49E7-85C3-5C904E7FF4E6}"/>
    <hyperlink ref="P296" r:id="rId99" xr:uid="{ACEE8854-6F5A-44F9-98DE-7423F3D5F304}"/>
    <hyperlink ref="P297" r:id="rId100" xr:uid="{4D70CE37-53C7-47EF-85A3-D282099B0BCD}"/>
    <hyperlink ref="P312" r:id="rId101" xr:uid="{D4DCE6EE-08A7-4F94-B5BE-39DD6B26BA19}"/>
    <hyperlink ref="P313" r:id="rId102" xr:uid="{567CE3A8-12F1-439B-9504-73F80AECD970}"/>
    <hyperlink ref="P314" r:id="rId103" xr:uid="{5FF9FACB-AA72-4E70-A131-DEC5CE9A4C2C}"/>
    <hyperlink ref="P320" r:id="rId104" xr:uid="{891F9BDF-079B-47D4-898C-B8A60B6854C5}"/>
    <hyperlink ref="P321" r:id="rId105" xr:uid="{01ACE485-D7AF-4F8E-B468-458930476980}"/>
    <hyperlink ref="P329" r:id="rId106" xr:uid="{99D8C158-5C68-4D6F-A2C6-EE934798B511}"/>
    <hyperlink ref="P330" r:id="rId107" xr:uid="{A4D24C09-A759-46B7-AD09-63B88D281E72}"/>
    <hyperlink ref="P331" r:id="rId108" xr:uid="{B6CA9C09-B5A7-4DB1-94E5-982DC53FDE83}"/>
    <hyperlink ref="P338" r:id="rId109" xr:uid="{42973596-06F2-4E88-96AC-F17724581410}"/>
    <hyperlink ref="P354" r:id="rId110" xr:uid="{4E52C2C7-051C-4ED0-ACAD-C12F07A6DE3F}"/>
    <hyperlink ref="P355" r:id="rId111" xr:uid="{331BEE73-8747-4520-A161-AC90E415C528}"/>
    <hyperlink ref="P356" r:id="rId112" xr:uid="{6C62274B-B548-42AA-881C-FED3237C1F2B}"/>
    <hyperlink ref="P357" r:id="rId113" xr:uid="{62E6DF28-3AFE-483D-978A-DA9D42B97E5F}"/>
    <hyperlink ref="P380" r:id="rId114" xr:uid="{4BAA9C7C-545F-46B6-B4B4-A4425A06EF97}"/>
    <hyperlink ref="P389" r:id="rId115" xr:uid="{2190F877-C90F-445B-AA8C-B0A6237BE5B6}"/>
    <hyperlink ref="P390" r:id="rId116" xr:uid="{E87085C8-C8C7-4FA9-9590-D252D6EB3DE8}"/>
    <hyperlink ref="P391" r:id="rId117" xr:uid="{A3FEF0C4-88A7-4D94-84BB-0DF7700318DB}"/>
    <hyperlink ref="P392" r:id="rId118" xr:uid="{DFC7C314-2B5B-486B-B9E1-5B0DFD4EB4B4}"/>
    <hyperlink ref="P433" r:id="rId119" xr:uid="{3A693429-744D-40D9-A0C8-58C9B118B0AB}"/>
    <hyperlink ref="P434" r:id="rId120" xr:uid="{C91346E2-0C05-4266-859F-15BF8B4EB134}"/>
    <hyperlink ref="P432" r:id="rId121" xr:uid="{D3EAFD04-534E-4382-8254-F39AB894428C}"/>
    <hyperlink ref="P440" r:id="rId122" xr:uid="{11943E11-857F-4913-A62C-5EF054AB8EA6}"/>
    <hyperlink ref="P441" r:id="rId123" xr:uid="{BAA76A9F-688A-4C39-B143-7BDEC4816168}"/>
    <hyperlink ref="P449:P451" r:id="rId124" display="https://max.ru/join/M7wDISGvmShFMnRwwNWABqv4bmIdPah2zAI1ryedWA4" xr:uid="{A1453237-53FE-4BD6-AF84-F81C448261DA}"/>
    <hyperlink ref="P458:P459" r:id="rId125" display="https://max.ru/join/M7wDISGvmShFMnRwwNWABqv4bmIdPah2zAI1ryedWA4" xr:uid="{EB79517A-8CE3-420E-B6BD-686993B1E0F2}"/>
    <hyperlink ref="P399" r:id="rId126" xr:uid="{F787EC24-E50B-49EC-A5DF-248BB8182895}"/>
    <hyperlink ref="H14" r:id="rId127" xr:uid="{6498E9A1-16E5-40E4-B5A8-37F5DEF483FE}"/>
    <hyperlink ref="H15:H16" r:id="rId128" display=" https://max.ru/join/Pje-KoE3gYMi4eRD6tgfSJ0mvb9dQ4dbwMEvIOZJhEU" xr:uid="{90E69212-F341-45AE-A9D0-4CAEB19F6B10}"/>
    <hyperlink ref="H22:H24" r:id="rId129" display=" https://max.ru/join/Pje-KoE3gYMi4eRD6tgfSJ0mvb9dQ4dbwMEvIOZJhEU" xr:uid="{701995F9-4A58-415B-AC16-B15A55B3E4EA}"/>
    <hyperlink ref="H28:H31" r:id="rId130" display=" https://max.ru/join/Pje-KoE3gYMi4eRD6tgfSJ0mvb9dQ4dbwMEvIOZJhEU" xr:uid="{5DDB99CA-399A-40C7-A02E-D53E0E14C1D1}"/>
    <hyperlink ref="H36:H39" r:id="rId131" display=" https://max.ru/join/Pje-KoE3gYMi4eRD6tgfSJ0mvb9dQ4dbwMEvIOZJhEU" xr:uid="{E43CDFA8-FB5D-4160-BE0B-2EAB916FABC3}"/>
    <hyperlink ref="H47:H50" r:id="rId132" display=" https://max.ru/join/Pje-KoE3gYMi4eRD6tgfSJ0mvb9dQ4dbwMEvIOZJhEU" xr:uid="{CD59A189-0866-4542-976B-9DE5FB28FF74}"/>
    <hyperlink ref="H54:H57" r:id="rId133" display=" https://max.ru/join/Pje-KoE3gYMi4eRD6tgfSJ0mvb9dQ4dbwMEvIOZJhEU" xr:uid="{5558FFDB-B4A6-4F23-AA76-D45F06D90348}"/>
    <hyperlink ref="H75:H76" r:id="rId134" display=" https://max.ru/join/Pje-KoE3gYMi4eRD6tgfSJ0mvb9dQ4dbwMEvIOZJhEU" xr:uid="{49596881-D49F-428B-81F0-34EC68EA2692}"/>
    <hyperlink ref="H83:H84" r:id="rId135" display=" https://max.ru/join/Pje-KoE3gYMi4eRD6tgfSJ0mvb9dQ4dbwMEvIOZJhEU" xr:uid="{A24E4F9B-FADD-4AF8-A8F2-2FBDBDC71913}"/>
    <hyperlink ref="H92" r:id="rId136" xr:uid="{BAD1989C-20E7-4593-A60B-8BAF9D561A52}"/>
    <hyperlink ref="H108" r:id="rId137" xr:uid="{A0BE38DC-F1CA-4D72-8F5F-BA3A07CBBAE5}"/>
    <hyperlink ref="P52:P55" r:id="rId138" display=" https://max.ru/join/Pje-KoE3gYMi4eRD6tgfSJ0mvb9dQ4dbwMEvIOZJhEU" xr:uid="{50B4483C-4352-4655-9F6D-9B20E7B3076C}"/>
    <hyperlink ref="P44:P46" r:id="rId139" display=" https://max.ru/join/Pje-KoE3gYMi4eRD6tgfSJ0mvb9dQ4dbwMEvIOZJhEU" xr:uid="{325226F1-1276-47C0-A16C-447CA42C19D9}"/>
    <hyperlink ref="P39:P41" r:id="rId140" display=" https://max.ru/join/Pje-KoE3gYMi4eRD6tgfSJ0mvb9dQ4dbwMEvIOZJhEU" xr:uid="{6E04FF67-D699-4F31-8DA5-124BE9582949}"/>
    <hyperlink ref="P29:P32" r:id="rId141" display=" https://max.ru/join/Pje-KoE3gYMi4eRD6tgfSJ0mvb9dQ4dbwMEvIOZJhEU" xr:uid="{9663E79D-9129-4B0F-BB91-3C1D33F77320}"/>
    <hyperlink ref="P20:P22" r:id="rId142" display=" https://max.ru/join/Pje-KoE3gYMi4eRD6tgfSJ0mvb9dQ4dbwMEvIOZJhEU" xr:uid="{6E879E45-3E80-47C5-BD54-02D876D60CFF}"/>
    <hyperlink ref="P15:P18" r:id="rId143" display=" https://max.ru/join/Pje-KoE3gYMi4eRD6tgfSJ0mvb9dQ4dbwMEvIOZJhEU" xr:uid="{FE54DB24-67BA-4E17-9884-EBB362ABB2E8}"/>
  </hyperlinks>
  <pageMargins left="0.70866141732283472" right="0.70866141732283472" top="0.74803149606299213" bottom="0.74803149606299213" header="0.31496062992125984" footer="0.31496062992125984"/>
  <pageSetup paperSize="9" scale="34" orientation="portrait" r:id="rId144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14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DA653-02E7-4342-8683-DAD2A40177FD}">
  <dimension ref="A1:P540"/>
  <sheetViews>
    <sheetView view="pageBreakPreview" topLeftCell="E101" zoomScale="46" zoomScaleNormal="55" zoomScaleSheetLayoutView="46" workbookViewId="0">
      <selection activeCell="M40" sqref="M40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0.8554687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'[1]19нед'!$D$440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7" s="9"/>
      <c r="G7" s="9"/>
      <c r="H7" s="48" t="str">
        <f>'[1]19нед'!$D$444</f>
        <v>12-24 МИмз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7" s="9"/>
      <c r="O7" s="9"/>
      <c r="P7" s="48" t="str">
        <f>H7</f>
        <v>12-24 МИмз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2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2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2.25" customHeight="1" thickTop="1">
      <c r="A12" s="150">
        <v>46188</v>
      </c>
      <c r="B12" s="153" t="s">
        <v>15</v>
      </c>
      <c r="C12" s="16" t="s">
        <v>16</v>
      </c>
      <c r="D12" s="18">
        <f>'[1]19нед'!C446</f>
        <v>0</v>
      </c>
      <c r="E12" s="21">
        <f>'[1]19нед'!D446</f>
        <v>0</v>
      </c>
      <c r="F12" s="19">
        <f>'[1]19нед'!G446</f>
        <v>0</v>
      </c>
      <c r="G12" s="20">
        <f>'[1]19нед'!H446</f>
        <v>0</v>
      </c>
      <c r="H12" s="58"/>
      <c r="I12" s="150">
        <v>46195</v>
      </c>
      <c r="J12" s="158" t="s">
        <v>15</v>
      </c>
      <c r="K12" s="16" t="s">
        <v>16</v>
      </c>
      <c r="L12" s="18">
        <f>'[1]20нед'!C446</f>
        <v>0</v>
      </c>
      <c r="M12" s="21">
        <f>'[1]20нед'!D446</f>
        <v>0</v>
      </c>
      <c r="N12" s="19">
        <f>'[1]20нед'!G446</f>
        <v>0</v>
      </c>
      <c r="O12" s="20">
        <f>'[1]20нед'!H446</f>
        <v>0</v>
      </c>
      <c r="P12" s="53"/>
    </row>
    <row r="13" spans="1:16" ht="35.85" customHeight="1">
      <c r="A13" s="151"/>
      <c r="B13" s="154"/>
      <c r="C13" s="16" t="s">
        <v>18</v>
      </c>
      <c r="D13" s="22">
        <f>'[1]19нед'!C447</f>
        <v>0</v>
      </c>
      <c r="E13" s="26">
        <f>'[1]19нед'!D447</f>
        <v>0</v>
      </c>
      <c r="F13" s="24">
        <f>'[1]19нед'!G447</f>
        <v>0</v>
      </c>
      <c r="G13" s="25">
        <f>'[1]19нед'!H447</f>
        <v>0</v>
      </c>
      <c r="H13" s="57"/>
      <c r="I13" s="156"/>
      <c r="J13" s="159"/>
      <c r="K13" s="16" t="s">
        <v>18</v>
      </c>
      <c r="L13" s="22">
        <f>'[1]20нед'!C447</f>
        <v>0</v>
      </c>
      <c r="M13" s="26">
        <f>'[1]20нед'!D447</f>
        <v>0</v>
      </c>
      <c r="N13" s="24">
        <f>'[1]20нед'!G447</f>
        <v>0</v>
      </c>
      <c r="O13" s="25">
        <f>'[1]20нед'!H447</f>
        <v>0</v>
      </c>
      <c r="P13" s="50"/>
    </row>
    <row r="14" spans="1:16" ht="35.85" customHeight="1">
      <c r="A14" s="151"/>
      <c r="B14" s="154"/>
      <c r="C14" s="16" t="s">
        <v>20</v>
      </c>
      <c r="D14" s="22">
        <f>'[1]19нед'!C448</f>
        <v>0</v>
      </c>
      <c r="E14" s="26">
        <f>'[1]19нед'!D448</f>
        <v>0</v>
      </c>
      <c r="F14" s="24">
        <f>'[1]19нед'!G448</f>
        <v>0</v>
      </c>
      <c r="G14" s="25">
        <f>'[1]19нед'!H448</f>
        <v>0</v>
      </c>
      <c r="H14" s="57"/>
      <c r="I14" s="156"/>
      <c r="J14" s="159"/>
      <c r="K14" s="16" t="s">
        <v>20</v>
      </c>
      <c r="L14" s="22">
        <f>'[1]20нед'!C448</f>
        <v>0</v>
      </c>
      <c r="M14" s="26">
        <f>'[1]20нед'!D448</f>
        <v>0</v>
      </c>
      <c r="N14" s="24">
        <f>'[1]20нед'!G448</f>
        <v>0</v>
      </c>
      <c r="O14" s="25">
        <f>'[1]20нед'!H448</f>
        <v>0</v>
      </c>
      <c r="P14" s="50"/>
    </row>
    <row r="15" spans="1:16" ht="35.85" customHeight="1">
      <c r="A15" s="151"/>
      <c r="B15" s="154"/>
      <c r="C15" s="16" t="s">
        <v>21</v>
      </c>
      <c r="D15" s="22" t="str">
        <f>'[1]19нед'!C449</f>
        <v>л</v>
      </c>
      <c r="E15" s="26" t="str">
        <f>'[1]19нед'!D449</f>
        <v>Проектирование профильных курсов информатики</v>
      </c>
      <c r="F15" s="24" t="str">
        <f>'[1]19нед'!G449</f>
        <v>Шерман М.И.</v>
      </c>
      <c r="G15" s="25" t="str">
        <f>'[1]19нед'!H449</f>
        <v>профессор, д-р наук</v>
      </c>
      <c r="H15" s="131" t="s">
        <v>111</v>
      </c>
      <c r="I15" s="156"/>
      <c r="J15" s="159"/>
      <c r="K15" s="16" t="s">
        <v>21</v>
      </c>
      <c r="L15" s="22" t="str">
        <f>'[1]20нед'!C449</f>
        <v>пр</v>
      </c>
      <c r="M15" s="26" t="str">
        <f>'[1]20нед'!D449</f>
        <v>Статистические методы в педагогических исследованиях.</v>
      </c>
      <c r="N15" s="24" t="str">
        <f>'[1]20нед'!G449</f>
        <v>Криницкий Ю.В.</v>
      </c>
      <c r="O15" s="25" t="str">
        <f>'[1]20нед'!H449</f>
        <v>преподаватель</v>
      </c>
      <c r="P15" s="131" t="s">
        <v>111</v>
      </c>
    </row>
    <row r="16" spans="1:16" ht="39">
      <c r="A16" s="151"/>
      <c r="B16" s="154"/>
      <c r="C16" s="16" t="s">
        <v>22</v>
      </c>
      <c r="D16" s="22" t="str">
        <f>'[1]19нед'!C450</f>
        <v>пр</v>
      </c>
      <c r="E16" s="26" t="str">
        <f>'[1]19нед'!D450</f>
        <v>Проектирование профильных курсов информатики</v>
      </c>
      <c r="F16" s="24" t="str">
        <f>'[1]19нед'!G450</f>
        <v>Шерман М.И.</v>
      </c>
      <c r="G16" s="25" t="str">
        <f>'[1]19нед'!H450</f>
        <v>профессор, д-р наук</v>
      </c>
      <c r="H16" s="131" t="s">
        <v>111</v>
      </c>
      <c r="I16" s="156"/>
      <c r="J16" s="159"/>
      <c r="K16" s="16" t="s">
        <v>22</v>
      </c>
      <c r="L16" s="22" t="str">
        <f>'[1]20нед'!C450</f>
        <v>пр</v>
      </c>
      <c r="M16" s="26" t="str">
        <f>'[1]20нед'!D450</f>
        <v>Проектирование профильных курсов информатики</v>
      </c>
      <c r="N16" s="24" t="str">
        <f>'[1]20нед'!G450</f>
        <v>Шерман М.И.</v>
      </c>
      <c r="O16" s="25" t="str">
        <f>'[1]20нед'!H450</f>
        <v>профессор, д-р наук</v>
      </c>
      <c r="P16" s="131" t="s">
        <v>111</v>
      </c>
    </row>
    <row r="17" spans="1:16" ht="35.85" customHeight="1">
      <c r="A17" s="151"/>
      <c r="B17" s="154"/>
      <c r="C17" s="16" t="s">
        <v>23</v>
      </c>
      <c r="D17" s="22" t="str">
        <f>'[1]19нед'!C451</f>
        <v>диф. зачет</v>
      </c>
      <c r="E17" s="26" t="str">
        <f>'[1]19нед'!D451</f>
        <v>Производственная практика (научно- исследовательская работа)</v>
      </c>
      <c r="F17" s="24" t="str">
        <f>'[1]19нед'!G451</f>
        <v>Мажугина В.В.</v>
      </c>
      <c r="G17" s="25" t="str">
        <f>'[1]19нед'!H451</f>
        <v>ст. преподаватель</v>
      </c>
      <c r="H17" s="131" t="s">
        <v>111</v>
      </c>
      <c r="I17" s="156"/>
      <c r="J17" s="159"/>
      <c r="K17" s="16" t="s">
        <v>23</v>
      </c>
      <c r="L17" s="22" t="str">
        <f>'[1]20нед'!C451</f>
        <v>пр</v>
      </c>
      <c r="M17" s="26" t="str">
        <f>'[1]20нед'!D451</f>
        <v>Методика подготовки школьников к олимпиадам по математике</v>
      </c>
      <c r="N17" s="24" t="str">
        <f>'[1]20нед'!G451</f>
        <v>Мажугина В.В.</v>
      </c>
      <c r="O17" s="25" t="str">
        <f>'[1]20нед'!H451</f>
        <v>ст. преподаватель</v>
      </c>
      <c r="P17" s="131" t="s">
        <v>111</v>
      </c>
    </row>
    <row r="18" spans="1:16" ht="36.4" customHeight="1">
      <c r="A18" s="151"/>
      <c r="B18" s="154"/>
      <c r="C18" s="16" t="s">
        <v>24</v>
      </c>
      <c r="D18" s="22">
        <f>'[1]19нед'!C452</f>
        <v>0</v>
      </c>
      <c r="E18" s="26">
        <f>'[1]19нед'!D452</f>
        <v>0</v>
      </c>
      <c r="F18" s="24">
        <f>'[1]19нед'!G452</f>
        <v>0</v>
      </c>
      <c r="G18" s="25">
        <f>'[1]19нед'!H452</f>
        <v>0</v>
      </c>
      <c r="H18" s="41"/>
      <c r="I18" s="156"/>
      <c r="J18" s="159"/>
      <c r="K18" s="16" t="s">
        <v>24</v>
      </c>
      <c r="L18" s="22" t="str">
        <f>'[1]20нед'!C452</f>
        <v>пр</v>
      </c>
      <c r="M18" s="26" t="str">
        <f>'[1]20нед'!D452</f>
        <v>Методика подготовки школьников к олимпиадам по математике</v>
      </c>
      <c r="N18" s="24" t="str">
        <f>'[1]20нед'!G452</f>
        <v>Мажугина В.В.</v>
      </c>
      <c r="O18" s="25" t="str">
        <f>'[1]20нед'!H452</f>
        <v>ст. преподаватель</v>
      </c>
      <c r="P18" s="131" t="s">
        <v>111</v>
      </c>
    </row>
    <row r="19" spans="1:16" ht="18.399999999999999" hidden="1" customHeight="1" thickBot="1">
      <c r="A19" s="152"/>
      <c r="B19" s="155"/>
      <c r="C19" s="17"/>
      <c r="D19" s="27">
        <f>'[1]19нед'!C453</f>
        <v>0</v>
      </c>
      <c r="E19" s="28">
        <f>'[1]19нед'!D453</f>
        <v>0</v>
      </c>
      <c r="F19" s="29">
        <f>'[1]19нед'!G453</f>
        <v>0</v>
      </c>
      <c r="G19" s="30">
        <f>'[1]19нед'!H453</f>
        <v>0</v>
      </c>
      <c r="H19" s="51"/>
      <c r="I19" s="157"/>
      <c r="J19" s="160"/>
      <c r="K19" s="17"/>
      <c r="L19" s="27">
        <f>'[1]20нед'!C453</f>
        <v>0</v>
      </c>
      <c r="M19" s="28">
        <f>'[1]20нед'!D453</f>
        <v>0</v>
      </c>
      <c r="N19" s="29">
        <f>'[1]20нед'!G453</f>
        <v>0</v>
      </c>
      <c r="O19" s="30">
        <f>'[1]20нед'!H453</f>
        <v>0</v>
      </c>
      <c r="P19" s="51"/>
    </row>
    <row r="20" spans="1:16" ht="32.25" customHeight="1">
      <c r="A20" s="150">
        <v>46189</v>
      </c>
      <c r="B20" s="153" t="s">
        <v>25</v>
      </c>
      <c r="C20" s="32" t="s">
        <v>16</v>
      </c>
      <c r="D20" s="18">
        <f>'[1]19нед'!C454</f>
        <v>0</v>
      </c>
      <c r="E20" s="21">
        <f>'[1]19нед'!D454</f>
        <v>0</v>
      </c>
      <c r="F20" s="19">
        <f>'[1]19нед'!G454</f>
        <v>0</v>
      </c>
      <c r="G20" s="20">
        <f>'[1]19нед'!H454</f>
        <v>0</v>
      </c>
      <c r="H20" s="53"/>
      <c r="I20" s="150">
        <v>46196</v>
      </c>
      <c r="J20" s="158" t="s">
        <v>25</v>
      </c>
      <c r="K20" s="32" t="s">
        <v>16</v>
      </c>
      <c r="L20" s="18" t="str">
        <f>'[1]20нед'!C454</f>
        <v>пр</v>
      </c>
      <c r="M20" s="21" t="str">
        <f>'[1]20нед'!D454</f>
        <v>Критериальное оценивание в обучении математике</v>
      </c>
      <c r="N20" s="19" t="str">
        <f>'[1]20нед'!G454</f>
        <v>Мажугина В.В.</v>
      </c>
      <c r="O20" s="20" t="str">
        <f>'[1]20нед'!H454</f>
        <v>ст. преподаватель</v>
      </c>
      <c r="P20" s="131" t="s">
        <v>111</v>
      </c>
    </row>
    <row r="21" spans="1:16" ht="39">
      <c r="A21" s="151"/>
      <c r="B21" s="154"/>
      <c r="C21" s="16" t="s">
        <v>18</v>
      </c>
      <c r="D21" s="22">
        <f>'[1]19нед'!C455</f>
        <v>0</v>
      </c>
      <c r="E21" s="26">
        <f>'[1]19нед'!D455</f>
        <v>0</v>
      </c>
      <c r="F21" s="24">
        <f>'[1]19нед'!G455</f>
        <v>0</v>
      </c>
      <c r="G21" s="25">
        <f>'[1]19нед'!H455</f>
        <v>0</v>
      </c>
      <c r="H21" s="50"/>
      <c r="I21" s="156"/>
      <c r="J21" s="159"/>
      <c r="K21" s="16" t="s">
        <v>18</v>
      </c>
      <c r="L21" s="22" t="str">
        <f>'[1]20нед'!C455</f>
        <v>пр</v>
      </c>
      <c r="M21" s="26" t="str">
        <f>'[1]20нед'!D455</f>
        <v>Статистические методы в педагогических исследованиях.</v>
      </c>
      <c r="N21" s="24" t="str">
        <f>'[1]20нед'!G455</f>
        <v>Криницкий Ю.В.</v>
      </c>
      <c r="O21" s="25" t="str">
        <f>'[1]20нед'!H455</f>
        <v>преподаватель</v>
      </c>
      <c r="P21" s="131" t="s">
        <v>111</v>
      </c>
    </row>
    <row r="22" spans="1:16" ht="35.85" customHeight="1">
      <c r="A22" s="151"/>
      <c r="B22" s="154"/>
      <c r="C22" s="16" t="s">
        <v>20</v>
      </c>
      <c r="D22" s="22">
        <f>'[1]19нед'!C456</f>
        <v>0</v>
      </c>
      <c r="E22" s="26">
        <f>'[1]19нед'!D456</f>
        <v>0</v>
      </c>
      <c r="F22" s="24">
        <f>'[1]19нед'!G456</f>
        <v>0</v>
      </c>
      <c r="G22" s="25">
        <f>'[1]19нед'!H456</f>
        <v>0</v>
      </c>
      <c r="H22" s="57"/>
      <c r="I22" s="156"/>
      <c r="J22" s="159"/>
      <c r="K22" s="16" t="s">
        <v>20</v>
      </c>
      <c r="L22" s="22">
        <f>'[1]20нед'!C456</f>
        <v>0</v>
      </c>
      <c r="M22" s="26">
        <f>'[1]20нед'!D456</f>
        <v>0</v>
      </c>
      <c r="N22" s="24">
        <f>'[1]20нед'!G456</f>
        <v>0</v>
      </c>
      <c r="O22" s="25">
        <f>'[1]20нед'!H456</f>
        <v>0</v>
      </c>
      <c r="P22" s="50"/>
    </row>
    <row r="23" spans="1:16" ht="35.85" customHeight="1">
      <c r="A23" s="151"/>
      <c r="B23" s="154"/>
      <c r="C23" s="16" t="s">
        <v>21</v>
      </c>
      <c r="D23" s="22">
        <f>'[1]19нед'!C457</f>
        <v>0</v>
      </c>
      <c r="E23" s="26">
        <f>'[1]19нед'!D457</f>
        <v>0</v>
      </c>
      <c r="F23" s="24">
        <f>'[1]19нед'!G457</f>
        <v>0</v>
      </c>
      <c r="G23" s="25">
        <f>'[1]19нед'!H457</f>
        <v>0</v>
      </c>
      <c r="H23" s="57"/>
      <c r="I23" s="156"/>
      <c r="J23" s="159"/>
      <c r="K23" s="16" t="s">
        <v>21</v>
      </c>
      <c r="L23" s="22">
        <f>'[1]20нед'!C457</f>
        <v>0</v>
      </c>
      <c r="M23" s="26">
        <f>'[1]20нед'!D457</f>
        <v>0</v>
      </c>
      <c r="N23" s="24">
        <f>'[1]20нед'!G457</f>
        <v>0</v>
      </c>
      <c r="O23" s="25">
        <f>'[1]20нед'!H457</f>
        <v>0</v>
      </c>
      <c r="P23" s="50"/>
    </row>
    <row r="24" spans="1:16" ht="35.85" customHeight="1">
      <c r="A24" s="151"/>
      <c r="B24" s="154"/>
      <c r="C24" s="16" t="s">
        <v>22</v>
      </c>
      <c r="D24" s="22" t="str">
        <f>'[1]19нед'!C458</f>
        <v>пр</v>
      </c>
      <c r="E24" s="26" t="str">
        <f>'[1]19нед'!D458</f>
        <v>Проектирование профильных курсов информатики</v>
      </c>
      <c r="F24" s="24" t="str">
        <f>'[1]19нед'!G458</f>
        <v>Шерман М.И.</v>
      </c>
      <c r="G24" s="25" t="str">
        <f>'[1]19нед'!H458</f>
        <v>профессор, д-р наук</v>
      </c>
      <c r="H24" s="131" t="s">
        <v>111</v>
      </c>
      <c r="I24" s="156"/>
      <c r="J24" s="159"/>
      <c r="K24" s="16" t="s">
        <v>22</v>
      </c>
      <c r="L24" s="22">
        <f>'[1]20нед'!C458</f>
        <v>0</v>
      </c>
      <c r="M24" s="26">
        <f>'[1]20нед'!D458</f>
        <v>0</v>
      </c>
      <c r="N24" s="24">
        <f>'[1]20нед'!G458</f>
        <v>0</v>
      </c>
      <c r="O24" s="25">
        <f>'[1]20нед'!H458</f>
        <v>0</v>
      </c>
      <c r="P24" s="57"/>
    </row>
    <row r="25" spans="1:16" ht="39">
      <c r="A25" s="151"/>
      <c r="B25" s="154"/>
      <c r="C25" s="16" t="s">
        <v>23</v>
      </c>
      <c r="D25" s="22" t="str">
        <f>'[1]19нед'!C459</f>
        <v>л</v>
      </c>
      <c r="E25" s="26" t="str">
        <f>'[1]19нед'!D459</f>
        <v>Статистические методы в педагогических исследованиях</v>
      </c>
      <c r="F25" s="24" t="str">
        <f>'[1]19нед'!G459</f>
        <v>Линник Е.П.</v>
      </c>
      <c r="G25" s="25" t="str">
        <f>'[1]19нед'!H459</f>
        <v>доцент, канд. наук</v>
      </c>
      <c r="H25" s="131" t="s">
        <v>111</v>
      </c>
      <c r="I25" s="156"/>
      <c r="J25" s="159"/>
      <c r="K25" s="16" t="s">
        <v>23</v>
      </c>
      <c r="L25" s="22">
        <f>'[1]20нед'!C459</f>
        <v>0</v>
      </c>
      <c r="M25" s="26">
        <f>'[1]20нед'!D459</f>
        <v>0</v>
      </c>
      <c r="N25" s="24">
        <f>'[1]20нед'!G459</f>
        <v>0</v>
      </c>
      <c r="O25" s="25">
        <f>'[1]20нед'!H459</f>
        <v>0</v>
      </c>
      <c r="P25" s="41"/>
    </row>
    <row r="26" spans="1:16" ht="39">
      <c r="A26" s="151"/>
      <c r="B26" s="154"/>
      <c r="C26" s="16" t="s">
        <v>24</v>
      </c>
      <c r="D26" s="22" t="str">
        <f>'[1]19нед'!C460</f>
        <v>пр</v>
      </c>
      <c r="E26" s="26" t="str">
        <f>'[1]19нед'!D460</f>
        <v>Статистические методы в педагогических исследованиях.</v>
      </c>
      <c r="F26" s="24" t="str">
        <f>'[1]19нед'!G460</f>
        <v>Криницкий Ю.В.</v>
      </c>
      <c r="G26" s="25" t="str">
        <f>'[1]19нед'!H460</f>
        <v>преподаватель</v>
      </c>
      <c r="H26" s="131" t="s">
        <v>111</v>
      </c>
      <c r="I26" s="156"/>
      <c r="J26" s="159"/>
      <c r="K26" s="16" t="s">
        <v>24</v>
      </c>
      <c r="L26" s="22">
        <f>'[1]20нед'!C460</f>
        <v>0</v>
      </c>
      <c r="M26" s="26">
        <f>'[1]20нед'!D460</f>
        <v>0</v>
      </c>
      <c r="N26" s="24">
        <f>'[1]20нед'!G460</f>
        <v>0</v>
      </c>
      <c r="O26" s="25">
        <f>'[1]20нед'!H460</f>
        <v>0</v>
      </c>
      <c r="P26" s="41"/>
    </row>
    <row r="27" spans="1:16" ht="18.399999999999999" hidden="1" customHeight="1" thickBot="1">
      <c r="A27" s="152"/>
      <c r="B27" s="155"/>
      <c r="C27" s="17"/>
      <c r="D27" s="27">
        <f>'[1]19нед'!C461</f>
        <v>0</v>
      </c>
      <c r="E27" s="28">
        <f>'[1]19нед'!D461</f>
        <v>0</v>
      </c>
      <c r="F27" s="29">
        <f>'[1]19нед'!G461</f>
        <v>0</v>
      </c>
      <c r="G27" s="30">
        <f>'[1]19нед'!H461</f>
        <v>0</v>
      </c>
      <c r="H27" s="51"/>
      <c r="I27" s="157"/>
      <c r="J27" s="160"/>
      <c r="K27" s="17"/>
      <c r="L27" s="27">
        <f>'[1]20нед'!C461</f>
        <v>0</v>
      </c>
      <c r="M27" s="28">
        <f>'[1]20нед'!D461</f>
        <v>0</v>
      </c>
      <c r="N27" s="29">
        <f>'[1]20нед'!G461</f>
        <v>0</v>
      </c>
      <c r="O27" s="30">
        <f>'[1]20нед'!H461</f>
        <v>0</v>
      </c>
      <c r="P27" s="51"/>
    </row>
    <row r="28" spans="1:16" ht="48" customHeight="1" thickTop="1">
      <c r="A28" s="150">
        <v>46190</v>
      </c>
      <c r="B28" s="161" t="s">
        <v>30</v>
      </c>
      <c r="C28" s="32" t="s">
        <v>16</v>
      </c>
      <c r="D28" s="18">
        <f>'[1]19нед'!C462</f>
        <v>0</v>
      </c>
      <c r="E28" s="21">
        <f>'[1]19нед'!D462</f>
        <v>0</v>
      </c>
      <c r="F28" s="19">
        <f>'[1]19нед'!G462</f>
        <v>0</v>
      </c>
      <c r="G28" s="20">
        <f>'[1]19нед'!H462</f>
        <v>0</v>
      </c>
      <c r="H28" s="58"/>
      <c r="I28" s="150">
        <v>46197</v>
      </c>
      <c r="J28" s="164" t="s">
        <v>30</v>
      </c>
      <c r="K28" s="32" t="s">
        <v>16</v>
      </c>
      <c r="L28" s="18">
        <f>'[1]20нед'!C462</f>
        <v>0</v>
      </c>
      <c r="M28" s="21">
        <f>'[1]20нед'!D462</f>
        <v>0</v>
      </c>
      <c r="N28" s="19">
        <f>'[1]20нед'!G462</f>
        <v>0</v>
      </c>
      <c r="O28" s="20">
        <f>'[1]20нед'!H462</f>
        <v>0</v>
      </c>
      <c r="P28" s="58"/>
    </row>
    <row r="29" spans="1:16" ht="35.85" customHeight="1">
      <c r="A29" s="151"/>
      <c r="B29" s="162"/>
      <c r="C29" s="16" t="s">
        <v>18</v>
      </c>
      <c r="D29" s="22">
        <f>'[1]19нед'!C463</f>
        <v>0</v>
      </c>
      <c r="E29" s="26">
        <f>'[1]19нед'!D463</f>
        <v>0</v>
      </c>
      <c r="F29" s="24">
        <f>'[1]19нед'!G463</f>
        <v>0</v>
      </c>
      <c r="G29" s="25">
        <f>'[1]19нед'!H463</f>
        <v>0</v>
      </c>
      <c r="H29" s="57"/>
      <c r="I29" s="156"/>
      <c r="J29" s="165"/>
      <c r="K29" s="16" t="s">
        <v>18</v>
      </c>
      <c r="L29" s="22" t="str">
        <f>'[1]20нед'!C463</f>
        <v>пр</v>
      </c>
      <c r="M29" s="26" t="str">
        <f>'[1]20нед'!D463</f>
        <v>Критериальное оценивание в обучении математике</v>
      </c>
      <c r="N29" s="24" t="str">
        <f>'[1]20нед'!G463</f>
        <v>Мажугина В.В.</v>
      </c>
      <c r="O29" s="25" t="str">
        <f>'[1]20нед'!H463</f>
        <v>ст. преподаватель</v>
      </c>
      <c r="P29" s="131" t="s">
        <v>111</v>
      </c>
    </row>
    <row r="30" spans="1:16" ht="31.15">
      <c r="A30" s="151"/>
      <c r="B30" s="162"/>
      <c r="C30" s="16" t="s">
        <v>20</v>
      </c>
      <c r="D30" s="22">
        <f>'[1]19нед'!C464</f>
        <v>0</v>
      </c>
      <c r="E30" s="26">
        <f>'[1]19нед'!D464</f>
        <v>0</v>
      </c>
      <c r="F30" s="24">
        <f>'[1]19нед'!G464</f>
        <v>0</v>
      </c>
      <c r="G30" s="25">
        <f>'[1]19нед'!H464</f>
        <v>0</v>
      </c>
      <c r="H30" s="50"/>
      <c r="I30" s="156"/>
      <c r="J30" s="165"/>
      <c r="K30" s="16" t="s">
        <v>20</v>
      </c>
      <c r="L30" s="22">
        <f>'[1]20нед'!C464</f>
        <v>0</v>
      </c>
      <c r="M30" s="26">
        <f>'[1]20нед'!D464</f>
        <v>0</v>
      </c>
      <c r="N30" s="24">
        <f>'[1]20нед'!G464</f>
        <v>0</v>
      </c>
      <c r="O30" s="25">
        <f>'[1]20нед'!H464</f>
        <v>0</v>
      </c>
      <c r="P30" s="50"/>
    </row>
    <row r="31" spans="1:16" ht="39">
      <c r="A31" s="151"/>
      <c r="B31" s="162"/>
      <c r="C31" s="16" t="s">
        <v>21</v>
      </c>
      <c r="D31" s="22">
        <f>'[1]19нед'!C465</f>
        <v>0</v>
      </c>
      <c r="E31" s="26">
        <f>'[1]19нед'!D465</f>
        <v>0</v>
      </c>
      <c r="F31" s="24">
        <f>'[1]19нед'!G465</f>
        <v>0</v>
      </c>
      <c r="G31" s="25">
        <f>'[1]19нед'!H465</f>
        <v>0</v>
      </c>
      <c r="H31" s="50"/>
      <c r="I31" s="156"/>
      <c r="J31" s="165"/>
      <c r="K31" s="16" t="s">
        <v>21</v>
      </c>
      <c r="L31" s="22" t="str">
        <f>'[1]20нед'!C465</f>
        <v>пр</v>
      </c>
      <c r="M31" s="26" t="str">
        <f>'[1]20нед'!D465</f>
        <v>Статистические методы в педагогических исследованиях.</v>
      </c>
      <c r="N31" s="24" t="str">
        <f>'[1]20нед'!G465</f>
        <v>Криницкий Ю.В.</v>
      </c>
      <c r="O31" s="25" t="str">
        <f>'[1]20нед'!H465</f>
        <v>преподаватель</v>
      </c>
      <c r="P31" s="131" t="s">
        <v>111</v>
      </c>
    </row>
    <row r="32" spans="1:16" ht="39">
      <c r="A32" s="151"/>
      <c r="B32" s="162"/>
      <c r="C32" s="16" t="s">
        <v>22</v>
      </c>
      <c r="D32" s="22" t="str">
        <f>'[1]19нед'!C466</f>
        <v>л</v>
      </c>
      <c r="E32" s="26" t="str">
        <f>'[1]19нед'!D466</f>
        <v>Статистические методы в педагогических исследованиях</v>
      </c>
      <c r="F32" s="24" t="str">
        <f>'[1]19нед'!G466</f>
        <v>Линник Е.П.</v>
      </c>
      <c r="G32" s="25" t="str">
        <f>'[1]19нед'!H466</f>
        <v>доцент, канд. наук</v>
      </c>
      <c r="H32" s="131" t="s">
        <v>111</v>
      </c>
      <c r="I32" s="156"/>
      <c r="J32" s="165"/>
      <c r="K32" s="16" t="s">
        <v>22</v>
      </c>
      <c r="L32" s="22" t="str">
        <f>'[1]20нед'!C466</f>
        <v>пр</v>
      </c>
      <c r="M32" s="26" t="str">
        <f>'[1]20нед'!D466</f>
        <v>Статистические методы в педагогических исследованиях.</v>
      </c>
      <c r="N32" s="24" t="str">
        <f>'[1]20нед'!G466</f>
        <v>Криницкий Ю.В.</v>
      </c>
      <c r="O32" s="25" t="str">
        <f>'[1]20нед'!H466</f>
        <v>преподаватель</v>
      </c>
      <c r="P32" s="131" t="s">
        <v>111</v>
      </c>
    </row>
    <row r="33" spans="1:16" ht="39">
      <c r="A33" s="151"/>
      <c r="B33" s="162"/>
      <c r="C33" s="16" t="s">
        <v>23</v>
      </c>
      <c r="D33" s="22" t="str">
        <f>'[1]19нед'!C467</f>
        <v>л</v>
      </c>
      <c r="E33" s="26" t="str">
        <f>'[1]19нед'!D467</f>
        <v>Критериальное оценивание в обучении математике</v>
      </c>
      <c r="F33" s="24" t="str">
        <f>'[1]19нед'!G467</f>
        <v>Мажугина В.В.</v>
      </c>
      <c r="G33" s="25" t="str">
        <f>'[1]19нед'!H467</f>
        <v>ст. преподаватель</v>
      </c>
      <c r="H33" s="131" t="s">
        <v>111</v>
      </c>
      <c r="I33" s="156"/>
      <c r="J33" s="165"/>
      <c r="K33" s="16" t="s">
        <v>23</v>
      </c>
      <c r="L33" s="22">
        <f>'[1]20нед'!C467</f>
        <v>0</v>
      </c>
      <c r="M33" s="26">
        <f>'[1]20нед'!D467</f>
        <v>0</v>
      </c>
      <c r="N33" s="24">
        <f>'[1]20нед'!G467</f>
        <v>0</v>
      </c>
      <c r="O33" s="25">
        <f>'[1]20нед'!H467</f>
        <v>0</v>
      </c>
      <c r="P33" s="41"/>
    </row>
    <row r="34" spans="1:16" ht="39">
      <c r="A34" s="151"/>
      <c r="B34" s="162"/>
      <c r="C34" s="16" t="s">
        <v>24</v>
      </c>
      <c r="D34" s="22" t="str">
        <f>'[1]19нед'!C468</f>
        <v>л</v>
      </c>
      <c r="E34" s="26" t="str">
        <f>'[1]19нед'!D468</f>
        <v>Критериальное оценивание в обучении математике</v>
      </c>
      <c r="F34" s="24" t="str">
        <f>'[1]19нед'!G468</f>
        <v>Мажугина В.В.</v>
      </c>
      <c r="G34" s="25" t="str">
        <f>'[1]19нед'!H468</f>
        <v>ст. преподаватель</v>
      </c>
      <c r="H34" s="131" t="s">
        <v>111</v>
      </c>
      <c r="I34" s="156"/>
      <c r="J34" s="165"/>
      <c r="K34" s="16" t="s">
        <v>24</v>
      </c>
      <c r="L34" s="22">
        <f>'[1]20нед'!C468</f>
        <v>0</v>
      </c>
      <c r="M34" s="26">
        <f>'[1]20нед'!D468</f>
        <v>0</v>
      </c>
      <c r="N34" s="24">
        <f>'[1]20нед'!G468</f>
        <v>0</v>
      </c>
      <c r="O34" s="25">
        <f>'[1]20нед'!H468</f>
        <v>0</v>
      </c>
      <c r="P34" s="41"/>
    </row>
    <row r="35" spans="1:16" ht="18.399999999999999" hidden="1" customHeight="1" thickBot="1">
      <c r="A35" s="152"/>
      <c r="B35" s="163"/>
      <c r="C35" s="17"/>
      <c r="D35" s="27">
        <f>'[1]19нед'!C469</f>
        <v>0</v>
      </c>
      <c r="E35" s="28">
        <f>'[1]19нед'!D469</f>
        <v>0</v>
      </c>
      <c r="F35" s="29">
        <f>'[1]19нед'!G469</f>
        <v>0</v>
      </c>
      <c r="G35" s="30">
        <f>'[1]19нед'!H469</f>
        <v>0</v>
      </c>
      <c r="H35" s="51"/>
      <c r="I35" s="157"/>
      <c r="J35" s="166"/>
      <c r="K35" s="17"/>
      <c r="L35" s="27">
        <f>'[1]20нед'!C469</f>
        <v>0</v>
      </c>
      <c r="M35" s="28">
        <f>'[1]20нед'!D469</f>
        <v>0</v>
      </c>
      <c r="N35" s="29">
        <f>'[1]20нед'!G469</f>
        <v>0</v>
      </c>
      <c r="O35" s="30">
        <f>'[1]20нед'!H469</f>
        <v>0</v>
      </c>
      <c r="P35" s="51"/>
    </row>
    <row r="36" spans="1:16" ht="57" customHeight="1">
      <c r="A36" s="150">
        <v>46191</v>
      </c>
      <c r="B36" s="153" t="s">
        <v>32</v>
      </c>
      <c r="C36" s="32" t="s">
        <v>16</v>
      </c>
      <c r="D36" s="18">
        <f>'[1]19нед'!C470</f>
        <v>0</v>
      </c>
      <c r="E36" s="21">
        <f>'[1]19нед'!D470</f>
        <v>0</v>
      </c>
      <c r="F36" s="19">
        <f>'[1]19нед'!G470</f>
        <v>0</v>
      </c>
      <c r="G36" s="20">
        <f>'[1]19нед'!H470</f>
        <v>0</v>
      </c>
      <c r="H36" s="58"/>
      <c r="I36" s="150">
        <v>46198</v>
      </c>
      <c r="J36" s="158" t="s">
        <v>32</v>
      </c>
      <c r="K36" s="32" t="s">
        <v>16</v>
      </c>
      <c r="L36" s="18" t="str">
        <f>'[1]20нед'!C470</f>
        <v>пр</v>
      </c>
      <c r="M36" s="21" t="str">
        <f>'[1]20нед'!D470</f>
        <v>Методика подготовки школьников 9-х и 11-х классов к государственной итоговой аттестации по математике</v>
      </c>
      <c r="N36" s="19" t="str">
        <f>'[1]20нед'!G470</f>
        <v>Мажугина В.В.</v>
      </c>
      <c r="O36" s="20" t="str">
        <f>'[1]20нед'!H470</f>
        <v>ст. преподаватель</v>
      </c>
      <c r="P36" s="131" t="s">
        <v>111</v>
      </c>
    </row>
    <row r="37" spans="1:16" ht="54.75" customHeight="1">
      <c r="A37" s="151"/>
      <c r="B37" s="154"/>
      <c r="C37" s="16" t="s">
        <v>18</v>
      </c>
      <c r="D37" s="22">
        <f>'[1]19нед'!C471</f>
        <v>0</v>
      </c>
      <c r="E37" s="26">
        <f>'[1]19нед'!D471</f>
        <v>0</v>
      </c>
      <c r="F37" s="24">
        <f>'[1]19нед'!G471</f>
        <v>0</v>
      </c>
      <c r="G37" s="25">
        <f>'[1]19нед'!H471</f>
        <v>0</v>
      </c>
      <c r="H37" s="57"/>
      <c r="I37" s="156"/>
      <c r="J37" s="159"/>
      <c r="K37" s="16" t="s">
        <v>18</v>
      </c>
      <c r="L37" s="22" t="str">
        <f>'[1]20нед'!C471</f>
        <v>пр</v>
      </c>
      <c r="M37" s="26" t="str">
        <f>'[1]20нед'!D471</f>
        <v>Методика подготовки школьников 9-х и 11-х классов к государственной итоговой аттестации по математике</v>
      </c>
      <c r="N37" s="24" t="str">
        <f>'[1]20нед'!G471</f>
        <v>Мажугина В.В.</v>
      </c>
      <c r="O37" s="25" t="str">
        <f>'[1]20нед'!H471</f>
        <v>ст. преподаватель</v>
      </c>
      <c r="P37" s="131" t="s">
        <v>111</v>
      </c>
    </row>
    <row r="38" spans="1:16" ht="35.85" customHeight="1">
      <c r="A38" s="151"/>
      <c r="B38" s="154"/>
      <c r="C38" s="16" t="s">
        <v>20</v>
      </c>
      <c r="D38" s="22">
        <f>'[1]19нед'!C472</f>
        <v>0</v>
      </c>
      <c r="E38" s="26">
        <f>'[1]19нед'!D472</f>
        <v>0</v>
      </c>
      <c r="F38" s="24">
        <f>'[1]19нед'!G472</f>
        <v>0</v>
      </c>
      <c r="G38" s="25">
        <f>'[1]19нед'!H472</f>
        <v>0</v>
      </c>
      <c r="H38" s="57"/>
      <c r="I38" s="156"/>
      <c r="J38" s="159"/>
      <c r="K38" s="16" t="s">
        <v>20</v>
      </c>
      <c r="L38" s="22">
        <f>'[1]20нед'!C472</f>
        <v>0</v>
      </c>
      <c r="M38" s="26">
        <f>'[1]20нед'!D472</f>
        <v>0</v>
      </c>
      <c r="N38" s="24">
        <f>'[1]20нед'!G472</f>
        <v>0</v>
      </c>
      <c r="O38" s="25">
        <f>'[1]20нед'!H472</f>
        <v>0</v>
      </c>
      <c r="P38" s="50"/>
    </row>
    <row r="39" spans="1:16" ht="35.85" customHeight="1">
      <c r="A39" s="151"/>
      <c r="B39" s="154"/>
      <c r="C39" s="16" t="s">
        <v>21</v>
      </c>
      <c r="D39" s="22">
        <f>'[1]19нед'!C473</f>
        <v>0</v>
      </c>
      <c r="E39" s="26">
        <f>'[1]19нед'!D473</f>
        <v>0</v>
      </c>
      <c r="F39" s="24">
        <f>'[1]19нед'!G473</f>
        <v>0</v>
      </c>
      <c r="G39" s="25">
        <f>'[1]19нед'!H473</f>
        <v>0</v>
      </c>
      <c r="H39" s="57"/>
      <c r="I39" s="156"/>
      <c r="J39" s="159"/>
      <c r="K39" s="16" t="s">
        <v>21</v>
      </c>
      <c r="L39" s="22">
        <f>'[1]20нед'!C473</f>
        <v>0</v>
      </c>
      <c r="M39" s="26">
        <f>'[1]20нед'!D473</f>
        <v>0</v>
      </c>
      <c r="N39" s="24">
        <f>'[1]20нед'!G473</f>
        <v>0</v>
      </c>
      <c r="O39" s="25">
        <f>'[1]20нед'!H473</f>
        <v>0</v>
      </c>
      <c r="P39" s="50"/>
    </row>
    <row r="40" spans="1:16" ht="35.85" customHeight="1">
      <c r="A40" s="151"/>
      <c r="B40" s="154"/>
      <c r="C40" s="16" t="s">
        <v>22</v>
      </c>
      <c r="D40" s="22" t="str">
        <f>'[1]19нед'!C474</f>
        <v>пр</v>
      </c>
      <c r="E40" s="26" t="str">
        <f>'[1]19нед'!D474</f>
        <v>Проектирование профильных курсов информатики</v>
      </c>
      <c r="F40" s="24" t="str">
        <f>'[1]19нед'!G474</f>
        <v>Шерман М.И.</v>
      </c>
      <c r="G40" s="25" t="str">
        <f>'[1]19нед'!H474</f>
        <v>профессор, д-р наук</v>
      </c>
      <c r="H40" s="131" t="s">
        <v>111</v>
      </c>
      <c r="I40" s="156"/>
      <c r="J40" s="159"/>
      <c r="K40" s="16" t="s">
        <v>22</v>
      </c>
      <c r="L40" s="22">
        <f>'[1]20нед'!C474</f>
        <v>0</v>
      </c>
      <c r="M40" s="26">
        <f>'[1]20нед'!D474</f>
        <v>0</v>
      </c>
      <c r="N40" s="24">
        <f>'[1]20нед'!G474</f>
        <v>0</v>
      </c>
      <c r="O40" s="25">
        <f>'[1]20нед'!H474</f>
        <v>0</v>
      </c>
      <c r="P40" s="50"/>
    </row>
    <row r="41" spans="1:16" ht="59.25">
      <c r="A41" s="151"/>
      <c r="B41" s="154"/>
      <c r="C41" s="16" t="s">
        <v>23</v>
      </c>
      <c r="D41" s="22" t="str">
        <f>'[1]19нед'!C475</f>
        <v>л</v>
      </c>
      <c r="E41" s="26" t="str">
        <f>'[1]19нед'!D475</f>
        <v>Методика подготовки школьников 9-х и 11-х классов к государственной итоговой аттестации по математике</v>
      </c>
      <c r="F41" s="24" t="str">
        <f>'[1]19нед'!G475</f>
        <v>Мажугина В.В.</v>
      </c>
      <c r="G41" s="25" t="str">
        <f>'[1]19нед'!H475</f>
        <v>ст. преподаватель</v>
      </c>
      <c r="H41" s="131" t="s">
        <v>111</v>
      </c>
      <c r="I41" s="156"/>
      <c r="J41" s="159"/>
      <c r="K41" s="16" t="s">
        <v>23</v>
      </c>
      <c r="L41" s="22">
        <f>'[1]20нед'!C475</f>
        <v>0</v>
      </c>
      <c r="M41" s="26">
        <f>'[1]20нед'!D475</f>
        <v>0</v>
      </c>
      <c r="N41" s="24">
        <f>'[1]20нед'!G475</f>
        <v>0</v>
      </c>
      <c r="O41" s="25">
        <f>'[1]20нед'!H475</f>
        <v>0</v>
      </c>
      <c r="P41" s="50"/>
    </row>
    <row r="42" spans="1:16" ht="59.25">
      <c r="A42" s="151"/>
      <c r="B42" s="154"/>
      <c r="C42" s="16" t="s">
        <v>24</v>
      </c>
      <c r="D42" s="22" t="str">
        <f>'[1]19нед'!C476</f>
        <v>л</v>
      </c>
      <c r="E42" s="26" t="str">
        <f>'[1]19нед'!D476</f>
        <v>Методика подготовки школьников 9-х и 11-х классов к государственной итоговой аттестации по математике</v>
      </c>
      <c r="F42" s="24" t="str">
        <f>'[1]19нед'!G476</f>
        <v>Мажугина В.В.</v>
      </c>
      <c r="G42" s="25" t="str">
        <f>'[1]19нед'!H476</f>
        <v>ст. преподаватель</v>
      </c>
      <c r="H42" s="131" t="s">
        <v>111</v>
      </c>
      <c r="I42" s="156"/>
      <c r="J42" s="159"/>
      <c r="K42" s="16" t="s">
        <v>24</v>
      </c>
      <c r="L42" s="22">
        <f>'[1]20нед'!C476</f>
        <v>0</v>
      </c>
      <c r="M42" s="26">
        <f>'[1]20нед'!D476</f>
        <v>0</v>
      </c>
      <c r="N42" s="24">
        <f>'[1]20нед'!G476</f>
        <v>0</v>
      </c>
      <c r="O42" s="25">
        <f>'[1]20нед'!H476</f>
        <v>0</v>
      </c>
      <c r="P42" s="50"/>
    </row>
    <row r="43" spans="1:16" ht="18.399999999999999" hidden="1" customHeight="1" thickBot="1">
      <c r="A43" s="152"/>
      <c r="B43" s="155"/>
      <c r="C43" s="17"/>
      <c r="D43" s="27">
        <f>'[1]19нед'!C477</f>
        <v>0</v>
      </c>
      <c r="E43" s="28">
        <f>'[1]19нед'!D477</f>
        <v>0</v>
      </c>
      <c r="F43" s="29">
        <f>'[1]19нед'!G477</f>
        <v>0</v>
      </c>
      <c r="G43" s="30">
        <f>'[1]19нед'!H477</f>
        <v>0</v>
      </c>
      <c r="H43" s="51"/>
      <c r="I43" s="157"/>
      <c r="J43" s="160"/>
      <c r="K43" s="17"/>
      <c r="L43" s="27">
        <f>'[1]20нед'!C477</f>
        <v>0</v>
      </c>
      <c r="M43" s="28">
        <f>'[1]20нед'!D477</f>
        <v>0</v>
      </c>
      <c r="N43" s="29">
        <f>'[1]20нед'!G477</f>
        <v>0</v>
      </c>
      <c r="O43" s="30">
        <f>'[1]20нед'!H477</f>
        <v>0</v>
      </c>
      <c r="P43" s="51"/>
    </row>
    <row r="44" spans="1:16" ht="48" customHeight="1">
      <c r="A44" s="150">
        <v>46192</v>
      </c>
      <c r="B44" s="153" t="s">
        <v>34</v>
      </c>
      <c r="C44" s="32" t="s">
        <v>16</v>
      </c>
      <c r="D44" s="18">
        <f>'[1]19нед'!C478</f>
        <v>0</v>
      </c>
      <c r="E44" s="21">
        <f>'[1]19нед'!D478</f>
        <v>0</v>
      </c>
      <c r="F44" s="19">
        <f>'[1]19нед'!G478</f>
        <v>0</v>
      </c>
      <c r="G44" s="20">
        <f>'[1]19нед'!H478</f>
        <v>0</v>
      </c>
      <c r="H44" s="58"/>
      <c r="I44" s="150">
        <v>46199</v>
      </c>
      <c r="J44" s="158" t="s">
        <v>34</v>
      </c>
      <c r="K44" s="32" t="s">
        <v>16</v>
      </c>
      <c r="L44" s="18" t="str">
        <f>'[1]20нед'!C478</f>
        <v>пр</v>
      </c>
      <c r="M44" s="21" t="str">
        <f>'[1]20нед'!D478</f>
        <v>Методика подготовки школьников к олимпиадам по математике</v>
      </c>
      <c r="N44" s="19" t="str">
        <f>'[1]20нед'!G478</f>
        <v>Мажугина В.В.</v>
      </c>
      <c r="O44" s="20" t="str">
        <f>'[1]20нед'!H478</f>
        <v>ст. преподаватель</v>
      </c>
      <c r="P44" s="131" t="s">
        <v>111</v>
      </c>
    </row>
    <row r="45" spans="1:16" ht="35.85" customHeight="1">
      <c r="A45" s="151"/>
      <c r="B45" s="154"/>
      <c r="C45" s="16" t="s">
        <v>18</v>
      </c>
      <c r="D45" s="22">
        <f>'[1]19нед'!C479</f>
        <v>0</v>
      </c>
      <c r="E45" s="26">
        <f>'[1]19нед'!D479</f>
        <v>0</v>
      </c>
      <c r="F45" s="24">
        <f>'[1]19нед'!G479</f>
        <v>0</v>
      </c>
      <c r="G45" s="25">
        <f>'[1]19нед'!H479</f>
        <v>0</v>
      </c>
      <c r="H45" s="57"/>
      <c r="I45" s="156"/>
      <c r="J45" s="159"/>
      <c r="K45" s="16" t="s">
        <v>18</v>
      </c>
      <c r="L45" s="22" t="str">
        <f>'[1]20нед'!C479</f>
        <v>пр</v>
      </c>
      <c r="M45" s="26" t="str">
        <f>'[1]20нед'!D479</f>
        <v>Методика подготовки школьников к олимпиадам по математике</v>
      </c>
      <c r="N45" s="24" t="str">
        <f>'[1]20нед'!G479</f>
        <v>Мажугина В.В.</v>
      </c>
      <c r="O45" s="25" t="str">
        <f>'[1]20нед'!H479</f>
        <v>ст. преподаватель</v>
      </c>
      <c r="P45" s="131" t="s">
        <v>111</v>
      </c>
    </row>
    <row r="46" spans="1:16" ht="35.85" customHeight="1">
      <c r="A46" s="151"/>
      <c r="B46" s="154"/>
      <c r="C46" s="16" t="s">
        <v>20</v>
      </c>
      <c r="D46" s="22">
        <f>'[1]19нед'!C480</f>
        <v>0</v>
      </c>
      <c r="E46" s="26">
        <f>'[1]19нед'!D480</f>
        <v>0</v>
      </c>
      <c r="F46" s="24">
        <f>'[1]19нед'!G480</f>
        <v>0</v>
      </c>
      <c r="G46" s="25">
        <f>'[1]19нед'!H480</f>
        <v>0</v>
      </c>
      <c r="H46" s="50"/>
      <c r="I46" s="156"/>
      <c r="J46" s="159"/>
      <c r="K46" s="16" t="s">
        <v>20</v>
      </c>
      <c r="L46" s="22" t="str">
        <f>'[1]20нед'!C480</f>
        <v>зачет</v>
      </c>
      <c r="M46" s="26" t="str">
        <f>'[1]20нед'!D480</f>
        <v>Проектирование профильных курсов информатики</v>
      </c>
      <c r="N46" s="24" t="str">
        <f>'[1]20нед'!G480</f>
        <v>Шерман М.И.</v>
      </c>
      <c r="O46" s="25" t="str">
        <f>'[1]20нед'!H480</f>
        <v>профессор, д-р наук</v>
      </c>
      <c r="P46" s="131" t="s">
        <v>111</v>
      </c>
    </row>
    <row r="47" spans="1:16" ht="30.75">
      <c r="A47" s="151"/>
      <c r="B47" s="154"/>
      <c r="C47" s="16" t="s">
        <v>21</v>
      </c>
      <c r="D47" s="22">
        <f>'[1]19нед'!C481</f>
        <v>0</v>
      </c>
      <c r="E47" s="26">
        <f>'[1]19нед'!D481</f>
        <v>0</v>
      </c>
      <c r="F47" s="24">
        <f>'[1]19нед'!G481</f>
        <v>0</v>
      </c>
      <c r="G47" s="25">
        <f>'[1]19нед'!H481</f>
        <v>0</v>
      </c>
      <c r="H47" s="50"/>
      <c r="I47" s="156"/>
      <c r="J47" s="159"/>
      <c r="K47" s="16" t="s">
        <v>21</v>
      </c>
      <c r="L47" s="22">
        <f>'[1]20нед'!C481</f>
        <v>0</v>
      </c>
      <c r="M47" s="26">
        <f>'[1]20нед'!D481</f>
        <v>0</v>
      </c>
      <c r="N47" s="24">
        <f>'[1]20нед'!G481</f>
        <v>0</v>
      </c>
      <c r="O47" s="25">
        <f>'[1]20нед'!H481</f>
        <v>0</v>
      </c>
      <c r="P47" s="50"/>
    </row>
    <row r="48" spans="1:16" ht="31.15">
      <c r="A48" s="151"/>
      <c r="B48" s="154"/>
      <c r="C48" s="16" t="s">
        <v>22</v>
      </c>
      <c r="D48" s="22">
        <f>'[1]19нед'!C482</f>
        <v>0</v>
      </c>
      <c r="E48" s="26">
        <f>'[1]19нед'!D482</f>
        <v>0</v>
      </c>
      <c r="F48" s="24">
        <f>'[1]19нед'!G482</f>
        <v>0</v>
      </c>
      <c r="G48" s="25">
        <f>'[1]19нед'!H482</f>
        <v>0</v>
      </c>
      <c r="H48" s="50"/>
      <c r="I48" s="156"/>
      <c r="J48" s="159"/>
      <c r="K48" s="16" t="s">
        <v>22</v>
      </c>
      <c r="L48" s="22">
        <f>'[1]20нед'!C482</f>
        <v>0</v>
      </c>
      <c r="M48" s="26">
        <f>'[1]20нед'!D482</f>
        <v>0</v>
      </c>
      <c r="N48" s="24">
        <f>'[1]20нед'!G482</f>
        <v>0</v>
      </c>
      <c r="O48" s="25">
        <f>'[1]20нед'!H482</f>
        <v>0</v>
      </c>
      <c r="P48" s="50"/>
    </row>
    <row r="49" spans="1:16" ht="39">
      <c r="A49" s="151"/>
      <c r="B49" s="154"/>
      <c r="C49" s="16" t="s">
        <v>23</v>
      </c>
      <c r="D49" s="22" t="str">
        <f>'[1]19нед'!C483</f>
        <v>л</v>
      </c>
      <c r="E49" s="26" t="str">
        <f>'[1]19нед'!D483</f>
        <v>Методика подготовки школьников к олимпиадам по математике</v>
      </c>
      <c r="F49" s="24" t="str">
        <f>'[1]19нед'!G483</f>
        <v>Мажугина В.В.</v>
      </c>
      <c r="G49" s="25" t="str">
        <f>'[1]19нед'!H483</f>
        <v>ст. преподаватель</v>
      </c>
      <c r="H49" s="131" t="s">
        <v>111</v>
      </c>
      <c r="I49" s="156"/>
      <c r="J49" s="159"/>
      <c r="K49" s="16" t="s">
        <v>23</v>
      </c>
      <c r="L49" s="22">
        <f>'[1]20нед'!C483</f>
        <v>0</v>
      </c>
      <c r="M49" s="26">
        <f>'[1]20нед'!D483</f>
        <v>0</v>
      </c>
      <c r="N49" s="24">
        <f>'[1]20нед'!G483</f>
        <v>0</v>
      </c>
      <c r="O49" s="25">
        <f>'[1]20нед'!H483</f>
        <v>0</v>
      </c>
      <c r="P49" s="50"/>
    </row>
    <row r="50" spans="1:16" ht="39">
      <c r="A50" s="151"/>
      <c r="B50" s="154"/>
      <c r="C50" s="16" t="s">
        <v>24</v>
      </c>
      <c r="D50" s="22" t="str">
        <f>'[1]19нед'!C484</f>
        <v>л</v>
      </c>
      <c r="E50" s="26" t="str">
        <f>'[1]19нед'!D484</f>
        <v>Методика подготовки школьников к олимпиадам по математике</v>
      </c>
      <c r="F50" s="24" t="str">
        <f>'[1]19нед'!G484</f>
        <v>Мажугина В.В.</v>
      </c>
      <c r="G50" s="25" t="str">
        <f>'[1]19нед'!H484</f>
        <v>ст. преподаватель</v>
      </c>
      <c r="H50" s="131" t="s">
        <v>111</v>
      </c>
      <c r="I50" s="156"/>
      <c r="J50" s="159"/>
      <c r="K50" s="16" t="s">
        <v>24</v>
      </c>
      <c r="L50" s="22">
        <f>'[1]20нед'!C484</f>
        <v>0</v>
      </c>
      <c r="M50" s="26">
        <f>'[1]20нед'!D484</f>
        <v>0</v>
      </c>
      <c r="N50" s="24">
        <f>'[1]20нед'!G484</f>
        <v>0</v>
      </c>
      <c r="O50" s="25">
        <f>'[1]20нед'!H484</f>
        <v>0</v>
      </c>
      <c r="P50" s="50"/>
    </row>
    <row r="51" spans="1:16" ht="18.399999999999999" hidden="1" customHeight="1" thickBot="1">
      <c r="A51" s="152"/>
      <c r="B51" s="155"/>
      <c r="C51" s="17"/>
      <c r="D51" s="27">
        <f>'[1]19нед'!C485</f>
        <v>0</v>
      </c>
      <c r="E51" s="28">
        <f>'[1]19нед'!D485</f>
        <v>0</v>
      </c>
      <c r="F51" s="29">
        <f>'[1]19нед'!G485</f>
        <v>0</v>
      </c>
      <c r="G51" s="30">
        <f>'[1]19нед'!H485</f>
        <v>0</v>
      </c>
      <c r="H51" s="51"/>
      <c r="I51" s="157"/>
      <c r="J51" s="160"/>
      <c r="K51" s="17"/>
      <c r="L51" s="27">
        <f>'[1]20нед'!C485</f>
        <v>0</v>
      </c>
      <c r="M51" s="28">
        <f>'[1]20нед'!D485</f>
        <v>0</v>
      </c>
      <c r="N51" s="29">
        <f>'[1]20нед'!G485</f>
        <v>0</v>
      </c>
      <c r="O51" s="30">
        <f>'[1]20нед'!H485</f>
        <v>0</v>
      </c>
      <c r="P51" s="51"/>
    </row>
    <row r="52" spans="1:16" ht="48" customHeight="1" thickTop="1">
      <c r="A52" s="150">
        <v>46193</v>
      </c>
      <c r="B52" s="153" t="s">
        <v>37</v>
      </c>
      <c r="C52" s="32" t="s">
        <v>16</v>
      </c>
      <c r="D52" s="18">
        <f>'[1]19нед'!C486</f>
        <v>0</v>
      </c>
      <c r="E52" s="21">
        <f>'[1]19нед'!D486</f>
        <v>0</v>
      </c>
      <c r="F52" s="19">
        <f>'[1]19нед'!G486</f>
        <v>0</v>
      </c>
      <c r="G52" s="20">
        <f>'[1]19нед'!H486</f>
        <v>0</v>
      </c>
      <c r="H52" s="58"/>
      <c r="I52" s="150">
        <v>46200</v>
      </c>
      <c r="J52" s="158" t="s">
        <v>37</v>
      </c>
      <c r="K52" s="32" t="s">
        <v>16</v>
      </c>
      <c r="L52" s="18">
        <f>'[1]20нед'!C486</f>
        <v>0</v>
      </c>
      <c r="M52" s="21">
        <f>'[1]20нед'!D486</f>
        <v>0</v>
      </c>
      <c r="N52" s="19">
        <f>'[1]20нед'!G486</f>
        <v>0</v>
      </c>
      <c r="O52" s="20">
        <f>'[1]20нед'!H486</f>
        <v>0</v>
      </c>
      <c r="P52" s="53"/>
    </row>
    <row r="53" spans="1:16" ht="35.85" customHeight="1">
      <c r="A53" s="151"/>
      <c r="B53" s="154"/>
      <c r="C53" s="16" t="s">
        <v>18</v>
      </c>
      <c r="D53" s="22">
        <f>'[1]19нед'!C487</f>
        <v>0</v>
      </c>
      <c r="E53" s="26">
        <f>'[1]19нед'!D487</f>
        <v>0</v>
      </c>
      <c r="F53" s="24">
        <f>'[1]19нед'!G487</f>
        <v>0</v>
      </c>
      <c r="G53" s="25">
        <f>'[1]19нед'!H487</f>
        <v>0</v>
      </c>
      <c r="H53" s="57"/>
      <c r="I53" s="156"/>
      <c r="J53" s="159"/>
      <c r="K53" s="16" t="s">
        <v>18</v>
      </c>
      <c r="L53" s="22">
        <f>'[1]20нед'!C487</f>
        <v>0</v>
      </c>
      <c r="M53" s="26">
        <f>'[1]20нед'!D487</f>
        <v>0</v>
      </c>
      <c r="N53" s="24">
        <f>'[1]20нед'!G487</f>
        <v>0</v>
      </c>
      <c r="O53" s="25">
        <f>'[1]20нед'!H487</f>
        <v>0</v>
      </c>
      <c r="P53" s="50"/>
    </row>
    <row r="54" spans="1:16" ht="35.85" customHeight="1">
      <c r="A54" s="151"/>
      <c r="B54" s="154"/>
      <c r="C54" s="16" t="s">
        <v>20</v>
      </c>
      <c r="D54" s="22">
        <f>'[1]19нед'!C488</f>
        <v>0</v>
      </c>
      <c r="E54" s="26">
        <f>'[1]19нед'!D488</f>
        <v>0</v>
      </c>
      <c r="F54" s="24">
        <f>'[1]19нед'!G488</f>
        <v>0</v>
      </c>
      <c r="G54" s="25">
        <f>'[1]19нед'!H488</f>
        <v>0</v>
      </c>
      <c r="H54" s="57"/>
      <c r="I54" s="156"/>
      <c r="J54" s="159"/>
      <c r="K54" s="16" t="s">
        <v>20</v>
      </c>
      <c r="L54" s="22">
        <f>'[1]20нед'!C488</f>
        <v>0</v>
      </c>
      <c r="M54" s="26">
        <f>'[1]20нед'!D488</f>
        <v>0</v>
      </c>
      <c r="N54" s="24">
        <f>'[1]20нед'!G488</f>
        <v>0</v>
      </c>
      <c r="O54" s="25">
        <f>'[1]20нед'!H488</f>
        <v>0</v>
      </c>
      <c r="P54" s="50"/>
    </row>
    <row r="55" spans="1:16" ht="35.85" customHeight="1">
      <c r="A55" s="151"/>
      <c r="B55" s="154"/>
      <c r="C55" s="16" t="s">
        <v>21</v>
      </c>
      <c r="D55" s="22">
        <f>'[1]19нед'!C489</f>
        <v>0</v>
      </c>
      <c r="E55" s="26">
        <f>'[1]19нед'!D489</f>
        <v>0</v>
      </c>
      <c r="F55" s="24">
        <f>'[1]19нед'!G489</f>
        <v>0</v>
      </c>
      <c r="G55" s="25">
        <f>'[1]19нед'!H489</f>
        <v>0</v>
      </c>
      <c r="H55" s="57"/>
      <c r="I55" s="156"/>
      <c r="J55" s="159"/>
      <c r="K55" s="16" t="s">
        <v>21</v>
      </c>
      <c r="L55" s="22" t="str">
        <f>'[1]20нед'!C489</f>
        <v>пр</v>
      </c>
      <c r="M55" s="26" t="str">
        <f>'[1]20нед'!D489</f>
        <v>Критериальное оценивание в обучении математике</v>
      </c>
      <c r="N55" s="24" t="str">
        <f>'[1]20нед'!G489</f>
        <v>Мажугина В.В.</v>
      </c>
      <c r="O55" s="25" t="str">
        <f>'[1]20нед'!H489</f>
        <v>ст. преподаватель</v>
      </c>
      <c r="P55" s="131" t="s">
        <v>111</v>
      </c>
    </row>
    <row r="56" spans="1:16" ht="35.85" customHeight="1">
      <c r="A56" s="151"/>
      <c r="B56" s="154"/>
      <c r="C56" s="16" t="s">
        <v>22</v>
      </c>
      <c r="D56" s="22">
        <f>'[1]19нед'!C490</f>
        <v>0</v>
      </c>
      <c r="E56" s="26">
        <f>'[1]19нед'!D490</f>
        <v>0</v>
      </c>
      <c r="F56" s="24">
        <f>'[1]19нед'!G490</f>
        <v>0</v>
      </c>
      <c r="G56" s="25">
        <f>'[1]19нед'!H490</f>
        <v>0</v>
      </c>
      <c r="H56" s="50"/>
      <c r="I56" s="156"/>
      <c r="J56" s="159"/>
      <c r="K56" s="16" t="s">
        <v>22</v>
      </c>
      <c r="L56" s="22" t="str">
        <f>'[1]20нед'!C490</f>
        <v>пр</v>
      </c>
      <c r="M56" s="26" t="str">
        <f>'[1]20нед'!D490</f>
        <v>Критериальное оценивание в обучении математике</v>
      </c>
      <c r="N56" s="24" t="str">
        <f>'[1]20нед'!G490</f>
        <v>Мажугина В.В.</v>
      </c>
      <c r="O56" s="25" t="str">
        <f>'[1]20нед'!H490</f>
        <v>ст. преподаватель</v>
      </c>
      <c r="P56" s="131" t="s">
        <v>111</v>
      </c>
    </row>
    <row r="57" spans="1:16" ht="59.25">
      <c r="A57" s="151"/>
      <c r="B57" s="154"/>
      <c r="C57" s="16" t="s">
        <v>23</v>
      </c>
      <c r="D57" s="22">
        <f>'[1]19нед'!C491</f>
        <v>0</v>
      </c>
      <c r="E57" s="26">
        <f>'[1]19нед'!D491</f>
        <v>0</v>
      </c>
      <c r="F57" s="24">
        <f>'[1]19нед'!G491</f>
        <v>0</v>
      </c>
      <c r="G57" s="25">
        <f>'[1]19нед'!H491</f>
        <v>0</v>
      </c>
      <c r="H57" s="50"/>
      <c r="I57" s="156"/>
      <c r="J57" s="159"/>
      <c r="K57" s="16" t="s">
        <v>23</v>
      </c>
      <c r="L57" s="22" t="str">
        <f>'[1]20нед'!C491</f>
        <v>пр</v>
      </c>
      <c r="M57" s="26" t="str">
        <f>'[1]20нед'!D491</f>
        <v>Методика подготовки школьников 9-х и 11-х классов к государственной итоговой аттестации по математике</v>
      </c>
      <c r="N57" s="24" t="str">
        <f>'[1]20нед'!G491</f>
        <v>Мажугина В.В.</v>
      </c>
      <c r="O57" s="25" t="str">
        <f>'[1]20нед'!H491</f>
        <v>ст. преподаватель</v>
      </c>
      <c r="P57" s="131" t="s">
        <v>111</v>
      </c>
    </row>
    <row r="58" spans="1:16" ht="59.25">
      <c r="A58" s="151"/>
      <c r="B58" s="154"/>
      <c r="C58" s="16" t="s">
        <v>24</v>
      </c>
      <c r="D58" s="22">
        <f>'[1]19нед'!C492</f>
        <v>0</v>
      </c>
      <c r="E58" s="26">
        <f>'[1]19нед'!D492</f>
        <v>0</v>
      </c>
      <c r="F58" s="24">
        <f>'[1]19нед'!G492</f>
        <v>0</v>
      </c>
      <c r="G58" s="25">
        <f>'[1]19нед'!H492</f>
        <v>0</v>
      </c>
      <c r="H58" s="50"/>
      <c r="I58" s="156"/>
      <c r="J58" s="159"/>
      <c r="K58" s="16" t="s">
        <v>24</v>
      </c>
      <c r="L58" s="22" t="str">
        <f>'[1]20нед'!C492</f>
        <v>пр</v>
      </c>
      <c r="M58" s="26" t="str">
        <f>'[1]20нед'!D492</f>
        <v>Методика подготовки школьников 9-х и 11-х классов к государственной итоговой аттестации по математике</v>
      </c>
      <c r="N58" s="24" t="str">
        <f>'[1]20нед'!G492</f>
        <v>Мажугина В.В.</v>
      </c>
      <c r="O58" s="25" t="str">
        <f>'[1]20нед'!H492</f>
        <v>ст. преподаватель</v>
      </c>
      <c r="P58" s="131" t="s">
        <v>111</v>
      </c>
    </row>
    <row r="59" spans="1:16" ht="19.149999999999999" hidden="1" customHeight="1" thickTop="1" thickBot="1">
      <c r="A59" s="152"/>
      <c r="B59" s="155"/>
      <c r="C59" s="17"/>
      <c r="D59" s="18">
        <f>'[1]19нед'!C59</f>
        <v>0</v>
      </c>
      <c r="E59" s="21">
        <f>'[1]19нед'!D59</f>
        <v>0</v>
      </c>
      <c r="F59" s="19">
        <f>'[1]19нед'!G59</f>
        <v>0</v>
      </c>
      <c r="G59" s="20">
        <f>'[1]19нед'!H59</f>
        <v>0</v>
      </c>
      <c r="H59" s="53"/>
      <c r="I59" s="157"/>
      <c r="J59" s="160"/>
      <c r="K59" s="17"/>
      <c r="L59" s="27">
        <f>'[1]20нед'!C59</f>
        <v>0</v>
      </c>
      <c r="M59" s="28">
        <f>'[1]20нед'!D59</f>
        <v>0</v>
      </c>
      <c r="N59" s="29">
        <f>'[1]20нед'!G59</f>
        <v>0</v>
      </c>
      <c r="O59" s="30">
        <f>'[1]20нед'!H59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67" s="9"/>
      <c r="G67" s="9"/>
      <c r="H67" s="48" t="str">
        <f>H7</f>
        <v>12-24 МИмз</v>
      </c>
      <c r="I67" s="7"/>
      <c r="J67" s="140"/>
      <c r="K67" s="8"/>
      <c r="L67" s="9"/>
      <c r="M67" s="10"/>
      <c r="N67" s="9"/>
      <c r="O67" s="9"/>
      <c r="P67" s="48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2</v>
      </c>
      <c r="F69" s="140"/>
      <c r="G69" s="140"/>
      <c r="H69" s="47"/>
      <c r="I69" s="1"/>
      <c r="J69" s="145"/>
      <c r="K69" s="145"/>
      <c r="L69" s="145"/>
      <c r="M69" s="140"/>
      <c r="N69" s="140"/>
      <c r="O69" s="140"/>
      <c r="P69" s="47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6"/>
      <c r="K71" s="3"/>
      <c r="L71" s="4"/>
      <c r="M71" s="4"/>
      <c r="N71" s="4"/>
      <c r="O71" s="4"/>
      <c r="P71" s="47"/>
    </row>
    <row r="72" spans="1:16" ht="32.25" customHeight="1" thickTop="1">
      <c r="A72" s="150">
        <v>46202</v>
      </c>
      <c r="B72" s="153" t="s">
        <v>15</v>
      </c>
      <c r="C72" s="16" t="s">
        <v>16</v>
      </c>
      <c r="D72" s="18">
        <f>'[1]21нед'!C446</f>
        <v>0</v>
      </c>
      <c r="E72" s="21">
        <f>'[1]21нед'!D446</f>
        <v>0</v>
      </c>
      <c r="F72" s="19">
        <f>'[1]21нед'!G446</f>
        <v>0</v>
      </c>
      <c r="G72" s="20">
        <f>'[1]21нед'!H446</f>
        <v>0</v>
      </c>
      <c r="H72" s="53"/>
      <c r="I72" s="1"/>
      <c r="J72" s="144"/>
      <c r="K72" s="144"/>
      <c r="L72" s="144"/>
      <c r="M72" s="144"/>
      <c r="N72" s="144"/>
      <c r="O72" s="144"/>
      <c r="P72" s="144"/>
    </row>
    <row r="73" spans="1:16" ht="59.25">
      <c r="A73" s="156"/>
      <c r="B73" s="154"/>
      <c r="C73" s="16" t="s">
        <v>81</v>
      </c>
      <c r="D73" s="22" t="str">
        <f>'[1]21нед'!C447</f>
        <v>зачет</v>
      </c>
      <c r="E73" s="26" t="str">
        <f>'[1]21нед'!D447</f>
        <v>Методика подготовки школьников 9-х и 11-х классов к государственной итоговой аттестации по математике</v>
      </c>
      <c r="F73" s="24" t="str">
        <f>'[1]21нед'!G447</f>
        <v>Мажугина В.В.</v>
      </c>
      <c r="G73" s="25" t="str">
        <f>'[1]21нед'!H447</f>
        <v>ст. преподаватель</v>
      </c>
      <c r="H73" s="131" t="s">
        <v>111</v>
      </c>
      <c r="I73" s="1"/>
      <c r="J73" s="2"/>
      <c r="K73" s="3"/>
      <c r="L73" s="4"/>
      <c r="M73" s="4"/>
      <c r="N73" s="4"/>
      <c r="O73" s="4"/>
      <c r="P73" s="46"/>
    </row>
    <row r="74" spans="1:16" ht="46.7">
      <c r="A74" s="156"/>
      <c r="B74" s="154"/>
      <c r="C74" s="16" t="s">
        <v>82</v>
      </c>
      <c r="D74" s="22">
        <f>'[1]21нед'!C448</f>
        <v>0</v>
      </c>
      <c r="E74" s="26">
        <f>'[1]21нед'!D448</f>
        <v>0</v>
      </c>
      <c r="F74" s="24">
        <f>'[1]21нед'!G448</f>
        <v>0</v>
      </c>
      <c r="G74" s="25">
        <f>'[1]21нед'!H448</f>
        <v>0</v>
      </c>
      <c r="H74" s="50"/>
      <c r="I74" s="1"/>
      <c r="J74" s="6"/>
      <c r="K74" s="3"/>
      <c r="L74" s="4"/>
      <c r="M74" s="4"/>
      <c r="N74" s="4"/>
      <c r="O74" s="4"/>
      <c r="P74" s="47"/>
    </row>
    <row r="75" spans="1:16" ht="31.15">
      <c r="A75" s="156"/>
      <c r="B75" s="154"/>
      <c r="C75" s="16" t="s">
        <v>21</v>
      </c>
      <c r="D75" s="22">
        <f>'[1]21нед'!C449</f>
        <v>0</v>
      </c>
      <c r="E75" s="26">
        <f>'[1]21нед'!D449</f>
        <v>0</v>
      </c>
      <c r="F75" s="24">
        <f>'[1]21нед'!G449</f>
        <v>0</v>
      </c>
      <c r="G75" s="25">
        <f>'[1]21нед'!H449</f>
        <v>0</v>
      </c>
      <c r="H75" s="50"/>
      <c r="I75" s="1"/>
      <c r="J75" s="144"/>
      <c r="K75" s="144"/>
      <c r="L75" s="144"/>
      <c r="M75" s="144"/>
      <c r="N75" s="144"/>
      <c r="O75" s="144"/>
      <c r="P75" s="144"/>
    </row>
    <row r="76" spans="1:16" ht="39">
      <c r="A76" s="156"/>
      <c r="B76" s="154"/>
      <c r="C76" s="16" t="s">
        <v>22</v>
      </c>
      <c r="D76" s="22" t="str">
        <f>'[1]21нед'!C450</f>
        <v>конс</v>
      </c>
      <c r="E76" s="26" t="str">
        <f>'[1]21нед'!D450</f>
        <v>Статистические методы в педагогических исследованиях</v>
      </c>
      <c r="F76" s="24" t="str">
        <f>'[1]21нед'!G450</f>
        <v>Линник Е.П.</v>
      </c>
      <c r="G76" s="25" t="str">
        <f>'[1]21нед'!H450</f>
        <v>доцент, канд. наук</v>
      </c>
      <c r="H76" s="131" t="s">
        <v>111</v>
      </c>
      <c r="I76" s="1"/>
      <c r="J76" s="2"/>
      <c r="K76" s="3"/>
      <c r="L76" s="4"/>
      <c r="M76" s="4"/>
      <c r="N76" s="4"/>
      <c r="O76" s="4"/>
      <c r="P76" s="46"/>
    </row>
    <row r="77" spans="1:16" ht="39">
      <c r="A77" s="156"/>
      <c r="B77" s="154"/>
      <c r="C77" s="16" t="s">
        <v>23</v>
      </c>
      <c r="D77" s="22" t="str">
        <f>'[1]21нед'!C451</f>
        <v>пр</v>
      </c>
      <c r="E77" s="26" t="str">
        <f>'[1]21нед'!D451</f>
        <v>Статистические методы в педагогических исследованиях.</v>
      </c>
      <c r="F77" s="24" t="str">
        <f>'[1]21нед'!G451</f>
        <v>Криницкий Ю.В.</v>
      </c>
      <c r="G77" s="25" t="str">
        <f>'[1]21нед'!H451</f>
        <v>преподаватель</v>
      </c>
      <c r="H77" s="131" t="s">
        <v>111</v>
      </c>
      <c r="I77" s="1"/>
      <c r="J77" s="6"/>
      <c r="K77" s="3"/>
      <c r="L77" s="4"/>
      <c r="M77" s="4"/>
      <c r="N77" s="4"/>
      <c r="O77" s="4"/>
      <c r="P77" s="47"/>
    </row>
    <row r="78" spans="1:16" ht="31.7" thickBot="1">
      <c r="A78" s="156"/>
      <c r="B78" s="154"/>
      <c r="C78" s="16" t="s">
        <v>24</v>
      </c>
      <c r="D78" s="22">
        <f>'[1]21нед'!C452</f>
        <v>0</v>
      </c>
      <c r="E78" s="26">
        <f>'[1]21нед'!D452</f>
        <v>0</v>
      </c>
      <c r="F78" s="24">
        <f>'[1]21нед'!G452</f>
        <v>0</v>
      </c>
      <c r="G78" s="25">
        <f>'[1]21нед'!H452</f>
        <v>0</v>
      </c>
      <c r="H78" s="50"/>
      <c r="I78" s="1"/>
      <c r="J78" s="144"/>
      <c r="K78" s="144"/>
      <c r="L78" s="144"/>
      <c r="M78" s="144"/>
      <c r="N78" s="144"/>
      <c r="O78" s="144"/>
      <c r="P78" s="144"/>
    </row>
    <row r="79" spans="1:16" ht="18.399999999999999" hidden="1" customHeight="1" thickBot="1">
      <c r="A79" s="157"/>
      <c r="B79" s="155"/>
      <c r="C79" s="17"/>
      <c r="D79" s="27">
        <f>'[1]21нед'!C453</f>
        <v>0</v>
      </c>
      <c r="E79" s="28">
        <f>'[1]21нед'!D453</f>
        <v>0</v>
      </c>
      <c r="F79" s="29">
        <f>'[1]21нед'!G453</f>
        <v>0</v>
      </c>
      <c r="G79" s="30">
        <f>'[1]21нед'!H453</f>
        <v>0</v>
      </c>
      <c r="H79" s="51"/>
      <c r="I79" s="1"/>
      <c r="J79" s="2"/>
      <c r="K79" s="3"/>
      <c r="L79" s="4"/>
      <c r="M79" s="4"/>
      <c r="N79" s="4"/>
      <c r="O79" s="4"/>
      <c r="P79" s="46"/>
    </row>
    <row r="80" spans="1:16" ht="32.25" customHeight="1" thickTop="1">
      <c r="A80" s="150">
        <v>46203</v>
      </c>
      <c r="B80" s="153" t="s">
        <v>25</v>
      </c>
      <c r="C80" s="32" t="s">
        <v>16</v>
      </c>
      <c r="D80" s="18">
        <f>'[1]21нед'!C454</f>
        <v>0</v>
      </c>
      <c r="E80" s="21">
        <f>'[1]21нед'!D454</f>
        <v>0</v>
      </c>
      <c r="F80" s="19">
        <f>'[1]21нед'!G454</f>
        <v>0</v>
      </c>
      <c r="G80" s="20">
        <f>'[1]21нед'!H454</f>
        <v>0</v>
      </c>
      <c r="H80" s="53"/>
      <c r="I80" s="1"/>
      <c r="J80" s="6"/>
      <c r="K80" s="3"/>
      <c r="L80" s="4"/>
      <c r="M80" s="4"/>
      <c r="N80" s="4"/>
      <c r="O80" s="4"/>
      <c r="P80" s="47"/>
    </row>
    <row r="81" spans="1:16" ht="46.7">
      <c r="A81" s="156"/>
      <c r="B81" s="154"/>
      <c r="C81" s="16" t="s">
        <v>81</v>
      </c>
      <c r="D81" s="22">
        <f>'[1]21нед'!C455</f>
        <v>0</v>
      </c>
      <c r="E81" s="26">
        <f>'[1]21нед'!D455</f>
        <v>0</v>
      </c>
      <c r="F81" s="24">
        <f>'[1]21нед'!G455</f>
        <v>0</v>
      </c>
      <c r="G81" s="25">
        <f>'[1]21нед'!H455</f>
        <v>0</v>
      </c>
      <c r="H81" s="50"/>
      <c r="I81" s="1"/>
      <c r="J81" s="144"/>
      <c r="K81" s="144"/>
      <c r="L81" s="144"/>
      <c r="M81" s="144"/>
      <c r="N81" s="144"/>
      <c r="O81" s="144"/>
      <c r="P81" s="144"/>
    </row>
    <row r="82" spans="1:16" ht="46.7">
      <c r="A82" s="156"/>
      <c r="B82" s="154"/>
      <c r="C82" s="16" t="s">
        <v>82</v>
      </c>
      <c r="D82" s="22">
        <f>'[1]21нед'!C456</f>
        <v>0</v>
      </c>
      <c r="E82" s="26">
        <f>'[1]21нед'!D456</f>
        <v>0</v>
      </c>
      <c r="F82" s="24">
        <f>'[1]21нед'!G456</f>
        <v>0</v>
      </c>
      <c r="G82" s="25">
        <f>'[1]21нед'!H456</f>
        <v>0</v>
      </c>
      <c r="H82" s="57"/>
      <c r="I82" s="1"/>
      <c r="J82" s="2"/>
      <c r="K82" s="3"/>
      <c r="L82" s="4"/>
      <c r="M82" s="4"/>
      <c r="N82" s="4"/>
      <c r="O82" s="4"/>
      <c r="P82" s="46"/>
    </row>
    <row r="83" spans="1:16" ht="39">
      <c r="A83" s="156"/>
      <c r="B83" s="154"/>
      <c r="C83" s="16" t="s">
        <v>21</v>
      </c>
      <c r="D83" s="22" t="str">
        <f>'[1]21нед'!C457</f>
        <v>зачет</v>
      </c>
      <c r="E83" s="26" t="str">
        <f>'[1]21нед'!D457</f>
        <v>Критериальное оценивание в обучении математике</v>
      </c>
      <c r="F83" s="24" t="str">
        <f>'[1]21нед'!G457</f>
        <v>Мажугина В.В.</v>
      </c>
      <c r="G83" s="25" t="str">
        <f>'[1]21нед'!H457</f>
        <v>ст. преподаватель</v>
      </c>
      <c r="H83" s="131" t="s">
        <v>111</v>
      </c>
      <c r="I83" s="1"/>
      <c r="J83" s="6"/>
      <c r="K83" s="3"/>
      <c r="L83" s="4"/>
      <c r="M83" s="4"/>
      <c r="N83" s="4"/>
      <c r="O83" s="4"/>
      <c r="P83" s="47"/>
    </row>
    <row r="84" spans="1:16" ht="39">
      <c r="A84" s="156"/>
      <c r="B84" s="154"/>
      <c r="C84" s="16" t="s">
        <v>22</v>
      </c>
      <c r="D84" s="22" t="str">
        <f>'[1]21нед'!C458</f>
        <v>зачет</v>
      </c>
      <c r="E84" s="26" t="str">
        <f>'[1]21нед'!D458</f>
        <v>Методика подготовки школьников к олимпиадам по математике</v>
      </c>
      <c r="F84" s="24" t="str">
        <f>'[1]21нед'!G458</f>
        <v>Мажугина В.В.</v>
      </c>
      <c r="G84" s="25" t="str">
        <f>'[1]21нед'!H458</f>
        <v>ст. преподаватель</v>
      </c>
      <c r="H84" s="131" t="s">
        <v>111</v>
      </c>
      <c r="I84" s="1"/>
      <c r="J84" s="144"/>
      <c r="K84" s="144"/>
      <c r="L84" s="144"/>
      <c r="M84" s="144"/>
      <c r="N84" s="144"/>
      <c r="O84" s="144"/>
      <c r="P84" s="144"/>
    </row>
    <row r="85" spans="1:16" ht="31.15">
      <c r="A85" s="156"/>
      <c r="B85" s="154"/>
      <c r="C85" s="16" t="s">
        <v>23</v>
      </c>
      <c r="D85" s="22">
        <f>'[1]21нед'!C459</f>
        <v>0</v>
      </c>
      <c r="E85" s="26">
        <f>'[1]21нед'!D459</f>
        <v>0</v>
      </c>
      <c r="F85" s="24">
        <f>'[1]21нед'!G459</f>
        <v>0</v>
      </c>
      <c r="G85" s="25">
        <f>'[1]21нед'!H459</f>
        <v>0</v>
      </c>
      <c r="H85" s="50"/>
      <c r="I85" s="1"/>
      <c r="J85" s="2"/>
      <c r="K85" s="3"/>
      <c r="L85" s="4"/>
      <c r="M85" s="4"/>
      <c r="N85" s="4"/>
      <c r="O85" s="4"/>
      <c r="P85" s="46"/>
    </row>
    <row r="86" spans="1:16" ht="31.7" thickBot="1">
      <c r="A86" s="156"/>
      <c r="B86" s="154"/>
      <c r="C86" s="16" t="s">
        <v>24</v>
      </c>
      <c r="D86" s="22">
        <f>'[1]21нед'!C460</f>
        <v>0</v>
      </c>
      <c r="E86" s="26">
        <f>'[1]21нед'!D460</f>
        <v>0</v>
      </c>
      <c r="F86" s="24">
        <f>'[1]21нед'!G460</f>
        <v>0</v>
      </c>
      <c r="G86" s="25">
        <f>'[1]21нед'!H460</f>
        <v>0</v>
      </c>
      <c r="H86" s="50"/>
      <c r="I86" s="1"/>
      <c r="J86" s="6"/>
      <c r="K86" s="3"/>
      <c r="L86" s="4"/>
      <c r="M86" s="4"/>
      <c r="N86" s="4"/>
      <c r="O86" s="4"/>
      <c r="P86" s="47"/>
    </row>
    <row r="87" spans="1:16" ht="18.399999999999999" hidden="1" customHeight="1" thickBot="1">
      <c r="A87" s="157"/>
      <c r="B87" s="155"/>
      <c r="C87" s="17"/>
      <c r="D87" s="27">
        <f>'[1]21нед'!C461</f>
        <v>0</v>
      </c>
      <c r="E87" s="28">
        <f>'[1]21нед'!D461</f>
        <v>0</v>
      </c>
      <c r="F87" s="29">
        <f>'[1]21нед'!G461</f>
        <v>0</v>
      </c>
      <c r="G87" s="30">
        <f>'[1]21нед'!H461</f>
        <v>0</v>
      </c>
      <c r="H87" s="51"/>
      <c r="I87" s="1"/>
      <c r="J87" s="144"/>
      <c r="K87" s="144"/>
      <c r="L87" s="144"/>
      <c r="M87" s="144"/>
      <c r="N87" s="144"/>
      <c r="O87" s="144"/>
      <c r="P87" s="144"/>
    </row>
    <row r="88" spans="1:16" ht="48" customHeight="1" thickTop="1">
      <c r="A88" s="150">
        <v>46204</v>
      </c>
      <c r="B88" s="161" t="s">
        <v>30</v>
      </c>
      <c r="C88" s="32" t="s">
        <v>16</v>
      </c>
      <c r="D88" s="18">
        <f>'[1]21нед'!C462</f>
        <v>0</v>
      </c>
      <c r="E88" s="21">
        <f>'[1]21нед'!D462</f>
        <v>0</v>
      </c>
      <c r="F88" s="19">
        <f>'[1]21нед'!G462</f>
        <v>0</v>
      </c>
      <c r="G88" s="20">
        <f>'[1]21нед'!H462</f>
        <v>0</v>
      </c>
      <c r="H88" s="58"/>
      <c r="I88" s="1"/>
      <c r="J88" s="2"/>
      <c r="K88" s="3"/>
      <c r="L88" s="4"/>
      <c r="M88" s="4"/>
      <c r="N88" s="4"/>
      <c r="O88" s="4"/>
      <c r="P88" s="46"/>
    </row>
    <row r="89" spans="1:16" ht="46.7">
      <c r="A89" s="156"/>
      <c r="B89" s="162"/>
      <c r="C89" s="16" t="s">
        <v>81</v>
      </c>
      <c r="D89" s="22">
        <f>'[1]21нед'!C463</f>
        <v>0</v>
      </c>
      <c r="E89" s="26">
        <f>'[1]21нед'!D463</f>
        <v>0</v>
      </c>
      <c r="F89" s="24">
        <f>'[1]21нед'!G463</f>
        <v>0</v>
      </c>
      <c r="G89" s="25">
        <f>'[1]21нед'!H463</f>
        <v>0</v>
      </c>
      <c r="H89" s="50"/>
      <c r="I89" s="1"/>
      <c r="J89" s="6"/>
      <c r="K89" s="3"/>
      <c r="L89" s="4"/>
      <c r="M89" s="4"/>
      <c r="N89" s="4"/>
      <c r="O89" s="4"/>
      <c r="P89" s="47"/>
    </row>
    <row r="90" spans="1:16" ht="46.7">
      <c r="A90" s="156"/>
      <c r="B90" s="162"/>
      <c r="C90" s="16" t="s">
        <v>82</v>
      </c>
      <c r="D90" s="22">
        <f>'[1]21нед'!C464</f>
        <v>0</v>
      </c>
      <c r="E90" s="26">
        <f>'[1]21нед'!D464</f>
        <v>0</v>
      </c>
      <c r="F90" s="24">
        <f>'[1]21нед'!G464</f>
        <v>0</v>
      </c>
      <c r="G90" s="25">
        <f>'[1]21нед'!H464</f>
        <v>0</v>
      </c>
      <c r="H90" s="50"/>
      <c r="I90" s="1"/>
      <c r="J90" s="144"/>
      <c r="K90" s="144"/>
      <c r="L90" s="144"/>
      <c r="M90" s="144"/>
      <c r="N90" s="144"/>
      <c r="O90" s="144"/>
      <c r="P90" s="144"/>
    </row>
    <row r="91" spans="1:16" ht="31.15">
      <c r="A91" s="156"/>
      <c r="B91" s="162"/>
      <c r="C91" s="16" t="s">
        <v>21</v>
      </c>
      <c r="D91" s="22">
        <f>'[1]21нед'!C465</f>
        <v>0</v>
      </c>
      <c r="E91" s="26">
        <f>'[1]21нед'!D465</f>
        <v>0</v>
      </c>
      <c r="F91" s="24">
        <f>'[1]21нед'!G465</f>
        <v>0</v>
      </c>
      <c r="G91" s="25">
        <f>'[1]21нед'!H465</f>
        <v>0</v>
      </c>
      <c r="H91" s="50"/>
      <c r="I91" s="1"/>
      <c r="J91" s="2"/>
      <c r="K91" s="3"/>
      <c r="L91" s="4"/>
      <c r="M91" s="4"/>
      <c r="N91" s="4"/>
      <c r="O91" s="4"/>
      <c r="P91" s="46"/>
    </row>
    <row r="92" spans="1:16" ht="31.15">
      <c r="A92" s="156"/>
      <c r="B92" s="162"/>
      <c r="C92" s="16" t="s">
        <v>22</v>
      </c>
      <c r="D92" s="22">
        <f>'[1]21нед'!C466</f>
        <v>0</v>
      </c>
      <c r="E92" s="26">
        <f>'[1]21нед'!D466</f>
        <v>0</v>
      </c>
      <c r="F92" s="24">
        <f>'[1]21нед'!G466</f>
        <v>0</v>
      </c>
      <c r="G92" s="25">
        <f>'[1]21нед'!H466</f>
        <v>0</v>
      </c>
      <c r="H92" s="50"/>
      <c r="I92" s="1"/>
      <c r="J92" s="6"/>
      <c r="K92" s="3"/>
      <c r="L92" s="4"/>
      <c r="M92" s="4"/>
      <c r="N92" s="4"/>
      <c r="O92" s="4"/>
      <c r="P92" s="47"/>
    </row>
    <row r="93" spans="1:16" ht="31.15">
      <c r="A93" s="156"/>
      <c r="B93" s="162"/>
      <c r="C93" s="16" t="s">
        <v>23</v>
      </c>
      <c r="D93" s="22">
        <f>'[1]21нед'!C467</f>
        <v>0</v>
      </c>
      <c r="E93" s="26">
        <f>'[1]21нед'!D467</f>
        <v>0</v>
      </c>
      <c r="F93" s="24">
        <f>'[1]21нед'!G467</f>
        <v>0</v>
      </c>
      <c r="G93" s="25">
        <f>'[1]21нед'!H467</f>
        <v>0</v>
      </c>
      <c r="H93" s="50"/>
      <c r="I93" s="1"/>
      <c r="J93" s="144"/>
      <c r="K93" s="144"/>
      <c r="L93" s="144"/>
      <c r="M93" s="144"/>
      <c r="N93" s="144"/>
      <c r="O93" s="144"/>
      <c r="P93" s="144"/>
    </row>
    <row r="94" spans="1:16" ht="31.7" thickBot="1">
      <c r="A94" s="156"/>
      <c r="B94" s="162"/>
      <c r="C94" s="16" t="s">
        <v>24</v>
      </c>
      <c r="D94" s="22">
        <f>'[1]21нед'!C468</f>
        <v>0</v>
      </c>
      <c r="E94" s="26">
        <f>'[1]21нед'!D468</f>
        <v>0</v>
      </c>
      <c r="F94" s="24">
        <f>'[1]21нед'!G468</f>
        <v>0</v>
      </c>
      <c r="G94" s="25">
        <f>'[1]21нед'!H468</f>
        <v>0</v>
      </c>
      <c r="H94" s="50"/>
      <c r="I94" s="1"/>
      <c r="J94" s="2"/>
      <c r="K94" s="3"/>
      <c r="L94" s="4"/>
      <c r="M94" s="4"/>
      <c r="N94" s="4"/>
      <c r="O94" s="4"/>
      <c r="P94" s="46"/>
    </row>
    <row r="95" spans="1:16" ht="18.399999999999999" hidden="1" customHeight="1" thickBot="1">
      <c r="A95" s="157"/>
      <c r="B95" s="163"/>
      <c r="C95" s="17"/>
      <c r="D95" s="27">
        <f>'[1]21нед'!C469</f>
        <v>0</v>
      </c>
      <c r="E95" s="28">
        <f>'[1]21нед'!D469</f>
        <v>0</v>
      </c>
      <c r="F95" s="29">
        <f>'[1]21нед'!G469</f>
        <v>0</v>
      </c>
      <c r="G95" s="30">
        <f>'[1]21нед'!H469</f>
        <v>0</v>
      </c>
      <c r="H95" s="51"/>
      <c r="I95" s="1"/>
      <c r="J95" s="6"/>
      <c r="K95" s="3"/>
      <c r="L95" s="4"/>
      <c r="M95" s="4"/>
      <c r="N95" s="4"/>
      <c r="O95" s="4"/>
      <c r="P95" s="47"/>
    </row>
    <row r="96" spans="1:16" ht="48" customHeight="1" thickTop="1">
      <c r="A96" s="150">
        <v>46205</v>
      </c>
      <c r="B96" s="153" t="s">
        <v>32</v>
      </c>
      <c r="C96" s="32" t="s">
        <v>16</v>
      </c>
      <c r="D96" s="18">
        <f>'[1]21нед'!C470</f>
        <v>0</v>
      </c>
      <c r="E96" s="21">
        <f>'[1]21нед'!D470</f>
        <v>0</v>
      </c>
      <c r="F96" s="19">
        <f>'[1]21нед'!G470</f>
        <v>0</v>
      </c>
      <c r="G96" s="20">
        <f>'[1]21нед'!H470</f>
        <v>0</v>
      </c>
      <c r="H96" s="53"/>
      <c r="I96" s="1"/>
      <c r="J96" s="144"/>
      <c r="K96" s="144"/>
      <c r="L96" s="144"/>
      <c r="M96" s="144"/>
      <c r="N96" s="144"/>
      <c r="O96" s="144"/>
      <c r="P96" s="144"/>
    </row>
    <row r="97" spans="1:16" ht="46.7">
      <c r="A97" s="156"/>
      <c r="B97" s="154"/>
      <c r="C97" s="16" t="s">
        <v>81</v>
      </c>
      <c r="D97" s="22">
        <f>'[1]21нед'!C471</f>
        <v>0</v>
      </c>
      <c r="E97" s="26">
        <f>'[1]21нед'!D471</f>
        <v>0</v>
      </c>
      <c r="F97" s="24">
        <f>'[1]21нед'!G471</f>
        <v>0</v>
      </c>
      <c r="G97" s="25">
        <f>'[1]21нед'!H471</f>
        <v>0</v>
      </c>
      <c r="H97" s="50"/>
      <c r="I97" s="1"/>
      <c r="J97" s="2"/>
      <c r="K97" s="3"/>
      <c r="L97" s="4"/>
      <c r="M97" s="4"/>
      <c r="N97" s="4"/>
      <c r="O97" s="4"/>
      <c r="P97" s="46"/>
    </row>
    <row r="98" spans="1:16" ht="46.7">
      <c r="A98" s="156"/>
      <c r="B98" s="154"/>
      <c r="C98" s="16" t="s">
        <v>82</v>
      </c>
      <c r="D98" s="22">
        <f>'[1]21нед'!C472</f>
        <v>0</v>
      </c>
      <c r="E98" s="26">
        <f>'[1]21нед'!D472</f>
        <v>0</v>
      </c>
      <c r="F98" s="24">
        <f>'[1]21нед'!G472</f>
        <v>0</v>
      </c>
      <c r="G98" s="25">
        <f>'[1]21нед'!H472</f>
        <v>0</v>
      </c>
      <c r="H98" s="50"/>
      <c r="I98" s="1"/>
      <c r="J98" s="6"/>
      <c r="K98" s="3"/>
      <c r="L98" s="4"/>
      <c r="M98" s="4"/>
      <c r="N98" s="4"/>
      <c r="O98" s="4"/>
      <c r="P98" s="47"/>
    </row>
    <row r="99" spans="1:16" ht="31.15">
      <c r="A99" s="156"/>
      <c r="B99" s="154"/>
      <c r="C99" s="16" t="s">
        <v>21</v>
      </c>
      <c r="D99" s="22">
        <f>'[1]21нед'!C473</f>
        <v>0</v>
      </c>
      <c r="E99" s="26">
        <f>'[1]21нед'!D473</f>
        <v>0</v>
      </c>
      <c r="F99" s="24">
        <f>'[1]21нед'!G473</f>
        <v>0</v>
      </c>
      <c r="G99" s="25">
        <f>'[1]21нед'!H473</f>
        <v>0</v>
      </c>
      <c r="H99" s="50"/>
      <c r="I99" s="1"/>
      <c r="J99" s="144"/>
      <c r="K99" s="144"/>
      <c r="L99" s="144"/>
      <c r="M99" s="144"/>
      <c r="N99" s="144"/>
      <c r="O99" s="144"/>
      <c r="P99" s="144"/>
    </row>
    <row r="100" spans="1:16" ht="35.85" customHeight="1">
      <c r="A100" s="156"/>
      <c r="B100" s="154"/>
      <c r="C100" s="16" t="s">
        <v>22</v>
      </c>
      <c r="D100" s="22" t="str">
        <f>'[1]21нед'!C474</f>
        <v>экзамен</v>
      </c>
      <c r="E100" s="26" t="str">
        <f>'[1]21нед'!D474</f>
        <v>Статистические методы в педагогических исследованиях</v>
      </c>
      <c r="F100" s="24" t="str">
        <f>'[1]21нед'!G474</f>
        <v>Линник Е.П.</v>
      </c>
      <c r="G100" s="25" t="str">
        <f>'[1]21нед'!H474</f>
        <v>доцент, канд. наук</v>
      </c>
      <c r="H100" s="131" t="s">
        <v>111</v>
      </c>
      <c r="I100" s="1"/>
      <c r="J100" s="2"/>
      <c r="K100" s="3"/>
      <c r="L100" s="4"/>
      <c r="M100" s="4"/>
      <c r="N100" s="4"/>
      <c r="O100" s="4"/>
      <c r="P100" s="46"/>
    </row>
    <row r="101" spans="1:16" ht="35.85" customHeight="1">
      <c r="A101" s="156"/>
      <c r="B101" s="154"/>
      <c r="C101" s="16" t="s">
        <v>23</v>
      </c>
      <c r="D101" s="22">
        <f>'[1]21нед'!C475</f>
        <v>0</v>
      </c>
      <c r="E101" s="26">
        <f>'[1]21нед'!D475</f>
        <v>0</v>
      </c>
      <c r="F101" s="24">
        <f>'[1]21нед'!G475</f>
        <v>0</v>
      </c>
      <c r="G101" s="25">
        <f>'[1]21нед'!H475</f>
        <v>0</v>
      </c>
      <c r="H101" s="57"/>
      <c r="I101" s="1"/>
      <c r="J101" s="6"/>
      <c r="K101" s="3"/>
      <c r="L101" s="4"/>
      <c r="M101" s="4"/>
      <c r="N101" s="4"/>
      <c r="O101" s="4"/>
      <c r="P101" s="47"/>
    </row>
    <row r="102" spans="1:16" ht="31.7" thickBot="1">
      <c r="A102" s="156"/>
      <c r="B102" s="154"/>
      <c r="C102" s="16" t="s">
        <v>24</v>
      </c>
      <c r="D102" s="22">
        <f>'[1]21нед'!C476</f>
        <v>0</v>
      </c>
      <c r="E102" s="26">
        <f>'[1]21нед'!D476</f>
        <v>0</v>
      </c>
      <c r="F102" s="24">
        <f>'[1]21нед'!G476</f>
        <v>0</v>
      </c>
      <c r="G102" s="25">
        <f>'[1]21нед'!H476</f>
        <v>0</v>
      </c>
      <c r="H102" s="41"/>
      <c r="I102" s="1"/>
      <c r="J102" s="144"/>
      <c r="K102" s="144"/>
      <c r="L102" s="144"/>
      <c r="M102" s="144"/>
      <c r="N102" s="144"/>
      <c r="O102" s="144"/>
      <c r="P102" s="144"/>
    </row>
    <row r="103" spans="1:16" ht="18.399999999999999" hidden="1" customHeight="1" thickBot="1">
      <c r="A103" s="157"/>
      <c r="B103" s="155"/>
      <c r="C103" s="17"/>
      <c r="D103" s="27">
        <f>'[1]21нед'!C477</f>
        <v>0</v>
      </c>
      <c r="E103" s="28">
        <f>'[1]21нед'!D477</f>
        <v>0</v>
      </c>
      <c r="F103" s="29">
        <f>'[1]21нед'!G477</f>
        <v>0</v>
      </c>
      <c r="G103" s="30">
        <f>'[1]21нед'!H477</f>
        <v>0</v>
      </c>
      <c r="H103" s="51"/>
      <c r="I103" s="1"/>
      <c r="J103" s="2"/>
      <c r="K103" s="3"/>
      <c r="L103" s="4"/>
      <c r="M103" s="4"/>
      <c r="N103" s="4"/>
      <c r="O103" s="4"/>
      <c r="P103" s="46"/>
    </row>
    <row r="104" spans="1:16" ht="48" customHeight="1" thickTop="1">
      <c r="A104" s="150">
        <v>46206</v>
      </c>
      <c r="B104" s="153" t="s">
        <v>34</v>
      </c>
      <c r="C104" s="32" t="s">
        <v>16</v>
      </c>
      <c r="D104" s="18">
        <f>'[1]21нед'!C478</f>
        <v>0</v>
      </c>
      <c r="E104" s="21">
        <f>'[1]21нед'!D478</f>
        <v>0</v>
      </c>
      <c r="F104" s="19">
        <f>'[1]21нед'!G478</f>
        <v>0</v>
      </c>
      <c r="G104" s="20">
        <f>'[1]21нед'!H478</f>
        <v>0</v>
      </c>
      <c r="H104" s="58"/>
      <c r="I104" s="1"/>
      <c r="J104" s="6"/>
      <c r="K104" s="3"/>
      <c r="L104" s="4"/>
      <c r="M104" s="4"/>
      <c r="N104" s="4"/>
      <c r="O104" s="4"/>
      <c r="P104" s="47"/>
    </row>
    <row r="105" spans="1:16" ht="46.7">
      <c r="A105" s="156"/>
      <c r="B105" s="154"/>
      <c r="C105" s="16" t="s">
        <v>81</v>
      </c>
      <c r="D105" s="22">
        <f>'[1]21нед'!C479</f>
        <v>0</v>
      </c>
      <c r="E105" s="26">
        <f>'[1]21нед'!D479</f>
        <v>0</v>
      </c>
      <c r="F105" s="24">
        <f>'[1]21нед'!G479</f>
        <v>0</v>
      </c>
      <c r="G105" s="25">
        <f>'[1]21нед'!H479</f>
        <v>0</v>
      </c>
      <c r="H105" s="50"/>
      <c r="I105" s="1"/>
      <c r="J105" s="144"/>
      <c r="K105" s="144"/>
      <c r="L105" s="144"/>
      <c r="M105" s="144"/>
      <c r="N105" s="144"/>
      <c r="O105" s="144"/>
      <c r="P105" s="144"/>
    </row>
    <row r="106" spans="1:16" ht="46.7">
      <c r="A106" s="156"/>
      <c r="B106" s="154"/>
      <c r="C106" s="16" t="s">
        <v>82</v>
      </c>
      <c r="D106" s="22">
        <f>'[1]21нед'!C480</f>
        <v>0</v>
      </c>
      <c r="E106" s="26">
        <f>'[1]21нед'!D480</f>
        <v>0</v>
      </c>
      <c r="F106" s="24">
        <f>'[1]21нед'!G480</f>
        <v>0</v>
      </c>
      <c r="G106" s="25">
        <f>'[1]21нед'!H480</f>
        <v>0</v>
      </c>
      <c r="H106" s="50"/>
      <c r="I106" s="1"/>
      <c r="J106" s="2"/>
      <c r="K106" s="3"/>
      <c r="L106" s="4"/>
      <c r="M106" s="4"/>
      <c r="N106" s="4"/>
      <c r="O106" s="4"/>
      <c r="P106" s="46"/>
    </row>
    <row r="107" spans="1:16" ht="31.15">
      <c r="A107" s="156"/>
      <c r="B107" s="154"/>
      <c r="C107" s="16" t="s">
        <v>21</v>
      </c>
      <c r="D107" s="22">
        <f>'[1]21нед'!C481</f>
        <v>0</v>
      </c>
      <c r="E107" s="26">
        <f>'[1]21нед'!D481</f>
        <v>0</v>
      </c>
      <c r="F107" s="24">
        <f>'[1]21нед'!G481</f>
        <v>0</v>
      </c>
      <c r="G107" s="25">
        <f>'[1]21нед'!H481</f>
        <v>0</v>
      </c>
      <c r="H107" s="50"/>
      <c r="I107" s="1"/>
      <c r="J107" s="6"/>
      <c r="K107" s="3"/>
      <c r="L107" s="4"/>
      <c r="M107" s="4"/>
      <c r="N107" s="4"/>
      <c r="O107" s="4"/>
      <c r="P107" s="47"/>
    </row>
    <row r="108" spans="1:16" ht="31.15">
      <c r="A108" s="156"/>
      <c r="B108" s="154"/>
      <c r="C108" s="16" t="s">
        <v>22</v>
      </c>
      <c r="D108" s="22">
        <f>'[1]21нед'!C482</f>
        <v>0</v>
      </c>
      <c r="E108" s="26">
        <f>'[1]21нед'!D482</f>
        <v>0</v>
      </c>
      <c r="F108" s="24">
        <f>'[1]21нед'!G482</f>
        <v>0</v>
      </c>
      <c r="G108" s="25">
        <f>'[1]21нед'!H482</f>
        <v>0</v>
      </c>
      <c r="H108" s="50"/>
      <c r="I108" s="1"/>
      <c r="J108" s="144"/>
      <c r="K108" s="144"/>
      <c r="L108" s="144"/>
      <c r="M108" s="144"/>
      <c r="N108" s="144"/>
      <c r="O108" s="144"/>
      <c r="P108" s="144"/>
    </row>
    <row r="109" spans="1:16" ht="31.15">
      <c r="A109" s="156"/>
      <c r="B109" s="154"/>
      <c r="C109" s="16" t="s">
        <v>23</v>
      </c>
      <c r="D109" s="22">
        <f>'[1]21нед'!C483</f>
        <v>0</v>
      </c>
      <c r="E109" s="26">
        <f>'[1]21нед'!D483</f>
        <v>0</v>
      </c>
      <c r="F109" s="24">
        <f>'[1]21нед'!G483</f>
        <v>0</v>
      </c>
      <c r="G109" s="25">
        <f>'[1]21нед'!H483</f>
        <v>0</v>
      </c>
      <c r="H109" s="50"/>
      <c r="I109" s="1"/>
      <c r="J109" s="2"/>
      <c r="K109" s="3"/>
      <c r="L109" s="4"/>
      <c r="M109" s="4"/>
      <c r="N109" s="4"/>
      <c r="O109" s="4"/>
      <c r="P109" s="46"/>
    </row>
    <row r="110" spans="1:16" ht="31.7" thickBot="1">
      <c r="A110" s="156"/>
      <c r="B110" s="154"/>
      <c r="C110" s="16" t="s">
        <v>24</v>
      </c>
      <c r="D110" s="22">
        <f>'[1]21нед'!C484</f>
        <v>0</v>
      </c>
      <c r="E110" s="26">
        <f>'[1]21нед'!D484</f>
        <v>0</v>
      </c>
      <c r="F110" s="24">
        <f>'[1]21нед'!G484</f>
        <v>0</v>
      </c>
      <c r="G110" s="25">
        <f>'[1]21нед'!H484</f>
        <v>0</v>
      </c>
      <c r="H110" s="50"/>
      <c r="I110" s="1"/>
      <c r="J110" s="6"/>
      <c r="K110" s="3"/>
      <c r="L110" s="4"/>
      <c r="M110" s="4"/>
      <c r="N110" s="4"/>
      <c r="O110" s="4"/>
      <c r="P110" s="47"/>
    </row>
    <row r="111" spans="1:16" ht="18.399999999999999" hidden="1" customHeight="1" thickBot="1">
      <c r="A111" s="157"/>
      <c r="B111" s="155"/>
      <c r="C111" s="17"/>
      <c r="D111" s="27">
        <f>'[1]21нед'!C485</f>
        <v>0</v>
      </c>
      <c r="E111" s="28">
        <f>'[1]21нед'!D485</f>
        <v>0</v>
      </c>
      <c r="F111" s="29">
        <f>'[1]21нед'!G485</f>
        <v>0</v>
      </c>
      <c r="G111" s="30">
        <f>'[1]21нед'!H485</f>
        <v>0</v>
      </c>
      <c r="H111" s="51"/>
      <c r="I111" s="1"/>
      <c r="J111" s="144"/>
      <c r="K111" s="144"/>
      <c r="L111" s="144"/>
      <c r="M111" s="144"/>
      <c r="N111" s="144"/>
      <c r="O111" s="144"/>
      <c r="P111" s="144"/>
    </row>
    <row r="112" spans="1:16" ht="48" customHeight="1" thickTop="1">
      <c r="A112" s="150">
        <v>46207</v>
      </c>
      <c r="B112" s="153" t="s">
        <v>37</v>
      </c>
      <c r="C112" s="32" t="s">
        <v>16</v>
      </c>
      <c r="D112" s="18">
        <f>'[1]21нед'!C486</f>
        <v>0</v>
      </c>
      <c r="E112" s="21">
        <f>'[1]21нед'!D486</f>
        <v>0</v>
      </c>
      <c r="F112" s="19">
        <f>'[1]21нед'!G486</f>
        <v>0</v>
      </c>
      <c r="G112" s="20">
        <f>'[1]21нед'!H486</f>
        <v>0</v>
      </c>
      <c r="H112" s="53"/>
      <c r="I112" s="1"/>
      <c r="J112" s="2"/>
      <c r="K112" s="3"/>
      <c r="L112" s="4"/>
      <c r="M112" s="4"/>
      <c r="N112" s="4"/>
      <c r="O112" s="4"/>
      <c r="P112" s="46"/>
    </row>
    <row r="113" spans="1:16" ht="46.7">
      <c r="A113" s="156"/>
      <c r="B113" s="154"/>
      <c r="C113" s="16" t="s">
        <v>81</v>
      </c>
      <c r="D113" s="22">
        <f>'[1]21нед'!C487</f>
        <v>0</v>
      </c>
      <c r="E113" s="26">
        <f>'[1]21нед'!D487</f>
        <v>0</v>
      </c>
      <c r="F113" s="24">
        <f>'[1]21нед'!G487</f>
        <v>0</v>
      </c>
      <c r="G113" s="25">
        <f>'[1]21нед'!H487</f>
        <v>0</v>
      </c>
      <c r="H113" s="50"/>
      <c r="I113" s="1"/>
      <c r="J113" s="6"/>
      <c r="K113" s="3"/>
      <c r="L113" s="4"/>
      <c r="M113" s="4"/>
      <c r="N113" s="4"/>
      <c r="O113" s="4"/>
      <c r="P113" s="47"/>
    </row>
    <row r="114" spans="1:16" ht="46.7">
      <c r="A114" s="156"/>
      <c r="B114" s="154"/>
      <c r="C114" s="16" t="s">
        <v>82</v>
      </c>
      <c r="D114" s="22">
        <f>'[1]21нед'!C488</f>
        <v>0</v>
      </c>
      <c r="E114" s="26">
        <f>'[1]21нед'!D488</f>
        <v>0</v>
      </c>
      <c r="F114" s="24">
        <f>'[1]21нед'!G488</f>
        <v>0</v>
      </c>
      <c r="G114" s="25">
        <f>'[1]21нед'!H488</f>
        <v>0</v>
      </c>
      <c r="H114" s="50"/>
      <c r="I114" s="1"/>
      <c r="J114" s="144"/>
      <c r="K114" s="144"/>
      <c r="L114" s="144"/>
      <c r="M114" s="144"/>
      <c r="N114" s="144"/>
      <c r="O114" s="144"/>
      <c r="P114" s="144"/>
    </row>
    <row r="115" spans="1:16" ht="31.15">
      <c r="A115" s="156"/>
      <c r="B115" s="154"/>
      <c r="C115" s="16" t="s">
        <v>21</v>
      </c>
      <c r="D115" s="22">
        <f>'[1]21нед'!C489</f>
        <v>0</v>
      </c>
      <c r="E115" s="26">
        <f>'[1]21нед'!D489</f>
        <v>0</v>
      </c>
      <c r="F115" s="24">
        <f>'[1]21нед'!G489</f>
        <v>0</v>
      </c>
      <c r="G115" s="25">
        <f>'[1]21нед'!H489</f>
        <v>0</v>
      </c>
      <c r="H115" s="50"/>
      <c r="I115" s="1"/>
      <c r="J115" s="2"/>
      <c r="K115" s="3"/>
      <c r="L115" s="4"/>
      <c r="M115" s="4"/>
      <c r="N115" s="4"/>
      <c r="O115" s="4"/>
      <c r="P115" s="46"/>
    </row>
    <row r="116" spans="1:16" ht="31.15">
      <c r="A116" s="156"/>
      <c r="B116" s="154"/>
      <c r="C116" s="16" t="s">
        <v>22</v>
      </c>
      <c r="D116" s="22">
        <f>'[1]21нед'!C490</f>
        <v>0</v>
      </c>
      <c r="E116" s="26">
        <f>'[1]21нед'!D490</f>
        <v>0</v>
      </c>
      <c r="F116" s="24">
        <f>'[1]21нед'!G490</f>
        <v>0</v>
      </c>
      <c r="G116" s="25">
        <f>'[1]21нед'!H490</f>
        <v>0</v>
      </c>
      <c r="H116" s="50"/>
      <c r="I116" s="1"/>
      <c r="J116" s="6"/>
      <c r="K116" s="3"/>
      <c r="L116" s="4"/>
      <c r="M116" s="4"/>
      <c r="N116" s="4"/>
      <c r="O116" s="4"/>
      <c r="P116" s="47"/>
    </row>
    <row r="117" spans="1:16" ht="31.15">
      <c r="A117" s="156"/>
      <c r="B117" s="154"/>
      <c r="C117" s="16" t="s">
        <v>23</v>
      </c>
      <c r="D117" s="22">
        <f>'[1]21нед'!C491</f>
        <v>0</v>
      </c>
      <c r="E117" s="26">
        <f>'[1]21нед'!D491</f>
        <v>0</v>
      </c>
      <c r="F117" s="24">
        <f>'[1]21нед'!G491</f>
        <v>0</v>
      </c>
      <c r="G117" s="25">
        <f>'[1]21нед'!H491</f>
        <v>0</v>
      </c>
      <c r="H117" s="50"/>
      <c r="I117" s="1"/>
      <c r="J117" s="144"/>
      <c r="K117" s="144"/>
      <c r="L117" s="144"/>
      <c r="M117" s="144"/>
      <c r="N117" s="144"/>
      <c r="O117" s="144"/>
      <c r="P117" s="144"/>
    </row>
    <row r="118" spans="1:16" ht="31.7" thickBot="1">
      <c r="A118" s="156"/>
      <c r="B118" s="154"/>
      <c r="C118" s="16" t="s">
        <v>24</v>
      </c>
      <c r="D118" s="22">
        <f>'[1]21нед'!C492</f>
        <v>0</v>
      </c>
      <c r="E118" s="26">
        <f>'[1]21нед'!D492</f>
        <v>0</v>
      </c>
      <c r="F118" s="24">
        <f>'[1]21нед'!G492</f>
        <v>0</v>
      </c>
      <c r="G118" s="25">
        <f>'[1]21нед'!H492</f>
        <v>0</v>
      </c>
      <c r="H118" s="50"/>
      <c r="I118" s="1"/>
      <c r="J118" s="2"/>
      <c r="K118" s="3"/>
      <c r="L118" s="4"/>
      <c r="M118" s="4"/>
      <c r="N118" s="4"/>
      <c r="O118" s="4"/>
      <c r="P118" s="46"/>
    </row>
    <row r="119" spans="1:16" ht="19.149999999999999" hidden="1" customHeight="1" thickTop="1" thickBot="1">
      <c r="A119" s="157"/>
      <c r="B119" s="155"/>
      <c r="C119" s="17"/>
      <c r="D119" s="18">
        <f>'[1]21нед'!C59</f>
        <v>0</v>
      </c>
      <c r="E119" s="21">
        <f>'[1]21нед'!D59</f>
        <v>0</v>
      </c>
      <c r="F119" s="19">
        <f>'[1]21нед'!G59</f>
        <v>0</v>
      </c>
      <c r="G119" s="20">
        <f>'[1]21нед'!H59</f>
        <v>0</v>
      </c>
      <c r="H119" s="53"/>
      <c r="I119" s="1"/>
      <c r="J119" s="6"/>
      <c r="K119" s="3"/>
      <c r="L119" s="4"/>
      <c r="M119" s="4"/>
      <c r="N119" s="4"/>
      <c r="O119" s="4"/>
      <c r="P119" s="47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144"/>
      <c r="K120" s="144"/>
      <c r="L120" s="144"/>
      <c r="M120" s="144"/>
      <c r="N120" s="144"/>
      <c r="O120" s="144"/>
      <c r="P120" s="144"/>
    </row>
    <row r="121" spans="1:16" ht="15.6" hidden="1" customHeight="1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 hidden="1" customHeight="1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6"/>
      <c r="K122" s="3"/>
      <c r="L122" s="4"/>
      <c r="M122" s="4"/>
      <c r="N122" s="4"/>
      <c r="O122" s="4"/>
      <c r="P122" s="47" t="s">
        <v>1</v>
      </c>
    </row>
    <row r="123" spans="1:16" ht="15.6" hidden="1" customHeight="1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144"/>
      <c r="K123" s="144"/>
      <c r="L123" s="144"/>
      <c r="M123" s="144"/>
      <c r="N123" s="144"/>
      <c r="O123" s="144"/>
      <c r="P123" s="144" t="s">
        <v>2</v>
      </c>
    </row>
    <row r="124" spans="1:16" ht="15.6" hidden="1" customHeight="1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 hidden="1" customHeight="1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 hidden="1" customHeight="1">
      <c r="A126" s="1"/>
      <c r="B126" s="144" t="s">
        <v>48</v>
      </c>
      <c r="C126" s="144"/>
      <c r="D126" s="144"/>
      <c r="E126" s="144"/>
      <c r="F126" s="144"/>
      <c r="G126" s="144"/>
      <c r="H126" s="144"/>
      <c r="I126" s="1"/>
      <c r="J126" s="144" t="s">
        <v>48</v>
      </c>
      <c r="K126" s="144"/>
      <c r="L126" s="144"/>
      <c r="M126" s="144"/>
      <c r="N126" s="144"/>
      <c r="O126" s="144"/>
      <c r="P126" s="144"/>
    </row>
    <row r="127" spans="1:16" ht="15.6" hidden="1" customHeight="1">
      <c r="A127" s="7"/>
      <c r="B127" s="140" t="str">
        <f>'[1]19нед'!$A$6</f>
        <v>Направление подготовки:</v>
      </c>
      <c r="C127" s="8"/>
      <c r="D127" s="9"/>
      <c r="E1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127" s="9"/>
      <c r="G127" s="9"/>
      <c r="H127" s="48" t="str">
        <f>H7</f>
        <v>12-24 МИмз</v>
      </c>
      <c r="I127" s="1"/>
      <c r="J127" s="2" t="str">
        <f>'[1]19нед'!$A$6</f>
        <v>Направление подготовки:</v>
      </c>
      <c r="K127" s="3"/>
      <c r="L127" s="4"/>
      <c r="M127" s="4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127" s="4"/>
      <c r="O127" s="4"/>
      <c r="P127" s="46" t="str">
        <f>H7</f>
        <v>12-24 МИмз</v>
      </c>
    </row>
    <row r="128" spans="1:16" ht="15.6" hidden="1" customHeight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  <c r="I128" s="1"/>
      <c r="J128" s="6" t="s">
        <v>5</v>
      </c>
      <c r="K128" s="3"/>
      <c r="L128" s="4"/>
      <c r="M128" s="4" t="str">
        <f t="shared" ref="M128" si="1">E8</f>
        <v>заочная</v>
      </c>
      <c r="N128" s="4"/>
      <c r="O128" s="4"/>
      <c r="P128" s="47"/>
    </row>
    <row r="129" spans="1:16" ht="15.6" hidden="1">
      <c r="A129" s="1"/>
      <c r="B129" s="145" t="s">
        <v>7</v>
      </c>
      <c r="C129" s="145"/>
      <c r="D129" s="145"/>
      <c r="E129" s="140">
        <f>E9</f>
        <v>2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2</v>
      </c>
      <c r="N129" s="140"/>
      <c r="O129" s="140"/>
      <c r="P129" s="47"/>
    </row>
    <row r="130" spans="1:16" ht="15.6" hidden="1">
      <c r="A130" s="1"/>
      <c r="B130" s="146" t="s">
        <v>8</v>
      </c>
      <c r="C130" s="146"/>
      <c r="D130" s="146"/>
      <c r="E130" s="141">
        <f>M70+1</f>
        <v>1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2</v>
      </c>
      <c r="N130" s="141"/>
      <c r="O130" s="141"/>
      <c r="P130" s="49"/>
    </row>
    <row r="131" spans="1:16" ht="46.5" hidden="1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2.25" hidden="1" customHeight="1" thickTop="1">
      <c r="A132" s="167">
        <v>45929</v>
      </c>
      <c r="B132" s="153" t="s">
        <v>15</v>
      </c>
      <c r="C132" s="16" t="s">
        <v>16</v>
      </c>
      <c r="D132" s="18">
        <f>'[3]5нед'!C198</f>
        <v>0</v>
      </c>
      <c r="E132" s="21">
        <f>'[3]5нед'!D198</f>
        <v>0</v>
      </c>
      <c r="F132" s="19">
        <f>'[3]5нед'!G198</f>
        <v>0</v>
      </c>
      <c r="G132" s="20">
        <f>'[3]5нед'!H198</f>
        <v>0</v>
      </c>
      <c r="H132" s="53"/>
      <c r="I132" s="167">
        <v>45936</v>
      </c>
      <c r="J132" s="158" t="s">
        <v>15</v>
      </c>
      <c r="K132" s="16" t="s">
        <v>16</v>
      </c>
      <c r="L132" s="18">
        <f>'[3]6нед'!C198</f>
        <v>0</v>
      </c>
      <c r="M132" s="21">
        <f>'[3]6нед'!D198</f>
        <v>0</v>
      </c>
      <c r="N132" s="19">
        <f>'[3]6нед'!G198</f>
        <v>0</v>
      </c>
      <c r="O132" s="20">
        <f>'[3]6нед'!H198</f>
        <v>0</v>
      </c>
      <c r="P132" s="53"/>
    </row>
    <row r="133" spans="1:16" ht="46.7" hidden="1">
      <c r="A133" s="168"/>
      <c r="B133" s="154"/>
      <c r="C133" s="16" t="s">
        <v>81</v>
      </c>
      <c r="D133" s="22">
        <f>'[3]5нед'!C199</f>
        <v>0</v>
      </c>
      <c r="E133" s="26">
        <f>'[3]5нед'!D199</f>
        <v>0</v>
      </c>
      <c r="F133" s="24">
        <f>'[3]5нед'!G199</f>
        <v>0</v>
      </c>
      <c r="G133" s="25">
        <f>'[3]5нед'!H199</f>
        <v>0</v>
      </c>
      <c r="H133" s="50"/>
      <c r="I133" s="170"/>
      <c r="J133" s="159"/>
      <c r="K133" s="16" t="s">
        <v>81</v>
      </c>
      <c r="L133" s="22">
        <f>'[3]6нед'!C199</f>
        <v>0</v>
      </c>
      <c r="M133" s="26">
        <f>'[3]6нед'!D199</f>
        <v>0</v>
      </c>
      <c r="N133" s="24">
        <f>'[3]6нед'!G199</f>
        <v>0</v>
      </c>
      <c r="O133" s="25">
        <f>'[3]6нед'!H199</f>
        <v>0</v>
      </c>
      <c r="P133" s="50"/>
    </row>
    <row r="134" spans="1:16" ht="46.7" hidden="1">
      <c r="A134" s="168"/>
      <c r="B134" s="154"/>
      <c r="C134" s="16" t="s">
        <v>82</v>
      </c>
      <c r="D134" s="22">
        <f>'[3]5нед'!C200</f>
        <v>0</v>
      </c>
      <c r="E134" s="26">
        <f>'[3]5нед'!D200</f>
        <v>0</v>
      </c>
      <c r="F134" s="24">
        <f>'[3]5нед'!G200</f>
        <v>0</v>
      </c>
      <c r="G134" s="25">
        <f>'[3]5нед'!H200</f>
        <v>0</v>
      </c>
      <c r="H134" s="50"/>
      <c r="I134" s="170"/>
      <c r="J134" s="159"/>
      <c r="K134" s="16" t="s">
        <v>82</v>
      </c>
      <c r="L134" s="22">
        <f>'[3]6нед'!C200</f>
        <v>0</v>
      </c>
      <c r="M134" s="26">
        <f>'[3]6нед'!D200</f>
        <v>0</v>
      </c>
      <c r="N134" s="24">
        <f>'[3]6нед'!G200</f>
        <v>0</v>
      </c>
      <c r="O134" s="25">
        <f>'[3]6нед'!H200</f>
        <v>0</v>
      </c>
      <c r="P134" s="50"/>
    </row>
    <row r="135" spans="1:16" ht="31.15" hidden="1">
      <c r="A135" s="168"/>
      <c r="B135" s="154"/>
      <c r="C135" s="16" t="s">
        <v>21</v>
      </c>
      <c r="D135" s="22">
        <f>'[3]5нед'!C201</f>
        <v>0</v>
      </c>
      <c r="E135" s="26">
        <f>'[3]5нед'!D201</f>
        <v>0</v>
      </c>
      <c r="F135" s="24">
        <f>'[3]5нед'!G201</f>
        <v>0</v>
      </c>
      <c r="G135" s="25">
        <f>'[3]5нед'!H201</f>
        <v>0</v>
      </c>
      <c r="H135" s="50"/>
      <c r="I135" s="170"/>
      <c r="J135" s="159"/>
      <c r="K135" s="16" t="s">
        <v>21</v>
      </c>
      <c r="L135" s="22">
        <f>'[3]6нед'!C201</f>
        <v>0</v>
      </c>
      <c r="M135" s="26">
        <f>'[3]6нед'!D201</f>
        <v>0</v>
      </c>
      <c r="N135" s="24">
        <f>'[3]6нед'!G201</f>
        <v>0</v>
      </c>
      <c r="O135" s="25">
        <f>'[3]6нед'!H201</f>
        <v>0</v>
      </c>
      <c r="P135" s="50"/>
    </row>
    <row r="136" spans="1:16" ht="31.15" hidden="1">
      <c r="A136" s="168"/>
      <c r="B136" s="154"/>
      <c r="C136" s="16" t="s">
        <v>22</v>
      </c>
      <c r="D136" s="22">
        <f>'[3]5нед'!C202</f>
        <v>0</v>
      </c>
      <c r="E136" s="26">
        <f>'[3]5нед'!D202</f>
        <v>0</v>
      </c>
      <c r="F136" s="24">
        <f>'[3]5нед'!G202</f>
        <v>0</v>
      </c>
      <c r="G136" s="25">
        <f>'[3]5нед'!H202</f>
        <v>0</v>
      </c>
      <c r="H136" s="50"/>
      <c r="I136" s="170"/>
      <c r="J136" s="159"/>
      <c r="K136" s="16" t="s">
        <v>22</v>
      </c>
      <c r="L136" s="22">
        <f>'[3]6нед'!C202</f>
        <v>0</v>
      </c>
      <c r="M136" s="26">
        <f>'[3]6нед'!D202</f>
        <v>0</v>
      </c>
      <c r="N136" s="24">
        <f>'[3]6нед'!G202</f>
        <v>0</v>
      </c>
      <c r="O136" s="25">
        <f>'[3]6нед'!H202</f>
        <v>0</v>
      </c>
      <c r="P136" s="50"/>
    </row>
    <row r="137" spans="1:16" ht="31.15" hidden="1">
      <c r="A137" s="168"/>
      <c r="B137" s="154"/>
      <c r="C137" s="16" t="s">
        <v>23</v>
      </c>
      <c r="D137" s="22" t="str">
        <f>'[3]5нед'!C203</f>
        <v>л</v>
      </c>
      <c r="E137" s="26" t="str">
        <f>'[3]5нед'!D203</f>
        <v>Микроэкономика</v>
      </c>
      <c r="F137" s="24" t="str">
        <f>'[3]5нед'!G203</f>
        <v/>
      </c>
      <c r="G137" s="25" t="str">
        <f>'[3]5нед'!H203</f>
        <v/>
      </c>
      <c r="H137" s="41" t="s">
        <v>95</v>
      </c>
      <c r="I137" s="170"/>
      <c r="J137" s="159"/>
      <c r="K137" s="16" t="s">
        <v>23</v>
      </c>
      <c r="L137" s="22" t="str">
        <f>'[3]6нед'!C203</f>
        <v>л</v>
      </c>
      <c r="M137" s="26" t="str">
        <f>'[3]6нед'!D203</f>
        <v>Деньги, кредит, банки</v>
      </c>
      <c r="N137" s="24" t="str">
        <f>'[3]6нед'!G203</f>
        <v>Самчинская Я.Б.</v>
      </c>
      <c r="O137" s="25" t="str">
        <f>'[3]6нед'!H203</f>
        <v>доцент, канд. наук</v>
      </c>
      <c r="P137" s="41" t="s">
        <v>95</v>
      </c>
    </row>
    <row r="138" spans="1:16" ht="31.15" hidden="1">
      <c r="A138" s="168"/>
      <c r="B138" s="154"/>
      <c r="C138" s="16" t="s">
        <v>24</v>
      </c>
      <c r="D138" s="22" t="str">
        <f>'[3]5нед'!C204</f>
        <v>л</v>
      </c>
      <c r="E138" s="26" t="str">
        <f>'[3]5нед'!D204</f>
        <v>Математический анализ</v>
      </c>
      <c r="F138" s="24" t="str">
        <f>'[3]5нед'!G204</f>
        <v>Якимова В.В.</v>
      </c>
      <c r="G138" s="25" t="str">
        <f>'[3]5нед'!H204</f>
        <v>ст. преподаватель</v>
      </c>
      <c r="H138" s="41" t="s">
        <v>95</v>
      </c>
      <c r="I138" s="170"/>
      <c r="J138" s="159"/>
      <c r="K138" s="16" t="s">
        <v>24</v>
      </c>
      <c r="L138" s="22" t="str">
        <f>'[3]6нед'!C204</f>
        <v>л</v>
      </c>
      <c r="M138" s="26" t="str">
        <f>'[3]6нед'!D204</f>
        <v>Алгебра</v>
      </c>
      <c r="N138" s="24" t="str">
        <f>'[3]6нед'!G204</f>
        <v>Овчинникова М.В.</v>
      </c>
      <c r="O138" s="25" t="str">
        <f>'[3]6нед'!H204</f>
        <v>доцент, канд. наук</v>
      </c>
      <c r="P138" s="41" t="s">
        <v>95</v>
      </c>
    </row>
    <row r="139" spans="1:16" ht="18.399999999999999" hidden="1" thickBot="1">
      <c r="A139" s="169"/>
      <c r="B139" s="155"/>
      <c r="C139" s="17"/>
      <c r="D139" s="27">
        <f>'[3]5нед'!C205</f>
        <v>0</v>
      </c>
      <c r="E139" s="28">
        <f>'[3]5нед'!D205</f>
        <v>0</v>
      </c>
      <c r="F139" s="29">
        <f>'[3]5нед'!G205</f>
        <v>0</v>
      </c>
      <c r="G139" s="30">
        <f>'[3]5нед'!H205</f>
        <v>0</v>
      </c>
      <c r="H139" s="51"/>
      <c r="I139" s="171"/>
      <c r="J139" s="160"/>
      <c r="K139" s="17"/>
      <c r="L139" s="27">
        <f>'[3]6нед'!C205</f>
        <v>0</v>
      </c>
      <c r="M139" s="28">
        <f>'[3]6нед'!D205</f>
        <v>0</v>
      </c>
      <c r="N139" s="29">
        <f>'[3]6нед'!G205</f>
        <v>0</v>
      </c>
      <c r="O139" s="30">
        <f>'[3]6нед'!H205</f>
        <v>0</v>
      </c>
      <c r="P139" s="51"/>
    </row>
    <row r="140" spans="1:16" ht="32.25" hidden="1" customHeight="1" thickTop="1">
      <c r="A140" s="167">
        <v>45930</v>
      </c>
      <c r="B140" s="153" t="s">
        <v>25</v>
      </c>
      <c r="C140" s="32" t="s">
        <v>16</v>
      </c>
      <c r="D140" s="18">
        <f>'[3]5нед'!C206</f>
        <v>0</v>
      </c>
      <c r="E140" s="21">
        <f>'[3]5нед'!D206</f>
        <v>0</v>
      </c>
      <c r="F140" s="19">
        <f>'[3]5нед'!G206</f>
        <v>0</v>
      </c>
      <c r="G140" s="20">
        <f>'[3]5нед'!H206</f>
        <v>0</v>
      </c>
      <c r="H140" s="53"/>
      <c r="I140" s="167">
        <v>45937</v>
      </c>
      <c r="J140" s="158" t="s">
        <v>25</v>
      </c>
      <c r="K140" s="32" t="s">
        <v>16</v>
      </c>
      <c r="L140" s="18">
        <f>'[3]6нед'!C206</f>
        <v>0</v>
      </c>
      <c r="M140" s="21">
        <f>'[3]6нед'!D206</f>
        <v>0</v>
      </c>
      <c r="N140" s="19">
        <f>'[3]6нед'!G206</f>
        <v>0</v>
      </c>
      <c r="O140" s="20">
        <f>'[3]6нед'!H206</f>
        <v>0</v>
      </c>
      <c r="P140" s="53"/>
    </row>
    <row r="141" spans="1:16" ht="46.7" hidden="1">
      <c r="A141" s="168"/>
      <c r="B141" s="154"/>
      <c r="C141" s="16" t="s">
        <v>81</v>
      </c>
      <c r="D141" s="22">
        <f>'[3]5нед'!C207</f>
        <v>0</v>
      </c>
      <c r="E141" s="26">
        <f>'[3]5нед'!D207</f>
        <v>0</v>
      </c>
      <c r="F141" s="24">
        <f>'[3]5нед'!G207</f>
        <v>0</v>
      </c>
      <c r="G141" s="25">
        <f>'[3]5нед'!H207</f>
        <v>0</v>
      </c>
      <c r="H141" s="50"/>
      <c r="I141" s="170"/>
      <c r="J141" s="159"/>
      <c r="K141" s="16" t="s">
        <v>81</v>
      </c>
      <c r="L141" s="22">
        <f>'[3]6нед'!C207</f>
        <v>0</v>
      </c>
      <c r="M141" s="26">
        <f>'[3]6нед'!D207</f>
        <v>0</v>
      </c>
      <c r="N141" s="24">
        <f>'[3]6нед'!G207</f>
        <v>0</v>
      </c>
      <c r="O141" s="25">
        <f>'[3]6нед'!H207</f>
        <v>0</v>
      </c>
      <c r="P141" s="50"/>
    </row>
    <row r="142" spans="1:16" ht="46.7" hidden="1">
      <c r="A142" s="168"/>
      <c r="B142" s="154"/>
      <c r="C142" s="16" t="s">
        <v>82</v>
      </c>
      <c r="D142" s="22">
        <f>'[3]5нед'!C208</f>
        <v>0</v>
      </c>
      <c r="E142" s="26">
        <f>'[3]5нед'!D208</f>
        <v>0</v>
      </c>
      <c r="F142" s="24">
        <f>'[3]5нед'!G208</f>
        <v>0</v>
      </c>
      <c r="G142" s="25">
        <f>'[3]5нед'!H208</f>
        <v>0</v>
      </c>
      <c r="H142" s="50"/>
      <c r="I142" s="170"/>
      <c r="J142" s="159"/>
      <c r="K142" s="16" t="s">
        <v>82</v>
      </c>
      <c r="L142" s="22">
        <f>'[3]6нед'!C208</f>
        <v>0</v>
      </c>
      <c r="M142" s="26">
        <f>'[3]6нед'!D208</f>
        <v>0</v>
      </c>
      <c r="N142" s="24">
        <f>'[3]6нед'!G208</f>
        <v>0</v>
      </c>
      <c r="O142" s="25">
        <f>'[3]6нед'!H208</f>
        <v>0</v>
      </c>
      <c r="P142" s="50"/>
    </row>
    <row r="143" spans="1:16" ht="31.15" hidden="1">
      <c r="A143" s="168"/>
      <c r="B143" s="154"/>
      <c r="C143" s="16" t="s">
        <v>21</v>
      </c>
      <c r="D143" s="22">
        <f>'[3]5нед'!C209</f>
        <v>0</v>
      </c>
      <c r="E143" s="26">
        <f>'[3]5нед'!D209</f>
        <v>0</v>
      </c>
      <c r="F143" s="24">
        <f>'[3]5нед'!G209</f>
        <v>0</v>
      </c>
      <c r="G143" s="25">
        <f>'[3]5нед'!H209</f>
        <v>0</v>
      </c>
      <c r="H143" s="50"/>
      <c r="I143" s="170"/>
      <c r="J143" s="159"/>
      <c r="K143" s="16" t="s">
        <v>21</v>
      </c>
      <c r="L143" s="22">
        <f>'[3]6нед'!C209</f>
        <v>0</v>
      </c>
      <c r="M143" s="26">
        <f>'[3]6нед'!D209</f>
        <v>0</v>
      </c>
      <c r="N143" s="24">
        <f>'[3]6нед'!G209</f>
        <v>0</v>
      </c>
      <c r="O143" s="25">
        <f>'[3]6нед'!H209</f>
        <v>0</v>
      </c>
      <c r="P143" s="50"/>
    </row>
    <row r="144" spans="1:16" ht="31.15" hidden="1">
      <c r="A144" s="168"/>
      <c r="B144" s="154"/>
      <c r="C144" s="16" t="s">
        <v>22</v>
      </c>
      <c r="D144" s="22">
        <f>'[3]5нед'!C210</f>
        <v>0</v>
      </c>
      <c r="E144" s="26">
        <f>'[3]5нед'!D210</f>
        <v>0</v>
      </c>
      <c r="F144" s="24">
        <f>'[3]5нед'!G210</f>
        <v>0</v>
      </c>
      <c r="G144" s="25">
        <f>'[3]5нед'!H210</f>
        <v>0</v>
      </c>
      <c r="H144" s="50"/>
      <c r="I144" s="170"/>
      <c r="J144" s="159"/>
      <c r="K144" s="16" t="s">
        <v>22</v>
      </c>
      <c r="L144" s="22">
        <f>'[3]6нед'!C210</f>
        <v>0</v>
      </c>
      <c r="M144" s="26">
        <f>'[3]6нед'!D210</f>
        <v>0</v>
      </c>
      <c r="N144" s="24">
        <f>'[3]6нед'!G210</f>
        <v>0</v>
      </c>
      <c r="O144" s="25">
        <f>'[3]6нед'!H210</f>
        <v>0</v>
      </c>
      <c r="P144" s="50"/>
    </row>
    <row r="145" spans="1:16" ht="31.15" hidden="1">
      <c r="A145" s="168"/>
      <c r="B145" s="154"/>
      <c r="C145" s="16" t="s">
        <v>23</v>
      </c>
      <c r="D145" s="22">
        <f>'[3]5нед'!C211</f>
        <v>0</v>
      </c>
      <c r="E145" s="26">
        <f>'[3]5нед'!D211</f>
        <v>0</v>
      </c>
      <c r="F145" s="24">
        <f>'[3]5нед'!G211</f>
        <v>0</v>
      </c>
      <c r="G145" s="25">
        <f>'[3]5нед'!H211</f>
        <v>0</v>
      </c>
      <c r="H145" s="50"/>
      <c r="I145" s="170"/>
      <c r="J145" s="159"/>
      <c r="K145" s="16" t="s">
        <v>23</v>
      </c>
      <c r="L145" s="22" t="str">
        <f>'[3]6нед'!C211</f>
        <v>пр</v>
      </c>
      <c r="M145" s="26" t="str">
        <f>'[3]6нед'!D211</f>
        <v xml:space="preserve"> Финансово-экономический практикум</v>
      </c>
      <c r="N145" s="24" t="str">
        <f>'[3]6нед'!G211</f>
        <v/>
      </c>
      <c r="O145" s="25" t="str">
        <f>'[3]6нед'!H211</f>
        <v/>
      </c>
      <c r="P145" s="41" t="s">
        <v>96</v>
      </c>
    </row>
    <row r="146" spans="1:16" ht="31.15" hidden="1">
      <c r="A146" s="168"/>
      <c r="B146" s="154"/>
      <c r="C146" s="16" t="s">
        <v>24</v>
      </c>
      <c r="D146" s="22">
        <f>'[3]5нед'!C212</f>
        <v>0</v>
      </c>
      <c r="E146" s="26">
        <f>'[3]5нед'!D212</f>
        <v>0</v>
      </c>
      <c r="F146" s="24">
        <f>'[3]5нед'!G212</f>
        <v>0</v>
      </c>
      <c r="G146" s="25">
        <f>'[3]5нед'!H212</f>
        <v>0</v>
      </c>
      <c r="H146" s="50"/>
      <c r="I146" s="170"/>
      <c r="J146" s="159"/>
      <c r="K146" s="16" t="s">
        <v>24</v>
      </c>
      <c r="L146" s="22" t="str">
        <f>'[3]6нед'!C212</f>
        <v>пр</v>
      </c>
      <c r="M146" s="26" t="str">
        <f>'[3]6нед'!D212</f>
        <v xml:space="preserve"> Психология</v>
      </c>
      <c r="N146" s="24" t="str">
        <f>'[3]6нед'!G212</f>
        <v>Кирилюк Л.Л.</v>
      </c>
      <c r="O146" s="25" t="str">
        <f>'[3]6нед'!H212</f>
        <v>преподаватель</v>
      </c>
      <c r="P146" s="41" t="s">
        <v>97</v>
      </c>
    </row>
    <row r="147" spans="1:16" ht="18.399999999999999" hidden="1" thickBot="1">
      <c r="A147" s="169"/>
      <c r="B147" s="155"/>
      <c r="C147" s="17"/>
      <c r="D147" s="27">
        <f>'[3]5нед'!C213</f>
        <v>0</v>
      </c>
      <c r="E147" s="28">
        <f>'[3]5нед'!D213</f>
        <v>0</v>
      </c>
      <c r="F147" s="29">
        <f>'[3]5нед'!G213</f>
        <v>0</v>
      </c>
      <c r="G147" s="30">
        <f>'[3]5нед'!H213</f>
        <v>0</v>
      </c>
      <c r="H147" s="51"/>
      <c r="I147" s="171"/>
      <c r="J147" s="160"/>
      <c r="K147" s="17"/>
      <c r="L147" s="27">
        <f>'[3]6нед'!C213</f>
        <v>0</v>
      </c>
      <c r="M147" s="28">
        <f>'[3]6нед'!D213</f>
        <v>0</v>
      </c>
      <c r="N147" s="29">
        <f>'[3]6нед'!G213</f>
        <v>0</v>
      </c>
      <c r="O147" s="30">
        <f>'[3]6нед'!H213</f>
        <v>0</v>
      </c>
      <c r="P147" s="51"/>
    </row>
    <row r="148" spans="1:16" ht="48" hidden="1" customHeight="1" thickTop="1">
      <c r="A148" s="172">
        <v>45931</v>
      </c>
      <c r="B148" s="161" t="s">
        <v>30</v>
      </c>
      <c r="C148" s="32" t="s">
        <v>16</v>
      </c>
      <c r="D148" s="18">
        <f>'[3]5нед'!C214</f>
        <v>0</v>
      </c>
      <c r="E148" s="21">
        <f>'[3]5нед'!D214</f>
        <v>0</v>
      </c>
      <c r="F148" s="19">
        <f>'[3]5нед'!G214</f>
        <v>0</v>
      </c>
      <c r="G148" s="20">
        <f>'[3]5нед'!H214</f>
        <v>0</v>
      </c>
      <c r="H148" s="53"/>
      <c r="I148" s="172">
        <v>45938</v>
      </c>
      <c r="J148" s="164" t="s">
        <v>30</v>
      </c>
      <c r="K148" s="32" t="s">
        <v>16</v>
      </c>
      <c r="L148" s="18">
        <f>'[3]6нед'!C214</f>
        <v>0</v>
      </c>
      <c r="M148" s="21">
        <f>'[3]6нед'!D214</f>
        <v>0</v>
      </c>
      <c r="N148" s="19">
        <f>'[3]6нед'!G214</f>
        <v>0</v>
      </c>
      <c r="O148" s="20">
        <f>'[3]6нед'!H214</f>
        <v>0</v>
      </c>
      <c r="P148" s="53"/>
    </row>
    <row r="149" spans="1:16" ht="46.7" hidden="1">
      <c r="A149" s="173"/>
      <c r="B149" s="162"/>
      <c r="C149" s="16" t="s">
        <v>81</v>
      </c>
      <c r="D149" s="22">
        <f>'[3]5нед'!C215</f>
        <v>0</v>
      </c>
      <c r="E149" s="26">
        <f>'[3]5нед'!D215</f>
        <v>0</v>
      </c>
      <c r="F149" s="24">
        <f>'[3]5нед'!G215</f>
        <v>0</v>
      </c>
      <c r="G149" s="25">
        <f>'[3]5нед'!H215</f>
        <v>0</v>
      </c>
      <c r="H149" s="50"/>
      <c r="I149" s="173"/>
      <c r="J149" s="165"/>
      <c r="K149" s="16" t="s">
        <v>81</v>
      </c>
      <c r="L149" s="22">
        <f>'[3]6нед'!C215</f>
        <v>0</v>
      </c>
      <c r="M149" s="26">
        <f>'[3]6нед'!D215</f>
        <v>0</v>
      </c>
      <c r="N149" s="24">
        <f>'[3]6нед'!G215</f>
        <v>0</v>
      </c>
      <c r="O149" s="25">
        <f>'[3]6нед'!H215</f>
        <v>0</v>
      </c>
      <c r="P149" s="50"/>
    </row>
    <row r="150" spans="1:16" ht="46.7" hidden="1">
      <c r="A150" s="173"/>
      <c r="B150" s="162"/>
      <c r="C150" s="16" t="s">
        <v>82</v>
      </c>
      <c r="D150" s="22">
        <f>'[3]5нед'!C216</f>
        <v>0</v>
      </c>
      <c r="E150" s="26">
        <f>'[3]5нед'!D216</f>
        <v>0</v>
      </c>
      <c r="F150" s="24">
        <f>'[3]5нед'!G216</f>
        <v>0</v>
      </c>
      <c r="G150" s="25">
        <f>'[3]5нед'!H216</f>
        <v>0</v>
      </c>
      <c r="H150" s="50"/>
      <c r="I150" s="173"/>
      <c r="J150" s="165"/>
      <c r="K150" s="16" t="s">
        <v>82</v>
      </c>
      <c r="L150" s="22">
        <f>'[3]6нед'!C216</f>
        <v>0</v>
      </c>
      <c r="M150" s="26">
        <f>'[3]6нед'!D216</f>
        <v>0</v>
      </c>
      <c r="N150" s="24">
        <f>'[3]6нед'!G216</f>
        <v>0</v>
      </c>
      <c r="O150" s="25">
        <f>'[3]6нед'!H216</f>
        <v>0</v>
      </c>
      <c r="P150" s="50"/>
    </row>
    <row r="151" spans="1:16" ht="31.15" hidden="1">
      <c r="A151" s="173"/>
      <c r="B151" s="162"/>
      <c r="C151" s="16" t="s">
        <v>21</v>
      </c>
      <c r="D151" s="22">
        <f>'[3]5нед'!C217</f>
        <v>0</v>
      </c>
      <c r="E151" s="26">
        <f>'[3]5нед'!D217</f>
        <v>0</v>
      </c>
      <c r="F151" s="24">
        <f>'[3]5нед'!G217</f>
        <v>0</v>
      </c>
      <c r="G151" s="25">
        <f>'[3]5нед'!H217</f>
        <v>0</v>
      </c>
      <c r="H151" s="50"/>
      <c r="I151" s="173"/>
      <c r="J151" s="165"/>
      <c r="K151" s="16" t="s">
        <v>21</v>
      </c>
      <c r="L151" s="22">
        <f>'[3]6нед'!C217</f>
        <v>0</v>
      </c>
      <c r="M151" s="26">
        <f>'[3]6нед'!D217</f>
        <v>0</v>
      </c>
      <c r="N151" s="24">
        <f>'[3]6нед'!G217</f>
        <v>0</v>
      </c>
      <c r="O151" s="25">
        <f>'[3]6нед'!H217</f>
        <v>0</v>
      </c>
      <c r="P151" s="50"/>
    </row>
    <row r="152" spans="1:16" ht="31.15" hidden="1">
      <c r="A152" s="173"/>
      <c r="B152" s="162"/>
      <c r="C152" s="16" t="s">
        <v>22</v>
      </c>
      <c r="D152" s="22">
        <f>'[3]5нед'!C218</f>
        <v>0</v>
      </c>
      <c r="E152" s="26">
        <f>'[3]5нед'!D218</f>
        <v>0</v>
      </c>
      <c r="F152" s="24">
        <f>'[3]5нед'!G218</f>
        <v>0</v>
      </c>
      <c r="G152" s="25">
        <f>'[3]5нед'!H218</f>
        <v>0</v>
      </c>
      <c r="H152" s="50"/>
      <c r="I152" s="173"/>
      <c r="J152" s="165"/>
      <c r="K152" s="16" t="s">
        <v>22</v>
      </c>
      <c r="L152" s="22">
        <f>'[3]6нед'!C218</f>
        <v>0</v>
      </c>
      <c r="M152" s="26">
        <f>'[3]6нед'!D218</f>
        <v>0</v>
      </c>
      <c r="N152" s="24">
        <f>'[3]6нед'!G218</f>
        <v>0</v>
      </c>
      <c r="O152" s="25">
        <f>'[3]6нед'!H218</f>
        <v>0</v>
      </c>
      <c r="P152" s="50"/>
    </row>
    <row r="153" spans="1:16" ht="31.15" hidden="1">
      <c r="A153" s="173"/>
      <c r="B153" s="162"/>
      <c r="C153" s="16" t="s">
        <v>23</v>
      </c>
      <c r="D153" s="22" t="str">
        <f>'[3]5нед'!C219</f>
        <v>л</v>
      </c>
      <c r="E153" s="26" t="str">
        <f>'[3]5нед'!D219</f>
        <v>Основы предпринимательства</v>
      </c>
      <c r="F153" s="24" t="str">
        <f>'[3]5нед'!G219</f>
        <v/>
      </c>
      <c r="G153" s="25" t="str">
        <f>'[3]5нед'!H219</f>
        <v/>
      </c>
      <c r="H153" s="41" t="s">
        <v>95</v>
      </c>
      <c r="I153" s="173"/>
      <c r="J153" s="165"/>
      <c r="K153" s="16" t="s">
        <v>23</v>
      </c>
      <c r="L153" s="22" t="str">
        <f>'[3]6нед'!C219</f>
        <v>л</v>
      </c>
      <c r="M153" s="26" t="str">
        <f>'[3]6нед'!D219</f>
        <v>Экономика фирмы</v>
      </c>
      <c r="N153" s="24" t="str">
        <f>'[3]6нед'!G219</f>
        <v>Самчинская Я.Б.</v>
      </c>
      <c r="O153" s="25" t="str">
        <f>'[3]6нед'!H219</f>
        <v>доцент, канд. наук</v>
      </c>
      <c r="P153" s="41" t="s">
        <v>95</v>
      </c>
    </row>
    <row r="154" spans="1:16" ht="31.15" hidden="1">
      <c r="A154" s="173"/>
      <c r="B154" s="162"/>
      <c r="C154" s="16" t="s">
        <v>24</v>
      </c>
      <c r="D154" s="22" t="str">
        <f>'[3]5нед'!C220</f>
        <v>л</v>
      </c>
      <c r="E154" s="26" t="str">
        <f>'[3]5нед'!D220</f>
        <v>Геометрия</v>
      </c>
      <c r="F154" s="24" t="str">
        <f>'[3]5нед'!G220</f>
        <v>Казанцев Ю.А.</v>
      </c>
      <c r="G154" s="25" t="str">
        <f>'[3]5нед'!H220</f>
        <v>преподаватель</v>
      </c>
      <c r="H154" s="41" t="s">
        <v>95</v>
      </c>
      <c r="I154" s="173"/>
      <c r="J154" s="165"/>
      <c r="K154" s="16" t="s">
        <v>24</v>
      </c>
      <c r="L154" s="22" t="str">
        <f>'[3]6нед'!C220</f>
        <v>л</v>
      </c>
      <c r="M154" s="26" t="str">
        <f>'[3]6нед'!D220</f>
        <v>Программирование</v>
      </c>
      <c r="N154" s="24" t="str">
        <f>'[3]6нед'!G220</f>
        <v/>
      </c>
      <c r="O154" s="25" t="str">
        <f>'[3]6нед'!H220</f>
        <v/>
      </c>
      <c r="P154" s="41" t="s">
        <v>95</v>
      </c>
    </row>
    <row r="155" spans="1:16" ht="18.399999999999999" hidden="1" thickBot="1">
      <c r="A155" s="174"/>
      <c r="B155" s="163"/>
      <c r="C155" s="17"/>
      <c r="D155" s="27">
        <f>'[3]5нед'!C221</f>
        <v>0</v>
      </c>
      <c r="E155" s="28">
        <f>'[3]5нед'!D221</f>
        <v>0</v>
      </c>
      <c r="F155" s="29">
        <f>'[3]5нед'!G221</f>
        <v>0</v>
      </c>
      <c r="G155" s="30">
        <f>'[3]5нед'!H221</f>
        <v>0</v>
      </c>
      <c r="H155" s="51"/>
      <c r="I155" s="174"/>
      <c r="J155" s="166"/>
      <c r="K155" s="17"/>
      <c r="L155" s="27">
        <f>'[3]6нед'!C221</f>
        <v>0</v>
      </c>
      <c r="M155" s="28">
        <f>'[3]6нед'!D221</f>
        <v>0</v>
      </c>
      <c r="N155" s="29">
        <f>'[3]6нед'!G221</f>
        <v>0</v>
      </c>
      <c r="O155" s="30">
        <f>'[3]6нед'!H221</f>
        <v>0</v>
      </c>
      <c r="P155" s="51"/>
    </row>
    <row r="156" spans="1:16" ht="48" hidden="1" customHeight="1" thickTop="1">
      <c r="A156" s="167">
        <v>45932</v>
      </c>
      <c r="B156" s="153" t="s">
        <v>32</v>
      </c>
      <c r="C156" s="32" t="s">
        <v>16</v>
      </c>
      <c r="D156" s="18">
        <f>'[3]5нед'!C222</f>
        <v>0</v>
      </c>
      <c r="E156" s="21">
        <f>'[3]5нед'!D222</f>
        <v>0</v>
      </c>
      <c r="F156" s="19">
        <f>'[3]5нед'!G222</f>
        <v>0</v>
      </c>
      <c r="G156" s="20">
        <f>'[3]5нед'!H222</f>
        <v>0</v>
      </c>
      <c r="H156" s="53"/>
      <c r="I156" s="167">
        <v>45939</v>
      </c>
      <c r="J156" s="158" t="s">
        <v>32</v>
      </c>
      <c r="K156" s="32" t="s">
        <v>16</v>
      </c>
      <c r="L156" s="18">
        <f>'[3]6нед'!C222</f>
        <v>0</v>
      </c>
      <c r="M156" s="21">
        <f>'[3]6нед'!D222</f>
        <v>0</v>
      </c>
      <c r="N156" s="19">
        <f>'[3]6нед'!G222</f>
        <v>0</v>
      </c>
      <c r="O156" s="20">
        <f>'[3]6нед'!H222</f>
        <v>0</v>
      </c>
      <c r="P156" s="53"/>
    </row>
    <row r="157" spans="1:16" ht="46.7" hidden="1">
      <c r="A157" s="168"/>
      <c r="B157" s="154"/>
      <c r="C157" s="16" t="s">
        <v>81</v>
      </c>
      <c r="D157" s="22">
        <f>'[3]5нед'!C223</f>
        <v>0</v>
      </c>
      <c r="E157" s="26">
        <f>'[3]5нед'!D223</f>
        <v>0</v>
      </c>
      <c r="F157" s="24">
        <f>'[3]5нед'!G223</f>
        <v>0</v>
      </c>
      <c r="G157" s="25">
        <f>'[3]5нед'!H223</f>
        <v>0</v>
      </c>
      <c r="H157" s="50"/>
      <c r="I157" s="170"/>
      <c r="J157" s="159"/>
      <c r="K157" s="16" t="s">
        <v>81</v>
      </c>
      <c r="L157" s="22">
        <f>'[3]6нед'!C223</f>
        <v>0</v>
      </c>
      <c r="M157" s="26">
        <f>'[3]6нед'!D223</f>
        <v>0</v>
      </c>
      <c r="N157" s="24">
        <f>'[3]6нед'!G223</f>
        <v>0</v>
      </c>
      <c r="O157" s="25">
        <f>'[3]6нед'!H223</f>
        <v>0</v>
      </c>
      <c r="P157" s="50"/>
    </row>
    <row r="158" spans="1:16" ht="46.7" hidden="1">
      <c r="A158" s="168"/>
      <c r="B158" s="154"/>
      <c r="C158" s="16" t="s">
        <v>82</v>
      </c>
      <c r="D158" s="22">
        <f>'[3]5нед'!C224</f>
        <v>0</v>
      </c>
      <c r="E158" s="26">
        <f>'[3]5нед'!D224</f>
        <v>0</v>
      </c>
      <c r="F158" s="24">
        <f>'[3]5нед'!G224</f>
        <v>0</v>
      </c>
      <c r="G158" s="25">
        <f>'[3]5нед'!H224</f>
        <v>0</v>
      </c>
      <c r="H158" s="50"/>
      <c r="I158" s="170"/>
      <c r="J158" s="159"/>
      <c r="K158" s="16" t="s">
        <v>82</v>
      </c>
      <c r="L158" s="22">
        <f>'[3]6нед'!C224</f>
        <v>0</v>
      </c>
      <c r="M158" s="26">
        <f>'[3]6нед'!D224</f>
        <v>0</v>
      </c>
      <c r="N158" s="24">
        <f>'[3]6нед'!G224</f>
        <v>0</v>
      </c>
      <c r="O158" s="25">
        <f>'[3]6нед'!H224</f>
        <v>0</v>
      </c>
      <c r="P158" s="50"/>
    </row>
    <row r="159" spans="1:16" ht="31.15" hidden="1">
      <c r="A159" s="168"/>
      <c r="B159" s="154"/>
      <c r="C159" s="16" t="s">
        <v>21</v>
      </c>
      <c r="D159" s="22">
        <f>'[3]5нед'!C225</f>
        <v>0</v>
      </c>
      <c r="E159" s="26">
        <f>'[3]5нед'!D225</f>
        <v>0</v>
      </c>
      <c r="F159" s="24">
        <f>'[3]5нед'!G225</f>
        <v>0</v>
      </c>
      <c r="G159" s="25">
        <f>'[3]5нед'!H225</f>
        <v>0</v>
      </c>
      <c r="H159" s="50"/>
      <c r="I159" s="170"/>
      <c r="J159" s="159"/>
      <c r="K159" s="16" t="s">
        <v>21</v>
      </c>
      <c r="L159" s="22">
        <f>'[3]6нед'!C225</f>
        <v>0</v>
      </c>
      <c r="M159" s="26">
        <f>'[3]6нед'!D225</f>
        <v>0</v>
      </c>
      <c r="N159" s="24">
        <f>'[3]6нед'!G225</f>
        <v>0</v>
      </c>
      <c r="O159" s="25">
        <f>'[3]6нед'!H225</f>
        <v>0</v>
      </c>
      <c r="P159" s="50"/>
    </row>
    <row r="160" spans="1:16" ht="31.15" hidden="1">
      <c r="A160" s="168"/>
      <c r="B160" s="154"/>
      <c r="C160" s="16" t="s">
        <v>22</v>
      </c>
      <c r="D160" s="22">
        <f>'[3]5нед'!C226</f>
        <v>0</v>
      </c>
      <c r="E160" s="26">
        <f>'[3]5нед'!D226</f>
        <v>0</v>
      </c>
      <c r="F160" s="24">
        <f>'[3]5нед'!G226</f>
        <v>0</v>
      </c>
      <c r="G160" s="25">
        <f>'[3]5нед'!H226</f>
        <v>0</v>
      </c>
      <c r="H160" s="50"/>
      <c r="I160" s="170"/>
      <c r="J160" s="159"/>
      <c r="K160" s="16" t="s">
        <v>22</v>
      </c>
      <c r="L160" s="22">
        <f>'[3]6нед'!C226</f>
        <v>0</v>
      </c>
      <c r="M160" s="26">
        <f>'[3]6нед'!D226</f>
        <v>0</v>
      </c>
      <c r="N160" s="24">
        <f>'[3]6нед'!G226</f>
        <v>0</v>
      </c>
      <c r="O160" s="25">
        <f>'[3]6нед'!H226</f>
        <v>0</v>
      </c>
      <c r="P160" s="50"/>
    </row>
    <row r="161" spans="1:16" ht="31.15" hidden="1">
      <c r="A161" s="168"/>
      <c r="B161" s="154"/>
      <c r="C161" s="16" t="s">
        <v>23</v>
      </c>
      <c r="D161" s="22" t="str">
        <f>'[3]5нед'!C227</f>
        <v>л</v>
      </c>
      <c r="E161" s="26" t="str">
        <f>'[3]5нед'!D227</f>
        <v>Финансово-экономический практикум</v>
      </c>
      <c r="F161" s="24" t="str">
        <f>'[3]5нед'!G227</f>
        <v/>
      </c>
      <c r="G161" s="25" t="str">
        <f>'[3]5нед'!H227</f>
        <v/>
      </c>
      <c r="H161" s="41" t="s">
        <v>98</v>
      </c>
      <c r="I161" s="170"/>
      <c r="J161" s="159"/>
      <c r="K161" s="16" t="s">
        <v>23</v>
      </c>
      <c r="L161" s="22">
        <f>'[3]6нед'!C227</f>
        <v>0</v>
      </c>
      <c r="M161" s="26">
        <f>'[3]6нед'!D227</f>
        <v>0</v>
      </c>
      <c r="N161" s="24">
        <f>'[3]6нед'!G227</f>
        <v>0</v>
      </c>
      <c r="O161" s="25">
        <f>'[3]6нед'!H227</f>
        <v>0</v>
      </c>
      <c r="P161" s="50"/>
    </row>
    <row r="162" spans="1:16" ht="31.15" hidden="1">
      <c r="A162" s="168"/>
      <c r="B162" s="154"/>
      <c r="C162" s="16" t="s">
        <v>24</v>
      </c>
      <c r="D162" s="22" t="str">
        <f>'[3]5нед'!C228</f>
        <v>л</v>
      </c>
      <c r="E162" s="26" t="str">
        <f>'[3]5нед'!D228</f>
        <v>Психология</v>
      </c>
      <c r="F162" s="24" t="str">
        <f>'[3]5нед'!G228</f>
        <v>Дьяков С.И.</v>
      </c>
      <c r="G162" s="25" t="str">
        <f>'[3]5нед'!H228</f>
        <v>профессор, д-р наук</v>
      </c>
      <c r="H162" s="41" t="s">
        <v>99</v>
      </c>
      <c r="I162" s="170"/>
      <c r="J162" s="159"/>
      <c r="K162" s="16" t="s">
        <v>24</v>
      </c>
      <c r="L162" s="22">
        <f>'[3]6нед'!C228</f>
        <v>0</v>
      </c>
      <c r="M162" s="26">
        <f>'[3]6нед'!D228</f>
        <v>0</v>
      </c>
      <c r="N162" s="24">
        <f>'[3]6нед'!G228</f>
        <v>0</v>
      </c>
      <c r="O162" s="25">
        <f>'[3]6нед'!H228</f>
        <v>0</v>
      </c>
      <c r="P162" s="50"/>
    </row>
    <row r="163" spans="1:16" ht="18.399999999999999" hidden="1" thickBot="1">
      <c r="A163" s="169"/>
      <c r="B163" s="155"/>
      <c r="C163" s="17"/>
      <c r="D163" s="27">
        <f>'[3]5нед'!C229</f>
        <v>0</v>
      </c>
      <c r="E163" s="28">
        <f>'[3]5нед'!D229</f>
        <v>0</v>
      </c>
      <c r="F163" s="29">
        <f>'[3]5нед'!G229</f>
        <v>0</v>
      </c>
      <c r="G163" s="30">
        <f>'[3]5нед'!H229</f>
        <v>0</v>
      </c>
      <c r="H163" s="51"/>
      <c r="I163" s="171"/>
      <c r="J163" s="160"/>
      <c r="K163" s="17"/>
      <c r="L163" s="27">
        <f>'[3]6нед'!C229</f>
        <v>0</v>
      </c>
      <c r="M163" s="28">
        <f>'[3]6нед'!D229</f>
        <v>0</v>
      </c>
      <c r="N163" s="29">
        <f>'[3]6нед'!G229</f>
        <v>0</v>
      </c>
      <c r="O163" s="30">
        <f>'[3]6нед'!H229</f>
        <v>0</v>
      </c>
      <c r="P163" s="51"/>
    </row>
    <row r="164" spans="1:16" ht="48" hidden="1" customHeight="1" thickTop="1">
      <c r="A164" s="167">
        <v>45933</v>
      </c>
      <c r="B164" s="153" t="s">
        <v>34</v>
      </c>
      <c r="C164" s="32" t="s">
        <v>16</v>
      </c>
      <c r="D164" s="18">
        <f>'[3]5нед'!C230</f>
        <v>0</v>
      </c>
      <c r="E164" s="21">
        <f>'[3]5нед'!D230</f>
        <v>0</v>
      </c>
      <c r="F164" s="19">
        <f>'[3]5нед'!G230</f>
        <v>0</v>
      </c>
      <c r="G164" s="20">
        <f>'[3]5нед'!H230</f>
        <v>0</v>
      </c>
      <c r="H164" s="53"/>
      <c r="I164" s="167">
        <v>45940</v>
      </c>
      <c r="J164" s="158" t="s">
        <v>34</v>
      </c>
      <c r="K164" s="32" t="s">
        <v>16</v>
      </c>
      <c r="L164" s="18">
        <f>'[3]6нед'!C230</f>
        <v>0</v>
      </c>
      <c r="M164" s="21">
        <f>'[3]6нед'!D230</f>
        <v>0</v>
      </c>
      <c r="N164" s="19">
        <f>'[3]6нед'!G230</f>
        <v>0</v>
      </c>
      <c r="O164" s="20">
        <f>'[3]6нед'!H230</f>
        <v>0</v>
      </c>
      <c r="P164" s="53"/>
    </row>
    <row r="165" spans="1:16" ht="46.7" hidden="1">
      <c r="A165" s="168"/>
      <c r="B165" s="154"/>
      <c r="C165" s="16" t="s">
        <v>81</v>
      </c>
      <c r="D165" s="22">
        <f>'[3]5нед'!C231</f>
        <v>0</v>
      </c>
      <c r="E165" s="26">
        <f>'[3]5нед'!D231</f>
        <v>0</v>
      </c>
      <c r="F165" s="24">
        <f>'[3]5нед'!G231</f>
        <v>0</v>
      </c>
      <c r="G165" s="25">
        <f>'[3]5нед'!H231</f>
        <v>0</v>
      </c>
      <c r="H165" s="50"/>
      <c r="I165" s="170"/>
      <c r="J165" s="159"/>
      <c r="K165" s="16" t="s">
        <v>81</v>
      </c>
      <c r="L165" s="22">
        <f>'[3]6нед'!C231</f>
        <v>0</v>
      </c>
      <c r="M165" s="26">
        <f>'[3]6нед'!D231</f>
        <v>0</v>
      </c>
      <c r="N165" s="24">
        <f>'[3]6нед'!G231</f>
        <v>0</v>
      </c>
      <c r="O165" s="25">
        <f>'[3]6нед'!H231</f>
        <v>0</v>
      </c>
      <c r="P165" s="50"/>
    </row>
    <row r="166" spans="1:16" ht="46.7" hidden="1">
      <c r="A166" s="168"/>
      <c r="B166" s="154"/>
      <c r="C166" s="16" t="s">
        <v>82</v>
      </c>
      <c r="D166" s="22">
        <f>'[3]5нед'!C232</f>
        <v>0</v>
      </c>
      <c r="E166" s="26">
        <f>'[3]5нед'!D232</f>
        <v>0</v>
      </c>
      <c r="F166" s="24">
        <f>'[3]5нед'!G232</f>
        <v>0</v>
      </c>
      <c r="G166" s="25">
        <f>'[3]5нед'!H232</f>
        <v>0</v>
      </c>
      <c r="H166" s="50"/>
      <c r="I166" s="170"/>
      <c r="J166" s="159"/>
      <c r="K166" s="16" t="s">
        <v>82</v>
      </c>
      <c r="L166" s="22">
        <f>'[3]6нед'!C232</f>
        <v>0</v>
      </c>
      <c r="M166" s="26">
        <f>'[3]6нед'!D232</f>
        <v>0</v>
      </c>
      <c r="N166" s="24">
        <f>'[3]6нед'!G232</f>
        <v>0</v>
      </c>
      <c r="O166" s="25">
        <f>'[3]6нед'!H232</f>
        <v>0</v>
      </c>
      <c r="P166" s="50"/>
    </row>
    <row r="167" spans="1:16" ht="31.15" hidden="1">
      <c r="A167" s="168"/>
      <c r="B167" s="154"/>
      <c r="C167" s="16" t="s">
        <v>21</v>
      </c>
      <c r="D167" s="22">
        <f>'[3]5нед'!C233</f>
        <v>0</v>
      </c>
      <c r="E167" s="26">
        <f>'[3]5нед'!D233</f>
        <v>0</v>
      </c>
      <c r="F167" s="24">
        <f>'[3]5нед'!G233</f>
        <v>0</v>
      </c>
      <c r="G167" s="25">
        <f>'[3]5нед'!H233</f>
        <v>0</v>
      </c>
      <c r="H167" s="50"/>
      <c r="I167" s="170"/>
      <c r="J167" s="159"/>
      <c r="K167" s="16" t="s">
        <v>21</v>
      </c>
      <c r="L167" s="22">
        <f>'[3]6нед'!C233</f>
        <v>0</v>
      </c>
      <c r="M167" s="26">
        <f>'[3]6нед'!D233</f>
        <v>0</v>
      </c>
      <c r="N167" s="24">
        <f>'[3]6нед'!G233</f>
        <v>0</v>
      </c>
      <c r="O167" s="25">
        <f>'[3]6нед'!H233</f>
        <v>0</v>
      </c>
      <c r="P167" s="50"/>
    </row>
    <row r="168" spans="1:16" ht="31.15" hidden="1">
      <c r="A168" s="168"/>
      <c r="B168" s="154"/>
      <c r="C168" s="16" t="s">
        <v>22</v>
      </c>
      <c r="D168" s="22">
        <f>'[3]5нед'!C234</f>
        <v>0</v>
      </c>
      <c r="E168" s="26">
        <f>'[3]5нед'!D234</f>
        <v>0</v>
      </c>
      <c r="F168" s="24">
        <f>'[3]5нед'!G234</f>
        <v>0</v>
      </c>
      <c r="G168" s="25">
        <f>'[3]5нед'!H234</f>
        <v>0</v>
      </c>
      <c r="H168" s="50"/>
      <c r="I168" s="170"/>
      <c r="J168" s="159"/>
      <c r="K168" s="16" t="s">
        <v>22</v>
      </c>
      <c r="L168" s="22">
        <f>'[3]6нед'!C234</f>
        <v>0</v>
      </c>
      <c r="M168" s="26">
        <f>'[3]6нед'!D234</f>
        <v>0</v>
      </c>
      <c r="N168" s="24">
        <f>'[3]6нед'!G234</f>
        <v>0</v>
      </c>
      <c r="O168" s="25">
        <f>'[3]6нед'!H234</f>
        <v>0</v>
      </c>
      <c r="P168" s="50"/>
    </row>
    <row r="169" spans="1:16" ht="31.15" hidden="1">
      <c r="A169" s="168"/>
      <c r="B169" s="154"/>
      <c r="C169" s="16" t="s">
        <v>23</v>
      </c>
      <c r="D169" s="22">
        <f>'[3]5нед'!C235</f>
        <v>0</v>
      </c>
      <c r="E169" s="26">
        <f>'[3]5нед'!D235</f>
        <v>0</v>
      </c>
      <c r="F169" s="24">
        <f>'[3]5нед'!G235</f>
        <v>0</v>
      </c>
      <c r="G169" s="25">
        <f>'[3]5нед'!H235</f>
        <v>0</v>
      </c>
      <c r="H169" s="50"/>
      <c r="I169" s="170"/>
      <c r="J169" s="159"/>
      <c r="K169" s="16" t="s">
        <v>23</v>
      </c>
      <c r="L169" s="22">
        <f>'[3]6нед'!C235</f>
        <v>0</v>
      </c>
      <c r="M169" s="26">
        <f>'[3]6нед'!D235</f>
        <v>0</v>
      </c>
      <c r="N169" s="24">
        <f>'[3]6нед'!G235</f>
        <v>0</v>
      </c>
      <c r="O169" s="25">
        <f>'[3]6нед'!H235</f>
        <v>0</v>
      </c>
      <c r="P169" s="50"/>
    </row>
    <row r="170" spans="1:16" ht="31.15" hidden="1">
      <c r="A170" s="168"/>
      <c r="B170" s="154"/>
      <c r="C170" s="16" t="s">
        <v>24</v>
      </c>
      <c r="D170" s="22">
        <f>'[3]5нед'!C236</f>
        <v>0</v>
      </c>
      <c r="E170" s="26">
        <f>'[3]5нед'!D236</f>
        <v>0</v>
      </c>
      <c r="F170" s="24">
        <f>'[3]5нед'!G236</f>
        <v>0</v>
      </c>
      <c r="G170" s="25">
        <f>'[3]5нед'!H236</f>
        <v>0</v>
      </c>
      <c r="H170" s="50"/>
      <c r="I170" s="170"/>
      <c r="J170" s="159"/>
      <c r="K170" s="16" t="s">
        <v>24</v>
      </c>
      <c r="L170" s="22">
        <f>'[3]6нед'!C236</f>
        <v>0</v>
      </c>
      <c r="M170" s="26">
        <f>'[3]6нед'!D236</f>
        <v>0</v>
      </c>
      <c r="N170" s="24">
        <f>'[3]6нед'!G236</f>
        <v>0</v>
      </c>
      <c r="O170" s="25">
        <f>'[3]6нед'!H236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'[3]5нед'!C237</f>
        <v>0</v>
      </c>
      <c r="E171" s="28">
        <f>'[3]5нед'!D237</f>
        <v>0</v>
      </c>
      <c r="F171" s="29">
        <f>'[3]5нед'!G237</f>
        <v>0</v>
      </c>
      <c r="G171" s="30">
        <f>'[3]5нед'!H237</f>
        <v>0</v>
      </c>
      <c r="H171" s="51"/>
      <c r="I171" s="171"/>
      <c r="J171" s="160"/>
      <c r="K171" s="17"/>
      <c r="L171" s="27">
        <f>'[3]6нед'!C237</f>
        <v>0</v>
      </c>
      <c r="M171" s="28">
        <f>'[3]6нед'!D237</f>
        <v>0</v>
      </c>
      <c r="N171" s="29">
        <f>'[3]6нед'!G237</f>
        <v>0</v>
      </c>
      <c r="O171" s="30">
        <f>'[3]6нед'!H237</f>
        <v>0</v>
      </c>
      <c r="P171" s="51"/>
    </row>
    <row r="172" spans="1:16" ht="48" hidden="1" customHeight="1" thickTop="1">
      <c r="A172" s="167">
        <v>45934</v>
      </c>
      <c r="B172" s="153" t="s">
        <v>37</v>
      </c>
      <c r="C172" s="32" t="s">
        <v>16</v>
      </c>
      <c r="D172" s="18">
        <f>'[3]5нед'!C238</f>
        <v>0</v>
      </c>
      <c r="E172" s="21">
        <f>'[3]5нед'!D238</f>
        <v>0</v>
      </c>
      <c r="F172" s="19">
        <f>'[3]5нед'!G238</f>
        <v>0</v>
      </c>
      <c r="G172" s="20">
        <f>'[3]5нед'!H238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'[3]6нед'!C238</f>
        <v>0</v>
      </c>
      <c r="M172" s="21">
        <f>'[3]6нед'!D238</f>
        <v>0</v>
      </c>
      <c r="N172" s="19">
        <f>'[3]6нед'!G238</f>
        <v>0</v>
      </c>
      <c r="O172" s="20">
        <f>'[3]6нед'!H238</f>
        <v>0</v>
      </c>
      <c r="P172" s="53"/>
    </row>
    <row r="173" spans="1:16" ht="46.7" hidden="1">
      <c r="A173" s="168"/>
      <c r="B173" s="154"/>
      <c r="C173" s="16" t="s">
        <v>81</v>
      </c>
      <c r="D173" s="22">
        <f>'[3]5нед'!C239</f>
        <v>0</v>
      </c>
      <c r="E173" s="26">
        <f>'[3]5нед'!D239</f>
        <v>0</v>
      </c>
      <c r="F173" s="24">
        <f>'[3]5нед'!G239</f>
        <v>0</v>
      </c>
      <c r="G173" s="25">
        <f>'[3]5нед'!H239</f>
        <v>0</v>
      </c>
      <c r="H173" s="50"/>
      <c r="I173" s="170"/>
      <c r="J173" s="159"/>
      <c r="K173" s="16" t="s">
        <v>81</v>
      </c>
      <c r="L173" s="22">
        <f>'[3]6нед'!C239</f>
        <v>0</v>
      </c>
      <c r="M173" s="26">
        <f>'[3]6нед'!D239</f>
        <v>0</v>
      </c>
      <c r="N173" s="24">
        <f>'[3]6нед'!G239</f>
        <v>0</v>
      </c>
      <c r="O173" s="25">
        <f>'[3]6нед'!H239</f>
        <v>0</v>
      </c>
      <c r="P173" s="50"/>
    </row>
    <row r="174" spans="1:16" ht="46.7" hidden="1">
      <c r="A174" s="168"/>
      <c r="B174" s="154"/>
      <c r="C174" s="16" t="s">
        <v>82</v>
      </c>
      <c r="D174" s="22">
        <f>'[3]5нед'!C240</f>
        <v>0</v>
      </c>
      <c r="E174" s="26">
        <f>'[3]5нед'!D240</f>
        <v>0</v>
      </c>
      <c r="F174" s="24">
        <f>'[3]5нед'!G240</f>
        <v>0</v>
      </c>
      <c r="G174" s="25">
        <f>'[3]5нед'!H240</f>
        <v>0</v>
      </c>
      <c r="H174" s="50"/>
      <c r="I174" s="170"/>
      <c r="J174" s="159"/>
      <c r="K174" s="16" t="s">
        <v>82</v>
      </c>
      <c r="L174" s="22">
        <f>'[3]6нед'!C240</f>
        <v>0</v>
      </c>
      <c r="M174" s="26">
        <f>'[3]6нед'!D240</f>
        <v>0</v>
      </c>
      <c r="N174" s="24">
        <f>'[3]6нед'!G240</f>
        <v>0</v>
      </c>
      <c r="O174" s="25">
        <f>'[3]6нед'!H240</f>
        <v>0</v>
      </c>
      <c r="P174" s="50"/>
    </row>
    <row r="175" spans="1:16" ht="31.15" hidden="1">
      <c r="A175" s="168"/>
      <c r="B175" s="154"/>
      <c r="C175" s="16" t="s">
        <v>21</v>
      </c>
      <c r="D175" s="22">
        <f>'[3]5нед'!C241</f>
        <v>0</v>
      </c>
      <c r="E175" s="26">
        <f>'[3]5нед'!D241</f>
        <v>0</v>
      </c>
      <c r="F175" s="24">
        <f>'[3]5нед'!G241</f>
        <v>0</v>
      </c>
      <c r="G175" s="25">
        <f>'[3]5нед'!H241</f>
        <v>0</v>
      </c>
      <c r="H175" s="50"/>
      <c r="I175" s="170"/>
      <c r="J175" s="159"/>
      <c r="K175" s="16" t="s">
        <v>21</v>
      </c>
      <c r="L175" s="22">
        <f>'[3]6нед'!C241</f>
        <v>0</v>
      </c>
      <c r="M175" s="26">
        <f>'[3]6нед'!D241</f>
        <v>0</v>
      </c>
      <c r="N175" s="24">
        <f>'[3]6нед'!G241</f>
        <v>0</v>
      </c>
      <c r="O175" s="25">
        <f>'[3]6нед'!H241</f>
        <v>0</v>
      </c>
      <c r="P175" s="50"/>
    </row>
    <row r="176" spans="1:16" ht="31.15" hidden="1">
      <c r="A176" s="168"/>
      <c r="B176" s="154"/>
      <c r="C176" s="16" t="s">
        <v>22</v>
      </c>
      <c r="D176" s="22">
        <f>'[3]5нед'!C242</f>
        <v>0</v>
      </c>
      <c r="E176" s="26">
        <f>'[3]5нед'!D242</f>
        <v>0</v>
      </c>
      <c r="F176" s="24">
        <f>'[3]5нед'!G242</f>
        <v>0</v>
      </c>
      <c r="G176" s="25">
        <f>'[3]5нед'!H242</f>
        <v>0</v>
      </c>
      <c r="H176" s="50"/>
      <c r="I176" s="170"/>
      <c r="J176" s="159"/>
      <c r="K176" s="16" t="s">
        <v>22</v>
      </c>
      <c r="L176" s="22">
        <f>'[3]6нед'!C242</f>
        <v>0</v>
      </c>
      <c r="M176" s="26">
        <f>'[3]6нед'!D242</f>
        <v>0</v>
      </c>
      <c r="N176" s="24">
        <f>'[3]6нед'!G242</f>
        <v>0</v>
      </c>
      <c r="O176" s="25">
        <f>'[3]6нед'!H242</f>
        <v>0</v>
      </c>
      <c r="P176" s="50"/>
    </row>
    <row r="177" spans="1:16" ht="31.15" hidden="1">
      <c r="A177" s="168"/>
      <c r="B177" s="154"/>
      <c r="C177" s="16" t="s">
        <v>23</v>
      </c>
      <c r="D177" s="22">
        <f>'[3]5нед'!C243</f>
        <v>0</v>
      </c>
      <c r="E177" s="26">
        <f>'[3]5нед'!D243</f>
        <v>0</v>
      </c>
      <c r="F177" s="24">
        <f>'[3]5нед'!G243</f>
        <v>0</v>
      </c>
      <c r="G177" s="25">
        <f>'[3]5нед'!H243</f>
        <v>0</v>
      </c>
      <c r="H177" s="50"/>
      <c r="I177" s="170"/>
      <c r="J177" s="159"/>
      <c r="K177" s="16" t="s">
        <v>23</v>
      </c>
      <c r="L177" s="22">
        <f>'[3]6нед'!C243</f>
        <v>0</v>
      </c>
      <c r="M177" s="26">
        <f>'[3]6нед'!D243</f>
        <v>0</v>
      </c>
      <c r="N177" s="24">
        <f>'[3]6нед'!G243</f>
        <v>0</v>
      </c>
      <c r="O177" s="25">
        <f>'[3]6нед'!H243</f>
        <v>0</v>
      </c>
      <c r="P177" s="50"/>
    </row>
    <row r="178" spans="1:16" ht="31.15" hidden="1">
      <c r="A178" s="168"/>
      <c r="B178" s="154"/>
      <c r="C178" s="16" t="s">
        <v>24</v>
      </c>
      <c r="D178" s="22">
        <f>'[3]5нед'!C244</f>
        <v>0</v>
      </c>
      <c r="E178" s="26">
        <f>'[3]5нед'!D244</f>
        <v>0</v>
      </c>
      <c r="F178" s="24">
        <f>'[3]5нед'!G244</f>
        <v>0</v>
      </c>
      <c r="G178" s="25">
        <f>'[3]5нед'!H244</f>
        <v>0</v>
      </c>
      <c r="H178" s="50"/>
      <c r="I178" s="170"/>
      <c r="J178" s="159"/>
      <c r="K178" s="16" t="s">
        <v>24</v>
      </c>
      <c r="L178" s="22">
        <f>'[3]6нед'!C244</f>
        <v>0</v>
      </c>
      <c r="M178" s="26">
        <f>'[3]6нед'!D244</f>
        <v>0</v>
      </c>
      <c r="N178" s="24">
        <f>'[3]6нед'!G244</f>
        <v>0</v>
      </c>
      <c r="O178" s="25">
        <f>'[3]6нед'!H244</f>
        <v>0</v>
      </c>
      <c r="P178" s="50"/>
    </row>
    <row r="179" spans="1:16" ht="19.149999999999999" hidden="1" thickTop="1" thickBot="1">
      <c r="A179" s="169"/>
      <c r="B179" s="155"/>
      <c r="C179" s="17"/>
      <c r="D179" s="18">
        <f>'[3]5нед'!C245</f>
        <v>0</v>
      </c>
      <c r="E179" s="21">
        <f>'[3]5нед'!D245</f>
        <v>0</v>
      </c>
      <c r="F179" s="19">
        <f>'[3]5нед'!G245</f>
        <v>0</v>
      </c>
      <c r="G179" s="20">
        <f>'[3]5нед'!H245</f>
        <v>0</v>
      </c>
      <c r="H179" s="53"/>
      <c r="I179" s="171"/>
      <c r="J179" s="160"/>
      <c r="K179" s="17"/>
      <c r="L179" s="27">
        <f>'[3]6нед'!C59</f>
        <v>0</v>
      </c>
      <c r="M179" s="28">
        <f>'[3]6нед'!D59</f>
        <v>0</v>
      </c>
      <c r="N179" s="29">
        <f>'[3]6нед'!G59</f>
        <v>0</v>
      </c>
      <c r="O179" s="30">
        <f>'[3]6нед'!H59</f>
        <v>0</v>
      </c>
      <c r="P179" s="51"/>
    </row>
    <row r="180" spans="1:16" ht="39" hidden="1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 hidden="1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 hidden="1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 hidden="1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 hidden="1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 hidden="1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 hidden="1">
      <c r="A186" s="1"/>
      <c r="B186" s="144" t="s">
        <v>48</v>
      </c>
      <c r="C186" s="144"/>
      <c r="D186" s="144"/>
      <c r="E186" s="144"/>
      <c r="F186" s="144"/>
      <c r="G186" s="144"/>
      <c r="H186" s="144"/>
      <c r="I186" s="1"/>
      <c r="J186" s="144" t="s">
        <v>48</v>
      </c>
      <c r="K186" s="144"/>
      <c r="L186" s="144"/>
      <c r="M186" s="144"/>
      <c r="N186" s="144"/>
      <c r="O186" s="144"/>
      <c r="P186" s="144"/>
    </row>
    <row r="187" spans="1:16" ht="15.6" hidden="1">
      <c r="A187" s="7"/>
      <c r="B187" s="140" t="str">
        <f>'[1]19нед'!$A$6</f>
        <v>Направление подготовки:</v>
      </c>
      <c r="C187" s="8"/>
      <c r="D187" s="9"/>
      <c r="E18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187" s="9"/>
      <c r="G187" s="9"/>
      <c r="H187" s="48" t="str">
        <f>H7</f>
        <v>12-24 МИмз</v>
      </c>
      <c r="I187" s="7"/>
      <c r="J187" s="140" t="str">
        <f>'[1]19нед'!$A$6</f>
        <v>Направление подготовки:</v>
      </c>
      <c r="K187" s="8"/>
      <c r="L187" s="9"/>
      <c r="M18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187" s="9"/>
      <c r="O187" s="9"/>
      <c r="P187" s="48" t="str">
        <f>H7</f>
        <v>12-24 МИмз</v>
      </c>
    </row>
    <row r="188" spans="1:16" ht="15.6" hidden="1">
      <c r="A188" s="1"/>
      <c r="B188" s="145" t="s">
        <v>5</v>
      </c>
      <c r="C188" s="145"/>
      <c r="D188" s="145"/>
      <c r="E188" s="145" t="str">
        <f>E8</f>
        <v>заочная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заочная</v>
      </c>
      <c r="N188" s="145"/>
      <c r="O188" s="145"/>
      <c r="P188" s="145"/>
    </row>
    <row r="189" spans="1:16" ht="15.6" hidden="1">
      <c r="A189" s="1"/>
      <c r="B189" s="145" t="s">
        <v>7</v>
      </c>
      <c r="C189" s="145"/>
      <c r="D189" s="145"/>
      <c r="E189" s="140">
        <f>E9</f>
        <v>2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2</v>
      </c>
      <c r="N189" s="140"/>
      <c r="O189" s="140"/>
      <c r="P189" s="47"/>
    </row>
    <row r="190" spans="1:16" ht="15.6" hidden="1">
      <c r="A190" s="1"/>
      <c r="B190" s="146" t="s">
        <v>8</v>
      </c>
      <c r="C190" s="146"/>
      <c r="D190" s="146"/>
      <c r="E190" s="141">
        <f>M130+1</f>
        <v>3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4</v>
      </c>
      <c r="N190" s="141"/>
      <c r="O190" s="141"/>
      <c r="P190" s="49"/>
    </row>
    <row r="191" spans="1:16" ht="46.5" hidden="1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hidden="1" customHeight="1" thickTop="1">
      <c r="A192" s="167">
        <v>45943</v>
      </c>
      <c r="B192" s="153" t="s">
        <v>15</v>
      </c>
      <c r="C192" s="16" t="s">
        <v>16</v>
      </c>
      <c r="D192" s="18">
        <f>'[3]7нед'!C198</f>
        <v>0</v>
      </c>
      <c r="E192" s="21">
        <f>'[3]7нед'!D198</f>
        <v>0</v>
      </c>
      <c r="F192" s="19">
        <f>'[3]7нед'!G198</f>
        <v>0</v>
      </c>
      <c r="G192" s="20">
        <f>'[3]7нед'!H198</f>
        <v>0</v>
      </c>
      <c r="H192" s="53"/>
      <c r="I192" s="167">
        <v>45950</v>
      </c>
      <c r="J192" s="158" t="s">
        <v>15</v>
      </c>
      <c r="K192" s="16" t="s">
        <v>16</v>
      </c>
      <c r="L192" s="18">
        <f>'[3]8нед'!C198</f>
        <v>0</v>
      </c>
      <c r="M192" s="21">
        <f>'[3]8нед'!D198</f>
        <v>0</v>
      </c>
      <c r="N192" s="19">
        <f>'[3]8нед'!G198</f>
        <v>0</v>
      </c>
      <c r="O192" s="20">
        <f>'[3]8нед'!H198</f>
        <v>0</v>
      </c>
      <c r="P192" s="53"/>
    </row>
    <row r="193" spans="1:16" ht="46.7" hidden="1">
      <c r="A193" s="168"/>
      <c r="B193" s="154"/>
      <c r="C193" s="16" t="s">
        <v>81</v>
      </c>
      <c r="D193" s="22">
        <f>'[3]7нед'!C199</f>
        <v>0</v>
      </c>
      <c r="E193" s="26">
        <f>'[3]7нед'!D199</f>
        <v>0</v>
      </c>
      <c r="F193" s="24">
        <f>'[3]7нед'!G199</f>
        <v>0</v>
      </c>
      <c r="G193" s="25">
        <f>'[3]7нед'!H199</f>
        <v>0</v>
      </c>
      <c r="H193" s="50"/>
      <c r="I193" s="170"/>
      <c r="J193" s="159"/>
      <c r="K193" s="16" t="s">
        <v>81</v>
      </c>
      <c r="L193" s="22">
        <f>'[3]8нед'!C199</f>
        <v>0</v>
      </c>
      <c r="M193" s="26">
        <f>'[3]8нед'!D199</f>
        <v>0</v>
      </c>
      <c r="N193" s="24">
        <f>'[3]8нед'!G199</f>
        <v>0</v>
      </c>
      <c r="O193" s="25">
        <f>'[3]8нед'!H199</f>
        <v>0</v>
      </c>
      <c r="P193" s="50"/>
    </row>
    <row r="194" spans="1:16" ht="46.7" hidden="1">
      <c r="A194" s="168"/>
      <c r="B194" s="154"/>
      <c r="C194" s="16" t="s">
        <v>82</v>
      </c>
      <c r="D194" s="22">
        <f>'[3]7нед'!C200</f>
        <v>0</v>
      </c>
      <c r="E194" s="26">
        <f>'[3]7нед'!D200</f>
        <v>0</v>
      </c>
      <c r="F194" s="24">
        <f>'[3]7нед'!G200</f>
        <v>0</v>
      </c>
      <c r="G194" s="25">
        <f>'[3]7нед'!H200</f>
        <v>0</v>
      </c>
      <c r="H194" s="50"/>
      <c r="I194" s="170"/>
      <c r="J194" s="159"/>
      <c r="K194" s="16" t="s">
        <v>82</v>
      </c>
      <c r="L194" s="22">
        <f>'[3]8нед'!C200</f>
        <v>0</v>
      </c>
      <c r="M194" s="26">
        <f>'[3]8нед'!D200</f>
        <v>0</v>
      </c>
      <c r="N194" s="24">
        <f>'[3]8нед'!G200</f>
        <v>0</v>
      </c>
      <c r="O194" s="25">
        <f>'[3]8нед'!H200</f>
        <v>0</v>
      </c>
      <c r="P194" s="50"/>
    </row>
    <row r="195" spans="1:16" ht="31.15" hidden="1">
      <c r="A195" s="168"/>
      <c r="B195" s="154"/>
      <c r="C195" s="16" t="s">
        <v>21</v>
      </c>
      <c r="D195" s="22">
        <f>'[3]7нед'!C201</f>
        <v>0</v>
      </c>
      <c r="E195" s="26">
        <f>'[3]7нед'!D201</f>
        <v>0</v>
      </c>
      <c r="F195" s="24">
        <f>'[3]7нед'!G201</f>
        <v>0</v>
      </c>
      <c r="G195" s="25">
        <f>'[3]7нед'!H201</f>
        <v>0</v>
      </c>
      <c r="H195" s="50"/>
      <c r="I195" s="170"/>
      <c r="J195" s="159"/>
      <c r="K195" s="16" t="s">
        <v>21</v>
      </c>
      <c r="L195" s="22">
        <f>'[3]8нед'!C201</f>
        <v>0</v>
      </c>
      <c r="M195" s="26">
        <f>'[3]8нед'!D201</f>
        <v>0</v>
      </c>
      <c r="N195" s="24">
        <f>'[3]8нед'!G201</f>
        <v>0</v>
      </c>
      <c r="O195" s="25">
        <f>'[3]8нед'!H201</f>
        <v>0</v>
      </c>
      <c r="P195" s="50"/>
    </row>
    <row r="196" spans="1:16" ht="31.15" hidden="1">
      <c r="A196" s="168"/>
      <c r="B196" s="154"/>
      <c r="C196" s="16" t="s">
        <v>22</v>
      </c>
      <c r="D196" s="22">
        <f>'[3]7нед'!C202</f>
        <v>0</v>
      </c>
      <c r="E196" s="26">
        <f>'[3]7нед'!D202</f>
        <v>0</v>
      </c>
      <c r="F196" s="24">
        <f>'[3]7нед'!G202</f>
        <v>0</v>
      </c>
      <c r="G196" s="25">
        <f>'[3]7нед'!H202</f>
        <v>0</v>
      </c>
      <c r="H196" s="50"/>
      <c r="I196" s="170"/>
      <c r="J196" s="159"/>
      <c r="K196" s="16" t="s">
        <v>22</v>
      </c>
      <c r="L196" s="22">
        <f>'[3]8нед'!C202</f>
        <v>0</v>
      </c>
      <c r="M196" s="26">
        <f>'[3]8нед'!D202</f>
        <v>0</v>
      </c>
      <c r="N196" s="24">
        <f>'[3]8нед'!G202</f>
        <v>0</v>
      </c>
      <c r="O196" s="25">
        <f>'[3]8нед'!H202</f>
        <v>0</v>
      </c>
      <c r="P196" s="50"/>
    </row>
    <row r="197" spans="1:16" ht="31.15" hidden="1">
      <c r="A197" s="168"/>
      <c r="B197" s="154"/>
      <c r="C197" s="16" t="s">
        <v>23</v>
      </c>
      <c r="D197" s="22" t="str">
        <f>'[3]7нед'!C203</f>
        <v>пр</v>
      </c>
      <c r="E197" s="26" t="str">
        <f>'[3]7нед'!D203</f>
        <v>Микроэкономика</v>
      </c>
      <c r="F197" s="24" t="str">
        <f>'[3]7нед'!G203</f>
        <v/>
      </c>
      <c r="G197" s="25" t="str">
        <f>'[3]7нед'!H203</f>
        <v/>
      </c>
      <c r="H197" s="41" t="s">
        <v>95</v>
      </c>
      <c r="I197" s="170"/>
      <c r="J197" s="159"/>
      <c r="K197" s="16" t="s">
        <v>23</v>
      </c>
      <c r="L197" s="22" t="str">
        <f>'[3]8нед'!C203</f>
        <v>пр</v>
      </c>
      <c r="M197" s="26" t="str">
        <f>'[3]8нед'!D203</f>
        <v>Деньги, кредит, банки</v>
      </c>
      <c r="N197" s="24" t="str">
        <f>'[3]8нед'!G203</f>
        <v>Самчинская Я.Б.</v>
      </c>
      <c r="O197" s="25" t="str">
        <f>'[3]8нед'!H203</f>
        <v>доцент, канд. наук</v>
      </c>
      <c r="P197" s="41" t="s">
        <v>95</v>
      </c>
    </row>
    <row r="198" spans="1:16" ht="31.15" hidden="1">
      <c r="A198" s="168"/>
      <c r="B198" s="154"/>
      <c r="C198" s="16" t="s">
        <v>24</v>
      </c>
      <c r="D198" s="22" t="str">
        <f>'[3]7нед'!C204</f>
        <v>пр</v>
      </c>
      <c r="E198" s="26" t="str">
        <f>'[3]7нед'!D204</f>
        <v>Математический анализ</v>
      </c>
      <c r="F198" s="24" t="str">
        <f>'[3]7нед'!G204</f>
        <v>Якимова В.В.</v>
      </c>
      <c r="G198" s="25" t="str">
        <f>'[3]7нед'!H204</f>
        <v>ст. преподаватель</v>
      </c>
      <c r="H198" s="41" t="s">
        <v>95</v>
      </c>
      <c r="I198" s="170"/>
      <c r="J198" s="159"/>
      <c r="K198" s="16" t="s">
        <v>24</v>
      </c>
      <c r="L198" s="22" t="str">
        <f>'[3]8нед'!C204</f>
        <v>пр</v>
      </c>
      <c r="M198" s="26" t="str">
        <f>'[3]8нед'!D204</f>
        <v>Алгебра</v>
      </c>
      <c r="N198" s="24" t="str">
        <f>'[3]8нед'!G204</f>
        <v>Овчинникова М.В.</v>
      </c>
      <c r="O198" s="25" t="str">
        <f>'[3]8нед'!H204</f>
        <v>доцент, канд. наук</v>
      </c>
      <c r="P198" s="41" t="s">
        <v>95</v>
      </c>
    </row>
    <row r="199" spans="1:16" ht="18.399999999999999" hidden="1" thickBot="1">
      <c r="A199" s="169"/>
      <c r="B199" s="155"/>
      <c r="C199" s="17"/>
      <c r="D199" s="27">
        <f>'[3]7нед'!C205</f>
        <v>0</v>
      </c>
      <c r="E199" s="28">
        <f>'[3]7нед'!D205</f>
        <v>0</v>
      </c>
      <c r="F199" s="29">
        <f>'[3]7нед'!G205</f>
        <v>0</v>
      </c>
      <c r="G199" s="30">
        <f>'[3]7нед'!H205</f>
        <v>0</v>
      </c>
      <c r="H199" s="51"/>
      <c r="I199" s="171"/>
      <c r="J199" s="160"/>
      <c r="K199" s="17"/>
      <c r="L199" s="27">
        <f>'[3]8нед'!C205</f>
        <v>0</v>
      </c>
      <c r="M199" s="28">
        <f>'[3]8нед'!D205</f>
        <v>0</v>
      </c>
      <c r="N199" s="29">
        <f>'[3]8нед'!G205</f>
        <v>0</v>
      </c>
      <c r="O199" s="30">
        <f>'[3]8нед'!H205</f>
        <v>0</v>
      </c>
      <c r="P199" s="51"/>
    </row>
    <row r="200" spans="1:16" ht="32.25" hidden="1" customHeight="1" thickTop="1">
      <c r="A200" s="167">
        <v>45944</v>
      </c>
      <c r="B200" s="153" t="s">
        <v>25</v>
      </c>
      <c r="C200" s="32" t="s">
        <v>16</v>
      </c>
      <c r="D200" s="18">
        <f>'[3]7нед'!C206</f>
        <v>0</v>
      </c>
      <c r="E200" s="21">
        <f>'[3]7нед'!D206</f>
        <v>0</v>
      </c>
      <c r="F200" s="19">
        <f>'[3]7нед'!G206</f>
        <v>0</v>
      </c>
      <c r="G200" s="20">
        <f>'[3]7нед'!H206</f>
        <v>0</v>
      </c>
      <c r="H200" s="53"/>
      <c r="I200" s="167">
        <v>45951</v>
      </c>
      <c r="J200" s="158" t="s">
        <v>25</v>
      </c>
      <c r="K200" s="32" t="s">
        <v>16</v>
      </c>
      <c r="L200" s="18">
        <f>'[3]8нед'!C206</f>
        <v>0</v>
      </c>
      <c r="M200" s="21">
        <f>'[3]8нед'!D206</f>
        <v>0</v>
      </c>
      <c r="N200" s="19">
        <f>'[3]8нед'!G206</f>
        <v>0</v>
      </c>
      <c r="O200" s="20">
        <f>'[3]8нед'!H206</f>
        <v>0</v>
      </c>
      <c r="P200" s="53"/>
    </row>
    <row r="201" spans="1:16" ht="46.7" hidden="1">
      <c r="A201" s="168"/>
      <c r="B201" s="154"/>
      <c r="C201" s="16" t="s">
        <v>81</v>
      </c>
      <c r="D201" s="22">
        <f>'[3]7нед'!C207</f>
        <v>0</v>
      </c>
      <c r="E201" s="26">
        <f>'[3]7нед'!D207</f>
        <v>0</v>
      </c>
      <c r="F201" s="24">
        <f>'[3]7нед'!G207</f>
        <v>0</v>
      </c>
      <c r="G201" s="25">
        <f>'[3]7нед'!H207</f>
        <v>0</v>
      </c>
      <c r="H201" s="50"/>
      <c r="I201" s="170"/>
      <c r="J201" s="159"/>
      <c r="K201" s="16" t="s">
        <v>81</v>
      </c>
      <c r="L201" s="22">
        <f>'[3]8нед'!C207</f>
        <v>0</v>
      </c>
      <c r="M201" s="26">
        <f>'[3]8нед'!D207</f>
        <v>0</v>
      </c>
      <c r="N201" s="24">
        <f>'[3]8нед'!G207</f>
        <v>0</v>
      </c>
      <c r="O201" s="25">
        <f>'[3]8нед'!H207</f>
        <v>0</v>
      </c>
      <c r="P201" s="50"/>
    </row>
    <row r="202" spans="1:16" ht="46.7" hidden="1">
      <c r="A202" s="168"/>
      <c r="B202" s="154"/>
      <c r="C202" s="16" t="s">
        <v>82</v>
      </c>
      <c r="D202" s="22">
        <f>'[3]7нед'!C208</f>
        <v>0</v>
      </c>
      <c r="E202" s="26">
        <f>'[3]7нед'!D208</f>
        <v>0</v>
      </c>
      <c r="F202" s="24">
        <f>'[3]7нед'!G208</f>
        <v>0</v>
      </c>
      <c r="G202" s="25">
        <f>'[3]7нед'!H208</f>
        <v>0</v>
      </c>
      <c r="H202" s="50"/>
      <c r="I202" s="170"/>
      <c r="J202" s="159"/>
      <c r="K202" s="16" t="s">
        <v>82</v>
      </c>
      <c r="L202" s="22">
        <f>'[3]8нед'!C208</f>
        <v>0</v>
      </c>
      <c r="M202" s="26">
        <f>'[3]8нед'!D208</f>
        <v>0</v>
      </c>
      <c r="N202" s="24">
        <f>'[3]8нед'!G208</f>
        <v>0</v>
      </c>
      <c r="O202" s="25">
        <f>'[3]8нед'!H208</f>
        <v>0</v>
      </c>
      <c r="P202" s="50"/>
    </row>
    <row r="203" spans="1:16" ht="31.15" hidden="1">
      <c r="A203" s="168"/>
      <c r="B203" s="154"/>
      <c r="C203" s="16" t="s">
        <v>21</v>
      </c>
      <c r="D203" s="22">
        <f>'[3]7нед'!C209</f>
        <v>0</v>
      </c>
      <c r="E203" s="26">
        <f>'[3]7нед'!D209</f>
        <v>0</v>
      </c>
      <c r="F203" s="24">
        <f>'[3]7нед'!G209</f>
        <v>0</v>
      </c>
      <c r="G203" s="25">
        <f>'[3]7нед'!H209</f>
        <v>0</v>
      </c>
      <c r="H203" s="50"/>
      <c r="I203" s="170"/>
      <c r="J203" s="159"/>
      <c r="K203" s="16" t="s">
        <v>21</v>
      </c>
      <c r="L203" s="22">
        <f>'[3]8нед'!C209</f>
        <v>0</v>
      </c>
      <c r="M203" s="26">
        <f>'[3]8нед'!D209</f>
        <v>0</v>
      </c>
      <c r="N203" s="24">
        <f>'[3]8нед'!G209</f>
        <v>0</v>
      </c>
      <c r="O203" s="25">
        <f>'[3]8нед'!H209</f>
        <v>0</v>
      </c>
      <c r="P203" s="50"/>
    </row>
    <row r="204" spans="1:16" ht="31.15" hidden="1">
      <c r="A204" s="168"/>
      <c r="B204" s="154"/>
      <c r="C204" s="16" t="s">
        <v>22</v>
      </c>
      <c r="D204" s="22">
        <f>'[3]7нед'!C210</f>
        <v>0</v>
      </c>
      <c r="E204" s="26">
        <f>'[3]7нед'!D210</f>
        <v>0</v>
      </c>
      <c r="F204" s="24">
        <f>'[3]7нед'!G210</f>
        <v>0</v>
      </c>
      <c r="G204" s="25">
        <f>'[3]7нед'!H210</f>
        <v>0</v>
      </c>
      <c r="H204" s="50"/>
      <c r="I204" s="170"/>
      <c r="J204" s="159"/>
      <c r="K204" s="16" t="s">
        <v>22</v>
      </c>
      <c r="L204" s="22">
        <f>'[3]8нед'!C210</f>
        <v>0</v>
      </c>
      <c r="M204" s="26">
        <f>'[3]8нед'!D210</f>
        <v>0</v>
      </c>
      <c r="N204" s="24">
        <f>'[3]8нед'!G210</f>
        <v>0</v>
      </c>
      <c r="O204" s="25">
        <f>'[3]8нед'!H210</f>
        <v>0</v>
      </c>
      <c r="P204" s="50"/>
    </row>
    <row r="205" spans="1:16" ht="35.85" hidden="1">
      <c r="A205" s="168"/>
      <c r="B205" s="154"/>
      <c r="C205" s="16" t="s">
        <v>23</v>
      </c>
      <c r="D205" s="22">
        <f>'[3]7нед'!C211</f>
        <v>0</v>
      </c>
      <c r="E205" s="26">
        <f>'[3]7нед'!D211</f>
        <v>0</v>
      </c>
      <c r="F205" s="24">
        <f>'[3]7нед'!G211</f>
        <v>0</v>
      </c>
      <c r="G205" s="25">
        <f>'[3]7нед'!H211</f>
        <v>0</v>
      </c>
      <c r="H205" s="50"/>
      <c r="I205" s="170"/>
      <c r="J205" s="159"/>
      <c r="K205" s="16" t="s">
        <v>23</v>
      </c>
      <c r="L205" s="22" t="str">
        <f>'[3]8нед'!C211</f>
        <v>пр</v>
      </c>
      <c r="M205" s="26" t="str">
        <f>'[3]8нед'!D211</f>
        <v xml:space="preserve"> Нормативно-правовые основы профессиональной деятельности</v>
      </c>
      <c r="N205" s="24" t="str">
        <f>'[3]8нед'!G211</f>
        <v/>
      </c>
      <c r="O205" s="25" t="str">
        <f>'[3]8нед'!H211</f>
        <v/>
      </c>
      <c r="P205" s="41" t="s">
        <v>100</v>
      </c>
    </row>
    <row r="206" spans="1:16" ht="31.15" hidden="1">
      <c r="A206" s="168"/>
      <c r="B206" s="154"/>
      <c r="C206" s="16" t="s">
        <v>24</v>
      </c>
      <c r="D206" s="22">
        <f>'[3]7нед'!C212</f>
        <v>0</v>
      </c>
      <c r="E206" s="26">
        <f>'[3]7нед'!D212</f>
        <v>0</v>
      </c>
      <c r="F206" s="24">
        <f>'[3]7нед'!G212</f>
        <v>0</v>
      </c>
      <c r="G206" s="25">
        <f>'[3]7нед'!H212</f>
        <v>0</v>
      </c>
      <c r="H206" s="50"/>
      <c r="I206" s="170"/>
      <c r="J206" s="159"/>
      <c r="K206" s="16" t="s">
        <v>24</v>
      </c>
      <c r="L206" s="22" t="str">
        <f>'[3]8нед'!C212</f>
        <v>пр</v>
      </c>
      <c r="M206" s="26" t="str">
        <f>'[3]8нед'!D212</f>
        <v xml:space="preserve"> Педагогика</v>
      </c>
      <c r="N206" s="24" t="str">
        <f>'[3]8нед'!G212</f>
        <v>Чумак Л.В.</v>
      </c>
      <c r="O206" s="25" t="str">
        <f>'[3]8нед'!H212</f>
        <v>профессор, д-р наук</v>
      </c>
      <c r="P206" s="41" t="s">
        <v>101</v>
      </c>
    </row>
    <row r="207" spans="1:16" ht="18.399999999999999" hidden="1" thickBot="1">
      <c r="A207" s="169"/>
      <c r="B207" s="155"/>
      <c r="C207" s="17"/>
      <c r="D207" s="27">
        <f>'[3]7нед'!C213</f>
        <v>0</v>
      </c>
      <c r="E207" s="28">
        <f>'[3]7нед'!D213</f>
        <v>0</v>
      </c>
      <c r="F207" s="29">
        <f>'[3]7нед'!G213</f>
        <v>0</v>
      </c>
      <c r="G207" s="30">
        <f>'[3]7нед'!H213</f>
        <v>0</v>
      </c>
      <c r="H207" s="51"/>
      <c r="I207" s="171"/>
      <c r="J207" s="160"/>
      <c r="K207" s="17"/>
      <c r="L207" s="27">
        <f>'[3]8нед'!C213</f>
        <v>0</v>
      </c>
      <c r="M207" s="28">
        <f>'[3]8нед'!D213</f>
        <v>0</v>
      </c>
      <c r="N207" s="29">
        <f>'[3]8нед'!G213</f>
        <v>0</v>
      </c>
      <c r="O207" s="30">
        <f>'[3]8нед'!H213</f>
        <v>0</v>
      </c>
      <c r="P207" s="51"/>
    </row>
    <row r="208" spans="1:16" ht="48" hidden="1" customHeight="1" thickTop="1">
      <c r="A208" s="172">
        <v>45945</v>
      </c>
      <c r="B208" s="161" t="s">
        <v>30</v>
      </c>
      <c r="C208" s="32" t="s">
        <v>16</v>
      </c>
      <c r="D208" s="18">
        <f>'[3]7нед'!C214</f>
        <v>0</v>
      </c>
      <c r="E208" s="21">
        <f>'[3]7нед'!D214</f>
        <v>0</v>
      </c>
      <c r="F208" s="19">
        <f>'[3]7нед'!G214</f>
        <v>0</v>
      </c>
      <c r="G208" s="20">
        <f>'[3]7нед'!H214</f>
        <v>0</v>
      </c>
      <c r="H208" s="53"/>
      <c r="I208" s="172">
        <v>45952</v>
      </c>
      <c r="J208" s="164" t="s">
        <v>30</v>
      </c>
      <c r="K208" s="32" t="s">
        <v>16</v>
      </c>
      <c r="L208" s="18">
        <f>'[3]8нед'!C214</f>
        <v>0</v>
      </c>
      <c r="M208" s="21">
        <f>'[3]8нед'!D214</f>
        <v>0</v>
      </c>
      <c r="N208" s="19">
        <f>'[3]8нед'!G214</f>
        <v>0</v>
      </c>
      <c r="O208" s="20">
        <f>'[3]8нед'!H214</f>
        <v>0</v>
      </c>
      <c r="P208" s="53"/>
    </row>
    <row r="209" spans="1:16" ht="46.7" hidden="1">
      <c r="A209" s="173"/>
      <c r="B209" s="162"/>
      <c r="C209" s="16" t="s">
        <v>81</v>
      </c>
      <c r="D209" s="22">
        <f>'[3]7нед'!C215</f>
        <v>0</v>
      </c>
      <c r="E209" s="26">
        <f>'[3]7нед'!D215</f>
        <v>0</v>
      </c>
      <c r="F209" s="24">
        <f>'[3]7нед'!G215</f>
        <v>0</v>
      </c>
      <c r="G209" s="25">
        <f>'[3]7нед'!H215</f>
        <v>0</v>
      </c>
      <c r="H209" s="50"/>
      <c r="I209" s="173"/>
      <c r="J209" s="165"/>
      <c r="K209" s="16" t="s">
        <v>81</v>
      </c>
      <c r="L209" s="22">
        <f>'[3]8нед'!C215</f>
        <v>0</v>
      </c>
      <c r="M209" s="26">
        <f>'[3]8нед'!D215</f>
        <v>0</v>
      </c>
      <c r="N209" s="24">
        <f>'[3]8нед'!G215</f>
        <v>0</v>
      </c>
      <c r="O209" s="25">
        <f>'[3]8нед'!H215</f>
        <v>0</v>
      </c>
      <c r="P209" s="50"/>
    </row>
    <row r="210" spans="1:16" ht="46.7" hidden="1">
      <c r="A210" s="173"/>
      <c r="B210" s="162"/>
      <c r="C210" s="16" t="s">
        <v>82</v>
      </c>
      <c r="D210" s="22">
        <f>'[3]7нед'!C216</f>
        <v>0</v>
      </c>
      <c r="E210" s="26">
        <f>'[3]7нед'!D216</f>
        <v>0</v>
      </c>
      <c r="F210" s="24">
        <f>'[3]7нед'!G216</f>
        <v>0</v>
      </c>
      <c r="G210" s="25">
        <f>'[3]7нед'!H216</f>
        <v>0</v>
      </c>
      <c r="H210" s="50"/>
      <c r="I210" s="173"/>
      <c r="J210" s="165"/>
      <c r="K210" s="16" t="s">
        <v>82</v>
      </c>
      <c r="L210" s="22">
        <f>'[3]8нед'!C216</f>
        <v>0</v>
      </c>
      <c r="M210" s="26">
        <f>'[3]8нед'!D216</f>
        <v>0</v>
      </c>
      <c r="N210" s="24">
        <f>'[3]8нед'!G216</f>
        <v>0</v>
      </c>
      <c r="O210" s="25">
        <f>'[3]8нед'!H216</f>
        <v>0</v>
      </c>
      <c r="P210" s="50"/>
    </row>
    <row r="211" spans="1:16" ht="31.15" hidden="1">
      <c r="A211" s="173"/>
      <c r="B211" s="162"/>
      <c r="C211" s="16" t="s">
        <v>21</v>
      </c>
      <c r="D211" s="22">
        <f>'[3]7нед'!C217</f>
        <v>0</v>
      </c>
      <c r="E211" s="26">
        <f>'[3]7нед'!D217</f>
        <v>0</v>
      </c>
      <c r="F211" s="24">
        <f>'[3]7нед'!G217</f>
        <v>0</v>
      </c>
      <c r="G211" s="25">
        <f>'[3]7нед'!H217</f>
        <v>0</v>
      </c>
      <c r="H211" s="50"/>
      <c r="I211" s="173"/>
      <c r="J211" s="165"/>
      <c r="K211" s="16" t="s">
        <v>21</v>
      </c>
      <c r="L211" s="22">
        <f>'[3]8нед'!C217</f>
        <v>0</v>
      </c>
      <c r="M211" s="26">
        <f>'[3]8нед'!D217</f>
        <v>0</v>
      </c>
      <c r="N211" s="24">
        <f>'[3]8нед'!G217</f>
        <v>0</v>
      </c>
      <c r="O211" s="25">
        <f>'[3]8нед'!H217</f>
        <v>0</v>
      </c>
      <c r="P211" s="50"/>
    </row>
    <row r="212" spans="1:16" ht="31.15" hidden="1">
      <c r="A212" s="173"/>
      <c r="B212" s="162"/>
      <c r="C212" s="16" t="s">
        <v>22</v>
      </c>
      <c r="D212" s="22">
        <f>'[3]7нед'!C218</f>
        <v>0</v>
      </c>
      <c r="E212" s="26">
        <f>'[3]7нед'!D218</f>
        <v>0</v>
      </c>
      <c r="F212" s="24">
        <f>'[3]7нед'!G218</f>
        <v>0</v>
      </c>
      <c r="G212" s="25">
        <f>'[3]7нед'!H218</f>
        <v>0</v>
      </c>
      <c r="H212" s="50"/>
      <c r="I212" s="173"/>
      <c r="J212" s="165"/>
      <c r="K212" s="16" t="s">
        <v>22</v>
      </c>
      <c r="L212" s="22">
        <f>'[3]8нед'!C218</f>
        <v>0</v>
      </c>
      <c r="M212" s="26">
        <f>'[3]8нед'!D218</f>
        <v>0</v>
      </c>
      <c r="N212" s="24">
        <f>'[3]8нед'!G218</f>
        <v>0</v>
      </c>
      <c r="O212" s="25">
        <f>'[3]8нед'!H218</f>
        <v>0</v>
      </c>
      <c r="P212" s="50"/>
    </row>
    <row r="213" spans="1:16" ht="31.15" hidden="1">
      <c r="A213" s="173"/>
      <c r="B213" s="162"/>
      <c r="C213" s="16" t="s">
        <v>23</v>
      </c>
      <c r="D213" s="22" t="str">
        <f>'[3]7нед'!C219</f>
        <v>пр</v>
      </c>
      <c r="E213" s="26" t="str">
        <f>'[3]7нед'!D219</f>
        <v>Основы предпринимательства</v>
      </c>
      <c r="F213" s="24" t="str">
        <f>'[3]7нед'!G219</f>
        <v/>
      </c>
      <c r="G213" s="25" t="str">
        <f>'[3]7нед'!H219</f>
        <v/>
      </c>
      <c r="H213" s="41" t="s">
        <v>95</v>
      </c>
      <c r="I213" s="173"/>
      <c r="J213" s="165"/>
      <c r="K213" s="16" t="s">
        <v>23</v>
      </c>
      <c r="L213" s="22" t="str">
        <f>'[3]8нед'!C219</f>
        <v>пр</v>
      </c>
      <c r="M213" s="26" t="str">
        <f>'[3]8нед'!D219</f>
        <v>Экономика фирмы</v>
      </c>
      <c r="N213" s="24" t="str">
        <f>'[3]8нед'!G219</f>
        <v>Самчинская Я.Б.</v>
      </c>
      <c r="O213" s="25" t="str">
        <f>'[3]8нед'!H219</f>
        <v>доцент, канд. наук</v>
      </c>
      <c r="P213" s="41" t="s">
        <v>95</v>
      </c>
    </row>
    <row r="214" spans="1:16" ht="31.15" hidden="1">
      <c r="A214" s="173"/>
      <c r="B214" s="162"/>
      <c r="C214" s="16" t="s">
        <v>24</v>
      </c>
      <c r="D214" s="22" t="str">
        <f>'[3]7нед'!C220</f>
        <v>пр</v>
      </c>
      <c r="E214" s="26" t="str">
        <f>'[3]7нед'!D220</f>
        <v>Геометрия</v>
      </c>
      <c r="F214" s="24" t="str">
        <f>'[3]7нед'!G220</f>
        <v>Казанцев Ю.А.</v>
      </c>
      <c r="G214" s="25" t="str">
        <f>'[3]7нед'!H220</f>
        <v>преподаватель</v>
      </c>
      <c r="H214" s="41" t="s">
        <v>95</v>
      </c>
      <c r="I214" s="173"/>
      <c r="J214" s="165"/>
      <c r="K214" s="16" t="s">
        <v>24</v>
      </c>
      <c r="L214" s="22" t="str">
        <f>'[3]8нед'!C220</f>
        <v>пр</v>
      </c>
      <c r="M214" s="26" t="str">
        <f>'[3]8нед'!D220</f>
        <v xml:space="preserve"> Программирование</v>
      </c>
      <c r="N214" s="24" t="str">
        <f>'[3]8нед'!G220</f>
        <v/>
      </c>
      <c r="O214" s="25" t="str">
        <f>'[3]8нед'!H220</f>
        <v/>
      </c>
      <c r="P214" s="41" t="s">
        <v>95</v>
      </c>
    </row>
    <row r="215" spans="1:16" ht="18.399999999999999" hidden="1" thickBot="1">
      <c r="A215" s="174"/>
      <c r="B215" s="163"/>
      <c r="C215" s="17"/>
      <c r="D215" s="27">
        <f>'[3]7нед'!C221</f>
        <v>0</v>
      </c>
      <c r="E215" s="28">
        <f>'[3]7нед'!D221</f>
        <v>0</v>
      </c>
      <c r="F215" s="29">
        <f>'[3]7нед'!G221</f>
        <v>0</v>
      </c>
      <c r="G215" s="30">
        <f>'[3]7нед'!H221</f>
        <v>0</v>
      </c>
      <c r="H215" s="51"/>
      <c r="I215" s="174"/>
      <c r="J215" s="166"/>
      <c r="K215" s="17"/>
      <c r="L215" s="27">
        <f>'[3]8нед'!C221</f>
        <v>0</v>
      </c>
      <c r="M215" s="28">
        <f>'[3]8нед'!D221</f>
        <v>0</v>
      </c>
      <c r="N215" s="29">
        <f>'[3]8нед'!G221</f>
        <v>0</v>
      </c>
      <c r="O215" s="30">
        <f>'[3]8нед'!H221</f>
        <v>0</v>
      </c>
      <c r="P215" s="51"/>
    </row>
    <row r="216" spans="1:16" ht="48" hidden="1" customHeight="1" thickTop="1">
      <c r="A216" s="167">
        <v>45946</v>
      </c>
      <c r="B216" s="153" t="s">
        <v>32</v>
      </c>
      <c r="C216" s="32" t="s">
        <v>16</v>
      </c>
      <c r="D216" s="18">
        <f>'[3]7нед'!C222</f>
        <v>0</v>
      </c>
      <c r="E216" s="21">
        <f>'[3]7нед'!D222</f>
        <v>0</v>
      </c>
      <c r="F216" s="19">
        <f>'[3]7нед'!G222</f>
        <v>0</v>
      </c>
      <c r="G216" s="20">
        <f>'[3]7нед'!H222</f>
        <v>0</v>
      </c>
      <c r="H216" s="53"/>
      <c r="I216" s="167">
        <v>45953</v>
      </c>
      <c r="J216" s="158" t="s">
        <v>32</v>
      </c>
      <c r="K216" s="32" t="s">
        <v>16</v>
      </c>
      <c r="L216" s="18">
        <f>'[3]8нед'!C222</f>
        <v>0</v>
      </c>
      <c r="M216" s="21">
        <f>'[3]8нед'!D222</f>
        <v>0</v>
      </c>
      <c r="N216" s="19">
        <f>'[3]8нед'!G222</f>
        <v>0</v>
      </c>
      <c r="O216" s="20">
        <f>'[3]8нед'!H222</f>
        <v>0</v>
      </c>
      <c r="P216" s="53"/>
    </row>
    <row r="217" spans="1:16" ht="46.7" hidden="1">
      <c r="A217" s="168"/>
      <c r="B217" s="154"/>
      <c r="C217" s="16" t="s">
        <v>81</v>
      </c>
      <c r="D217" s="22">
        <f>'[3]7нед'!C223</f>
        <v>0</v>
      </c>
      <c r="E217" s="26">
        <f>'[3]7нед'!D223</f>
        <v>0</v>
      </c>
      <c r="F217" s="24">
        <f>'[3]7нед'!G223</f>
        <v>0</v>
      </c>
      <c r="G217" s="25">
        <f>'[3]7нед'!H223</f>
        <v>0</v>
      </c>
      <c r="H217" s="50"/>
      <c r="I217" s="170"/>
      <c r="J217" s="159"/>
      <c r="K217" s="16" t="s">
        <v>81</v>
      </c>
      <c r="L217" s="22">
        <f>'[3]8нед'!C223</f>
        <v>0</v>
      </c>
      <c r="M217" s="26">
        <f>'[3]8нед'!D223</f>
        <v>0</v>
      </c>
      <c r="N217" s="24">
        <f>'[3]8нед'!G223</f>
        <v>0</v>
      </c>
      <c r="O217" s="25">
        <f>'[3]8нед'!H223</f>
        <v>0</v>
      </c>
      <c r="P217" s="50"/>
    </row>
    <row r="218" spans="1:16" ht="46.7" hidden="1">
      <c r="A218" s="168"/>
      <c r="B218" s="154"/>
      <c r="C218" s="16" t="s">
        <v>82</v>
      </c>
      <c r="D218" s="22">
        <f>'[3]7нед'!C224</f>
        <v>0</v>
      </c>
      <c r="E218" s="26">
        <f>'[3]7нед'!D224</f>
        <v>0</v>
      </c>
      <c r="F218" s="24">
        <f>'[3]7нед'!G224</f>
        <v>0</v>
      </c>
      <c r="G218" s="25">
        <f>'[3]7нед'!H224</f>
        <v>0</v>
      </c>
      <c r="H218" s="50"/>
      <c r="I218" s="170"/>
      <c r="J218" s="159"/>
      <c r="K218" s="16" t="s">
        <v>82</v>
      </c>
      <c r="L218" s="22">
        <f>'[3]8нед'!C224</f>
        <v>0</v>
      </c>
      <c r="M218" s="26">
        <f>'[3]8нед'!D224</f>
        <v>0</v>
      </c>
      <c r="N218" s="24">
        <f>'[3]8нед'!G224</f>
        <v>0</v>
      </c>
      <c r="O218" s="25">
        <f>'[3]8нед'!H224</f>
        <v>0</v>
      </c>
      <c r="P218" s="50"/>
    </row>
    <row r="219" spans="1:16" ht="31.15" hidden="1">
      <c r="A219" s="168"/>
      <c r="B219" s="154"/>
      <c r="C219" s="16" t="s">
        <v>21</v>
      </c>
      <c r="D219" s="22">
        <f>'[3]7нед'!C225</f>
        <v>0</v>
      </c>
      <c r="E219" s="26">
        <f>'[3]7нед'!D225</f>
        <v>0</v>
      </c>
      <c r="F219" s="24">
        <f>'[3]7нед'!G225</f>
        <v>0</v>
      </c>
      <c r="G219" s="25">
        <f>'[3]7нед'!H225</f>
        <v>0</v>
      </c>
      <c r="H219" s="50"/>
      <c r="I219" s="170"/>
      <c r="J219" s="159"/>
      <c r="K219" s="16" t="s">
        <v>21</v>
      </c>
      <c r="L219" s="22">
        <f>'[3]8нед'!C225</f>
        <v>0</v>
      </c>
      <c r="M219" s="26">
        <f>'[3]8нед'!D225</f>
        <v>0</v>
      </c>
      <c r="N219" s="24">
        <f>'[3]8нед'!G225</f>
        <v>0</v>
      </c>
      <c r="O219" s="25">
        <f>'[3]8нед'!H225</f>
        <v>0</v>
      </c>
      <c r="P219" s="50"/>
    </row>
    <row r="220" spans="1:16" ht="31.15" hidden="1">
      <c r="A220" s="168"/>
      <c r="B220" s="154"/>
      <c r="C220" s="16" t="s">
        <v>22</v>
      </c>
      <c r="D220" s="22">
        <f>'[3]7нед'!C226</f>
        <v>0</v>
      </c>
      <c r="E220" s="26">
        <f>'[3]7нед'!D226</f>
        <v>0</v>
      </c>
      <c r="F220" s="24">
        <f>'[3]7нед'!G226</f>
        <v>0</v>
      </c>
      <c r="G220" s="25">
        <f>'[3]7нед'!H226</f>
        <v>0</v>
      </c>
      <c r="H220" s="50"/>
      <c r="I220" s="170"/>
      <c r="J220" s="159"/>
      <c r="K220" s="16" t="s">
        <v>22</v>
      </c>
      <c r="L220" s="22">
        <f>'[3]8нед'!C226</f>
        <v>0</v>
      </c>
      <c r="M220" s="26">
        <f>'[3]8нед'!D226</f>
        <v>0</v>
      </c>
      <c r="N220" s="24">
        <f>'[3]8нед'!G226</f>
        <v>0</v>
      </c>
      <c r="O220" s="25">
        <f>'[3]8нед'!H226</f>
        <v>0</v>
      </c>
      <c r="P220" s="50"/>
    </row>
    <row r="221" spans="1:16" ht="31.15" hidden="1">
      <c r="A221" s="168"/>
      <c r="B221" s="154"/>
      <c r="C221" s="16" t="s">
        <v>23</v>
      </c>
      <c r="D221" s="22" t="str">
        <f>'[3]7нед'!C227</f>
        <v>л</v>
      </c>
      <c r="E221" s="26" t="str">
        <f>'[3]7нед'!D227</f>
        <v>Педагогика</v>
      </c>
      <c r="F221" s="24" t="str">
        <f>'[3]7нед'!G227</f>
        <v>Яцула Т.В.</v>
      </c>
      <c r="G221" s="25" t="str">
        <f>'[3]7нед'!H227</f>
        <v>профессор, д-р наук</v>
      </c>
      <c r="H221" s="41" t="s">
        <v>102</v>
      </c>
      <c r="I221" s="170"/>
      <c r="J221" s="159"/>
      <c r="K221" s="16" t="s">
        <v>23</v>
      </c>
      <c r="L221" s="22">
        <f>'[3]8нед'!C227</f>
        <v>0</v>
      </c>
      <c r="M221" s="26">
        <f>'[3]8нед'!D227</f>
        <v>0</v>
      </c>
      <c r="N221" s="24">
        <f>'[3]8нед'!G227</f>
        <v>0</v>
      </c>
      <c r="O221" s="25">
        <f>'[3]8нед'!H227</f>
        <v>0</v>
      </c>
      <c r="P221" s="50"/>
    </row>
    <row r="222" spans="1:16" ht="35.85" hidden="1">
      <c r="A222" s="168"/>
      <c r="B222" s="154"/>
      <c r="C222" s="16" t="s">
        <v>24</v>
      </c>
      <c r="D222" s="22" t="str">
        <f>'[3]7нед'!C228</f>
        <v>л</v>
      </c>
      <c r="E222" s="26" t="str">
        <f>'[3]7нед'!D228</f>
        <v>Нормативно-правовые основы профессиональной деятельности</v>
      </c>
      <c r="F222" s="24" t="str">
        <f>'[3]7нед'!G228</f>
        <v/>
      </c>
      <c r="G222" s="25" t="str">
        <f>'[3]7нед'!H228</f>
        <v/>
      </c>
      <c r="H222" s="41" t="s">
        <v>103</v>
      </c>
      <c r="I222" s="170"/>
      <c r="J222" s="159"/>
      <c r="K222" s="16" t="s">
        <v>24</v>
      </c>
      <c r="L222" s="22">
        <f>'[3]8нед'!C228</f>
        <v>0</v>
      </c>
      <c r="M222" s="26">
        <f>'[3]8нед'!D228</f>
        <v>0</v>
      </c>
      <c r="N222" s="24">
        <f>'[3]8нед'!G228</f>
        <v>0</v>
      </c>
      <c r="O222" s="25">
        <f>'[3]8нед'!H228</f>
        <v>0</v>
      </c>
      <c r="P222" s="50"/>
    </row>
    <row r="223" spans="1:16" ht="18.399999999999999" hidden="1" thickBot="1">
      <c r="A223" s="169"/>
      <c r="B223" s="155"/>
      <c r="C223" s="17"/>
      <c r="D223" s="27">
        <f>'[3]7нед'!C229</f>
        <v>0</v>
      </c>
      <c r="E223" s="28">
        <f>'[3]7нед'!D229</f>
        <v>0</v>
      </c>
      <c r="F223" s="29">
        <f>'[3]7нед'!G229</f>
        <v>0</v>
      </c>
      <c r="G223" s="30">
        <f>'[3]7нед'!H229</f>
        <v>0</v>
      </c>
      <c r="H223" s="51"/>
      <c r="I223" s="171"/>
      <c r="J223" s="160"/>
      <c r="K223" s="17"/>
      <c r="L223" s="27">
        <f>'[3]8нед'!C229</f>
        <v>0</v>
      </c>
      <c r="M223" s="28">
        <f>'[3]8нед'!D229</f>
        <v>0</v>
      </c>
      <c r="N223" s="29">
        <f>'[3]8нед'!G229</f>
        <v>0</v>
      </c>
      <c r="O223" s="30">
        <f>'[3]8нед'!H229</f>
        <v>0</v>
      </c>
      <c r="P223" s="51"/>
    </row>
    <row r="224" spans="1:16" ht="48" hidden="1" customHeight="1" thickTop="1">
      <c r="A224" s="167">
        <v>45947</v>
      </c>
      <c r="B224" s="153" t="s">
        <v>34</v>
      </c>
      <c r="C224" s="32" t="s">
        <v>16</v>
      </c>
      <c r="D224" s="18">
        <f>'[3]7нед'!C230</f>
        <v>0</v>
      </c>
      <c r="E224" s="21">
        <f>'[3]7нед'!D230</f>
        <v>0</v>
      </c>
      <c r="F224" s="19">
        <f>'[3]7нед'!G230</f>
        <v>0</v>
      </c>
      <c r="G224" s="20">
        <f>'[3]7нед'!H230</f>
        <v>0</v>
      </c>
      <c r="H224" s="53"/>
      <c r="I224" s="167">
        <v>45954</v>
      </c>
      <c r="J224" s="158" t="s">
        <v>34</v>
      </c>
      <c r="K224" s="32" t="s">
        <v>16</v>
      </c>
      <c r="L224" s="18">
        <f>'[3]8нед'!C230</f>
        <v>0</v>
      </c>
      <c r="M224" s="21">
        <f>'[3]8нед'!D230</f>
        <v>0</v>
      </c>
      <c r="N224" s="19">
        <f>'[3]8нед'!G230</f>
        <v>0</v>
      </c>
      <c r="O224" s="20">
        <f>'[3]8нед'!H230</f>
        <v>0</v>
      </c>
      <c r="P224" s="53"/>
    </row>
    <row r="225" spans="1:16" ht="46.7" hidden="1">
      <c r="A225" s="168"/>
      <c r="B225" s="154"/>
      <c r="C225" s="16" t="s">
        <v>81</v>
      </c>
      <c r="D225" s="22">
        <f>'[3]7нед'!C231</f>
        <v>0</v>
      </c>
      <c r="E225" s="26">
        <f>'[3]7нед'!D231</f>
        <v>0</v>
      </c>
      <c r="F225" s="24">
        <f>'[3]7нед'!G231</f>
        <v>0</v>
      </c>
      <c r="G225" s="25">
        <f>'[3]7нед'!H231</f>
        <v>0</v>
      </c>
      <c r="H225" s="50"/>
      <c r="I225" s="170"/>
      <c r="J225" s="159"/>
      <c r="K225" s="16" t="s">
        <v>81</v>
      </c>
      <c r="L225" s="22">
        <f>'[3]8нед'!C231</f>
        <v>0</v>
      </c>
      <c r="M225" s="26">
        <f>'[3]8нед'!D231</f>
        <v>0</v>
      </c>
      <c r="N225" s="24">
        <f>'[3]8нед'!G231</f>
        <v>0</v>
      </c>
      <c r="O225" s="25">
        <f>'[3]8нед'!H231</f>
        <v>0</v>
      </c>
      <c r="P225" s="50"/>
    </row>
    <row r="226" spans="1:16" ht="46.7" hidden="1">
      <c r="A226" s="168"/>
      <c r="B226" s="154"/>
      <c r="C226" s="16" t="s">
        <v>82</v>
      </c>
      <c r="D226" s="22">
        <f>'[3]7нед'!C232</f>
        <v>0</v>
      </c>
      <c r="E226" s="26">
        <f>'[3]7нед'!D232</f>
        <v>0</v>
      </c>
      <c r="F226" s="24">
        <f>'[3]7нед'!G232</f>
        <v>0</v>
      </c>
      <c r="G226" s="25">
        <f>'[3]7нед'!H232</f>
        <v>0</v>
      </c>
      <c r="H226" s="50"/>
      <c r="I226" s="170"/>
      <c r="J226" s="159"/>
      <c r="K226" s="16" t="s">
        <v>82</v>
      </c>
      <c r="L226" s="22">
        <f>'[3]8нед'!C232</f>
        <v>0</v>
      </c>
      <c r="M226" s="26">
        <f>'[3]8нед'!D232</f>
        <v>0</v>
      </c>
      <c r="N226" s="24">
        <f>'[3]8нед'!G232</f>
        <v>0</v>
      </c>
      <c r="O226" s="25">
        <f>'[3]8нед'!H232</f>
        <v>0</v>
      </c>
      <c r="P226" s="50"/>
    </row>
    <row r="227" spans="1:16" ht="31.15" hidden="1">
      <c r="A227" s="168"/>
      <c r="B227" s="154"/>
      <c r="C227" s="16" t="s">
        <v>21</v>
      </c>
      <c r="D227" s="22">
        <f>'[3]7нед'!C233</f>
        <v>0</v>
      </c>
      <c r="E227" s="26">
        <f>'[3]7нед'!D233</f>
        <v>0</v>
      </c>
      <c r="F227" s="24">
        <f>'[3]7нед'!G233</f>
        <v>0</v>
      </c>
      <c r="G227" s="25">
        <f>'[3]7нед'!H233</f>
        <v>0</v>
      </c>
      <c r="H227" s="50"/>
      <c r="I227" s="170"/>
      <c r="J227" s="159"/>
      <c r="K227" s="16" t="s">
        <v>21</v>
      </c>
      <c r="L227" s="22">
        <f>'[3]8нед'!C233</f>
        <v>0</v>
      </c>
      <c r="M227" s="26">
        <f>'[3]8нед'!D233</f>
        <v>0</v>
      </c>
      <c r="N227" s="24">
        <f>'[3]8нед'!G233</f>
        <v>0</v>
      </c>
      <c r="O227" s="25">
        <f>'[3]8нед'!H233</f>
        <v>0</v>
      </c>
      <c r="P227" s="50"/>
    </row>
    <row r="228" spans="1:16" ht="31.15" hidden="1">
      <c r="A228" s="168"/>
      <c r="B228" s="154"/>
      <c r="C228" s="16" t="s">
        <v>22</v>
      </c>
      <c r="D228" s="22">
        <f>'[3]7нед'!C234</f>
        <v>0</v>
      </c>
      <c r="E228" s="26">
        <f>'[3]7нед'!D234</f>
        <v>0</v>
      </c>
      <c r="F228" s="24">
        <f>'[3]7нед'!G234</f>
        <v>0</v>
      </c>
      <c r="G228" s="25">
        <f>'[3]7нед'!H234</f>
        <v>0</v>
      </c>
      <c r="H228" s="50"/>
      <c r="I228" s="170"/>
      <c r="J228" s="159"/>
      <c r="K228" s="16" t="s">
        <v>22</v>
      </c>
      <c r="L228" s="22">
        <f>'[3]8нед'!C234</f>
        <v>0</v>
      </c>
      <c r="M228" s="26">
        <f>'[3]8нед'!D234</f>
        <v>0</v>
      </c>
      <c r="N228" s="24">
        <f>'[3]8нед'!G234</f>
        <v>0</v>
      </c>
      <c r="O228" s="25">
        <f>'[3]8нед'!H234</f>
        <v>0</v>
      </c>
      <c r="P228" s="50"/>
    </row>
    <row r="229" spans="1:16" ht="31.15" hidden="1">
      <c r="A229" s="168"/>
      <c r="B229" s="154"/>
      <c r="C229" s="16" t="s">
        <v>23</v>
      </c>
      <c r="D229" s="22">
        <f>'[3]7нед'!C235</f>
        <v>0</v>
      </c>
      <c r="E229" s="26">
        <f>'[3]7нед'!D235</f>
        <v>0</v>
      </c>
      <c r="F229" s="24">
        <f>'[3]7нед'!G235</f>
        <v>0</v>
      </c>
      <c r="G229" s="25">
        <f>'[3]7нед'!H235</f>
        <v>0</v>
      </c>
      <c r="H229" s="50"/>
      <c r="I229" s="170"/>
      <c r="J229" s="159"/>
      <c r="K229" s="16" t="s">
        <v>23</v>
      </c>
      <c r="L229" s="22">
        <f>'[3]8нед'!C235</f>
        <v>0</v>
      </c>
      <c r="M229" s="26">
        <f>'[3]8нед'!D235</f>
        <v>0</v>
      </c>
      <c r="N229" s="24">
        <f>'[3]8нед'!G235</f>
        <v>0</v>
      </c>
      <c r="O229" s="25">
        <f>'[3]8нед'!H235</f>
        <v>0</v>
      </c>
      <c r="P229" s="50"/>
    </row>
    <row r="230" spans="1:16" ht="31.15" hidden="1">
      <c r="A230" s="168"/>
      <c r="B230" s="154"/>
      <c r="C230" s="16" t="s">
        <v>24</v>
      </c>
      <c r="D230" s="22">
        <f>'[3]7нед'!C236</f>
        <v>0</v>
      </c>
      <c r="E230" s="26">
        <f>'[3]7нед'!D236</f>
        <v>0</v>
      </c>
      <c r="F230" s="24">
        <f>'[3]7нед'!G236</f>
        <v>0</v>
      </c>
      <c r="G230" s="25">
        <f>'[3]7нед'!H236</f>
        <v>0</v>
      </c>
      <c r="H230" s="50"/>
      <c r="I230" s="170"/>
      <c r="J230" s="159"/>
      <c r="K230" s="16" t="s">
        <v>24</v>
      </c>
      <c r="L230" s="22">
        <f>'[3]8нед'!C236</f>
        <v>0</v>
      </c>
      <c r="M230" s="26">
        <f>'[3]8нед'!D236</f>
        <v>0</v>
      </c>
      <c r="N230" s="24">
        <f>'[3]8нед'!G236</f>
        <v>0</v>
      </c>
      <c r="O230" s="25">
        <f>'[3]8нед'!H236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'[3]7нед'!C237</f>
        <v>0</v>
      </c>
      <c r="E231" s="28">
        <f>'[3]7нед'!D237</f>
        <v>0</v>
      </c>
      <c r="F231" s="29">
        <f>'[3]7нед'!G237</f>
        <v>0</v>
      </c>
      <c r="G231" s="30">
        <f>'[3]7нед'!H237</f>
        <v>0</v>
      </c>
      <c r="H231" s="51"/>
      <c r="I231" s="171"/>
      <c r="J231" s="160"/>
      <c r="K231" s="17"/>
      <c r="L231" s="27">
        <f>'[3]8нед'!C237</f>
        <v>0</v>
      </c>
      <c r="M231" s="28">
        <f>'[3]8нед'!D237</f>
        <v>0</v>
      </c>
      <c r="N231" s="29">
        <f>'[3]8нед'!G237</f>
        <v>0</v>
      </c>
      <c r="O231" s="30">
        <f>'[3]8нед'!H237</f>
        <v>0</v>
      </c>
      <c r="P231" s="51"/>
    </row>
    <row r="232" spans="1:16" ht="48" hidden="1" customHeight="1" thickTop="1">
      <c r="A232" s="167">
        <v>45948</v>
      </c>
      <c r="B232" s="153" t="s">
        <v>37</v>
      </c>
      <c r="C232" s="32" t="s">
        <v>16</v>
      </c>
      <c r="D232" s="18">
        <f>'[3]7нед'!C238</f>
        <v>0</v>
      </c>
      <c r="E232" s="21">
        <f>'[3]7нед'!D238</f>
        <v>0</v>
      </c>
      <c r="F232" s="19">
        <f>'[3]7нед'!G238</f>
        <v>0</v>
      </c>
      <c r="G232" s="20">
        <f>'[3]7нед'!H238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'[3]8нед'!C238</f>
        <v>0</v>
      </c>
      <c r="M232" s="21">
        <f>'[3]8нед'!D238</f>
        <v>0</v>
      </c>
      <c r="N232" s="19">
        <f>'[3]8нед'!G238</f>
        <v>0</v>
      </c>
      <c r="O232" s="20">
        <f>'[3]8нед'!H238</f>
        <v>0</v>
      </c>
      <c r="P232" s="53"/>
    </row>
    <row r="233" spans="1:16" ht="46.7" hidden="1">
      <c r="A233" s="168"/>
      <c r="B233" s="154"/>
      <c r="C233" s="16" t="s">
        <v>81</v>
      </c>
      <c r="D233" s="22">
        <f>'[3]7нед'!C239</f>
        <v>0</v>
      </c>
      <c r="E233" s="26">
        <f>'[3]7нед'!D239</f>
        <v>0</v>
      </c>
      <c r="F233" s="24">
        <f>'[3]7нед'!G239</f>
        <v>0</v>
      </c>
      <c r="G233" s="25">
        <f>'[3]7нед'!H239</f>
        <v>0</v>
      </c>
      <c r="H233" s="50"/>
      <c r="I233" s="170"/>
      <c r="J233" s="159"/>
      <c r="K233" s="16" t="s">
        <v>81</v>
      </c>
      <c r="L233" s="22">
        <f>'[3]8нед'!C239</f>
        <v>0</v>
      </c>
      <c r="M233" s="26">
        <f>'[3]8нед'!D239</f>
        <v>0</v>
      </c>
      <c r="N233" s="24">
        <f>'[3]8нед'!G239</f>
        <v>0</v>
      </c>
      <c r="O233" s="25">
        <f>'[3]8нед'!H239</f>
        <v>0</v>
      </c>
      <c r="P233" s="50"/>
    </row>
    <row r="234" spans="1:16" ht="46.7" hidden="1">
      <c r="A234" s="168"/>
      <c r="B234" s="154"/>
      <c r="C234" s="16" t="s">
        <v>82</v>
      </c>
      <c r="D234" s="22">
        <f>'[3]7нед'!C240</f>
        <v>0</v>
      </c>
      <c r="E234" s="26">
        <f>'[3]7нед'!D240</f>
        <v>0</v>
      </c>
      <c r="F234" s="24">
        <f>'[3]7нед'!G240</f>
        <v>0</v>
      </c>
      <c r="G234" s="25">
        <f>'[3]7нед'!H240</f>
        <v>0</v>
      </c>
      <c r="H234" s="50"/>
      <c r="I234" s="170"/>
      <c r="J234" s="159"/>
      <c r="K234" s="16" t="s">
        <v>82</v>
      </c>
      <c r="L234" s="22">
        <f>'[3]8нед'!C240</f>
        <v>0</v>
      </c>
      <c r="M234" s="26">
        <f>'[3]8нед'!D240</f>
        <v>0</v>
      </c>
      <c r="N234" s="24">
        <f>'[3]8нед'!G240</f>
        <v>0</v>
      </c>
      <c r="O234" s="25">
        <f>'[3]8нед'!H240</f>
        <v>0</v>
      </c>
      <c r="P234" s="50"/>
    </row>
    <row r="235" spans="1:16" ht="31.15" hidden="1">
      <c r="A235" s="168"/>
      <c r="B235" s="154"/>
      <c r="C235" s="16" t="s">
        <v>21</v>
      </c>
      <c r="D235" s="22">
        <f>'[3]7нед'!C241</f>
        <v>0</v>
      </c>
      <c r="E235" s="26">
        <f>'[3]7нед'!D241</f>
        <v>0</v>
      </c>
      <c r="F235" s="24">
        <f>'[3]7нед'!G241</f>
        <v>0</v>
      </c>
      <c r="G235" s="25">
        <f>'[3]7нед'!H241</f>
        <v>0</v>
      </c>
      <c r="H235" s="50"/>
      <c r="I235" s="170"/>
      <c r="J235" s="159"/>
      <c r="K235" s="16" t="s">
        <v>21</v>
      </c>
      <c r="L235" s="22">
        <f>'[3]8нед'!C241</f>
        <v>0</v>
      </c>
      <c r="M235" s="26">
        <f>'[3]8нед'!D241</f>
        <v>0</v>
      </c>
      <c r="N235" s="24">
        <f>'[3]8нед'!G241</f>
        <v>0</v>
      </c>
      <c r="O235" s="25">
        <f>'[3]8нед'!H241</f>
        <v>0</v>
      </c>
      <c r="P235" s="50"/>
    </row>
    <row r="236" spans="1:16" ht="31.15" hidden="1">
      <c r="A236" s="168"/>
      <c r="B236" s="154"/>
      <c r="C236" s="16" t="s">
        <v>22</v>
      </c>
      <c r="D236" s="22">
        <f>'[3]7нед'!C242</f>
        <v>0</v>
      </c>
      <c r="E236" s="26">
        <f>'[3]7нед'!D242</f>
        <v>0</v>
      </c>
      <c r="F236" s="24">
        <f>'[3]7нед'!G242</f>
        <v>0</v>
      </c>
      <c r="G236" s="25">
        <f>'[3]7нед'!H242</f>
        <v>0</v>
      </c>
      <c r="H236" s="50"/>
      <c r="I236" s="170"/>
      <c r="J236" s="159"/>
      <c r="K236" s="16" t="s">
        <v>22</v>
      </c>
      <c r="L236" s="22">
        <f>'[3]8нед'!C242</f>
        <v>0</v>
      </c>
      <c r="M236" s="26">
        <f>'[3]8нед'!D242</f>
        <v>0</v>
      </c>
      <c r="N236" s="24">
        <f>'[3]8нед'!G242</f>
        <v>0</v>
      </c>
      <c r="O236" s="25">
        <f>'[3]8нед'!H242</f>
        <v>0</v>
      </c>
      <c r="P236" s="50"/>
    </row>
    <row r="237" spans="1:16" ht="31.15" hidden="1">
      <c r="A237" s="168"/>
      <c r="B237" s="154"/>
      <c r="C237" s="16" t="s">
        <v>23</v>
      </c>
      <c r="D237" s="22">
        <f>'[3]7нед'!C243</f>
        <v>0</v>
      </c>
      <c r="E237" s="26">
        <f>'[3]7нед'!D243</f>
        <v>0</v>
      </c>
      <c r="F237" s="24">
        <f>'[3]7нед'!G243</f>
        <v>0</v>
      </c>
      <c r="G237" s="25">
        <f>'[3]7нед'!H243</f>
        <v>0</v>
      </c>
      <c r="H237" s="50"/>
      <c r="I237" s="170"/>
      <c r="J237" s="159"/>
      <c r="K237" s="16" t="s">
        <v>23</v>
      </c>
      <c r="L237" s="22">
        <f>'[3]8нед'!C243</f>
        <v>0</v>
      </c>
      <c r="M237" s="26">
        <f>'[3]8нед'!D243</f>
        <v>0</v>
      </c>
      <c r="N237" s="24">
        <f>'[3]8нед'!G243</f>
        <v>0</v>
      </c>
      <c r="O237" s="25">
        <f>'[3]8нед'!H243</f>
        <v>0</v>
      </c>
      <c r="P237" s="50"/>
    </row>
    <row r="238" spans="1:16" ht="31.15" hidden="1">
      <c r="A238" s="168"/>
      <c r="B238" s="154"/>
      <c r="C238" s="16" t="s">
        <v>24</v>
      </c>
      <c r="D238" s="22">
        <f>'[3]7нед'!C244</f>
        <v>0</v>
      </c>
      <c r="E238" s="26">
        <f>'[3]7нед'!D244</f>
        <v>0</v>
      </c>
      <c r="F238" s="24">
        <f>'[3]7нед'!G244</f>
        <v>0</v>
      </c>
      <c r="G238" s="25">
        <f>'[3]7нед'!H244</f>
        <v>0</v>
      </c>
      <c r="H238" s="50"/>
      <c r="I238" s="170"/>
      <c r="J238" s="159"/>
      <c r="K238" s="16" t="s">
        <v>24</v>
      </c>
      <c r="L238" s="22">
        <f>'[3]8нед'!C244</f>
        <v>0</v>
      </c>
      <c r="M238" s="26">
        <f>'[3]8нед'!D244</f>
        <v>0</v>
      </c>
      <c r="N238" s="24">
        <f>'[3]8нед'!G244</f>
        <v>0</v>
      </c>
      <c r="O238" s="25">
        <f>'[3]8нед'!H244</f>
        <v>0</v>
      </c>
      <c r="P238" s="50"/>
    </row>
    <row r="239" spans="1:16" ht="19.149999999999999" hidden="1" thickTop="1" thickBot="1">
      <c r="A239" s="169"/>
      <c r="B239" s="155"/>
      <c r="C239" s="17"/>
      <c r="D239" s="18">
        <f>'[3]7нед'!C59</f>
        <v>0</v>
      </c>
      <c r="E239" s="21">
        <f>'[3]7нед'!D59</f>
        <v>0</v>
      </c>
      <c r="F239" s="19">
        <f>'[3]7нед'!G59</f>
        <v>0</v>
      </c>
      <c r="G239" s="20">
        <f>'[3]7нед'!H59</f>
        <v>0</v>
      </c>
      <c r="H239" s="53"/>
      <c r="I239" s="171"/>
      <c r="J239" s="160"/>
      <c r="K239" s="17"/>
      <c r="L239" s="27">
        <f>'[3]8нед'!C59</f>
        <v>0</v>
      </c>
      <c r="M239" s="28">
        <f>'[3]8нед'!D59</f>
        <v>0</v>
      </c>
      <c r="N239" s="29">
        <f>'[3]8нед'!G59</f>
        <v>0</v>
      </c>
      <c r="O239" s="30">
        <f>'[3]8нед'!H59</f>
        <v>0</v>
      </c>
      <c r="P239" s="51"/>
    </row>
    <row r="240" spans="1:16" ht="39" hidden="1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 hidden="1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 hidden="1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 hidden="1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 hidden="1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 hidden="1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 hidden="1">
      <c r="A246" s="1"/>
      <c r="B246" s="144" t="s">
        <v>48</v>
      </c>
      <c r="C246" s="144"/>
      <c r="D246" s="144"/>
      <c r="E246" s="144"/>
      <c r="F246" s="144"/>
      <c r="G246" s="144"/>
      <c r="H246" s="144"/>
      <c r="I246" s="1"/>
      <c r="J246" s="144" t="s">
        <v>48</v>
      </c>
      <c r="K246" s="144"/>
      <c r="L246" s="144"/>
      <c r="M246" s="144"/>
      <c r="N246" s="144"/>
      <c r="O246" s="144"/>
      <c r="P246" s="144"/>
    </row>
    <row r="247" spans="1:16" ht="15.6" hidden="1">
      <c r="A247" s="7"/>
      <c r="B247" s="140" t="str">
        <f>'[1]19нед'!$A$6</f>
        <v>Направление подготовки:</v>
      </c>
      <c r="C247" s="8"/>
      <c r="D247" s="9"/>
      <c r="E24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247" s="9"/>
      <c r="G247" s="9"/>
      <c r="H247" s="48" t="str">
        <f>H7</f>
        <v>12-24 МИмз</v>
      </c>
      <c r="I247" s="7"/>
      <c r="J247" s="140" t="str">
        <f>'[1]19нед'!$A$6</f>
        <v>Направление подготовки:</v>
      </c>
      <c r="K247" s="8"/>
      <c r="L247" s="9"/>
      <c r="M24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247" s="9"/>
      <c r="O247" s="9"/>
      <c r="P247" s="48" t="str">
        <f>H7</f>
        <v>12-24 МИмз</v>
      </c>
    </row>
    <row r="248" spans="1:16" ht="15.6" hidden="1">
      <c r="A248" s="1"/>
      <c r="B248" s="145" t="s">
        <v>5</v>
      </c>
      <c r="C248" s="145"/>
      <c r="D248" s="145"/>
      <c r="E248" s="145" t="str">
        <f t="shared" ref="E248" si="2">E8</f>
        <v>заочная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заочная</v>
      </c>
      <c r="N248" s="145"/>
      <c r="O248" s="145"/>
      <c r="P248" s="145"/>
    </row>
    <row r="249" spans="1:16" ht="15.6" hidden="1">
      <c r="A249" s="1"/>
      <c r="B249" s="145" t="s">
        <v>7</v>
      </c>
      <c r="C249" s="145"/>
      <c r="D249" s="145"/>
      <c r="E249" s="140">
        <f>E9</f>
        <v>2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2</v>
      </c>
      <c r="N249" s="140"/>
      <c r="O249" s="140"/>
      <c r="P249" s="47"/>
    </row>
    <row r="250" spans="1:16" ht="15.6" hidden="1">
      <c r="A250" s="1"/>
      <c r="B250" s="146" t="s">
        <v>8</v>
      </c>
      <c r="C250" s="146"/>
      <c r="D250" s="146"/>
      <c r="E250" s="141">
        <f>M190+1</f>
        <v>5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6</v>
      </c>
      <c r="N250" s="141"/>
      <c r="O250" s="141"/>
      <c r="P250" s="49"/>
    </row>
    <row r="251" spans="1:16" ht="46.5" hidden="1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hidden="1" customHeight="1" thickTop="1">
      <c r="A252" s="167">
        <v>45957</v>
      </c>
      <c r="B252" s="153" t="s">
        <v>15</v>
      </c>
      <c r="C252" s="16" t="s">
        <v>16</v>
      </c>
      <c r="D252" s="18">
        <f>'[3]9нед'!C198</f>
        <v>0</v>
      </c>
      <c r="E252" s="21">
        <f>'[3]9нед'!D198</f>
        <v>0</v>
      </c>
      <c r="F252" s="19">
        <f>'[3]9нед'!G198</f>
        <v>0</v>
      </c>
      <c r="G252" s="20">
        <f>'[3]9нед'!H198</f>
        <v>0</v>
      </c>
      <c r="H252" s="53"/>
      <c r="I252" s="167">
        <v>45964</v>
      </c>
      <c r="J252" s="158" t="s">
        <v>15</v>
      </c>
      <c r="K252" s="16" t="s">
        <v>16</v>
      </c>
      <c r="L252" s="18">
        <f>'[4]10нед'!C198</f>
        <v>0</v>
      </c>
      <c r="M252" s="21">
        <f>'[4]10нед'!D198</f>
        <v>0</v>
      </c>
      <c r="N252" s="19">
        <f>'[4]10нед'!G198</f>
        <v>0</v>
      </c>
      <c r="O252" s="20">
        <f>'[4]10нед'!H198</f>
        <v>0</v>
      </c>
      <c r="P252" s="53"/>
    </row>
    <row r="253" spans="1:16" ht="46.7" hidden="1">
      <c r="A253" s="168"/>
      <c r="B253" s="154"/>
      <c r="C253" s="16" t="s">
        <v>81</v>
      </c>
      <c r="D253" s="22">
        <f>'[3]9нед'!C199</f>
        <v>0</v>
      </c>
      <c r="E253" s="26">
        <f>'[3]9нед'!D199</f>
        <v>0</v>
      </c>
      <c r="F253" s="24">
        <f>'[3]9нед'!G199</f>
        <v>0</v>
      </c>
      <c r="G253" s="25">
        <f>'[3]9нед'!H199</f>
        <v>0</v>
      </c>
      <c r="H253" s="50"/>
      <c r="I253" s="170"/>
      <c r="J253" s="159"/>
      <c r="K253" s="16" t="s">
        <v>81</v>
      </c>
      <c r="L253" s="22">
        <f>'[4]10нед'!C199</f>
        <v>0</v>
      </c>
      <c r="M253" s="26">
        <f>'[4]10нед'!D199</f>
        <v>0</v>
      </c>
      <c r="N253" s="24">
        <f>'[4]10нед'!G199</f>
        <v>0</v>
      </c>
      <c r="O253" s="25">
        <f>'[4]10нед'!H199</f>
        <v>0</v>
      </c>
      <c r="P253" s="50"/>
    </row>
    <row r="254" spans="1:16" ht="46.7" hidden="1">
      <c r="A254" s="168"/>
      <c r="B254" s="154"/>
      <c r="C254" s="16" t="s">
        <v>82</v>
      </c>
      <c r="D254" s="22">
        <f>'[3]9нед'!C200</f>
        <v>0</v>
      </c>
      <c r="E254" s="26">
        <f>'[3]9нед'!D200</f>
        <v>0</v>
      </c>
      <c r="F254" s="24">
        <f>'[3]9нед'!G200</f>
        <v>0</v>
      </c>
      <c r="G254" s="25">
        <f>'[3]9нед'!H200</f>
        <v>0</v>
      </c>
      <c r="H254" s="50"/>
      <c r="I254" s="170"/>
      <c r="J254" s="159"/>
      <c r="K254" s="16" t="s">
        <v>82</v>
      </c>
      <c r="L254" s="22">
        <f>'[4]10нед'!C200</f>
        <v>0</v>
      </c>
      <c r="M254" s="26">
        <f>'[4]10нед'!D200</f>
        <v>0</v>
      </c>
      <c r="N254" s="24">
        <f>'[4]10нед'!G200</f>
        <v>0</v>
      </c>
      <c r="O254" s="25">
        <f>'[4]10нед'!H200</f>
        <v>0</v>
      </c>
      <c r="P254" s="50"/>
    </row>
    <row r="255" spans="1:16" ht="31.15" hidden="1">
      <c r="A255" s="168"/>
      <c r="B255" s="154"/>
      <c r="C255" s="16" t="s">
        <v>21</v>
      </c>
      <c r="D255" s="22">
        <f>'[3]9нед'!C201</f>
        <v>0</v>
      </c>
      <c r="E255" s="26">
        <f>'[3]9нед'!D201</f>
        <v>0</v>
      </c>
      <c r="F255" s="24">
        <f>'[3]9нед'!G201</f>
        <v>0</v>
      </c>
      <c r="G255" s="25">
        <f>'[3]9нед'!H201</f>
        <v>0</v>
      </c>
      <c r="H255" s="50"/>
      <c r="I255" s="170"/>
      <c r="J255" s="159"/>
      <c r="K255" s="16" t="s">
        <v>21</v>
      </c>
      <c r="L255" s="22">
        <f>'[4]10нед'!C201</f>
        <v>0</v>
      </c>
      <c r="M255" s="26">
        <f>'[4]10нед'!D201</f>
        <v>0</v>
      </c>
      <c r="N255" s="24">
        <f>'[4]10нед'!G201</f>
        <v>0</v>
      </c>
      <c r="O255" s="25">
        <f>'[4]10нед'!H201</f>
        <v>0</v>
      </c>
      <c r="P255" s="50"/>
    </row>
    <row r="256" spans="1:16" ht="31.15" hidden="1">
      <c r="A256" s="168"/>
      <c r="B256" s="154"/>
      <c r="C256" s="16" t="s">
        <v>22</v>
      </c>
      <c r="D256" s="22">
        <f>'[3]9нед'!C202</f>
        <v>0</v>
      </c>
      <c r="E256" s="26">
        <f>'[3]9нед'!D202</f>
        <v>0</v>
      </c>
      <c r="F256" s="24">
        <f>'[3]9нед'!G202</f>
        <v>0</v>
      </c>
      <c r="G256" s="25">
        <f>'[3]9нед'!H202</f>
        <v>0</v>
      </c>
      <c r="H256" s="50"/>
      <c r="I256" s="170"/>
      <c r="J256" s="159"/>
      <c r="K256" s="16" t="s">
        <v>22</v>
      </c>
      <c r="L256" s="22">
        <f>'[4]10нед'!C202</f>
        <v>0</v>
      </c>
      <c r="M256" s="26">
        <f>'[4]10нед'!D202</f>
        <v>0</v>
      </c>
      <c r="N256" s="24">
        <f>'[4]10нед'!G202</f>
        <v>0</v>
      </c>
      <c r="O256" s="25">
        <f>'[4]10нед'!H202</f>
        <v>0</v>
      </c>
      <c r="P256" s="50"/>
    </row>
    <row r="257" spans="1:16" ht="31.15" hidden="1">
      <c r="A257" s="168"/>
      <c r="B257" s="154"/>
      <c r="C257" s="16" t="s">
        <v>23</v>
      </c>
      <c r="D257" s="22" t="str">
        <f>'[3]9нед'!C203</f>
        <v>л</v>
      </c>
      <c r="E257" s="26" t="str">
        <f>'[3]9нед'!D203</f>
        <v>Микроэкономика</v>
      </c>
      <c r="F257" s="24" t="str">
        <f>'[3]9нед'!G203</f>
        <v/>
      </c>
      <c r="G257" s="25" t="str">
        <f>'[3]9нед'!H203</f>
        <v/>
      </c>
      <c r="H257" s="41" t="s">
        <v>95</v>
      </c>
      <c r="I257" s="170"/>
      <c r="J257" s="159"/>
      <c r="K257" s="16" t="s">
        <v>23</v>
      </c>
      <c r="L257" s="22" t="str">
        <f>'[4]10нед'!C203</f>
        <v>л</v>
      </c>
      <c r="M257" s="26" t="str">
        <f>'[4]10нед'!D203</f>
        <v>Деньги, кредит, банки</v>
      </c>
      <c r="N257" s="24" t="str">
        <f>'[4]10нед'!G203</f>
        <v>Самчинская Я.Б.</v>
      </c>
      <c r="O257" s="25" t="str">
        <f>'[4]10нед'!H203</f>
        <v>доцент, канд. наук</v>
      </c>
      <c r="P257" s="41" t="s">
        <v>95</v>
      </c>
    </row>
    <row r="258" spans="1:16" ht="31.15" hidden="1">
      <c r="A258" s="168"/>
      <c r="B258" s="154"/>
      <c r="C258" s="16" t="s">
        <v>24</v>
      </c>
      <c r="D258" s="22" t="str">
        <f>'[3]9нед'!C204</f>
        <v>л</v>
      </c>
      <c r="E258" s="26" t="str">
        <f>'[3]9нед'!D204</f>
        <v>Математический анализ</v>
      </c>
      <c r="F258" s="24" t="str">
        <f>'[3]9нед'!G204</f>
        <v>Якимова В.В.</v>
      </c>
      <c r="G258" s="25" t="str">
        <f>'[3]9нед'!H204</f>
        <v>ст. преподаватель</v>
      </c>
      <c r="H258" s="41" t="s">
        <v>95</v>
      </c>
      <c r="I258" s="170"/>
      <c r="J258" s="159"/>
      <c r="K258" s="16" t="s">
        <v>24</v>
      </c>
      <c r="L258" s="22" t="str">
        <f>'[4]10нед'!C204</f>
        <v>л</v>
      </c>
      <c r="M258" s="26" t="str">
        <f>'[4]10нед'!D204</f>
        <v>Алгебра</v>
      </c>
      <c r="N258" s="24" t="str">
        <f>'[4]10нед'!G204</f>
        <v>Овчинникова М.В.</v>
      </c>
      <c r="O258" s="25" t="str">
        <f>'[4]10нед'!H204</f>
        <v>доцент, канд. наук</v>
      </c>
      <c r="P258" s="41" t="s">
        <v>95</v>
      </c>
    </row>
    <row r="259" spans="1:16" ht="18.399999999999999" hidden="1" thickBot="1">
      <c r="A259" s="169"/>
      <c r="B259" s="155"/>
      <c r="C259" s="17"/>
      <c r="D259" s="27">
        <f>'[3]9нед'!C205</f>
        <v>0</v>
      </c>
      <c r="E259" s="28">
        <f>'[3]9нед'!D205</f>
        <v>0</v>
      </c>
      <c r="F259" s="29">
        <f>'[3]9нед'!G205</f>
        <v>0</v>
      </c>
      <c r="G259" s="30">
        <f>'[3]9нед'!H205</f>
        <v>0</v>
      </c>
      <c r="H259" s="51"/>
      <c r="I259" s="171"/>
      <c r="J259" s="160"/>
      <c r="K259" s="17"/>
      <c r="L259" s="27">
        <f>'[4]10нед'!C205</f>
        <v>0</v>
      </c>
      <c r="M259" s="28">
        <f>'[4]10нед'!D205</f>
        <v>0</v>
      </c>
      <c r="N259" s="29">
        <f>'[4]10нед'!G205</f>
        <v>0</v>
      </c>
      <c r="O259" s="30">
        <f>'[4]10нед'!H205</f>
        <v>0</v>
      </c>
      <c r="P259" s="51"/>
    </row>
    <row r="260" spans="1:16" ht="32.25" hidden="1" customHeight="1" thickTop="1">
      <c r="A260" s="167">
        <v>45958</v>
      </c>
      <c r="B260" s="153" t="s">
        <v>25</v>
      </c>
      <c r="C260" s="32" t="s">
        <v>16</v>
      </c>
      <c r="D260" s="18">
        <f>'[3]9нед'!C206</f>
        <v>0</v>
      </c>
      <c r="E260" s="21">
        <f>'[3]9нед'!D206</f>
        <v>0</v>
      </c>
      <c r="F260" s="19">
        <f>'[3]9нед'!G206</f>
        <v>0</v>
      </c>
      <c r="G260" s="20">
        <f>'[3]9нед'!H206</f>
        <v>0</v>
      </c>
      <c r="H260" s="53"/>
      <c r="I260" s="167">
        <v>45965</v>
      </c>
      <c r="J260" s="158" t="s">
        <v>25</v>
      </c>
      <c r="K260" s="32" t="s">
        <v>16</v>
      </c>
      <c r="L260" s="18">
        <f>'[4]10нед'!C206</f>
        <v>0</v>
      </c>
      <c r="M260" s="21">
        <f>'[4]10нед'!D206</f>
        <v>0</v>
      </c>
      <c r="N260" s="19">
        <f>'[4]10нед'!G206</f>
        <v>0</v>
      </c>
      <c r="O260" s="20">
        <f>'[4]10нед'!H206</f>
        <v>0</v>
      </c>
      <c r="P260" s="53"/>
    </row>
    <row r="261" spans="1:16" ht="46.7" hidden="1">
      <c r="A261" s="168"/>
      <c r="B261" s="154"/>
      <c r="C261" s="16" t="s">
        <v>81</v>
      </c>
      <c r="D261" s="22">
        <f>'[3]9нед'!C207</f>
        <v>0</v>
      </c>
      <c r="E261" s="26">
        <f>'[3]9нед'!D207</f>
        <v>0</v>
      </c>
      <c r="F261" s="24">
        <f>'[3]9нед'!G207</f>
        <v>0</v>
      </c>
      <c r="G261" s="25">
        <f>'[3]9нед'!H207</f>
        <v>0</v>
      </c>
      <c r="H261" s="50"/>
      <c r="I261" s="170"/>
      <c r="J261" s="159"/>
      <c r="K261" s="16" t="s">
        <v>81</v>
      </c>
      <c r="L261" s="22">
        <f>'[4]10нед'!C207</f>
        <v>0</v>
      </c>
      <c r="M261" s="26">
        <f>'[4]10нед'!D207</f>
        <v>0</v>
      </c>
      <c r="N261" s="24">
        <f>'[4]10нед'!G207</f>
        <v>0</v>
      </c>
      <c r="O261" s="25">
        <f>'[4]10нед'!H207</f>
        <v>0</v>
      </c>
      <c r="P261" s="50"/>
    </row>
    <row r="262" spans="1:16" ht="46.7" hidden="1">
      <c r="A262" s="168"/>
      <c r="B262" s="154"/>
      <c r="C262" s="16" t="s">
        <v>82</v>
      </c>
      <c r="D262" s="22">
        <f>'[3]9нед'!C208</f>
        <v>0</v>
      </c>
      <c r="E262" s="26">
        <f>'[3]9нед'!D208</f>
        <v>0</v>
      </c>
      <c r="F262" s="24">
        <f>'[3]9нед'!G208</f>
        <v>0</v>
      </c>
      <c r="G262" s="25">
        <f>'[3]9нед'!H208</f>
        <v>0</v>
      </c>
      <c r="H262" s="50"/>
      <c r="I262" s="170"/>
      <c r="J262" s="159"/>
      <c r="K262" s="16" t="s">
        <v>82</v>
      </c>
      <c r="L262" s="22">
        <f>'[4]10нед'!C208</f>
        <v>0</v>
      </c>
      <c r="M262" s="26">
        <f>'[4]10нед'!D208</f>
        <v>0</v>
      </c>
      <c r="N262" s="24">
        <f>'[4]10нед'!G208</f>
        <v>0</v>
      </c>
      <c r="O262" s="25">
        <f>'[4]10нед'!H208</f>
        <v>0</v>
      </c>
      <c r="P262" s="50"/>
    </row>
    <row r="263" spans="1:16" ht="31.15" hidden="1">
      <c r="A263" s="168"/>
      <c r="B263" s="154"/>
      <c r="C263" s="16" t="s">
        <v>21</v>
      </c>
      <c r="D263" s="22">
        <f>'[3]9нед'!C209</f>
        <v>0</v>
      </c>
      <c r="E263" s="26">
        <f>'[3]9нед'!D209</f>
        <v>0</v>
      </c>
      <c r="F263" s="24">
        <f>'[3]9нед'!G209</f>
        <v>0</v>
      </c>
      <c r="G263" s="25">
        <f>'[3]9нед'!H209</f>
        <v>0</v>
      </c>
      <c r="H263" s="50"/>
      <c r="I263" s="170"/>
      <c r="J263" s="159"/>
      <c r="K263" s="16" t="s">
        <v>21</v>
      </c>
      <c r="L263" s="22">
        <f>'[4]10нед'!C209</f>
        <v>0</v>
      </c>
      <c r="M263" s="26">
        <f>'[4]10нед'!D209</f>
        <v>0</v>
      </c>
      <c r="N263" s="24">
        <f>'[4]10нед'!G209</f>
        <v>0</v>
      </c>
      <c r="O263" s="25">
        <f>'[4]10нед'!H209</f>
        <v>0</v>
      </c>
      <c r="P263" s="50"/>
    </row>
    <row r="264" spans="1:16" ht="31.15" hidden="1">
      <c r="A264" s="168"/>
      <c r="B264" s="154"/>
      <c r="C264" s="16" t="s">
        <v>22</v>
      </c>
      <c r="D264" s="22">
        <f>'[3]9нед'!C210</f>
        <v>0</v>
      </c>
      <c r="E264" s="26">
        <f>'[3]9нед'!D210</f>
        <v>0</v>
      </c>
      <c r="F264" s="24">
        <f>'[3]9нед'!G210</f>
        <v>0</v>
      </c>
      <c r="G264" s="25">
        <f>'[3]9нед'!H210</f>
        <v>0</v>
      </c>
      <c r="H264" s="50"/>
      <c r="I264" s="170"/>
      <c r="J264" s="159"/>
      <c r="K264" s="16" t="s">
        <v>22</v>
      </c>
      <c r="L264" s="22">
        <f>'[4]10нед'!C210</f>
        <v>0</v>
      </c>
      <c r="M264" s="26">
        <f>'[4]10нед'!D210</f>
        <v>0</v>
      </c>
      <c r="N264" s="24">
        <f>'[4]10нед'!G210</f>
        <v>0</v>
      </c>
      <c r="O264" s="25">
        <f>'[4]10нед'!H210</f>
        <v>0</v>
      </c>
      <c r="P264" s="50"/>
    </row>
    <row r="265" spans="1:16" ht="31.15" hidden="1">
      <c r="A265" s="168"/>
      <c r="B265" s="154"/>
      <c r="C265" s="16" t="s">
        <v>23</v>
      </c>
      <c r="D265" s="22">
        <f>'[3]9нед'!C211</f>
        <v>0</v>
      </c>
      <c r="E265" s="26">
        <f>'[3]9нед'!D211</f>
        <v>0</v>
      </c>
      <c r="F265" s="24">
        <f>'[3]9нед'!G211</f>
        <v>0</v>
      </c>
      <c r="G265" s="25">
        <f>'[3]9нед'!H211</f>
        <v>0</v>
      </c>
      <c r="H265" s="50"/>
      <c r="I265" s="170"/>
      <c r="J265" s="159"/>
      <c r="K265" s="16" t="s">
        <v>23</v>
      </c>
      <c r="L265" s="22" t="str">
        <f>'[4]10нед'!C211</f>
        <v>пр</v>
      </c>
      <c r="M265" s="26" t="str">
        <f>'[4]10нед'!D211</f>
        <v xml:space="preserve"> Финансово-экономический практикум</v>
      </c>
      <c r="N265" s="24" t="str">
        <f>'[4]10нед'!G211</f>
        <v/>
      </c>
      <c r="O265" s="25" t="str">
        <f>'[4]10нед'!H211</f>
        <v/>
      </c>
      <c r="P265" s="41" t="s">
        <v>96</v>
      </c>
    </row>
    <row r="266" spans="1:16" ht="31.15" hidden="1">
      <c r="A266" s="168"/>
      <c r="B266" s="154"/>
      <c r="C266" s="16" t="s">
        <v>24</v>
      </c>
      <c r="D266" s="22">
        <f>'[3]9нед'!C212</f>
        <v>0</v>
      </c>
      <c r="E266" s="26">
        <f>'[3]9нед'!D212</f>
        <v>0</v>
      </c>
      <c r="F266" s="24">
        <f>'[3]9нед'!G212</f>
        <v>0</v>
      </c>
      <c r="G266" s="25">
        <f>'[3]9нед'!H212</f>
        <v>0</v>
      </c>
      <c r="H266" s="50"/>
      <c r="I266" s="170"/>
      <c r="J266" s="159"/>
      <c r="K266" s="16" t="s">
        <v>24</v>
      </c>
      <c r="L266" s="22" t="str">
        <f>'[4]10нед'!C212</f>
        <v>пр</v>
      </c>
      <c r="M266" s="26" t="str">
        <f>'[4]10нед'!D212</f>
        <v xml:space="preserve"> Психология</v>
      </c>
      <c r="N266" s="24" t="str">
        <f>'[4]10нед'!G212</f>
        <v>Кирилюк Л.Л.</v>
      </c>
      <c r="O266" s="25" t="str">
        <f>'[4]10нед'!H212</f>
        <v>преподаватель</v>
      </c>
      <c r="P266" s="41" t="s">
        <v>97</v>
      </c>
    </row>
    <row r="267" spans="1:16" ht="18.399999999999999" hidden="1" thickBot="1">
      <c r="A267" s="169"/>
      <c r="B267" s="155"/>
      <c r="C267" s="17"/>
      <c r="D267" s="27">
        <f>'[3]9нед'!C213</f>
        <v>0</v>
      </c>
      <c r="E267" s="28">
        <f>'[3]9нед'!D213</f>
        <v>0</v>
      </c>
      <c r="F267" s="29">
        <f>'[3]9нед'!G213</f>
        <v>0</v>
      </c>
      <c r="G267" s="30">
        <f>'[3]9нед'!H213</f>
        <v>0</v>
      </c>
      <c r="H267" s="51"/>
      <c r="I267" s="171"/>
      <c r="J267" s="160"/>
      <c r="K267" s="17"/>
      <c r="L267" s="27">
        <f>'[4]10нед'!C213</f>
        <v>0</v>
      </c>
      <c r="M267" s="28">
        <f>'[4]10нед'!D213</f>
        <v>0</v>
      </c>
      <c r="N267" s="29">
        <f>'[4]10нед'!G213</f>
        <v>0</v>
      </c>
      <c r="O267" s="30">
        <f>'[4]10нед'!H213</f>
        <v>0</v>
      </c>
      <c r="P267" s="51"/>
    </row>
    <row r="268" spans="1:16" ht="48" hidden="1" customHeight="1" thickTop="1">
      <c r="A268" s="172">
        <v>45959</v>
      </c>
      <c r="B268" s="161" t="s">
        <v>30</v>
      </c>
      <c r="C268" s="32" t="s">
        <v>16</v>
      </c>
      <c r="D268" s="18">
        <f>'[3]9нед'!C214</f>
        <v>0</v>
      </c>
      <c r="E268" s="21">
        <f>'[3]9нед'!D214</f>
        <v>0</v>
      </c>
      <c r="F268" s="19">
        <f>'[3]9нед'!G214</f>
        <v>0</v>
      </c>
      <c r="G268" s="20">
        <f>'[3]9нед'!H214</f>
        <v>0</v>
      </c>
      <c r="H268" s="53"/>
      <c r="I268" s="172">
        <v>45966</v>
      </c>
      <c r="J268" s="164" t="s">
        <v>30</v>
      </c>
      <c r="K268" s="32" t="s">
        <v>16</v>
      </c>
      <c r="L268" s="18">
        <f>'[4]10нед'!C214</f>
        <v>0</v>
      </c>
      <c r="M268" s="21">
        <f>'[4]10нед'!D214</f>
        <v>0</v>
      </c>
      <c r="N268" s="19">
        <f>'[4]10нед'!G214</f>
        <v>0</v>
      </c>
      <c r="O268" s="20">
        <f>'[4]10нед'!H214</f>
        <v>0</v>
      </c>
      <c r="P268" s="53"/>
    </row>
    <row r="269" spans="1:16" ht="46.7" hidden="1">
      <c r="A269" s="173"/>
      <c r="B269" s="162"/>
      <c r="C269" s="16" t="s">
        <v>81</v>
      </c>
      <c r="D269" s="22">
        <f>'[3]9нед'!C215</f>
        <v>0</v>
      </c>
      <c r="E269" s="26">
        <f>'[3]9нед'!D215</f>
        <v>0</v>
      </c>
      <c r="F269" s="24">
        <f>'[3]9нед'!G215</f>
        <v>0</v>
      </c>
      <c r="G269" s="25">
        <f>'[3]9нед'!H215</f>
        <v>0</v>
      </c>
      <c r="H269" s="50"/>
      <c r="I269" s="173"/>
      <c r="J269" s="165"/>
      <c r="K269" s="16" t="s">
        <v>81</v>
      </c>
      <c r="L269" s="22">
        <f>'[4]10нед'!C215</f>
        <v>0</v>
      </c>
      <c r="M269" s="26">
        <f>'[4]10нед'!D215</f>
        <v>0</v>
      </c>
      <c r="N269" s="24">
        <f>'[4]10нед'!G215</f>
        <v>0</v>
      </c>
      <c r="O269" s="25">
        <f>'[4]10нед'!H215</f>
        <v>0</v>
      </c>
      <c r="P269" s="50"/>
    </row>
    <row r="270" spans="1:16" ht="46.7" hidden="1">
      <c r="A270" s="173"/>
      <c r="B270" s="162"/>
      <c r="C270" s="16" t="s">
        <v>82</v>
      </c>
      <c r="D270" s="22">
        <f>'[3]9нед'!C216</f>
        <v>0</v>
      </c>
      <c r="E270" s="26">
        <f>'[3]9нед'!D216</f>
        <v>0</v>
      </c>
      <c r="F270" s="24">
        <f>'[3]9нед'!G216</f>
        <v>0</v>
      </c>
      <c r="G270" s="25">
        <f>'[3]9нед'!H216</f>
        <v>0</v>
      </c>
      <c r="H270" s="50"/>
      <c r="I270" s="173"/>
      <c r="J270" s="165"/>
      <c r="K270" s="16" t="s">
        <v>82</v>
      </c>
      <c r="L270" s="22">
        <f>'[4]10нед'!C216</f>
        <v>0</v>
      </c>
      <c r="M270" s="26">
        <f>'[4]10нед'!D216</f>
        <v>0</v>
      </c>
      <c r="N270" s="24">
        <f>'[4]10нед'!G216</f>
        <v>0</v>
      </c>
      <c r="O270" s="25">
        <f>'[4]10нед'!H216</f>
        <v>0</v>
      </c>
      <c r="P270" s="50"/>
    </row>
    <row r="271" spans="1:16" ht="31.15" hidden="1">
      <c r="A271" s="173"/>
      <c r="B271" s="162"/>
      <c r="C271" s="16" t="s">
        <v>21</v>
      </c>
      <c r="D271" s="22">
        <f>'[3]9нед'!C217</f>
        <v>0</v>
      </c>
      <c r="E271" s="26">
        <f>'[3]9нед'!D217</f>
        <v>0</v>
      </c>
      <c r="F271" s="24">
        <f>'[3]9нед'!G217</f>
        <v>0</v>
      </c>
      <c r="G271" s="25">
        <f>'[3]9нед'!H217</f>
        <v>0</v>
      </c>
      <c r="H271" s="50"/>
      <c r="I271" s="173"/>
      <c r="J271" s="165"/>
      <c r="K271" s="16" t="s">
        <v>21</v>
      </c>
      <c r="L271" s="22">
        <f>'[4]10нед'!C217</f>
        <v>0</v>
      </c>
      <c r="M271" s="26">
        <f>'[4]10нед'!D217</f>
        <v>0</v>
      </c>
      <c r="N271" s="24">
        <f>'[4]10нед'!G217</f>
        <v>0</v>
      </c>
      <c r="O271" s="25">
        <f>'[4]10нед'!H217</f>
        <v>0</v>
      </c>
      <c r="P271" s="50"/>
    </row>
    <row r="272" spans="1:16" ht="31.15" hidden="1">
      <c r="A272" s="173"/>
      <c r="B272" s="162"/>
      <c r="C272" s="16" t="s">
        <v>22</v>
      </c>
      <c r="D272" s="22">
        <f>'[3]9нед'!C218</f>
        <v>0</v>
      </c>
      <c r="E272" s="26">
        <f>'[3]9нед'!D218</f>
        <v>0</v>
      </c>
      <c r="F272" s="24">
        <f>'[3]9нед'!G218</f>
        <v>0</v>
      </c>
      <c r="G272" s="25">
        <f>'[3]9нед'!H218</f>
        <v>0</v>
      </c>
      <c r="H272" s="50"/>
      <c r="I272" s="173"/>
      <c r="J272" s="165"/>
      <c r="K272" s="16" t="s">
        <v>22</v>
      </c>
      <c r="L272" s="22">
        <f>'[4]10нед'!C218</f>
        <v>0</v>
      </c>
      <c r="M272" s="26">
        <f>'[4]10нед'!D218</f>
        <v>0</v>
      </c>
      <c r="N272" s="24">
        <f>'[4]10нед'!G218</f>
        <v>0</v>
      </c>
      <c r="O272" s="25">
        <f>'[4]10нед'!H218</f>
        <v>0</v>
      </c>
      <c r="P272" s="50"/>
    </row>
    <row r="273" spans="1:16" ht="31.15" hidden="1">
      <c r="A273" s="173"/>
      <c r="B273" s="162"/>
      <c r="C273" s="16" t="s">
        <v>23</v>
      </c>
      <c r="D273" s="22" t="str">
        <f>'[3]9нед'!C219</f>
        <v>л</v>
      </c>
      <c r="E273" s="26" t="str">
        <f>'[3]9нед'!D219</f>
        <v>Основы предпринимательства</v>
      </c>
      <c r="F273" s="24" t="str">
        <f>'[3]9нед'!G219</f>
        <v/>
      </c>
      <c r="G273" s="25" t="str">
        <f>'[3]9нед'!H219</f>
        <v/>
      </c>
      <c r="H273" s="41" t="s">
        <v>95</v>
      </c>
      <c r="I273" s="173"/>
      <c r="J273" s="165"/>
      <c r="K273" s="16" t="s">
        <v>23</v>
      </c>
      <c r="L273" s="22" t="str">
        <f>'[4]10нед'!C219</f>
        <v>л</v>
      </c>
      <c r="M273" s="26" t="str">
        <f>'[4]10нед'!D219</f>
        <v>Экономика фирмы</v>
      </c>
      <c r="N273" s="24" t="str">
        <f>'[4]10нед'!G219</f>
        <v>Самчинская Я.Б.</v>
      </c>
      <c r="O273" s="25" t="str">
        <f>'[4]10нед'!H219</f>
        <v>доцент, канд. наук</v>
      </c>
      <c r="P273" s="41" t="s">
        <v>95</v>
      </c>
    </row>
    <row r="274" spans="1:16" ht="31.15" hidden="1">
      <c r="A274" s="173"/>
      <c r="B274" s="162"/>
      <c r="C274" s="16" t="s">
        <v>24</v>
      </c>
      <c r="D274" s="22" t="str">
        <f>'[3]9нед'!C220</f>
        <v>л</v>
      </c>
      <c r="E274" s="26" t="str">
        <f>'[3]9нед'!D220</f>
        <v>Геометрия</v>
      </c>
      <c r="F274" s="24" t="str">
        <f>'[3]9нед'!G220</f>
        <v>Казанцев Ю.А.</v>
      </c>
      <c r="G274" s="25" t="str">
        <f>'[3]9нед'!H220</f>
        <v>преподаватель</v>
      </c>
      <c r="H274" s="41" t="s">
        <v>95</v>
      </c>
      <c r="I274" s="173"/>
      <c r="J274" s="165"/>
      <c r="K274" s="16" t="s">
        <v>24</v>
      </c>
      <c r="L274" s="22" t="str">
        <f>'[4]10нед'!C220</f>
        <v>л</v>
      </c>
      <c r="M274" s="26" t="str">
        <f>'[4]10нед'!D220</f>
        <v>Программирование</v>
      </c>
      <c r="N274" s="24" t="str">
        <f>'[4]10нед'!G220</f>
        <v/>
      </c>
      <c r="O274" s="25" t="str">
        <f>'[4]10нед'!H220</f>
        <v/>
      </c>
      <c r="P274" s="41" t="s">
        <v>95</v>
      </c>
    </row>
    <row r="275" spans="1:16" ht="18.399999999999999" hidden="1" thickBot="1">
      <c r="A275" s="174"/>
      <c r="B275" s="163"/>
      <c r="C275" s="17"/>
      <c r="D275" s="27">
        <f>'[3]9нед'!C221</f>
        <v>0</v>
      </c>
      <c r="E275" s="28">
        <f>'[3]9нед'!D221</f>
        <v>0</v>
      </c>
      <c r="F275" s="29">
        <f>'[3]9нед'!G221</f>
        <v>0</v>
      </c>
      <c r="G275" s="30">
        <f>'[3]9нед'!H221</f>
        <v>0</v>
      </c>
      <c r="H275" s="51"/>
      <c r="I275" s="174"/>
      <c r="J275" s="166"/>
      <c r="K275" s="17"/>
      <c r="L275" s="27">
        <f>'[4]10нед'!C221</f>
        <v>0</v>
      </c>
      <c r="M275" s="28">
        <f>'[4]10нед'!D221</f>
        <v>0</v>
      </c>
      <c r="N275" s="29">
        <f>'[4]10нед'!G221</f>
        <v>0</v>
      </c>
      <c r="O275" s="30">
        <f>'[4]10нед'!H221</f>
        <v>0</v>
      </c>
      <c r="P275" s="51"/>
    </row>
    <row r="276" spans="1:16" ht="48" hidden="1" customHeight="1" thickTop="1">
      <c r="A276" s="167">
        <v>45960</v>
      </c>
      <c r="B276" s="153" t="s">
        <v>32</v>
      </c>
      <c r="C276" s="32" t="s">
        <v>16</v>
      </c>
      <c r="D276" s="18">
        <f>'[3]9нед'!C222</f>
        <v>0</v>
      </c>
      <c r="E276" s="21">
        <f>'[3]9нед'!D222</f>
        <v>0</v>
      </c>
      <c r="F276" s="19">
        <f>'[3]9нед'!G222</f>
        <v>0</v>
      </c>
      <c r="G276" s="20">
        <f>'[3]9нед'!H222</f>
        <v>0</v>
      </c>
      <c r="H276" s="53"/>
      <c r="I276" s="167">
        <v>45967</v>
      </c>
      <c r="J276" s="158" t="s">
        <v>32</v>
      </c>
      <c r="K276" s="32" t="s">
        <v>16</v>
      </c>
      <c r="L276" s="18">
        <f>'[4]10нед'!C222</f>
        <v>0</v>
      </c>
      <c r="M276" s="21">
        <f>'[4]10нед'!D222</f>
        <v>0</v>
      </c>
      <c r="N276" s="19">
        <f>'[4]10нед'!G222</f>
        <v>0</v>
      </c>
      <c r="O276" s="20">
        <f>'[4]10нед'!H222</f>
        <v>0</v>
      </c>
      <c r="P276" s="53"/>
    </row>
    <row r="277" spans="1:16" ht="46.7" hidden="1">
      <c r="A277" s="168"/>
      <c r="B277" s="154"/>
      <c r="C277" s="16" t="s">
        <v>81</v>
      </c>
      <c r="D277" s="22">
        <f>'[3]9нед'!C223</f>
        <v>0</v>
      </c>
      <c r="E277" s="26">
        <f>'[3]9нед'!D223</f>
        <v>0</v>
      </c>
      <c r="F277" s="24">
        <f>'[3]9нед'!G223</f>
        <v>0</v>
      </c>
      <c r="G277" s="25">
        <f>'[3]9нед'!H223</f>
        <v>0</v>
      </c>
      <c r="H277" s="50"/>
      <c r="I277" s="170"/>
      <c r="J277" s="159"/>
      <c r="K277" s="16" t="s">
        <v>81</v>
      </c>
      <c r="L277" s="22">
        <f>'[4]10нед'!C223</f>
        <v>0</v>
      </c>
      <c r="M277" s="26">
        <f>'[4]10нед'!D223</f>
        <v>0</v>
      </c>
      <c r="N277" s="24">
        <f>'[4]10нед'!G223</f>
        <v>0</v>
      </c>
      <c r="O277" s="25">
        <f>'[4]10нед'!H223</f>
        <v>0</v>
      </c>
      <c r="P277" s="50"/>
    </row>
    <row r="278" spans="1:16" ht="46.7" hidden="1">
      <c r="A278" s="168"/>
      <c r="B278" s="154"/>
      <c r="C278" s="16" t="s">
        <v>82</v>
      </c>
      <c r="D278" s="22">
        <f>'[3]9нед'!C224</f>
        <v>0</v>
      </c>
      <c r="E278" s="26">
        <f>'[3]9нед'!D224</f>
        <v>0</v>
      </c>
      <c r="F278" s="24">
        <f>'[3]9нед'!G224</f>
        <v>0</v>
      </c>
      <c r="G278" s="25">
        <f>'[3]9нед'!H224</f>
        <v>0</v>
      </c>
      <c r="H278" s="50"/>
      <c r="I278" s="170"/>
      <c r="J278" s="159"/>
      <c r="K278" s="16" t="s">
        <v>82</v>
      </c>
      <c r="L278" s="22">
        <f>'[4]10нед'!C224</f>
        <v>0</v>
      </c>
      <c r="M278" s="26">
        <f>'[4]10нед'!D224</f>
        <v>0</v>
      </c>
      <c r="N278" s="24">
        <f>'[4]10нед'!G224</f>
        <v>0</v>
      </c>
      <c r="O278" s="25">
        <f>'[4]10нед'!H224</f>
        <v>0</v>
      </c>
      <c r="P278" s="50"/>
    </row>
    <row r="279" spans="1:16" ht="31.15" hidden="1">
      <c r="A279" s="168"/>
      <c r="B279" s="154"/>
      <c r="C279" s="16" t="s">
        <v>21</v>
      </c>
      <c r="D279" s="22">
        <f>'[3]9нед'!C225</f>
        <v>0</v>
      </c>
      <c r="E279" s="26">
        <f>'[3]9нед'!D225</f>
        <v>0</v>
      </c>
      <c r="F279" s="24">
        <f>'[3]9нед'!G225</f>
        <v>0</v>
      </c>
      <c r="G279" s="25">
        <f>'[3]9нед'!H225</f>
        <v>0</v>
      </c>
      <c r="H279" s="50"/>
      <c r="I279" s="170"/>
      <c r="J279" s="159"/>
      <c r="K279" s="16" t="s">
        <v>21</v>
      </c>
      <c r="L279" s="22">
        <f>'[4]10нед'!C225</f>
        <v>0</v>
      </c>
      <c r="M279" s="26">
        <f>'[4]10нед'!D225</f>
        <v>0</v>
      </c>
      <c r="N279" s="24">
        <f>'[4]10нед'!G225</f>
        <v>0</v>
      </c>
      <c r="O279" s="25">
        <f>'[4]10нед'!H225</f>
        <v>0</v>
      </c>
      <c r="P279" s="50"/>
    </row>
    <row r="280" spans="1:16" ht="31.15" hidden="1">
      <c r="A280" s="168"/>
      <c r="B280" s="154"/>
      <c r="C280" s="16" t="s">
        <v>22</v>
      </c>
      <c r="D280" s="22">
        <f>'[3]9нед'!C226</f>
        <v>0</v>
      </c>
      <c r="E280" s="26">
        <f>'[3]9нед'!D226</f>
        <v>0</v>
      </c>
      <c r="F280" s="24">
        <f>'[3]9нед'!G226</f>
        <v>0</v>
      </c>
      <c r="G280" s="25">
        <f>'[3]9нед'!H226</f>
        <v>0</v>
      </c>
      <c r="H280" s="50"/>
      <c r="I280" s="170"/>
      <c r="J280" s="159"/>
      <c r="K280" s="16" t="s">
        <v>22</v>
      </c>
      <c r="L280" s="22">
        <f>'[4]10нед'!C226</f>
        <v>0</v>
      </c>
      <c r="M280" s="26">
        <f>'[4]10нед'!D226</f>
        <v>0</v>
      </c>
      <c r="N280" s="24">
        <f>'[4]10нед'!G226</f>
        <v>0</v>
      </c>
      <c r="O280" s="25">
        <f>'[4]10нед'!H226</f>
        <v>0</v>
      </c>
      <c r="P280" s="50"/>
    </row>
    <row r="281" spans="1:16" ht="31.15" hidden="1">
      <c r="A281" s="168"/>
      <c r="B281" s="154"/>
      <c r="C281" s="16" t="s">
        <v>23</v>
      </c>
      <c r="D281" s="22" t="str">
        <f>'[3]9нед'!C227</f>
        <v>л</v>
      </c>
      <c r="E281" s="26" t="str">
        <f>'[3]9нед'!D227</f>
        <v>Финансово-экономический практикум</v>
      </c>
      <c r="F281" s="24" t="str">
        <f>'[3]9нед'!G227</f>
        <v/>
      </c>
      <c r="G281" s="25" t="str">
        <f>'[3]9нед'!H227</f>
        <v/>
      </c>
      <c r="H281" s="41" t="s">
        <v>98</v>
      </c>
      <c r="I281" s="170"/>
      <c r="J281" s="159"/>
      <c r="K281" s="16" t="s">
        <v>23</v>
      </c>
      <c r="L281" s="22">
        <f>'[4]10нед'!C227</f>
        <v>0</v>
      </c>
      <c r="M281" s="26">
        <f>'[4]10нед'!D227</f>
        <v>0</v>
      </c>
      <c r="N281" s="24">
        <f>'[4]10нед'!G227</f>
        <v>0</v>
      </c>
      <c r="O281" s="25">
        <f>'[4]10нед'!H227</f>
        <v>0</v>
      </c>
      <c r="P281" s="50"/>
    </row>
    <row r="282" spans="1:16" ht="31.15" hidden="1">
      <c r="A282" s="168"/>
      <c r="B282" s="154"/>
      <c r="C282" s="16" t="s">
        <v>24</v>
      </c>
      <c r="D282" s="22" t="str">
        <f>'[3]9нед'!C228</f>
        <v>л</v>
      </c>
      <c r="E282" s="26" t="str">
        <f>'[3]9нед'!D228</f>
        <v>Психология</v>
      </c>
      <c r="F282" s="24" t="str">
        <f>'[3]9нед'!G228</f>
        <v>Дьяков С.И.</v>
      </c>
      <c r="G282" s="25" t="str">
        <f>'[3]9нед'!H228</f>
        <v>профессор, д-р наук</v>
      </c>
      <c r="H282" s="41" t="s">
        <v>99</v>
      </c>
      <c r="I282" s="170"/>
      <c r="J282" s="159"/>
      <c r="K282" s="16" t="s">
        <v>24</v>
      </c>
      <c r="L282" s="22">
        <f>'[4]10нед'!C228</f>
        <v>0</v>
      </c>
      <c r="M282" s="26">
        <f>'[4]10нед'!D228</f>
        <v>0</v>
      </c>
      <c r="N282" s="24">
        <f>'[4]10нед'!G228</f>
        <v>0</v>
      </c>
      <c r="O282" s="25">
        <f>'[4]10нед'!H228</f>
        <v>0</v>
      </c>
      <c r="P282" s="50"/>
    </row>
    <row r="283" spans="1:16" ht="18.399999999999999" hidden="1" thickBot="1">
      <c r="A283" s="169"/>
      <c r="B283" s="155"/>
      <c r="C283" s="17"/>
      <c r="D283" s="27">
        <f>'[3]9нед'!C229</f>
        <v>0</v>
      </c>
      <c r="E283" s="28">
        <f>'[3]9нед'!D229</f>
        <v>0</v>
      </c>
      <c r="F283" s="29">
        <f>'[3]9нед'!G229</f>
        <v>0</v>
      </c>
      <c r="G283" s="30">
        <f>'[3]9нед'!H229</f>
        <v>0</v>
      </c>
      <c r="H283" s="51"/>
      <c r="I283" s="171"/>
      <c r="J283" s="160"/>
      <c r="K283" s="17"/>
      <c r="L283" s="27">
        <f>'[4]10нед'!C229</f>
        <v>0</v>
      </c>
      <c r="M283" s="28">
        <f>'[4]10нед'!D229</f>
        <v>0</v>
      </c>
      <c r="N283" s="29">
        <f>'[4]10нед'!G229</f>
        <v>0</v>
      </c>
      <c r="O283" s="30">
        <f>'[4]10нед'!H229</f>
        <v>0</v>
      </c>
      <c r="P283" s="51"/>
    </row>
    <row r="284" spans="1:16" ht="48" hidden="1" customHeight="1" thickTop="1">
      <c r="A284" s="167">
        <v>45961</v>
      </c>
      <c r="B284" s="153" t="s">
        <v>34</v>
      </c>
      <c r="C284" s="32" t="s">
        <v>16</v>
      </c>
      <c r="D284" s="18">
        <f>'[3]9нед'!C230</f>
        <v>0</v>
      </c>
      <c r="E284" s="21">
        <f>'[3]9нед'!D230</f>
        <v>0</v>
      </c>
      <c r="F284" s="19">
        <f>'[3]9нед'!G230</f>
        <v>0</v>
      </c>
      <c r="G284" s="20">
        <f>'[3]9нед'!H230</f>
        <v>0</v>
      </c>
      <c r="H284" s="53"/>
      <c r="I284" s="167">
        <v>45968</v>
      </c>
      <c r="J284" s="158" t="s">
        <v>34</v>
      </c>
      <c r="K284" s="32" t="s">
        <v>16</v>
      </c>
      <c r="L284" s="18">
        <f>'[4]10нед'!C230</f>
        <v>0</v>
      </c>
      <c r="M284" s="21">
        <f>'[4]10нед'!D230</f>
        <v>0</v>
      </c>
      <c r="N284" s="19">
        <f>'[4]10нед'!G230</f>
        <v>0</v>
      </c>
      <c r="O284" s="20">
        <f>'[4]10нед'!H230</f>
        <v>0</v>
      </c>
      <c r="P284" s="53"/>
    </row>
    <row r="285" spans="1:16" ht="46.7" hidden="1">
      <c r="A285" s="168"/>
      <c r="B285" s="154"/>
      <c r="C285" s="16" t="s">
        <v>81</v>
      </c>
      <c r="D285" s="22">
        <f>'[3]9нед'!C231</f>
        <v>0</v>
      </c>
      <c r="E285" s="26">
        <f>'[3]9нед'!D231</f>
        <v>0</v>
      </c>
      <c r="F285" s="24">
        <f>'[3]9нед'!G231</f>
        <v>0</v>
      </c>
      <c r="G285" s="25">
        <f>'[3]9нед'!H231</f>
        <v>0</v>
      </c>
      <c r="H285" s="50"/>
      <c r="I285" s="170"/>
      <c r="J285" s="159"/>
      <c r="K285" s="16" t="s">
        <v>81</v>
      </c>
      <c r="L285" s="22">
        <f>'[4]10нед'!C231</f>
        <v>0</v>
      </c>
      <c r="M285" s="26">
        <f>'[4]10нед'!D231</f>
        <v>0</v>
      </c>
      <c r="N285" s="24">
        <f>'[4]10нед'!G231</f>
        <v>0</v>
      </c>
      <c r="O285" s="25">
        <f>'[4]10нед'!H231</f>
        <v>0</v>
      </c>
      <c r="P285" s="50"/>
    </row>
    <row r="286" spans="1:16" ht="46.7" hidden="1">
      <c r="A286" s="168"/>
      <c r="B286" s="154"/>
      <c r="C286" s="16" t="s">
        <v>82</v>
      </c>
      <c r="D286" s="22">
        <f>'[3]9нед'!C232</f>
        <v>0</v>
      </c>
      <c r="E286" s="26">
        <f>'[3]9нед'!D232</f>
        <v>0</v>
      </c>
      <c r="F286" s="24">
        <f>'[3]9нед'!G232</f>
        <v>0</v>
      </c>
      <c r="G286" s="25">
        <f>'[3]9нед'!H232</f>
        <v>0</v>
      </c>
      <c r="H286" s="50"/>
      <c r="I286" s="170"/>
      <c r="J286" s="159"/>
      <c r="K286" s="16" t="s">
        <v>82</v>
      </c>
      <c r="L286" s="22">
        <f>'[4]10нед'!C232</f>
        <v>0</v>
      </c>
      <c r="M286" s="26">
        <f>'[4]10нед'!D232</f>
        <v>0</v>
      </c>
      <c r="N286" s="24">
        <f>'[4]10нед'!G232</f>
        <v>0</v>
      </c>
      <c r="O286" s="25">
        <f>'[4]10нед'!H232</f>
        <v>0</v>
      </c>
      <c r="P286" s="50"/>
    </row>
    <row r="287" spans="1:16" ht="31.15" hidden="1">
      <c r="A287" s="168"/>
      <c r="B287" s="154"/>
      <c r="C287" s="16" t="s">
        <v>21</v>
      </c>
      <c r="D287" s="22">
        <f>'[3]9нед'!C233</f>
        <v>0</v>
      </c>
      <c r="E287" s="26">
        <f>'[3]9нед'!D233</f>
        <v>0</v>
      </c>
      <c r="F287" s="24">
        <f>'[3]9нед'!G233</f>
        <v>0</v>
      </c>
      <c r="G287" s="25">
        <f>'[3]9нед'!H233</f>
        <v>0</v>
      </c>
      <c r="H287" s="50"/>
      <c r="I287" s="170"/>
      <c r="J287" s="159"/>
      <c r="K287" s="16" t="s">
        <v>21</v>
      </c>
      <c r="L287" s="22">
        <f>'[4]10нед'!C233</f>
        <v>0</v>
      </c>
      <c r="M287" s="26">
        <f>'[4]10нед'!D233</f>
        <v>0</v>
      </c>
      <c r="N287" s="24">
        <f>'[4]10нед'!G233</f>
        <v>0</v>
      </c>
      <c r="O287" s="25">
        <f>'[4]10нед'!H233</f>
        <v>0</v>
      </c>
      <c r="P287" s="50"/>
    </row>
    <row r="288" spans="1:16" ht="31.15" hidden="1">
      <c r="A288" s="168"/>
      <c r="B288" s="154"/>
      <c r="C288" s="16" t="s">
        <v>22</v>
      </c>
      <c r="D288" s="22">
        <f>'[3]9нед'!C234</f>
        <v>0</v>
      </c>
      <c r="E288" s="26">
        <f>'[3]9нед'!D234</f>
        <v>0</v>
      </c>
      <c r="F288" s="24">
        <f>'[3]9нед'!G234</f>
        <v>0</v>
      </c>
      <c r="G288" s="25">
        <f>'[3]9нед'!H234</f>
        <v>0</v>
      </c>
      <c r="H288" s="50"/>
      <c r="I288" s="170"/>
      <c r="J288" s="159"/>
      <c r="K288" s="16" t="s">
        <v>22</v>
      </c>
      <c r="L288" s="22">
        <f>'[4]10нед'!C234</f>
        <v>0</v>
      </c>
      <c r="M288" s="26">
        <f>'[4]10нед'!D234</f>
        <v>0</v>
      </c>
      <c r="N288" s="24">
        <f>'[4]10нед'!G234</f>
        <v>0</v>
      </c>
      <c r="O288" s="25">
        <f>'[4]10нед'!H234</f>
        <v>0</v>
      </c>
      <c r="P288" s="50"/>
    </row>
    <row r="289" spans="1:16" ht="31.15" hidden="1">
      <c r="A289" s="168"/>
      <c r="B289" s="154"/>
      <c r="C289" s="16" t="s">
        <v>23</v>
      </c>
      <c r="D289" s="22">
        <f>'[3]9нед'!C235</f>
        <v>0</v>
      </c>
      <c r="E289" s="26">
        <f>'[3]9нед'!D235</f>
        <v>0</v>
      </c>
      <c r="F289" s="24">
        <f>'[3]9нед'!G235</f>
        <v>0</v>
      </c>
      <c r="G289" s="25">
        <f>'[3]9нед'!H235</f>
        <v>0</v>
      </c>
      <c r="H289" s="50"/>
      <c r="I289" s="170"/>
      <c r="J289" s="159"/>
      <c r="K289" s="16" t="s">
        <v>23</v>
      </c>
      <c r="L289" s="22">
        <f>'[4]10нед'!C235</f>
        <v>0</v>
      </c>
      <c r="M289" s="26">
        <f>'[4]10нед'!D235</f>
        <v>0</v>
      </c>
      <c r="N289" s="24">
        <f>'[4]10нед'!G235</f>
        <v>0</v>
      </c>
      <c r="O289" s="25">
        <f>'[4]10нед'!H235</f>
        <v>0</v>
      </c>
      <c r="P289" s="50"/>
    </row>
    <row r="290" spans="1:16" ht="31.15" hidden="1">
      <c r="A290" s="168"/>
      <c r="B290" s="154"/>
      <c r="C290" s="16" t="s">
        <v>24</v>
      </c>
      <c r="D290" s="22">
        <f>'[3]9нед'!C236</f>
        <v>0</v>
      </c>
      <c r="E290" s="26">
        <f>'[3]9нед'!D236</f>
        <v>0</v>
      </c>
      <c r="F290" s="24">
        <f>'[3]9нед'!G236</f>
        <v>0</v>
      </c>
      <c r="G290" s="25">
        <f>'[3]9нед'!H236</f>
        <v>0</v>
      </c>
      <c r="H290" s="50"/>
      <c r="I290" s="170"/>
      <c r="J290" s="159"/>
      <c r="K290" s="16" t="s">
        <v>24</v>
      </c>
      <c r="L290" s="22">
        <f>'[4]10нед'!C236</f>
        <v>0</v>
      </c>
      <c r="M290" s="26">
        <f>'[4]10нед'!D236</f>
        <v>0</v>
      </c>
      <c r="N290" s="24">
        <f>'[4]10нед'!G236</f>
        <v>0</v>
      </c>
      <c r="O290" s="25">
        <f>'[4]10нед'!H236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'[3]9нед'!C237</f>
        <v>0</v>
      </c>
      <c r="E291" s="28">
        <f>'[3]9нед'!D237</f>
        <v>0</v>
      </c>
      <c r="F291" s="29">
        <f>'[3]9нед'!G237</f>
        <v>0</v>
      </c>
      <c r="G291" s="30">
        <f>'[3]9нед'!H237</f>
        <v>0</v>
      </c>
      <c r="H291" s="51"/>
      <c r="I291" s="171"/>
      <c r="J291" s="160"/>
      <c r="K291" s="17"/>
      <c r="L291" s="27">
        <f>'[4]10нед'!C237</f>
        <v>0</v>
      </c>
      <c r="M291" s="28">
        <f>'[4]10нед'!D237</f>
        <v>0</v>
      </c>
      <c r="N291" s="29">
        <f>'[4]10нед'!G237</f>
        <v>0</v>
      </c>
      <c r="O291" s="30">
        <f>'[4]10нед'!H237</f>
        <v>0</v>
      </c>
      <c r="P291" s="51"/>
    </row>
    <row r="292" spans="1:16" ht="48" hidden="1" customHeight="1" thickTop="1">
      <c r="A292" s="167">
        <v>45962</v>
      </c>
      <c r="B292" s="153" t="s">
        <v>37</v>
      </c>
      <c r="C292" s="32" t="s">
        <v>16</v>
      </c>
      <c r="D292" s="18">
        <f>'[3]9нед'!C238</f>
        <v>0</v>
      </c>
      <c r="E292" s="21">
        <f>'[3]9нед'!D238</f>
        <v>0</v>
      </c>
      <c r="F292" s="19">
        <f>'[3]9нед'!G238</f>
        <v>0</v>
      </c>
      <c r="G292" s="20">
        <f>'[3]9нед'!H238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'[4]10нед'!C238</f>
        <v>0</v>
      </c>
      <c r="M292" s="21">
        <f>'[4]10нед'!D238</f>
        <v>0</v>
      </c>
      <c r="N292" s="19">
        <f>'[4]10нед'!G238</f>
        <v>0</v>
      </c>
      <c r="O292" s="20">
        <f>'[4]10нед'!H238</f>
        <v>0</v>
      </c>
      <c r="P292" s="53"/>
    </row>
    <row r="293" spans="1:16" ht="46.7" hidden="1">
      <c r="A293" s="168"/>
      <c r="B293" s="154"/>
      <c r="C293" s="16" t="s">
        <v>81</v>
      </c>
      <c r="D293" s="22">
        <f>'[3]9нед'!C239</f>
        <v>0</v>
      </c>
      <c r="E293" s="26">
        <f>'[3]9нед'!D239</f>
        <v>0</v>
      </c>
      <c r="F293" s="24">
        <f>'[3]9нед'!G239</f>
        <v>0</v>
      </c>
      <c r="G293" s="25">
        <f>'[3]9нед'!H239</f>
        <v>0</v>
      </c>
      <c r="H293" s="50"/>
      <c r="I293" s="170"/>
      <c r="J293" s="159"/>
      <c r="K293" s="16" t="s">
        <v>81</v>
      </c>
      <c r="L293" s="22">
        <f>'[4]10нед'!C239</f>
        <v>0</v>
      </c>
      <c r="M293" s="26">
        <f>'[4]10нед'!D239</f>
        <v>0</v>
      </c>
      <c r="N293" s="24">
        <f>'[4]10нед'!G239</f>
        <v>0</v>
      </c>
      <c r="O293" s="25">
        <f>'[4]10нед'!H239</f>
        <v>0</v>
      </c>
      <c r="P293" s="50"/>
    </row>
    <row r="294" spans="1:16" ht="46.7" hidden="1">
      <c r="A294" s="168"/>
      <c r="B294" s="154"/>
      <c r="C294" s="16" t="s">
        <v>82</v>
      </c>
      <c r="D294" s="22">
        <f>'[3]9нед'!C240</f>
        <v>0</v>
      </c>
      <c r="E294" s="26">
        <f>'[3]9нед'!D240</f>
        <v>0</v>
      </c>
      <c r="F294" s="24">
        <f>'[3]9нед'!G240</f>
        <v>0</v>
      </c>
      <c r="G294" s="25">
        <f>'[3]9нед'!H240</f>
        <v>0</v>
      </c>
      <c r="H294" s="50"/>
      <c r="I294" s="170"/>
      <c r="J294" s="159"/>
      <c r="K294" s="16" t="s">
        <v>82</v>
      </c>
      <c r="L294" s="22">
        <f>'[4]10нед'!C240</f>
        <v>0</v>
      </c>
      <c r="M294" s="26">
        <f>'[4]10нед'!D240</f>
        <v>0</v>
      </c>
      <c r="N294" s="24">
        <f>'[4]10нед'!G240</f>
        <v>0</v>
      </c>
      <c r="O294" s="25">
        <f>'[4]10нед'!H240</f>
        <v>0</v>
      </c>
      <c r="P294" s="50"/>
    </row>
    <row r="295" spans="1:16" ht="31.15" hidden="1">
      <c r="A295" s="168"/>
      <c r="B295" s="154"/>
      <c r="C295" s="16" t="s">
        <v>21</v>
      </c>
      <c r="D295" s="22">
        <f>'[3]9нед'!C241</f>
        <v>0</v>
      </c>
      <c r="E295" s="26">
        <f>'[3]9нед'!D241</f>
        <v>0</v>
      </c>
      <c r="F295" s="24">
        <f>'[3]9нед'!G241</f>
        <v>0</v>
      </c>
      <c r="G295" s="25">
        <f>'[3]9нед'!H241</f>
        <v>0</v>
      </c>
      <c r="H295" s="50"/>
      <c r="I295" s="170"/>
      <c r="J295" s="159"/>
      <c r="K295" s="16" t="s">
        <v>21</v>
      </c>
      <c r="L295" s="22">
        <f>'[4]10нед'!C241</f>
        <v>0</v>
      </c>
      <c r="M295" s="26">
        <f>'[4]10нед'!D241</f>
        <v>0</v>
      </c>
      <c r="N295" s="24">
        <f>'[4]10нед'!G241</f>
        <v>0</v>
      </c>
      <c r="O295" s="25">
        <f>'[4]10нед'!H241</f>
        <v>0</v>
      </c>
      <c r="P295" s="50"/>
    </row>
    <row r="296" spans="1:16" ht="31.15" hidden="1">
      <c r="A296" s="168"/>
      <c r="B296" s="154"/>
      <c r="C296" s="16" t="s">
        <v>22</v>
      </c>
      <c r="D296" s="22">
        <f>'[3]9нед'!C242</f>
        <v>0</v>
      </c>
      <c r="E296" s="26">
        <f>'[3]9нед'!D242</f>
        <v>0</v>
      </c>
      <c r="F296" s="24">
        <f>'[3]9нед'!G242</f>
        <v>0</v>
      </c>
      <c r="G296" s="25">
        <f>'[3]9нед'!H242</f>
        <v>0</v>
      </c>
      <c r="H296" s="50"/>
      <c r="I296" s="170"/>
      <c r="J296" s="159"/>
      <c r="K296" s="16" t="s">
        <v>22</v>
      </c>
      <c r="L296" s="22">
        <f>'[4]10нед'!C242</f>
        <v>0</v>
      </c>
      <c r="M296" s="26">
        <f>'[4]10нед'!D242</f>
        <v>0</v>
      </c>
      <c r="N296" s="24">
        <f>'[4]10нед'!G242</f>
        <v>0</v>
      </c>
      <c r="O296" s="25">
        <f>'[4]10нед'!H242</f>
        <v>0</v>
      </c>
      <c r="P296" s="50"/>
    </row>
    <row r="297" spans="1:16" ht="31.15" hidden="1">
      <c r="A297" s="168"/>
      <c r="B297" s="154"/>
      <c r="C297" s="16" t="s">
        <v>23</v>
      </c>
      <c r="D297" s="22">
        <f>'[3]9нед'!C243</f>
        <v>0</v>
      </c>
      <c r="E297" s="26">
        <f>'[3]9нед'!D243</f>
        <v>0</v>
      </c>
      <c r="F297" s="24">
        <f>'[3]9нед'!G243</f>
        <v>0</v>
      </c>
      <c r="G297" s="25">
        <f>'[3]9нед'!H243</f>
        <v>0</v>
      </c>
      <c r="H297" s="50"/>
      <c r="I297" s="170"/>
      <c r="J297" s="159"/>
      <c r="K297" s="16" t="s">
        <v>23</v>
      </c>
      <c r="L297" s="22">
        <f>'[4]10нед'!C243</f>
        <v>0</v>
      </c>
      <c r="M297" s="26">
        <f>'[4]10нед'!D243</f>
        <v>0</v>
      </c>
      <c r="N297" s="24">
        <f>'[4]10нед'!G243</f>
        <v>0</v>
      </c>
      <c r="O297" s="25">
        <f>'[4]10нед'!H243</f>
        <v>0</v>
      </c>
      <c r="P297" s="50"/>
    </row>
    <row r="298" spans="1:16" ht="31.15" hidden="1">
      <c r="A298" s="168"/>
      <c r="B298" s="154"/>
      <c r="C298" s="16" t="s">
        <v>24</v>
      </c>
      <c r="D298" s="22">
        <f>'[3]9нед'!C244</f>
        <v>0</v>
      </c>
      <c r="E298" s="26">
        <f>'[3]9нед'!D244</f>
        <v>0</v>
      </c>
      <c r="F298" s="24">
        <f>'[3]9нед'!G244</f>
        <v>0</v>
      </c>
      <c r="G298" s="25">
        <f>'[3]9нед'!H244</f>
        <v>0</v>
      </c>
      <c r="H298" s="50"/>
      <c r="I298" s="170"/>
      <c r="J298" s="159"/>
      <c r="K298" s="16" t="s">
        <v>24</v>
      </c>
      <c r="L298" s="22">
        <f>'[4]10нед'!C244</f>
        <v>0</v>
      </c>
      <c r="M298" s="26">
        <f>'[4]10нед'!D244</f>
        <v>0</v>
      </c>
      <c r="N298" s="24">
        <f>'[4]10нед'!G244</f>
        <v>0</v>
      </c>
      <c r="O298" s="25">
        <f>'[4]10нед'!H244</f>
        <v>0</v>
      </c>
      <c r="P298" s="50"/>
    </row>
    <row r="299" spans="1:16" ht="19.149999999999999" hidden="1" thickTop="1" thickBot="1">
      <c r="A299" s="169"/>
      <c r="B299" s="155"/>
      <c r="C299" s="17"/>
      <c r="D299" s="18">
        <f>'[3]9нед'!C245</f>
        <v>0</v>
      </c>
      <c r="E299" s="21">
        <f>'[3]9нед'!D245</f>
        <v>0</v>
      </c>
      <c r="F299" s="19">
        <f>'[3]9нед'!G245</f>
        <v>0</v>
      </c>
      <c r="G299" s="20">
        <f>'[3]9нед'!H245</f>
        <v>0</v>
      </c>
      <c r="H299" s="53"/>
      <c r="I299" s="171"/>
      <c r="J299" s="160"/>
      <c r="K299" s="17"/>
      <c r="L299" s="27">
        <f>'[4]10нед'!C59</f>
        <v>0</v>
      </c>
      <c r="M299" s="28">
        <f>'[4]10нед'!D59</f>
        <v>0</v>
      </c>
      <c r="N299" s="29">
        <f>'[4]10нед'!G59</f>
        <v>0</v>
      </c>
      <c r="O299" s="30">
        <f>'[4]10нед'!H59</f>
        <v>0</v>
      </c>
      <c r="P299" s="51"/>
    </row>
    <row r="300" spans="1:16" ht="39" hidden="1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 hidden="1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 hidden="1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 hidden="1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 hidden="1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 hidden="1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 hidden="1">
      <c r="A306" s="1"/>
      <c r="B306" s="144" t="s">
        <v>48</v>
      </c>
      <c r="C306" s="144"/>
      <c r="D306" s="144"/>
      <c r="E306" s="144"/>
      <c r="F306" s="144"/>
      <c r="G306" s="144"/>
      <c r="H306" s="144"/>
      <c r="I306" s="1"/>
      <c r="J306" s="144" t="s">
        <v>48</v>
      </c>
      <c r="K306" s="144"/>
      <c r="L306" s="144"/>
      <c r="M306" s="144"/>
      <c r="N306" s="144"/>
      <c r="O306" s="144"/>
      <c r="P306" s="144"/>
    </row>
    <row r="307" spans="1:16" ht="15.6" hidden="1">
      <c r="A307" s="7"/>
      <c r="B307" s="140" t="str">
        <f>'[1]19нед'!$A$6</f>
        <v>Направление подготовки:</v>
      </c>
      <c r="C307" s="8"/>
      <c r="D307" s="9"/>
      <c r="E30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307" s="9"/>
      <c r="G307" s="9"/>
      <c r="H307" s="48" t="str">
        <f>H7</f>
        <v>12-24 МИмз</v>
      </c>
      <c r="I307" s="7"/>
      <c r="J307" s="140" t="str">
        <f>'[1]19нед'!$A$6</f>
        <v>Направление подготовки:</v>
      </c>
      <c r="K307" s="8"/>
      <c r="L307" s="9"/>
      <c r="M30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307" s="9"/>
      <c r="O307" s="9"/>
      <c r="P307" s="48" t="str">
        <f>H7</f>
        <v>12-24 МИмз</v>
      </c>
    </row>
    <row r="308" spans="1:16" ht="15.6" hidden="1">
      <c r="A308" s="1"/>
      <c r="B308" s="145" t="s">
        <v>5</v>
      </c>
      <c r="C308" s="145"/>
      <c r="D308" s="145"/>
      <c r="E308" s="145" t="str">
        <f>E8</f>
        <v>заочная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заочная</v>
      </c>
      <c r="N308" s="145"/>
      <c r="O308" s="145"/>
      <c r="P308" s="145"/>
    </row>
    <row r="309" spans="1:16" ht="15.6" hidden="1">
      <c r="A309" s="1"/>
      <c r="B309" s="145" t="s">
        <v>7</v>
      </c>
      <c r="C309" s="145"/>
      <c r="D309" s="145"/>
      <c r="E309" s="140">
        <f>E9</f>
        <v>2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2</v>
      </c>
      <c r="N309" s="140"/>
      <c r="O309" s="140"/>
      <c r="P309" s="47"/>
    </row>
    <row r="310" spans="1:16" ht="15.6" hidden="1">
      <c r="A310" s="1"/>
      <c r="B310" s="146" t="s">
        <v>8</v>
      </c>
      <c r="C310" s="146"/>
      <c r="D310" s="146"/>
      <c r="E310" s="141">
        <f>M250+1</f>
        <v>7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8</v>
      </c>
      <c r="N310" s="141"/>
      <c r="O310" s="141"/>
      <c r="P310" s="49"/>
    </row>
    <row r="311" spans="1:16" ht="46.5" hidden="1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hidden="1" customHeight="1" thickTop="1">
      <c r="A312" s="167">
        <v>45971</v>
      </c>
      <c r="B312" s="153" t="s">
        <v>15</v>
      </c>
      <c r="C312" s="16" t="s">
        <v>16</v>
      </c>
      <c r="D312" s="18">
        <f>'[4]11нед'!C198</f>
        <v>0</v>
      </c>
      <c r="E312" s="21">
        <f>'[4]11нед'!D198</f>
        <v>0</v>
      </c>
      <c r="F312" s="19">
        <f>'[4]11нед'!G198</f>
        <v>0</v>
      </c>
      <c r="G312" s="20">
        <f>'[4]11нед'!H198</f>
        <v>0</v>
      </c>
      <c r="H312" s="53"/>
      <c r="I312" s="167">
        <v>45978</v>
      </c>
      <c r="J312" s="158" t="s">
        <v>15</v>
      </c>
      <c r="K312" s="16" t="s">
        <v>16</v>
      </c>
      <c r="L312" s="18">
        <f>'[4]12нед'!C198</f>
        <v>0</v>
      </c>
      <c r="M312" s="21">
        <f>'[4]12нед'!D198</f>
        <v>0</v>
      </c>
      <c r="N312" s="19">
        <f>'[4]12нед'!G198</f>
        <v>0</v>
      </c>
      <c r="O312" s="20">
        <f>'[4]12нед'!H198</f>
        <v>0</v>
      </c>
      <c r="P312" s="53"/>
    </row>
    <row r="313" spans="1:16" ht="31.15" hidden="1">
      <c r="A313" s="168"/>
      <c r="B313" s="154"/>
      <c r="C313" s="16" t="s">
        <v>18</v>
      </c>
      <c r="D313" s="22">
        <f>'[4]11нед'!C199</f>
        <v>0</v>
      </c>
      <c r="E313" s="26">
        <f>'[4]11нед'!D199</f>
        <v>0</v>
      </c>
      <c r="F313" s="24">
        <f>'[4]11нед'!G199</f>
        <v>0</v>
      </c>
      <c r="G313" s="25">
        <f>'[4]11нед'!H199</f>
        <v>0</v>
      </c>
      <c r="H313" s="50"/>
      <c r="I313" s="170"/>
      <c r="J313" s="159"/>
      <c r="K313" s="16" t="s">
        <v>18</v>
      </c>
      <c r="L313" s="22">
        <f>'[4]12нед'!C199</f>
        <v>0</v>
      </c>
      <c r="M313" s="26">
        <f>'[4]12нед'!D199</f>
        <v>0</v>
      </c>
      <c r="N313" s="24">
        <f>'[4]12нед'!G199</f>
        <v>0</v>
      </c>
      <c r="O313" s="25">
        <f>'[4]12нед'!H199</f>
        <v>0</v>
      </c>
      <c r="P313" s="50"/>
    </row>
    <row r="314" spans="1:16" ht="31.15" hidden="1">
      <c r="A314" s="168"/>
      <c r="B314" s="154"/>
      <c r="C314" s="16" t="s">
        <v>20</v>
      </c>
      <c r="D314" s="22">
        <f>'[4]11нед'!C200</f>
        <v>0</v>
      </c>
      <c r="E314" s="26">
        <f>'[4]11нед'!D200</f>
        <v>0</v>
      </c>
      <c r="F314" s="24">
        <f>'[4]11нед'!G200</f>
        <v>0</v>
      </c>
      <c r="G314" s="25">
        <f>'[4]11нед'!H200</f>
        <v>0</v>
      </c>
      <c r="H314" s="50"/>
      <c r="I314" s="170"/>
      <c r="J314" s="159"/>
      <c r="K314" s="16" t="s">
        <v>20</v>
      </c>
      <c r="L314" s="22">
        <f>'[4]12нед'!C200</f>
        <v>0</v>
      </c>
      <c r="M314" s="26">
        <f>'[4]12нед'!D200</f>
        <v>0</v>
      </c>
      <c r="N314" s="24">
        <f>'[4]12нед'!G200</f>
        <v>0</v>
      </c>
      <c r="O314" s="25">
        <f>'[4]12нед'!H200</f>
        <v>0</v>
      </c>
      <c r="P314" s="50"/>
    </row>
    <row r="315" spans="1:16" ht="31.15" hidden="1">
      <c r="A315" s="168"/>
      <c r="B315" s="154"/>
      <c r="C315" s="16" t="s">
        <v>21</v>
      </c>
      <c r="D315" s="22">
        <f>'[4]11нед'!C201</f>
        <v>0</v>
      </c>
      <c r="E315" s="26">
        <f>'[4]11нед'!D201</f>
        <v>0</v>
      </c>
      <c r="F315" s="24">
        <f>'[4]11нед'!G201</f>
        <v>0</v>
      </c>
      <c r="G315" s="25">
        <f>'[4]11нед'!H201</f>
        <v>0</v>
      </c>
      <c r="H315" s="50"/>
      <c r="I315" s="170"/>
      <c r="J315" s="159"/>
      <c r="K315" s="16" t="s">
        <v>21</v>
      </c>
      <c r="L315" s="22">
        <f>'[4]12нед'!C201</f>
        <v>0</v>
      </c>
      <c r="M315" s="26">
        <f>'[4]12нед'!D201</f>
        <v>0</v>
      </c>
      <c r="N315" s="24">
        <f>'[4]12нед'!G201</f>
        <v>0</v>
      </c>
      <c r="O315" s="25">
        <f>'[4]12нед'!H201</f>
        <v>0</v>
      </c>
      <c r="P315" s="50"/>
    </row>
    <row r="316" spans="1:16" ht="31.15" hidden="1">
      <c r="A316" s="168"/>
      <c r="B316" s="154"/>
      <c r="C316" s="16" t="s">
        <v>22</v>
      </c>
      <c r="D316" s="22">
        <f>'[4]11нед'!C202</f>
        <v>0</v>
      </c>
      <c r="E316" s="26">
        <f>'[4]11нед'!D202</f>
        <v>0</v>
      </c>
      <c r="F316" s="24">
        <f>'[4]11нед'!G202</f>
        <v>0</v>
      </c>
      <c r="G316" s="25">
        <f>'[4]11нед'!H202</f>
        <v>0</v>
      </c>
      <c r="H316" s="50"/>
      <c r="I316" s="170"/>
      <c r="J316" s="159"/>
      <c r="K316" s="16" t="s">
        <v>22</v>
      </c>
      <c r="L316" s="22">
        <f>'[4]12нед'!C202</f>
        <v>0</v>
      </c>
      <c r="M316" s="26">
        <f>'[4]12нед'!D202</f>
        <v>0</v>
      </c>
      <c r="N316" s="24">
        <f>'[4]12нед'!G202</f>
        <v>0</v>
      </c>
      <c r="O316" s="25">
        <f>'[4]12нед'!H202</f>
        <v>0</v>
      </c>
      <c r="P316" s="50"/>
    </row>
    <row r="317" spans="1:16" ht="35.85" hidden="1">
      <c r="A317" s="168"/>
      <c r="B317" s="154"/>
      <c r="C317" s="16" t="s">
        <v>23</v>
      </c>
      <c r="D317" s="22" t="str">
        <f>'[4]11нед'!C203</f>
        <v>пр</v>
      </c>
      <c r="E317" s="26" t="str">
        <f>'[4]11нед'!D203</f>
        <v>Иностранный язык в профессиональной деятельности</v>
      </c>
      <c r="F317" s="24" t="str">
        <f>'[4]11нед'!G203</f>
        <v/>
      </c>
      <c r="G317" s="25" t="str">
        <f>'[4]11нед'!H203</f>
        <v/>
      </c>
      <c r="H317" s="41" t="s">
        <v>95</v>
      </c>
      <c r="I317" s="170"/>
      <c r="J317" s="159"/>
      <c r="K317" s="16" t="s">
        <v>23</v>
      </c>
      <c r="L317" s="22">
        <f>'[4]12нед'!C203</f>
        <v>0</v>
      </c>
      <c r="M317" s="26">
        <f>'[4]12нед'!D203</f>
        <v>0</v>
      </c>
      <c r="N317" s="24">
        <f>'[4]12нед'!G203</f>
        <v>0</v>
      </c>
      <c r="O317" s="25">
        <f>'[4]12нед'!H203</f>
        <v>0</v>
      </c>
      <c r="P317" s="50"/>
    </row>
    <row r="318" spans="1:16" ht="31.15" hidden="1">
      <c r="A318" s="168"/>
      <c r="B318" s="154"/>
      <c r="C318" s="16" t="s">
        <v>24</v>
      </c>
      <c r="D318" s="22">
        <f>'[4]11нед'!C204</f>
        <v>0</v>
      </c>
      <c r="E318" s="26">
        <f>'[4]11нед'!D204</f>
        <v>0</v>
      </c>
      <c r="F318" s="24">
        <f>'[4]11нед'!G204</f>
        <v>0</v>
      </c>
      <c r="G318" s="25">
        <f>'[4]11нед'!H204</f>
        <v>0</v>
      </c>
      <c r="H318" s="50"/>
      <c r="I318" s="170"/>
      <c r="J318" s="159"/>
      <c r="K318" s="16" t="s">
        <v>24</v>
      </c>
      <c r="L318" s="22">
        <f>'[4]12нед'!C204</f>
        <v>0</v>
      </c>
      <c r="M318" s="26">
        <f>'[4]12нед'!D204</f>
        <v>0</v>
      </c>
      <c r="N318" s="24">
        <f>'[4]12нед'!G204</f>
        <v>0</v>
      </c>
      <c r="O318" s="25">
        <f>'[4]12нед'!H204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'[4]11нед'!C205</f>
        <v>0</v>
      </c>
      <c r="E319" s="28">
        <f>'[4]11нед'!D205</f>
        <v>0</v>
      </c>
      <c r="F319" s="29">
        <f>'[4]11нед'!G205</f>
        <v>0</v>
      </c>
      <c r="G319" s="30">
        <f>'[4]11нед'!H205</f>
        <v>0</v>
      </c>
      <c r="H319" s="51"/>
      <c r="I319" s="171"/>
      <c r="J319" s="160"/>
      <c r="K319" s="17"/>
      <c r="L319" s="27">
        <f>'[4]12нед'!C205</f>
        <v>0</v>
      </c>
      <c r="M319" s="28">
        <f>'[4]12нед'!D205</f>
        <v>0</v>
      </c>
      <c r="N319" s="29">
        <f>'[4]12нед'!G205</f>
        <v>0</v>
      </c>
      <c r="O319" s="30">
        <f>'[4]12нед'!H205</f>
        <v>0</v>
      </c>
      <c r="P319" s="51"/>
    </row>
    <row r="320" spans="1:16" ht="32.25" hidden="1" customHeight="1" thickTop="1">
      <c r="A320" s="167">
        <v>45972</v>
      </c>
      <c r="B320" s="153" t="s">
        <v>25</v>
      </c>
      <c r="C320" s="32" t="s">
        <v>16</v>
      </c>
      <c r="D320" s="18">
        <f>'[4]11нед'!C206</f>
        <v>0</v>
      </c>
      <c r="E320" s="21">
        <f>'[4]11нед'!D206</f>
        <v>0</v>
      </c>
      <c r="F320" s="19">
        <f>'[4]11нед'!G206</f>
        <v>0</v>
      </c>
      <c r="G320" s="20">
        <f>'[4]11нед'!H206</f>
        <v>0</v>
      </c>
      <c r="H320" s="53"/>
      <c r="I320" s="167">
        <v>45979</v>
      </c>
      <c r="J320" s="158" t="s">
        <v>25</v>
      </c>
      <c r="K320" s="32" t="s">
        <v>16</v>
      </c>
      <c r="L320" s="18">
        <f>'[4]12нед'!C206</f>
        <v>0</v>
      </c>
      <c r="M320" s="21">
        <f>'[4]12нед'!D206</f>
        <v>0</v>
      </c>
      <c r="N320" s="19">
        <f>'[4]12нед'!G206</f>
        <v>0</v>
      </c>
      <c r="O320" s="20">
        <f>'[4]12нед'!H206</f>
        <v>0</v>
      </c>
      <c r="P320" s="53"/>
    </row>
    <row r="321" spans="1:16" ht="31.15" hidden="1">
      <c r="A321" s="168"/>
      <c r="B321" s="154"/>
      <c r="C321" s="16" t="s">
        <v>18</v>
      </c>
      <c r="D321" s="22">
        <f>'[4]11нед'!C207</f>
        <v>0</v>
      </c>
      <c r="E321" s="26">
        <f>'[4]11нед'!D207</f>
        <v>0</v>
      </c>
      <c r="F321" s="24">
        <f>'[4]11нед'!G207</f>
        <v>0</v>
      </c>
      <c r="G321" s="25">
        <f>'[4]11нед'!H207</f>
        <v>0</v>
      </c>
      <c r="H321" s="50"/>
      <c r="I321" s="170"/>
      <c r="J321" s="159"/>
      <c r="K321" s="16" t="s">
        <v>18</v>
      </c>
      <c r="L321" s="22">
        <f>'[4]12нед'!C207</f>
        <v>0</v>
      </c>
      <c r="M321" s="26">
        <f>'[4]12нед'!D207</f>
        <v>0</v>
      </c>
      <c r="N321" s="24">
        <f>'[4]12нед'!G207</f>
        <v>0</v>
      </c>
      <c r="O321" s="25">
        <f>'[4]12нед'!H207</f>
        <v>0</v>
      </c>
      <c r="P321" s="50"/>
    </row>
    <row r="322" spans="1:16" ht="31.15" hidden="1">
      <c r="A322" s="168"/>
      <c r="B322" s="154"/>
      <c r="C322" s="16" t="s">
        <v>20</v>
      </c>
      <c r="D322" s="22">
        <f>'[4]11нед'!C208</f>
        <v>0</v>
      </c>
      <c r="E322" s="26">
        <f>'[4]11нед'!D208</f>
        <v>0</v>
      </c>
      <c r="F322" s="24">
        <f>'[4]11нед'!G208</f>
        <v>0</v>
      </c>
      <c r="G322" s="25">
        <f>'[4]11нед'!H208</f>
        <v>0</v>
      </c>
      <c r="H322" s="50"/>
      <c r="I322" s="170"/>
      <c r="J322" s="159"/>
      <c r="K322" s="16" t="s">
        <v>20</v>
      </c>
      <c r="L322" s="22">
        <f>'[4]12нед'!C208</f>
        <v>0</v>
      </c>
      <c r="M322" s="26">
        <f>'[4]12нед'!D208</f>
        <v>0</v>
      </c>
      <c r="N322" s="24">
        <f>'[4]12нед'!G208</f>
        <v>0</v>
      </c>
      <c r="O322" s="25">
        <f>'[4]12нед'!H208</f>
        <v>0</v>
      </c>
      <c r="P322" s="50"/>
    </row>
    <row r="323" spans="1:16" ht="31.15" hidden="1">
      <c r="A323" s="168"/>
      <c r="B323" s="154"/>
      <c r="C323" s="16" t="s">
        <v>21</v>
      </c>
      <c r="D323" s="22">
        <f>'[4]11нед'!C209</f>
        <v>0</v>
      </c>
      <c r="E323" s="26">
        <f>'[4]11нед'!D209</f>
        <v>0</v>
      </c>
      <c r="F323" s="24">
        <f>'[4]11нед'!G209</f>
        <v>0</v>
      </c>
      <c r="G323" s="25">
        <f>'[4]11нед'!H209</f>
        <v>0</v>
      </c>
      <c r="H323" s="50"/>
      <c r="I323" s="170"/>
      <c r="J323" s="159"/>
      <c r="K323" s="16" t="s">
        <v>21</v>
      </c>
      <c r="L323" s="22">
        <f>'[4]12нед'!C209</f>
        <v>0</v>
      </c>
      <c r="M323" s="26">
        <f>'[4]12нед'!D209</f>
        <v>0</v>
      </c>
      <c r="N323" s="24">
        <f>'[4]12нед'!G209</f>
        <v>0</v>
      </c>
      <c r="O323" s="25">
        <f>'[4]12нед'!H209</f>
        <v>0</v>
      </c>
      <c r="P323" s="50"/>
    </row>
    <row r="324" spans="1:16" ht="31.15" hidden="1">
      <c r="A324" s="168"/>
      <c r="B324" s="154"/>
      <c r="C324" s="16" t="s">
        <v>22</v>
      </c>
      <c r="D324" s="22">
        <f>'[4]11нед'!C210</f>
        <v>0</v>
      </c>
      <c r="E324" s="26">
        <f>'[4]11нед'!D210</f>
        <v>0</v>
      </c>
      <c r="F324" s="24">
        <f>'[4]11нед'!G210</f>
        <v>0</v>
      </c>
      <c r="G324" s="25">
        <f>'[4]11нед'!H210</f>
        <v>0</v>
      </c>
      <c r="H324" s="50"/>
      <c r="I324" s="170"/>
      <c r="J324" s="159"/>
      <c r="K324" s="16" t="s">
        <v>22</v>
      </c>
      <c r="L324" s="22">
        <f>'[4]12нед'!C210</f>
        <v>0</v>
      </c>
      <c r="M324" s="26">
        <f>'[4]12нед'!D210</f>
        <v>0</v>
      </c>
      <c r="N324" s="24">
        <f>'[4]12нед'!G210</f>
        <v>0</v>
      </c>
      <c r="O324" s="25">
        <f>'[4]12нед'!H210</f>
        <v>0</v>
      </c>
      <c r="P324" s="50"/>
    </row>
    <row r="325" spans="1:16" ht="35.85" hidden="1">
      <c r="A325" s="168"/>
      <c r="B325" s="154"/>
      <c r="C325" s="16" t="s">
        <v>23</v>
      </c>
      <c r="D325" s="22">
        <f>'[4]11нед'!C211</f>
        <v>0</v>
      </c>
      <c r="E325" s="26">
        <f>'[4]11нед'!D211</f>
        <v>0</v>
      </c>
      <c r="F325" s="24">
        <f>'[4]11нед'!G211</f>
        <v>0</v>
      </c>
      <c r="G325" s="25">
        <f>'[4]11нед'!H211</f>
        <v>0</v>
      </c>
      <c r="H325" s="50"/>
      <c r="I325" s="170"/>
      <c r="J325" s="159"/>
      <c r="K325" s="16" t="s">
        <v>23</v>
      </c>
      <c r="L325" s="22" t="str">
        <f>'[4]12нед'!C211</f>
        <v>пр</v>
      </c>
      <c r="M325" s="26" t="str">
        <f>'[4]12нед'!D211</f>
        <v xml:space="preserve"> Нормативно-правовые основы профессиональной деятельности</v>
      </c>
      <c r="N325" s="24" t="str">
        <f>'[4]12нед'!G211</f>
        <v/>
      </c>
      <c r="O325" s="25" t="str">
        <f>'[4]12нед'!H211</f>
        <v/>
      </c>
      <c r="P325" s="41" t="s">
        <v>100</v>
      </c>
    </row>
    <row r="326" spans="1:16" ht="31.15" hidden="1">
      <c r="A326" s="168"/>
      <c r="B326" s="154"/>
      <c r="C326" s="16" t="s">
        <v>24</v>
      </c>
      <c r="D326" s="22">
        <f>'[4]11нед'!C212</f>
        <v>0</v>
      </c>
      <c r="E326" s="26">
        <f>'[4]11нед'!D212</f>
        <v>0</v>
      </c>
      <c r="F326" s="24">
        <f>'[4]11нед'!G212</f>
        <v>0</v>
      </c>
      <c r="G326" s="25">
        <f>'[4]11нед'!H212</f>
        <v>0</v>
      </c>
      <c r="H326" s="50"/>
      <c r="I326" s="170"/>
      <c r="J326" s="159"/>
      <c r="K326" s="16" t="s">
        <v>24</v>
      </c>
      <c r="L326" s="22" t="str">
        <f>'[4]12нед'!C212</f>
        <v>пр</v>
      </c>
      <c r="M326" s="26" t="str">
        <f>'[4]12нед'!D212</f>
        <v xml:space="preserve"> Педагогика</v>
      </c>
      <c r="N326" s="24" t="str">
        <f>'[4]12нед'!G212</f>
        <v>Чумак Л.В.</v>
      </c>
      <c r="O326" s="25" t="str">
        <f>'[4]12нед'!H212</f>
        <v>профессор, д-р наук</v>
      </c>
      <c r="P326" s="41" t="s">
        <v>101</v>
      </c>
    </row>
    <row r="327" spans="1:16" ht="18.600000000000001" hidden="1" customHeight="1" thickBot="1">
      <c r="A327" s="169"/>
      <c r="B327" s="155"/>
      <c r="C327" s="17"/>
      <c r="D327" s="27">
        <f>'[4]11нед'!C213</f>
        <v>0</v>
      </c>
      <c r="E327" s="28">
        <f>'[4]11нед'!D213</f>
        <v>0</v>
      </c>
      <c r="F327" s="29">
        <f>'[4]11нед'!G213</f>
        <v>0</v>
      </c>
      <c r="G327" s="30">
        <f>'[4]11нед'!H213</f>
        <v>0</v>
      </c>
      <c r="H327" s="51"/>
      <c r="I327" s="171"/>
      <c r="J327" s="160"/>
      <c r="K327" s="17"/>
      <c r="L327" s="27">
        <f>'[4]12нед'!C213</f>
        <v>0</v>
      </c>
      <c r="M327" s="28">
        <f>'[4]12нед'!D213</f>
        <v>0</v>
      </c>
      <c r="N327" s="29">
        <f>'[4]12нед'!G213</f>
        <v>0</v>
      </c>
      <c r="O327" s="30">
        <f>'[4]12нед'!H213</f>
        <v>0</v>
      </c>
      <c r="P327" s="51"/>
    </row>
    <row r="328" spans="1:16" ht="48" hidden="1" customHeight="1" thickTop="1">
      <c r="A328" s="172">
        <v>45973</v>
      </c>
      <c r="B328" s="161" t="s">
        <v>30</v>
      </c>
      <c r="C328" s="32" t="s">
        <v>16</v>
      </c>
      <c r="D328" s="18">
        <f>'[4]11нед'!C214</f>
        <v>0</v>
      </c>
      <c r="E328" s="21">
        <f>'[4]11нед'!D214</f>
        <v>0</v>
      </c>
      <c r="F328" s="19">
        <f>'[4]11нед'!G214</f>
        <v>0</v>
      </c>
      <c r="G328" s="20">
        <f>'[4]11нед'!H214</f>
        <v>0</v>
      </c>
      <c r="H328" s="53"/>
      <c r="I328" s="172">
        <v>45980</v>
      </c>
      <c r="J328" s="164" t="s">
        <v>30</v>
      </c>
      <c r="K328" s="32" t="s">
        <v>16</v>
      </c>
      <c r="L328" s="18">
        <f>'[4]12нед'!C214</f>
        <v>0</v>
      </c>
      <c r="M328" s="21">
        <f>'[4]12нед'!D214</f>
        <v>0</v>
      </c>
      <c r="N328" s="19">
        <f>'[4]12нед'!G214</f>
        <v>0</v>
      </c>
      <c r="O328" s="20">
        <f>'[4]12нед'!H214</f>
        <v>0</v>
      </c>
      <c r="P328" s="53"/>
    </row>
    <row r="329" spans="1:16" ht="31.15" hidden="1">
      <c r="A329" s="173"/>
      <c r="B329" s="162"/>
      <c r="C329" s="16" t="s">
        <v>18</v>
      </c>
      <c r="D329" s="22">
        <f>'[4]11нед'!C215</f>
        <v>0</v>
      </c>
      <c r="E329" s="26">
        <f>'[4]11нед'!D215</f>
        <v>0</v>
      </c>
      <c r="F329" s="24">
        <f>'[4]11нед'!G215</f>
        <v>0</v>
      </c>
      <c r="G329" s="25">
        <f>'[4]11нед'!H215</f>
        <v>0</v>
      </c>
      <c r="H329" s="50"/>
      <c r="I329" s="173"/>
      <c r="J329" s="165"/>
      <c r="K329" s="16" t="s">
        <v>18</v>
      </c>
      <c r="L329" s="22">
        <f>'[4]12нед'!C215</f>
        <v>0</v>
      </c>
      <c r="M329" s="26">
        <f>'[4]12нед'!D215</f>
        <v>0</v>
      </c>
      <c r="N329" s="24">
        <f>'[4]12нед'!G215</f>
        <v>0</v>
      </c>
      <c r="O329" s="25">
        <f>'[4]12нед'!H215</f>
        <v>0</v>
      </c>
      <c r="P329" s="50"/>
    </row>
    <row r="330" spans="1:16" ht="31.15" hidden="1">
      <c r="A330" s="173"/>
      <c r="B330" s="162"/>
      <c r="C330" s="16" t="s">
        <v>20</v>
      </c>
      <c r="D330" s="22">
        <f>'[4]11нед'!C216</f>
        <v>0</v>
      </c>
      <c r="E330" s="26">
        <f>'[4]11нед'!D216</f>
        <v>0</v>
      </c>
      <c r="F330" s="24">
        <f>'[4]11нед'!G216</f>
        <v>0</v>
      </c>
      <c r="G330" s="25">
        <f>'[4]11нед'!H216</f>
        <v>0</v>
      </c>
      <c r="H330" s="50"/>
      <c r="I330" s="173"/>
      <c r="J330" s="165"/>
      <c r="K330" s="16" t="s">
        <v>20</v>
      </c>
      <c r="L330" s="22">
        <f>'[4]12нед'!C216</f>
        <v>0</v>
      </c>
      <c r="M330" s="26">
        <f>'[4]12нед'!D216</f>
        <v>0</v>
      </c>
      <c r="N330" s="24">
        <f>'[4]12нед'!G216</f>
        <v>0</v>
      </c>
      <c r="O330" s="25">
        <f>'[4]12нед'!H216</f>
        <v>0</v>
      </c>
      <c r="P330" s="50"/>
    </row>
    <row r="331" spans="1:16" ht="31.15" hidden="1">
      <c r="A331" s="173"/>
      <c r="B331" s="162"/>
      <c r="C331" s="16" t="s">
        <v>21</v>
      </c>
      <c r="D331" s="22">
        <f>'[4]11нед'!C217</f>
        <v>0</v>
      </c>
      <c r="E331" s="26">
        <f>'[4]11нед'!D217</f>
        <v>0</v>
      </c>
      <c r="F331" s="24">
        <f>'[4]11нед'!G217</f>
        <v>0</v>
      </c>
      <c r="G331" s="25">
        <f>'[4]11нед'!H217</f>
        <v>0</v>
      </c>
      <c r="H331" s="50"/>
      <c r="I331" s="173"/>
      <c r="J331" s="165"/>
      <c r="K331" s="16" t="s">
        <v>21</v>
      </c>
      <c r="L331" s="22">
        <f>'[4]12нед'!C217</f>
        <v>0</v>
      </c>
      <c r="M331" s="26">
        <f>'[4]12нед'!D217</f>
        <v>0</v>
      </c>
      <c r="N331" s="24">
        <f>'[4]12нед'!G217</f>
        <v>0</v>
      </c>
      <c r="O331" s="25">
        <f>'[4]12нед'!H217</f>
        <v>0</v>
      </c>
      <c r="P331" s="50"/>
    </row>
    <row r="332" spans="1:16" ht="31.15" hidden="1">
      <c r="A332" s="173"/>
      <c r="B332" s="162"/>
      <c r="C332" s="16" t="s">
        <v>22</v>
      </c>
      <c r="D332" s="22">
        <f>'[4]11нед'!C218</f>
        <v>0</v>
      </c>
      <c r="E332" s="26">
        <f>'[4]11нед'!D218</f>
        <v>0</v>
      </c>
      <c r="F332" s="24">
        <f>'[4]11нед'!G218</f>
        <v>0</v>
      </c>
      <c r="G332" s="25">
        <f>'[4]11нед'!H218</f>
        <v>0</v>
      </c>
      <c r="H332" s="50"/>
      <c r="I332" s="173"/>
      <c r="J332" s="165"/>
      <c r="K332" s="16" t="s">
        <v>22</v>
      </c>
      <c r="L332" s="22">
        <f>'[4]12нед'!C218</f>
        <v>0</v>
      </c>
      <c r="M332" s="26">
        <f>'[4]12нед'!D218</f>
        <v>0</v>
      </c>
      <c r="N332" s="24">
        <f>'[4]12нед'!G218</f>
        <v>0</v>
      </c>
      <c r="O332" s="25">
        <f>'[4]12нед'!H218</f>
        <v>0</v>
      </c>
      <c r="P332" s="50"/>
    </row>
    <row r="333" spans="1:16" ht="31.15" hidden="1">
      <c r="A333" s="173"/>
      <c r="B333" s="162"/>
      <c r="C333" s="16" t="s">
        <v>23</v>
      </c>
      <c r="D333" s="22">
        <f>'[4]11нед'!C219</f>
        <v>0</v>
      </c>
      <c r="E333" s="26">
        <f>'[4]11нед'!D219</f>
        <v>0</v>
      </c>
      <c r="F333" s="24">
        <f>'[4]11нед'!G219</f>
        <v>0</v>
      </c>
      <c r="G333" s="25">
        <f>'[4]11нед'!H219</f>
        <v>0</v>
      </c>
      <c r="H333" s="50"/>
      <c r="I333" s="173"/>
      <c r="J333" s="165"/>
      <c r="K333" s="16" t="s">
        <v>23</v>
      </c>
      <c r="L333" s="22">
        <f>'[4]12нед'!C219</f>
        <v>0</v>
      </c>
      <c r="M333" s="26">
        <f>'[4]12нед'!D219</f>
        <v>0</v>
      </c>
      <c r="N333" s="24">
        <f>'[4]12нед'!G219</f>
        <v>0</v>
      </c>
      <c r="O333" s="25">
        <f>'[4]12нед'!H219</f>
        <v>0</v>
      </c>
      <c r="P333" s="50"/>
    </row>
    <row r="334" spans="1:16" ht="31.15" hidden="1">
      <c r="A334" s="173"/>
      <c r="B334" s="162"/>
      <c r="C334" s="16" t="s">
        <v>24</v>
      </c>
      <c r="D334" s="22">
        <f>'[4]11нед'!C220</f>
        <v>0</v>
      </c>
      <c r="E334" s="26">
        <f>'[4]11нед'!D220</f>
        <v>0</v>
      </c>
      <c r="F334" s="24">
        <f>'[4]11нед'!G220</f>
        <v>0</v>
      </c>
      <c r="G334" s="25">
        <f>'[4]11нед'!H220</f>
        <v>0</v>
      </c>
      <c r="H334" s="50"/>
      <c r="I334" s="173"/>
      <c r="J334" s="165"/>
      <c r="K334" s="16" t="s">
        <v>24</v>
      </c>
      <c r="L334" s="22">
        <f>'[4]12нед'!C220</f>
        <v>0</v>
      </c>
      <c r="M334" s="26">
        <f>'[4]12нед'!D220</f>
        <v>0</v>
      </c>
      <c r="N334" s="24">
        <f>'[4]12нед'!G220</f>
        <v>0</v>
      </c>
      <c r="O334" s="25">
        <f>'[4]12нед'!H220</f>
        <v>0</v>
      </c>
      <c r="P334" s="50"/>
    </row>
    <row r="335" spans="1:16" ht="18.600000000000001" hidden="1" customHeight="1" thickBot="1">
      <c r="A335" s="174"/>
      <c r="B335" s="163"/>
      <c r="C335" s="17"/>
      <c r="D335" s="27">
        <f>'[4]11нед'!C221</f>
        <v>0</v>
      </c>
      <c r="E335" s="28">
        <f>'[4]11нед'!D221</f>
        <v>0</v>
      </c>
      <c r="F335" s="29">
        <f>'[4]11нед'!G221</f>
        <v>0</v>
      </c>
      <c r="G335" s="30">
        <f>'[4]11нед'!H221</f>
        <v>0</v>
      </c>
      <c r="H335" s="51"/>
      <c r="I335" s="174"/>
      <c r="J335" s="166"/>
      <c r="K335" s="17"/>
      <c r="L335" s="27">
        <f>'[4]12нед'!C221</f>
        <v>0</v>
      </c>
      <c r="M335" s="28">
        <f>'[4]12нед'!D221</f>
        <v>0</v>
      </c>
      <c r="N335" s="29">
        <f>'[4]12нед'!G221</f>
        <v>0</v>
      </c>
      <c r="O335" s="30">
        <f>'[4]12нед'!H221</f>
        <v>0</v>
      </c>
      <c r="P335" s="51"/>
    </row>
    <row r="336" spans="1:16" ht="48" hidden="1" customHeight="1" thickTop="1">
      <c r="A336" s="167">
        <v>45974</v>
      </c>
      <c r="B336" s="153" t="s">
        <v>32</v>
      </c>
      <c r="C336" s="32" t="s">
        <v>16</v>
      </c>
      <c r="D336" s="18">
        <f>'[4]11нед'!C222</f>
        <v>0</v>
      </c>
      <c r="E336" s="21">
        <f>'[4]11нед'!D222</f>
        <v>0</v>
      </c>
      <c r="F336" s="19">
        <f>'[4]11нед'!G222</f>
        <v>0</v>
      </c>
      <c r="G336" s="20">
        <f>'[4]11нед'!H222</f>
        <v>0</v>
      </c>
      <c r="H336" s="53"/>
      <c r="I336" s="167">
        <v>45981</v>
      </c>
      <c r="J336" s="158" t="s">
        <v>32</v>
      </c>
      <c r="K336" s="32" t="s">
        <v>16</v>
      </c>
      <c r="L336" s="18">
        <f>'[4]12нед'!C222</f>
        <v>0</v>
      </c>
      <c r="M336" s="21">
        <f>'[4]12нед'!D222</f>
        <v>0</v>
      </c>
      <c r="N336" s="19">
        <f>'[4]12нед'!G222</f>
        <v>0</v>
      </c>
      <c r="O336" s="20">
        <f>'[4]12нед'!H222</f>
        <v>0</v>
      </c>
      <c r="P336" s="53"/>
    </row>
    <row r="337" spans="1:16" ht="31.15" hidden="1">
      <c r="A337" s="168"/>
      <c r="B337" s="154"/>
      <c r="C337" s="16" t="s">
        <v>18</v>
      </c>
      <c r="D337" s="22">
        <f>'[4]11нед'!C223</f>
        <v>0</v>
      </c>
      <c r="E337" s="26">
        <f>'[4]11нед'!D223</f>
        <v>0</v>
      </c>
      <c r="F337" s="24">
        <f>'[4]11нед'!G223</f>
        <v>0</v>
      </c>
      <c r="G337" s="25">
        <f>'[4]11нед'!H223</f>
        <v>0</v>
      </c>
      <c r="H337" s="50"/>
      <c r="I337" s="170"/>
      <c r="J337" s="159"/>
      <c r="K337" s="16" t="s">
        <v>18</v>
      </c>
      <c r="L337" s="22">
        <f>'[4]12нед'!C223</f>
        <v>0</v>
      </c>
      <c r="M337" s="26">
        <f>'[4]12нед'!D223</f>
        <v>0</v>
      </c>
      <c r="N337" s="24">
        <f>'[4]12нед'!G223</f>
        <v>0</v>
      </c>
      <c r="O337" s="25">
        <f>'[4]12нед'!H223</f>
        <v>0</v>
      </c>
      <c r="P337" s="50"/>
    </row>
    <row r="338" spans="1:16" ht="31.15" hidden="1">
      <c r="A338" s="168"/>
      <c r="B338" s="154"/>
      <c r="C338" s="16" t="s">
        <v>20</v>
      </c>
      <c r="D338" s="22">
        <f>'[4]11нед'!C224</f>
        <v>0</v>
      </c>
      <c r="E338" s="26">
        <f>'[4]11нед'!D224</f>
        <v>0</v>
      </c>
      <c r="F338" s="24">
        <f>'[4]11нед'!G224</f>
        <v>0</v>
      </c>
      <c r="G338" s="25">
        <f>'[4]11нед'!H224</f>
        <v>0</v>
      </c>
      <c r="H338" s="50"/>
      <c r="I338" s="170"/>
      <c r="J338" s="159"/>
      <c r="K338" s="16" t="s">
        <v>20</v>
      </c>
      <c r="L338" s="22">
        <f>'[4]12нед'!C224</f>
        <v>0</v>
      </c>
      <c r="M338" s="26">
        <f>'[4]12нед'!D224</f>
        <v>0</v>
      </c>
      <c r="N338" s="24">
        <f>'[4]12нед'!G224</f>
        <v>0</v>
      </c>
      <c r="O338" s="25">
        <f>'[4]12нед'!H224</f>
        <v>0</v>
      </c>
      <c r="P338" s="50"/>
    </row>
    <row r="339" spans="1:16" ht="31.15" hidden="1">
      <c r="A339" s="168"/>
      <c r="B339" s="154"/>
      <c r="C339" s="16" t="s">
        <v>21</v>
      </c>
      <c r="D339" s="22">
        <f>'[4]11нед'!C225</f>
        <v>0</v>
      </c>
      <c r="E339" s="26">
        <f>'[4]11нед'!D225</f>
        <v>0</v>
      </c>
      <c r="F339" s="24">
        <f>'[4]11нед'!G225</f>
        <v>0</v>
      </c>
      <c r="G339" s="25">
        <f>'[4]11нед'!H225</f>
        <v>0</v>
      </c>
      <c r="H339" s="50"/>
      <c r="I339" s="170"/>
      <c r="J339" s="159"/>
      <c r="K339" s="16" t="s">
        <v>21</v>
      </c>
      <c r="L339" s="22">
        <f>'[4]12нед'!C225</f>
        <v>0</v>
      </c>
      <c r="M339" s="26">
        <f>'[4]12нед'!D225</f>
        <v>0</v>
      </c>
      <c r="N339" s="24">
        <f>'[4]12нед'!G225</f>
        <v>0</v>
      </c>
      <c r="O339" s="25">
        <f>'[4]12нед'!H225</f>
        <v>0</v>
      </c>
      <c r="P339" s="50"/>
    </row>
    <row r="340" spans="1:16" ht="31.15" hidden="1">
      <c r="A340" s="168"/>
      <c r="B340" s="154"/>
      <c r="C340" s="16" t="s">
        <v>22</v>
      </c>
      <c r="D340" s="22">
        <f>'[4]11нед'!C226</f>
        <v>0</v>
      </c>
      <c r="E340" s="26">
        <f>'[4]11нед'!D226</f>
        <v>0</v>
      </c>
      <c r="F340" s="24">
        <f>'[4]11нед'!G226</f>
        <v>0</v>
      </c>
      <c r="G340" s="25">
        <f>'[4]11нед'!H226</f>
        <v>0</v>
      </c>
      <c r="H340" s="50"/>
      <c r="I340" s="170"/>
      <c r="J340" s="159"/>
      <c r="K340" s="16" t="s">
        <v>22</v>
      </c>
      <c r="L340" s="22">
        <f>'[4]12нед'!C226</f>
        <v>0</v>
      </c>
      <c r="M340" s="26">
        <f>'[4]12нед'!D226</f>
        <v>0</v>
      </c>
      <c r="N340" s="24">
        <f>'[4]12нед'!G226</f>
        <v>0</v>
      </c>
      <c r="O340" s="25">
        <f>'[4]12нед'!H226</f>
        <v>0</v>
      </c>
      <c r="P340" s="50"/>
    </row>
    <row r="341" spans="1:16" ht="31.15" hidden="1">
      <c r="A341" s="168"/>
      <c r="B341" s="154"/>
      <c r="C341" s="16" t="s">
        <v>23</v>
      </c>
      <c r="D341" s="22" t="str">
        <f>'[4]11нед'!C227</f>
        <v>л</v>
      </c>
      <c r="E341" s="26" t="str">
        <f>'[4]11нед'!D227</f>
        <v>Педагогика</v>
      </c>
      <c r="F341" s="24" t="str">
        <f>'[4]11нед'!G227</f>
        <v>Яцула Т.В.</v>
      </c>
      <c r="G341" s="25" t="str">
        <f>'[4]11нед'!H227</f>
        <v>профессор, д-р наук</v>
      </c>
      <c r="H341" s="41" t="s">
        <v>102</v>
      </c>
      <c r="I341" s="170"/>
      <c r="J341" s="159"/>
      <c r="K341" s="16" t="s">
        <v>23</v>
      </c>
      <c r="L341" s="22">
        <f>'[4]12нед'!C227</f>
        <v>0</v>
      </c>
      <c r="M341" s="26">
        <f>'[4]12нед'!D227</f>
        <v>0</v>
      </c>
      <c r="N341" s="24">
        <f>'[4]12нед'!G227</f>
        <v>0</v>
      </c>
      <c r="O341" s="25">
        <f>'[4]12нед'!H227</f>
        <v>0</v>
      </c>
      <c r="P341" s="50"/>
    </row>
    <row r="342" spans="1:16" ht="35.85" hidden="1">
      <c r="A342" s="168"/>
      <c r="B342" s="154"/>
      <c r="C342" s="16" t="s">
        <v>24</v>
      </c>
      <c r="D342" s="22" t="str">
        <f>'[4]11нед'!C228</f>
        <v>л</v>
      </c>
      <c r="E342" s="26" t="str">
        <f>'[4]11нед'!D228</f>
        <v>Нормативно-правовые основы профессиональной деятельности</v>
      </c>
      <c r="F342" s="24" t="str">
        <f>'[4]11нед'!G228</f>
        <v/>
      </c>
      <c r="G342" s="25" t="str">
        <f>'[4]11нед'!H228</f>
        <v/>
      </c>
      <c r="H342" s="41" t="s">
        <v>103</v>
      </c>
      <c r="I342" s="170"/>
      <c r="J342" s="159"/>
      <c r="K342" s="16" t="s">
        <v>24</v>
      </c>
      <c r="L342" s="22">
        <f>'[4]12нед'!C228</f>
        <v>0</v>
      </c>
      <c r="M342" s="26">
        <f>'[4]12нед'!D228</f>
        <v>0</v>
      </c>
      <c r="N342" s="24">
        <f>'[4]12нед'!G228</f>
        <v>0</v>
      </c>
      <c r="O342" s="25">
        <f>'[4]12нед'!H228</f>
        <v>0</v>
      </c>
      <c r="P342" s="50"/>
    </row>
    <row r="343" spans="1:16" ht="18.600000000000001" hidden="1" customHeight="1" thickBot="1">
      <c r="A343" s="169"/>
      <c r="B343" s="155"/>
      <c r="C343" s="17"/>
      <c r="D343" s="27">
        <f>'[4]11нед'!C229</f>
        <v>0</v>
      </c>
      <c r="E343" s="28">
        <f>'[4]11нед'!D229</f>
        <v>0</v>
      </c>
      <c r="F343" s="29">
        <f>'[4]11нед'!G229</f>
        <v>0</v>
      </c>
      <c r="G343" s="30">
        <f>'[4]11нед'!H229</f>
        <v>0</v>
      </c>
      <c r="H343" s="51"/>
      <c r="I343" s="171"/>
      <c r="J343" s="160"/>
      <c r="K343" s="17"/>
      <c r="L343" s="27">
        <f>'[4]12нед'!C229</f>
        <v>0</v>
      </c>
      <c r="M343" s="28">
        <f>'[4]12нед'!D229</f>
        <v>0</v>
      </c>
      <c r="N343" s="29">
        <f>'[4]12нед'!G229</f>
        <v>0</v>
      </c>
      <c r="O343" s="30">
        <f>'[4]12нед'!H229</f>
        <v>0</v>
      </c>
      <c r="P343" s="51"/>
    </row>
    <row r="344" spans="1:16" ht="48" hidden="1" customHeight="1" thickTop="1">
      <c r="A344" s="167">
        <v>45975</v>
      </c>
      <c r="B344" s="153" t="s">
        <v>34</v>
      </c>
      <c r="C344" s="32" t="s">
        <v>16</v>
      </c>
      <c r="D344" s="18">
        <f>'[4]11нед'!C230</f>
        <v>0</v>
      </c>
      <c r="E344" s="21">
        <f>'[4]11нед'!D230</f>
        <v>0</v>
      </c>
      <c r="F344" s="19">
        <f>'[4]11нед'!G230</f>
        <v>0</v>
      </c>
      <c r="G344" s="20">
        <f>'[4]11нед'!H230</f>
        <v>0</v>
      </c>
      <c r="H344" s="53"/>
      <c r="I344" s="167">
        <v>45982</v>
      </c>
      <c r="J344" s="158" t="s">
        <v>34</v>
      </c>
      <c r="K344" s="32" t="s">
        <v>16</v>
      </c>
      <c r="L344" s="18">
        <f>'[4]12нед'!C230</f>
        <v>0</v>
      </c>
      <c r="M344" s="21">
        <f>'[4]12нед'!D230</f>
        <v>0</v>
      </c>
      <c r="N344" s="19">
        <f>'[4]12нед'!G230</f>
        <v>0</v>
      </c>
      <c r="O344" s="20">
        <f>'[4]12нед'!H230</f>
        <v>0</v>
      </c>
      <c r="P344" s="53"/>
    </row>
    <row r="345" spans="1:16" ht="31.15" hidden="1">
      <c r="A345" s="168"/>
      <c r="B345" s="154"/>
      <c r="C345" s="16" t="s">
        <v>18</v>
      </c>
      <c r="D345" s="22">
        <f>'[4]11нед'!C231</f>
        <v>0</v>
      </c>
      <c r="E345" s="26">
        <f>'[4]11нед'!D231</f>
        <v>0</v>
      </c>
      <c r="F345" s="24">
        <f>'[4]11нед'!G231</f>
        <v>0</v>
      </c>
      <c r="G345" s="25">
        <f>'[4]11нед'!H231</f>
        <v>0</v>
      </c>
      <c r="H345" s="50"/>
      <c r="I345" s="170"/>
      <c r="J345" s="159"/>
      <c r="K345" s="16" t="s">
        <v>18</v>
      </c>
      <c r="L345" s="22">
        <f>'[4]12нед'!C231</f>
        <v>0</v>
      </c>
      <c r="M345" s="26">
        <f>'[4]12нед'!D231</f>
        <v>0</v>
      </c>
      <c r="N345" s="24">
        <f>'[4]12нед'!G231</f>
        <v>0</v>
      </c>
      <c r="O345" s="25">
        <f>'[4]12нед'!H231</f>
        <v>0</v>
      </c>
      <c r="P345" s="50"/>
    </row>
    <row r="346" spans="1:16" ht="31.15" hidden="1">
      <c r="A346" s="168"/>
      <c r="B346" s="154"/>
      <c r="C346" s="16" t="s">
        <v>20</v>
      </c>
      <c r="D346" s="22">
        <f>'[4]11нед'!C232</f>
        <v>0</v>
      </c>
      <c r="E346" s="26">
        <f>'[4]11нед'!D232</f>
        <v>0</v>
      </c>
      <c r="F346" s="24">
        <f>'[4]11нед'!G232</f>
        <v>0</v>
      </c>
      <c r="G346" s="25">
        <f>'[4]11нед'!H232</f>
        <v>0</v>
      </c>
      <c r="H346" s="50"/>
      <c r="I346" s="170"/>
      <c r="J346" s="159"/>
      <c r="K346" s="16" t="s">
        <v>20</v>
      </c>
      <c r="L346" s="22">
        <f>'[4]12нед'!C232</f>
        <v>0</v>
      </c>
      <c r="M346" s="26">
        <f>'[4]12нед'!D232</f>
        <v>0</v>
      </c>
      <c r="N346" s="24">
        <f>'[4]12нед'!G232</f>
        <v>0</v>
      </c>
      <c r="O346" s="25">
        <f>'[4]12нед'!H232</f>
        <v>0</v>
      </c>
      <c r="P346" s="50"/>
    </row>
    <row r="347" spans="1:16" ht="31.15" hidden="1">
      <c r="A347" s="168"/>
      <c r="B347" s="154"/>
      <c r="C347" s="16" t="s">
        <v>21</v>
      </c>
      <c r="D347" s="22">
        <f>'[4]11нед'!C233</f>
        <v>0</v>
      </c>
      <c r="E347" s="26">
        <f>'[4]11нед'!D233</f>
        <v>0</v>
      </c>
      <c r="F347" s="24">
        <f>'[4]11нед'!G233</f>
        <v>0</v>
      </c>
      <c r="G347" s="25">
        <f>'[4]11нед'!H233</f>
        <v>0</v>
      </c>
      <c r="H347" s="50"/>
      <c r="I347" s="170"/>
      <c r="J347" s="159"/>
      <c r="K347" s="16" t="s">
        <v>21</v>
      </c>
      <c r="L347" s="22">
        <f>'[4]12нед'!C233</f>
        <v>0</v>
      </c>
      <c r="M347" s="26">
        <f>'[4]12нед'!D233</f>
        <v>0</v>
      </c>
      <c r="N347" s="24">
        <f>'[4]12нед'!G233</f>
        <v>0</v>
      </c>
      <c r="O347" s="25">
        <f>'[4]12нед'!H233</f>
        <v>0</v>
      </c>
      <c r="P347" s="50"/>
    </row>
    <row r="348" spans="1:16" ht="31.15" hidden="1">
      <c r="A348" s="168"/>
      <c r="B348" s="154"/>
      <c r="C348" s="16" t="s">
        <v>22</v>
      </c>
      <c r="D348" s="22">
        <f>'[4]11нед'!C234</f>
        <v>0</v>
      </c>
      <c r="E348" s="26">
        <f>'[4]11нед'!D234</f>
        <v>0</v>
      </c>
      <c r="F348" s="24">
        <f>'[4]11нед'!G234</f>
        <v>0</v>
      </c>
      <c r="G348" s="25">
        <f>'[4]11нед'!H234</f>
        <v>0</v>
      </c>
      <c r="H348" s="50"/>
      <c r="I348" s="170"/>
      <c r="J348" s="159"/>
      <c r="K348" s="16" t="s">
        <v>22</v>
      </c>
      <c r="L348" s="22">
        <f>'[4]12нед'!C234</f>
        <v>0</v>
      </c>
      <c r="M348" s="26">
        <f>'[4]12нед'!D234</f>
        <v>0</v>
      </c>
      <c r="N348" s="24">
        <f>'[4]12нед'!G234</f>
        <v>0</v>
      </c>
      <c r="O348" s="25">
        <f>'[4]12нед'!H234</f>
        <v>0</v>
      </c>
      <c r="P348" s="50"/>
    </row>
    <row r="349" spans="1:16" ht="31.15" hidden="1">
      <c r="A349" s="168"/>
      <c r="B349" s="154"/>
      <c r="C349" s="16" t="s">
        <v>23</v>
      </c>
      <c r="D349" s="22">
        <f>'[4]11нед'!C235</f>
        <v>0</v>
      </c>
      <c r="E349" s="26">
        <f>'[4]11нед'!D235</f>
        <v>0</v>
      </c>
      <c r="F349" s="24">
        <f>'[4]11нед'!G235</f>
        <v>0</v>
      </c>
      <c r="G349" s="25">
        <f>'[4]11нед'!H235</f>
        <v>0</v>
      </c>
      <c r="H349" s="50"/>
      <c r="I349" s="170"/>
      <c r="J349" s="159"/>
      <c r="K349" s="16" t="s">
        <v>23</v>
      </c>
      <c r="L349" s="22">
        <f>'[4]12нед'!C235</f>
        <v>0</v>
      </c>
      <c r="M349" s="26">
        <f>'[4]12нед'!D235</f>
        <v>0</v>
      </c>
      <c r="N349" s="24">
        <f>'[4]12нед'!G235</f>
        <v>0</v>
      </c>
      <c r="O349" s="25">
        <f>'[4]12нед'!H235</f>
        <v>0</v>
      </c>
      <c r="P349" s="50"/>
    </row>
    <row r="350" spans="1:16" ht="31.15" hidden="1">
      <c r="A350" s="168"/>
      <c r="B350" s="154"/>
      <c r="C350" s="16" t="s">
        <v>24</v>
      </c>
      <c r="D350" s="22">
        <f>'[4]11нед'!C236</f>
        <v>0</v>
      </c>
      <c r="E350" s="26">
        <f>'[4]11нед'!D236</f>
        <v>0</v>
      </c>
      <c r="F350" s="24">
        <f>'[4]11нед'!G236</f>
        <v>0</v>
      </c>
      <c r="G350" s="25">
        <f>'[4]11нед'!H236</f>
        <v>0</v>
      </c>
      <c r="H350" s="50"/>
      <c r="I350" s="170"/>
      <c r="J350" s="159"/>
      <c r="K350" s="16" t="s">
        <v>24</v>
      </c>
      <c r="L350" s="22">
        <f>'[4]12нед'!C236</f>
        <v>0</v>
      </c>
      <c r="M350" s="26">
        <f>'[4]12нед'!D236</f>
        <v>0</v>
      </c>
      <c r="N350" s="24">
        <f>'[4]12нед'!G236</f>
        <v>0</v>
      </c>
      <c r="O350" s="25">
        <f>'[4]12нед'!H236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'[4]11нед'!C237</f>
        <v>0</v>
      </c>
      <c r="E351" s="28">
        <f>'[4]11нед'!D237</f>
        <v>0</v>
      </c>
      <c r="F351" s="29">
        <f>'[4]11нед'!G237</f>
        <v>0</v>
      </c>
      <c r="G351" s="30">
        <f>'[4]11нед'!H237</f>
        <v>0</v>
      </c>
      <c r="H351" s="51"/>
      <c r="I351" s="171"/>
      <c r="J351" s="160"/>
      <c r="K351" s="17"/>
      <c r="L351" s="27">
        <f>'[4]12нед'!C237</f>
        <v>0</v>
      </c>
      <c r="M351" s="28">
        <f>'[4]12нед'!D237</f>
        <v>0</v>
      </c>
      <c r="N351" s="29">
        <f>'[4]12нед'!G237</f>
        <v>0</v>
      </c>
      <c r="O351" s="30">
        <f>'[4]12нед'!H237</f>
        <v>0</v>
      </c>
      <c r="P351" s="51"/>
    </row>
    <row r="352" spans="1:16" ht="48" hidden="1" customHeight="1" thickTop="1">
      <c r="A352" s="167">
        <v>45976</v>
      </c>
      <c r="B352" s="153" t="s">
        <v>37</v>
      </c>
      <c r="C352" s="32" t="s">
        <v>16</v>
      </c>
      <c r="D352" s="18">
        <f>'[4]11нед'!C238</f>
        <v>0</v>
      </c>
      <c r="E352" s="21">
        <f>'[4]11нед'!D238</f>
        <v>0</v>
      </c>
      <c r="F352" s="19">
        <f>'[4]11нед'!G238</f>
        <v>0</v>
      </c>
      <c r="G352" s="20">
        <f>'[4]11нед'!H238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'[4]12нед'!C238</f>
        <v>0</v>
      </c>
      <c r="M352" s="21">
        <f>'[4]12нед'!D238</f>
        <v>0</v>
      </c>
      <c r="N352" s="19">
        <f>'[4]12нед'!G238</f>
        <v>0</v>
      </c>
      <c r="O352" s="20">
        <f>'[4]12нед'!H238</f>
        <v>0</v>
      </c>
      <c r="P352" s="53"/>
    </row>
    <row r="353" spans="1:16" ht="31.15" hidden="1">
      <c r="A353" s="168"/>
      <c r="B353" s="154"/>
      <c r="C353" s="16" t="s">
        <v>18</v>
      </c>
      <c r="D353" s="22">
        <f>'[4]11нед'!C239</f>
        <v>0</v>
      </c>
      <c r="E353" s="26">
        <f>'[4]11нед'!D239</f>
        <v>0</v>
      </c>
      <c r="F353" s="24">
        <f>'[4]11нед'!G239</f>
        <v>0</v>
      </c>
      <c r="G353" s="25">
        <f>'[4]11нед'!H239</f>
        <v>0</v>
      </c>
      <c r="H353" s="50"/>
      <c r="I353" s="170"/>
      <c r="J353" s="159"/>
      <c r="K353" s="16" t="s">
        <v>18</v>
      </c>
      <c r="L353" s="22">
        <f>'[4]12нед'!C239</f>
        <v>0</v>
      </c>
      <c r="M353" s="26">
        <f>'[4]12нед'!D239</f>
        <v>0</v>
      </c>
      <c r="N353" s="24">
        <f>'[4]12нед'!G239</f>
        <v>0</v>
      </c>
      <c r="O353" s="25">
        <f>'[4]12нед'!H239</f>
        <v>0</v>
      </c>
      <c r="P353" s="50"/>
    </row>
    <row r="354" spans="1:16" ht="31.15" hidden="1">
      <c r="A354" s="168"/>
      <c r="B354" s="154"/>
      <c r="C354" s="16" t="s">
        <v>20</v>
      </c>
      <c r="D354" s="22">
        <f>'[4]11нед'!C240</f>
        <v>0</v>
      </c>
      <c r="E354" s="26">
        <f>'[4]11нед'!D240</f>
        <v>0</v>
      </c>
      <c r="F354" s="24">
        <f>'[4]11нед'!G240</f>
        <v>0</v>
      </c>
      <c r="G354" s="25">
        <f>'[4]11нед'!H240</f>
        <v>0</v>
      </c>
      <c r="H354" s="50"/>
      <c r="I354" s="170"/>
      <c r="J354" s="159"/>
      <c r="K354" s="16" t="s">
        <v>20</v>
      </c>
      <c r="L354" s="22">
        <f>'[4]12нед'!C240</f>
        <v>0</v>
      </c>
      <c r="M354" s="26">
        <f>'[4]12нед'!D240</f>
        <v>0</v>
      </c>
      <c r="N354" s="24">
        <f>'[4]12нед'!G240</f>
        <v>0</v>
      </c>
      <c r="O354" s="25">
        <f>'[4]12нед'!H240</f>
        <v>0</v>
      </c>
      <c r="P354" s="50"/>
    </row>
    <row r="355" spans="1:16" ht="31.15" hidden="1">
      <c r="A355" s="168"/>
      <c r="B355" s="154"/>
      <c r="C355" s="16" t="s">
        <v>21</v>
      </c>
      <c r="D355" s="22">
        <f>'[4]11нед'!C241</f>
        <v>0</v>
      </c>
      <c r="E355" s="26">
        <f>'[4]11нед'!D241</f>
        <v>0</v>
      </c>
      <c r="F355" s="24">
        <f>'[4]11нед'!G241</f>
        <v>0</v>
      </c>
      <c r="G355" s="25">
        <f>'[4]11нед'!H241</f>
        <v>0</v>
      </c>
      <c r="H355" s="50"/>
      <c r="I355" s="170"/>
      <c r="J355" s="159"/>
      <c r="K355" s="16" t="s">
        <v>21</v>
      </c>
      <c r="L355" s="22">
        <f>'[4]12нед'!C241</f>
        <v>0</v>
      </c>
      <c r="M355" s="26">
        <f>'[4]12нед'!D241</f>
        <v>0</v>
      </c>
      <c r="N355" s="24">
        <f>'[4]12нед'!G241</f>
        <v>0</v>
      </c>
      <c r="O355" s="25">
        <f>'[4]12нед'!H241</f>
        <v>0</v>
      </c>
      <c r="P355" s="50"/>
    </row>
    <row r="356" spans="1:16" ht="31.15" hidden="1">
      <c r="A356" s="168"/>
      <c r="B356" s="154"/>
      <c r="C356" s="16" t="s">
        <v>22</v>
      </c>
      <c r="D356" s="22">
        <f>'[4]11нед'!C242</f>
        <v>0</v>
      </c>
      <c r="E356" s="26">
        <f>'[4]11нед'!D242</f>
        <v>0</v>
      </c>
      <c r="F356" s="24">
        <f>'[4]11нед'!G242</f>
        <v>0</v>
      </c>
      <c r="G356" s="25">
        <f>'[4]11нед'!H242</f>
        <v>0</v>
      </c>
      <c r="H356" s="50"/>
      <c r="I356" s="170"/>
      <c r="J356" s="159"/>
      <c r="K356" s="16" t="s">
        <v>22</v>
      </c>
      <c r="L356" s="22">
        <f>'[4]12нед'!C242</f>
        <v>0</v>
      </c>
      <c r="M356" s="26">
        <f>'[4]12нед'!D242</f>
        <v>0</v>
      </c>
      <c r="N356" s="24">
        <f>'[4]12нед'!G242</f>
        <v>0</v>
      </c>
      <c r="O356" s="25">
        <f>'[4]12нед'!H242</f>
        <v>0</v>
      </c>
      <c r="P356" s="50"/>
    </row>
    <row r="357" spans="1:16" ht="31.15" hidden="1">
      <c r="A357" s="168"/>
      <c r="B357" s="154"/>
      <c r="C357" s="16" t="s">
        <v>23</v>
      </c>
      <c r="D357" s="22">
        <f>'[4]11нед'!C243</f>
        <v>0</v>
      </c>
      <c r="E357" s="26">
        <f>'[4]11нед'!D243</f>
        <v>0</v>
      </c>
      <c r="F357" s="24">
        <f>'[4]11нед'!G243</f>
        <v>0</v>
      </c>
      <c r="G357" s="25">
        <f>'[4]11нед'!H243</f>
        <v>0</v>
      </c>
      <c r="H357" s="50"/>
      <c r="I357" s="170"/>
      <c r="J357" s="159"/>
      <c r="K357" s="16" t="s">
        <v>23</v>
      </c>
      <c r="L357" s="22">
        <f>'[4]12нед'!C243</f>
        <v>0</v>
      </c>
      <c r="M357" s="26">
        <f>'[4]12нед'!D243</f>
        <v>0</v>
      </c>
      <c r="N357" s="24">
        <f>'[4]12нед'!G243</f>
        <v>0</v>
      </c>
      <c r="O357" s="25">
        <f>'[4]12нед'!H243</f>
        <v>0</v>
      </c>
      <c r="P357" s="50"/>
    </row>
    <row r="358" spans="1:16" ht="31.15" hidden="1">
      <c r="A358" s="168"/>
      <c r="B358" s="154"/>
      <c r="C358" s="16" t="s">
        <v>24</v>
      </c>
      <c r="D358" s="22">
        <f>'[4]11нед'!C244</f>
        <v>0</v>
      </c>
      <c r="E358" s="26">
        <f>'[4]11нед'!D244</f>
        <v>0</v>
      </c>
      <c r="F358" s="24">
        <f>'[4]11нед'!G244</f>
        <v>0</v>
      </c>
      <c r="G358" s="25">
        <f>'[4]11нед'!H244</f>
        <v>0</v>
      </c>
      <c r="H358" s="50"/>
      <c r="I358" s="170"/>
      <c r="J358" s="159"/>
      <c r="K358" s="16" t="s">
        <v>24</v>
      </c>
      <c r="L358" s="22">
        <f>'[4]12нед'!C244</f>
        <v>0</v>
      </c>
      <c r="M358" s="26">
        <f>'[4]12нед'!D244</f>
        <v>0</v>
      </c>
      <c r="N358" s="24">
        <f>'[4]12нед'!G244</f>
        <v>0</v>
      </c>
      <c r="O358" s="25">
        <f>'[4]12нед'!H244</f>
        <v>0</v>
      </c>
      <c r="P358" s="50"/>
    </row>
    <row r="359" spans="1:16" ht="19.149999999999999" hidden="1" customHeight="1" thickTop="1" thickBot="1">
      <c r="A359" s="169"/>
      <c r="B359" s="155"/>
      <c r="C359" s="17"/>
      <c r="D359" s="18">
        <f>'[4]11нед'!C245</f>
        <v>0</v>
      </c>
      <c r="E359" s="21">
        <f>'[4]11нед'!D245</f>
        <v>0</v>
      </c>
      <c r="F359" s="19">
        <f>'[4]11нед'!G245</f>
        <v>0</v>
      </c>
      <c r="G359" s="20">
        <f>'[4]11нед'!H245</f>
        <v>0</v>
      </c>
      <c r="H359" s="53"/>
      <c r="I359" s="171"/>
      <c r="J359" s="160"/>
      <c r="K359" s="17"/>
      <c r="L359" s="27">
        <f>'[4]12нед'!C59</f>
        <v>0</v>
      </c>
      <c r="M359" s="28">
        <f>'[4]12нед'!D59</f>
        <v>0</v>
      </c>
      <c r="N359" s="29">
        <f>'[4]12нед'!G59</f>
        <v>0</v>
      </c>
      <c r="O359" s="30">
        <f>'[4]11нед'!H59</f>
        <v>0</v>
      </c>
      <c r="P359" s="51"/>
    </row>
    <row r="360" spans="1:16" ht="39" hidden="1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 hidden="1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 hidden="1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 hidden="1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 hidden="1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 hidden="1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 hidden="1">
      <c r="A366" s="1"/>
      <c r="B366" s="144" t="s">
        <v>48</v>
      </c>
      <c r="C366" s="144"/>
      <c r="D366" s="144"/>
      <c r="E366" s="144"/>
      <c r="F366" s="144"/>
      <c r="G366" s="144"/>
      <c r="H366" s="144"/>
      <c r="I366" s="1"/>
      <c r="J366" s="144" t="s">
        <v>48</v>
      </c>
      <c r="K366" s="144"/>
      <c r="L366" s="144"/>
      <c r="M366" s="144"/>
      <c r="N366" s="144"/>
      <c r="O366" s="144"/>
      <c r="P366" s="144"/>
    </row>
    <row r="367" spans="1:16" ht="15.6" hidden="1">
      <c r="A367" s="7"/>
      <c r="B367" s="140" t="str">
        <f>'[1]19нед'!$A$6</f>
        <v>Направление подготовки:</v>
      </c>
      <c r="C367" s="8"/>
      <c r="D367" s="9"/>
      <c r="E3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367" s="9"/>
      <c r="G367" s="9"/>
      <c r="H367" s="48" t="str">
        <f>H7</f>
        <v>12-24 МИмз</v>
      </c>
      <c r="I367" s="7"/>
      <c r="J367" s="140" t="str">
        <f>'[1]19нед'!$A$6</f>
        <v>Направление подготовки:</v>
      </c>
      <c r="K367" s="8"/>
      <c r="L367" s="9"/>
      <c r="M3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367" s="9"/>
      <c r="O367" s="9"/>
      <c r="P367" s="48" t="str">
        <f>H7</f>
        <v>12-24 МИмз</v>
      </c>
    </row>
    <row r="368" spans="1:16" ht="15.6" hidden="1">
      <c r="A368" s="1"/>
      <c r="B368" s="145" t="s">
        <v>5</v>
      </c>
      <c r="C368" s="145"/>
      <c r="D368" s="145"/>
      <c r="E368" s="145" t="str">
        <f t="shared" ref="E368" si="4">E8</f>
        <v>заочная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заочная</v>
      </c>
      <c r="N368" s="145"/>
      <c r="O368" s="145"/>
      <c r="P368" s="145"/>
    </row>
    <row r="369" spans="1:16" ht="15.6" hidden="1">
      <c r="A369" s="1"/>
      <c r="B369" s="145" t="s">
        <v>7</v>
      </c>
      <c r="C369" s="145"/>
      <c r="D369" s="145"/>
      <c r="E369" s="140">
        <f>E9</f>
        <v>2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2</v>
      </c>
      <c r="N369" s="140"/>
      <c r="O369" s="140"/>
      <c r="P369" s="47"/>
    </row>
    <row r="370" spans="1:16" ht="15.6" hidden="1">
      <c r="A370" s="1"/>
      <c r="B370" s="146" t="s">
        <v>8</v>
      </c>
      <c r="C370" s="146"/>
      <c r="D370" s="146"/>
      <c r="E370" s="141">
        <f>M310+1</f>
        <v>9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10</v>
      </c>
      <c r="N370" s="141"/>
      <c r="O370" s="141"/>
      <c r="P370" s="49"/>
    </row>
    <row r="371" spans="1:16" ht="46.5" hidden="1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2.25" hidden="1" customHeight="1" thickTop="1">
      <c r="A372" s="167">
        <v>45985</v>
      </c>
      <c r="B372" s="153" t="s">
        <v>15</v>
      </c>
      <c r="C372" s="16" t="s">
        <v>16</v>
      </c>
      <c r="D372" s="18">
        <f>'[4]13нед'!C198</f>
        <v>0</v>
      </c>
      <c r="E372" s="21">
        <f>'[4]13нед'!D198</f>
        <v>0</v>
      </c>
      <c r="F372" s="19">
        <f>'[4]13нед'!G198</f>
        <v>0</v>
      </c>
      <c r="G372" s="20">
        <f>'[4]13нед'!H198</f>
        <v>0</v>
      </c>
      <c r="H372" s="53"/>
      <c r="I372" s="167">
        <v>45992</v>
      </c>
      <c r="J372" s="158" t="s">
        <v>15</v>
      </c>
      <c r="K372" s="16" t="s">
        <v>16</v>
      </c>
      <c r="L372" s="18">
        <f>'[5]14нед'!C198</f>
        <v>0</v>
      </c>
      <c r="M372" s="21">
        <f>'[5]14нед'!D198</f>
        <v>0</v>
      </c>
      <c r="N372" s="19">
        <f>'[5]14нед'!G198</f>
        <v>0</v>
      </c>
      <c r="O372" s="20">
        <f>'[5]14нед'!H198</f>
        <v>0</v>
      </c>
      <c r="P372" s="53"/>
    </row>
    <row r="373" spans="1:16" ht="31.15" hidden="1">
      <c r="A373" s="168"/>
      <c r="B373" s="154"/>
      <c r="C373" s="16" t="s">
        <v>18</v>
      </c>
      <c r="D373" s="22">
        <f>'[4]13нед'!C199</f>
        <v>0</v>
      </c>
      <c r="E373" s="26">
        <f>'[4]13нед'!D199</f>
        <v>0</v>
      </c>
      <c r="F373" s="24">
        <f>'[4]13нед'!G199</f>
        <v>0</v>
      </c>
      <c r="G373" s="25">
        <f>'[4]13нед'!H199</f>
        <v>0</v>
      </c>
      <c r="H373" s="50"/>
      <c r="I373" s="170"/>
      <c r="J373" s="159"/>
      <c r="K373" s="16" t="s">
        <v>18</v>
      </c>
      <c r="L373" s="22">
        <f>'[5]14нед'!C199</f>
        <v>0</v>
      </c>
      <c r="M373" s="26">
        <f>'[5]14нед'!D199</f>
        <v>0</v>
      </c>
      <c r="N373" s="24">
        <f>'[5]14нед'!G199</f>
        <v>0</v>
      </c>
      <c r="O373" s="25">
        <f>'[5]14нед'!H199</f>
        <v>0</v>
      </c>
      <c r="P373" s="50"/>
    </row>
    <row r="374" spans="1:16" ht="31.15" hidden="1">
      <c r="A374" s="168"/>
      <c r="B374" s="154"/>
      <c r="C374" s="16" t="s">
        <v>20</v>
      </c>
      <c r="D374" s="22">
        <f>'[4]13нед'!C200</f>
        <v>0</v>
      </c>
      <c r="E374" s="26">
        <f>'[4]13нед'!D200</f>
        <v>0</v>
      </c>
      <c r="F374" s="24">
        <f>'[4]13нед'!G200</f>
        <v>0</v>
      </c>
      <c r="G374" s="25">
        <f>'[4]13нед'!H200</f>
        <v>0</v>
      </c>
      <c r="H374" s="50"/>
      <c r="I374" s="170"/>
      <c r="J374" s="159"/>
      <c r="K374" s="16" t="s">
        <v>20</v>
      </c>
      <c r="L374" s="22">
        <f>'[5]14нед'!C200</f>
        <v>0</v>
      </c>
      <c r="M374" s="26">
        <f>'[5]14нед'!D200</f>
        <v>0</v>
      </c>
      <c r="N374" s="24">
        <f>'[5]14нед'!G200</f>
        <v>0</v>
      </c>
      <c r="O374" s="25">
        <f>'[5]14нед'!H200</f>
        <v>0</v>
      </c>
      <c r="P374" s="50"/>
    </row>
    <row r="375" spans="1:16" ht="31.15" hidden="1">
      <c r="A375" s="168"/>
      <c r="B375" s="154"/>
      <c r="C375" s="16" t="s">
        <v>21</v>
      </c>
      <c r="D375" s="22">
        <f>'[4]13нед'!C201</f>
        <v>0</v>
      </c>
      <c r="E375" s="26">
        <f>'[4]13нед'!D201</f>
        <v>0</v>
      </c>
      <c r="F375" s="24">
        <f>'[4]13нед'!G201</f>
        <v>0</v>
      </c>
      <c r="G375" s="25">
        <f>'[4]13нед'!H201</f>
        <v>0</v>
      </c>
      <c r="H375" s="50"/>
      <c r="I375" s="170"/>
      <c r="J375" s="159"/>
      <c r="K375" s="16" t="s">
        <v>21</v>
      </c>
      <c r="L375" s="22">
        <f>'[5]14нед'!C201</f>
        <v>0</v>
      </c>
      <c r="M375" s="26">
        <f>'[5]14нед'!D201</f>
        <v>0</v>
      </c>
      <c r="N375" s="24">
        <f>'[5]14нед'!G201</f>
        <v>0</v>
      </c>
      <c r="O375" s="25">
        <f>'[5]14нед'!H201</f>
        <v>0</v>
      </c>
      <c r="P375" s="50"/>
    </row>
    <row r="376" spans="1:16" ht="31.15" hidden="1">
      <c r="A376" s="168"/>
      <c r="B376" s="154"/>
      <c r="C376" s="16" t="s">
        <v>22</v>
      </c>
      <c r="D376" s="22">
        <f>'[4]13нед'!C202</f>
        <v>0</v>
      </c>
      <c r="E376" s="26">
        <f>'[4]13нед'!D202</f>
        <v>0</v>
      </c>
      <c r="F376" s="24">
        <f>'[4]13нед'!G202</f>
        <v>0</v>
      </c>
      <c r="G376" s="25">
        <f>'[4]13нед'!H202</f>
        <v>0</v>
      </c>
      <c r="H376" s="50"/>
      <c r="I376" s="170"/>
      <c r="J376" s="159"/>
      <c r="K376" s="16" t="s">
        <v>22</v>
      </c>
      <c r="L376" s="22">
        <f>'[5]14нед'!C202</f>
        <v>0</v>
      </c>
      <c r="M376" s="26">
        <f>'[5]14нед'!D202</f>
        <v>0</v>
      </c>
      <c r="N376" s="24">
        <f>'[5]14нед'!G202</f>
        <v>0</v>
      </c>
      <c r="O376" s="25">
        <f>'[5]14нед'!H202</f>
        <v>0</v>
      </c>
      <c r="P376" s="50"/>
    </row>
    <row r="377" spans="1:16" ht="31.15" hidden="1">
      <c r="A377" s="168"/>
      <c r="B377" s="154"/>
      <c r="C377" s="16" t="s">
        <v>23</v>
      </c>
      <c r="D377" s="22" t="str">
        <f>'[4]13нед'!C203</f>
        <v>л</v>
      </c>
      <c r="E377" s="26" t="str">
        <f>'[4]13нед'!D203</f>
        <v>Микроэкономика</v>
      </c>
      <c r="F377" s="24" t="str">
        <f>'[4]13нед'!G203</f>
        <v/>
      </c>
      <c r="G377" s="25" t="str">
        <f>'[4]13нед'!H203</f>
        <v/>
      </c>
      <c r="H377" s="41" t="s">
        <v>95</v>
      </c>
      <c r="I377" s="170"/>
      <c r="J377" s="159"/>
      <c r="K377" s="16" t="s">
        <v>23</v>
      </c>
      <c r="L377" s="22" t="str">
        <f>'[5]14нед'!C203</f>
        <v>л</v>
      </c>
      <c r="M377" s="26" t="str">
        <f>'[5]14нед'!D203</f>
        <v>Деньги, кредит, банки</v>
      </c>
      <c r="N377" s="24" t="str">
        <f>'[5]14нед'!G203</f>
        <v>Самчинская Я.Б.</v>
      </c>
      <c r="O377" s="25" t="str">
        <f>'[5]14нед'!H203</f>
        <v>доцент, канд. наук</v>
      </c>
      <c r="P377" s="41" t="s">
        <v>95</v>
      </c>
    </row>
    <row r="378" spans="1:16" ht="31.15" hidden="1">
      <c r="A378" s="168"/>
      <c r="B378" s="154"/>
      <c r="C378" s="16" t="s">
        <v>24</v>
      </c>
      <c r="D378" s="22" t="str">
        <f>'[4]13нед'!C204</f>
        <v>л</v>
      </c>
      <c r="E378" s="26" t="str">
        <f>'[4]13нед'!D204</f>
        <v>Математический анализ</v>
      </c>
      <c r="F378" s="24" t="str">
        <f>'[4]13нед'!G204</f>
        <v>Якимова В.В.</v>
      </c>
      <c r="G378" s="25" t="str">
        <f>'[4]13нед'!H204</f>
        <v>ст. преподаватель</v>
      </c>
      <c r="H378" s="41" t="s">
        <v>95</v>
      </c>
      <c r="I378" s="170"/>
      <c r="J378" s="159"/>
      <c r="K378" s="16" t="s">
        <v>24</v>
      </c>
      <c r="L378" s="22" t="str">
        <f>'[5]14нед'!C204</f>
        <v>л</v>
      </c>
      <c r="M378" s="26" t="str">
        <f>'[5]14нед'!D204</f>
        <v>Алгебра</v>
      </c>
      <c r="N378" s="24" t="str">
        <f>'[5]14нед'!G204</f>
        <v>Овчинникова М.В.</v>
      </c>
      <c r="O378" s="25" t="str">
        <f>'[5]14нед'!H204</f>
        <v>доцент, канд. наук</v>
      </c>
      <c r="P378" s="41" t="s">
        <v>95</v>
      </c>
    </row>
    <row r="379" spans="1:16" ht="18.600000000000001" hidden="1" customHeight="1" thickBot="1">
      <c r="A379" s="169"/>
      <c r="B379" s="155"/>
      <c r="C379" s="17"/>
      <c r="D379" s="27">
        <f>'[4]13нед'!C205</f>
        <v>0</v>
      </c>
      <c r="E379" s="28">
        <f>'[4]13нед'!D205</f>
        <v>0</v>
      </c>
      <c r="F379" s="29">
        <f>'[4]13нед'!G205</f>
        <v>0</v>
      </c>
      <c r="G379" s="30">
        <f>'[4]13нед'!H205</f>
        <v>0</v>
      </c>
      <c r="H379" s="51"/>
      <c r="I379" s="171"/>
      <c r="J379" s="160"/>
      <c r="K379" s="17"/>
      <c r="L379" s="27">
        <f>'[5]14нед'!C205</f>
        <v>0</v>
      </c>
      <c r="M379" s="28">
        <f>'[5]14нед'!D205</f>
        <v>0</v>
      </c>
      <c r="N379" s="29">
        <f>'[5]14нед'!G205</f>
        <v>0</v>
      </c>
      <c r="O379" s="30">
        <f>'[5]14нед'!H205</f>
        <v>0</v>
      </c>
      <c r="P379" s="51"/>
    </row>
    <row r="380" spans="1:16" ht="32.25" hidden="1" customHeight="1" thickTop="1">
      <c r="A380" s="167">
        <v>45986</v>
      </c>
      <c r="B380" s="153" t="s">
        <v>25</v>
      </c>
      <c r="C380" s="32" t="s">
        <v>16</v>
      </c>
      <c r="D380" s="18">
        <f>'[4]13нед'!C206</f>
        <v>0</v>
      </c>
      <c r="E380" s="21">
        <f>'[4]13нед'!D206</f>
        <v>0</v>
      </c>
      <c r="F380" s="19">
        <f>'[4]13нед'!G206</f>
        <v>0</v>
      </c>
      <c r="G380" s="20">
        <f>'[4]13нед'!H206</f>
        <v>0</v>
      </c>
      <c r="H380" s="53"/>
      <c r="I380" s="167">
        <v>45993</v>
      </c>
      <c r="J380" s="158" t="s">
        <v>25</v>
      </c>
      <c r="K380" s="32" t="s">
        <v>16</v>
      </c>
      <c r="L380" s="18">
        <f>'[5]14нед'!C206</f>
        <v>0</v>
      </c>
      <c r="M380" s="21">
        <f>'[5]14нед'!D206</f>
        <v>0</v>
      </c>
      <c r="N380" s="19">
        <f>'[5]14нед'!G206</f>
        <v>0</v>
      </c>
      <c r="O380" s="20">
        <f>'[5]14нед'!H206</f>
        <v>0</v>
      </c>
      <c r="P380" s="53"/>
    </row>
    <row r="381" spans="1:16" ht="31.15" hidden="1">
      <c r="A381" s="168"/>
      <c r="B381" s="154"/>
      <c r="C381" s="16" t="s">
        <v>18</v>
      </c>
      <c r="D381" s="22">
        <f>'[4]13нед'!C207</f>
        <v>0</v>
      </c>
      <c r="E381" s="26">
        <f>'[4]13нед'!D207</f>
        <v>0</v>
      </c>
      <c r="F381" s="24">
        <f>'[4]13нед'!G207</f>
        <v>0</v>
      </c>
      <c r="G381" s="25">
        <f>'[4]13нед'!H207</f>
        <v>0</v>
      </c>
      <c r="H381" s="50"/>
      <c r="I381" s="170"/>
      <c r="J381" s="159"/>
      <c r="K381" s="16" t="s">
        <v>18</v>
      </c>
      <c r="L381" s="22">
        <f>'[5]14нед'!C207</f>
        <v>0</v>
      </c>
      <c r="M381" s="26">
        <f>'[5]14нед'!D207</f>
        <v>0</v>
      </c>
      <c r="N381" s="24">
        <f>'[5]14нед'!G207</f>
        <v>0</v>
      </c>
      <c r="O381" s="25">
        <f>'[5]14нед'!H207</f>
        <v>0</v>
      </c>
      <c r="P381" s="50"/>
    </row>
    <row r="382" spans="1:16" ht="31.15" hidden="1">
      <c r="A382" s="168"/>
      <c r="B382" s="154"/>
      <c r="C382" s="16" t="s">
        <v>20</v>
      </c>
      <c r="D382" s="22">
        <f>'[4]13нед'!C208</f>
        <v>0</v>
      </c>
      <c r="E382" s="26">
        <f>'[4]13нед'!D208</f>
        <v>0</v>
      </c>
      <c r="F382" s="24">
        <f>'[4]13нед'!G208</f>
        <v>0</v>
      </c>
      <c r="G382" s="25">
        <f>'[4]13нед'!H208</f>
        <v>0</v>
      </c>
      <c r="H382" s="50"/>
      <c r="I382" s="170"/>
      <c r="J382" s="159"/>
      <c r="K382" s="16" t="s">
        <v>20</v>
      </c>
      <c r="L382" s="22">
        <f>'[5]14нед'!C208</f>
        <v>0</v>
      </c>
      <c r="M382" s="26">
        <f>'[5]14нед'!D208</f>
        <v>0</v>
      </c>
      <c r="N382" s="24">
        <f>'[5]14нед'!G208</f>
        <v>0</v>
      </c>
      <c r="O382" s="25">
        <f>'[5]14нед'!H208</f>
        <v>0</v>
      </c>
      <c r="P382" s="50"/>
    </row>
    <row r="383" spans="1:16" ht="31.15" hidden="1">
      <c r="A383" s="168"/>
      <c r="B383" s="154"/>
      <c r="C383" s="16" t="s">
        <v>21</v>
      </c>
      <c r="D383" s="22">
        <f>'[4]13нед'!C209</f>
        <v>0</v>
      </c>
      <c r="E383" s="26">
        <f>'[4]13нед'!D209</f>
        <v>0</v>
      </c>
      <c r="F383" s="24">
        <f>'[4]13нед'!G209</f>
        <v>0</v>
      </c>
      <c r="G383" s="25">
        <f>'[4]13нед'!H209</f>
        <v>0</v>
      </c>
      <c r="H383" s="50"/>
      <c r="I383" s="170"/>
      <c r="J383" s="159"/>
      <c r="K383" s="16" t="s">
        <v>21</v>
      </c>
      <c r="L383" s="22">
        <f>'[5]14нед'!C209</f>
        <v>0</v>
      </c>
      <c r="M383" s="26">
        <f>'[5]14нед'!D209</f>
        <v>0</v>
      </c>
      <c r="N383" s="24">
        <f>'[5]14нед'!G209</f>
        <v>0</v>
      </c>
      <c r="O383" s="25">
        <f>'[5]14нед'!H209</f>
        <v>0</v>
      </c>
      <c r="P383" s="50"/>
    </row>
    <row r="384" spans="1:16" ht="31.15" hidden="1">
      <c r="A384" s="168"/>
      <c r="B384" s="154"/>
      <c r="C384" s="16" t="s">
        <v>22</v>
      </c>
      <c r="D384" s="22">
        <f>'[4]13нед'!C210</f>
        <v>0</v>
      </c>
      <c r="E384" s="26">
        <f>'[4]13нед'!D210</f>
        <v>0</v>
      </c>
      <c r="F384" s="24">
        <f>'[4]13нед'!G210</f>
        <v>0</v>
      </c>
      <c r="G384" s="25">
        <f>'[4]13нед'!H210</f>
        <v>0</v>
      </c>
      <c r="H384" s="50"/>
      <c r="I384" s="170"/>
      <c r="J384" s="159"/>
      <c r="K384" s="16" t="s">
        <v>22</v>
      </c>
      <c r="L384" s="22">
        <f>'[5]14нед'!C210</f>
        <v>0</v>
      </c>
      <c r="M384" s="26">
        <f>'[5]14нед'!D210</f>
        <v>0</v>
      </c>
      <c r="N384" s="24">
        <f>'[5]14нед'!G210</f>
        <v>0</v>
      </c>
      <c r="O384" s="25">
        <f>'[5]14нед'!H210</f>
        <v>0</v>
      </c>
      <c r="P384" s="50"/>
    </row>
    <row r="385" spans="1:16" ht="31.15" hidden="1">
      <c r="A385" s="168"/>
      <c r="B385" s="154"/>
      <c r="C385" s="16" t="s">
        <v>23</v>
      </c>
      <c r="D385" s="22">
        <f>'[4]13нед'!C211</f>
        <v>0</v>
      </c>
      <c r="E385" s="26">
        <f>'[4]13нед'!D211</f>
        <v>0</v>
      </c>
      <c r="F385" s="24">
        <f>'[4]13нед'!G211</f>
        <v>0</v>
      </c>
      <c r="G385" s="25">
        <f>'[4]13нед'!H211</f>
        <v>0</v>
      </c>
      <c r="H385" s="50"/>
      <c r="I385" s="170"/>
      <c r="J385" s="159"/>
      <c r="K385" s="16" t="s">
        <v>23</v>
      </c>
      <c r="L385" s="22" t="str">
        <f>'[5]14нед'!C211</f>
        <v>пр</v>
      </c>
      <c r="M385" s="26" t="str">
        <f>'[5]14нед'!D211</f>
        <v xml:space="preserve"> Финансово-экономический практикум</v>
      </c>
      <c r="N385" s="24" t="str">
        <f>'[5]14нед'!G211</f>
        <v/>
      </c>
      <c r="O385" s="25" t="str">
        <f>'[5]14нед'!H211</f>
        <v/>
      </c>
      <c r="P385" s="41" t="s">
        <v>96</v>
      </c>
    </row>
    <row r="386" spans="1:16" ht="31.15" hidden="1">
      <c r="A386" s="168"/>
      <c r="B386" s="154"/>
      <c r="C386" s="16" t="s">
        <v>24</v>
      </c>
      <c r="D386" s="22">
        <f>'[4]13нед'!C212</f>
        <v>0</v>
      </c>
      <c r="E386" s="26">
        <f>'[4]13нед'!D212</f>
        <v>0</v>
      </c>
      <c r="F386" s="24">
        <f>'[4]13нед'!G212</f>
        <v>0</v>
      </c>
      <c r="G386" s="25">
        <f>'[4]13нед'!H212</f>
        <v>0</v>
      </c>
      <c r="H386" s="50"/>
      <c r="I386" s="170"/>
      <c r="J386" s="159"/>
      <c r="K386" s="16" t="s">
        <v>24</v>
      </c>
      <c r="L386" s="22" t="str">
        <f>'[5]14нед'!C212</f>
        <v>пр</v>
      </c>
      <c r="M386" s="26" t="str">
        <f>'[5]14нед'!D212</f>
        <v xml:space="preserve"> Психология</v>
      </c>
      <c r="N386" s="24" t="str">
        <f>'[5]14нед'!G212</f>
        <v>Кирилюк Л.Л.</v>
      </c>
      <c r="O386" s="25" t="str">
        <f>'[5]14нед'!H212</f>
        <v>преподаватель</v>
      </c>
      <c r="P386" s="41" t="s">
        <v>97</v>
      </c>
    </row>
    <row r="387" spans="1:16" ht="18.600000000000001" hidden="1" customHeight="1" thickBot="1">
      <c r="A387" s="169"/>
      <c r="B387" s="155"/>
      <c r="C387" s="17"/>
      <c r="D387" s="27">
        <f>'[4]13нед'!C213</f>
        <v>0</v>
      </c>
      <c r="E387" s="28">
        <f>'[4]13нед'!D213</f>
        <v>0</v>
      </c>
      <c r="F387" s="29">
        <f>'[4]13нед'!G213</f>
        <v>0</v>
      </c>
      <c r="G387" s="30">
        <f>'[4]13нед'!H213</f>
        <v>0</v>
      </c>
      <c r="H387" s="51"/>
      <c r="I387" s="171"/>
      <c r="J387" s="160"/>
      <c r="K387" s="17"/>
      <c r="L387" s="27">
        <f>'[5]14нед'!C213</f>
        <v>0</v>
      </c>
      <c r="M387" s="28">
        <f>'[5]14нед'!D213</f>
        <v>0</v>
      </c>
      <c r="N387" s="29">
        <f>'[5]14нед'!G213</f>
        <v>0</v>
      </c>
      <c r="O387" s="30">
        <f>'[5]14нед'!H213</f>
        <v>0</v>
      </c>
      <c r="P387" s="51"/>
    </row>
    <row r="388" spans="1:16" ht="48" hidden="1" customHeight="1" thickTop="1">
      <c r="A388" s="172">
        <v>45987</v>
      </c>
      <c r="B388" s="161" t="s">
        <v>30</v>
      </c>
      <c r="C388" s="32" t="s">
        <v>16</v>
      </c>
      <c r="D388" s="18">
        <f>'[4]13нед'!C214</f>
        <v>0</v>
      </c>
      <c r="E388" s="21">
        <f>'[4]13нед'!D214</f>
        <v>0</v>
      </c>
      <c r="F388" s="19">
        <f>'[4]13нед'!G214</f>
        <v>0</v>
      </c>
      <c r="G388" s="20">
        <f>'[4]13нед'!H214</f>
        <v>0</v>
      </c>
      <c r="H388" s="53"/>
      <c r="I388" s="172">
        <v>45994</v>
      </c>
      <c r="J388" s="164" t="s">
        <v>30</v>
      </c>
      <c r="K388" s="32" t="s">
        <v>16</v>
      </c>
      <c r="L388" s="18">
        <f>'[5]14нед'!C214</f>
        <v>0</v>
      </c>
      <c r="M388" s="21">
        <f>'[5]14нед'!D214</f>
        <v>0</v>
      </c>
      <c r="N388" s="19">
        <f>'[5]14нед'!G214</f>
        <v>0</v>
      </c>
      <c r="O388" s="20">
        <f>'[5]14нед'!H214</f>
        <v>0</v>
      </c>
      <c r="P388" s="53"/>
    </row>
    <row r="389" spans="1:16" ht="31.15" hidden="1">
      <c r="A389" s="173"/>
      <c r="B389" s="162"/>
      <c r="C389" s="16" t="s">
        <v>18</v>
      </c>
      <c r="D389" s="22">
        <f>'[4]13нед'!C215</f>
        <v>0</v>
      </c>
      <c r="E389" s="26">
        <f>'[4]13нед'!D215</f>
        <v>0</v>
      </c>
      <c r="F389" s="24">
        <f>'[4]13нед'!G215</f>
        <v>0</v>
      </c>
      <c r="G389" s="25">
        <f>'[4]13нед'!H215</f>
        <v>0</v>
      </c>
      <c r="H389" s="50"/>
      <c r="I389" s="173"/>
      <c r="J389" s="165"/>
      <c r="K389" s="16" t="s">
        <v>18</v>
      </c>
      <c r="L389" s="22">
        <f>'[5]14нед'!C215</f>
        <v>0</v>
      </c>
      <c r="M389" s="26">
        <f>'[5]14нед'!D215</f>
        <v>0</v>
      </c>
      <c r="N389" s="24">
        <f>'[5]14нед'!G215</f>
        <v>0</v>
      </c>
      <c r="O389" s="25">
        <f>'[5]14нед'!H215</f>
        <v>0</v>
      </c>
      <c r="P389" s="50"/>
    </row>
    <row r="390" spans="1:16" ht="31.15" hidden="1">
      <c r="A390" s="173"/>
      <c r="B390" s="162"/>
      <c r="C390" s="16" t="s">
        <v>20</v>
      </c>
      <c r="D390" s="22">
        <f>'[4]13нед'!C216</f>
        <v>0</v>
      </c>
      <c r="E390" s="26">
        <f>'[4]13нед'!D216</f>
        <v>0</v>
      </c>
      <c r="F390" s="24">
        <f>'[4]13нед'!G216</f>
        <v>0</v>
      </c>
      <c r="G390" s="25">
        <f>'[4]13нед'!H216</f>
        <v>0</v>
      </c>
      <c r="H390" s="50"/>
      <c r="I390" s="173"/>
      <c r="J390" s="165"/>
      <c r="K390" s="16" t="s">
        <v>20</v>
      </c>
      <c r="L390" s="22">
        <f>'[5]14нед'!C216</f>
        <v>0</v>
      </c>
      <c r="M390" s="26">
        <f>'[5]14нед'!D216</f>
        <v>0</v>
      </c>
      <c r="N390" s="24">
        <f>'[5]14нед'!G216</f>
        <v>0</v>
      </c>
      <c r="O390" s="25">
        <f>'[5]14нед'!H216</f>
        <v>0</v>
      </c>
      <c r="P390" s="50"/>
    </row>
    <row r="391" spans="1:16" ht="31.15" hidden="1">
      <c r="A391" s="173"/>
      <c r="B391" s="162"/>
      <c r="C391" s="16" t="s">
        <v>21</v>
      </c>
      <c r="D391" s="22">
        <f>'[4]13нед'!C217</f>
        <v>0</v>
      </c>
      <c r="E391" s="26">
        <f>'[4]13нед'!D217</f>
        <v>0</v>
      </c>
      <c r="F391" s="24">
        <f>'[4]13нед'!G217</f>
        <v>0</v>
      </c>
      <c r="G391" s="25">
        <f>'[4]13нед'!H217</f>
        <v>0</v>
      </c>
      <c r="H391" s="50"/>
      <c r="I391" s="173"/>
      <c r="J391" s="165"/>
      <c r="K391" s="16" t="s">
        <v>21</v>
      </c>
      <c r="L391" s="22">
        <f>'[5]14нед'!C217</f>
        <v>0</v>
      </c>
      <c r="M391" s="26">
        <f>'[5]14нед'!D217</f>
        <v>0</v>
      </c>
      <c r="N391" s="24">
        <f>'[5]14нед'!G217</f>
        <v>0</v>
      </c>
      <c r="O391" s="25">
        <f>'[5]14нед'!H217</f>
        <v>0</v>
      </c>
      <c r="P391" s="50"/>
    </row>
    <row r="392" spans="1:16" ht="31.15" hidden="1">
      <c r="A392" s="173"/>
      <c r="B392" s="162"/>
      <c r="C392" s="16" t="s">
        <v>22</v>
      </c>
      <c r="D392" s="22">
        <f>'[4]13нед'!C218</f>
        <v>0</v>
      </c>
      <c r="E392" s="26">
        <f>'[4]13нед'!D218</f>
        <v>0</v>
      </c>
      <c r="F392" s="24">
        <f>'[4]13нед'!G218</f>
        <v>0</v>
      </c>
      <c r="G392" s="25">
        <f>'[4]13нед'!H218</f>
        <v>0</v>
      </c>
      <c r="H392" s="50"/>
      <c r="I392" s="173"/>
      <c r="J392" s="165"/>
      <c r="K392" s="16" t="s">
        <v>22</v>
      </c>
      <c r="L392" s="22">
        <f>'[5]14нед'!C218</f>
        <v>0</v>
      </c>
      <c r="M392" s="26">
        <f>'[5]14нед'!D218</f>
        <v>0</v>
      </c>
      <c r="N392" s="24">
        <f>'[5]14нед'!G218</f>
        <v>0</v>
      </c>
      <c r="O392" s="25">
        <f>'[5]14нед'!H218</f>
        <v>0</v>
      </c>
      <c r="P392" s="50"/>
    </row>
    <row r="393" spans="1:16" ht="31.15" hidden="1">
      <c r="A393" s="173"/>
      <c r="B393" s="162"/>
      <c r="C393" s="16" t="s">
        <v>23</v>
      </c>
      <c r="D393" s="22" t="str">
        <f>'[4]13нед'!C219</f>
        <v>л</v>
      </c>
      <c r="E393" s="26" t="str">
        <f>'[4]13нед'!D219</f>
        <v>Основы предпринимательства</v>
      </c>
      <c r="F393" s="24" t="str">
        <f>'[4]13нед'!G219</f>
        <v/>
      </c>
      <c r="G393" s="25" t="str">
        <f>'[4]13нед'!H219</f>
        <v/>
      </c>
      <c r="H393" s="41" t="s">
        <v>95</v>
      </c>
      <c r="I393" s="173"/>
      <c r="J393" s="165"/>
      <c r="K393" s="16" t="s">
        <v>23</v>
      </c>
      <c r="L393" s="22" t="str">
        <f>'[5]14нед'!C219</f>
        <v>л</v>
      </c>
      <c r="M393" s="26" t="str">
        <f>'[5]14нед'!D219</f>
        <v>Экономика фирмы</v>
      </c>
      <c r="N393" s="24" t="str">
        <f>'[5]14нед'!G219</f>
        <v>Самчинская Я.Б.</v>
      </c>
      <c r="O393" s="25" t="str">
        <f>'[5]14нед'!H219</f>
        <v>доцент, канд. наук</v>
      </c>
      <c r="P393" s="41" t="s">
        <v>95</v>
      </c>
    </row>
    <row r="394" spans="1:16" ht="31.15" hidden="1">
      <c r="A394" s="173"/>
      <c r="B394" s="162"/>
      <c r="C394" s="16" t="s">
        <v>24</v>
      </c>
      <c r="D394" s="22" t="str">
        <f>'[4]13нед'!C220</f>
        <v>л</v>
      </c>
      <c r="E394" s="26" t="str">
        <f>'[4]13нед'!D220</f>
        <v>Геометрия</v>
      </c>
      <c r="F394" s="24" t="str">
        <f>'[4]13нед'!G220</f>
        <v>Казанцев Ю.А.</v>
      </c>
      <c r="G394" s="25" t="str">
        <f>'[4]13нед'!H220</f>
        <v>преподаватель</v>
      </c>
      <c r="H394" s="41" t="s">
        <v>95</v>
      </c>
      <c r="I394" s="173"/>
      <c r="J394" s="165"/>
      <c r="K394" s="16" t="s">
        <v>24</v>
      </c>
      <c r="L394" s="22" t="str">
        <f>'[5]14нед'!C220</f>
        <v>л</v>
      </c>
      <c r="M394" s="26" t="str">
        <f>'[5]14нед'!D220</f>
        <v>Программирование</v>
      </c>
      <c r="N394" s="24" t="str">
        <f>'[5]14нед'!G220</f>
        <v/>
      </c>
      <c r="O394" s="25" t="str">
        <f>'[5]14нед'!H220</f>
        <v/>
      </c>
      <c r="P394" s="41" t="s">
        <v>95</v>
      </c>
    </row>
    <row r="395" spans="1:16" ht="18.600000000000001" hidden="1" customHeight="1" thickBot="1">
      <c r="A395" s="174"/>
      <c r="B395" s="163"/>
      <c r="C395" s="17"/>
      <c r="D395" s="27">
        <f>'[4]13нед'!C221</f>
        <v>0</v>
      </c>
      <c r="E395" s="28">
        <f>'[4]13нед'!D221</f>
        <v>0</v>
      </c>
      <c r="F395" s="29">
        <f>'[4]13нед'!G221</f>
        <v>0</v>
      </c>
      <c r="G395" s="30">
        <f>'[4]13нед'!H221</f>
        <v>0</v>
      </c>
      <c r="H395" s="51"/>
      <c r="I395" s="174"/>
      <c r="J395" s="166"/>
      <c r="K395" s="17"/>
      <c r="L395" s="27">
        <f>'[5]14нед'!C221</f>
        <v>0</v>
      </c>
      <c r="M395" s="28">
        <f>'[5]14нед'!D221</f>
        <v>0</v>
      </c>
      <c r="N395" s="29">
        <f>'[5]14нед'!G221</f>
        <v>0</v>
      </c>
      <c r="O395" s="30">
        <f>'[5]14нед'!H221</f>
        <v>0</v>
      </c>
      <c r="P395" s="51"/>
    </row>
    <row r="396" spans="1:16" ht="48" hidden="1" customHeight="1" thickTop="1">
      <c r="A396" s="167">
        <v>45988</v>
      </c>
      <c r="B396" s="153" t="s">
        <v>32</v>
      </c>
      <c r="C396" s="32" t="s">
        <v>16</v>
      </c>
      <c r="D396" s="18">
        <f>'[4]13нед'!C222</f>
        <v>0</v>
      </c>
      <c r="E396" s="21">
        <f>'[4]13нед'!D222</f>
        <v>0</v>
      </c>
      <c r="F396" s="19">
        <f>'[4]13нед'!G222</f>
        <v>0</v>
      </c>
      <c r="G396" s="20">
        <f>'[4]13нед'!H222</f>
        <v>0</v>
      </c>
      <c r="H396" s="53"/>
      <c r="I396" s="167">
        <v>45995</v>
      </c>
      <c r="J396" s="158" t="s">
        <v>32</v>
      </c>
      <c r="K396" s="32" t="s">
        <v>16</v>
      </c>
      <c r="L396" s="18">
        <f>'[5]14нед'!C222</f>
        <v>0</v>
      </c>
      <c r="M396" s="21">
        <f>'[5]14нед'!D222</f>
        <v>0</v>
      </c>
      <c r="N396" s="19">
        <f>'[5]14нед'!G222</f>
        <v>0</v>
      </c>
      <c r="O396" s="20">
        <f>'[5]14нед'!H222</f>
        <v>0</v>
      </c>
      <c r="P396" s="53"/>
    </row>
    <row r="397" spans="1:16" ht="31.15" hidden="1">
      <c r="A397" s="168"/>
      <c r="B397" s="154"/>
      <c r="C397" s="16" t="s">
        <v>18</v>
      </c>
      <c r="D397" s="22">
        <f>'[4]13нед'!C223</f>
        <v>0</v>
      </c>
      <c r="E397" s="26">
        <f>'[4]13нед'!D223</f>
        <v>0</v>
      </c>
      <c r="F397" s="24">
        <f>'[4]13нед'!G223</f>
        <v>0</v>
      </c>
      <c r="G397" s="25">
        <f>'[4]13нед'!H223</f>
        <v>0</v>
      </c>
      <c r="H397" s="50"/>
      <c r="I397" s="170"/>
      <c r="J397" s="159"/>
      <c r="K397" s="16" t="s">
        <v>18</v>
      </c>
      <c r="L397" s="22">
        <f>'[5]14нед'!C223</f>
        <v>0</v>
      </c>
      <c r="M397" s="26">
        <f>'[5]14нед'!D223</f>
        <v>0</v>
      </c>
      <c r="N397" s="24">
        <f>'[5]14нед'!G223</f>
        <v>0</v>
      </c>
      <c r="O397" s="25">
        <f>'[5]14нед'!H223</f>
        <v>0</v>
      </c>
      <c r="P397" s="50"/>
    </row>
    <row r="398" spans="1:16" ht="31.15" hidden="1">
      <c r="A398" s="168"/>
      <c r="B398" s="154"/>
      <c r="C398" s="16" t="s">
        <v>20</v>
      </c>
      <c r="D398" s="22">
        <f>'[4]13нед'!C224</f>
        <v>0</v>
      </c>
      <c r="E398" s="26">
        <f>'[4]13нед'!D224</f>
        <v>0</v>
      </c>
      <c r="F398" s="24">
        <f>'[4]13нед'!G224</f>
        <v>0</v>
      </c>
      <c r="G398" s="25">
        <f>'[4]13нед'!H224</f>
        <v>0</v>
      </c>
      <c r="H398" s="50"/>
      <c r="I398" s="170"/>
      <c r="J398" s="159"/>
      <c r="K398" s="16" t="s">
        <v>20</v>
      </c>
      <c r="L398" s="22">
        <f>'[5]14нед'!C224</f>
        <v>0</v>
      </c>
      <c r="M398" s="26">
        <f>'[5]14нед'!D224</f>
        <v>0</v>
      </c>
      <c r="N398" s="24">
        <f>'[5]14нед'!G224</f>
        <v>0</v>
      </c>
      <c r="O398" s="25">
        <f>'[5]14нед'!H224</f>
        <v>0</v>
      </c>
      <c r="P398" s="50"/>
    </row>
    <row r="399" spans="1:16" ht="31.15" hidden="1">
      <c r="A399" s="168"/>
      <c r="B399" s="154"/>
      <c r="C399" s="16" t="s">
        <v>21</v>
      </c>
      <c r="D399" s="22">
        <f>'[4]13нед'!C225</f>
        <v>0</v>
      </c>
      <c r="E399" s="26">
        <f>'[4]13нед'!D225</f>
        <v>0</v>
      </c>
      <c r="F399" s="24">
        <f>'[4]13нед'!G225</f>
        <v>0</v>
      </c>
      <c r="G399" s="25">
        <f>'[4]13нед'!H225</f>
        <v>0</v>
      </c>
      <c r="H399" s="50"/>
      <c r="I399" s="170"/>
      <c r="J399" s="159"/>
      <c r="K399" s="16" t="s">
        <v>21</v>
      </c>
      <c r="L399" s="22">
        <f>'[5]14нед'!C225</f>
        <v>0</v>
      </c>
      <c r="M399" s="26">
        <f>'[5]14нед'!D225</f>
        <v>0</v>
      </c>
      <c r="N399" s="24">
        <f>'[5]14нед'!G225</f>
        <v>0</v>
      </c>
      <c r="O399" s="25">
        <f>'[5]14нед'!H225</f>
        <v>0</v>
      </c>
      <c r="P399" s="50"/>
    </row>
    <row r="400" spans="1:16" ht="31.15" hidden="1">
      <c r="A400" s="168"/>
      <c r="B400" s="154"/>
      <c r="C400" s="16" t="s">
        <v>22</v>
      </c>
      <c r="D400" s="22">
        <f>'[4]13нед'!C226</f>
        <v>0</v>
      </c>
      <c r="E400" s="26">
        <f>'[4]13нед'!D226</f>
        <v>0</v>
      </c>
      <c r="F400" s="24">
        <f>'[4]13нед'!G226</f>
        <v>0</v>
      </c>
      <c r="G400" s="25">
        <f>'[4]13нед'!H226</f>
        <v>0</v>
      </c>
      <c r="H400" s="50"/>
      <c r="I400" s="170"/>
      <c r="J400" s="159"/>
      <c r="K400" s="16" t="s">
        <v>22</v>
      </c>
      <c r="L400" s="22">
        <f>'[5]14нед'!C226</f>
        <v>0</v>
      </c>
      <c r="M400" s="26">
        <f>'[5]14нед'!D226</f>
        <v>0</v>
      </c>
      <c r="N400" s="24">
        <f>'[5]14нед'!G226</f>
        <v>0</v>
      </c>
      <c r="O400" s="25">
        <f>'[5]14нед'!H226</f>
        <v>0</v>
      </c>
      <c r="P400" s="50"/>
    </row>
    <row r="401" spans="1:16" ht="31.15" hidden="1">
      <c r="A401" s="168"/>
      <c r="B401" s="154"/>
      <c r="C401" s="16" t="s">
        <v>23</v>
      </c>
      <c r="D401" s="22" t="str">
        <f>'[4]13нед'!C227</f>
        <v>л</v>
      </c>
      <c r="E401" s="26" t="str">
        <f>'[4]13нед'!D227</f>
        <v>Финансово-экономический практикум</v>
      </c>
      <c r="F401" s="24" t="str">
        <f>'[4]13нед'!G227</f>
        <v/>
      </c>
      <c r="G401" s="25" t="str">
        <f>'[4]13нед'!H227</f>
        <v/>
      </c>
      <c r="H401" s="41" t="s">
        <v>98</v>
      </c>
      <c r="I401" s="170"/>
      <c r="J401" s="159"/>
      <c r="K401" s="16" t="s">
        <v>23</v>
      </c>
      <c r="L401" s="22">
        <f>'[5]14нед'!C227</f>
        <v>0</v>
      </c>
      <c r="M401" s="26">
        <f>'[5]14нед'!D227</f>
        <v>0</v>
      </c>
      <c r="N401" s="24">
        <f>'[5]14нед'!G227</f>
        <v>0</v>
      </c>
      <c r="O401" s="25">
        <f>'[5]14нед'!H227</f>
        <v>0</v>
      </c>
      <c r="P401" s="50"/>
    </row>
    <row r="402" spans="1:16" ht="31.15" hidden="1">
      <c r="A402" s="168"/>
      <c r="B402" s="154"/>
      <c r="C402" s="16" t="s">
        <v>24</v>
      </c>
      <c r="D402" s="22" t="str">
        <f>'[4]13нед'!C228</f>
        <v>л</v>
      </c>
      <c r="E402" s="26" t="str">
        <f>'[4]13нед'!D228</f>
        <v>Психология</v>
      </c>
      <c r="F402" s="24" t="str">
        <f>'[4]13нед'!G228</f>
        <v>Дьяков С.И.</v>
      </c>
      <c r="G402" s="25" t="str">
        <f>'[4]13нед'!H228</f>
        <v>профессор, д-р наук</v>
      </c>
      <c r="H402" s="41" t="s">
        <v>99</v>
      </c>
      <c r="I402" s="170"/>
      <c r="J402" s="159"/>
      <c r="K402" s="16" t="s">
        <v>24</v>
      </c>
      <c r="L402" s="22">
        <f>'[5]14нед'!C228</f>
        <v>0</v>
      </c>
      <c r="M402" s="26">
        <f>'[5]14нед'!D228</f>
        <v>0</v>
      </c>
      <c r="N402" s="24">
        <f>'[5]14нед'!G228</f>
        <v>0</v>
      </c>
      <c r="O402" s="25">
        <f>'[5]14нед'!H228</f>
        <v>0</v>
      </c>
      <c r="P402" s="50"/>
    </row>
    <row r="403" spans="1:16" ht="18.600000000000001" hidden="1" customHeight="1" thickBot="1">
      <c r="A403" s="169"/>
      <c r="B403" s="155"/>
      <c r="C403" s="17"/>
      <c r="D403" s="27">
        <f>'[4]13нед'!C229</f>
        <v>0</v>
      </c>
      <c r="E403" s="28">
        <f>'[4]13нед'!D229</f>
        <v>0</v>
      </c>
      <c r="F403" s="29">
        <f>'[4]13нед'!G229</f>
        <v>0</v>
      </c>
      <c r="G403" s="30">
        <f>'[4]13нед'!H229</f>
        <v>0</v>
      </c>
      <c r="H403" s="51"/>
      <c r="I403" s="171"/>
      <c r="J403" s="160"/>
      <c r="K403" s="17"/>
      <c r="L403" s="27">
        <f>'[5]14нед'!C229</f>
        <v>0</v>
      </c>
      <c r="M403" s="28">
        <f>'[5]14нед'!D229</f>
        <v>0</v>
      </c>
      <c r="N403" s="29">
        <f>'[5]14нед'!G229</f>
        <v>0</v>
      </c>
      <c r="O403" s="30">
        <f>'[5]14нед'!H229</f>
        <v>0</v>
      </c>
      <c r="P403" s="51"/>
    </row>
    <row r="404" spans="1:16" ht="48" hidden="1" customHeight="1" thickTop="1">
      <c r="A404" s="167">
        <v>45989</v>
      </c>
      <c r="B404" s="153" t="s">
        <v>34</v>
      </c>
      <c r="C404" s="32" t="s">
        <v>16</v>
      </c>
      <c r="D404" s="18">
        <f>'[4]13нед'!C230</f>
        <v>0</v>
      </c>
      <c r="E404" s="21">
        <f>'[4]13нед'!D230</f>
        <v>0</v>
      </c>
      <c r="F404" s="19">
        <f>'[4]13нед'!G230</f>
        <v>0</v>
      </c>
      <c r="G404" s="20">
        <f>'[4]13нед'!H230</f>
        <v>0</v>
      </c>
      <c r="H404" s="53"/>
      <c r="I404" s="167">
        <v>45996</v>
      </c>
      <c r="J404" s="158" t="s">
        <v>34</v>
      </c>
      <c r="K404" s="32" t="s">
        <v>16</v>
      </c>
      <c r="L404" s="18">
        <f>'[5]14нед'!C230</f>
        <v>0</v>
      </c>
      <c r="M404" s="21">
        <f>'[5]14нед'!D230</f>
        <v>0</v>
      </c>
      <c r="N404" s="19">
        <f>'[5]14нед'!G230</f>
        <v>0</v>
      </c>
      <c r="O404" s="20">
        <f>'[5]14нед'!H230</f>
        <v>0</v>
      </c>
      <c r="P404" s="53"/>
    </row>
    <row r="405" spans="1:16" ht="31.15" hidden="1">
      <c r="A405" s="168"/>
      <c r="B405" s="154"/>
      <c r="C405" s="16" t="s">
        <v>18</v>
      </c>
      <c r="D405" s="22">
        <f>'[4]13нед'!C231</f>
        <v>0</v>
      </c>
      <c r="E405" s="26">
        <f>'[4]13нед'!D231</f>
        <v>0</v>
      </c>
      <c r="F405" s="24">
        <f>'[4]13нед'!G231</f>
        <v>0</v>
      </c>
      <c r="G405" s="25">
        <f>'[4]13нед'!H231</f>
        <v>0</v>
      </c>
      <c r="H405" s="50"/>
      <c r="I405" s="170"/>
      <c r="J405" s="159"/>
      <c r="K405" s="16" t="s">
        <v>18</v>
      </c>
      <c r="L405" s="22">
        <f>'[5]14нед'!C231</f>
        <v>0</v>
      </c>
      <c r="M405" s="26">
        <f>'[5]14нед'!D231</f>
        <v>0</v>
      </c>
      <c r="N405" s="24">
        <f>'[5]14нед'!G231</f>
        <v>0</v>
      </c>
      <c r="O405" s="25">
        <f>'[5]14нед'!H231</f>
        <v>0</v>
      </c>
      <c r="P405" s="50"/>
    </row>
    <row r="406" spans="1:16" ht="31.15" hidden="1">
      <c r="A406" s="168"/>
      <c r="B406" s="154"/>
      <c r="C406" s="16" t="s">
        <v>20</v>
      </c>
      <c r="D406" s="22">
        <f>'[4]13нед'!C232</f>
        <v>0</v>
      </c>
      <c r="E406" s="26">
        <f>'[4]13нед'!D232</f>
        <v>0</v>
      </c>
      <c r="F406" s="24">
        <f>'[4]13нед'!G232</f>
        <v>0</v>
      </c>
      <c r="G406" s="25">
        <f>'[4]13нед'!H232</f>
        <v>0</v>
      </c>
      <c r="H406" s="50"/>
      <c r="I406" s="170"/>
      <c r="J406" s="159"/>
      <c r="K406" s="16" t="s">
        <v>20</v>
      </c>
      <c r="L406" s="22">
        <f>'[5]14нед'!C232</f>
        <v>0</v>
      </c>
      <c r="M406" s="26">
        <f>'[5]14нед'!D232</f>
        <v>0</v>
      </c>
      <c r="N406" s="24">
        <f>'[5]14нед'!G232</f>
        <v>0</v>
      </c>
      <c r="O406" s="25">
        <f>'[5]14нед'!H232</f>
        <v>0</v>
      </c>
      <c r="P406" s="50"/>
    </row>
    <row r="407" spans="1:16" ht="31.15" hidden="1">
      <c r="A407" s="168"/>
      <c r="B407" s="154"/>
      <c r="C407" s="16" t="s">
        <v>21</v>
      </c>
      <c r="D407" s="22">
        <f>'[4]13нед'!C233</f>
        <v>0</v>
      </c>
      <c r="E407" s="26">
        <f>'[4]13нед'!D233</f>
        <v>0</v>
      </c>
      <c r="F407" s="24">
        <f>'[4]13нед'!G233</f>
        <v>0</v>
      </c>
      <c r="G407" s="25">
        <f>'[4]13нед'!H233</f>
        <v>0</v>
      </c>
      <c r="H407" s="50"/>
      <c r="I407" s="170"/>
      <c r="J407" s="159"/>
      <c r="K407" s="16" t="s">
        <v>21</v>
      </c>
      <c r="L407" s="22">
        <f>'[5]14нед'!C233</f>
        <v>0</v>
      </c>
      <c r="M407" s="26">
        <f>'[5]14нед'!D233</f>
        <v>0</v>
      </c>
      <c r="N407" s="24">
        <f>'[5]14нед'!G233</f>
        <v>0</v>
      </c>
      <c r="O407" s="25">
        <f>'[5]14нед'!H233</f>
        <v>0</v>
      </c>
      <c r="P407" s="50"/>
    </row>
    <row r="408" spans="1:16" ht="31.15" hidden="1">
      <c r="A408" s="168"/>
      <c r="B408" s="154"/>
      <c r="C408" s="16" t="s">
        <v>22</v>
      </c>
      <c r="D408" s="22">
        <f>'[4]13нед'!C234</f>
        <v>0</v>
      </c>
      <c r="E408" s="26">
        <f>'[4]13нед'!D234</f>
        <v>0</v>
      </c>
      <c r="F408" s="24">
        <f>'[4]13нед'!G234</f>
        <v>0</v>
      </c>
      <c r="G408" s="25">
        <f>'[4]13нед'!H234</f>
        <v>0</v>
      </c>
      <c r="H408" s="50"/>
      <c r="I408" s="170"/>
      <c r="J408" s="159"/>
      <c r="K408" s="16" t="s">
        <v>22</v>
      </c>
      <c r="L408" s="22">
        <f>'[5]14нед'!C234</f>
        <v>0</v>
      </c>
      <c r="M408" s="26">
        <f>'[5]14нед'!D234</f>
        <v>0</v>
      </c>
      <c r="N408" s="24">
        <f>'[5]14нед'!G234</f>
        <v>0</v>
      </c>
      <c r="O408" s="25">
        <f>'[5]14нед'!H234</f>
        <v>0</v>
      </c>
      <c r="P408" s="50"/>
    </row>
    <row r="409" spans="1:16" ht="31.15" hidden="1">
      <c r="A409" s="168"/>
      <c r="B409" s="154"/>
      <c r="C409" s="16" t="s">
        <v>23</v>
      </c>
      <c r="D409" s="22">
        <f>'[4]13нед'!C235</f>
        <v>0</v>
      </c>
      <c r="E409" s="26">
        <f>'[4]13нед'!D235</f>
        <v>0</v>
      </c>
      <c r="F409" s="24">
        <f>'[4]13нед'!G235</f>
        <v>0</v>
      </c>
      <c r="G409" s="25">
        <f>'[4]13нед'!H235</f>
        <v>0</v>
      </c>
      <c r="H409" s="50"/>
      <c r="I409" s="170"/>
      <c r="J409" s="159"/>
      <c r="K409" s="16" t="s">
        <v>23</v>
      </c>
      <c r="L409" s="22">
        <f>'[5]14нед'!C235</f>
        <v>0</v>
      </c>
      <c r="M409" s="26">
        <f>'[5]14нед'!D235</f>
        <v>0</v>
      </c>
      <c r="N409" s="24">
        <f>'[5]14нед'!G235</f>
        <v>0</v>
      </c>
      <c r="O409" s="25">
        <f>'[5]14нед'!H235</f>
        <v>0</v>
      </c>
      <c r="P409" s="50"/>
    </row>
    <row r="410" spans="1:16" ht="31.15" hidden="1">
      <c r="A410" s="168"/>
      <c r="B410" s="154"/>
      <c r="C410" s="16" t="s">
        <v>24</v>
      </c>
      <c r="D410" s="22">
        <f>'[4]13нед'!C236</f>
        <v>0</v>
      </c>
      <c r="E410" s="26">
        <f>'[4]13нед'!D236</f>
        <v>0</v>
      </c>
      <c r="F410" s="24">
        <f>'[4]13нед'!G236</f>
        <v>0</v>
      </c>
      <c r="G410" s="25">
        <f>'[4]13нед'!H236</f>
        <v>0</v>
      </c>
      <c r="H410" s="50"/>
      <c r="I410" s="170"/>
      <c r="J410" s="159"/>
      <c r="K410" s="16" t="s">
        <v>24</v>
      </c>
      <c r="L410" s="22">
        <f>'[5]14нед'!C236</f>
        <v>0</v>
      </c>
      <c r="M410" s="26">
        <f>'[5]14нед'!D236</f>
        <v>0</v>
      </c>
      <c r="N410" s="24">
        <f>'[5]14нед'!G236</f>
        <v>0</v>
      </c>
      <c r="O410" s="25">
        <f>'[5]14нед'!H236</f>
        <v>0</v>
      </c>
      <c r="P410" s="50"/>
    </row>
    <row r="411" spans="1:16" ht="18.600000000000001" hidden="1" customHeight="1" thickBot="1">
      <c r="A411" s="169"/>
      <c r="B411" s="155"/>
      <c r="C411" s="17"/>
      <c r="D411" s="27">
        <f>'[4]13нед'!C237</f>
        <v>0</v>
      </c>
      <c r="E411" s="28">
        <f>'[4]13нед'!D237</f>
        <v>0</v>
      </c>
      <c r="F411" s="29">
        <f>'[4]13нед'!G237</f>
        <v>0</v>
      </c>
      <c r="G411" s="30">
        <f>'[4]13нед'!H237</f>
        <v>0</v>
      </c>
      <c r="H411" s="51"/>
      <c r="I411" s="171"/>
      <c r="J411" s="160"/>
      <c r="K411" s="17"/>
      <c r="L411" s="27">
        <f>'[5]14нед'!C237</f>
        <v>0</v>
      </c>
      <c r="M411" s="28">
        <f>'[5]14нед'!D237</f>
        <v>0</v>
      </c>
      <c r="N411" s="29">
        <f>'[5]14нед'!G237</f>
        <v>0</v>
      </c>
      <c r="O411" s="30">
        <f>'[5]14нед'!H237</f>
        <v>0</v>
      </c>
      <c r="P411" s="51"/>
    </row>
    <row r="412" spans="1:16" ht="48" hidden="1" customHeight="1" thickTop="1">
      <c r="A412" s="167">
        <v>45990</v>
      </c>
      <c r="B412" s="153" t="s">
        <v>37</v>
      </c>
      <c r="C412" s="32" t="s">
        <v>16</v>
      </c>
      <c r="D412" s="18">
        <f>'[4]13нед'!C238</f>
        <v>0</v>
      </c>
      <c r="E412" s="21">
        <f>'[4]13нед'!D238</f>
        <v>0</v>
      </c>
      <c r="F412" s="19">
        <f>'[4]13нед'!G238</f>
        <v>0</v>
      </c>
      <c r="G412" s="20">
        <f>'[4]13нед'!H238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'[5]14нед'!C238</f>
        <v>0</v>
      </c>
      <c r="M412" s="21">
        <f>'[5]14нед'!D238</f>
        <v>0</v>
      </c>
      <c r="N412" s="19">
        <f>'[5]14нед'!G238</f>
        <v>0</v>
      </c>
      <c r="O412" s="20">
        <f>'[5]14нед'!H238</f>
        <v>0</v>
      </c>
      <c r="P412" s="53"/>
    </row>
    <row r="413" spans="1:16" ht="31.15" hidden="1">
      <c r="A413" s="168"/>
      <c r="B413" s="154"/>
      <c r="C413" s="16" t="s">
        <v>18</v>
      </c>
      <c r="D413" s="22">
        <f>'[4]13нед'!C239</f>
        <v>0</v>
      </c>
      <c r="E413" s="26">
        <f>'[4]13нед'!D239</f>
        <v>0</v>
      </c>
      <c r="F413" s="24">
        <f>'[4]13нед'!G239</f>
        <v>0</v>
      </c>
      <c r="G413" s="25">
        <f>'[4]13нед'!H239</f>
        <v>0</v>
      </c>
      <c r="H413" s="50"/>
      <c r="I413" s="170"/>
      <c r="J413" s="159"/>
      <c r="K413" s="16" t="s">
        <v>18</v>
      </c>
      <c r="L413" s="22">
        <f>'[5]14нед'!C239</f>
        <v>0</v>
      </c>
      <c r="M413" s="26">
        <f>'[5]14нед'!D239</f>
        <v>0</v>
      </c>
      <c r="N413" s="24">
        <f>'[5]14нед'!G239</f>
        <v>0</v>
      </c>
      <c r="O413" s="25">
        <f>'[5]14нед'!H239</f>
        <v>0</v>
      </c>
      <c r="P413" s="50"/>
    </row>
    <row r="414" spans="1:16" ht="31.15" hidden="1">
      <c r="A414" s="168"/>
      <c r="B414" s="154"/>
      <c r="C414" s="16" t="s">
        <v>20</v>
      </c>
      <c r="D414" s="22">
        <f>'[4]13нед'!C240</f>
        <v>0</v>
      </c>
      <c r="E414" s="26">
        <f>'[4]13нед'!D240</f>
        <v>0</v>
      </c>
      <c r="F414" s="24">
        <f>'[4]13нед'!G240</f>
        <v>0</v>
      </c>
      <c r="G414" s="25">
        <f>'[4]13нед'!H240</f>
        <v>0</v>
      </c>
      <c r="H414" s="50"/>
      <c r="I414" s="170"/>
      <c r="J414" s="159"/>
      <c r="K414" s="16" t="s">
        <v>20</v>
      </c>
      <c r="L414" s="22">
        <f>'[5]14нед'!C240</f>
        <v>0</v>
      </c>
      <c r="M414" s="26">
        <f>'[5]14нед'!D240</f>
        <v>0</v>
      </c>
      <c r="N414" s="24">
        <f>'[5]14нед'!G240</f>
        <v>0</v>
      </c>
      <c r="O414" s="25">
        <f>'[5]14нед'!H240</f>
        <v>0</v>
      </c>
      <c r="P414" s="50"/>
    </row>
    <row r="415" spans="1:16" ht="31.15" hidden="1">
      <c r="A415" s="168"/>
      <c r="B415" s="154"/>
      <c r="C415" s="16" t="s">
        <v>21</v>
      </c>
      <c r="D415" s="22">
        <f>'[4]13нед'!C241</f>
        <v>0</v>
      </c>
      <c r="E415" s="26">
        <f>'[4]13нед'!D241</f>
        <v>0</v>
      </c>
      <c r="F415" s="24">
        <f>'[4]13нед'!G241</f>
        <v>0</v>
      </c>
      <c r="G415" s="25">
        <f>'[4]13нед'!H241</f>
        <v>0</v>
      </c>
      <c r="H415" s="50"/>
      <c r="I415" s="170"/>
      <c r="J415" s="159"/>
      <c r="K415" s="16" t="s">
        <v>21</v>
      </c>
      <c r="L415" s="22">
        <f>'[5]14нед'!C241</f>
        <v>0</v>
      </c>
      <c r="M415" s="26">
        <f>'[5]14нед'!D241</f>
        <v>0</v>
      </c>
      <c r="N415" s="24">
        <f>'[5]14нед'!G241</f>
        <v>0</v>
      </c>
      <c r="O415" s="25">
        <f>'[5]14нед'!H241</f>
        <v>0</v>
      </c>
      <c r="P415" s="50"/>
    </row>
    <row r="416" spans="1:16" ht="31.15" hidden="1">
      <c r="A416" s="168"/>
      <c r="B416" s="154"/>
      <c r="C416" s="16" t="s">
        <v>22</v>
      </c>
      <c r="D416" s="22">
        <f>'[4]13нед'!C242</f>
        <v>0</v>
      </c>
      <c r="E416" s="26">
        <f>'[4]13нед'!D242</f>
        <v>0</v>
      </c>
      <c r="F416" s="24">
        <f>'[4]13нед'!G242</f>
        <v>0</v>
      </c>
      <c r="G416" s="25">
        <f>'[4]13нед'!H242</f>
        <v>0</v>
      </c>
      <c r="H416" s="50"/>
      <c r="I416" s="170"/>
      <c r="J416" s="159"/>
      <c r="K416" s="16" t="s">
        <v>22</v>
      </c>
      <c r="L416" s="22">
        <f>'[5]14нед'!C242</f>
        <v>0</v>
      </c>
      <c r="M416" s="26">
        <f>'[5]14нед'!D242</f>
        <v>0</v>
      </c>
      <c r="N416" s="24">
        <f>'[5]14нед'!G242</f>
        <v>0</v>
      </c>
      <c r="O416" s="25">
        <f>'[5]14нед'!H242</f>
        <v>0</v>
      </c>
      <c r="P416" s="50"/>
    </row>
    <row r="417" spans="1:16" ht="31.15" hidden="1">
      <c r="A417" s="168"/>
      <c r="B417" s="154"/>
      <c r="C417" s="16" t="s">
        <v>23</v>
      </c>
      <c r="D417" s="22">
        <f>'[4]13нед'!C243</f>
        <v>0</v>
      </c>
      <c r="E417" s="26">
        <f>'[4]13нед'!D243</f>
        <v>0</v>
      </c>
      <c r="F417" s="24">
        <f>'[4]13нед'!G243</f>
        <v>0</v>
      </c>
      <c r="G417" s="25">
        <f>'[4]13нед'!H243</f>
        <v>0</v>
      </c>
      <c r="H417" s="50"/>
      <c r="I417" s="170"/>
      <c r="J417" s="159"/>
      <c r="K417" s="16" t="s">
        <v>23</v>
      </c>
      <c r="L417" s="22">
        <f>'[5]14нед'!C243</f>
        <v>0</v>
      </c>
      <c r="M417" s="26">
        <f>'[5]14нед'!D243</f>
        <v>0</v>
      </c>
      <c r="N417" s="24">
        <f>'[5]14нед'!G243</f>
        <v>0</v>
      </c>
      <c r="O417" s="25">
        <f>'[5]14нед'!H243</f>
        <v>0</v>
      </c>
      <c r="P417" s="50"/>
    </row>
    <row r="418" spans="1:16" ht="31.15" hidden="1">
      <c r="A418" s="168"/>
      <c r="B418" s="154"/>
      <c r="C418" s="16" t="s">
        <v>24</v>
      </c>
      <c r="D418" s="22">
        <f>'[4]13нед'!C244</f>
        <v>0</v>
      </c>
      <c r="E418" s="26">
        <f>'[4]13нед'!D244</f>
        <v>0</v>
      </c>
      <c r="F418" s="24">
        <f>'[4]13нед'!G244</f>
        <v>0</v>
      </c>
      <c r="G418" s="25">
        <f>'[4]13нед'!H244</f>
        <v>0</v>
      </c>
      <c r="H418" s="50"/>
      <c r="I418" s="170"/>
      <c r="J418" s="159"/>
      <c r="K418" s="16" t="s">
        <v>24</v>
      </c>
      <c r="L418" s="22">
        <f>'[5]14нед'!C244</f>
        <v>0</v>
      </c>
      <c r="M418" s="26">
        <f>'[5]14нед'!D244</f>
        <v>0</v>
      </c>
      <c r="N418" s="24">
        <f>'[5]14нед'!G244</f>
        <v>0</v>
      </c>
      <c r="O418" s="25">
        <f>'[5]14нед'!H244</f>
        <v>0</v>
      </c>
      <c r="P418" s="50"/>
    </row>
    <row r="419" spans="1:16" ht="19.149999999999999" hidden="1" customHeight="1" thickTop="1" thickBot="1">
      <c r="A419" s="169"/>
      <c r="B419" s="155"/>
      <c r="C419" s="17"/>
      <c r="D419" s="18">
        <f>'[4]13нед'!C245</f>
        <v>0</v>
      </c>
      <c r="E419" s="21">
        <f>'[4]13нед'!D245</f>
        <v>0</v>
      </c>
      <c r="F419" s="19">
        <f>'[4]13нед'!G245</f>
        <v>0</v>
      </c>
      <c r="G419" s="20">
        <f>'[4]13нед'!H245</f>
        <v>0</v>
      </c>
      <c r="H419" s="53"/>
      <c r="I419" s="171"/>
      <c r="J419" s="160"/>
      <c r="K419" s="17"/>
      <c r="L419" s="27">
        <f>'[5]14нед'!C59</f>
        <v>0</v>
      </c>
      <c r="M419" s="28">
        <f>'[5]14нед'!D59</f>
        <v>0</v>
      </c>
      <c r="N419" s="29">
        <f>'[5]14нед'!G59</f>
        <v>0</v>
      </c>
      <c r="O419" s="30">
        <f>'[5]14нед'!H59</f>
        <v>0</v>
      </c>
      <c r="P419" s="51"/>
    </row>
    <row r="420" spans="1:16" ht="39" hidden="1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 hidden="1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 hidden="1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 hidden="1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 hidden="1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 hidden="1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 hidden="1">
      <c r="A426" s="1"/>
      <c r="B426" s="144" t="s">
        <v>48</v>
      </c>
      <c r="C426" s="144"/>
      <c r="D426" s="144"/>
      <c r="E426" s="144"/>
      <c r="F426" s="144"/>
      <c r="G426" s="144"/>
      <c r="H426" s="144"/>
      <c r="I426" s="1"/>
      <c r="J426" s="144" t="s">
        <v>48</v>
      </c>
      <c r="K426" s="144"/>
      <c r="L426" s="144"/>
      <c r="M426" s="144"/>
      <c r="N426" s="144"/>
      <c r="O426" s="144"/>
      <c r="P426" s="144"/>
    </row>
    <row r="427" spans="1:16" ht="15.6" hidden="1">
      <c r="A427" s="7"/>
      <c r="B427" s="140" t="str">
        <f>'[1]19нед'!$A$6</f>
        <v>Направление подготовки:</v>
      </c>
      <c r="C427" s="8"/>
      <c r="D427" s="9"/>
      <c r="E4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427" s="9"/>
      <c r="G427" s="9"/>
      <c r="H427" s="48" t="str">
        <f>H7</f>
        <v>12-24 МИмз</v>
      </c>
      <c r="I427" s="7"/>
      <c r="J427" s="140" t="str">
        <f>'[1]19нед'!$A$6</f>
        <v>Направление подготовки:</v>
      </c>
      <c r="K427" s="8"/>
      <c r="L427" s="9"/>
      <c r="M4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427" s="9"/>
      <c r="O427" s="9"/>
      <c r="P427" s="48" t="str">
        <f>H7</f>
        <v>12-24 МИмз</v>
      </c>
    </row>
    <row r="428" spans="1:16" ht="15.6" hidden="1">
      <c r="A428" s="1"/>
      <c r="B428" s="145" t="s">
        <v>5</v>
      </c>
      <c r="C428" s="145"/>
      <c r="D428" s="145"/>
      <c r="E428" s="145" t="str">
        <f t="shared" ref="E428" si="6">E8</f>
        <v>заочная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заочная</v>
      </c>
      <c r="N428" s="145"/>
      <c r="O428" s="145"/>
      <c r="P428" s="145"/>
    </row>
    <row r="429" spans="1:16" ht="15.6" hidden="1">
      <c r="A429" s="1"/>
      <c r="B429" s="145" t="s">
        <v>7</v>
      </c>
      <c r="C429" s="145"/>
      <c r="D429" s="145"/>
      <c r="E429" s="140">
        <f>E9</f>
        <v>2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2</v>
      </c>
      <c r="N429" s="140"/>
      <c r="O429" s="140"/>
      <c r="P429" s="47"/>
    </row>
    <row r="430" spans="1:16" ht="15.6" hidden="1">
      <c r="A430" s="1"/>
      <c r="B430" s="146" t="s">
        <v>8</v>
      </c>
      <c r="C430" s="146"/>
      <c r="D430" s="146"/>
      <c r="E430" s="141">
        <f>M370+1</f>
        <v>11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12</v>
      </c>
      <c r="N430" s="141"/>
      <c r="O430" s="141"/>
      <c r="P430" s="49"/>
    </row>
    <row r="431" spans="1:16" ht="54" hidden="1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hidden="1" customHeight="1" thickTop="1">
      <c r="A432" s="167">
        <v>45999</v>
      </c>
      <c r="B432" s="153" t="s">
        <v>15</v>
      </c>
      <c r="C432" s="16" t="s">
        <v>16</v>
      </c>
      <c r="D432" s="18">
        <f>'[5]15нед'!C198</f>
        <v>0</v>
      </c>
      <c r="E432" s="21">
        <f>'[5]15нед'!D198</f>
        <v>0</v>
      </c>
      <c r="F432" s="19">
        <f>'[5]15нед'!G198</f>
        <v>0</v>
      </c>
      <c r="G432" s="20">
        <f>'[5]15нед'!H198</f>
        <v>0</v>
      </c>
      <c r="H432" s="53"/>
      <c r="I432" s="167">
        <v>46006</v>
      </c>
      <c r="J432" s="158" t="s">
        <v>15</v>
      </c>
      <c r="K432" s="16" t="s">
        <v>16</v>
      </c>
      <c r="L432" s="18">
        <f>'[5]16нед'!C198</f>
        <v>0</v>
      </c>
      <c r="M432" s="21">
        <f>'[5]16нед'!D198</f>
        <v>0</v>
      </c>
      <c r="N432" s="19">
        <f>'[5]16нед'!G198</f>
        <v>0</v>
      </c>
      <c r="O432" s="20">
        <f>'[5]16нед'!H198</f>
        <v>0</v>
      </c>
      <c r="P432" s="53"/>
    </row>
    <row r="433" spans="1:16" ht="31.15" hidden="1">
      <c r="A433" s="168"/>
      <c r="B433" s="154"/>
      <c r="C433" s="16" t="s">
        <v>18</v>
      </c>
      <c r="D433" s="22">
        <f>'[5]15нед'!C199</f>
        <v>0</v>
      </c>
      <c r="E433" s="26">
        <f>'[5]15нед'!D199</f>
        <v>0</v>
      </c>
      <c r="F433" s="24">
        <f>'[5]15нед'!G199</f>
        <v>0</v>
      </c>
      <c r="G433" s="25">
        <f>'[5]15нед'!H199</f>
        <v>0</v>
      </c>
      <c r="H433" s="50"/>
      <c r="I433" s="170"/>
      <c r="J433" s="159"/>
      <c r="K433" s="16" t="s">
        <v>18</v>
      </c>
      <c r="L433" s="22">
        <f>'[5]16нед'!C199</f>
        <v>0</v>
      </c>
      <c r="M433" s="26">
        <f>'[5]16нед'!D199</f>
        <v>0</v>
      </c>
      <c r="N433" s="24">
        <f>'[5]16нед'!G199</f>
        <v>0</v>
      </c>
      <c r="O433" s="25">
        <f>'[5]16нед'!H199</f>
        <v>0</v>
      </c>
      <c r="P433" s="50"/>
    </row>
    <row r="434" spans="1:16" ht="31.15" hidden="1">
      <c r="A434" s="168"/>
      <c r="B434" s="154"/>
      <c r="C434" s="16" t="s">
        <v>20</v>
      </c>
      <c r="D434" s="22">
        <f>'[5]15нед'!C200</f>
        <v>0</v>
      </c>
      <c r="E434" s="26">
        <f>'[5]15нед'!D200</f>
        <v>0</v>
      </c>
      <c r="F434" s="24">
        <f>'[5]15нед'!G200</f>
        <v>0</v>
      </c>
      <c r="G434" s="25">
        <f>'[5]15нед'!H200</f>
        <v>0</v>
      </c>
      <c r="H434" s="50"/>
      <c r="I434" s="170"/>
      <c r="J434" s="159"/>
      <c r="K434" s="16" t="s">
        <v>20</v>
      </c>
      <c r="L434" s="22">
        <f>'[5]16нед'!C200</f>
        <v>0</v>
      </c>
      <c r="M434" s="26">
        <f>'[5]16нед'!D200</f>
        <v>0</v>
      </c>
      <c r="N434" s="24">
        <f>'[5]16нед'!G200</f>
        <v>0</v>
      </c>
      <c r="O434" s="25">
        <f>'[5]16нед'!H200</f>
        <v>0</v>
      </c>
      <c r="P434" s="50"/>
    </row>
    <row r="435" spans="1:16" ht="31.15" hidden="1">
      <c r="A435" s="168"/>
      <c r="B435" s="154"/>
      <c r="C435" s="16" t="s">
        <v>21</v>
      </c>
      <c r="D435" s="22">
        <f>'[5]15нед'!C201</f>
        <v>0</v>
      </c>
      <c r="E435" s="26">
        <f>'[5]15нед'!D201</f>
        <v>0</v>
      </c>
      <c r="F435" s="24">
        <f>'[5]15нед'!G201</f>
        <v>0</v>
      </c>
      <c r="G435" s="25">
        <f>'[5]15нед'!H201</f>
        <v>0</v>
      </c>
      <c r="H435" s="50"/>
      <c r="I435" s="170"/>
      <c r="J435" s="159"/>
      <c r="K435" s="16" t="s">
        <v>21</v>
      </c>
      <c r="L435" s="22">
        <f>'[5]16нед'!C201</f>
        <v>0</v>
      </c>
      <c r="M435" s="26">
        <f>'[5]16нед'!D201</f>
        <v>0</v>
      </c>
      <c r="N435" s="24">
        <f>'[5]16нед'!G201</f>
        <v>0</v>
      </c>
      <c r="O435" s="25">
        <f>'[5]16нед'!H201</f>
        <v>0</v>
      </c>
      <c r="P435" s="50"/>
    </row>
    <row r="436" spans="1:16" ht="31.15" hidden="1">
      <c r="A436" s="168"/>
      <c r="B436" s="154"/>
      <c r="C436" s="16" t="s">
        <v>22</v>
      </c>
      <c r="D436" s="22">
        <f>'[5]15нед'!C202</f>
        <v>0</v>
      </c>
      <c r="E436" s="26">
        <f>'[5]15нед'!D202</f>
        <v>0</v>
      </c>
      <c r="F436" s="24">
        <f>'[5]15нед'!G202</f>
        <v>0</v>
      </c>
      <c r="G436" s="25">
        <f>'[5]15нед'!H202</f>
        <v>0</v>
      </c>
      <c r="H436" s="50"/>
      <c r="I436" s="170"/>
      <c r="J436" s="159"/>
      <c r="K436" s="16" t="s">
        <v>22</v>
      </c>
      <c r="L436" s="22">
        <f>'[5]16нед'!C202</f>
        <v>0</v>
      </c>
      <c r="M436" s="26">
        <f>'[5]16нед'!D202</f>
        <v>0</v>
      </c>
      <c r="N436" s="24">
        <f>'[5]16нед'!G202</f>
        <v>0</v>
      </c>
      <c r="O436" s="25">
        <f>'[5]16нед'!H202</f>
        <v>0</v>
      </c>
      <c r="P436" s="50"/>
    </row>
    <row r="437" spans="1:16" ht="31.15" hidden="1">
      <c r="A437" s="168"/>
      <c r="B437" s="154"/>
      <c r="C437" s="16" t="s">
        <v>23</v>
      </c>
      <c r="D437" s="22" t="str">
        <f>'[5]15нед'!C203</f>
        <v>пр</v>
      </c>
      <c r="E437" s="26" t="str">
        <f>'[5]15нед'!D203</f>
        <v>Микроэкономика</v>
      </c>
      <c r="F437" s="24" t="str">
        <f>'[5]15нед'!G203</f>
        <v/>
      </c>
      <c r="G437" s="25" t="str">
        <f>'[5]15нед'!H203</f>
        <v/>
      </c>
      <c r="H437" s="41" t="s">
        <v>95</v>
      </c>
      <c r="I437" s="170"/>
      <c r="J437" s="159"/>
      <c r="K437" s="16" t="s">
        <v>23</v>
      </c>
      <c r="L437" s="22" t="str">
        <f>'[5]16нед'!C203</f>
        <v>пр</v>
      </c>
      <c r="M437" s="26" t="str">
        <f>'[5]16нед'!D203</f>
        <v>Деньги, кредит, банки</v>
      </c>
      <c r="N437" s="24" t="str">
        <f>'[5]16нед'!G203</f>
        <v>Самчинская Я.Б.</v>
      </c>
      <c r="O437" s="25" t="str">
        <f>'[5]16нед'!H203</f>
        <v>доцент, канд. наук</v>
      </c>
      <c r="P437" s="41" t="s">
        <v>95</v>
      </c>
    </row>
    <row r="438" spans="1:16" ht="31.15" hidden="1">
      <c r="A438" s="168"/>
      <c r="B438" s="154"/>
      <c r="C438" s="16" t="s">
        <v>24</v>
      </c>
      <c r="D438" s="22" t="str">
        <f>'[5]15нед'!C204</f>
        <v>пр</v>
      </c>
      <c r="E438" s="26" t="str">
        <f>'[5]15нед'!D204</f>
        <v>Математический анализ</v>
      </c>
      <c r="F438" s="24" t="str">
        <f>'[5]15нед'!G204</f>
        <v>Якимова В.В.</v>
      </c>
      <c r="G438" s="25" t="str">
        <f>'[5]15нед'!H204</f>
        <v>ст. преподаватель</v>
      </c>
      <c r="H438" s="41" t="s">
        <v>95</v>
      </c>
      <c r="I438" s="170"/>
      <c r="J438" s="159"/>
      <c r="K438" s="16" t="s">
        <v>24</v>
      </c>
      <c r="L438" s="22" t="str">
        <f>'[5]16нед'!C204</f>
        <v>пр</v>
      </c>
      <c r="M438" s="26" t="str">
        <f>'[5]16нед'!D204</f>
        <v>Алгебра</v>
      </c>
      <c r="N438" s="24" t="str">
        <f>'[5]16нед'!G204</f>
        <v>Овчинникова М.В.</v>
      </c>
      <c r="O438" s="25" t="str">
        <f>'[5]16нед'!H204</f>
        <v>доцент, канд. наук</v>
      </c>
      <c r="P438" s="41" t="s">
        <v>95</v>
      </c>
    </row>
    <row r="439" spans="1:16" ht="18.399999999999999" hidden="1" thickBot="1">
      <c r="A439" s="169"/>
      <c r="B439" s="155"/>
      <c r="C439" s="17"/>
      <c r="D439" s="27">
        <f>'[5]15нед'!C205</f>
        <v>0</v>
      </c>
      <c r="E439" s="28">
        <f>'[5]15нед'!D205</f>
        <v>0</v>
      </c>
      <c r="F439" s="29">
        <f>'[5]15нед'!G205</f>
        <v>0</v>
      </c>
      <c r="G439" s="30">
        <f>'[5]15нед'!H205</f>
        <v>0</v>
      </c>
      <c r="H439" s="51"/>
      <c r="I439" s="171"/>
      <c r="J439" s="160"/>
      <c r="K439" s="17"/>
      <c r="L439" s="27">
        <f>'[5]16нед'!C205</f>
        <v>0</v>
      </c>
      <c r="M439" s="28">
        <f>'[5]16нед'!D205</f>
        <v>0</v>
      </c>
      <c r="N439" s="29">
        <f>'[5]16нед'!G205</f>
        <v>0</v>
      </c>
      <c r="O439" s="30">
        <f>'[5]16нед'!H205</f>
        <v>0</v>
      </c>
      <c r="P439" s="51"/>
    </row>
    <row r="440" spans="1:16" ht="32.25" hidden="1" customHeight="1" thickTop="1">
      <c r="A440" s="167">
        <v>46000</v>
      </c>
      <c r="B440" s="153" t="s">
        <v>25</v>
      </c>
      <c r="C440" s="32" t="s">
        <v>16</v>
      </c>
      <c r="D440" s="18">
        <f>'[5]15нед'!C206</f>
        <v>0</v>
      </c>
      <c r="E440" s="21">
        <f>'[5]15нед'!D206</f>
        <v>0</v>
      </c>
      <c r="F440" s="19">
        <f>'[5]15нед'!G206</f>
        <v>0</v>
      </c>
      <c r="G440" s="20">
        <f>'[5]15нед'!H206</f>
        <v>0</v>
      </c>
      <c r="H440" s="53"/>
      <c r="I440" s="167">
        <v>46007</v>
      </c>
      <c r="J440" s="158" t="s">
        <v>25</v>
      </c>
      <c r="K440" s="32" t="s">
        <v>16</v>
      </c>
      <c r="L440" s="18">
        <f>'[5]16нед'!C206</f>
        <v>0</v>
      </c>
      <c r="M440" s="21">
        <f>'[5]16нед'!D206</f>
        <v>0</v>
      </c>
      <c r="N440" s="19">
        <f>'[5]16нед'!G206</f>
        <v>0</v>
      </c>
      <c r="O440" s="20">
        <f>'[5]16нед'!H206</f>
        <v>0</v>
      </c>
      <c r="P440" s="53"/>
    </row>
    <row r="441" spans="1:16" ht="31.15" hidden="1">
      <c r="A441" s="168"/>
      <c r="B441" s="154"/>
      <c r="C441" s="16" t="s">
        <v>18</v>
      </c>
      <c r="D441" s="22">
        <f>'[5]15нед'!C207</f>
        <v>0</v>
      </c>
      <c r="E441" s="26">
        <f>'[5]15нед'!D207</f>
        <v>0</v>
      </c>
      <c r="F441" s="24">
        <f>'[5]15нед'!G207</f>
        <v>0</v>
      </c>
      <c r="G441" s="25">
        <f>'[5]15нед'!H207</f>
        <v>0</v>
      </c>
      <c r="H441" s="50"/>
      <c r="I441" s="170"/>
      <c r="J441" s="159"/>
      <c r="K441" s="16" t="s">
        <v>18</v>
      </c>
      <c r="L441" s="22">
        <f>'[5]16нед'!C207</f>
        <v>0</v>
      </c>
      <c r="M441" s="26">
        <f>'[5]16нед'!D207</f>
        <v>0</v>
      </c>
      <c r="N441" s="24">
        <f>'[5]16нед'!G207</f>
        <v>0</v>
      </c>
      <c r="O441" s="25">
        <f>'[5]16нед'!H207</f>
        <v>0</v>
      </c>
      <c r="P441" s="50"/>
    </row>
    <row r="442" spans="1:16" ht="31.15" hidden="1">
      <c r="A442" s="168"/>
      <c r="B442" s="154"/>
      <c r="C442" s="16" t="s">
        <v>20</v>
      </c>
      <c r="D442" s="22">
        <f>'[5]15нед'!C208</f>
        <v>0</v>
      </c>
      <c r="E442" s="26">
        <f>'[5]15нед'!D208</f>
        <v>0</v>
      </c>
      <c r="F442" s="24">
        <f>'[5]15нед'!G208</f>
        <v>0</v>
      </c>
      <c r="G442" s="25">
        <f>'[5]15нед'!H208</f>
        <v>0</v>
      </c>
      <c r="H442" s="50"/>
      <c r="I442" s="170"/>
      <c r="J442" s="159"/>
      <c r="K442" s="16" t="s">
        <v>20</v>
      </c>
      <c r="L442" s="22">
        <f>'[5]16нед'!C208</f>
        <v>0</v>
      </c>
      <c r="M442" s="26">
        <f>'[5]16нед'!D208</f>
        <v>0</v>
      </c>
      <c r="N442" s="24">
        <f>'[5]16нед'!G208</f>
        <v>0</v>
      </c>
      <c r="O442" s="25">
        <f>'[5]16нед'!H208</f>
        <v>0</v>
      </c>
      <c r="P442" s="50"/>
    </row>
    <row r="443" spans="1:16" ht="31.15" hidden="1">
      <c r="A443" s="168"/>
      <c r="B443" s="154"/>
      <c r="C443" s="16" t="s">
        <v>21</v>
      </c>
      <c r="D443" s="22">
        <f>'[5]15нед'!C209</f>
        <v>0</v>
      </c>
      <c r="E443" s="26">
        <f>'[5]15нед'!D209</f>
        <v>0</v>
      </c>
      <c r="F443" s="24">
        <f>'[5]15нед'!G209</f>
        <v>0</v>
      </c>
      <c r="G443" s="25">
        <f>'[5]15нед'!H209</f>
        <v>0</v>
      </c>
      <c r="H443" s="50"/>
      <c r="I443" s="170"/>
      <c r="J443" s="159"/>
      <c r="K443" s="16" t="s">
        <v>21</v>
      </c>
      <c r="L443" s="22">
        <f>'[5]16нед'!C209</f>
        <v>0</v>
      </c>
      <c r="M443" s="26">
        <f>'[5]16нед'!D209</f>
        <v>0</v>
      </c>
      <c r="N443" s="24">
        <f>'[5]16нед'!G209</f>
        <v>0</v>
      </c>
      <c r="O443" s="25">
        <f>'[5]16нед'!H209</f>
        <v>0</v>
      </c>
      <c r="P443" s="50"/>
    </row>
    <row r="444" spans="1:16" ht="31.15" hidden="1">
      <c r="A444" s="168"/>
      <c r="B444" s="154"/>
      <c r="C444" s="16" t="s">
        <v>22</v>
      </c>
      <c r="D444" s="22">
        <f>'[5]15нед'!C210</f>
        <v>0</v>
      </c>
      <c r="E444" s="26">
        <f>'[5]15нед'!D210</f>
        <v>0</v>
      </c>
      <c r="F444" s="24">
        <f>'[5]15нед'!G210</f>
        <v>0</v>
      </c>
      <c r="G444" s="25">
        <f>'[5]15нед'!H210</f>
        <v>0</v>
      </c>
      <c r="H444" s="50"/>
      <c r="I444" s="170"/>
      <c r="J444" s="159"/>
      <c r="K444" s="16" t="s">
        <v>22</v>
      </c>
      <c r="L444" s="22">
        <f>'[5]16нед'!C210</f>
        <v>0</v>
      </c>
      <c r="M444" s="26">
        <f>'[5]16нед'!D210</f>
        <v>0</v>
      </c>
      <c r="N444" s="24">
        <f>'[5]16нед'!G210</f>
        <v>0</v>
      </c>
      <c r="O444" s="25">
        <f>'[5]16нед'!H210</f>
        <v>0</v>
      </c>
      <c r="P444" s="50"/>
    </row>
    <row r="445" spans="1:16" ht="35.85" hidden="1">
      <c r="A445" s="168"/>
      <c r="B445" s="154"/>
      <c r="C445" s="16" t="s">
        <v>23</v>
      </c>
      <c r="D445" s="22" t="str">
        <f>'[5]15нед'!C211</f>
        <v>пр</v>
      </c>
      <c r="E445" s="26" t="str">
        <f>'[5]15нед'!D211</f>
        <v xml:space="preserve"> Нормативно-правовые основы профессиональной деятельности</v>
      </c>
      <c r="F445" s="24" t="str">
        <f>'[5]15нед'!G211</f>
        <v/>
      </c>
      <c r="G445" s="25" t="str">
        <f>'[5]15нед'!H211</f>
        <v/>
      </c>
      <c r="H445" s="41" t="s">
        <v>100</v>
      </c>
      <c r="I445" s="170"/>
      <c r="J445" s="159"/>
      <c r="K445" s="16" t="s">
        <v>23</v>
      </c>
      <c r="L445" s="22" t="str">
        <f>'[5]16нед'!C211</f>
        <v>пр</v>
      </c>
      <c r="M445" s="26" t="str">
        <f>'[5]16нед'!D211</f>
        <v xml:space="preserve"> Финансово-экономический практикум</v>
      </c>
      <c r="N445" s="24" t="str">
        <f>'[5]16нед'!G211</f>
        <v/>
      </c>
      <c r="O445" s="25" t="str">
        <f>'[5]16нед'!H211</f>
        <v/>
      </c>
      <c r="P445" s="41" t="s">
        <v>96</v>
      </c>
    </row>
    <row r="446" spans="1:16" ht="31.15" hidden="1">
      <c r="A446" s="168"/>
      <c r="B446" s="154"/>
      <c r="C446" s="16" t="s">
        <v>24</v>
      </c>
      <c r="D446" s="22" t="str">
        <f>'[5]15нед'!C212</f>
        <v>пр</v>
      </c>
      <c r="E446" s="26" t="str">
        <f>'[5]15нед'!D212</f>
        <v xml:space="preserve"> Педагогика</v>
      </c>
      <c r="F446" s="24" t="str">
        <f>'[5]15нед'!G212</f>
        <v>Чумак Л.В.</v>
      </c>
      <c r="G446" s="25" t="str">
        <f>'[5]15нед'!H212</f>
        <v>профессор, д-р наук</v>
      </c>
      <c r="H446" s="41" t="s">
        <v>101</v>
      </c>
      <c r="I446" s="170"/>
      <c r="J446" s="159"/>
      <c r="K446" s="16" t="s">
        <v>24</v>
      </c>
      <c r="L446" s="22" t="str">
        <f>'[5]16нед'!C212</f>
        <v>пр</v>
      </c>
      <c r="M446" s="26" t="str">
        <f>'[5]16нед'!D212</f>
        <v xml:space="preserve"> Психология</v>
      </c>
      <c r="N446" s="24" t="str">
        <f>'[5]16нед'!G212</f>
        <v>Кирилюк Л.Л.</v>
      </c>
      <c r="O446" s="25" t="str">
        <f>'[5]16нед'!H212</f>
        <v>преподаватель</v>
      </c>
      <c r="P446" s="41" t="s">
        <v>97</v>
      </c>
    </row>
    <row r="447" spans="1:16" ht="18.399999999999999" hidden="1" thickBot="1">
      <c r="A447" s="169"/>
      <c r="B447" s="155"/>
      <c r="C447" s="17"/>
      <c r="D447" s="27">
        <f>'[5]15нед'!C213</f>
        <v>0</v>
      </c>
      <c r="E447" s="28">
        <f>'[5]15нед'!D213</f>
        <v>0</v>
      </c>
      <c r="F447" s="29">
        <f>'[5]15нед'!G213</f>
        <v>0</v>
      </c>
      <c r="G447" s="30">
        <f>'[5]15нед'!H213</f>
        <v>0</v>
      </c>
      <c r="H447" s="51"/>
      <c r="I447" s="171"/>
      <c r="J447" s="160"/>
      <c r="K447" s="17"/>
      <c r="L447" s="27">
        <f>'[5]16нед'!C213</f>
        <v>0</v>
      </c>
      <c r="M447" s="28">
        <f>'[5]16нед'!D213</f>
        <v>0</v>
      </c>
      <c r="N447" s="29">
        <f>'[5]16нед'!G213</f>
        <v>0</v>
      </c>
      <c r="O447" s="30">
        <f>'[5]16нед'!H213</f>
        <v>0</v>
      </c>
      <c r="P447" s="51"/>
    </row>
    <row r="448" spans="1:16" ht="48" hidden="1" customHeight="1" thickTop="1">
      <c r="A448" s="172">
        <v>46001</v>
      </c>
      <c r="B448" s="161" t="s">
        <v>30</v>
      </c>
      <c r="C448" s="32" t="s">
        <v>16</v>
      </c>
      <c r="D448" s="18">
        <f>'[5]15нед'!C214</f>
        <v>0</v>
      </c>
      <c r="E448" s="21">
        <f>'[5]15нед'!D214</f>
        <v>0</v>
      </c>
      <c r="F448" s="19">
        <f>'[5]15нед'!G214</f>
        <v>0</v>
      </c>
      <c r="G448" s="20">
        <f>'[5]15нед'!H214</f>
        <v>0</v>
      </c>
      <c r="H448" s="53"/>
      <c r="I448" s="172">
        <v>46008</v>
      </c>
      <c r="J448" s="164" t="s">
        <v>30</v>
      </c>
      <c r="K448" s="32" t="s">
        <v>16</v>
      </c>
      <c r="L448" s="18">
        <f>'[5]16нед'!C214</f>
        <v>0</v>
      </c>
      <c r="M448" s="21">
        <f>'[5]16нед'!D214</f>
        <v>0</v>
      </c>
      <c r="N448" s="19">
        <f>'[5]16нед'!G214</f>
        <v>0</v>
      </c>
      <c r="O448" s="20">
        <f>'[5]16нед'!H214</f>
        <v>0</v>
      </c>
      <c r="P448" s="53"/>
    </row>
    <row r="449" spans="1:16" ht="31.15" hidden="1">
      <c r="A449" s="173"/>
      <c r="B449" s="162"/>
      <c r="C449" s="16" t="s">
        <v>18</v>
      </c>
      <c r="D449" s="22">
        <f>'[5]15нед'!C215</f>
        <v>0</v>
      </c>
      <c r="E449" s="26">
        <f>'[5]15нед'!D215</f>
        <v>0</v>
      </c>
      <c r="F449" s="24">
        <f>'[5]15нед'!G215</f>
        <v>0</v>
      </c>
      <c r="G449" s="25">
        <f>'[5]15нед'!H215</f>
        <v>0</v>
      </c>
      <c r="H449" s="50"/>
      <c r="I449" s="173"/>
      <c r="J449" s="165"/>
      <c r="K449" s="16" t="s">
        <v>18</v>
      </c>
      <c r="L449" s="22">
        <f>'[5]16нед'!C215</f>
        <v>0</v>
      </c>
      <c r="M449" s="26">
        <f>'[5]16нед'!D215</f>
        <v>0</v>
      </c>
      <c r="N449" s="24">
        <f>'[5]16нед'!G215</f>
        <v>0</v>
      </c>
      <c r="O449" s="25">
        <f>'[5]16нед'!H215</f>
        <v>0</v>
      </c>
      <c r="P449" s="50"/>
    </row>
    <row r="450" spans="1:16" ht="31.15" hidden="1">
      <c r="A450" s="173"/>
      <c r="B450" s="162"/>
      <c r="C450" s="16" t="s">
        <v>20</v>
      </c>
      <c r="D450" s="22">
        <f>'[5]15нед'!C216</f>
        <v>0</v>
      </c>
      <c r="E450" s="26">
        <f>'[5]15нед'!D216</f>
        <v>0</v>
      </c>
      <c r="F450" s="24">
        <f>'[5]15нед'!G216</f>
        <v>0</v>
      </c>
      <c r="G450" s="25">
        <f>'[5]15нед'!H216</f>
        <v>0</v>
      </c>
      <c r="H450" s="50"/>
      <c r="I450" s="173"/>
      <c r="J450" s="165"/>
      <c r="K450" s="16" t="s">
        <v>20</v>
      </c>
      <c r="L450" s="22">
        <f>'[5]16нед'!C216</f>
        <v>0</v>
      </c>
      <c r="M450" s="26">
        <f>'[5]16нед'!D216</f>
        <v>0</v>
      </c>
      <c r="N450" s="24">
        <f>'[5]16нед'!G216</f>
        <v>0</v>
      </c>
      <c r="O450" s="25">
        <f>'[5]16нед'!H216</f>
        <v>0</v>
      </c>
      <c r="P450" s="50"/>
    </row>
    <row r="451" spans="1:16" ht="31.15" hidden="1">
      <c r="A451" s="173"/>
      <c r="B451" s="162"/>
      <c r="C451" s="16" t="s">
        <v>21</v>
      </c>
      <c r="D451" s="22">
        <f>'[5]15нед'!C217</f>
        <v>0</v>
      </c>
      <c r="E451" s="26">
        <f>'[5]15нед'!D217</f>
        <v>0</v>
      </c>
      <c r="F451" s="24">
        <f>'[5]15нед'!G217</f>
        <v>0</v>
      </c>
      <c r="G451" s="25">
        <f>'[5]15нед'!H217</f>
        <v>0</v>
      </c>
      <c r="H451" s="50"/>
      <c r="I451" s="173"/>
      <c r="J451" s="165"/>
      <c r="K451" s="16" t="s">
        <v>21</v>
      </c>
      <c r="L451" s="22">
        <f>'[5]16нед'!C217</f>
        <v>0</v>
      </c>
      <c r="M451" s="26">
        <f>'[5]16нед'!D217</f>
        <v>0</v>
      </c>
      <c r="N451" s="24">
        <f>'[5]16нед'!G217</f>
        <v>0</v>
      </c>
      <c r="O451" s="25">
        <f>'[5]16нед'!H217</f>
        <v>0</v>
      </c>
      <c r="P451" s="50"/>
    </row>
    <row r="452" spans="1:16" ht="31.15" hidden="1">
      <c r="A452" s="173"/>
      <c r="B452" s="162"/>
      <c r="C452" s="16" t="s">
        <v>22</v>
      </c>
      <c r="D452" s="22">
        <f>'[5]15нед'!C218</f>
        <v>0</v>
      </c>
      <c r="E452" s="26">
        <f>'[5]15нед'!D218</f>
        <v>0</v>
      </c>
      <c r="F452" s="24">
        <f>'[5]15нед'!G218</f>
        <v>0</v>
      </c>
      <c r="G452" s="25">
        <f>'[5]15нед'!H218</f>
        <v>0</v>
      </c>
      <c r="H452" s="50"/>
      <c r="I452" s="173"/>
      <c r="J452" s="165"/>
      <c r="K452" s="16" t="s">
        <v>22</v>
      </c>
      <c r="L452" s="22">
        <f>'[5]16нед'!C218</f>
        <v>0</v>
      </c>
      <c r="M452" s="26">
        <f>'[5]16нед'!D218</f>
        <v>0</v>
      </c>
      <c r="N452" s="24">
        <f>'[5]16нед'!G218</f>
        <v>0</v>
      </c>
      <c r="O452" s="25">
        <f>'[5]16нед'!H218</f>
        <v>0</v>
      </c>
      <c r="P452" s="50"/>
    </row>
    <row r="453" spans="1:16" ht="31.15" hidden="1">
      <c r="A453" s="173"/>
      <c r="B453" s="162"/>
      <c r="C453" s="16" t="s">
        <v>23</v>
      </c>
      <c r="D453" s="22" t="str">
        <f>'[5]15нед'!C219</f>
        <v>пр</v>
      </c>
      <c r="E453" s="26" t="str">
        <f>'[5]15нед'!D219</f>
        <v>Основы предпринимательства</v>
      </c>
      <c r="F453" s="24" t="str">
        <f>'[5]15нед'!G219</f>
        <v/>
      </c>
      <c r="G453" s="25" t="str">
        <f>'[5]15нед'!H219</f>
        <v/>
      </c>
      <c r="H453" s="41" t="s">
        <v>95</v>
      </c>
      <c r="I453" s="173"/>
      <c r="J453" s="165"/>
      <c r="K453" s="16" t="s">
        <v>23</v>
      </c>
      <c r="L453" s="22" t="str">
        <f>'[5]16нед'!C219</f>
        <v>пр</v>
      </c>
      <c r="M453" s="26" t="str">
        <f>'[5]16нед'!D219</f>
        <v>Экономика фирмы</v>
      </c>
      <c r="N453" s="24" t="str">
        <f>'[5]16нед'!G219</f>
        <v>Самчинская Я.Б.</v>
      </c>
      <c r="O453" s="25" t="str">
        <f>'[5]16нед'!H219</f>
        <v>доцент, канд. наук</v>
      </c>
      <c r="P453" s="41" t="s">
        <v>95</v>
      </c>
    </row>
    <row r="454" spans="1:16" ht="31.15" hidden="1">
      <c r="A454" s="173"/>
      <c r="B454" s="162"/>
      <c r="C454" s="16" t="s">
        <v>24</v>
      </c>
      <c r="D454" s="22" t="str">
        <f>'[5]15нед'!C220</f>
        <v>пр</v>
      </c>
      <c r="E454" s="26" t="str">
        <f>'[5]15нед'!D220</f>
        <v>Геометрия</v>
      </c>
      <c r="F454" s="24" t="str">
        <f>'[5]15нед'!G220</f>
        <v>Казанцев Ю.А.</v>
      </c>
      <c r="G454" s="25" t="str">
        <f>'[5]15нед'!H220</f>
        <v>преподаватель</v>
      </c>
      <c r="H454" s="41" t="s">
        <v>95</v>
      </c>
      <c r="I454" s="173"/>
      <c r="J454" s="165"/>
      <c r="K454" s="16" t="s">
        <v>24</v>
      </c>
      <c r="L454" s="22" t="str">
        <f>'[5]16нед'!C220</f>
        <v>пр</v>
      </c>
      <c r="M454" s="26" t="str">
        <f>'[5]16нед'!D220</f>
        <v xml:space="preserve"> Программирование</v>
      </c>
      <c r="N454" s="24" t="str">
        <f>'[5]16нед'!G220</f>
        <v/>
      </c>
      <c r="O454" s="25" t="str">
        <f>'[5]16нед'!H220</f>
        <v/>
      </c>
      <c r="P454" s="41" t="s">
        <v>95</v>
      </c>
    </row>
    <row r="455" spans="1:16" ht="18.399999999999999" hidden="1" thickBot="1">
      <c r="A455" s="174"/>
      <c r="B455" s="163"/>
      <c r="C455" s="17"/>
      <c r="D455" s="27">
        <f>'[5]15нед'!C221</f>
        <v>0</v>
      </c>
      <c r="E455" s="28">
        <f>'[5]15нед'!D221</f>
        <v>0</v>
      </c>
      <c r="F455" s="29">
        <f>'[5]15нед'!G221</f>
        <v>0</v>
      </c>
      <c r="G455" s="30">
        <f>'[5]15нед'!H221</f>
        <v>0</v>
      </c>
      <c r="H455" s="51"/>
      <c r="I455" s="174"/>
      <c r="J455" s="166"/>
      <c r="K455" s="17"/>
      <c r="L455" s="27">
        <f>'[5]16нед'!C221</f>
        <v>0</v>
      </c>
      <c r="M455" s="28">
        <f>'[5]16нед'!D221</f>
        <v>0</v>
      </c>
      <c r="N455" s="29">
        <f>'[5]16нед'!G221</f>
        <v>0</v>
      </c>
      <c r="O455" s="30">
        <f>'[5]16нед'!H221</f>
        <v>0</v>
      </c>
      <c r="P455" s="51"/>
    </row>
    <row r="456" spans="1:16" ht="48" hidden="1" customHeight="1" thickTop="1">
      <c r="A456" s="167">
        <v>46002</v>
      </c>
      <c r="B456" s="153" t="s">
        <v>32</v>
      </c>
      <c r="C456" s="32" t="s">
        <v>16</v>
      </c>
      <c r="D456" s="18">
        <f>'[5]15нед'!C222</f>
        <v>0</v>
      </c>
      <c r="E456" s="21">
        <f>'[5]15нед'!D222</f>
        <v>0</v>
      </c>
      <c r="F456" s="19">
        <f>'[5]15нед'!G222</f>
        <v>0</v>
      </c>
      <c r="G456" s="20">
        <f>'[5]15нед'!H222</f>
        <v>0</v>
      </c>
      <c r="H456" s="53"/>
      <c r="I456" s="167">
        <v>46009</v>
      </c>
      <c r="J456" s="158" t="s">
        <v>32</v>
      </c>
      <c r="K456" s="32" t="s">
        <v>16</v>
      </c>
      <c r="L456" s="18">
        <f>'[5]16нед'!C222</f>
        <v>0</v>
      </c>
      <c r="M456" s="21">
        <f>'[5]16нед'!D222</f>
        <v>0</v>
      </c>
      <c r="N456" s="19">
        <f>'[5]16нед'!G222</f>
        <v>0</v>
      </c>
      <c r="O456" s="20">
        <f>'[5]16нед'!H222</f>
        <v>0</v>
      </c>
      <c r="P456" s="53"/>
    </row>
    <row r="457" spans="1:16" ht="31.15" hidden="1">
      <c r="A457" s="168"/>
      <c r="B457" s="154"/>
      <c r="C457" s="16" t="s">
        <v>18</v>
      </c>
      <c r="D457" s="22">
        <f>'[5]15нед'!C223</f>
        <v>0</v>
      </c>
      <c r="E457" s="26">
        <f>'[5]15нед'!D223</f>
        <v>0</v>
      </c>
      <c r="F457" s="24">
        <f>'[5]15нед'!G223</f>
        <v>0</v>
      </c>
      <c r="G457" s="25">
        <f>'[5]15нед'!H223</f>
        <v>0</v>
      </c>
      <c r="H457" s="50"/>
      <c r="I457" s="170"/>
      <c r="J457" s="159"/>
      <c r="K457" s="16" t="s">
        <v>18</v>
      </c>
      <c r="L457" s="22">
        <f>'[5]16нед'!C223</f>
        <v>0</v>
      </c>
      <c r="M457" s="26">
        <f>'[5]16нед'!D223</f>
        <v>0</v>
      </c>
      <c r="N457" s="24">
        <f>'[5]16нед'!G223</f>
        <v>0</v>
      </c>
      <c r="O457" s="25">
        <f>'[5]16нед'!H223</f>
        <v>0</v>
      </c>
      <c r="P457" s="50"/>
    </row>
    <row r="458" spans="1:16" ht="31.15" hidden="1">
      <c r="A458" s="168"/>
      <c r="B458" s="154"/>
      <c r="C458" s="16" t="s">
        <v>20</v>
      </c>
      <c r="D458" s="22">
        <f>'[5]15нед'!C224</f>
        <v>0</v>
      </c>
      <c r="E458" s="26">
        <f>'[5]15нед'!D224</f>
        <v>0</v>
      </c>
      <c r="F458" s="24">
        <f>'[5]15нед'!G224</f>
        <v>0</v>
      </c>
      <c r="G458" s="25">
        <f>'[5]15нед'!H224</f>
        <v>0</v>
      </c>
      <c r="H458" s="50"/>
      <c r="I458" s="170"/>
      <c r="J458" s="159"/>
      <c r="K458" s="16" t="s">
        <v>20</v>
      </c>
      <c r="L458" s="22">
        <f>'[5]16нед'!C224</f>
        <v>0</v>
      </c>
      <c r="M458" s="26">
        <f>'[5]16нед'!D224</f>
        <v>0</v>
      </c>
      <c r="N458" s="24">
        <f>'[5]16нед'!G224</f>
        <v>0</v>
      </c>
      <c r="O458" s="25">
        <f>'[5]16нед'!H224</f>
        <v>0</v>
      </c>
      <c r="P458" s="50"/>
    </row>
    <row r="459" spans="1:16" ht="31.15" hidden="1">
      <c r="A459" s="168"/>
      <c r="B459" s="154"/>
      <c r="C459" s="16" t="s">
        <v>21</v>
      </c>
      <c r="D459" s="22">
        <f>'[5]15нед'!C225</f>
        <v>0</v>
      </c>
      <c r="E459" s="26">
        <f>'[5]15нед'!D225</f>
        <v>0</v>
      </c>
      <c r="F459" s="24">
        <f>'[5]15нед'!G225</f>
        <v>0</v>
      </c>
      <c r="G459" s="25">
        <f>'[5]15нед'!H225</f>
        <v>0</v>
      </c>
      <c r="H459" s="50"/>
      <c r="I459" s="170"/>
      <c r="J459" s="159"/>
      <c r="K459" s="16" t="s">
        <v>21</v>
      </c>
      <c r="L459" s="22">
        <f>'[5]16нед'!C225</f>
        <v>0</v>
      </c>
      <c r="M459" s="26">
        <f>'[5]16нед'!D225</f>
        <v>0</v>
      </c>
      <c r="N459" s="24">
        <f>'[5]16нед'!G225</f>
        <v>0</v>
      </c>
      <c r="O459" s="25">
        <f>'[5]16нед'!H225</f>
        <v>0</v>
      </c>
      <c r="P459" s="50"/>
    </row>
    <row r="460" spans="1:16" ht="31.15" hidden="1">
      <c r="A460" s="168"/>
      <c r="B460" s="154"/>
      <c r="C460" s="16" t="s">
        <v>22</v>
      </c>
      <c r="D460" s="22">
        <f>'[5]15нед'!C226</f>
        <v>0</v>
      </c>
      <c r="E460" s="26">
        <f>'[5]15нед'!D226</f>
        <v>0</v>
      </c>
      <c r="F460" s="24">
        <f>'[5]15нед'!G226</f>
        <v>0</v>
      </c>
      <c r="G460" s="25">
        <f>'[5]15нед'!H226</f>
        <v>0</v>
      </c>
      <c r="H460" s="50"/>
      <c r="I460" s="170"/>
      <c r="J460" s="159"/>
      <c r="K460" s="16" t="s">
        <v>22</v>
      </c>
      <c r="L460" s="22">
        <f>'[5]16нед'!C226</f>
        <v>0</v>
      </c>
      <c r="M460" s="26">
        <f>'[5]16нед'!D226</f>
        <v>0</v>
      </c>
      <c r="N460" s="24">
        <f>'[5]16нед'!G226</f>
        <v>0</v>
      </c>
      <c r="O460" s="25">
        <f>'[5]16нед'!H226</f>
        <v>0</v>
      </c>
      <c r="P460" s="50"/>
    </row>
    <row r="461" spans="1:16" ht="31.15" hidden="1">
      <c r="A461" s="168"/>
      <c r="B461" s="154"/>
      <c r="C461" s="16" t="s">
        <v>23</v>
      </c>
      <c r="D461" s="22" t="str">
        <f>'[5]15нед'!C227</f>
        <v>л</v>
      </c>
      <c r="E461" s="26" t="str">
        <f>'[5]15нед'!D227</f>
        <v>Педагогика</v>
      </c>
      <c r="F461" s="24" t="str">
        <f>'[5]15нед'!G227</f>
        <v>Яцула Т.В.</v>
      </c>
      <c r="G461" s="25" t="str">
        <f>'[5]15нед'!H227</f>
        <v>профессор, д-р наук</v>
      </c>
      <c r="H461" s="41" t="s">
        <v>102</v>
      </c>
      <c r="I461" s="170"/>
      <c r="J461" s="159"/>
      <c r="K461" s="16" t="s">
        <v>23</v>
      </c>
      <c r="L461" s="22">
        <f>'[5]16нед'!C227</f>
        <v>0</v>
      </c>
      <c r="M461" s="26">
        <f>'[5]16нед'!D227</f>
        <v>0</v>
      </c>
      <c r="N461" s="24">
        <f>'[5]16нед'!G227</f>
        <v>0</v>
      </c>
      <c r="O461" s="25">
        <f>'[5]16нед'!H227</f>
        <v>0</v>
      </c>
      <c r="P461" s="50"/>
    </row>
    <row r="462" spans="1:16" ht="35.85" hidden="1">
      <c r="A462" s="168"/>
      <c r="B462" s="154"/>
      <c r="C462" s="16" t="s">
        <v>24</v>
      </c>
      <c r="D462" s="22" t="str">
        <f>'[5]15нед'!C228</f>
        <v>л</v>
      </c>
      <c r="E462" s="26" t="str">
        <f>'[5]15нед'!D228</f>
        <v>Нормативно-правовые основы профессиональной деятельности</v>
      </c>
      <c r="F462" s="24" t="str">
        <f>'[5]15нед'!G228</f>
        <v/>
      </c>
      <c r="G462" s="25" t="str">
        <f>'[5]15нед'!H228</f>
        <v/>
      </c>
      <c r="H462" s="41" t="s">
        <v>103</v>
      </c>
      <c r="I462" s="170"/>
      <c r="J462" s="159"/>
      <c r="K462" s="16" t="s">
        <v>24</v>
      </c>
      <c r="L462" s="22">
        <f>'[5]16нед'!C228</f>
        <v>0</v>
      </c>
      <c r="M462" s="26">
        <f>'[5]16нед'!D228</f>
        <v>0</v>
      </c>
      <c r="N462" s="24">
        <f>'[5]16нед'!G228</f>
        <v>0</v>
      </c>
      <c r="O462" s="25">
        <f>'[5]16нед'!H228</f>
        <v>0</v>
      </c>
      <c r="P462" s="50"/>
    </row>
    <row r="463" spans="1:16" ht="18.399999999999999" hidden="1" thickBot="1">
      <c r="A463" s="169"/>
      <c r="B463" s="155"/>
      <c r="C463" s="17"/>
      <c r="D463" s="27">
        <f>'[5]15нед'!C229</f>
        <v>0</v>
      </c>
      <c r="E463" s="28">
        <f>'[5]15нед'!D229</f>
        <v>0</v>
      </c>
      <c r="F463" s="29">
        <f>'[5]15нед'!G229</f>
        <v>0</v>
      </c>
      <c r="G463" s="30">
        <f>'[5]15нед'!H229</f>
        <v>0</v>
      </c>
      <c r="H463" s="51"/>
      <c r="I463" s="171"/>
      <c r="J463" s="160"/>
      <c r="K463" s="17"/>
      <c r="L463" s="27">
        <f>'[5]16нед'!C229</f>
        <v>0</v>
      </c>
      <c r="M463" s="28">
        <f>'[5]16нед'!D229</f>
        <v>0</v>
      </c>
      <c r="N463" s="29">
        <f>'[5]16нед'!G229</f>
        <v>0</v>
      </c>
      <c r="O463" s="30">
        <f>'[5]16нед'!H229</f>
        <v>0</v>
      </c>
      <c r="P463" s="51"/>
    </row>
    <row r="464" spans="1:16" ht="48" hidden="1" customHeight="1" thickTop="1">
      <c r="A464" s="167">
        <v>46003</v>
      </c>
      <c r="B464" s="153" t="s">
        <v>34</v>
      </c>
      <c r="C464" s="32" t="s">
        <v>16</v>
      </c>
      <c r="D464" s="18">
        <f>'[5]15нед'!C230</f>
        <v>0</v>
      </c>
      <c r="E464" s="21">
        <f>'[5]15нед'!D230</f>
        <v>0</v>
      </c>
      <c r="F464" s="19">
        <f>'[5]15нед'!G230</f>
        <v>0</v>
      </c>
      <c r="G464" s="20">
        <f>'[5]15нед'!H230</f>
        <v>0</v>
      </c>
      <c r="H464" s="53"/>
      <c r="I464" s="167">
        <v>46010</v>
      </c>
      <c r="J464" s="158" t="s">
        <v>34</v>
      </c>
      <c r="K464" s="32" t="s">
        <v>16</v>
      </c>
      <c r="L464" s="18">
        <f>'[5]16нед'!C230</f>
        <v>0</v>
      </c>
      <c r="M464" s="21">
        <f>'[5]16нед'!D230</f>
        <v>0</v>
      </c>
      <c r="N464" s="19">
        <f>'[5]16нед'!G230</f>
        <v>0</v>
      </c>
      <c r="O464" s="20">
        <f>'[5]16нед'!H230</f>
        <v>0</v>
      </c>
      <c r="P464" s="53"/>
    </row>
    <row r="465" spans="1:16" ht="31.15" hidden="1">
      <c r="A465" s="168"/>
      <c r="B465" s="154"/>
      <c r="C465" s="16" t="s">
        <v>18</v>
      </c>
      <c r="D465" s="22">
        <f>'[5]15нед'!C231</f>
        <v>0</v>
      </c>
      <c r="E465" s="26">
        <f>'[5]15нед'!D231</f>
        <v>0</v>
      </c>
      <c r="F465" s="24">
        <f>'[5]15нед'!G231</f>
        <v>0</v>
      </c>
      <c r="G465" s="25">
        <f>'[5]15нед'!H231</f>
        <v>0</v>
      </c>
      <c r="H465" s="50"/>
      <c r="I465" s="170"/>
      <c r="J465" s="159"/>
      <c r="K465" s="16" t="s">
        <v>18</v>
      </c>
      <c r="L465" s="22">
        <f>'[5]16нед'!C231</f>
        <v>0</v>
      </c>
      <c r="M465" s="26">
        <f>'[5]16нед'!D231</f>
        <v>0</v>
      </c>
      <c r="N465" s="24">
        <f>'[5]16нед'!G231</f>
        <v>0</v>
      </c>
      <c r="O465" s="25">
        <f>'[5]16нед'!H231</f>
        <v>0</v>
      </c>
      <c r="P465" s="50"/>
    </row>
    <row r="466" spans="1:16" ht="31.15" hidden="1">
      <c r="A466" s="168"/>
      <c r="B466" s="154"/>
      <c r="C466" s="16" t="s">
        <v>20</v>
      </c>
      <c r="D466" s="22">
        <f>'[5]15нед'!C232</f>
        <v>0</v>
      </c>
      <c r="E466" s="26">
        <f>'[5]15нед'!D232</f>
        <v>0</v>
      </c>
      <c r="F466" s="24">
        <f>'[5]15нед'!G232</f>
        <v>0</v>
      </c>
      <c r="G466" s="25">
        <f>'[5]15нед'!H232</f>
        <v>0</v>
      </c>
      <c r="H466" s="50"/>
      <c r="I466" s="170"/>
      <c r="J466" s="159"/>
      <c r="K466" s="16" t="s">
        <v>20</v>
      </c>
      <c r="L466" s="22">
        <f>'[5]16нед'!C232</f>
        <v>0</v>
      </c>
      <c r="M466" s="26">
        <f>'[5]16нед'!D232</f>
        <v>0</v>
      </c>
      <c r="N466" s="24">
        <f>'[5]16нед'!G232</f>
        <v>0</v>
      </c>
      <c r="O466" s="25">
        <f>'[5]16нед'!H232</f>
        <v>0</v>
      </c>
      <c r="P466" s="50"/>
    </row>
    <row r="467" spans="1:16" ht="31.15" hidden="1">
      <c r="A467" s="168"/>
      <c r="B467" s="154"/>
      <c r="C467" s="16" t="s">
        <v>21</v>
      </c>
      <c r="D467" s="22">
        <f>'[5]15нед'!C233</f>
        <v>0</v>
      </c>
      <c r="E467" s="26">
        <f>'[5]15нед'!D233</f>
        <v>0</v>
      </c>
      <c r="F467" s="24">
        <f>'[5]15нед'!G233</f>
        <v>0</v>
      </c>
      <c r="G467" s="25">
        <f>'[5]15нед'!H233</f>
        <v>0</v>
      </c>
      <c r="H467" s="50"/>
      <c r="I467" s="170"/>
      <c r="J467" s="159"/>
      <c r="K467" s="16" t="s">
        <v>21</v>
      </c>
      <c r="L467" s="22">
        <f>'[5]16нед'!C233</f>
        <v>0</v>
      </c>
      <c r="M467" s="26">
        <f>'[5]16нед'!D233</f>
        <v>0</v>
      </c>
      <c r="N467" s="24">
        <f>'[5]16нед'!G233</f>
        <v>0</v>
      </c>
      <c r="O467" s="25">
        <f>'[5]16нед'!H233</f>
        <v>0</v>
      </c>
      <c r="P467" s="50"/>
    </row>
    <row r="468" spans="1:16" ht="31.15" hidden="1">
      <c r="A468" s="168"/>
      <c r="B468" s="154"/>
      <c r="C468" s="16" t="s">
        <v>22</v>
      </c>
      <c r="D468" s="22">
        <f>'[5]15нед'!C234</f>
        <v>0</v>
      </c>
      <c r="E468" s="26">
        <f>'[5]15нед'!D234</f>
        <v>0</v>
      </c>
      <c r="F468" s="24">
        <f>'[5]15нед'!G234</f>
        <v>0</v>
      </c>
      <c r="G468" s="25">
        <f>'[5]15нед'!H234</f>
        <v>0</v>
      </c>
      <c r="H468" s="50"/>
      <c r="I468" s="170"/>
      <c r="J468" s="159"/>
      <c r="K468" s="16" t="s">
        <v>22</v>
      </c>
      <c r="L468" s="22">
        <f>'[5]16нед'!C234</f>
        <v>0</v>
      </c>
      <c r="M468" s="26">
        <f>'[5]16нед'!D234</f>
        <v>0</v>
      </c>
      <c r="N468" s="24">
        <f>'[5]16нед'!G234</f>
        <v>0</v>
      </c>
      <c r="O468" s="25">
        <f>'[5]16нед'!H234</f>
        <v>0</v>
      </c>
      <c r="P468" s="50"/>
    </row>
    <row r="469" spans="1:16" ht="31.15" hidden="1">
      <c r="A469" s="168"/>
      <c r="B469" s="154"/>
      <c r="C469" s="16" t="s">
        <v>23</v>
      </c>
      <c r="D469" s="22">
        <f>'[5]15нед'!C235</f>
        <v>0</v>
      </c>
      <c r="E469" s="26">
        <f>'[5]15нед'!D235</f>
        <v>0</v>
      </c>
      <c r="F469" s="24">
        <f>'[5]15нед'!G235</f>
        <v>0</v>
      </c>
      <c r="G469" s="25">
        <f>'[5]15нед'!H235</f>
        <v>0</v>
      </c>
      <c r="H469" s="50"/>
      <c r="I469" s="170"/>
      <c r="J469" s="159"/>
      <c r="K469" s="16" t="s">
        <v>23</v>
      </c>
      <c r="L469" s="22">
        <f>'[5]16нед'!C235</f>
        <v>0</v>
      </c>
      <c r="M469" s="26">
        <f>'[5]16нед'!D235</f>
        <v>0</v>
      </c>
      <c r="N469" s="24">
        <f>'[5]16нед'!G235</f>
        <v>0</v>
      </c>
      <c r="O469" s="25">
        <f>'[5]16нед'!H235</f>
        <v>0</v>
      </c>
      <c r="P469" s="50"/>
    </row>
    <row r="470" spans="1:16" ht="31.15" hidden="1">
      <c r="A470" s="168"/>
      <c r="B470" s="154"/>
      <c r="C470" s="16" t="s">
        <v>24</v>
      </c>
      <c r="D470" s="22">
        <f>'[5]15нед'!C236</f>
        <v>0</v>
      </c>
      <c r="E470" s="26">
        <f>'[5]15нед'!D236</f>
        <v>0</v>
      </c>
      <c r="F470" s="24">
        <f>'[5]15нед'!G236</f>
        <v>0</v>
      </c>
      <c r="G470" s="25">
        <f>'[5]15нед'!H236</f>
        <v>0</v>
      </c>
      <c r="H470" s="50"/>
      <c r="I470" s="170"/>
      <c r="J470" s="159"/>
      <c r="K470" s="16" t="s">
        <v>24</v>
      </c>
      <c r="L470" s="22">
        <f>'[5]16нед'!C236</f>
        <v>0</v>
      </c>
      <c r="M470" s="26">
        <f>'[5]16нед'!D236</f>
        <v>0</v>
      </c>
      <c r="N470" s="24">
        <f>'[5]16нед'!G236</f>
        <v>0</v>
      </c>
      <c r="O470" s="25">
        <f>'[5]16нед'!H236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'[5]15нед'!C237</f>
        <v>0</v>
      </c>
      <c r="E471" s="28">
        <f>'[5]15нед'!D237</f>
        <v>0</v>
      </c>
      <c r="F471" s="29">
        <f>'[5]15нед'!G237</f>
        <v>0</v>
      </c>
      <c r="G471" s="30">
        <f>'[5]15нед'!H237</f>
        <v>0</v>
      </c>
      <c r="H471" s="51"/>
      <c r="I471" s="171"/>
      <c r="J471" s="160"/>
      <c r="K471" s="17"/>
      <c r="L471" s="27">
        <f>'[5]16нед'!C237</f>
        <v>0</v>
      </c>
      <c r="M471" s="28">
        <f>'[5]16нед'!D237</f>
        <v>0</v>
      </c>
      <c r="N471" s="29">
        <f>'[5]16нед'!G237</f>
        <v>0</v>
      </c>
      <c r="O471" s="30">
        <f>'[5]16нед'!H237</f>
        <v>0</v>
      </c>
      <c r="P471" s="51"/>
    </row>
    <row r="472" spans="1:16" ht="48" hidden="1" customHeight="1" thickTop="1">
      <c r="A472" s="167">
        <v>46004</v>
      </c>
      <c r="B472" s="153" t="s">
        <v>37</v>
      </c>
      <c r="C472" s="32" t="s">
        <v>16</v>
      </c>
      <c r="D472" s="18">
        <f>'[5]15нед'!C238</f>
        <v>0</v>
      </c>
      <c r="E472" s="21">
        <f>'[5]15нед'!D238</f>
        <v>0</v>
      </c>
      <c r="F472" s="19">
        <f>'[5]15нед'!G238</f>
        <v>0</v>
      </c>
      <c r="G472" s="20">
        <f>'[5]15нед'!H238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'[5]16нед'!C238</f>
        <v>0</v>
      </c>
      <c r="M472" s="21">
        <f>'[5]16нед'!D238</f>
        <v>0</v>
      </c>
      <c r="N472" s="19">
        <f>'[5]16нед'!G238</f>
        <v>0</v>
      </c>
      <c r="O472" s="20">
        <f>'[5]16нед'!H238</f>
        <v>0</v>
      </c>
      <c r="P472" s="53"/>
    </row>
    <row r="473" spans="1:16" ht="31.15" hidden="1">
      <c r="A473" s="168"/>
      <c r="B473" s="154"/>
      <c r="C473" s="16" t="s">
        <v>18</v>
      </c>
      <c r="D473" s="22">
        <f>'[5]15нед'!C239</f>
        <v>0</v>
      </c>
      <c r="E473" s="26">
        <f>'[5]15нед'!D239</f>
        <v>0</v>
      </c>
      <c r="F473" s="24">
        <f>'[5]15нед'!G239</f>
        <v>0</v>
      </c>
      <c r="G473" s="25">
        <f>'[5]15нед'!H239</f>
        <v>0</v>
      </c>
      <c r="H473" s="50"/>
      <c r="I473" s="170"/>
      <c r="J473" s="159"/>
      <c r="K473" s="16" t="s">
        <v>18</v>
      </c>
      <c r="L473" s="22">
        <f>'[5]16нед'!C239</f>
        <v>0</v>
      </c>
      <c r="M473" s="26">
        <f>'[5]16нед'!D239</f>
        <v>0</v>
      </c>
      <c r="N473" s="24">
        <f>'[5]16нед'!G239</f>
        <v>0</v>
      </c>
      <c r="O473" s="25">
        <f>'[5]16нед'!H239</f>
        <v>0</v>
      </c>
      <c r="P473" s="50"/>
    </row>
    <row r="474" spans="1:16" ht="31.15" hidden="1">
      <c r="A474" s="168"/>
      <c r="B474" s="154"/>
      <c r="C474" s="16" t="s">
        <v>20</v>
      </c>
      <c r="D474" s="22">
        <f>'[5]15нед'!C240</f>
        <v>0</v>
      </c>
      <c r="E474" s="26">
        <f>'[5]15нед'!D240</f>
        <v>0</v>
      </c>
      <c r="F474" s="24">
        <f>'[5]15нед'!G240</f>
        <v>0</v>
      </c>
      <c r="G474" s="25">
        <f>'[5]15нед'!H240</f>
        <v>0</v>
      </c>
      <c r="H474" s="50"/>
      <c r="I474" s="170"/>
      <c r="J474" s="159"/>
      <c r="K474" s="16" t="s">
        <v>20</v>
      </c>
      <c r="L474" s="22">
        <f>'[5]16нед'!C240</f>
        <v>0</v>
      </c>
      <c r="M474" s="26">
        <f>'[5]16нед'!D240</f>
        <v>0</v>
      </c>
      <c r="N474" s="24">
        <f>'[5]16нед'!G240</f>
        <v>0</v>
      </c>
      <c r="O474" s="25">
        <f>'[5]16нед'!H240</f>
        <v>0</v>
      </c>
      <c r="P474" s="50"/>
    </row>
    <row r="475" spans="1:16" ht="31.15" hidden="1">
      <c r="A475" s="168"/>
      <c r="B475" s="154"/>
      <c r="C475" s="16" t="s">
        <v>21</v>
      </c>
      <c r="D475" s="22">
        <f>'[5]15нед'!C241</f>
        <v>0</v>
      </c>
      <c r="E475" s="26">
        <f>'[5]15нед'!D241</f>
        <v>0</v>
      </c>
      <c r="F475" s="24">
        <f>'[5]15нед'!G241</f>
        <v>0</v>
      </c>
      <c r="G475" s="25">
        <f>'[5]15нед'!H241</f>
        <v>0</v>
      </c>
      <c r="H475" s="50"/>
      <c r="I475" s="170"/>
      <c r="J475" s="159"/>
      <c r="K475" s="16" t="s">
        <v>21</v>
      </c>
      <c r="L475" s="22">
        <f>'[5]16нед'!C241</f>
        <v>0</v>
      </c>
      <c r="M475" s="26">
        <f>'[5]16нед'!D241</f>
        <v>0</v>
      </c>
      <c r="N475" s="24">
        <f>'[5]16нед'!G241</f>
        <v>0</v>
      </c>
      <c r="O475" s="25">
        <f>'[5]16нед'!H241</f>
        <v>0</v>
      </c>
      <c r="P475" s="50"/>
    </row>
    <row r="476" spans="1:16" ht="31.15" hidden="1">
      <c r="A476" s="168"/>
      <c r="B476" s="154"/>
      <c r="C476" s="16" t="s">
        <v>22</v>
      </c>
      <c r="D476" s="22">
        <f>'[5]15нед'!C242</f>
        <v>0</v>
      </c>
      <c r="E476" s="26">
        <f>'[5]15нед'!D242</f>
        <v>0</v>
      </c>
      <c r="F476" s="24">
        <f>'[5]15нед'!G242</f>
        <v>0</v>
      </c>
      <c r="G476" s="25">
        <f>'[5]15нед'!H242</f>
        <v>0</v>
      </c>
      <c r="H476" s="50"/>
      <c r="I476" s="170"/>
      <c r="J476" s="159"/>
      <c r="K476" s="16" t="s">
        <v>22</v>
      </c>
      <c r="L476" s="22">
        <f>'[5]16нед'!C242</f>
        <v>0</v>
      </c>
      <c r="M476" s="26">
        <f>'[5]16нед'!D242</f>
        <v>0</v>
      </c>
      <c r="N476" s="24">
        <f>'[5]16нед'!G242</f>
        <v>0</v>
      </c>
      <c r="O476" s="25">
        <f>'[5]16нед'!H242</f>
        <v>0</v>
      </c>
      <c r="P476" s="50"/>
    </row>
    <row r="477" spans="1:16" ht="31.15" hidden="1">
      <c r="A477" s="168"/>
      <c r="B477" s="154"/>
      <c r="C477" s="16" t="s">
        <v>23</v>
      </c>
      <c r="D477" s="22">
        <f>'[5]15нед'!C243</f>
        <v>0</v>
      </c>
      <c r="E477" s="26">
        <f>'[5]15нед'!D243</f>
        <v>0</v>
      </c>
      <c r="F477" s="24">
        <f>'[5]15нед'!G243</f>
        <v>0</v>
      </c>
      <c r="G477" s="25">
        <f>'[5]15нед'!H243</f>
        <v>0</v>
      </c>
      <c r="H477" s="50"/>
      <c r="I477" s="170"/>
      <c r="J477" s="159"/>
      <c r="K477" s="16" t="s">
        <v>23</v>
      </c>
      <c r="L477" s="22">
        <f>'[5]16нед'!C243</f>
        <v>0</v>
      </c>
      <c r="M477" s="26">
        <f>'[5]16нед'!D243</f>
        <v>0</v>
      </c>
      <c r="N477" s="24">
        <f>'[5]16нед'!G243</f>
        <v>0</v>
      </c>
      <c r="O477" s="25">
        <f>'[5]16нед'!H243</f>
        <v>0</v>
      </c>
      <c r="P477" s="50"/>
    </row>
    <row r="478" spans="1:16" ht="31.15" hidden="1">
      <c r="A478" s="168"/>
      <c r="B478" s="154"/>
      <c r="C478" s="16" t="s">
        <v>24</v>
      </c>
      <c r="D478" s="22">
        <f>'[5]15нед'!C244</f>
        <v>0</v>
      </c>
      <c r="E478" s="26">
        <f>'[5]15нед'!D244</f>
        <v>0</v>
      </c>
      <c r="F478" s="24">
        <f>'[5]15нед'!G244</f>
        <v>0</v>
      </c>
      <c r="G478" s="25">
        <f>'[5]15нед'!H244</f>
        <v>0</v>
      </c>
      <c r="H478" s="50"/>
      <c r="I478" s="170"/>
      <c r="J478" s="159"/>
      <c r="K478" s="16" t="s">
        <v>24</v>
      </c>
      <c r="L478" s="22">
        <f>'[5]16нед'!C244</f>
        <v>0</v>
      </c>
      <c r="M478" s="26">
        <f>'[5]16нед'!D244</f>
        <v>0</v>
      </c>
      <c r="N478" s="24">
        <f>'[5]16нед'!G244</f>
        <v>0</v>
      </c>
      <c r="O478" s="25">
        <f>'[5]16нед'!H244</f>
        <v>0</v>
      </c>
      <c r="P478" s="50"/>
    </row>
    <row r="479" spans="1:16" ht="19.149999999999999" hidden="1" thickTop="1" thickBot="1">
      <c r="A479" s="169"/>
      <c r="B479" s="155"/>
      <c r="C479" s="17"/>
      <c r="D479" s="18">
        <f>'[5]15нед'!C245</f>
        <v>0</v>
      </c>
      <c r="E479" s="21">
        <f>'[5]15нед'!D245</f>
        <v>0</v>
      </c>
      <c r="F479" s="19">
        <f>'[5]15нед'!G245</f>
        <v>0</v>
      </c>
      <c r="G479" s="20">
        <f>'[5]15нед'!H245</f>
        <v>0</v>
      </c>
      <c r="H479" s="53"/>
      <c r="I479" s="171"/>
      <c r="J479" s="160"/>
      <c r="K479" s="17"/>
      <c r="L479" s="27">
        <f>'[5]16нед'!C59</f>
        <v>0</v>
      </c>
      <c r="M479" s="28">
        <f>'[5]16нед'!D59</f>
        <v>0</v>
      </c>
      <c r="N479" s="29">
        <f>'[5]16нед'!G59</f>
        <v>0</v>
      </c>
      <c r="O479" s="30">
        <f>'[5]16нед'!H59</f>
        <v>0</v>
      </c>
      <c r="P479" s="51"/>
    </row>
    <row r="480" spans="1:16" ht="39" hidden="1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 hidden="1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 hidden="1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 hidden="1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 hidden="1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 hidden="1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 hidden="1">
      <c r="A486" s="1"/>
      <c r="B486" s="144" t="s">
        <v>48</v>
      </c>
      <c r="C486" s="144"/>
      <c r="D486" s="144"/>
      <c r="E486" s="144"/>
      <c r="F486" s="144"/>
      <c r="G486" s="144"/>
      <c r="H486" s="144"/>
      <c r="I486" s="1"/>
      <c r="J486" s="144" t="s">
        <v>48</v>
      </c>
      <c r="K486" s="144"/>
      <c r="L486" s="144"/>
      <c r="M486" s="144"/>
      <c r="N486" s="144"/>
      <c r="O486" s="144"/>
      <c r="P486" s="144"/>
    </row>
    <row r="487" spans="1:16" ht="15.6" hidden="1">
      <c r="A487" s="7"/>
      <c r="B487" s="140" t="str">
        <f>'[1]19нед'!$A$6</f>
        <v>Направление подготовки:</v>
      </c>
      <c r="C487" s="8"/>
      <c r="D487" s="9"/>
      <c r="E487" s="10" t="str">
        <f>E67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487" s="9"/>
      <c r="G487" s="9"/>
      <c r="H487" s="48" t="str">
        <f>H7</f>
        <v>12-24 МИмз</v>
      </c>
      <c r="I487" s="7"/>
      <c r="J487" s="140" t="str">
        <f>'[1]19нед'!$A$6</f>
        <v>Направление подготовки:</v>
      </c>
      <c r="K487" s="8"/>
      <c r="L487" s="9"/>
      <c r="M487" s="10" t="str">
        <f>E67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487" s="9"/>
      <c r="O487" s="9"/>
      <c r="P487" s="48" t="str">
        <f>H7</f>
        <v>12-24 МИмз</v>
      </c>
    </row>
    <row r="488" spans="1:16" ht="15.6" hidden="1">
      <c r="A488" s="1"/>
      <c r="B488" s="145" t="s">
        <v>5</v>
      </c>
      <c r="C488" s="145"/>
      <c r="D488" s="145"/>
      <c r="E488" s="145" t="str">
        <f t="shared" ref="E488" si="8">E8</f>
        <v>заочная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заочная</v>
      </c>
      <c r="N488" s="145"/>
      <c r="O488" s="145"/>
      <c r="P488" s="145"/>
    </row>
    <row r="489" spans="1:16" ht="15.6" hidden="1">
      <c r="A489" s="1"/>
      <c r="B489" s="145" t="s">
        <v>7</v>
      </c>
      <c r="C489" s="145"/>
      <c r="D489" s="145"/>
      <c r="E489" s="140">
        <f>E9</f>
        <v>2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2</v>
      </c>
      <c r="N489" s="140"/>
      <c r="O489" s="140"/>
      <c r="P489" s="47"/>
    </row>
    <row r="490" spans="1:16" ht="15.6" hidden="1">
      <c r="A490" s="1"/>
      <c r="B490" s="146" t="s">
        <v>8</v>
      </c>
      <c r="C490" s="146"/>
      <c r="D490" s="146"/>
      <c r="E490" s="141">
        <f>M430+1</f>
        <v>13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14</v>
      </c>
      <c r="N490" s="141"/>
      <c r="O490" s="141"/>
      <c r="P490" s="49"/>
    </row>
    <row r="491" spans="1:16" ht="60.75" hidden="1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hidden="1" customHeight="1" thickTop="1">
      <c r="A492" s="167">
        <v>46013</v>
      </c>
      <c r="B492" s="153" t="s">
        <v>15</v>
      </c>
      <c r="C492" s="16" t="s">
        <v>16</v>
      </c>
      <c r="D492" s="18">
        <f>'[5]17нед'!C198</f>
        <v>0</v>
      </c>
      <c r="E492" s="21">
        <f>'[5]17нед'!D198</f>
        <v>0</v>
      </c>
      <c r="F492" s="19">
        <f>'[5]17нед'!G198</f>
        <v>0</v>
      </c>
      <c r="G492" s="20">
        <f>'[5]17нед'!H198</f>
        <v>0</v>
      </c>
      <c r="H492" s="53"/>
      <c r="I492" s="167">
        <v>46020</v>
      </c>
      <c r="J492" s="158" t="s">
        <v>15</v>
      </c>
      <c r="K492" s="16" t="s">
        <v>16</v>
      </c>
      <c r="L492" s="18">
        <f>'[5]18нед'!C198</f>
        <v>0</v>
      </c>
      <c r="M492" s="21">
        <f>'[5]18нед'!D198</f>
        <v>0</v>
      </c>
      <c r="N492" s="19">
        <f>'[5]18нед'!G198</f>
        <v>0</v>
      </c>
      <c r="O492" s="20">
        <f>'[5]18нед'!H198</f>
        <v>0</v>
      </c>
      <c r="P492" s="53"/>
    </row>
    <row r="493" spans="1:16" ht="31.15" hidden="1">
      <c r="A493" s="168"/>
      <c r="B493" s="154"/>
      <c r="C493" s="16" t="s">
        <v>18</v>
      </c>
      <c r="D493" s="22">
        <f>'[5]17нед'!C199</f>
        <v>0</v>
      </c>
      <c r="E493" s="26">
        <f>'[5]17нед'!D199</f>
        <v>0</v>
      </c>
      <c r="F493" s="24">
        <f>'[5]17нед'!G199</f>
        <v>0</v>
      </c>
      <c r="G493" s="25">
        <f>'[5]17нед'!H199</f>
        <v>0</v>
      </c>
      <c r="H493" s="50"/>
      <c r="I493" s="170"/>
      <c r="J493" s="159"/>
      <c r="K493" s="16" t="s">
        <v>18</v>
      </c>
      <c r="L493" s="22">
        <f>'[5]18нед'!C199</f>
        <v>0</v>
      </c>
      <c r="M493" s="26">
        <f>'[5]18нед'!D199</f>
        <v>0</v>
      </c>
      <c r="N493" s="24">
        <f>'[5]18нед'!G199</f>
        <v>0</v>
      </c>
      <c r="O493" s="25">
        <f>'[5]18нед'!H199</f>
        <v>0</v>
      </c>
      <c r="P493" s="50"/>
    </row>
    <row r="494" spans="1:16" ht="31.15" hidden="1">
      <c r="A494" s="168"/>
      <c r="B494" s="154"/>
      <c r="C494" s="16" t="s">
        <v>20</v>
      </c>
      <c r="D494" s="22">
        <f>'[5]17нед'!C200</f>
        <v>0</v>
      </c>
      <c r="E494" s="26">
        <f>'[5]17нед'!D200</f>
        <v>0</v>
      </c>
      <c r="F494" s="24">
        <f>'[5]17нед'!G200</f>
        <v>0</v>
      </c>
      <c r="G494" s="25">
        <f>'[5]17нед'!H200</f>
        <v>0</v>
      </c>
      <c r="H494" s="50"/>
      <c r="I494" s="170"/>
      <c r="J494" s="159"/>
      <c r="K494" s="16" t="s">
        <v>20</v>
      </c>
      <c r="L494" s="22">
        <f>'[5]18нед'!C200</f>
        <v>0</v>
      </c>
      <c r="M494" s="26">
        <f>'[5]18нед'!D200</f>
        <v>0</v>
      </c>
      <c r="N494" s="24">
        <f>'[5]18нед'!G200</f>
        <v>0</v>
      </c>
      <c r="O494" s="25">
        <f>'[5]18нед'!H200</f>
        <v>0</v>
      </c>
      <c r="P494" s="50"/>
    </row>
    <row r="495" spans="1:16" ht="31.15" hidden="1">
      <c r="A495" s="168"/>
      <c r="B495" s="154"/>
      <c r="C495" s="16" t="s">
        <v>21</v>
      </c>
      <c r="D495" s="22">
        <f>'[5]17нед'!C201</f>
        <v>0</v>
      </c>
      <c r="E495" s="26">
        <f>'[5]17нед'!D201</f>
        <v>0</v>
      </c>
      <c r="F495" s="24">
        <f>'[5]17нед'!G201</f>
        <v>0</v>
      </c>
      <c r="G495" s="25">
        <f>'[5]17нед'!H201</f>
        <v>0</v>
      </c>
      <c r="H495" s="50"/>
      <c r="I495" s="170"/>
      <c r="J495" s="159"/>
      <c r="K495" s="16" t="s">
        <v>21</v>
      </c>
      <c r="L495" s="22">
        <f>'[5]18нед'!C201</f>
        <v>0</v>
      </c>
      <c r="M495" s="26">
        <f>'[5]18нед'!D201</f>
        <v>0</v>
      </c>
      <c r="N495" s="24">
        <f>'[5]18нед'!G201</f>
        <v>0</v>
      </c>
      <c r="O495" s="25">
        <f>'[5]18нед'!H201</f>
        <v>0</v>
      </c>
      <c r="P495" s="50"/>
    </row>
    <row r="496" spans="1:16" ht="31.15" hidden="1">
      <c r="A496" s="168"/>
      <c r="B496" s="154"/>
      <c r="C496" s="16" t="s">
        <v>22</v>
      </c>
      <c r="D496" s="22">
        <f>'[5]17нед'!C202</f>
        <v>0</v>
      </c>
      <c r="E496" s="26">
        <f>'[5]17нед'!D202</f>
        <v>0</v>
      </c>
      <c r="F496" s="24">
        <f>'[5]17нед'!G202</f>
        <v>0</v>
      </c>
      <c r="G496" s="25">
        <f>'[5]17нед'!H202</f>
        <v>0</v>
      </c>
      <c r="H496" s="50"/>
      <c r="I496" s="170"/>
      <c r="J496" s="159"/>
      <c r="K496" s="16" t="s">
        <v>22</v>
      </c>
      <c r="L496" s="22">
        <f>'[5]18нед'!C202</f>
        <v>0</v>
      </c>
      <c r="M496" s="26">
        <f>'[5]18нед'!D202</f>
        <v>0</v>
      </c>
      <c r="N496" s="24">
        <f>'[5]18нед'!G202</f>
        <v>0</v>
      </c>
      <c r="O496" s="25">
        <f>'[5]18нед'!H202</f>
        <v>0</v>
      </c>
      <c r="P496" s="50"/>
    </row>
    <row r="497" spans="1:16" ht="35.85" hidden="1">
      <c r="A497" s="168"/>
      <c r="B497" s="154"/>
      <c r="C497" s="16" t="s">
        <v>23</v>
      </c>
      <c r="D497" s="22" t="str">
        <f>'[5]17нед'!C203</f>
        <v>пр</v>
      </c>
      <c r="E497" s="26" t="str">
        <f>'[5]17нед'!D203</f>
        <v>Иностранный язык в профессиональной деятельности</v>
      </c>
      <c r="F497" s="24" t="str">
        <f>'[5]17нед'!G203</f>
        <v/>
      </c>
      <c r="G497" s="25" t="str">
        <f>'[5]17нед'!H203</f>
        <v/>
      </c>
      <c r="H497" s="41" t="s">
        <v>95</v>
      </c>
      <c r="I497" s="170"/>
      <c r="J497" s="159"/>
      <c r="K497" s="16" t="s">
        <v>23</v>
      </c>
      <c r="L497" s="22">
        <f>'[5]18нед'!C203</f>
        <v>0</v>
      </c>
      <c r="M497" s="26">
        <f>'[5]18нед'!D203</f>
        <v>0</v>
      </c>
      <c r="N497" s="24">
        <f>'[5]18нед'!G203</f>
        <v>0</v>
      </c>
      <c r="O497" s="25">
        <f>'[5]18нед'!H203</f>
        <v>0</v>
      </c>
      <c r="P497" s="50"/>
    </row>
    <row r="498" spans="1:16" ht="31.15" hidden="1">
      <c r="A498" s="168"/>
      <c r="B498" s="154"/>
      <c r="C498" s="16" t="s">
        <v>24</v>
      </c>
      <c r="D498" s="22">
        <f>'[5]17нед'!C204</f>
        <v>0</v>
      </c>
      <c r="E498" s="26">
        <f>'[5]17нед'!D204</f>
        <v>0</v>
      </c>
      <c r="F498" s="24">
        <f>'[5]17нед'!G204</f>
        <v>0</v>
      </c>
      <c r="G498" s="25">
        <f>'[5]17нед'!H204</f>
        <v>0</v>
      </c>
      <c r="H498" s="50"/>
      <c r="I498" s="170"/>
      <c r="J498" s="159"/>
      <c r="K498" s="16" t="s">
        <v>24</v>
      </c>
      <c r="L498" s="22">
        <f>'[5]18нед'!C204</f>
        <v>0</v>
      </c>
      <c r="M498" s="26">
        <f>'[5]18нед'!D204</f>
        <v>0</v>
      </c>
      <c r="N498" s="24">
        <f>'[5]18нед'!G204</f>
        <v>0</v>
      </c>
      <c r="O498" s="25">
        <f>'[5]18нед'!H204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'[5]17нед'!C205</f>
        <v>0</v>
      </c>
      <c r="E499" s="28">
        <f>'[5]17нед'!D205</f>
        <v>0</v>
      </c>
      <c r="F499" s="29">
        <f>'[5]17нед'!G205</f>
        <v>0</v>
      </c>
      <c r="G499" s="30">
        <f>'[5]17нед'!H205</f>
        <v>0</v>
      </c>
      <c r="H499" s="51"/>
      <c r="I499" s="171"/>
      <c r="J499" s="160"/>
      <c r="K499" s="17"/>
      <c r="L499" s="27">
        <f>'[5]18нед'!C205</f>
        <v>0</v>
      </c>
      <c r="M499" s="28">
        <f>'[5]18нед'!D205</f>
        <v>0</v>
      </c>
      <c r="N499" s="29">
        <f>'[5]18нед'!G205</f>
        <v>0</v>
      </c>
      <c r="O499" s="30">
        <f>'[5]18нед'!H205</f>
        <v>0</v>
      </c>
      <c r="P499" s="51"/>
    </row>
    <row r="500" spans="1:16" ht="32.25" hidden="1" customHeight="1" thickTop="1">
      <c r="A500" s="167">
        <v>46014</v>
      </c>
      <c r="B500" s="153" t="s">
        <v>25</v>
      </c>
      <c r="C500" s="32" t="s">
        <v>16</v>
      </c>
      <c r="D500" s="18">
        <f>'[5]17нед'!C206</f>
        <v>0</v>
      </c>
      <c r="E500" s="21">
        <f>'[5]17нед'!D206</f>
        <v>0</v>
      </c>
      <c r="F500" s="19">
        <f>'[5]17нед'!G206</f>
        <v>0</v>
      </c>
      <c r="G500" s="20">
        <f>'[5]17нед'!H206</f>
        <v>0</v>
      </c>
      <c r="H500" s="53"/>
      <c r="I500" s="167">
        <v>46021</v>
      </c>
      <c r="J500" s="158" t="s">
        <v>25</v>
      </c>
      <c r="K500" s="32" t="s">
        <v>16</v>
      </c>
      <c r="L500" s="18">
        <f>'[5]18нед'!C206</f>
        <v>0</v>
      </c>
      <c r="M500" s="21">
        <f>'[5]18нед'!D206</f>
        <v>0</v>
      </c>
      <c r="N500" s="19">
        <f>'[5]18нед'!G206</f>
        <v>0</v>
      </c>
      <c r="O500" s="20">
        <f>'[5]18нед'!H206</f>
        <v>0</v>
      </c>
      <c r="P500" s="53"/>
    </row>
    <row r="501" spans="1:16" ht="31.15" hidden="1">
      <c r="A501" s="168"/>
      <c r="B501" s="154"/>
      <c r="C501" s="16" t="s">
        <v>18</v>
      </c>
      <c r="D501" s="22">
        <f>'[5]17нед'!C207</f>
        <v>0</v>
      </c>
      <c r="E501" s="26">
        <f>'[5]17нед'!D207</f>
        <v>0</v>
      </c>
      <c r="F501" s="24">
        <f>'[5]17нед'!G207</f>
        <v>0</v>
      </c>
      <c r="G501" s="25">
        <f>'[5]17нед'!H207</f>
        <v>0</v>
      </c>
      <c r="H501" s="50"/>
      <c r="I501" s="170"/>
      <c r="J501" s="159"/>
      <c r="K501" s="16" t="s">
        <v>18</v>
      </c>
      <c r="L501" s="22">
        <f>'[5]18нед'!C207</f>
        <v>0</v>
      </c>
      <c r="M501" s="26">
        <f>'[5]18нед'!D207</f>
        <v>0</v>
      </c>
      <c r="N501" s="24">
        <f>'[5]18нед'!G207</f>
        <v>0</v>
      </c>
      <c r="O501" s="25">
        <f>'[5]18нед'!H207</f>
        <v>0</v>
      </c>
      <c r="P501" s="50"/>
    </row>
    <row r="502" spans="1:16" ht="31.15" hidden="1">
      <c r="A502" s="168"/>
      <c r="B502" s="154"/>
      <c r="C502" s="16" t="s">
        <v>20</v>
      </c>
      <c r="D502" s="22">
        <f>'[5]17нед'!C208</f>
        <v>0</v>
      </c>
      <c r="E502" s="26">
        <f>'[5]17нед'!D208</f>
        <v>0</v>
      </c>
      <c r="F502" s="24">
        <f>'[5]17нед'!G208</f>
        <v>0</v>
      </c>
      <c r="G502" s="25">
        <f>'[5]17нед'!H208</f>
        <v>0</v>
      </c>
      <c r="H502" s="50"/>
      <c r="I502" s="170"/>
      <c r="J502" s="159"/>
      <c r="K502" s="16" t="s">
        <v>20</v>
      </c>
      <c r="L502" s="22">
        <f>'[5]18нед'!C208</f>
        <v>0</v>
      </c>
      <c r="M502" s="26">
        <f>'[5]18нед'!D208</f>
        <v>0</v>
      </c>
      <c r="N502" s="24">
        <f>'[5]18нед'!G208</f>
        <v>0</v>
      </c>
      <c r="O502" s="25">
        <f>'[5]18нед'!H208</f>
        <v>0</v>
      </c>
      <c r="P502" s="50"/>
    </row>
    <row r="503" spans="1:16" ht="31.15" hidden="1">
      <c r="A503" s="168"/>
      <c r="B503" s="154"/>
      <c r="C503" s="16" t="s">
        <v>21</v>
      </c>
      <c r="D503" s="22">
        <f>'[5]17нед'!C209</f>
        <v>0</v>
      </c>
      <c r="E503" s="26">
        <f>'[5]17нед'!D209</f>
        <v>0</v>
      </c>
      <c r="F503" s="24">
        <f>'[5]17нед'!G209</f>
        <v>0</v>
      </c>
      <c r="G503" s="25">
        <f>'[5]17нед'!H209</f>
        <v>0</v>
      </c>
      <c r="H503" s="50"/>
      <c r="I503" s="170"/>
      <c r="J503" s="159"/>
      <c r="K503" s="16" t="s">
        <v>21</v>
      </c>
      <c r="L503" s="22">
        <f>'[5]18нед'!C209</f>
        <v>0</v>
      </c>
      <c r="M503" s="26">
        <f>'[5]18нед'!D209</f>
        <v>0</v>
      </c>
      <c r="N503" s="24">
        <f>'[5]18нед'!G209</f>
        <v>0</v>
      </c>
      <c r="O503" s="25">
        <f>'[5]18нед'!H209</f>
        <v>0</v>
      </c>
      <c r="P503" s="50"/>
    </row>
    <row r="504" spans="1:16" ht="31.15" hidden="1">
      <c r="A504" s="168"/>
      <c r="B504" s="154"/>
      <c r="C504" s="16" t="s">
        <v>22</v>
      </c>
      <c r="D504" s="22">
        <f>'[5]17нед'!C210</f>
        <v>0</v>
      </c>
      <c r="E504" s="26">
        <f>'[5]17нед'!D210</f>
        <v>0</v>
      </c>
      <c r="F504" s="24">
        <f>'[5]17нед'!G210</f>
        <v>0</v>
      </c>
      <c r="G504" s="25">
        <f>'[5]17нед'!H210</f>
        <v>0</v>
      </c>
      <c r="H504" s="50"/>
      <c r="I504" s="170"/>
      <c r="J504" s="159"/>
      <c r="K504" s="16" t="s">
        <v>22</v>
      </c>
      <c r="L504" s="22">
        <f>'[5]18нед'!C210</f>
        <v>0</v>
      </c>
      <c r="M504" s="26">
        <f>'[5]18нед'!D210</f>
        <v>0</v>
      </c>
      <c r="N504" s="24">
        <f>'[5]18нед'!G210</f>
        <v>0</v>
      </c>
      <c r="O504" s="25">
        <f>'[5]18нед'!H210</f>
        <v>0</v>
      </c>
      <c r="P504" s="50"/>
    </row>
    <row r="505" spans="1:16" ht="35.85" hidden="1">
      <c r="A505" s="168"/>
      <c r="B505" s="154"/>
      <c r="C505" s="16" t="s">
        <v>23</v>
      </c>
      <c r="D505" s="22" t="str">
        <f>'[5]17нед'!C211</f>
        <v>пр</v>
      </c>
      <c r="E505" s="26" t="str">
        <f>'[5]17нед'!D211</f>
        <v xml:space="preserve"> Нормативно-правовые основы профессиональной деятельности</v>
      </c>
      <c r="F505" s="24" t="str">
        <f>'[5]17нед'!G211</f>
        <v/>
      </c>
      <c r="G505" s="25" t="str">
        <f>'[5]17нед'!H211</f>
        <v/>
      </c>
      <c r="H505" s="41" t="s">
        <v>100</v>
      </c>
      <c r="I505" s="170"/>
      <c r="J505" s="159"/>
      <c r="K505" s="16" t="s">
        <v>23</v>
      </c>
      <c r="L505" s="22">
        <f>'[5]18нед'!C211</f>
        <v>0</v>
      </c>
      <c r="M505" s="26">
        <f>'[5]18нед'!D211</f>
        <v>0</v>
      </c>
      <c r="N505" s="24">
        <f>'[5]18нед'!G211</f>
        <v>0</v>
      </c>
      <c r="O505" s="25">
        <f>'[5]18нед'!H211</f>
        <v>0</v>
      </c>
      <c r="P505" s="50"/>
    </row>
    <row r="506" spans="1:16" ht="31.15" hidden="1">
      <c r="A506" s="168"/>
      <c r="B506" s="154"/>
      <c r="C506" s="16" t="s">
        <v>24</v>
      </c>
      <c r="D506" s="22" t="str">
        <f>'[5]17нед'!C212</f>
        <v>пр</v>
      </c>
      <c r="E506" s="26" t="str">
        <f>'[5]17нед'!D212</f>
        <v xml:space="preserve"> Педагогика</v>
      </c>
      <c r="F506" s="24" t="str">
        <f>'[5]17нед'!G212</f>
        <v>Чумак Л.В.</v>
      </c>
      <c r="G506" s="25" t="str">
        <f>'[5]17нед'!H212</f>
        <v>профессор, д-р наук</v>
      </c>
      <c r="H506" s="41" t="s">
        <v>101</v>
      </c>
      <c r="I506" s="170"/>
      <c r="J506" s="159"/>
      <c r="K506" s="16" t="s">
        <v>24</v>
      </c>
      <c r="L506" s="22">
        <f>'[5]18нед'!C212</f>
        <v>0</v>
      </c>
      <c r="M506" s="26">
        <f>'[5]18нед'!D212</f>
        <v>0</v>
      </c>
      <c r="N506" s="24">
        <f>'[5]18нед'!G212</f>
        <v>0</v>
      </c>
      <c r="O506" s="25">
        <f>'[5]18нед'!H212</f>
        <v>0</v>
      </c>
      <c r="P506" s="50"/>
    </row>
    <row r="507" spans="1:16" ht="18.399999999999999" hidden="1" thickBot="1">
      <c r="A507" s="169"/>
      <c r="B507" s="155"/>
      <c r="C507" s="17"/>
      <c r="D507" s="27">
        <f>'[5]17нед'!C213</f>
        <v>0</v>
      </c>
      <c r="E507" s="28">
        <f>'[5]17нед'!D213</f>
        <v>0</v>
      </c>
      <c r="F507" s="29">
        <f>'[5]17нед'!G213</f>
        <v>0</v>
      </c>
      <c r="G507" s="30">
        <f>'[5]17нед'!H213</f>
        <v>0</v>
      </c>
      <c r="H507" s="51"/>
      <c r="I507" s="171"/>
      <c r="J507" s="160"/>
      <c r="K507" s="17"/>
      <c r="L507" s="27">
        <f>'[5]18нед'!C213</f>
        <v>0</v>
      </c>
      <c r="M507" s="28">
        <f>'[5]18нед'!D213</f>
        <v>0</v>
      </c>
      <c r="N507" s="29">
        <f>'[5]18нед'!G213</f>
        <v>0</v>
      </c>
      <c r="O507" s="30">
        <f>'[5]18нед'!H213</f>
        <v>0</v>
      </c>
      <c r="P507" s="51"/>
    </row>
    <row r="508" spans="1:16" ht="48" hidden="1" customHeight="1" thickTop="1">
      <c r="A508" s="172">
        <v>46015</v>
      </c>
      <c r="B508" s="161" t="s">
        <v>30</v>
      </c>
      <c r="C508" s="32" t="s">
        <v>16</v>
      </c>
      <c r="D508" s="18">
        <f>'[5]17нед'!C214</f>
        <v>0</v>
      </c>
      <c r="E508" s="21">
        <f>'[5]17нед'!D214</f>
        <v>0</v>
      </c>
      <c r="F508" s="19">
        <f>'[5]17нед'!G214</f>
        <v>0</v>
      </c>
      <c r="G508" s="20">
        <f>'[5]17нед'!H214</f>
        <v>0</v>
      </c>
      <c r="H508" s="53"/>
      <c r="I508" s="172">
        <v>46022</v>
      </c>
      <c r="J508" s="164" t="s">
        <v>30</v>
      </c>
      <c r="K508" s="32" t="s">
        <v>16</v>
      </c>
      <c r="L508" s="18">
        <f>'[5]18нед'!C214</f>
        <v>0</v>
      </c>
      <c r="M508" s="21">
        <f>'[5]18нед'!D214</f>
        <v>0</v>
      </c>
      <c r="N508" s="19">
        <f>'[5]18нед'!G214</f>
        <v>0</v>
      </c>
      <c r="O508" s="20">
        <f>'[5]18нед'!H214</f>
        <v>0</v>
      </c>
      <c r="P508" s="53"/>
    </row>
    <row r="509" spans="1:16" ht="31.15" hidden="1">
      <c r="A509" s="173"/>
      <c r="B509" s="162"/>
      <c r="C509" s="16" t="s">
        <v>18</v>
      </c>
      <c r="D509" s="22">
        <f>'[5]17нед'!C215</f>
        <v>0</v>
      </c>
      <c r="E509" s="26">
        <f>'[5]17нед'!D215</f>
        <v>0</v>
      </c>
      <c r="F509" s="24">
        <f>'[5]17нед'!G215</f>
        <v>0</v>
      </c>
      <c r="G509" s="25">
        <f>'[5]17нед'!H215</f>
        <v>0</v>
      </c>
      <c r="H509" s="50"/>
      <c r="I509" s="173"/>
      <c r="J509" s="165"/>
      <c r="K509" s="16" t="s">
        <v>18</v>
      </c>
      <c r="L509" s="22">
        <f>'[5]18нед'!C215</f>
        <v>0</v>
      </c>
      <c r="M509" s="26">
        <f>'[5]18нед'!D215</f>
        <v>0</v>
      </c>
      <c r="N509" s="24">
        <f>'[5]18нед'!G215</f>
        <v>0</v>
      </c>
      <c r="O509" s="25">
        <f>'[5]18нед'!H215</f>
        <v>0</v>
      </c>
      <c r="P509" s="50"/>
    </row>
    <row r="510" spans="1:16" ht="31.15" hidden="1">
      <c r="A510" s="173"/>
      <c r="B510" s="162"/>
      <c r="C510" s="16" t="s">
        <v>20</v>
      </c>
      <c r="D510" s="22">
        <f>'[5]17нед'!C216</f>
        <v>0</v>
      </c>
      <c r="E510" s="26">
        <f>'[5]17нед'!D216</f>
        <v>0</v>
      </c>
      <c r="F510" s="24">
        <f>'[5]17нед'!G216</f>
        <v>0</v>
      </c>
      <c r="G510" s="25">
        <f>'[5]17нед'!H216</f>
        <v>0</v>
      </c>
      <c r="H510" s="50"/>
      <c r="I510" s="173"/>
      <c r="J510" s="165"/>
      <c r="K510" s="16" t="s">
        <v>20</v>
      </c>
      <c r="L510" s="22">
        <f>'[5]18нед'!C216</f>
        <v>0</v>
      </c>
      <c r="M510" s="26">
        <f>'[5]18нед'!D216</f>
        <v>0</v>
      </c>
      <c r="N510" s="24">
        <f>'[5]18нед'!G216</f>
        <v>0</v>
      </c>
      <c r="O510" s="25">
        <f>'[5]18нед'!H216</f>
        <v>0</v>
      </c>
      <c r="P510" s="50"/>
    </row>
    <row r="511" spans="1:16" ht="31.15" hidden="1">
      <c r="A511" s="173"/>
      <c r="B511" s="162"/>
      <c r="C511" s="16" t="s">
        <v>21</v>
      </c>
      <c r="D511" s="22">
        <f>'[5]17нед'!C217</f>
        <v>0</v>
      </c>
      <c r="E511" s="26">
        <f>'[5]17нед'!D217</f>
        <v>0</v>
      </c>
      <c r="F511" s="24">
        <f>'[5]17нед'!G217</f>
        <v>0</v>
      </c>
      <c r="G511" s="25">
        <f>'[5]17нед'!H217</f>
        <v>0</v>
      </c>
      <c r="H511" s="50"/>
      <c r="I511" s="173"/>
      <c r="J511" s="165"/>
      <c r="K511" s="16" t="s">
        <v>21</v>
      </c>
      <c r="L511" s="22">
        <f>'[5]18нед'!C217</f>
        <v>0</v>
      </c>
      <c r="M511" s="26">
        <f>'[5]18нед'!D217</f>
        <v>0</v>
      </c>
      <c r="N511" s="24">
        <f>'[5]18нед'!G217</f>
        <v>0</v>
      </c>
      <c r="O511" s="25">
        <f>'[5]18нед'!H217</f>
        <v>0</v>
      </c>
      <c r="P511" s="50"/>
    </row>
    <row r="512" spans="1:16" ht="31.15" hidden="1">
      <c r="A512" s="173"/>
      <c r="B512" s="162"/>
      <c r="C512" s="16" t="s">
        <v>22</v>
      </c>
      <c r="D512" s="22">
        <f>'[5]17нед'!C218</f>
        <v>0</v>
      </c>
      <c r="E512" s="26">
        <f>'[5]17нед'!D218</f>
        <v>0</v>
      </c>
      <c r="F512" s="24">
        <f>'[5]17нед'!G218</f>
        <v>0</v>
      </c>
      <c r="G512" s="25">
        <f>'[5]17нед'!H218</f>
        <v>0</v>
      </c>
      <c r="H512" s="50"/>
      <c r="I512" s="173"/>
      <c r="J512" s="165"/>
      <c r="K512" s="16" t="s">
        <v>22</v>
      </c>
      <c r="L512" s="22">
        <f>'[5]18нед'!C218</f>
        <v>0</v>
      </c>
      <c r="M512" s="26">
        <f>'[5]18нед'!D218</f>
        <v>0</v>
      </c>
      <c r="N512" s="24">
        <f>'[5]18нед'!G218</f>
        <v>0</v>
      </c>
      <c r="O512" s="25">
        <f>'[5]18нед'!H218</f>
        <v>0</v>
      </c>
      <c r="P512" s="50"/>
    </row>
    <row r="513" spans="1:16" ht="31.15" hidden="1">
      <c r="A513" s="173"/>
      <c r="B513" s="162"/>
      <c r="C513" s="16" t="s">
        <v>23</v>
      </c>
      <c r="D513" s="22">
        <f>'[5]17нед'!C219</f>
        <v>0</v>
      </c>
      <c r="E513" s="26">
        <f>'[5]17нед'!D219</f>
        <v>0</v>
      </c>
      <c r="F513" s="24">
        <f>'[5]17нед'!G219</f>
        <v>0</v>
      </c>
      <c r="G513" s="25">
        <f>'[5]17нед'!H219</f>
        <v>0</v>
      </c>
      <c r="H513" s="50"/>
      <c r="I513" s="173"/>
      <c r="J513" s="165"/>
      <c r="K513" s="16" t="s">
        <v>23</v>
      </c>
      <c r="L513" s="22">
        <f>'[5]18нед'!C219</f>
        <v>0</v>
      </c>
      <c r="M513" s="26">
        <f>'[5]18нед'!D219</f>
        <v>0</v>
      </c>
      <c r="N513" s="24">
        <f>'[5]18нед'!G219</f>
        <v>0</v>
      </c>
      <c r="O513" s="25">
        <f>'[5]18нед'!H219</f>
        <v>0</v>
      </c>
      <c r="P513" s="50"/>
    </row>
    <row r="514" spans="1:16" ht="31.15" hidden="1">
      <c r="A514" s="173"/>
      <c r="B514" s="162"/>
      <c r="C514" s="16" t="s">
        <v>24</v>
      </c>
      <c r="D514" s="22">
        <f>'[5]17нед'!C220</f>
        <v>0</v>
      </c>
      <c r="E514" s="26">
        <f>'[5]17нед'!D220</f>
        <v>0</v>
      </c>
      <c r="F514" s="24">
        <f>'[5]17нед'!G220</f>
        <v>0</v>
      </c>
      <c r="G514" s="25">
        <f>'[5]17нед'!H220</f>
        <v>0</v>
      </c>
      <c r="H514" s="50"/>
      <c r="I514" s="173"/>
      <c r="J514" s="165"/>
      <c r="K514" s="16" t="s">
        <v>24</v>
      </c>
      <c r="L514" s="22">
        <f>'[5]18нед'!C220</f>
        <v>0</v>
      </c>
      <c r="M514" s="26">
        <f>'[5]18нед'!D220</f>
        <v>0</v>
      </c>
      <c r="N514" s="24">
        <f>'[5]18нед'!G220</f>
        <v>0</v>
      </c>
      <c r="O514" s="25">
        <f>'[5]18нед'!H220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'[5]17нед'!C221</f>
        <v>0</v>
      </c>
      <c r="E515" s="28">
        <f>'[5]17нед'!D221</f>
        <v>0</v>
      </c>
      <c r="F515" s="29">
        <f>'[5]17нед'!G221</f>
        <v>0</v>
      </c>
      <c r="G515" s="30">
        <f>'[5]17нед'!H221</f>
        <v>0</v>
      </c>
      <c r="H515" s="51"/>
      <c r="I515" s="174"/>
      <c r="J515" s="166"/>
      <c r="K515" s="17"/>
      <c r="L515" s="27">
        <f>'[5]18нед'!C221</f>
        <v>0</v>
      </c>
      <c r="M515" s="28">
        <f>'[5]18нед'!D221</f>
        <v>0</v>
      </c>
      <c r="N515" s="29">
        <f>'[5]18нед'!G221</f>
        <v>0</v>
      </c>
      <c r="O515" s="30">
        <f>'[5]18нед'!H221</f>
        <v>0</v>
      </c>
      <c r="P515" s="51"/>
    </row>
    <row r="516" spans="1:16" ht="48" hidden="1" customHeight="1" thickTop="1">
      <c r="A516" s="167">
        <v>46016</v>
      </c>
      <c r="B516" s="153" t="s">
        <v>32</v>
      </c>
      <c r="C516" s="32" t="s">
        <v>16</v>
      </c>
      <c r="D516" s="18">
        <f>'[5]17нед'!C222</f>
        <v>0</v>
      </c>
      <c r="E516" s="21">
        <f>'[5]17нед'!D222</f>
        <v>0</v>
      </c>
      <c r="F516" s="19">
        <f>'[5]17нед'!G222</f>
        <v>0</v>
      </c>
      <c r="G516" s="20">
        <f>'[5]17нед'!H222</f>
        <v>0</v>
      </c>
      <c r="H516" s="53"/>
      <c r="I516" s="167">
        <v>46023</v>
      </c>
      <c r="J516" s="158" t="s">
        <v>32</v>
      </c>
      <c r="K516" s="32" t="s">
        <v>16</v>
      </c>
      <c r="L516" s="18">
        <f>'[5]18нед'!C222</f>
        <v>0</v>
      </c>
      <c r="M516" s="21">
        <f>'[5]18нед'!D222</f>
        <v>0</v>
      </c>
      <c r="N516" s="19">
        <f>'[5]18нед'!G222</f>
        <v>0</v>
      </c>
      <c r="O516" s="20">
        <f>'[5]18нед'!H222</f>
        <v>0</v>
      </c>
      <c r="P516" s="53"/>
    </row>
    <row r="517" spans="1:16" ht="31.15" hidden="1">
      <c r="A517" s="168"/>
      <c r="B517" s="154"/>
      <c r="C517" s="16" t="s">
        <v>18</v>
      </c>
      <c r="D517" s="22">
        <f>'[5]17нед'!C223</f>
        <v>0</v>
      </c>
      <c r="E517" s="26">
        <f>'[5]17нед'!D223</f>
        <v>0</v>
      </c>
      <c r="F517" s="24">
        <f>'[5]17нед'!G223</f>
        <v>0</v>
      </c>
      <c r="G517" s="25">
        <f>'[5]17нед'!H223</f>
        <v>0</v>
      </c>
      <c r="H517" s="50"/>
      <c r="I517" s="170"/>
      <c r="J517" s="159"/>
      <c r="K517" s="16" t="s">
        <v>18</v>
      </c>
      <c r="L517" s="22">
        <f>'[5]18нед'!C223</f>
        <v>0</v>
      </c>
      <c r="M517" s="26">
        <f>'[5]18нед'!D223</f>
        <v>0</v>
      </c>
      <c r="N517" s="24">
        <f>'[5]18нед'!G223</f>
        <v>0</v>
      </c>
      <c r="O517" s="25">
        <f>'[5]18нед'!H223</f>
        <v>0</v>
      </c>
      <c r="P517" s="50"/>
    </row>
    <row r="518" spans="1:16" ht="31.15" hidden="1">
      <c r="A518" s="168"/>
      <c r="B518" s="154"/>
      <c r="C518" s="16" t="s">
        <v>20</v>
      </c>
      <c r="D518" s="22">
        <f>'[5]17нед'!C224</f>
        <v>0</v>
      </c>
      <c r="E518" s="26">
        <f>'[5]17нед'!D224</f>
        <v>0</v>
      </c>
      <c r="F518" s="24">
        <f>'[5]17нед'!G224</f>
        <v>0</v>
      </c>
      <c r="G518" s="25">
        <f>'[5]17нед'!H224</f>
        <v>0</v>
      </c>
      <c r="H518" s="50"/>
      <c r="I518" s="170"/>
      <c r="J518" s="159"/>
      <c r="K518" s="16" t="s">
        <v>20</v>
      </c>
      <c r="L518" s="22">
        <f>'[5]18нед'!C224</f>
        <v>0</v>
      </c>
      <c r="M518" s="26">
        <f>'[5]18нед'!D224</f>
        <v>0</v>
      </c>
      <c r="N518" s="24">
        <f>'[5]18нед'!G224</f>
        <v>0</v>
      </c>
      <c r="O518" s="25">
        <f>'[5]18нед'!H224</f>
        <v>0</v>
      </c>
      <c r="P518" s="50"/>
    </row>
    <row r="519" spans="1:16" ht="31.15" hidden="1">
      <c r="A519" s="168"/>
      <c r="B519" s="154"/>
      <c r="C519" s="16" t="s">
        <v>21</v>
      </c>
      <c r="D519" s="22">
        <f>'[5]17нед'!C225</f>
        <v>0</v>
      </c>
      <c r="E519" s="26">
        <f>'[5]17нед'!D225</f>
        <v>0</v>
      </c>
      <c r="F519" s="24">
        <f>'[5]17нед'!G225</f>
        <v>0</v>
      </c>
      <c r="G519" s="25">
        <f>'[5]17нед'!H225</f>
        <v>0</v>
      </c>
      <c r="H519" s="50"/>
      <c r="I519" s="170"/>
      <c r="J519" s="159"/>
      <c r="K519" s="16" t="s">
        <v>21</v>
      </c>
      <c r="L519" s="22">
        <f>'[5]18нед'!C225</f>
        <v>0</v>
      </c>
      <c r="M519" s="26">
        <f>'[5]18нед'!D225</f>
        <v>0</v>
      </c>
      <c r="N519" s="24">
        <f>'[5]18нед'!G225</f>
        <v>0</v>
      </c>
      <c r="O519" s="25">
        <f>'[5]18нед'!H225</f>
        <v>0</v>
      </c>
      <c r="P519" s="50"/>
    </row>
    <row r="520" spans="1:16" ht="31.15" hidden="1">
      <c r="A520" s="168"/>
      <c r="B520" s="154"/>
      <c r="C520" s="16" t="s">
        <v>22</v>
      </c>
      <c r="D520" s="22">
        <f>'[5]17нед'!C226</f>
        <v>0</v>
      </c>
      <c r="E520" s="26">
        <f>'[5]17нед'!D226</f>
        <v>0</v>
      </c>
      <c r="F520" s="24">
        <f>'[5]17нед'!G226</f>
        <v>0</v>
      </c>
      <c r="G520" s="25">
        <f>'[5]17нед'!H226</f>
        <v>0</v>
      </c>
      <c r="H520" s="50"/>
      <c r="I520" s="170"/>
      <c r="J520" s="159"/>
      <c r="K520" s="16" t="s">
        <v>22</v>
      </c>
      <c r="L520" s="22">
        <f>'[5]18нед'!C226</f>
        <v>0</v>
      </c>
      <c r="M520" s="26">
        <f>'[5]18нед'!D226</f>
        <v>0</v>
      </c>
      <c r="N520" s="24">
        <f>'[5]18нед'!G226</f>
        <v>0</v>
      </c>
      <c r="O520" s="25">
        <f>'[5]18нед'!H226</f>
        <v>0</v>
      </c>
      <c r="P520" s="50"/>
    </row>
    <row r="521" spans="1:16" ht="31.15" hidden="1">
      <c r="A521" s="168"/>
      <c r="B521" s="154"/>
      <c r="C521" s="16" t="s">
        <v>23</v>
      </c>
      <c r="D521" s="22">
        <f>'[5]17нед'!C227</f>
        <v>0</v>
      </c>
      <c r="E521" s="26">
        <f>'[5]17нед'!D227</f>
        <v>0</v>
      </c>
      <c r="F521" s="24">
        <f>'[5]17нед'!G227</f>
        <v>0</v>
      </c>
      <c r="G521" s="25">
        <f>'[5]17нед'!H227</f>
        <v>0</v>
      </c>
      <c r="H521" s="50"/>
      <c r="I521" s="170"/>
      <c r="J521" s="159"/>
      <c r="K521" s="16" t="s">
        <v>23</v>
      </c>
      <c r="L521" s="22">
        <f>'[5]18нед'!C227</f>
        <v>0</v>
      </c>
      <c r="M521" s="26">
        <f>'[5]18нед'!D227</f>
        <v>0</v>
      </c>
      <c r="N521" s="24">
        <f>'[5]18нед'!G227</f>
        <v>0</v>
      </c>
      <c r="O521" s="25">
        <f>'[5]18нед'!H227</f>
        <v>0</v>
      </c>
      <c r="P521" s="50"/>
    </row>
    <row r="522" spans="1:16" ht="31.15" hidden="1">
      <c r="A522" s="168"/>
      <c r="B522" s="154"/>
      <c r="C522" s="16" t="s">
        <v>24</v>
      </c>
      <c r="D522" s="22">
        <f>'[5]17нед'!C228</f>
        <v>0</v>
      </c>
      <c r="E522" s="26">
        <f>'[5]17нед'!D228</f>
        <v>0</v>
      </c>
      <c r="F522" s="24">
        <f>'[5]17нед'!G228</f>
        <v>0</v>
      </c>
      <c r="G522" s="25">
        <f>'[5]17нед'!H228</f>
        <v>0</v>
      </c>
      <c r="H522" s="50"/>
      <c r="I522" s="170"/>
      <c r="J522" s="159"/>
      <c r="K522" s="16" t="s">
        <v>24</v>
      </c>
      <c r="L522" s="22">
        <f>'[5]18нед'!C228</f>
        <v>0</v>
      </c>
      <c r="M522" s="26">
        <f>'[5]18нед'!D228</f>
        <v>0</v>
      </c>
      <c r="N522" s="24">
        <f>'[5]18нед'!G228</f>
        <v>0</v>
      </c>
      <c r="O522" s="25">
        <f>'[5]18нед'!H228</f>
        <v>0</v>
      </c>
      <c r="P522" s="50"/>
    </row>
    <row r="523" spans="1:16" ht="18.399999999999999" hidden="1" thickBot="1">
      <c r="A523" s="169"/>
      <c r="B523" s="155"/>
      <c r="C523" s="17"/>
      <c r="D523" s="27">
        <f>'[5]17нед'!C229</f>
        <v>0</v>
      </c>
      <c r="E523" s="28">
        <f>'[5]17нед'!D229</f>
        <v>0</v>
      </c>
      <c r="F523" s="29">
        <f>'[5]17нед'!G229</f>
        <v>0</v>
      </c>
      <c r="G523" s="30">
        <f>'[5]17нед'!H229</f>
        <v>0</v>
      </c>
      <c r="H523" s="51"/>
      <c r="I523" s="171"/>
      <c r="J523" s="160"/>
      <c r="K523" s="17"/>
      <c r="L523" s="27">
        <f>'[5]18нед'!C229</f>
        <v>0</v>
      </c>
      <c r="M523" s="28">
        <f>'[5]18нед'!D229</f>
        <v>0</v>
      </c>
      <c r="N523" s="29">
        <f>'[5]18нед'!G229</f>
        <v>0</v>
      </c>
      <c r="O523" s="30">
        <f>'[5]18нед'!H229</f>
        <v>0</v>
      </c>
      <c r="P523" s="51"/>
    </row>
    <row r="524" spans="1:16" ht="48" hidden="1" customHeight="1" thickTop="1">
      <c r="A524" s="167">
        <v>46017</v>
      </c>
      <c r="B524" s="153" t="s">
        <v>34</v>
      </c>
      <c r="C524" s="32" t="s">
        <v>16</v>
      </c>
      <c r="D524" s="18">
        <f>'[5]17нед'!C230</f>
        <v>0</v>
      </c>
      <c r="E524" s="21">
        <f>'[5]17нед'!D230</f>
        <v>0</v>
      </c>
      <c r="F524" s="19">
        <f>'[5]17нед'!G230</f>
        <v>0</v>
      </c>
      <c r="G524" s="20">
        <f>'[5]17нед'!H230</f>
        <v>0</v>
      </c>
      <c r="H524" s="53"/>
      <c r="I524" s="167">
        <v>46024</v>
      </c>
      <c r="J524" s="158" t="s">
        <v>34</v>
      </c>
      <c r="K524" s="32" t="s">
        <v>16</v>
      </c>
      <c r="L524" s="18">
        <f>'[5]18нед'!C230</f>
        <v>0</v>
      </c>
      <c r="M524" s="21">
        <f>'[5]18нед'!D230</f>
        <v>0</v>
      </c>
      <c r="N524" s="19">
        <f>'[5]18нед'!G230</f>
        <v>0</v>
      </c>
      <c r="O524" s="20">
        <f>'[5]18нед'!H230</f>
        <v>0</v>
      </c>
      <c r="P524" s="53"/>
    </row>
    <row r="525" spans="1:16" ht="31.15" hidden="1">
      <c r="A525" s="168"/>
      <c r="B525" s="154"/>
      <c r="C525" s="16" t="s">
        <v>18</v>
      </c>
      <c r="D525" s="22">
        <f>'[5]17нед'!C231</f>
        <v>0</v>
      </c>
      <c r="E525" s="26">
        <f>'[5]17нед'!D231</f>
        <v>0</v>
      </c>
      <c r="F525" s="24">
        <f>'[5]17нед'!G231</f>
        <v>0</v>
      </c>
      <c r="G525" s="25">
        <f>'[5]17нед'!H231</f>
        <v>0</v>
      </c>
      <c r="H525" s="50"/>
      <c r="I525" s="170"/>
      <c r="J525" s="159"/>
      <c r="K525" s="16" t="s">
        <v>18</v>
      </c>
      <c r="L525" s="22">
        <f>'[5]18нед'!C231</f>
        <v>0</v>
      </c>
      <c r="M525" s="26">
        <f>'[5]18нед'!D231</f>
        <v>0</v>
      </c>
      <c r="N525" s="24">
        <f>'[5]18нед'!G231</f>
        <v>0</v>
      </c>
      <c r="O525" s="25">
        <f>'[5]18нед'!H231</f>
        <v>0</v>
      </c>
      <c r="P525" s="50"/>
    </row>
    <row r="526" spans="1:16" ht="31.15" hidden="1">
      <c r="A526" s="168"/>
      <c r="B526" s="154"/>
      <c r="C526" s="16" t="s">
        <v>20</v>
      </c>
      <c r="D526" s="22">
        <f>'[5]17нед'!C232</f>
        <v>0</v>
      </c>
      <c r="E526" s="26">
        <f>'[5]17нед'!D232</f>
        <v>0</v>
      </c>
      <c r="F526" s="24">
        <f>'[5]17нед'!G232</f>
        <v>0</v>
      </c>
      <c r="G526" s="25">
        <f>'[5]17нед'!H232</f>
        <v>0</v>
      </c>
      <c r="H526" s="50"/>
      <c r="I526" s="170"/>
      <c r="J526" s="159"/>
      <c r="K526" s="16" t="s">
        <v>20</v>
      </c>
      <c r="L526" s="22">
        <f>'[5]18нед'!C232</f>
        <v>0</v>
      </c>
      <c r="M526" s="26">
        <f>'[5]18нед'!D232</f>
        <v>0</v>
      </c>
      <c r="N526" s="24">
        <f>'[5]18нед'!G232</f>
        <v>0</v>
      </c>
      <c r="O526" s="25">
        <f>'[5]18нед'!H232</f>
        <v>0</v>
      </c>
      <c r="P526" s="50"/>
    </row>
    <row r="527" spans="1:16" ht="31.15" hidden="1">
      <c r="A527" s="168"/>
      <c r="B527" s="154"/>
      <c r="C527" s="16" t="s">
        <v>21</v>
      </c>
      <c r="D527" s="22">
        <f>'[5]17нед'!C233</f>
        <v>0</v>
      </c>
      <c r="E527" s="26">
        <f>'[5]17нед'!D233</f>
        <v>0</v>
      </c>
      <c r="F527" s="24">
        <f>'[5]17нед'!G233</f>
        <v>0</v>
      </c>
      <c r="G527" s="25">
        <f>'[5]17нед'!H233</f>
        <v>0</v>
      </c>
      <c r="H527" s="50"/>
      <c r="I527" s="170"/>
      <c r="J527" s="159"/>
      <c r="K527" s="16" t="s">
        <v>21</v>
      </c>
      <c r="L527" s="22">
        <f>'[5]18нед'!C233</f>
        <v>0</v>
      </c>
      <c r="M527" s="26">
        <f>'[5]18нед'!D233</f>
        <v>0</v>
      </c>
      <c r="N527" s="24">
        <f>'[5]18нед'!G233</f>
        <v>0</v>
      </c>
      <c r="O527" s="25">
        <f>'[5]18нед'!H233</f>
        <v>0</v>
      </c>
      <c r="P527" s="50"/>
    </row>
    <row r="528" spans="1:16" ht="31.15" hidden="1">
      <c r="A528" s="168"/>
      <c r="B528" s="154"/>
      <c r="C528" s="16" t="s">
        <v>22</v>
      </c>
      <c r="D528" s="22">
        <f>'[5]17нед'!C234</f>
        <v>0</v>
      </c>
      <c r="E528" s="26">
        <f>'[5]17нед'!D234</f>
        <v>0</v>
      </c>
      <c r="F528" s="24">
        <f>'[5]17нед'!G234</f>
        <v>0</v>
      </c>
      <c r="G528" s="25">
        <f>'[5]17нед'!H234</f>
        <v>0</v>
      </c>
      <c r="H528" s="50"/>
      <c r="I528" s="170"/>
      <c r="J528" s="159"/>
      <c r="K528" s="16" t="s">
        <v>22</v>
      </c>
      <c r="L528" s="22">
        <f>'[5]18нед'!C234</f>
        <v>0</v>
      </c>
      <c r="M528" s="26">
        <f>'[5]18нед'!D234</f>
        <v>0</v>
      </c>
      <c r="N528" s="24">
        <f>'[5]18нед'!G234</f>
        <v>0</v>
      </c>
      <c r="O528" s="25">
        <f>'[5]18нед'!H234</f>
        <v>0</v>
      </c>
      <c r="P528" s="50"/>
    </row>
    <row r="529" spans="1:16" ht="31.15" hidden="1">
      <c r="A529" s="168"/>
      <c r="B529" s="154"/>
      <c r="C529" s="16" t="s">
        <v>23</v>
      </c>
      <c r="D529" s="22">
        <f>'[5]17нед'!C235</f>
        <v>0</v>
      </c>
      <c r="E529" s="26">
        <f>'[5]17нед'!D235</f>
        <v>0</v>
      </c>
      <c r="F529" s="24">
        <f>'[5]17нед'!G235</f>
        <v>0</v>
      </c>
      <c r="G529" s="25">
        <f>'[5]17нед'!H235</f>
        <v>0</v>
      </c>
      <c r="H529" s="50"/>
      <c r="I529" s="170"/>
      <c r="J529" s="159"/>
      <c r="K529" s="16" t="s">
        <v>23</v>
      </c>
      <c r="L529" s="22">
        <f>'[5]18нед'!C235</f>
        <v>0</v>
      </c>
      <c r="M529" s="26">
        <f>'[5]18нед'!D235</f>
        <v>0</v>
      </c>
      <c r="N529" s="24">
        <f>'[5]18нед'!G235</f>
        <v>0</v>
      </c>
      <c r="O529" s="25">
        <f>'[5]18нед'!H235</f>
        <v>0</v>
      </c>
      <c r="P529" s="50"/>
    </row>
    <row r="530" spans="1:16" ht="31.15" hidden="1">
      <c r="A530" s="168"/>
      <c r="B530" s="154"/>
      <c r="C530" s="16" t="s">
        <v>24</v>
      </c>
      <c r="D530" s="22">
        <f>'[5]17нед'!C236</f>
        <v>0</v>
      </c>
      <c r="E530" s="26">
        <f>'[5]17нед'!D236</f>
        <v>0</v>
      </c>
      <c r="F530" s="24">
        <f>'[5]17нед'!G236</f>
        <v>0</v>
      </c>
      <c r="G530" s="25">
        <f>'[5]17нед'!H236</f>
        <v>0</v>
      </c>
      <c r="H530" s="50"/>
      <c r="I530" s="170"/>
      <c r="J530" s="159"/>
      <c r="K530" s="16" t="s">
        <v>24</v>
      </c>
      <c r="L530" s="22">
        <f>'[5]18нед'!C236</f>
        <v>0</v>
      </c>
      <c r="M530" s="26">
        <f>'[5]18нед'!D236</f>
        <v>0</v>
      </c>
      <c r="N530" s="24">
        <f>'[5]18нед'!G236</f>
        <v>0</v>
      </c>
      <c r="O530" s="25">
        <f>'[5]18нед'!H236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'[5]17нед'!C237</f>
        <v>0</v>
      </c>
      <c r="E531" s="28">
        <f>'[5]17нед'!D237</f>
        <v>0</v>
      </c>
      <c r="F531" s="29">
        <f>'[5]17нед'!G237</f>
        <v>0</v>
      </c>
      <c r="G531" s="30">
        <f>'[5]17нед'!H237</f>
        <v>0</v>
      </c>
      <c r="H531" s="51"/>
      <c r="I531" s="171"/>
      <c r="J531" s="160"/>
      <c r="K531" s="17"/>
      <c r="L531" s="27">
        <f>'[5]18нед'!C237</f>
        <v>0</v>
      </c>
      <c r="M531" s="28">
        <f>'[5]18нед'!D237</f>
        <v>0</v>
      </c>
      <c r="N531" s="29">
        <f>'[5]18нед'!G237</f>
        <v>0</v>
      </c>
      <c r="O531" s="30">
        <f>'[5]18нед'!H237</f>
        <v>0</v>
      </c>
      <c r="P531" s="51"/>
    </row>
    <row r="532" spans="1:16" ht="48" hidden="1" customHeight="1" thickTop="1">
      <c r="A532" s="167">
        <v>46018</v>
      </c>
      <c r="B532" s="153" t="s">
        <v>37</v>
      </c>
      <c r="C532" s="32" t="s">
        <v>16</v>
      </c>
      <c r="D532" s="18">
        <f>'[5]17нед'!C238</f>
        <v>0</v>
      </c>
      <c r="E532" s="21">
        <f>'[5]17нед'!D238</f>
        <v>0</v>
      </c>
      <c r="F532" s="19">
        <f>'[5]17нед'!G238</f>
        <v>0</v>
      </c>
      <c r="G532" s="20">
        <f>'[5]17нед'!H238</f>
        <v>0</v>
      </c>
      <c r="H532" s="53"/>
      <c r="I532" s="167">
        <v>46025</v>
      </c>
      <c r="J532" s="158" t="s">
        <v>37</v>
      </c>
      <c r="K532" s="32" t="s">
        <v>16</v>
      </c>
      <c r="L532" s="18">
        <f>'[5]18нед'!C238</f>
        <v>0</v>
      </c>
      <c r="M532" s="21">
        <f>'[5]18нед'!D238</f>
        <v>0</v>
      </c>
      <c r="N532" s="19">
        <f>'[5]18нед'!G238</f>
        <v>0</v>
      </c>
      <c r="O532" s="20">
        <f>'[5]18нед'!H238</f>
        <v>0</v>
      </c>
      <c r="P532" s="53"/>
    </row>
    <row r="533" spans="1:16" ht="31.15" hidden="1">
      <c r="A533" s="168"/>
      <c r="B533" s="154"/>
      <c r="C533" s="16" t="s">
        <v>18</v>
      </c>
      <c r="D533" s="22">
        <f>'[5]17нед'!C239</f>
        <v>0</v>
      </c>
      <c r="E533" s="26">
        <f>'[5]17нед'!D239</f>
        <v>0</v>
      </c>
      <c r="F533" s="24">
        <f>'[5]17нед'!G239</f>
        <v>0</v>
      </c>
      <c r="G533" s="25">
        <f>'[5]17нед'!H239</f>
        <v>0</v>
      </c>
      <c r="H533" s="50"/>
      <c r="I533" s="170"/>
      <c r="J533" s="159"/>
      <c r="K533" s="16" t="s">
        <v>18</v>
      </c>
      <c r="L533" s="22">
        <f>'[5]18нед'!C239</f>
        <v>0</v>
      </c>
      <c r="M533" s="26">
        <f>'[5]18нед'!D239</f>
        <v>0</v>
      </c>
      <c r="N533" s="24">
        <f>'[5]18нед'!G239</f>
        <v>0</v>
      </c>
      <c r="O533" s="25">
        <f>'[5]18нед'!H239</f>
        <v>0</v>
      </c>
      <c r="P533" s="50"/>
    </row>
    <row r="534" spans="1:16" ht="31.15" hidden="1">
      <c r="A534" s="168"/>
      <c r="B534" s="154"/>
      <c r="C534" s="16" t="s">
        <v>20</v>
      </c>
      <c r="D534" s="22">
        <f>'[5]17нед'!C240</f>
        <v>0</v>
      </c>
      <c r="E534" s="26">
        <f>'[5]17нед'!D240</f>
        <v>0</v>
      </c>
      <c r="F534" s="24">
        <f>'[5]17нед'!G240</f>
        <v>0</v>
      </c>
      <c r="G534" s="25">
        <f>'[5]17нед'!H240</f>
        <v>0</v>
      </c>
      <c r="H534" s="50"/>
      <c r="I534" s="170"/>
      <c r="J534" s="159"/>
      <c r="K534" s="16" t="s">
        <v>20</v>
      </c>
      <c r="L534" s="22">
        <f>'[5]18нед'!C240</f>
        <v>0</v>
      </c>
      <c r="M534" s="26">
        <f>'[5]18нед'!D240</f>
        <v>0</v>
      </c>
      <c r="N534" s="24">
        <f>'[5]18нед'!G240</f>
        <v>0</v>
      </c>
      <c r="O534" s="25">
        <f>'[5]18нед'!H240</f>
        <v>0</v>
      </c>
      <c r="P534" s="50"/>
    </row>
    <row r="535" spans="1:16" ht="31.15" hidden="1">
      <c r="A535" s="168"/>
      <c r="B535" s="154"/>
      <c r="C535" s="16" t="s">
        <v>21</v>
      </c>
      <c r="D535" s="22">
        <f>'[5]17нед'!C241</f>
        <v>0</v>
      </c>
      <c r="E535" s="26">
        <f>'[5]17нед'!D241</f>
        <v>0</v>
      </c>
      <c r="F535" s="24">
        <f>'[5]17нед'!G241</f>
        <v>0</v>
      </c>
      <c r="G535" s="25">
        <f>'[5]17нед'!H241</f>
        <v>0</v>
      </c>
      <c r="H535" s="50"/>
      <c r="I535" s="170"/>
      <c r="J535" s="159"/>
      <c r="K535" s="16" t="s">
        <v>21</v>
      </c>
      <c r="L535" s="22">
        <f>'[5]18нед'!C241</f>
        <v>0</v>
      </c>
      <c r="M535" s="26">
        <f>'[5]18нед'!D241</f>
        <v>0</v>
      </c>
      <c r="N535" s="24">
        <f>'[5]18нед'!G241</f>
        <v>0</v>
      </c>
      <c r="O535" s="25">
        <f>'[5]18нед'!H241</f>
        <v>0</v>
      </c>
      <c r="P535" s="50"/>
    </row>
    <row r="536" spans="1:16" ht="31.15" hidden="1">
      <c r="A536" s="168"/>
      <c r="B536" s="154"/>
      <c r="C536" s="16" t="s">
        <v>22</v>
      </c>
      <c r="D536" s="22">
        <f>'[5]17нед'!C242</f>
        <v>0</v>
      </c>
      <c r="E536" s="26">
        <f>'[5]17нед'!D242</f>
        <v>0</v>
      </c>
      <c r="F536" s="24">
        <f>'[5]17нед'!G242</f>
        <v>0</v>
      </c>
      <c r="G536" s="25">
        <f>'[5]17нед'!H242</f>
        <v>0</v>
      </c>
      <c r="H536" s="50"/>
      <c r="I536" s="170"/>
      <c r="J536" s="159"/>
      <c r="K536" s="16" t="s">
        <v>22</v>
      </c>
      <c r="L536" s="22">
        <f>'[5]18нед'!C242</f>
        <v>0</v>
      </c>
      <c r="M536" s="26">
        <f>'[5]18нед'!D242</f>
        <v>0</v>
      </c>
      <c r="N536" s="24">
        <f>'[5]18нед'!G242</f>
        <v>0</v>
      </c>
      <c r="O536" s="25">
        <f>'[5]18нед'!H242</f>
        <v>0</v>
      </c>
      <c r="P536" s="50"/>
    </row>
    <row r="537" spans="1:16" ht="31.15" hidden="1">
      <c r="A537" s="168"/>
      <c r="B537" s="154"/>
      <c r="C537" s="16" t="s">
        <v>23</v>
      </c>
      <c r="D537" s="22">
        <f>'[5]17нед'!C243</f>
        <v>0</v>
      </c>
      <c r="E537" s="26">
        <f>'[5]17нед'!D243</f>
        <v>0</v>
      </c>
      <c r="F537" s="24">
        <f>'[5]17нед'!G243</f>
        <v>0</v>
      </c>
      <c r="G537" s="25">
        <f>'[5]17нед'!H243</f>
        <v>0</v>
      </c>
      <c r="H537" s="50"/>
      <c r="I537" s="170"/>
      <c r="J537" s="159"/>
      <c r="K537" s="16" t="s">
        <v>23</v>
      </c>
      <c r="L537" s="22">
        <f>'[5]18нед'!C243</f>
        <v>0</v>
      </c>
      <c r="M537" s="26">
        <f>'[5]18нед'!D243</f>
        <v>0</v>
      </c>
      <c r="N537" s="24">
        <f>'[5]18нед'!G243</f>
        <v>0</v>
      </c>
      <c r="O537" s="25">
        <f>'[5]18нед'!H243</f>
        <v>0</v>
      </c>
      <c r="P537" s="50"/>
    </row>
    <row r="538" spans="1:16" ht="31.15" hidden="1">
      <c r="A538" s="168"/>
      <c r="B538" s="154"/>
      <c r="C538" s="16" t="s">
        <v>24</v>
      </c>
      <c r="D538" s="22">
        <f>'[5]17нед'!C244</f>
        <v>0</v>
      </c>
      <c r="E538" s="26">
        <f>'[5]17нед'!D244</f>
        <v>0</v>
      </c>
      <c r="F538" s="24">
        <f>'[5]17нед'!G244</f>
        <v>0</v>
      </c>
      <c r="G538" s="25">
        <f>'[5]17нед'!H244</f>
        <v>0</v>
      </c>
      <c r="H538" s="50"/>
      <c r="I538" s="170"/>
      <c r="J538" s="159"/>
      <c r="K538" s="16" t="s">
        <v>24</v>
      </c>
      <c r="L538" s="22">
        <f>'[5]18нед'!C244</f>
        <v>0</v>
      </c>
      <c r="M538" s="26">
        <f>'[5]18нед'!D244</f>
        <v>0</v>
      </c>
      <c r="N538" s="24">
        <f>'[5]18нед'!G244</f>
        <v>0</v>
      </c>
      <c r="O538" s="25">
        <f>'[5]18нед'!H244</f>
        <v>0</v>
      </c>
      <c r="P538" s="50"/>
    </row>
    <row r="539" spans="1:16" ht="19.149999999999999" hidden="1" thickTop="1" thickBot="1">
      <c r="A539" s="169"/>
      <c r="B539" s="155"/>
      <c r="C539" s="17"/>
      <c r="D539" s="18">
        <f>'[5]17нед'!C59</f>
        <v>0</v>
      </c>
      <c r="E539" s="21">
        <f>'[5]17нед'!D59</f>
        <v>0</v>
      </c>
      <c r="F539" s="19">
        <f>'[5]17нед'!G59</f>
        <v>0</v>
      </c>
      <c r="G539" s="20">
        <f>'[5]17нед'!H59</f>
        <v>0</v>
      </c>
      <c r="H539" s="53"/>
      <c r="I539" s="171"/>
      <c r="J539" s="160"/>
      <c r="K539" s="17"/>
      <c r="L539" s="27">
        <f>'[5]18нед'!C245</f>
        <v>0</v>
      </c>
      <c r="M539" s="28">
        <f>'[5]18нед'!D245</f>
        <v>0</v>
      </c>
      <c r="N539" s="29">
        <f>'[5]18нед'!G245</f>
        <v>0</v>
      </c>
      <c r="O539" s="30">
        <f>'[5]18нед'!H245</f>
        <v>0</v>
      </c>
      <c r="P539" s="51"/>
    </row>
    <row r="540" spans="1:16" ht="39" hidden="1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43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A28:A35"/>
    <mergeCell ref="B28:B35"/>
    <mergeCell ref="I28:I35"/>
    <mergeCell ref="J28:J35"/>
    <mergeCell ref="A36:A43"/>
    <mergeCell ref="B36:B43"/>
    <mergeCell ref="I36:I43"/>
    <mergeCell ref="J36:J43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B66:H66"/>
    <mergeCell ref="J66:P66"/>
    <mergeCell ref="B68:D68"/>
    <mergeCell ref="E68:H68"/>
    <mergeCell ref="J68:L68"/>
    <mergeCell ref="M68:P68"/>
    <mergeCell ref="A44:A51"/>
    <mergeCell ref="B44:B51"/>
    <mergeCell ref="I44:I51"/>
    <mergeCell ref="J44:J51"/>
    <mergeCell ref="A52:A59"/>
    <mergeCell ref="B52:B59"/>
    <mergeCell ref="I52:I59"/>
    <mergeCell ref="J52:J59"/>
    <mergeCell ref="B69:D69"/>
    <mergeCell ref="J69:L69"/>
    <mergeCell ref="B70:D70"/>
    <mergeCell ref="A71:B71"/>
    <mergeCell ref="F71:G71"/>
    <mergeCell ref="A72:A79"/>
    <mergeCell ref="B72:B79"/>
    <mergeCell ref="J72:P72"/>
    <mergeCell ref="J75:P75"/>
    <mergeCell ref="J78:P78"/>
    <mergeCell ref="A80:A87"/>
    <mergeCell ref="B80:B87"/>
    <mergeCell ref="J81:P81"/>
    <mergeCell ref="J84:P84"/>
    <mergeCell ref="J87:P87"/>
    <mergeCell ref="A88:A95"/>
    <mergeCell ref="B88:B95"/>
    <mergeCell ref="J90:P90"/>
    <mergeCell ref="J93:P93"/>
    <mergeCell ref="A96:A103"/>
    <mergeCell ref="B96:B103"/>
    <mergeCell ref="J96:P96"/>
    <mergeCell ref="J99:P99"/>
    <mergeCell ref="J102:P102"/>
    <mergeCell ref="A104:A111"/>
    <mergeCell ref="B104:B111"/>
    <mergeCell ref="J105:P105"/>
    <mergeCell ref="J108:P108"/>
    <mergeCell ref="J111:P111"/>
    <mergeCell ref="N131:O131"/>
    <mergeCell ref="B126:H126"/>
    <mergeCell ref="J126:P126"/>
    <mergeCell ref="B128:D128"/>
    <mergeCell ref="E128:H128"/>
    <mergeCell ref="B129:D129"/>
    <mergeCell ref="J129:L129"/>
    <mergeCell ref="A112:A119"/>
    <mergeCell ref="B112:B119"/>
    <mergeCell ref="J114:P114"/>
    <mergeCell ref="J117:P117"/>
    <mergeCell ref="J120:P120"/>
    <mergeCell ref="J123:P12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B130:D130"/>
    <mergeCell ref="J130:L130"/>
    <mergeCell ref="A131:B131"/>
    <mergeCell ref="F131:G131"/>
    <mergeCell ref="I131:J131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G59:H59">
    <cfRule type="cellIs" dxfId="979" priority="99" operator="equal">
      <formula>"0. ,0, "</formula>
    </cfRule>
  </conditionalFormatting>
  <conditionalFormatting sqref="G59:H59">
    <cfRule type="cellIs" dxfId="978" priority="98" operator="equal">
      <formula>"0. 0,0, ауд. 0, 0"</formula>
    </cfRule>
  </conditionalFormatting>
  <conditionalFormatting sqref="G59:H59">
    <cfRule type="cellIs" dxfId="977" priority="97" operator="equal">
      <formula>"0. 0 0, ауд. 0, 0"</formula>
    </cfRule>
  </conditionalFormatting>
  <conditionalFormatting sqref="G59:H59">
    <cfRule type="cellIs" dxfId="976" priority="96" operator="equal">
      <formula>"0. ,0, "</formula>
    </cfRule>
  </conditionalFormatting>
  <conditionalFormatting sqref="G59:H59">
    <cfRule type="cellIs" dxfId="975" priority="95" operator="equal">
      <formula>"0. 0,0, ауд. 0, 0"</formula>
    </cfRule>
  </conditionalFormatting>
  <conditionalFormatting sqref="G59:H59">
    <cfRule type="cellIs" dxfId="974" priority="94" operator="equal">
      <formula>"0. 0 0, ауд. 0, 0"</formula>
    </cfRule>
  </conditionalFormatting>
  <conditionalFormatting sqref="G59:H59">
    <cfRule type="cellIs" dxfId="973" priority="93" operator="equal">
      <formula>"0. ,0, "</formula>
    </cfRule>
  </conditionalFormatting>
  <conditionalFormatting sqref="G59:H59">
    <cfRule type="cellIs" dxfId="972" priority="92" operator="equal">
      <formula>"0. 0,0, ауд. 0, 0"</formula>
    </cfRule>
  </conditionalFormatting>
  <conditionalFormatting sqref="G59:H59">
    <cfRule type="cellIs" dxfId="971" priority="91" operator="equal">
      <formula>"0. 0 0, ауд. 0, 0"</formula>
    </cfRule>
  </conditionalFormatting>
  <conditionalFormatting sqref="G59:H59">
    <cfRule type="cellIs" dxfId="97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conditionalFormatting sqref="G119:H119">
    <cfRule type="cellIs" dxfId="969" priority="88" operator="equal">
      <formula>"0. ,0, "</formula>
    </cfRule>
  </conditionalFormatting>
  <conditionalFormatting sqref="G119:H119">
    <cfRule type="cellIs" dxfId="968" priority="87" operator="equal">
      <formula>"0. 0,0, ауд. 0, 0"</formula>
    </cfRule>
  </conditionalFormatting>
  <conditionalFormatting sqref="G119:H119">
    <cfRule type="cellIs" dxfId="967" priority="86" operator="equal">
      <formula>"0. 0 0, ауд. 0, 0"</formula>
    </cfRule>
  </conditionalFormatting>
  <conditionalFormatting sqref="G119:H119">
    <cfRule type="cellIs" dxfId="966" priority="85" operator="equal">
      <formula>"0. ,0, "</formula>
    </cfRule>
  </conditionalFormatting>
  <conditionalFormatting sqref="G119:H119">
    <cfRule type="cellIs" dxfId="965" priority="84" operator="equal">
      <formula>"0. 0,0, ауд. 0, 0"</formula>
    </cfRule>
  </conditionalFormatting>
  <conditionalFormatting sqref="G119:H119">
    <cfRule type="cellIs" dxfId="964" priority="83" operator="equal">
      <formula>"0. 0 0, ауд. 0, 0"</formula>
    </cfRule>
  </conditionalFormatting>
  <conditionalFormatting sqref="G119:H119">
    <cfRule type="cellIs" dxfId="963" priority="82" operator="equal">
      <formula>"0. ,0, "</formula>
    </cfRule>
  </conditionalFormatting>
  <conditionalFormatting sqref="G119:H119">
    <cfRule type="cellIs" dxfId="962" priority="81" operator="equal">
      <formula>"0. 0,0, ауд. 0, 0"</formula>
    </cfRule>
  </conditionalFormatting>
  <conditionalFormatting sqref="G119:H119">
    <cfRule type="cellIs" dxfId="961" priority="80" operator="equal">
      <formula>"0. 0 0, ауд. 0, 0"</formula>
    </cfRule>
  </conditionalFormatting>
  <conditionalFormatting sqref="G119:H119">
    <cfRule type="cellIs" dxfId="960" priority="78" operator="equal">
      <formula>"0. 0 0, ауд. 0,"</formula>
    </cfRule>
    <cfRule type="colorScale" priority="79">
      <colorScale>
        <cfvo type="min"/>
        <cfvo type="max"/>
        <color rgb="FFFF7128"/>
        <color rgb="FFFFEF9C"/>
      </colorScale>
    </cfRule>
  </conditionalFormatting>
  <conditionalFormatting sqref="G179:H179">
    <cfRule type="cellIs" dxfId="959" priority="77" operator="equal">
      <formula>"0. ,0, "</formula>
    </cfRule>
  </conditionalFormatting>
  <conditionalFormatting sqref="G179:H179">
    <cfRule type="cellIs" dxfId="958" priority="76" operator="equal">
      <formula>"0. 0,0, ауд. 0, 0"</formula>
    </cfRule>
  </conditionalFormatting>
  <conditionalFormatting sqref="G179:H179">
    <cfRule type="cellIs" dxfId="957" priority="75" operator="equal">
      <formula>"0. 0 0, ауд. 0, 0"</formula>
    </cfRule>
  </conditionalFormatting>
  <conditionalFormatting sqref="G179:H179">
    <cfRule type="cellIs" dxfId="956" priority="74" operator="equal">
      <formula>"0. ,0, "</formula>
    </cfRule>
  </conditionalFormatting>
  <conditionalFormatting sqref="G179:H179">
    <cfRule type="cellIs" dxfId="955" priority="73" operator="equal">
      <formula>"0. 0,0, ауд. 0, 0"</formula>
    </cfRule>
  </conditionalFormatting>
  <conditionalFormatting sqref="G179:H179">
    <cfRule type="cellIs" dxfId="954" priority="72" operator="equal">
      <formula>"0. 0 0, ауд. 0, 0"</formula>
    </cfRule>
  </conditionalFormatting>
  <conditionalFormatting sqref="G179:H179">
    <cfRule type="cellIs" dxfId="953" priority="71" operator="equal">
      <formula>"0. ,0, "</formula>
    </cfRule>
  </conditionalFormatting>
  <conditionalFormatting sqref="G179:H179">
    <cfRule type="cellIs" dxfId="952" priority="70" operator="equal">
      <formula>"0. 0,0, ауд. 0, 0"</formula>
    </cfRule>
  </conditionalFormatting>
  <conditionalFormatting sqref="G179:H179">
    <cfRule type="cellIs" dxfId="951" priority="69" operator="equal">
      <formula>"0. 0 0, ауд. 0, 0"</formula>
    </cfRule>
  </conditionalFormatting>
  <conditionalFormatting sqref="G179:H179">
    <cfRule type="cellIs" dxfId="95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G239:H239">
    <cfRule type="cellIs" dxfId="949" priority="66" operator="equal">
      <formula>"0. ,0, "</formula>
    </cfRule>
  </conditionalFormatting>
  <conditionalFormatting sqref="G239:H239">
    <cfRule type="cellIs" dxfId="948" priority="65" operator="equal">
      <formula>"0. 0,0, ауд. 0, 0"</formula>
    </cfRule>
  </conditionalFormatting>
  <conditionalFormatting sqref="G239:H239">
    <cfRule type="cellIs" dxfId="947" priority="64" operator="equal">
      <formula>"0. 0 0, ауд. 0, 0"</formula>
    </cfRule>
  </conditionalFormatting>
  <conditionalFormatting sqref="G239:H239">
    <cfRule type="cellIs" dxfId="946" priority="63" operator="equal">
      <formula>"0. ,0, "</formula>
    </cfRule>
  </conditionalFormatting>
  <conditionalFormatting sqref="G239:H239">
    <cfRule type="cellIs" dxfId="945" priority="62" operator="equal">
      <formula>"0. 0,0, ауд. 0, 0"</formula>
    </cfRule>
  </conditionalFormatting>
  <conditionalFormatting sqref="G239:H239">
    <cfRule type="cellIs" dxfId="944" priority="61" operator="equal">
      <formula>"0. 0 0, ауд. 0, 0"</formula>
    </cfRule>
  </conditionalFormatting>
  <conditionalFormatting sqref="G239:H239">
    <cfRule type="cellIs" dxfId="943" priority="60" operator="equal">
      <formula>"0. ,0, "</formula>
    </cfRule>
  </conditionalFormatting>
  <conditionalFormatting sqref="G239:H239">
    <cfRule type="cellIs" dxfId="942" priority="59" operator="equal">
      <formula>"0. 0,0, ауд. 0, 0"</formula>
    </cfRule>
  </conditionalFormatting>
  <conditionalFormatting sqref="G239:H239">
    <cfRule type="cellIs" dxfId="941" priority="58" operator="equal">
      <formula>"0. 0 0, ауд. 0, 0"</formula>
    </cfRule>
  </conditionalFormatting>
  <conditionalFormatting sqref="G239:H239">
    <cfRule type="cellIs" dxfId="94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G299:H299">
    <cfRule type="cellIs" dxfId="939" priority="55" operator="equal">
      <formula>"0. ,0, "</formula>
    </cfRule>
  </conditionalFormatting>
  <conditionalFormatting sqref="G299:H299">
    <cfRule type="cellIs" dxfId="938" priority="54" operator="equal">
      <formula>"0. 0,0, ауд. 0, 0"</formula>
    </cfRule>
  </conditionalFormatting>
  <conditionalFormatting sqref="G299:H299">
    <cfRule type="cellIs" dxfId="937" priority="53" operator="equal">
      <formula>"0. 0 0, ауд. 0, 0"</formula>
    </cfRule>
  </conditionalFormatting>
  <conditionalFormatting sqref="G299:H299">
    <cfRule type="cellIs" dxfId="936" priority="52" operator="equal">
      <formula>"0. ,0, "</formula>
    </cfRule>
  </conditionalFormatting>
  <conditionalFormatting sqref="G299:H299">
    <cfRule type="cellIs" dxfId="935" priority="51" operator="equal">
      <formula>"0. 0,0, ауд. 0, 0"</formula>
    </cfRule>
  </conditionalFormatting>
  <conditionalFormatting sqref="G299:H299">
    <cfRule type="cellIs" dxfId="934" priority="50" operator="equal">
      <formula>"0. 0 0, ауд. 0, 0"</formula>
    </cfRule>
  </conditionalFormatting>
  <conditionalFormatting sqref="G299:H299">
    <cfRule type="cellIs" dxfId="933" priority="49" operator="equal">
      <formula>"0. ,0, "</formula>
    </cfRule>
  </conditionalFormatting>
  <conditionalFormatting sqref="G299:H299">
    <cfRule type="cellIs" dxfId="932" priority="48" operator="equal">
      <formula>"0. 0,0, ауд. 0, 0"</formula>
    </cfRule>
  </conditionalFormatting>
  <conditionalFormatting sqref="G299:H299">
    <cfRule type="cellIs" dxfId="931" priority="47" operator="equal">
      <formula>"0. 0 0, ауд. 0, 0"</formula>
    </cfRule>
  </conditionalFormatting>
  <conditionalFormatting sqref="G299:H299">
    <cfRule type="cellIs" dxfId="93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G359:H359">
    <cfRule type="cellIs" dxfId="929" priority="44" operator="equal">
      <formula>"0. ,0, "</formula>
    </cfRule>
  </conditionalFormatting>
  <conditionalFormatting sqref="G359:H359">
    <cfRule type="cellIs" dxfId="928" priority="43" operator="equal">
      <formula>"0. 0,0, ауд. 0, 0"</formula>
    </cfRule>
  </conditionalFormatting>
  <conditionalFormatting sqref="G359:H359">
    <cfRule type="cellIs" dxfId="927" priority="42" operator="equal">
      <formula>"0. 0 0, ауд. 0, 0"</formula>
    </cfRule>
  </conditionalFormatting>
  <conditionalFormatting sqref="G359:H359">
    <cfRule type="cellIs" dxfId="926" priority="41" operator="equal">
      <formula>"0. ,0, "</formula>
    </cfRule>
  </conditionalFormatting>
  <conditionalFormatting sqref="G359:H359">
    <cfRule type="cellIs" dxfId="925" priority="40" operator="equal">
      <formula>"0. 0,0, ауд. 0, 0"</formula>
    </cfRule>
  </conditionalFormatting>
  <conditionalFormatting sqref="G359:H359">
    <cfRule type="cellIs" dxfId="924" priority="39" operator="equal">
      <formula>"0. 0 0, ауд. 0, 0"</formula>
    </cfRule>
  </conditionalFormatting>
  <conditionalFormatting sqref="G359:H359">
    <cfRule type="cellIs" dxfId="923" priority="38" operator="equal">
      <formula>"0. ,0, "</formula>
    </cfRule>
  </conditionalFormatting>
  <conditionalFormatting sqref="G359:H359">
    <cfRule type="cellIs" dxfId="922" priority="37" operator="equal">
      <formula>"0. 0,0, ауд. 0, 0"</formula>
    </cfRule>
  </conditionalFormatting>
  <conditionalFormatting sqref="G359:H359">
    <cfRule type="cellIs" dxfId="921" priority="36" operator="equal">
      <formula>"0. 0 0, ауд. 0, 0"</formula>
    </cfRule>
  </conditionalFormatting>
  <conditionalFormatting sqref="G359:H359">
    <cfRule type="cellIs" dxfId="92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G419:H419">
    <cfRule type="cellIs" dxfId="919" priority="33" operator="equal">
      <formula>"0. ,0, "</formula>
    </cfRule>
  </conditionalFormatting>
  <conditionalFormatting sqref="G419:H419">
    <cfRule type="cellIs" dxfId="918" priority="32" operator="equal">
      <formula>"0. 0,0, ауд. 0, 0"</formula>
    </cfRule>
  </conditionalFormatting>
  <conditionalFormatting sqref="G419:H419">
    <cfRule type="cellIs" dxfId="917" priority="31" operator="equal">
      <formula>"0. 0 0, ауд. 0, 0"</formula>
    </cfRule>
  </conditionalFormatting>
  <conditionalFormatting sqref="G419:H419">
    <cfRule type="cellIs" dxfId="916" priority="30" operator="equal">
      <formula>"0. ,0, "</formula>
    </cfRule>
  </conditionalFormatting>
  <conditionalFormatting sqref="G419:H419">
    <cfRule type="cellIs" dxfId="915" priority="29" operator="equal">
      <formula>"0. 0,0, ауд. 0, 0"</formula>
    </cfRule>
  </conditionalFormatting>
  <conditionalFormatting sqref="G419:H419">
    <cfRule type="cellIs" dxfId="914" priority="28" operator="equal">
      <formula>"0. 0 0, ауд. 0, 0"</formula>
    </cfRule>
  </conditionalFormatting>
  <conditionalFormatting sqref="G419:H419">
    <cfRule type="cellIs" dxfId="913" priority="27" operator="equal">
      <formula>"0. ,0, "</formula>
    </cfRule>
  </conditionalFormatting>
  <conditionalFormatting sqref="G419:H419">
    <cfRule type="cellIs" dxfId="912" priority="26" operator="equal">
      <formula>"0. 0,0, ауд. 0, 0"</formula>
    </cfRule>
  </conditionalFormatting>
  <conditionalFormatting sqref="G419:H419">
    <cfRule type="cellIs" dxfId="911" priority="25" operator="equal">
      <formula>"0. 0 0, ауд. 0, 0"</formula>
    </cfRule>
  </conditionalFormatting>
  <conditionalFormatting sqref="G419:H419">
    <cfRule type="cellIs" dxfId="91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G479:H479">
    <cfRule type="cellIs" dxfId="909" priority="22" operator="equal">
      <formula>"0. ,0, "</formula>
    </cfRule>
  </conditionalFormatting>
  <conditionalFormatting sqref="G479:H479">
    <cfRule type="cellIs" dxfId="908" priority="21" operator="equal">
      <formula>"0. 0,0, ауд. 0, 0"</formula>
    </cfRule>
  </conditionalFormatting>
  <conditionalFormatting sqref="G479:H479">
    <cfRule type="cellIs" dxfId="907" priority="20" operator="equal">
      <formula>"0. 0 0, ауд. 0, 0"</formula>
    </cfRule>
  </conditionalFormatting>
  <conditionalFormatting sqref="G479:H479">
    <cfRule type="cellIs" dxfId="906" priority="19" operator="equal">
      <formula>"0. ,0, "</formula>
    </cfRule>
  </conditionalFormatting>
  <conditionalFormatting sqref="G479:H479">
    <cfRule type="cellIs" dxfId="905" priority="18" operator="equal">
      <formula>"0. 0,0, ауд. 0, 0"</formula>
    </cfRule>
  </conditionalFormatting>
  <conditionalFormatting sqref="G479:H479">
    <cfRule type="cellIs" dxfId="904" priority="17" operator="equal">
      <formula>"0. 0 0, ауд. 0, 0"</formula>
    </cfRule>
  </conditionalFormatting>
  <conditionalFormatting sqref="G479:H479">
    <cfRule type="cellIs" dxfId="903" priority="16" operator="equal">
      <formula>"0. ,0, "</formula>
    </cfRule>
  </conditionalFormatting>
  <conditionalFormatting sqref="G479:H479">
    <cfRule type="cellIs" dxfId="902" priority="15" operator="equal">
      <formula>"0. 0,0, ауд. 0, 0"</formula>
    </cfRule>
  </conditionalFormatting>
  <conditionalFormatting sqref="G479:H479">
    <cfRule type="cellIs" dxfId="901" priority="14" operator="equal">
      <formula>"0. 0 0, ауд. 0, 0"</formula>
    </cfRule>
  </conditionalFormatting>
  <conditionalFormatting sqref="G479:H479">
    <cfRule type="cellIs" dxfId="90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G539:H539">
    <cfRule type="cellIs" dxfId="899" priority="11" operator="equal">
      <formula>"0. ,0, "</formula>
    </cfRule>
  </conditionalFormatting>
  <conditionalFormatting sqref="G539:H539">
    <cfRule type="cellIs" dxfId="898" priority="10" operator="equal">
      <formula>"0. 0,0, ауд. 0, 0"</formula>
    </cfRule>
  </conditionalFormatting>
  <conditionalFormatting sqref="G539:H539">
    <cfRule type="cellIs" dxfId="897" priority="9" operator="equal">
      <formula>"0. 0 0, ауд. 0, 0"</formula>
    </cfRule>
  </conditionalFormatting>
  <conditionalFormatting sqref="G539:H539">
    <cfRule type="cellIs" dxfId="896" priority="8" operator="equal">
      <formula>"0. ,0, "</formula>
    </cfRule>
  </conditionalFormatting>
  <conditionalFormatting sqref="G539:H539">
    <cfRule type="cellIs" dxfId="895" priority="7" operator="equal">
      <formula>"0. 0,0, ауд. 0, 0"</formula>
    </cfRule>
  </conditionalFormatting>
  <conditionalFormatting sqref="G539:H539">
    <cfRule type="cellIs" dxfId="894" priority="6" operator="equal">
      <formula>"0. 0 0, ауд. 0, 0"</formula>
    </cfRule>
  </conditionalFormatting>
  <conditionalFormatting sqref="G539:H539">
    <cfRule type="cellIs" dxfId="893" priority="5" operator="equal">
      <formula>"0. ,0, "</formula>
    </cfRule>
  </conditionalFormatting>
  <conditionalFormatting sqref="G539:H539">
    <cfRule type="cellIs" dxfId="892" priority="4" operator="equal">
      <formula>"0. 0,0, ауд. 0, 0"</formula>
    </cfRule>
  </conditionalFormatting>
  <conditionalFormatting sqref="G539:H539">
    <cfRule type="cellIs" dxfId="891" priority="3" operator="equal">
      <formula>"0. 0 0, ауд. 0, 0"</formula>
    </cfRule>
  </conditionalFormatting>
  <conditionalFormatting sqref="G539:H539">
    <cfRule type="cellIs" dxfId="89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H137:H138" r:id="rId1" display="https://max.ru/join/pcqQ76hVH1VM62gdvJpdTUt6hv6a-FL0jPDOixrw4dg" xr:uid="{8B914557-2D54-4D36-80D7-5DBCB76E4538}"/>
    <hyperlink ref="P137:P138" r:id="rId2" display="https://max.ru/join/pcqQ76hVH1VM62gdvJpdTUt6hv6a-FL0jPDOixrw4dg" xr:uid="{77FC5B4F-8292-4D10-BA33-81F81264BFC4}"/>
    <hyperlink ref="H153:H154" r:id="rId3" display="https://max.ru/join/pcqQ76hVH1VM62gdvJpdTUt6hv6a-FL0jPDOixrw4dg" xr:uid="{308ADC46-FA78-42C1-B910-A9136CF8E879}"/>
    <hyperlink ref="P153:P154" r:id="rId4" display="https://max.ru/join/pcqQ76hVH1VM62gdvJpdTUt6hv6a-FL0jPDOixrw4dg" xr:uid="{EC078991-8182-4DC1-94A1-DD2F72EA7DB4}"/>
    <hyperlink ref="H197:H198" r:id="rId5" display="https://max.ru/join/pcqQ76hVH1VM62gdvJpdTUt6hv6a-FL0jPDOixrw4dg" xr:uid="{F811F5C4-1282-4E75-8EC5-FD057F8E1E0E}"/>
    <hyperlink ref="P197:P198" r:id="rId6" display="https://max.ru/join/pcqQ76hVH1VM62gdvJpdTUt6hv6a-FL0jPDOixrw4dg" xr:uid="{7A2B1C59-50DF-4567-B23B-A90B710C2E71}"/>
    <hyperlink ref="H213:H214" r:id="rId7" display="https://max.ru/join/pcqQ76hVH1VM62gdvJpdTUt6hv6a-FL0jPDOixrw4dg" xr:uid="{547ABE74-62F1-4A4B-B4E9-3C47267BC1B3}"/>
    <hyperlink ref="P213:P214" r:id="rId8" display="https://max.ru/join/pcqQ76hVH1VM62gdvJpdTUt6hv6a-FL0jPDOixrw4dg" xr:uid="{04BE921C-8A0F-4843-A978-D2BF7C7A6F30}"/>
    <hyperlink ref="H257:H258" r:id="rId9" display="https://max.ru/join/pcqQ76hVH1VM62gdvJpdTUt6hv6a-FL0jPDOixrw4dg" xr:uid="{BFDE06EB-B7EB-4195-A641-292A61B98CD1}"/>
    <hyperlink ref="P257:P258" r:id="rId10" display="https://max.ru/join/pcqQ76hVH1VM62gdvJpdTUt6hv6a-FL0jPDOixrw4dg" xr:uid="{A593FBD1-B2C6-427D-B3B5-9641294DD2F1}"/>
    <hyperlink ref="P273:P274" r:id="rId11" display="https://max.ru/join/pcqQ76hVH1VM62gdvJpdTUt6hv6a-FL0jPDOixrw4dg" xr:uid="{9E0BEAD1-E595-42F6-8285-282C5D6E521B}"/>
    <hyperlink ref="H273:H274" r:id="rId12" display="https://max.ru/join/pcqQ76hVH1VM62gdvJpdTUt6hv6a-FL0jPDOixrw4dg" xr:uid="{35E7B811-8915-493C-9D36-D273E49E6335}"/>
    <hyperlink ref="H377:H378" r:id="rId13" display="https://max.ru/join/pcqQ76hVH1VM62gdvJpdTUt6hv6a-FL0jPDOixrw4dg" xr:uid="{DD9CA778-D420-4FCE-A15E-C406BCC492C5}"/>
    <hyperlink ref="P377:P378" r:id="rId14" display="https://max.ru/join/pcqQ76hVH1VM62gdvJpdTUt6hv6a-FL0jPDOixrw4dg" xr:uid="{7D26454B-D373-4E12-B281-849C923D88E5}"/>
    <hyperlink ref="P393:P394" r:id="rId15" display="https://max.ru/join/pcqQ76hVH1VM62gdvJpdTUt6hv6a-FL0jPDOixrw4dg" xr:uid="{C4D75E8E-C085-4F8F-A89C-A311F8B019E4}"/>
    <hyperlink ref="H393:H394" r:id="rId16" display="https://max.ru/join/pcqQ76hVH1VM62gdvJpdTUt6hv6a-FL0jPDOixrw4dg" xr:uid="{3C3B7CE8-D966-4B47-B35D-36EB50206E50}"/>
    <hyperlink ref="H437:H438" r:id="rId17" display="https://max.ru/join/pcqQ76hVH1VM62gdvJpdTUt6hv6a-FL0jPDOixrw4dg" xr:uid="{039E41E6-21D0-4C4E-B3D2-DE40A6AA8739}"/>
    <hyperlink ref="P437:P438" r:id="rId18" display="https://max.ru/join/pcqQ76hVH1VM62gdvJpdTUt6hv6a-FL0jPDOixrw4dg" xr:uid="{EC642450-F99E-492D-9774-6D4DD2295678}"/>
    <hyperlink ref="H453:H454" r:id="rId19" display="https://max.ru/join/pcqQ76hVH1VM62gdvJpdTUt6hv6a-FL0jPDOixrw4dg" xr:uid="{22F80946-25E5-4F62-A83E-BE2F3649EF7E}"/>
    <hyperlink ref="P453:P454" r:id="rId20" display="https://max.ru/join/pcqQ76hVH1VM62gdvJpdTUt6hv6a-FL0jPDOixrw4dg" xr:uid="{6FDC8656-5C23-4236-B5AB-34C7ED31C643}"/>
    <hyperlink ref="H505" r:id="rId21" xr:uid="{0000CC07-7E4A-425A-A008-B68D0C790A1D}"/>
    <hyperlink ref="H506" r:id="rId22" xr:uid="{920F03BA-3A8A-4A7C-8566-3B696330F651}"/>
    <hyperlink ref="H445" r:id="rId23" xr:uid="{F0E9838E-4961-46F0-9F7A-12010A1D92B1}"/>
    <hyperlink ref="H446" r:id="rId24" xr:uid="{6655E85E-3E73-41CB-AA1D-6B880DB3392D}"/>
    <hyperlink ref="P205" r:id="rId25" xr:uid="{54EE43A7-4449-4A32-B857-657FD4D48F2D}"/>
    <hyperlink ref="P206" r:id="rId26" xr:uid="{40EF48A4-2005-4467-ACB6-0F72E49CC995}"/>
    <hyperlink ref="P325" r:id="rId27" xr:uid="{A7B20419-6AB4-4227-AD31-C8DB5BC1A1FF}"/>
    <hyperlink ref="P326" r:id="rId28" xr:uid="{DDB4D810-C686-4401-B720-B8236CBFB27B}"/>
    <hyperlink ref="H497" r:id="rId29" xr:uid="{D7999378-2078-48DD-A5B3-2D616FCA8632}"/>
    <hyperlink ref="H317" r:id="rId30" xr:uid="{9964DC2D-1FDD-426D-A55D-3990F914DD1B}"/>
    <hyperlink ref="P145" r:id="rId31" xr:uid="{720044F9-690F-4E0D-904D-B24542776D9A}"/>
    <hyperlink ref="P146" r:id="rId32" xr:uid="{78E49CE2-00B0-4D28-8541-7EC90CCB4832}"/>
    <hyperlink ref="P265" r:id="rId33" xr:uid="{5391D730-CC17-4E41-93F9-293AFA330A32}"/>
    <hyperlink ref="P266" r:id="rId34" xr:uid="{939B7C05-3AF6-4254-8552-A66E2A8C1BE7}"/>
    <hyperlink ref="P385" r:id="rId35" xr:uid="{D2ADE7D7-0674-46E5-8541-49667BF235DB}"/>
    <hyperlink ref="P386" r:id="rId36" xr:uid="{3A9A06B1-B160-4D16-BEE7-984809774449}"/>
    <hyperlink ref="P445" r:id="rId37" xr:uid="{E1400EC3-27DA-4479-951A-0BCC9F4E7E1F}"/>
    <hyperlink ref="P446" r:id="rId38" xr:uid="{B7DFECFE-59E8-4B4D-BE4C-AA4352906695}"/>
    <hyperlink ref="H461" r:id="rId39" xr:uid="{3C88F955-6804-47D2-8E76-871027D1E769}"/>
    <hyperlink ref="H462" r:id="rId40" xr:uid="{2E4DB454-0A1C-41CF-94E3-3DC7D8FDDAAC}"/>
    <hyperlink ref="H341" r:id="rId41" xr:uid="{61FDC8D2-DA6D-4032-B3B9-81D259DA3933}"/>
    <hyperlink ref="H342" r:id="rId42" xr:uid="{74C8CD0D-E3E1-4D5E-915C-5D436F7DCEB6}"/>
    <hyperlink ref="H221" r:id="rId43" xr:uid="{A16A671A-A421-4891-9AB6-D4F7843D365F}"/>
    <hyperlink ref="H222" r:id="rId44" xr:uid="{DD35E8BC-C4E0-40C3-AD22-7371ADB112C7}"/>
    <hyperlink ref="H161" r:id="rId45" xr:uid="{E89BEF12-0D87-4CE0-AD90-1A1644AF5E06}"/>
    <hyperlink ref="H162" r:id="rId46" xr:uid="{D389A968-E28F-4BE1-B812-1572A3943E79}"/>
    <hyperlink ref="H281" r:id="rId47" xr:uid="{BE44EF5A-9E99-4B18-B418-6167492C99BE}"/>
    <hyperlink ref="H282" r:id="rId48" xr:uid="{05AB5E6E-E96A-4FC2-A0A8-DA1AF07FEF46}"/>
    <hyperlink ref="H401" r:id="rId49" xr:uid="{2D8A7A90-93EC-4E8B-98D1-338054E849DA}"/>
    <hyperlink ref="H402" r:id="rId50" xr:uid="{734CC049-B59A-4E8C-8BDA-17BD2152BC93}"/>
    <hyperlink ref="H15" r:id="rId51" xr:uid="{B64ACCA2-CBEC-4154-A7C6-8C8E4BF4930C}"/>
    <hyperlink ref="H16:H17" r:id="rId52" display=" https://max.ru/join/7mtCdSEtzjoNAvkS_0MBfK-SPmMY-aTijCFS8x25rKM" xr:uid="{304683C1-D717-484D-8792-51A626BB759A}"/>
    <hyperlink ref="H24:H26" r:id="rId53" display=" https://max.ru/join/7mtCdSEtzjoNAvkS_0MBfK-SPmMY-aTijCFS8x25rKM" xr:uid="{9D271656-BE2D-4508-A22D-27425B541203}"/>
    <hyperlink ref="H32:H34" r:id="rId54" display=" https://max.ru/join/7mtCdSEtzjoNAvkS_0MBfK-SPmMY-aTijCFS8x25rKM" xr:uid="{7304C042-969C-40C6-B611-8FF8C33EA5A0}"/>
    <hyperlink ref="H40:H42" r:id="rId55" display=" https://max.ru/join/7mtCdSEtzjoNAvkS_0MBfK-SPmMY-aTijCFS8x25rKM" xr:uid="{1184F7F6-FB25-4D6F-B769-76151943EDCC}"/>
    <hyperlink ref="H49:H50" r:id="rId56" display=" https://max.ru/join/7mtCdSEtzjoNAvkS_0MBfK-SPmMY-aTijCFS8x25rKM" xr:uid="{B6756266-3F27-4D9C-AFEE-FA3439FCC8FB}"/>
    <hyperlink ref="H73" r:id="rId57" xr:uid="{0E47010C-67D4-4381-B7D8-6B6AFEBBEF7E}"/>
    <hyperlink ref="H76:H77" r:id="rId58" display=" https://max.ru/join/7mtCdSEtzjoNAvkS_0MBfK-SPmMY-aTijCFS8x25rKM" xr:uid="{261DCD5A-9107-4A52-A6E6-5B1E9685E273}"/>
    <hyperlink ref="H83:H84" r:id="rId59" display=" https://max.ru/join/7mtCdSEtzjoNAvkS_0MBfK-SPmMY-aTijCFS8x25rKM" xr:uid="{A2023620-1735-4346-A7C6-AE77C2D981F2}"/>
    <hyperlink ref="H100" r:id="rId60" xr:uid="{12B0A5A2-00C8-4DA7-BA32-B881E8AE826E}"/>
    <hyperlink ref="P55:P58" r:id="rId61" display=" https://max.ru/join/7mtCdSEtzjoNAvkS_0MBfK-SPmMY-aTijCFS8x25rKM" xr:uid="{7ECB6F9E-B7DA-45EF-8CD1-659960029A48}"/>
    <hyperlink ref="P44:P46" r:id="rId62" display=" https://max.ru/join/7mtCdSEtzjoNAvkS_0MBfK-SPmMY-aTijCFS8x25rKM" xr:uid="{501BA6EF-16E3-4C7F-BD2C-DD4583B6BF8A}"/>
    <hyperlink ref="P36:P37" r:id="rId63" display=" https://max.ru/join/7mtCdSEtzjoNAvkS_0MBfK-SPmMY-aTijCFS8x25rKM" xr:uid="{ABF3E673-E107-44CB-8EF5-3CDD5C07FF07}"/>
    <hyperlink ref="P31:P32" r:id="rId64" display=" https://max.ru/join/7mtCdSEtzjoNAvkS_0MBfK-SPmMY-aTijCFS8x25rKM" xr:uid="{5D7D3023-61D4-4DB0-98EE-27989C4EC205}"/>
    <hyperlink ref="P29" r:id="rId65" xr:uid="{DD39FC45-9F7C-4E3F-9CC9-236CF4272740}"/>
    <hyperlink ref="P20:P21" r:id="rId66" display=" https://max.ru/join/7mtCdSEtzjoNAvkS_0MBfK-SPmMY-aTijCFS8x25rKM" xr:uid="{32F1C88F-B98C-4699-A932-D1FEE945F890}"/>
    <hyperlink ref="P15:P18" r:id="rId67" display=" https://max.ru/join/7mtCdSEtzjoNAvkS_0MBfK-SPmMY-aTijCFS8x25rKM" xr:uid="{06A79E70-CE36-4AB2-BAE8-608E36E0FF1B}"/>
  </hyperlinks>
  <pageMargins left="0.70866141732283472" right="0.70866141732283472" top="0.74803149606299213" bottom="0.74803149606299213" header="0.31496062992125984" footer="0.31496062992125984"/>
  <pageSetup paperSize="9" scale="34" orientation="portrait" r:id="rId68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69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CF84D-D047-4955-BB2E-DCE9D64B072E}">
  <dimension ref="A1:P540"/>
  <sheetViews>
    <sheetView view="pageBreakPreview" topLeftCell="E106" zoomScale="50" zoomScaleNormal="55" zoomScaleSheetLayoutView="50" workbookViewId="0">
      <selection activeCell="P12" sqref="P12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3.710937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'[1]19нед'!$L$440</f>
        <v>09.03.04Программная инженерия (Программно-информационные системы)</v>
      </c>
      <c r="F7" s="9"/>
      <c r="G7" s="9"/>
      <c r="H7" s="48" t="str">
        <f>'[1]19нед'!$L$444</f>
        <v>12-23 ПИз 1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/>
      <c r="P7" s="48" t="str">
        <f>H7</f>
        <v>12-23 ПИз 1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3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3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2.25" customHeight="1">
      <c r="A12" s="150">
        <v>46188</v>
      </c>
      <c r="B12" s="153" t="s">
        <v>15</v>
      </c>
      <c r="C12" s="16" t="s">
        <v>16</v>
      </c>
      <c r="D12" s="18">
        <f>'[1]19нед'!K446</f>
        <v>0</v>
      </c>
      <c r="E12" s="21">
        <f>'[1]19нед'!L446</f>
        <v>0</v>
      </c>
      <c r="F12" s="19">
        <f>'[1]19нед'!O446</f>
        <v>0</v>
      </c>
      <c r="G12" s="20">
        <f>'[1]19нед'!P446</f>
        <v>0</v>
      </c>
      <c r="H12" s="53"/>
      <c r="I12" s="150">
        <v>46195</v>
      </c>
      <c r="J12" s="158" t="s">
        <v>15</v>
      </c>
      <c r="K12" s="16" t="s">
        <v>16</v>
      </c>
      <c r="L12" s="18" t="str">
        <f>'[1]20нед'!K446</f>
        <v>пр</v>
      </c>
      <c r="M12" s="21" t="str">
        <f>'[1]20нед'!L446</f>
        <v>Управление ИТ-проектами и гибкая методология..</v>
      </c>
      <c r="N12" s="19" t="str">
        <f>'[1]20нед'!O446</f>
        <v>Алешов В.В.</v>
      </c>
      <c r="O12" s="20" t="str">
        <f>'[1]20нед'!P446</f>
        <v>преподаватель</v>
      </c>
      <c r="P12" s="131" t="s">
        <v>112</v>
      </c>
    </row>
    <row r="13" spans="1:16" ht="35.85" customHeight="1">
      <c r="A13" s="151"/>
      <c r="B13" s="154"/>
      <c r="C13" s="16" t="s">
        <v>18</v>
      </c>
      <c r="D13" s="22" t="str">
        <f>'[1]19нед'!K447</f>
        <v>л</v>
      </c>
      <c r="E13" s="26" t="str">
        <f>'[1]19нед'!L447</f>
        <v>Разработка программного обеспечения, дизайн алгоритмов и аналитика.</v>
      </c>
      <c r="F13" s="24" t="str">
        <f>'[1]19нед'!O447</f>
        <v>Алешов Е.В.</v>
      </c>
      <c r="G13" s="25" t="str">
        <f>'[1]19нед'!P447</f>
        <v>преподаватель</v>
      </c>
      <c r="H13" s="131" t="s">
        <v>112</v>
      </c>
      <c r="I13" s="156"/>
      <c r="J13" s="159"/>
      <c r="K13" s="16" t="s">
        <v>18</v>
      </c>
      <c r="L13" s="22">
        <f>'[1]20нед'!K447</f>
        <v>0</v>
      </c>
      <c r="M13" s="26">
        <f>'[1]20нед'!L447</f>
        <v>0</v>
      </c>
      <c r="N13" s="24">
        <f>'[1]20нед'!O447</f>
        <v>0</v>
      </c>
      <c r="O13" s="25">
        <f>'[1]20нед'!P447</f>
        <v>0</v>
      </c>
      <c r="P13" s="62"/>
    </row>
    <row r="14" spans="1:16" ht="39">
      <c r="A14" s="151"/>
      <c r="B14" s="154"/>
      <c r="C14" s="16" t="s">
        <v>20</v>
      </c>
      <c r="D14" s="22" t="str">
        <f>'[1]19нед'!K448</f>
        <v>л</v>
      </c>
      <c r="E14" s="26" t="str">
        <f>'[1]19нед'!L448</f>
        <v>Разработка программного обеспечения, дизайн алгоритмов и аналитика.</v>
      </c>
      <c r="F14" s="24" t="str">
        <f>'[1]19нед'!O448</f>
        <v>Алешов Е.В.</v>
      </c>
      <c r="G14" s="25" t="str">
        <f>'[1]19нед'!P448</f>
        <v>преподаватель</v>
      </c>
      <c r="H14" s="131" t="s">
        <v>112</v>
      </c>
      <c r="I14" s="156"/>
      <c r="J14" s="159"/>
      <c r="K14" s="16" t="s">
        <v>20</v>
      </c>
      <c r="L14" s="22">
        <f>'[1]20нед'!K448</f>
        <v>0</v>
      </c>
      <c r="M14" s="26">
        <f>'[1]20нед'!L448</f>
        <v>0</v>
      </c>
      <c r="N14" s="24">
        <f>'[1]20нед'!O448</f>
        <v>0</v>
      </c>
      <c r="O14" s="25">
        <f>'[1]20нед'!P448</f>
        <v>0</v>
      </c>
      <c r="P14" s="111"/>
    </row>
    <row r="15" spans="1:16" ht="30.75">
      <c r="A15" s="151"/>
      <c r="B15" s="154"/>
      <c r="C15" s="16" t="s">
        <v>21</v>
      </c>
      <c r="D15" s="22" t="str">
        <f>'[1]19нед'!K449</f>
        <v>л</v>
      </c>
      <c r="E15" s="26" t="str">
        <f>'[1]19нед'!L449</f>
        <v>Компьютерная безопасность.</v>
      </c>
      <c r="F15" s="24" t="str">
        <f>'[1]19нед'!O449</f>
        <v>Алешов Е.В.</v>
      </c>
      <c r="G15" s="25" t="str">
        <f>'[1]19нед'!P449</f>
        <v>преподаватель</v>
      </c>
      <c r="H15" s="131" t="s">
        <v>112</v>
      </c>
      <c r="I15" s="156"/>
      <c r="J15" s="159"/>
      <c r="K15" s="16" t="s">
        <v>21</v>
      </c>
      <c r="L15" s="22">
        <f>'[1]20нед'!K449</f>
        <v>0</v>
      </c>
      <c r="M15" s="26">
        <f>'[1]20нед'!L449</f>
        <v>0</v>
      </c>
      <c r="N15" s="24">
        <f>'[1]20нед'!O449</f>
        <v>0</v>
      </c>
      <c r="O15" s="25">
        <f>'[1]20нед'!P449</f>
        <v>0</v>
      </c>
      <c r="P15" s="100"/>
    </row>
    <row r="16" spans="1:16" ht="30.75">
      <c r="A16" s="151"/>
      <c r="B16" s="154"/>
      <c r="C16" s="16" t="s">
        <v>22</v>
      </c>
      <c r="D16" s="22" t="str">
        <f>'[1]19нед'!K450</f>
        <v>пр</v>
      </c>
      <c r="E16" s="26" t="str">
        <f>'[1]19нед'!L450</f>
        <v>Компьютерная безопасность..</v>
      </c>
      <c r="F16" s="24" t="str">
        <f>'[1]19нед'!O450</f>
        <v>Алешов В.В.</v>
      </c>
      <c r="G16" s="25" t="str">
        <f>'[1]19нед'!P450</f>
        <v>преподаватель</v>
      </c>
      <c r="H16" s="131" t="s">
        <v>112</v>
      </c>
      <c r="I16" s="156"/>
      <c r="J16" s="159"/>
      <c r="K16" s="16" t="s">
        <v>22</v>
      </c>
      <c r="L16" s="22">
        <f>'[1]20нед'!K450</f>
        <v>0</v>
      </c>
      <c r="M16" s="26">
        <f>'[1]20нед'!L450</f>
        <v>0</v>
      </c>
      <c r="N16" s="24">
        <f>'[1]20нед'!O450</f>
        <v>0</v>
      </c>
      <c r="O16" s="25">
        <f>'[1]20нед'!P450</f>
        <v>0</v>
      </c>
      <c r="P16" s="50"/>
    </row>
    <row r="17" spans="1:16" ht="39">
      <c r="A17" s="151"/>
      <c r="B17" s="154"/>
      <c r="C17" s="16" t="s">
        <v>23</v>
      </c>
      <c r="D17" s="22" t="str">
        <f>'[1]19нед'!K451</f>
        <v>диф. зачет</v>
      </c>
      <c r="E17" s="26" t="str">
        <f>'[1]19нед'!L451</f>
        <v>Управление ИТ-проектами и гибкая методология.(курсовая работа)</v>
      </c>
      <c r="F17" s="24" t="str">
        <f>'[1]19нед'!O451</f>
        <v>Алешов В.В. / Круглый Д.Г.</v>
      </c>
      <c r="G17" s="25" t="str">
        <f>'[1]19нед'!P451</f>
        <v>преподаватель</v>
      </c>
      <c r="H17" s="131" t="s">
        <v>112</v>
      </c>
      <c r="I17" s="156"/>
      <c r="J17" s="159"/>
      <c r="K17" s="16" t="s">
        <v>23</v>
      </c>
      <c r="L17" s="22">
        <f>'[1]20нед'!K451</f>
        <v>0</v>
      </c>
      <c r="M17" s="26">
        <f>'[1]20нед'!L451</f>
        <v>0</v>
      </c>
      <c r="N17" s="24">
        <f>'[1]20нед'!O451</f>
        <v>0</v>
      </c>
      <c r="O17" s="25">
        <f>'[1]20нед'!P451</f>
        <v>0</v>
      </c>
      <c r="P17" s="50"/>
    </row>
    <row r="18" spans="1:16" ht="31.7" thickBot="1">
      <c r="A18" s="151"/>
      <c r="B18" s="154"/>
      <c r="C18" s="16" t="s">
        <v>24</v>
      </c>
      <c r="D18" s="22">
        <f>'[1]19нед'!K452</f>
        <v>0</v>
      </c>
      <c r="E18" s="26">
        <f>'[1]19нед'!L452</f>
        <v>0</v>
      </c>
      <c r="F18" s="24">
        <f>'[1]19нед'!O452</f>
        <v>0</v>
      </c>
      <c r="G18" s="25">
        <f>'[1]19нед'!P452</f>
        <v>0</v>
      </c>
      <c r="H18" s="50"/>
      <c r="I18" s="156"/>
      <c r="J18" s="159"/>
      <c r="K18" s="16" t="s">
        <v>24</v>
      </c>
      <c r="L18" s="22">
        <f>'[1]20нед'!K452</f>
        <v>0</v>
      </c>
      <c r="M18" s="26">
        <f>'[1]20нед'!L452</f>
        <v>0</v>
      </c>
      <c r="N18" s="24">
        <f>'[1]20нед'!O452</f>
        <v>0</v>
      </c>
      <c r="O18" s="25">
        <f>'[1]20нед'!P452</f>
        <v>0</v>
      </c>
      <c r="P18" s="50"/>
    </row>
    <row r="19" spans="1:16" ht="18.399999999999999" hidden="1" customHeight="1" thickBot="1">
      <c r="A19" s="152"/>
      <c r="B19" s="155"/>
      <c r="C19" s="17"/>
      <c r="D19" s="27">
        <f>'[1]19нед'!K453</f>
        <v>0</v>
      </c>
      <c r="E19" s="28">
        <f>'[1]19нед'!L453</f>
        <v>0</v>
      </c>
      <c r="F19" s="29">
        <f>'[1]19нед'!O453</f>
        <v>0</v>
      </c>
      <c r="G19" s="30">
        <f>'[1]19нед'!P453</f>
        <v>0</v>
      </c>
      <c r="H19" s="51"/>
      <c r="I19" s="157"/>
      <c r="J19" s="160"/>
      <c r="K19" s="17"/>
      <c r="L19" s="27">
        <f>'[1]20нед'!K453</f>
        <v>0</v>
      </c>
      <c r="M19" s="28">
        <f>'[1]20нед'!L453</f>
        <v>0</v>
      </c>
      <c r="N19" s="29">
        <f>'[1]20нед'!O453</f>
        <v>0</v>
      </c>
      <c r="O19" s="30">
        <f>'[1]20нед'!P453</f>
        <v>0</v>
      </c>
      <c r="P19" s="51"/>
    </row>
    <row r="20" spans="1:16" ht="32.25" customHeight="1" thickTop="1">
      <c r="A20" s="150">
        <v>46189</v>
      </c>
      <c r="B20" s="153" t="s">
        <v>25</v>
      </c>
      <c r="C20" s="32" t="s">
        <v>16</v>
      </c>
      <c r="D20" s="18">
        <f>'[1]19нед'!K454</f>
        <v>0</v>
      </c>
      <c r="E20" s="21">
        <f>'[1]19нед'!L454</f>
        <v>0</v>
      </c>
      <c r="F20" s="19">
        <f>'[1]19нед'!O454</f>
        <v>0</v>
      </c>
      <c r="G20" s="20">
        <f>'[1]19нед'!P454</f>
        <v>0</v>
      </c>
      <c r="H20" s="53"/>
      <c r="I20" s="150">
        <v>46196</v>
      </c>
      <c r="J20" s="158" t="s">
        <v>25</v>
      </c>
      <c r="K20" s="32" t="s">
        <v>16</v>
      </c>
      <c r="L20" s="18">
        <f>'[1]20нед'!K454</f>
        <v>0</v>
      </c>
      <c r="M20" s="21">
        <f>'[1]20нед'!L454</f>
        <v>0</v>
      </c>
      <c r="N20" s="19">
        <f>'[1]20нед'!O454</f>
        <v>0</v>
      </c>
      <c r="O20" s="20">
        <f>'[1]20нед'!P454</f>
        <v>0</v>
      </c>
      <c r="P20" s="61"/>
    </row>
    <row r="21" spans="1:16" ht="39">
      <c r="A21" s="151"/>
      <c r="B21" s="154"/>
      <c r="C21" s="16" t="s">
        <v>18</v>
      </c>
      <c r="D21" s="22">
        <f>'[1]19нед'!K455</f>
        <v>0</v>
      </c>
      <c r="E21" s="26">
        <f>'[1]19нед'!L455</f>
        <v>0</v>
      </c>
      <c r="F21" s="24">
        <f>'[1]19нед'!O455</f>
        <v>0</v>
      </c>
      <c r="G21" s="25">
        <f>'[1]19нед'!P455</f>
        <v>0</v>
      </c>
      <c r="H21" s="50"/>
      <c r="I21" s="156"/>
      <c r="J21" s="159"/>
      <c r="K21" s="16" t="s">
        <v>18</v>
      </c>
      <c r="L21" s="22" t="str">
        <f>'[1]20нед'!K455</f>
        <v>пр</v>
      </c>
      <c r="M21" s="26" t="str">
        <f>'[1]20нед'!L455</f>
        <v>Разработка программного обеспечения, дизайн алгоритмов и аналитика.</v>
      </c>
      <c r="N21" s="24" t="str">
        <f>'[1]20нед'!O455</f>
        <v>Алешов Е.В.</v>
      </c>
      <c r="O21" s="25" t="str">
        <f>'[1]20нед'!P455</f>
        <v>преподаватель</v>
      </c>
      <c r="P21" s="131" t="s">
        <v>112</v>
      </c>
    </row>
    <row r="22" spans="1:16" ht="39">
      <c r="A22" s="151"/>
      <c r="B22" s="154"/>
      <c r="C22" s="16" t="s">
        <v>20</v>
      </c>
      <c r="D22" s="22" t="str">
        <f>'[1]19нед'!K456</f>
        <v>л</v>
      </c>
      <c r="E22" s="26" t="str">
        <f>'[1]19нед'!L456</f>
        <v>Компьютерная безопасность.</v>
      </c>
      <c r="F22" s="24" t="str">
        <f>'[1]19нед'!O456</f>
        <v>Алешов Е.В.</v>
      </c>
      <c r="G22" s="25" t="str">
        <f>'[1]19нед'!P456</f>
        <v>преподаватель</v>
      </c>
      <c r="H22" s="131" t="s">
        <v>112</v>
      </c>
      <c r="I22" s="156"/>
      <c r="J22" s="159"/>
      <c r="K22" s="16" t="s">
        <v>20</v>
      </c>
      <c r="L22" s="22" t="str">
        <f>'[1]20нед'!K456</f>
        <v>пр</v>
      </c>
      <c r="M22" s="26" t="str">
        <f>'[1]20нед'!L456</f>
        <v>Разработка программного обеспечения, дизайн алгоритмов и аналитика.</v>
      </c>
      <c r="N22" s="24" t="str">
        <f>'[1]20нед'!O456</f>
        <v>Алешов Е.В.</v>
      </c>
      <c r="O22" s="25" t="str">
        <f>'[1]20нед'!P456</f>
        <v>преподаватель</v>
      </c>
      <c r="P22" s="131" t="s">
        <v>112</v>
      </c>
    </row>
    <row r="23" spans="1:16" ht="35.85" customHeight="1">
      <c r="A23" s="151"/>
      <c r="B23" s="154"/>
      <c r="C23" s="16" t="s">
        <v>21</v>
      </c>
      <c r="D23" s="22" t="str">
        <f>'[1]19нед'!K457</f>
        <v>л</v>
      </c>
      <c r="E23" s="26" t="str">
        <f>'[1]19нед'!L457</f>
        <v>Компьютерная безопасность.</v>
      </c>
      <c r="F23" s="24" t="str">
        <f>'[1]19нед'!O457</f>
        <v>Алешов Е.В.</v>
      </c>
      <c r="G23" s="25" t="str">
        <f>'[1]19нед'!P457</f>
        <v>преподаватель</v>
      </c>
      <c r="H23" s="131" t="s">
        <v>112</v>
      </c>
      <c r="I23" s="156"/>
      <c r="J23" s="159"/>
      <c r="K23" s="16" t="s">
        <v>21</v>
      </c>
      <c r="L23" s="22" t="str">
        <f>'[1]20нед'!K457</f>
        <v>пр</v>
      </c>
      <c r="M23" s="26" t="str">
        <f>'[1]20нед'!L457</f>
        <v>Управление ИТ-проектами и гибкая методология..</v>
      </c>
      <c r="N23" s="24" t="str">
        <f>'[1]20нед'!O457</f>
        <v>Алешов В.В.</v>
      </c>
      <c r="O23" s="25" t="str">
        <f>'[1]20нед'!P457</f>
        <v>преподаватель</v>
      </c>
      <c r="P23" s="131" t="s">
        <v>112</v>
      </c>
    </row>
    <row r="24" spans="1:16" ht="35.85" customHeight="1">
      <c r="A24" s="151"/>
      <c r="B24" s="154"/>
      <c r="C24" s="16" t="s">
        <v>22</v>
      </c>
      <c r="D24" s="22" t="str">
        <f>'[1]19нед'!K458</f>
        <v>л</v>
      </c>
      <c r="E24" s="26" t="str">
        <f>'[1]19нед'!L458</f>
        <v>Разработка программного обеспечения, дизайн алгоритмов и аналитика.</v>
      </c>
      <c r="F24" s="24" t="str">
        <f>'[1]19нед'!O458</f>
        <v>Алешов Е.В.</v>
      </c>
      <c r="G24" s="25" t="str">
        <f>'[1]19нед'!P458</f>
        <v>преподаватель</v>
      </c>
      <c r="H24" s="131" t="s">
        <v>112</v>
      </c>
      <c r="I24" s="156"/>
      <c r="J24" s="159"/>
      <c r="K24" s="16" t="s">
        <v>22</v>
      </c>
      <c r="L24" s="22" t="str">
        <f>'[1]20нед'!K458</f>
        <v>пр</v>
      </c>
      <c r="M24" s="26" t="str">
        <f>'[1]20нед'!L458</f>
        <v>Управление ИТ-проектами и гибкая методология..</v>
      </c>
      <c r="N24" s="24" t="str">
        <f>'[1]20нед'!O458</f>
        <v>Алешов В.В.</v>
      </c>
      <c r="O24" s="25" t="str">
        <f>'[1]20нед'!P458</f>
        <v>преподаватель</v>
      </c>
      <c r="P24" s="131" t="s">
        <v>112</v>
      </c>
    </row>
    <row r="25" spans="1:16" ht="39">
      <c r="A25" s="151"/>
      <c r="B25" s="154"/>
      <c r="C25" s="16" t="s">
        <v>23</v>
      </c>
      <c r="D25" s="22" t="str">
        <f>'[1]19нед'!K459</f>
        <v>л</v>
      </c>
      <c r="E25" s="26" t="str">
        <f>'[1]19нед'!L459</f>
        <v>Управление ИТ-проектами и гибкая методология.</v>
      </c>
      <c r="F25" s="24" t="str">
        <f>'[1]19нед'!O459</f>
        <v>Алешов Е.В.</v>
      </c>
      <c r="G25" s="25" t="str">
        <f>'[1]19нед'!P459</f>
        <v>преподаватель</v>
      </c>
      <c r="H25" s="131" t="s">
        <v>112</v>
      </c>
      <c r="I25" s="156"/>
      <c r="J25" s="159"/>
      <c r="K25" s="16" t="s">
        <v>23</v>
      </c>
      <c r="L25" s="22">
        <f>'[1]20нед'!K459</f>
        <v>0</v>
      </c>
      <c r="M25" s="26">
        <f>'[1]20нед'!L459</f>
        <v>0</v>
      </c>
      <c r="N25" s="24">
        <f>'[1]20нед'!O459</f>
        <v>0</v>
      </c>
      <c r="O25" s="25">
        <f>'[1]20нед'!P459</f>
        <v>0</v>
      </c>
      <c r="P25" s="111"/>
    </row>
    <row r="26" spans="1:16" ht="36.4" customHeight="1">
      <c r="A26" s="151"/>
      <c r="B26" s="154"/>
      <c r="C26" s="16" t="s">
        <v>24</v>
      </c>
      <c r="D26" s="22" t="str">
        <f>'[1]19нед'!K460</f>
        <v>пр</v>
      </c>
      <c r="E26" s="26" t="str">
        <f>'[1]19нед'!L460</f>
        <v>Управление ИТ-проектами и гибкая методология..</v>
      </c>
      <c r="F26" s="24" t="str">
        <f>'[1]19нед'!O460</f>
        <v>Алешов В.В.</v>
      </c>
      <c r="G26" s="25" t="str">
        <f>'[1]19нед'!P460</f>
        <v>преподаватель</v>
      </c>
      <c r="H26" s="131" t="s">
        <v>112</v>
      </c>
      <c r="I26" s="156"/>
      <c r="J26" s="159"/>
      <c r="K26" s="16" t="s">
        <v>24</v>
      </c>
      <c r="L26" s="22">
        <f>'[1]20нед'!K460</f>
        <v>0</v>
      </c>
      <c r="M26" s="26">
        <f>'[1]20нед'!L460</f>
        <v>0</v>
      </c>
      <c r="N26" s="24">
        <f>'[1]20нед'!O460</f>
        <v>0</v>
      </c>
      <c r="O26" s="25">
        <f>'[1]20нед'!P460</f>
        <v>0</v>
      </c>
      <c r="P26" s="60"/>
    </row>
    <row r="27" spans="1:16" ht="18.399999999999999" hidden="1" customHeight="1" thickBot="1">
      <c r="A27" s="152"/>
      <c r="B27" s="155"/>
      <c r="C27" s="17"/>
      <c r="D27" s="27">
        <f>'[1]19нед'!K461</f>
        <v>0</v>
      </c>
      <c r="E27" s="28">
        <f>'[1]19нед'!L461</f>
        <v>0</v>
      </c>
      <c r="F27" s="29">
        <f>'[1]19нед'!O461</f>
        <v>0</v>
      </c>
      <c r="G27" s="30">
        <f>'[1]19нед'!P461</f>
        <v>0</v>
      </c>
      <c r="H27" s="131" t="s">
        <v>112</v>
      </c>
      <c r="I27" s="157"/>
      <c r="J27" s="160"/>
      <c r="K27" s="17"/>
      <c r="L27" s="27">
        <f>'[1]20нед'!K461</f>
        <v>0</v>
      </c>
      <c r="M27" s="28">
        <f>'[1]20нед'!L461</f>
        <v>0</v>
      </c>
      <c r="N27" s="29">
        <f>'[1]20нед'!O461</f>
        <v>0</v>
      </c>
      <c r="O27" s="30">
        <f>'[1]20нед'!P461</f>
        <v>0</v>
      </c>
      <c r="P27" s="51"/>
    </row>
    <row r="28" spans="1:16" ht="48" customHeight="1">
      <c r="A28" s="150">
        <v>46190</v>
      </c>
      <c r="B28" s="161" t="s">
        <v>30</v>
      </c>
      <c r="C28" s="32" t="s">
        <v>16</v>
      </c>
      <c r="D28" s="18" t="str">
        <f>'[1]19нед'!K462</f>
        <v>л</v>
      </c>
      <c r="E28" s="21" t="str">
        <f>'[1]19нед'!L462</f>
        <v>Управление ИТ-проектами и гибкая методология.</v>
      </c>
      <c r="F28" s="19" t="str">
        <f>'[1]19нед'!O462</f>
        <v>Алешов Е.В.</v>
      </c>
      <c r="G28" s="20" t="str">
        <f>'[1]19нед'!P462</f>
        <v>преподаватель</v>
      </c>
      <c r="H28" s="131" t="s">
        <v>112</v>
      </c>
      <c r="I28" s="150">
        <v>46197</v>
      </c>
      <c r="J28" s="164" t="s">
        <v>30</v>
      </c>
      <c r="K28" s="32" t="s">
        <v>16</v>
      </c>
      <c r="L28" s="18">
        <f>'[1]20нед'!K462</f>
        <v>0</v>
      </c>
      <c r="M28" s="21">
        <f>'[1]20нед'!L462</f>
        <v>0</v>
      </c>
      <c r="N28" s="19">
        <f>'[1]20нед'!O462</f>
        <v>0</v>
      </c>
      <c r="O28" s="20">
        <f>'[1]20нед'!P462</f>
        <v>0</v>
      </c>
      <c r="P28" s="53"/>
    </row>
    <row r="29" spans="1:16" ht="35.85" customHeight="1">
      <c r="A29" s="151"/>
      <c r="B29" s="162"/>
      <c r="C29" s="16" t="s">
        <v>18</v>
      </c>
      <c r="D29" s="22" t="str">
        <f>'[1]19нед'!K463</f>
        <v>л</v>
      </c>
      <c r="E29" s="26" t="str">
        <f>'[1]19нед'!L463</f>
        <v>Управление ИТ-проектами и гибкая методология.</v>
      </c>
      <c r="F29" s="24" t="str">
        <f>'[1]19нед'!O463</f>
        <v>Алешов Е.В.</v>
      </c>
      <c r="G29" s="25" t="str">
        <f>'[1]19нед'!P463</f>
        <v>преподаватель</v>
      </c>
      <c r="H29" s="131" t="s">
        <v>112</v>
      </c>
      <c r="I29" s="156"/>
      <c r="J29" s="165"/>
      <c r="K29" s="16" t="s">
        <v>18</v>
      </c>
      <c r="L29" s="22">
        <f>'[1]20нед'!K463</f>
        <v>0</v>
      </c>
      <c r="M29" s="26">
        <f>'[1]20нед'!L463</f>
        <v>0</v>
      </c>
      <c r="N29" s="24">
        <f>'[1]20нед'!O463</f>
        <v>0</v>
      </c>
      <c r="O29" s="25">
        <f>'[1]20нед'!P463</f>
        <v>0</v>
      </c>
      <c r="P29" s="60"/>
    </row>
    <row r="30" spans="1:16" ht="35.85" customHeight="1">
      <c r="A30" s="151"/>
      <c r="B30" s="162"/>
      <c r="C30" s="16" t="s">
        <v>20</v>
      </c>
      <c r="D30" s="22" t="str">
        <f>'[1]19нед'!K464</f>
        <v>л</v>
      </c>
      <c r="E30" s="26" t="str">
        <f>'[1]19нед'!L464</f>
        <v>Разработка программного обеспечения, дизайн алгоритмов и аналитика.</v>
      </c>
      <c r="F30" s="24" t="str">
        <f>'[1]19нед'!O464</f>
        <v>Алешов Е.В.</v>
      </c>
      <c r="G30" s="25" t="str">
        <f>'[1]19нед'!P464</f>
        <v>преподаватель</v>
      </c>
      <c r="H30" s="131" t="s">
        <v>112</v>
      </c>
      <c r="I30" s="156"/>
      <c r="J30" s="165"/>
      <c r="K30" s="16" t="s">
        <v>20</v>
      </c>
      <c r="L30" s="22">
        <f>'[1]20нед'!K464</f>
        <v>0</v>
      </c>
      <c r="M30" s="26">
        <f>'[1]20нед'!L464</f>
        <v>0</v>
      </c>
      <c r="N30" s="24">
        <f>'[1]20нед'!O464</f>
        <v>0</v>
      </c>
      <c r="O30" s="25">
        <f>'[1]20нед'!P464</f>
        <v>0</v>
      </c>
      <c r="P30" s="60"/>
    </row>
    <row r="31" spans="1:16" ht="35.85" customHeight="1">
      <c r="A31" s="151"/>
      <c r="B31" s="162"/>
      <c r="C31" s="16" t="s">
        <v>21</v>
      </c>
      <c r="D31" s="22" t="str">
        <f>'[1]19нед'!K465</f>
        <v>пр</v>
      </c>
      <c r="E31" s="26" t="str">
        <f>'[1]19нед'!L465</f>
        <v>Компьютерная безопасность..</v>
      </c>
      <c r="F31" s="24" t="str">
        <f>'[1]19нед'!O465</f>
        <v>Алешов В.В.</v>
      </c>
      <c r="G31" s="25" t="str">
        <f>'[1]19нед'!P465</f>
        <v>преподаватель</v>
      </c>
      <c r="H31" s="131" t="s">
        <v>112</v>
      </c>
      <c r="I31" s="156"/>
      <c r="J31" s="165"/>
      <c r="K31" s="16" t="s">
        <v>21</v>
      </c>
      <c r="L31" s="22">
        <f>'[1]20нед'!K465</f>
        <v>0</v>
      </c>
      <c r="M31" s="26">
        <f>'[1]20нед'!L465</f>
        <v>0</v>
      </c>
      <c r="N31" s="24">
        <f>'[1]20нед'!O465</f>
        <v>0</v>
      </c>
      <c r="O31" s="25">
        <f>'[1]20нед'!P465</f>
        <v>0</v>
      </c>
      <c r="P31" s="60"/>
    </row>
    <row r="32" spans="1:16" ht="30.75">
      <c r="A32" s="151"/>
      <c r="B32" s="162"/>
      <c r="C32" s="16" t="s">
        <v>22</v>
      </c>
      <c r="D32" s="22" t="str">
        <f>'[1]19нед'!K466</f>
        <v>пр</v>
      </c>
      <c r="E32" s="26" t="str">
        <f>'[1]19нед'!L466</f>
        <v>Компьютерная безопасность..</v>
      </c>
      <c r="F32" s="24" t="str">
        <f>'[1]19нед'!O466</f>
        <v>Алешов В.В.</v>
      </c>
      <c r="G32" s="25" t="str">
        <f>'[1]19нед'!P466</f>
        <v>преподаватель</v>
      </c>
      <c r="H32" s="131" t="s">
        <v>112</v>
      </c>
      <c r="I32" s="156"/>
      <c r="J32" s="165"/>
      <c r="K32" s="16" t="s">
        <v>22</v>
      </c>
      <c r="L32" s="22">
        <f>'[1]20нед'!K466</f>
        <v>0</v>
      </c>
      <c r="M32" s="26">
        <f>'[1]20нед'!L466</f>
        <v>0</v>
      </c>
      <c r="N32" s="24">
        <f>'[1]20нед'!O466</f>
        <v>0</v>
      </c>
      <c r="O32" s="25">
        <f>'[1]20нед'!P466</f>
        <v>0</v>
      </c>
      <c r="P32" s="50"/>
    </row>
    <row r="33" spans="1:16" ht="30.75">
      <c r="A33" s="151"/>
      <c r="B33" s="162"/>
      <c r="C33" s="16" t="s">
        <v>23</v>
      </c>
      <c r="D33" s="22">
        <f>'[1]19нед'!K467</f>
        <v>0</v>
      </c>
      <c r="E33" s="26">
        <f>'[1]19нед'!L467</f>
        <v>0</v>
      </c>
      <c r="F33" s="24">
        <f>'[1]19нед'!O467</f>
        <v>0</v>
      </c>
      <c r="G33" s="25">
        <f>'[1]19нед'!P467</f>
        <v>0</v>
      </c>
      <c r="H33" s="59"/>
      <c r="I33" s="156"/>
      <c r="J33" s="165"/>
      <c r="K33" s="16" t="s">
        <v>23</v>
      </c>
      <c r="L33" s="22">
        <f>'[1]20нед'!K467</f>
        <v>0</v>
      </c>
      <c r="M33" s="26">
        <f>'[1]20нед'!L467</f>
        <v>0</v>
      </c>
      <c r="N33" s="24">
        <f>'[1]20нед'!O467</f>
        <v>0</v>
      </c>
      <c r="O33" s="25">
        <f>'[1]20нед'!P467</f>
        <v>0</v>
      </c>
      <c r="P33" s="59"/>
    </row>
    <row r="34" spans="1:16" ht="30.75">
      <c r="A34" s="151"/>
      <c r="B34" s="162"/>
      <c r="C34" s="16" t="s">
        <v>24</v>
      </c>
      <c r="D34" s="22">
        <f>'[1]19нед'!K468</f>
        <v>0</v>
      </c>
      <c r="E34" s="26">
        <f>'[1]19нед'!L468</f>
        <v>0</v>
      </c>
      <c r="F34" s="24">
        <f>'[1]19нед'!O468</f>
        <v>0</v>
      </c>
      <c r="G34" s="25">
        <f>'[1]19нед'!P468</f>
        <v>0</v>
      </c>
      <c r="H34" s="59"/>
      <c r="I34" s="156"/>
      <c r="J34" s="165"/>
      <c r="K34" s="16" t="s">
        <v>24</v>
      </c>
      <c r="L34" s="22" t="str">
        <f>'[1]20нед'!K468</f>
        <v>пр</v>
      </c>
      <c r="M34" s="26" t="str">
        <f>'[1]20нед'!L468</f>
        <v>Компьютерная безопасность..</v>
      </c>
      <c r="N34" s="24" t="str">
        <f>'[1]20нед'!O468</f>
        <v>Алешов В.В.</v>
      </c>
      <c r="O34" s="25" t="str">
        <f>'[1]20нед'!P468</f>
        <v>преподаватель</v>
      </c>
      <c r="P34" s="131" t="s">
        <v>112</v>
      </c>
    </row>
    <row r="35" spans="1:16" ht="18.399999999999999" hidden="1" customHeight="1" thickBot="1">
      <c r="A35" s="152"/>
      <c r="B35" s="163"/>
      <c r="C35" s="17"/>
      <c r="D35" s="27">
        <f>'[1]19нед'!K469</f>
        <v>0</v>
      </c>
      <c r="E35" s="28">
        <f>'[1]19нед'!L469</f>
        <v>0</v>
      </c>
      <c r="F35" s="29">
        <f>'[1]19нед'!O469</f>
        <v>0</v>
      </c>
      <c r="G35" s="30">
        <f>'[1]19нед'!P469</f>
        <v>0</v>
      </c>
      <c r="H35" s="51"/>
      <c r="I35" s="157"/>
      <c r="J35" s="166"/>
      <c r="K35" s="17"/>
      <c r="L35" s="27">
        <f>'[1]20нед'!K469</f>
        <v>0</v>
      </c>
      <c r="M35" s="28">
        <f>'[1]20нед'!L469</f>
        <v>0</v>
      </c>
      <c r="N35" s="29">
        <f>'[1]20нед'!O469</f>
        <v>0</v>
      </c>
      <c r="O35" s="30">
        <f>'[1]20нед'!P469</f>
        <v>0</v>
      </c>
      <c r="P35" s="51"/>
    </row>
    <row r="36" spans="1:16" ht="48" customHeight="1" thickTop="1">
      <c r="A36" s="150">
        <v>46191</v>
      </c>
      <c r="B36" s="153" t="s">
        <v>32</v>
      </c>
      <c r="C36" s="32" t="s">
        <v>16</v>
      </c>
      <c r="D36" s="18">
        <f>'[1]19нед'!K470</f>
        <v>0</v>
      </c>
      <c r="E36" s="21">
        <f>'[1]19нед'!L470</f>
        <v>0</v>
      </c>
      <c r="F36" s="19">
        <f>'[1]19нед'!O470</f>
        <v>0</v>
      </c>
      <c r="G36" s="20">
        <f>'[1]19нед'!P470</f>
        <v>0</v>
      </c>
      <c r="H36" s="53"/>
      <c r="I36" s="150">
        <v>46198</v>
      </c>
      <c r="J36" s="158" t="s">
        <v>32</v>
      </c>
      <c r="K36" s="32" t="s">
        <v>16</v>
      </c>
      <c r="L36" s="18">
        <f>'[1]20нед'!K470</f>
        <v>0</v>
      </c>
      <c r="M36" s="21">
        <f>'[1]20нед'!L470</f>
        <v>0</v>
      </c>
      <c r="N36" s="19">
        <f>'[1]20нед'!O470</f>
        <v>0</v>
      </c>
      <c r="O36" s="20">
        <f>'[1]20нед'!P470</f>
        <v>0</v>
      </c>
      <c r="P36" s="53"/>
    </row>
    <row r="37" spans="1:16" ht="31.15">
      <c r="A37" s="151"/>
      <c r="B37" s="154"/>
      <c r="C37" s="16" t="s">
        <v>18</v>
      </c>
      <c r="D37" s="22">
        <f>'[1]19нед'!K471</f>
        <v>0</v>
      </c>
      <c r="E37" s="26">
        <f>'[1]19нед'!L471</f>
        <v>0</v>
      </c>
      <c r="F37" s="24">
        <f>'[1]19нед'!O471</f>
        <v>0</v>
      </c>
      <c r="G37" s="25">
        <f>'[1]19нед'!P471</f>
        <v>0</v>
      </c>
      <c r="H37" s="62"/>
      <c r="I37" s="156"/>
      <c r="J37" s="159"/>
      <c r="K37" s="16" t="s">
        <v>18</v>
      </c>
      <c r="L37" s="22">
        <f>'[1]20нед'!K471</f>
        <v>0</v>
      </c>
      <c r="M37" s="26">
        <f>'[1]20нед'!L471</f>
        <v>0</v>
      </c>
      <c r="N37" s="24">
        <f>'[1]20нед'!O471</f>
        <v>0</v>
      </c>
      <c r="O37" s="25">
        <f>'[1]20нед'!P471</f>
        <v>0</v>
      </c>
      <c r="P37" s="62"/>
    </row>
    <row r="38" spans="1:16" ht="35.85" customHeight="1">
      <c r="A38" s="151"/>
      <c r="B38" s="154"/>
      <c r="C38" s="16" t="s">
        <v>20</v>
      </c>
      <c r="D38" s="22" t="str">
        <f>'[1]19нед'!K472</f>
        <v>л</v>
      </c>
      <c r="E38" s="26" t="str">
        <f>'[1]19нед'!L472</f>
        <v>Управление ИТ-проектами и гибкая методология.</v>
      </c>
      <c r="F38" s="24" t="str">
        <f>'[1]19нед'!O472</f>
        <v>Алешов Е.В.</v>
      </c>
      <c r="G38" s="25" t="str">
        <f>'[1]19нед'!P472</f>
        <v>преподаватель</v>
      </c>
      <c r="H38" s="131" t="s">
        <v>112</v>
      </c>
      <c r="I38" s="156"/>
      <c r="J38" s="159"/>
      <c r="K38" s="16" t="s">
        <v>20</v>
      </c>
      <c r="L38" s="22" t="str">
        <f>'[1]20нед'!K472</f>
        <v>пр</v>
      </c>
      <c r="M38" s="26" t="str">
        <f>'[1]20нед'!L472</f>
        <v>Разработка программного обеспечения, дизайн алгоритмов и аналитика.</v>
      </c>
      <c r="N38" s="24" t="str">
        <f>'[1]20нед'!O472</f>
        <v>Алешов Е.В.</v>
      </c>
      <c r="O38" s="25" t="str">
        <f>'[1]20нед'!P472</f>
        <v>преподаватель</v>
      </c>
      <c r="P38" s="131" t="s">
        <v>112</v>
      </c>
    </row>
    <row r="39" spans="1:16" ht="35.85" customHeight="1">
      <c r="A39" s="151"/>
      <c r="B39" s="154"/>
      <c r="C39" s="16" t="s">
        <v>21</v>
      </c>
      <c r="D39" s="22">
        <f>'[1]19нед'!K473</f>
        <v>0</v>
      </c>
      <c r="E39" s="26">
        <f>'[1]19нед'!L473</f>
        <v>0</v>
      </c>
      <c r="F39" s="24">
        <f>'[1]19нед'!O473</f>
        <v>0</v>
      </c>
      <c r="G39" s="25">
        <f>'[1]19нед'!P473</f>
        <v>0</v>
      </c>
      <c r="H39" s="60"/>
      <c r="I39" s="156"/>
      <c r="J39" s="159"/>
      <c r="K39" s="16" t="s">
        <v>21</v>
      </c>
      <c r="L39" s="22" t="str">
        <f>'[1]20нед'!K473</f>
        <v>пр</v>
      </c>
      <c r="M39" s="26" t="str">
        <f>'[1]20нед'!L473</f>
        <v>Компьютерная безопасность..</v>
      </c>
      <c r="N39" s="24" t="str">
        <f>'[1]20нед'!O473</f>
        <v>Алешов В.В.</v>
      </c>
      <c r="O39" s="25" t="str">
        <f>'[1]20нед'!P473</f>
        <v>преподаватель</v>
      </c>
      <c r="P39" s="131" t="s">
        <v>112</v>
      </c>
    </row>
    <row r="40" spans="1:16" ht="35.85" customHeight="1">
      <c r="A40" s="151"/>
      <c r="B40" s="154"/>
      <c r="C40" s="16" t="s">
        <v>22</v>
      </c>
      <c r="D40" s="22" t="str">
        <f>'[1]19нед'!K474</f>
        <v>л</v>
      </c>
      <c r="E40" s="26" t="str">
        <f>'[1]19нед'!L474</f>
        <v>Компьютерная безопасность.</v>
      </c>
      <c r="F40" s="24" t="str">
        <f>'[1]19нед'!O474</f>
        <v>Алешов Е.В.</v>
      </c>
      <c r="G40" s="25" t="str">
        <f>'[1]19нед'!P474</f>
        <v>преподаватель</v>
      </c>
      <c r="H40" s="131" t="s">
        <v>112</v>
      </c>
      <c r="I40" s="156"/>
      <c r="J40" s="159"/>
      <c r="K40" s="16" t="s">
        <v>22</v>
      </c>
      <c r="L40" s="22" t="str">
        <f>'[1]20нед'!K474</f>
        <v>конс</v>
      </c>
      <c r="M40" s="26" t="str">
        <f>'[1]20нед'!L474</f>
        <v>Компьютерная безопасность.</v>
      </c>
      <c r="N40" s="24" t="str">
        <f>'[1]20нед'!O474</f>
        <v>Алешов Е.В.</v>
      </c>
      <c r="O40" s="25" t="str">
        <f>'[1]20нед'!P474</f>
        <v>преподаватель</v>
      </c>
      <c r="P40" s="131" t="s">
        <v>112</v>
      </c>
    </row>
    <row r="41" spans="1:16" ht="30.75">
      <c r="A41" s="151"/>
      <c r="B41" s="154"/>
      <c r="C41" s="16" t="s">
        <v>23</v>
      </c>
      <c r="D41" s="22" t="str">
        <f>'[1]19нед'!K475</f>
        <v>пр</v>
      </c>
      <c r="E41" s="26" t="str">
        <f>'[1]19нед'!L475</f>
        <v>Компьютерная безопасность..</v>
      </c>
      <c r="F41" s="24" t="str">
        <f>'[1]19нед'!O475</f>
        <v>Алешов В.В.</v>
      </c>
      <c r="G41" s="25" t="str">
        <f>'[1]19нед'!P475</f>
        <v>преподаватель</v>
      </c>
      <c r="H41" s="131" t="s">
        <v>112</v>
      </c>
      <c r="I41" s="156"/>
      <c r="J41" s="159"/>
      <c r="K41" s="16" t="s">
        <v>23</v>
      </c>
      <c r="L41" s="22">
        <f>'[1]20нед'!K475</f>
        <v>0</v>
      </c>
      <c r="M41" s="26">
        <f>'[1]20нед'!L475</f>
        <v>0</v>
      </c>
      <c r="N41" s="24">
        <f>'[1]20нед'!O475</f>
        <v>0</v>
      </c>
      <c r="O41" s="25">
        <f>'[1]20нед'!P475</f>
        <v>0</v>
      </c>
      <c r="P41" s="59"/>
    </row>
    <row r="42" spans="1:16" ht="39">
      <c r="A42" s="151"/>
      <c r="B42" s="154"/>
      <c r="C42" s="16" t="s">
        <v>24</v>
      </c>
      <c r="D42" s="22">
        <f>'[1]19нед'!K476</f>
        <v>0</v>
      </c>
      <c r="E42" s="26">
        <f>'[1]19нед'!L476</f>
        <v>0</v>
      </c>
      <c r="F42" s="24">
        <f>'[1]19нед'!O476</f>
        <v>0</v>
      </c>
      <c r="G42" s="25">
        <f>'[1]19нед'!P476</f>
        <v>0</v>
      </c>
      <c r="H42" s="60"/>
      <c r="I42" s="156"/>
      <c r="J42" s="159"/>
      <c r="K42" s="16" t="s">
        <v>24</v>
      </c>
      <c r="L42" s="22" t="str">
        <f>'[1]20нед'!K476</f>
        <v>пр</v>
      </c>
      <c r="M42" s="26" t="str">
        <f>'[1]20нед'!L476</f>
        <v>Управление ИТ-проектами и гибкая методология..</v>
      </c>
      <c r="N42" s="24" t="str">
        <f>'[1]20нед'!O476</f>
        <v>Алешов В.В.</v>
      </c>
      <c r="O42" s="25" t="str">
        <f>'[1]20нед'!P476</f>
        <v>преподаватель</v>
      </c>
      <c r="P42" s="131" t="s">
        <v>112</v>
      </c>
    </row>
    <row r="43" spans="1:16" ht="18.399999999999999" hidden="1" customHeight="1" thickBot="1">
      <c r="A43" s="152"/>
      <c r="B43" s="155"/>
      <c r="C43" s="17"/>
      <c r="D43" s="27">
        <f>'[1]19нед'!K477</f>
        <v>0</v>
      </c>
      <c r="E43" s="28">
        <f>'[1]19нед'!L477</f>
        <v>0</v>
      </c>
      <c r="F43" s="29">
        <f>'[1]19нед'!O477</f>
        <v>0</v>
      </c>
      <c r="G43" s="30">
        <f>'[1]19нед'!P477</f>
        <v>0</v>
      </c>
      <c r="H43" s="51"/>
      <c r="I43" s="157"/>
      <c r="J43" s="160"/>
      <c r="K43" s="17"/>
      <c r="L43" s="27">
        <f>'[1]20нед'!K477</f>
        <v>0</v>
      </c>
      <c r="M43" s="28">
        <f>'[1]20нед'!L477</f>
        <v>0</v>
      </c>
      <c r="N43" s="29">
        <f>'[1]20нед'!O477</f>
        <v>0</v>
      </c>
      <c r="O43" s="30">
        <f>'[1]20нед'!P477</f>
        <v>0</v>
      </c>
      <c r="P43" s="51"/>
    </row>
    <row r="44" spans="1:16" ht="48" customHeight="1">
      <c r="A44" s="150">
        <v>46192</v>
      </c>
      <c r="B44" s="153" t="s">
        <v>34</v>
      </c>
      <c r="C44" s="32" t="s">
        <v>16</v>
      </c>
      <c r="D44" s="18" t="str">
        <f>'[1]19нед'!K478</f>
        <v>пр</v>
      </c>
      <c r="E44" s="21" t="str">
        <f>'[1]19нед'!L478</f>
        <v>Компьютерная безопасность..</v>
      </c>
      <c r="F44" s="19" t="str">
        <f>'[1]19нед'!O478</f>
        <v>Алешов В.В.</v>
      </c>
      <c r="G44" s="20" t="str">
        <f>'[1]19нед'!P478</f>
        <v>преподаватель</v>
      </c>
      <c r="H44" s="131" t="s">
        <v>112</v>
      </c>
      <c r="I44" s="150">
        <v>46199</v>
      </c>
      <c r="J44" s="158" t="s">
        <v>34</v>
      </c>
      <c r="K44" s="32" t="s">
        <v>16</v>
      </c>
      <c r="L44" s="18" t="str">
        <f>'[1]20нед'!K478</f>
        <v>л</v>
      </c>
      <c r="M44" s="21" t="str">
        <f>'[1]20нед'!L478</f>
        <v>Графика и анимация в 3D</v>
      </c>
      <c r="N44" s="19" t="str">
        <f>'[1]20нед'!O478</f>
        <v>Криницкий Ю.В.</v>
      </c>
      <c r="O44" s="20" t="str">
        <f>'[1]20нед'!P478</f>
        <v>преподаватель</v>
      </c>
      <c r="P44" s="131" t="s">
        <v>112</v>
      </c>
    </row>
    <row r="45" spans="1:16" ht="35.85" customHeight="1">
      <c r="A45" s="151"/>
      <c r="B45" s="154"/>
      <c r="C45" s="16" t="s">
        <v>18</v>
      </c>
      <c r="D45" s="22" t="str">
        <f>'[1]19нед'!K479</f>
        <v>пр</v>
      </c>
      <c r="E45" s="26" t="str">
        <f>'[1]19нед'!L479</f>
        <v>Компьютерная безопасность..</v>
      </c>
      <c r="F45" s="24" t="str">
        <f>'[1]19нед'!O479</f>
        <v>Алешов В.В.</v>
      </c>
      <c r="G45" s="25" t="str">
        <f>'[1]19нед'!P479</f>
        <v>преподаватель</v>
      </c>
      <c r="H45" s="131" t="s">
        <v>112</v>
      </c>
      <c r="I45" s="156"/>
      <c r="J45" s="159"/>
      <c r="K45" s="16" t="s">
        <v>18</v>
      </c>
      <c r="L45" s="22">
        <f>'[1]20нед'!K479</f>
        <v>0</v>
      </c>
      <c r="M45" s="26">
        <f>'[1]20нед'!L479</f>
        <v>0</v>
      </c>
      <c r="N45" s="24">
        <f>'[1]20нед'!O479</f>
        <v>0</v>
      </c>
      <c r="O45" s="25">
        <f>'[1]20нед'!P479</f>
        <v>0</v>
      </c>
      <c r="P45" s="60"/>
    </row>
    <row r="46" spans="1:16" ht="35.85" customHeight="1">
      <c r="A46" s="151"/>
      <c r="B46" s="154"/>
      <c r="C46" s="16" t="s">
        <v>20</v>
      </c>
      <c r="D46" s="22" t="str">
        <f>'[1]19нед'!K480</f>
        <v>пр</v>
      </c>
      <c r="E46" s="26" t="str">
        <f>'[1]19нед'!L480</f>
        <v>Разработка программного обеспечения, дизайн алгоритмов и аналитика.</v>
      </c>
      <c r="F46" s="24" t="str">
        <f>'[1]19нед'!O480</f>
        <v>Алешов Е.В.</v>
      </c>
      <c r="G46" s="25" t="str">
        <f>'[1]19нед'!P480</f>
        <v>преподаватель</v>
      </c>
      <c r="H46" s="131" t="s">
        <v>112</v>
      </c>
      <c r="I46" s="156"/>
      <c r="J46" s="159"/>
      <c r="K46" s="16" t="s">
        <v>20</v>
      </c>
      <c r="L46" s="22">
        <f>'[1]20нед'!K480</f>
        <v>0</v>
      </c>
      <c r="M46" s="26">
        <f>'[1]20нед'!L480</f>
        <v>0</v>
      </c>
      <c r="N46" s="24">
        <f>'[1]20нед'!O480</f>
        <v>0</v>
      </c>
      <c r="O46" s="25">
        <f>'[1]20нед'!P480</f>
        <v>0</v>
      </c>
      <c r="P46" s="60"/>
    </row>
    <row r="47" spans="1:16" ht="30.75">
      <c r="A47" s="151"/>
      <c r="B47" s="154"/>
      <c r="C47" s="16" t="s">
        <v>21</v>
      </c>
      <c r="D47" s="22">
        <f>'[1]19нед'!K481</f>
        <v>0</v>
      </c>
      <c r="E47" s="26">
        <f>'[1]19нед'!L481</f>
        <v>0</v>
      </c>
      <c r="F47" s="24">
        <f>'[1]19нед'!O481</f>
        <v>0</v>
      </c>
      <c r="G47" s="25">
        <f>'[1]19нед'!P481</f>
        <v>0</v>
      </c>
      <c r="H47" s="50"/>
      <c r="I47" s="156"/>
      <c r="J47" s="159"/>
      <c r="K47" s="16" t="s">
        <v>21</v>
      </c>
      <c r="L47" s="22">
        <f>'[1]20нед'!K481</f>
        <v>0</v>
      </c>
      <c r="M47" s="26">
        <f>'[1]20нед'!L481</f>
        <v>0</v>
      </c>
      <c r="N47" s="24">
        <f>'[1]20нед'!O481</f>
        <v>0</v>
      </c>
      <c r="O47" s="25">
        <f>'[1]20нед'!P481</f>
        <v>0</v>
      </c>
      <c r="P47" s="100"/>
    </row>
    <row r="48" spans="1:16" ht="35.85" customHeight="1">
      <c r="A48" s="151"/>
      <c r="B48" s="154"/>
      <c r="C48" s="16" t="s">
        <v>22</v>
      </c>
      <c r="D48" s="22" t="str">
        <f>'[1]19нед'!K482</f>
        <v>пр</v>
      </c>
      <c r="E48" s="26" t="str">
        <f>'[1]19нед'!L482</f>
        <v>Управление ИТ-проектами и гибкая методология..</v>
      </c>
      <c r="F48" s="24" t="str">
        <f>'[1]19нед'!O482</f>
        <v>Алешов В.В.</v>
      </c>
      <c r="G48" s="25" t="str">
        <f>'[1]19нед'!P482</f>
        <v>преподаватель</v>
      </c>
      <c r="H48" s="131" t="s">
        <v>112</v>
      </c>
      <c r="I48" s="156"/>
      <c r="J48" s="159"/>
      <c r="K48" s="16" t="s">
        <v>22</v>
      </c>
      <c r="L48" s="22">
        <f>'[1]20нед'!K482</f>
        <v>0</v>
      </c>
      <c r="M48" s="26">
        <f>'[1]20нед'!L482</f>
        <v>0</v>
      </c>
      <c r="N48" s="24">
        <f>'[1]20нед'!O482</f>
        <v>0</v>
      </c>
      <c r="O48" s="25">
        <f>'[1]20нед'!P482</f>
        <v>0</v>
      </c>
      <c r="P48" s="50"/>
    </row>
    <row r="49" spans="1:16" ht="35.85" customHeight="1">
      <c r="A49" s="151"/>
      <c r="B49" s="154"/>
      <c r="C49" s="16" t="s">
        <v>23</v>
      </c>
      <c r="D49" s="22" t="str">
        <f>'[1]19нед'!K483</f>
        <v>пр</v>
      </c>
      <c r="E49" s="26" t="str">
        <f>'[1]19нед'!L483</f>
        <v>Управление ИТ-проектами и гибкая методология..</v>
      </c>
      <c r="F49" s="24" t="str">
        <f>'[1]19нед'!O483</f>
        <v>Алешов В.В.</v>
      </c>
      <c r="G49" s="25" t="str">
        <f>'[1]19нед'!P483</f>
        <v>преподаватель</v>
      </c>
      <c r="H49" s="131" t="s">
        <v>112</v>
      </c>
      <c r="I49" s="156"/>
      <c r="J49" s="159"/>
      <c r="K49" s="16" t="s">
        <v>23</v>
      </c>
      <c r="L49" s="22">
        <f>'[1]20нед'!K483</f>
        <v>0</v>
      </c>
      <c r="M49" s="26">
        <f>'[1]20нед'!L483</f>
        <v>0</v>
      </c>
      <c r="N49" s="24">
        <f>'[1]20нед'!O483</f>
        <v>0</v>
      </c>
      <c r="O49" s="25">
        <f>'[1]20нед'!P483</f>
        <v>0</v>
      </c>
      <c r="P49" s="50"/>
    </row>
    <row r="50" spans="1:16" ht="36.4" customHeight="1" thickBot="1">
      <c r="A50" s="151"/>
      <c r="B50" s="154"/>
      <c r="C50" s="16" t="s">
        <v>24</v>
      </c>
      <c r="D50" s="22">
        <f>'[1]19нед'!K484</f>
        <v>0</v>
      </c>
      <c r="E50" s="26">
        <f>'[1]19нед'!L484</f>
        <v>0</v>
      </c>
      <c r="F50" s="24">
        <f>'[1]19нед'!O484</f>
        <v>0</v>
      </c>
      <c r="G50" s="25">
        <f>'[1]19нед'!P484</f>
        <v>0</v>
      </c>
      <c r="H50" s="60"/>
      <c r="I50" s="156"/>
      <c r="J50" s="159"/>
      <c r="K50" s="16" t="s">
        <v>24</v>
      </c>
      <c r="L50" s="22">
        <f>'[1]20нед'!K484</f>
        <v>0</v>
      </c>
      <c r="M50" s="26">
        <f>'[1]20нед'!L484</f>
        <v>0</v>
      </c>
      <c r="N50" s="24">
        <f>'[1]20нед'!O484</f>
        <v>0</v>
      </c>
      <c r="O50" s="25">
        <f>'[1]20нед'!P484</f>
        <v>0</v>
      </c>
      <c r="P50" s="50"/>
    </row>
    <row r="51" spans="1:16" ht="18.399999999999999" hidden="1" customHeight="1" thickBot="1">
      <c r="A51" s="152"/>
      <c r="B51" s="155"/>
      <c r="C51" s="17"/>
      <c r="D51" s="27">
        <f>'[1]19нед'!K485</f>
        <v>0</v>
      </c>
      <c r="E51" s="28">
        <f>'[1]19нед'!L485</f>
        <v>0</v>
      </c>
      <c r="F51" s="29">
        <f>'[1]19нед'!O485</f>
        <v>0</v>
      </c>
      <c r="G51" s="30">
        <f>'[1]19нед'!P485</f>
        <v>0</v>
      </c>
      <c r="H51" s="51"/>
      <c r="I51" s="157"/>
      <c r="J51" s="160"/>
      <c r="K51" s="17"/>
      <c r="L51" s="27">
        <f>'[1]20нед'!K485</f>
        <v>0</v>
      </c>
      <c r="M51" s="28">
        <f>'[1]20нед'!L485</f>
        <v>0</v>
      </c>
      <c r="N51" s="29">
        <f>'[1]20нед'!O485</f>
        <v>0</v>
      </c>
      <c r="O51" s="30">
        <f>'[1]20нед'!P485</f>
        <v>0</v>
      </c>
      <c r="P51" s="51"/>
    </row>
    <row r="52" spans="1:16" ht="48" customHeight="1" thickTop="1">
      <c r="A52" s="150">
        <v>46193</v>
      </c>
      <c r="B52" s="153" t="s">
        <v>37</v>
      </c>
      <c r="C52" s="32" t="s">
        <v>16</v>
      </c>
      <c r="D52" s="18">
        <f>'[1]19нед'!K486</f>
        <v>0</v>
      </c>
      <c r="E52" s="21">
        <f>'[1]19нед'!L486</f>
        <v>0</v>
      </c>
      <c r="F52" s="19">
        <f>'[1]19нед'!O486</f>
        <v>0</v>
      </c>
      <c r="G52" s="20">
        <f>'[1]19нед'!P486</f>
        <v>0</v>
      </c>
      <c r="H52" s="53"/>
      <c r="I52" s="150">
        <v>46200</v>
      </c>
      <c r="J52" s="158" t="s">
        <v>37</v>
      </c>
      <c r="K52" s="32" t="s">
        <v>16</v>
      </c>
      <c r="L52" s="18">
        <f>'[1]20нед'!K486</f>
        <v>0</v>
      </c>
      <c r="M52" s="21">
        <f>'[1]20нед'!L486</f>
        <v>0</v>
      </c>
      <c r="N52" s="19">
        <f>'[1]20нед'!O486</f>
        <v>0</v>
      </c>
      <c r="O52" s="20">
        <f>'[1]20нед'!P486</f>
        <v>0</v>
      </c>
      <c r="P52" s="53"/>
    </row>
    <row r="53" spans="1:16" ht="39">
      <c r="A53" s="151"/>
      <c r="B53" s="154"/>
      <c r="C53" s="16" t="s">
        <v>18</v>
      </c>
      <c r="D53" s="22">
        <f>'[1]19нед'!K487</f>
        <v>0</v>
      </c>
      <c r="E53" s="26">
        <f>'[1]19нед'!L487</f>
        <v>0</v>
      </c>
      <c r="F53" s="24">
        <f>'[1]19нед'!O487</f>
        <v>0</v>
      </c>
      <c r="G53" s="25">
        <f>'[1]19нед'!P487</f>
        <v>0</v>
      </c>
      <c r="H53" s="50"/>
      <c r="I53" s="156"/>
      <c r="J53" s="159"/>
      <c r="K53" s="16" t="s">
        <v>18</v>
      </c>
      <c r="L53" s="22" t="str">
        <f>'[1]20нед'!K487</f>
        <v>пр</v>
      </c>
      <c r="M53" s="26" t="str">
        <f>'[1]20нед'!L487</f>
        <v>Управление ИТ-проектами и гибкая методология..</v>
      </c>
      <c r="N53" s="24" t="str">
        <f>'[1]20нед'!O487</f>
        <v>Алешов В.В.</v>
      </c>
      <c r="O53" s="25" t="str">
        <f>'[1]20нед'!P487</f>
        <v>преподаватель</v>
      </c>
      <c r="P53" s="131" t="s">
        <v>112</v>
      </c>
    </row>
    <row r="54" spans="1:16" ht="35.85" customHeight="1">
      <c r="A54" s="151"/>
      <c r="B54" s="154"/>
      <c r="C54" s="16" t="s">
        <v>20</v>
      </c>
      <c r="D54" s="22">
        <f>'[1]19нед'!K488</f>
        <v>0</v>
      </c>
      <c r="E54" s="26">
        <f>'[1]19нед'!L488</f>
        <v>0</v>
      </c>
      <c r="F54" s="24">
        <f>'[1]19нед'!O488</f>
        <v>0</v>
      </c>
      <c r="G54" s="25">
        <f>'[1]19нед'!P488</f>
        <v>0</v>
      </c>
      <c r="H54" s="57"/>
      <c r="I54" s="156"/>
      <c r="J54" s="159"/>
      <c r="K54" s="16" t="s">
        <v>20</v>
      </c>
      <c r="L54" s="22" t="str">
        <f>'[1]20нед'!K488</f>
        <v>пр</v>
      </c>
      <c r="M54" s="26" t="str">
        <f>'[1]20нед'!L488</f>
        <v>Разработка программного обеспечения, дизайн алгоритмов и аналитика.</v>
      </c>
      <c r="N54" s="24" t="str">
        <f>'[1]20нед'!O488</f>
        <v>Алешов Е.В.</v>
      </c>
      <c r="O54" s="25" t="str">
        <f>'[1]20нед'!P488</f>
        <v>преподаватель</v>
      </c>
      <c r="P54" s="131" t="s">
        <v>112</v>
      </c>
    </row>
    <row r="55" spans="1:16" ht="39">
      <c r="A55" s="151"/>
      <c r="B55" s="154"/>
      <c r="C55" s="16" t="s">
        <v>21</v>
      </c>
      <c r="D55" s="22">
        <f>'[1]19нед'!K489</f>
        <v>0</v>
      </c>
      <c r="E55" s="26">
        <f>'[1]19нед'!L489</f>
        <v>0</v>
      </c>
      <c r="F55" s="24">
        <f>'[1]19нед'!O489</f>
        <v>0</v>
      </c>
      <c r="G55" s="25">
        <f>'[1]19нед'!P489</f>
        <v>0</v>
      </c>
      <c r="H55" s="50"/>
      <c r="I55" s="156"/>
      <c r="J55" s="159"/>
      <c r="K55" s="16" t="s">
        <v>21</v>
      </c>
      <c r="L55" s="22" t="str">
        <f>'[1]20нед'!K489</f>
        <v>конс</v>
      </c>
      <c r="M55" s="26" t="str">
        <f>'[1]20нед'!L489</f>
        <v>Управление ИТ-проектами и гибкая методология.</v>
      </c>
      <c r="N55" s="24" t="str">
        <f>'[1]20нед'!O489</f>
        <v>Алешов Е.В.</v>
      </c>
      <c r="O55" s="25" t="str">
        <f>'[1]20нед'!P489</f>
        <v>преподаватель</v>
      </c>
      <c r="P55" s="131" t="s">
        <v>112</v>
      </c>
    </row>
    <row r="56" spans="1:16" ht="35.85" customHeight="1">
      <c r="A56" s="151"/>
      <c r="B56" s="154"/>
      <c r="C56" s="16" t="s">
        <v>22</v>
      </c>
      <c r="D56" s="22" t="str">
        <f>'[1]19нед'!K490</f>
        <v>пр</v>
      </c>
      <c r="E56" s="26" t="str">
        <f>'[1]19нед'!L490</f>
        <v>Разработка программного обеспечения, дизайн алгоритмов и аналитика.</v>
      </c>
      <c r="F56" s="24" t="str">
        <f>'[1]19нед'!O490</f>
        <v>Алешов Е.В.</v>
      </c>
      <c r="G56" s="25" t="str">
        <f>'[1]19нед'!P490</f>
        <v>преподаватель</v>
      </c>
      <c r="H56" s="131" t="s">
        <v>112</v>
      </c>
      <c r="I56" s="156"/>
      <c r="J56" s="159"/>
      <c r="K56" s="16" t="s">
        <v>22</v>
      </c>
      <c r="L56" s="22">
        <f>'[1]20нед'!K490</f>
        <v>0</v>
      </c>
      <c r="M56" s="26">
        <f>'[1]20нед'!L490</f>
        <v>0</v>
      </c>
      <c r="N56" s="24">
        <f>'[1]20нед'!O490</f>
        <v>0</v>
      </c>
      <c r="O56" s="25">
        <f>'[1]20нед'!P490</f>
        <v>0</v>
      </c>
      <c r="P56" s="60"/>
    </row>
    <row r="57" spans="1:16" ht="39">
      <c r="A57" s="151"/>
      <c r="B57" s="154"/>
      <c r="C57" s="16" t="s">
        <v>23</v>
      </c>
      <c r="D57" s="22" t="str">
        <f>'[1]19нед'!K491</f>
        <v>пр</v>
      </c>
      <c r="E57" s="26" t="str">
        <f>'[1]19нед'!L491</f>
        <v>Разработка программного обеспечения, дизайн алгоритмов и аналитика.</v>
      </c>
      <c r="F57" s="24" t="str">
        <f>'[1]19нед'!O491</f>
        <v>Алешов Е.В.</v>
      </c>
      <c r="G57" s="25" t="str">
        <f>'[1]19нед'!P491</f>
        <v>преподаватель</v>
      </c>
      <c r="H57" s="131" t="s">
        <v>112</v>
      </c>
      <c r="I57" s="156"/>
      <c r="J57" s="159"/>
      <c r="K57" s="16" t="s">
        <v>23</v>
      </c>
      <c r="L57" s="22" t="str">
        <f>'[1]20нед'!K491</f>
        <v>экзамен</v>
      </c>
      <c r="M57" s="26" t="str">
        <f>'[1]20нед'!L491</f>
        <v>Компьютерная безопасность.</v>
      </c>
      <c r="N57" s="24" t="str">
        <f>'[1]20нед'!O491</f>
        <v>Алешов Е.В.</v>
      </c>
      <c r="O57" s="25" t="str">
        <f>'[1]20нед'!P491</f>
        <v>преподаватель</v>
      </c>
      <c r="P57" s="131" t="s">
        <v>112</v>
      </c>
    </row>
    <row r="58" spans="1:16" ht="36.4" customHeight="1">
      <c r="A58" s="151"/>
      <c r="B58" s="154"/>
      <c r="C58" s="16" t="s">
        <v>24</v>
      </c>
      <c r="D58" s="22" t="str">
        <f>'[1]19нед'!K492</f>
        <v>пр</v>
      </c>
      <c r="E58" s="26" t="str">
        <f>'[1]19нед'!L492</f>
        <v>Управление ИТ-проектами и гибкая методология..</v>
      </c>
      <c r="F58" s="24" t="str">
        <f>'[1]19нед'!O492</f>
        <v>Алешов В.В.</v>
      </c>
      <c r="G58" s="25" t="str">
        <f>'[1]19нед'!P492</f>
        <v>преподаватель</v>
      </c>
      <c r="H58" s="131" t="s">
        <v>112</v>
      </c>
      <c r="I58" s="156"/>
      <c r="J58" s="159"/>
      <c r="K58" s="16" t="s">
        <v>24</v>
      </c>
      <c r="L58" s="22">
        <f>'[1]20нед'!K492</f>
        <v>0</v>
      </c>
      <c r="M58" s="26">
        <f>'[1]20нед'!L492</f>
        <v>0</v>
      </c>
      <c r="N58" s="24">
        <f>'[1]20нед'!O492</f>
        <v>0</v>
      </c>
      <c r="O58" s="25">
        <f>'[1]20нед'!P492</f>
        <v>0</v>
      </c>
      <c r="P58" s="60"/>
    </row>
    <row r="59" spans="1:16" ht="19.149999999999999" hidden="1" customHeight="1" thickTop="1" thickBot="1">
      <c r="A59" s="152"/>
      <c r="B59" s="155"/>
      <c r="C59" s="17"/>
      <c r="D59" s="18">
        <f>'[1]19нед'!K59</f>
        <v>0</v>
      </c>
      <c r="E59" s="21">
        <f>'[1]19нед'!L59</f>
        <v>0</v>
      </c>
      <c r="F59" s="19">
        <f>'[1]19нед'!O493</f>
        <v>0</v>
      </c>
      <c r="G59" s="20">
        <f>'[1]19нед'!P493</f>
        <v>0</v>
      </c>
      <c r="H59" s="53"/>
      <c r="I59" s="157"/>
      <c r="J59" s="160"/>
      <c r="K59" s="17"/>
      <c r="L59" s="27">
        <f>'[1]20нед'!K59</f>
        <v>0</v>
      </c>
      <c r="M59" s="28">
        <f>'[1]20нед'!L59</f>
        <v>0</v>
      </c>
      <c r="N59" s="29">
        <f>'[1]20нед'!O59</f>
        <v>0</v>
      </c>
      <c r="O59" s="30">
        <f>'[1]20нед'!P59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/>
      <c r="H67" s="48" t="str">
        <f>H7</f>
        <v>12-23 ПИз 1</v>
      </c>
      <c r="I67" s="7"/>
      <c r="J67" s="140"/>
      <c r="K67" s="8"/>
      <c r="L67" s="9"/>
      <c r="M67" s="10"/>
      <c r="N67" s="9"/>
      <c r="O67" s="9"/>
      <c r="P67" s="48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3</v>
      </c>
      <c r="F69" s="140"/>
      <c r="G69" s="140"/>
      <c r="H69" s="47"/>
      <c r="I69" s="1"/>
      <c r="J69" s="145"/>
      <c r="K69" s="145"/>
      <c r="L69" s="145"/>
      <c r="M69" s="140"/>
      <c r="N69" s="140"/>
      <c r="O69" s="140"/>
      <c r="P69" s="47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7"/>
      <c r="J70" s="140"/>
      <c r="K70" s="8"/>
      <c r="L70" s="9"/>
      <c r="M70" s="10"/>
      <c r="N70" s="9"/>
      <c r="O70" s="9"/>
      <c r="P70" s="48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145"/>
      <c r="K71" s="145"/>
      <c r="L71" s="145"/>
      <c r="M71" s="145"/>
      <c r="N71" s="145"/>
      <c r="O71" s="145"/>
      <c r="P71" s="145"/>
    </row>
    <row r="72" spans="1:16" ht="32.25" customHeight="1" thickTop="1">
      <c r="A72" s="150">
        <v>46202</v>
      </c>
      <c r="B72" s="153" t="s">
        <v>15</v>
      </c>
      <c r="C72" s="16" t="s">
        <v>16</v>
      </c>
      <c r="D72" s="18">
        <f>'[1]21нед'!K446</f>
        <v>0</v>
      </c>
      <c r="E72" s="21">
        <f>'[1]21нед'!L446</f>
        <v>0</v>
      </c>
      <c r="F72" s="19">
        <f>'[1]21нед'!O446</f>
        <v>0</v>
      </c>
      <c r="G72" s="20">
        <f>'[1]21нед'!P446</f>
        <v>0</v>
      </c>
      <c r="H72" s="61"/>
      <c r="I72" s="7"/>
      <c r="J72" s="140"/>
      <c r="K72" s="8"/>
      <c r="L72" s="9"/>
      <c r="M72" s="10"/>
      <c r="N72" s="9"/>
      <c r="O72" s="9"/>
      <c r="P72" s="48"/>
    </row>
    <row r="73" spans="1:16" ht="46.7">
      <c r="A73" s="156"/>
      <c r="B73" s="154"/>
      <c r="C73" s="16" t="s">
        <v>81</v>
      </c>
      <c r="D73" s="22">
        <f>'[1]21нед'!K447</f>
        <v>0</v>
      </c>
      <c r="E73" s="26">
        <f>'[1]21нед'!L447</f>
        <v>0</v>
      </c>
      <c r="F73" s="24">
        <f>'[1]21нед'!O447</f>
        <v>0</v>
      </c>
      <c r="G73" s="25">
        <f>'[1]21нед'!P447</f>
        <v>0</v>
      </c>
      <c r="H73" s="60"/>
      <c r="I73" s="1"/>
      <c r="J73" s="145"/>
      <c r="K73" s="145"/>
      <c r="L73" s="145"/>
      <c r="M73" s="145"/>
      <c r="N73" s="145"/>
      <c r="O73" s="145"/>
      <c r="P73" s="145"/>
    </row>
    <row r="74" spans="1:16" ht="46.7">
      <c r="A74" s="156"/>
      <c r="B74" s="154"/>
      <c r="C74" s="16" t="s">
        <v>82</v>
      </c>
      <c r="D74" s="22">
        <f>'[1]21нед'!K448</f>
        <v>0</v>
      </c>
      <c r="E74" s="26">
        <f>'[1]21нед'!L448</f>
        <v>0</v>
      </c>
      <c r="F74" s="24">
        <f>'[1]21нед'!O448</f>
        <v>0</v>
      </c>
      <c r="G74" s="25">
        <f>'[1]21нед'!P448</f>
        <v>0</v>
      </c>
      <c r="H74" s="50"/>
      <c r="I74" s="7"/>
      <c r="J74" s="140"/>
      <c r="K74" s="8"/>
      <c r="L74" s="9"/>
      <c r="M74" s="10"/>
      <c r="N74" s="9"/>
      <c r="O74" s="9"/>
      <c r="P74" s="48"/>
    </row>
    <row r="75" spans="1:16" ht="31.15">
      <c r="A75" s="156"/>
      <c r="B75" s="154"/>
      <c r="C75" s="16" t="s">
        <v>21</v>
      </c>
      <c r="D75" s="22">
        <f>'[1]21нед'!K449</f>
        <v>0</v>
      </c>
      <c r="E75" s="26">
        <f>'[1]21нед'!L449</f>
        <v>0</v>
      </c>
      <c r="F75" s="24">
        <f>'[1]21нед'!O449</f>
        <v>0</v>
      </c>
      <c r="G75" s="25">
        <f>'[1]21нед'!P449</f>
        <v>0</v>
      </c>
      <c r="H75" s="100"/>
      <c r="I75" s="1"/>
      <c r="J75" s="145"/>
      <c r="K75" s="145"/>
      <c r="L75" s="145"/>
      <c r="M75" s="145"/>
      <c r="N75" s="145"/>
      <c r="O75" s="145"/>
      <c r="P75" s="145"/>
    </row>
    <row r="76" spans="1:16" ht="39">
      <c r="A76" s="156"/>
      <c r="B76" s="154"/>
      <c r="C76" s="16" t="s">
        <v>22</v>
      </c>
      <c r="D76" s="22" t="str">
        <f>'[1]21нед'!K450</f>
        <v>пр</v>
      </c>
      <c r="E76" s="26" t="str">
        <f>'[1]21нед'!L450</f>
        <v>Управление ИТ-проектами и гибкая методология..</v>
      </c>
      <c r="F76" s="24" t="str">
        <f>'[1]21нед'!O450</f>
        <v>Алешов В.В.</v>
      </c>
      <c r="G76" s="25" t="str">
        <f>'[1]21нед'!P450</f>
        <v>преподаватель</v>
      </c>
      <c r="H76" s="131" t="s">
        <v>112</v>
      </c>
      <c r="I76" s="7"/>
      <c r="J76" s="140"/>
      <c r="K76" s="8"/>
      <c r="L76" s="9"/>
      <c r="M76" s="10"/>
      <c r="N76" s="9"/>
      <c r="O76" s="9"/>
      <c r="P76" s="48"/>
    </row>
    <row r="77" spans="1:16" ht="35.85" customHeight="1">
      <c r="A77" s="156"/>
      <c r="B77" s="154"/>
      <c r="C77" s="16" t="s">
        <v>23</v>
      </c>
      <c r="D77" s="22" t="str">
        <f>'[1]21нед'!K451</f>
        <v>пр</v>
      </c>
      <c r="E77" s="26" t="str">
        <f>'[1]21нед'!L451</f>
        <v>Разработка программного обеспечения, дизайн алгоритмов и аналитика.</v>
      </c>
      <c r="F77" s="24" t="str">
        <f>'[1]21нед'!O451</f>
        <v>Алешов Е.В.</v>
      </c>
      <c r="G77" s="25" t="str">
        <f>'[1]21нед'!P451</f>
        <v>преподаватель</v>
      </c>
      <c r="H77" s="131" t="s">
        <v>112</v>
      </c>
      <c r="I77" s="1"/>
      <c r="J77" s="145"/>
      <c r="K77" s="145"/>
      <c r="L77" s="145"/>
      <c r="M77" s="145"/>
      <c r="N77" s="145"/>
      <c r="O77" s="145"/>
      <c r="P77" s="145"/>
    </row>
    <row r="78" spans="1:16" ht="36.4" customHeight="1" thickBot="1">
      <c r="A78" s="156"/>
      <c r="B78" s="154"/>
      <c r="C78" s="16" t="s">
        <v>24</v>
      </c>
      <c r="D78" s="22">
        <f>'[1]21нед'!K452</f>
        <v>0</v>
      </c>
      <c r="E78" s="26">
        <f>'[1]21нед'!L452</f>
        <v>0</v>
      </c>
      <c r="F78" s="24">
        <f>'[1]21нед'!O452</f>
        <v>0</v>
      </c>
      <c r="G78" s="25">
        <f>'[1]21нед'!P452</f>
        <v>0</v>
      </c>
      <c r="H78" s="60"/>
      <c r="I78" s="7"/>
      <c r="J78" s="140"/>
      <c r="K78" s="8"/>
      <c r="L78" s="9"/>
      <c r="M78" s="10"/>
      <c r="N78" s="9"/>
      <c r="O78" s="9"/>
      <c r="P78" s="48"/>
    </row>
    <row r="79" spans="1:16" ht="18.399999999999999" hidden="1" customHeight="1" thickBot="1">
      <c r="A79" s="157"/>
      <c r="B79" s="155"/>
      <c r="C79" s="17"/>
      <c r="D79" s="27">
        <f>'[1]21нед'!K453</f>
        <v>0</v>
      </c>
      <c r="E79" s="28">
        <f>'[1]21нед'!L453</f>
        <v>0</v>
      </c>
      <c r="F79" s="29">
        <f>'[1]21нед'!O453</f>
        <v>0</v>
      </c>
      <c r="G79" s="30">
        <f>'[1]21нед'!P453</f>
        <v>0</v>
      </c>
      <c r="H79" s="51"/>
      <c r="I79" s="1"/>
      <c r="J79" s="145"/>
      <c r="K79" s="145"/>
      <c r="L79" s="145"/>
      <c r="M79" s="145"/>
      <c r="N79" s="145"/>
      <c r="O79" s="145"/>
      <c r="P79" s="145"/>
    </row>
    <row r="80" spans="1:16" ht="32.25" customHeight="1" thickTop="1">
      <c r="A80" s="150">
        <v>46203</v>
      </c>
      <c r="B80" s="153" t="s">
        <v>25</v>
      </c>
      <c r="C80" s="32" t="s">
        <v>16</v>
      </c>
      <c r="D80" s="18">
        <f>'[1]21нед'!K454</f>
        <v>0</v>
      </c>
      <c r="E80" s="21">
        <f>'[1]21нед'!L454</f>
        <v>0</v>
      </c>
      <c r="F80" s="19">
        <f>'[1]21нед'!O454</f>
        <v>0</v>
      </c>
      <c r="G80" s="20">
        <f>'[1]21нед'!P454</f>
        <v>0</v>
      </c>
      <c r="H80" s="53"/>
      <c r="I80" s="7"/>
      <c r="J80" s="140"/>
      <c r="K80" s="8"/>
      <c r="L80" s="9"/>
      <c r="M80" s="10"/>
      <c r="N80" s="9"/>
      <c r="O80" s="9"/>
      <c r="P80" s="48"/>
    </row>
    <row r="81" spans="1:16" ht="46.7">
      <c r="A81" s="156"/>
      <c r="B81" s="154"/>
      <c r="C81" s="16" t="s">
        <v>81</v>
      </c>
      <c r="D81" s="22">
        <f>'[1]21нед'!K455</f>
        <v>0</v>
      </c>
      <c r="E81" s="26">
        <f>'[1]21нед'!L455</f>
        <v>0</v>
      </c>
      <c r="F81" s="24">
        <f>'[1]21нед'!O455</f>
        <v>0</v>
      </c>
      <c r="G81" s="25">
        <f>'[1]21нед'!P455</f>
        <v>0</v>
      </c>
      <c r="H81" s="50"/>
      <c r="I81" s="1"/>
      <c r="J81" s="145"/>
      <c r="K81" s="145"/>
      <c r="L81" s="145"/>
      <c r="M81" s="145"/>
      <c r="N81" s="145"/>
      <c r="O81" s="145"/>
      <c r="P81" s="145"/>
    </row>
    <row r="82" spans="1:16" ht="46.7">
      <c r="A82" s="156"/>
      <c r="B82" s="154"/>
      <c r="C82" s="16" t="s">
        <v>82</v>
      </c>
      <c r="D82" s="22">
        <f>'[1]21нед'!K456</f>
        <v>0</v>
      </c>
      <c r="E82" s="26">
        <f>'[1]21нед'!L456</f>
        <v>0</v>
      </c>
      <c r="F82" s="24">
        <f>'[1]21нед'!O456</f>
        <v>0</v>
      </c>
      <c r="G82" s="25">
        <f>'[1]21нед'!P456</f>
        <v>0</v>
      </c>
      <c r="H82" s="62"/>
      <c r="I82" s="7"/>
      <c r="J82" s="140"/>
      <c r="K82" s="8"/>
      <c r="L82" s="9"/>
      <c r="M82" s="10"/>
      <c r="N82" s="9"/>
      <c r="O82" s="9"/>
      <c r="P82" s="48"/>
    </row>
    <row r="83" spans="1:16" ht="35.85" customHeight="1">
      <c r="A83" s="156"/>
      <c r="B83" s="154"/>
      <c r="C83" s="16" t="s">
        <v>21</v>
      </c>
      <c r="D83" s="22" t="str">
        <f>'[1]21нед'!K457</f>
        <v>пр</v>
      </c>
      <c r="E83" s="26" t="str">
        <f>'[1]21нед'!L457</f>
        <v>Графика и анимация в 3D</v>
      </c>
      <c r="F83" s="24" t="str">
        <f>'[1]21нед'!O457</f>
        <v>Криницкий Ю.В.</v>
      </c>
      <c r="G83" s="25" t="str">
        <f>'[1]21нед'!P457</f>
        <v>преподаватель</v>
      </c>
      <c r="H83" s="131" t="s">
        <v>112</v>
      </c>
      <c r="I83" s="1"/>
      <c r="J83" s="145"/>
      <c r="K83" s="145"/>
      <c r="L83" s="145"/>
      <c r="M83" s="145"/>
      <c r="N83" s="145"/>
      <c r="O83" s="145"/>
      <c r="P83" s="145"/>
    </row>
    <row r="84" spans="1:16" ht="30.75">
      <c r="A84" s="156"/>
      <c r="B84" s="154"/>
      <c r="C84" s="16" t="s">
        <v>22</v>
      </c>
      <c r="D84" s="22" t="str">
        <f>'[1]21нед'!K458</f>
        <v>пр</v>
      </c>
      <c r="E84" s="26" t="str">
        <f>'[1]21нед'!L458</f>
        <v>Графика и анимация в 3D</v>
      </c>
      <c r="F84" s="24" t="str">
        <f>'[1]21нед'!O458</f>
        <v>Криницкий Ю.В.</v>
      </c>
      <c r="G84" s="25" t="str">
        <f>'[1]21нед'!P458</f>
        <v>преподаватель</v>
      </c>
      <c r="H84" s="131" t="s">
        <v>112</v>
      </c>
      <c r="I84" s="7"/>
      <c r="J84" s="140"/>
      <c r="K84" s="8"/>
      <c r="L84" s="9"/>
      <c r="M84" s="10"/>
      <c r="N84" s="9"/>
      <c r="O84" s="9"/>
      <c r="P84" s="48"/>
    </row>
    <row r="85" spans="1:16" ht="39">
      <c r="A85" s="156"/>
      <c r="B85" s="154"/>
      <c r="C85" s="16" t="s">
        <v>23</v>
      </c>
      <c r="D85" s="22" t="str">
        <f>'[1]21нед'!K459</f>
        <v>экзамен</v>
      </c>
      <c r="E85" s="26" t="str">
        <f>'[1]21нед'!L459</f>
        <v>Управление ИТ-проектами и гибкая методология.</v>
      </c>
      <c r="F85" s="24" t="str">
        <f>'[1]21нед'!O459</f>
        <v>Алешов Е.В.</v>
      </c>
      <c r="G85" s="25" t="str">
        <f>'[1]21нед'!P459</f>
        <v>преподаватель</v>
      </c>
      <c r="H85" s="131" t="s">
        <v>112</v>
      </c>
      <c r="I85" s="1"/>
      <c r="J85" s="145"/>
      <c r="K85" s="145"/>
      <c r="L85" s="145"/>
      <c r="M85" s="145"/>
      <c r="N85" s="145"/>
      <c r="O85" s="145"/>
      <c r="P85" s="145"/>
    </row>
    <row r="86" spans="1:16" ht="30.75">
      <c r="A86" s="156"/>
      <c r="B86" s="154"/>
      <c r="C86" s="16" t="s">
        <v>24</v>
      </c>
      <c r="D86" s="22">
        <f>'[1]21нед'!K460</f>
        <v>0</v>
      </c>
      <c r="E86" s="26">
        <f>'[1]21нед'!L460</f>
        <v>0</v>
      </c>
      <c r="F86" s="24">
        <f>'[1]21нед'!O460</f>
        <v>0</v>
      </c>
      <c r="G86" s="25">
        <f>'[1]21нед'!P460</f>
        <v>0</v>
      </c>
      <c r="H86" s="59"/>
      <c r="I86" s="7"/>
      <c r="J86" s="140"/>
      <c r="K86" s="8"/>
      <c r="L86" s="9"/>
      <c r="M86" s="10"/>
      <c r="N86" s="9"/>
      <c r="O86" s="9"/>
      <c r="P86" s="48"/>
    </row>
    <row r="87" spans="1:16" ht="18.399999999999999" hidden="1" customHeight="1" thickBot="1">
      <c r="A87" s="157"/>
      <c r="B87" s="155"/>
      <c r="C87" s="17"/>
      <c r="D87" s="27">
        <f>'[1]21нед'!K461</f>
        <v>0</v>
      </c>
      <c r="E87" s="28">
        <f>'[1]21нед'!L461</f>
        <v>0</v>
      </c>
      <c r="F87" s="29">
        <f>'[1]21нед'!O461</f>
        <v>0</v>
      </c>
      <c r="G87" s="30">
        <f>'[1]21нед'!P461</f>
        <v>0</v>
      </c>
      <c r="H87" s="51"/>
      <c r="I87" s="1"/>
      <c r="J87" s="145"/>
      <c r="K87" s="145"/>
      <c r="L87" s="145"/>
      <c r="M87" s="145"/>
      <c r="N87" s="145"/>
      <c r="O87" s="145"/>
      <c r="P87" s="145"/>
    </row>
    <row r="88" spans="1:16" ht="48" customHeight="1">
      <c r="A88" s="150">
        <v>46204</v>
      </c>
      <c r="B88" s="161" t="s">
        <v>30</v>
      </c>
      <c r="C88" s="32" t="s">
        <v>16</v>
      </c>
      <c r="D88" s="18" t="str">
        <f>'[1]21нед'!K462</f>
        <v>конс</v>
      </c>
      <c r="E88" s="21" t="str">
        <f>'[1]21нед'!L462</f>
        <v>Разработка программного обеспечения, дизайн алгоритмов и аналитика.</v>
      </c>
      <c r="F88" s="19" t="str">
        <f>'[1]21нед'!O462</f>
        <v>Алешов Е.В.</v>
      </c>
      <c r="G88" s="20" t="str">
        <f>'[1]21нед'!P462</f>
        <v>преподаватель</v>
      </c>
      <c r="H88" s="131" t="s">
        <v>112</v>
      </c>
      <c r="I88" s="7"/>
      <c r="J88" s="140"/>
      <c r="K88" s="8"/>
      <c r="L88" s="9"/>
      <c r="M88" s="10"/>
      <c r="N88" s="9"/>
      <c r="O88" s="9"/>
      <c r="P88" s="48"/>
    </row>
    <row r="89" spans="1:16" ht="30.75">
      <c r="A89" s="156"/>
      <c r="B89" s="162"/>
      <c r="C89" s="16" t="s">
        <v>81</v>
      </c>
      <c r="D89" s="22" t="str">
        <f>'[1]21нед'!K463</f>
        <v>л</v>
      </c>
      <c r="E89" s="26" t="str">
        <f>'[1]21нед'!L463</f>
        <v>Графика и анимация в 3D</v>
      </c>
      <c r="F89" s="24" t="str">
        <f>'[1]21нед'!O463</f>
        <v>Криницкий Ю.В.</v>
      </c>
      <c r="G89" s="25" t="str">
        <f>'[1]21нед'!P463</f>
        <v>преподаватель</v>
      </c>
      <c r="H89" s="131" t="s">
        <v>112</v>
      </c>
      <c r="I89" s="1"/>
      <c r="J89" s="145"/>
      <c r="K89" s="145"/>
      <c r="L89" s="145"/>
      <c r="M89" s="145"/>
      <c r="N89" s="145"/>
      <c r="O89" s="145"/>
      <c r="P89" s="145"/>
    </row>
    <row r="90" spans="1:16" ht="30.75">
      <c r="A90" s="156"/>
      <c r="B90" s="162"/>
      <c r="C90" s="16" t="s">
        <v>82</v>
      </c>
      <c r="D90" s="22" t="str">
        <f>'[1]21нед'!K464</f>
        <v>пр</v>
      </c>
      <c r="E90" s="26" t="str">
        <f>'[1]21нед'!L464</f>
        <v>Графика и анимация в 3D</v>
      </c>
      <c r="F90" s="24" t="str">
        <f>'[1]21нед'!O464</f>
        <v>Криницкий Ю.В.</v>
      </c>
      <c r="G90" s="25" t="str">
        <f>'[1]21нед'!P464</f>
        <v>преподаватель</v>
      </c>
      <c r="H90" s="131" t="s">
        <v>112</v>
      </c>
      <c r="I90" s="7"/>
      <c r="J90" s="140"/>
      <c r="K90" s="8"/>
      <c r="L90" s="9"/>
      <c r="M90" s="10"/>
      <c r="N90" s="9"/>
      <c r="O90" s="9"/>
      <c r="P90" s="48"/>
    </row>
    <row r="91" spans="1:16" ht="35.85" customHeight="1">
      <c r="A91" s="156"/>
      <c r="B91" s="162"/>
      <c r="C91" s="16" t="s">
        <v>21</v>
      </c>
      <c r="D91" s="22" t="str">
        <f>'[1]21нед'!K465</f>
        <v>пр</v>
      </c>
      <c r="E91" s="26" t="str">
        <f>'[1]21нед'!L465</f>
        <v>Графика и анимация в 3D</v>
      </c>
      <c r="F91" s="24" t="str">
        <f>'[1]21нед'!O465</f>
        <v>Криницкий Ю.В.</v>
      </c>
      <c r="G91" s="25" t="str">
        <f>'[1]21нед'!P465</f>
        <v>преподаватель</v>
      </c>
      <c r="H91" s="131" t="s">
        <v>112</v>
      </c>
      <c r="I91" s="1"/>
      <c r="J91" s="145"/>
      <c r="K91" s="145"/>
      <c r="L91" s="145"/>
      <c r="M91" s="145"/>
      <c r="N91" s="145"/>
      <c r="O91" s="145"/>
      <c r="P91" s="145"/>
    </row>
    <row r="92" spans="1:16" ht="35.85" customHeight="1">
      <c r="A92" s="156"/>
      <c r="B92" s="162"/>
      <c r="C92" s="16" t="s">
        <v>22</v>
      </c>
      <c r="D92" s="22">
        <f>'[1]21нед'!K466</f>
        <v>0</v>
      </c>
      <c r="E92" s="26">
        <f>'[1]21нед'!L466</f>
        <v>0</v>
      </c>
      <c r="F92" s="24">
        <f>'[1]21нед'!O466</f>
        <v>0</v>
      </c>
      <c r="G92" s="25">
        <f>'[1]21нед'!P466</f>
        <v>0</v>
      </c>
      <c r="H92" s="60"/>
      <c r="I92" s="7"/>
      <c r="J92" s="140"/>
      <c r="K92" s="8"/>
      <c r="L92" s="9"/>
      <c r="M92" s="10"/>
      <c r="N92" s="9"/>
      <c r="O92" s="9"/>
      <c r="P92" s="48"/>
    </row>
    <row r="93" spans="1:16" ht="31.15">
      <c r="A93" s="156"/>
      <c r="B93" s="162"/>
      <c r="C93" s="16" t="s">
        <v>23</v>
      </c>
      <c r="D93" s="22">
        <f>'[1]21нед'!K467</f>
        <v>0</v>
      </c>
      <c r="E93" s="26">
        <f>'[1]21нед'!L467</f>
        <v>0</v>
      </c>
      <c r="F93" s="24">
        <f>'[1]21нед'!O467</f>
        <v>0</v>
      </c>
      <c r="G93" s="25">
        <f>'[1]21нед'!P467</f>
        <v>0</v>
      </c>
      <c r="H93" s="59"/>
      <c r="I93" s="1"/>
      <c r="J93" s="145"/>
      <c r="K93" s="145"/>
      <c r="L93" s="145"/>
      <c r="M93" s="145"/>
      <c r="N93" s="145"/>
      <c r="O93" s="145"/>
      <c r="P93" s="145"/>
    </row>
    <row r="94" spans="1:16" ht="31.7" thickBot="1">
      <c r="A94" s="156"/>
      <c r="B94" s="162"/>
      <c r="C94" s="16" t="s">
        <v>24</v>
      </c>
      <c r="D94" s="22">
        <f>'[1]21нед'!K468</f>
        <v>0</v>
      </c>
      <c r="E94" s="26">
        <f>'[1]21нед'!L468</f>
        <v>0</v>
      </c>
      <c r="F94" s="24">
        <f>'[1]21нед'!O468</f>
        <v>0</v>
      </c>
      <c r="G94" s="25">
        <f>'[1]21нед'!P468</f>
        <v>0</v>
      </c>
      <c r="H94" s="59"/>
      <c r="I94" s="7"/>
      <c r="J94" s="140"/>
      <c r="K94" s="8"/>
      <c r="L94" s="9"/>
      <c r="M94" s="10"/>
      <c r="N94" s="9"/>
      <c r="O94" s="9"/>
      <c r="P94" s="48"/>
    </row>
    <row r="95" spans="1:16" ht="18.399999999999999" hidden="1" customHeight="1" thickBot="1">
      <c r="A95" s="157"/>
      <c r="B95" s="163"/>
      <c r="C95" s="17"/>
      <c r="D95" s="27">
        <f>'[1]21нед'!K469</f>
        <v>0</v>
      </c>
      <c r="E95" s="28">
        <f>'[1]21нед'!L469</f>
        <v>0</v>
      </c>
      <c r="F95" s="29">
        <f>'[1]21нед'!O469</f>
        <v>0</v>
      </c>
      <c r="G95" s="30">
        <f>'[1]21нед'!P469</f>
        <v>0</v>
      </c>
      <c r="H95" s="51"/>
      <c r="I95" s="1"/>
      <c r="J95" s="145"/>
      <c r="K95" s="145"/>
      <c r="L95" s="145"/>
      <c r="M95" s="145"/>
      <c r="N95" s="145"/>
      <c r="O95" s="145"/>
      <c r="P95" s="145"/>
    </row>
    <row r="96" spans="1:16" ht="48" customHeight="1" thickTop="1">
      <c r="A96" s="150">
        <v>46205</v>
      </c>
      <c r="B96" s="153" t="s">
        <v>32</v>
      </c>
      <c r="C96" s="32" t="s">
        <v>16</v>
      </c>
      <c r="D96" s="18">
        <f>'[1]21нед'!K470</f>
        <v>0</v>
      </c>
      <c r="E96" s="21">
        <f>'[1]21нед'!L470</f>
        <v>0</v>
      </c>
      <c r="F96" s="19">
        <f>'[1]21нед'!O470</f>
        <v>0</v>
      </c>
      <c r="G96" s="20">
        <f>'[1]21нед'!P470</f>
        <v>0</v>
      </c>
      <c r="H96" s="53"/>
      <c r="I96" s="7"/>
      <c r="J96" s="140"/>
      <c r="K96" s="8"/>
      <c r="L96" s="9"/>
      <c r="M96" s="10"/>
      <c r="N96" s="9"/>
      <c r="O96" s="9"/>
      <c r="P96" s="48"/>
    </row>
    <row r="97" spans="1:16" ht="30.75">
      <c r="A97" s="156"/>
      <c r="B97" s="154"/>
      <c r="C97" s="16" t="s">
        <v>81</v>
      </c>
      <c r="D97" s="22" t="str">
        <f>'[1]21нед'!K471</f>
        <v>л</v>
      </c>
      <c r="E97" s="26" t="str">
        <f>'[1]21нед'!L471</f>
        <v>Графика и анимация в 3D</v>
      </c>
      <c r="F97" s="24" t="str">
        <f>'[1]21нед'!O471</f>
        <v>Криницкий Ю.В.</v>
      </c>
      <c r="G97" s="25" t="str">
        <f>'[1]21нед'!P471</f>
        <v>преподаватель</v>
      </c>
      <c r="H97" s="131" t="s">
        <v>112</v>
      </c>
      <c r="I97" s="1"/>
      <c r="J97" s="145"/>
      <c r="K97" s="145"/>
      <c r="L97" s="145"/>
      <c r="M97" s="145"/>
      <c r="N97" s="145"/>
      <c r="O97" s="145"/>
      <c r="P97" s="145"/>
    </row>
    <row r="98" spans="1:16" ht="30.75">
      <c r="A98" s="156"/>
      <c r="B98" s="154"/>
      <c r="C98" s="16" t="s">
        <v>82</v>
      </c>
      <c r="D98" s="22" t="str">
        <f>'[1]21нед'!K472</f>
        <v>пр</v>
      </c>
      <c r="E98" s="26" t="str">
        <f>'[1]21нед'!L472</f>
        <v>Графика и анимация в 3D</v>
      </c>
      <c r="F98" s="24" t="str">
        <f>'[1]21нед'!O472</f>
        <v>Криницкий Ю.В.</v>
      </c>
      <c r="G98" s="25" t="str">
        <f>'[1]21нед'!P472</f>
        <v>преподаватель</v>
      </c>
      <c r="H98" s="131" t="s">
        <v>112</v>
      </c>
      <c r="I98" s="7"/>
      <c r="J98" s="140"/>
      <c r="K98" s="8"/>
      <c r="L98" s="9"/>
      <c r="M98" s="10"/>
      <c r="N98" s="9"/>
      <c r="O98" s="9"/>
      <c r="P98" s="48"/>
    </row>
    <row r="99" spans="1:16" ht="30.75">
      <c r="A99" s="156"/>
      <c r="B99" s="154"/>
      <c r="C99" s="16" t="s">
        <v>21</v>
      </c>
      <c r="D99" s="22" t="str">
        <f>'[1]21нед'!K473</f>
        <v>пр</v>
      </c>
      <c r="E99" s="26" t="str">
        <f>'[1]21нед'!L473</f>
        <v>Графика и анимация в 3D</v>
      </c>
      <c r="F99" s="24" t="str">
        <f>'[1]21нед'!O473</f>
        <v>Криницкий Ю.В.</v>
      </c>
      <c r="G99" s="25" t="str">
        <f>'[1]21нед'!P473</f>
        <v>преподаватель</v>
      </c>
      <c r="H99" s="131" t="s">
        <v>112</v>
      </c>
      <c r="I99" s="1"/>
      <c r="J99" s="145"/>
      <c r="K99" s="145"/>
      <c r="L99" s="145"/>
      <c r="M99" s="145"/>
      <c r="N99" s="145"/>
      <c r="O99" s="145"/>
      <c r="P99" s="145"/>
    </row>
    <row r="100" spans="1:16" ht="31.15">
      <c r="A100" s="156"/>
      <c r="B100" s="154"/>
      <c r="C100" s="16" t="s">
        <v>22</v>
      </c>
      <c r="D100" s="22">
        <f>'[1]21нед'!K474</f>
        <v>0</v>
      </c>
      <c r="E100" s="26">
        <f>'[1]21нед'!L474</f>
        <v>0</v>
      </c>
      <c r="F100" s="24">
        <f>'[1]21нед'!O474</f>
        <v>0</v>
      </c>
      <c r="G100" s="25">
        <f>'[1]21нед'!P474</f>
        <v>0</v>
      </c>
      <c r="H100" s="50"/>
      <c r="I100" s="7"/>
      <c r="J100" s="140"/>
      <c r="K100" s="8"/>
      <c r="L100" s="9"/>
      <c r="M100" s="10"/>
      <c r="N100" s="9"/>
      <c r="O100" s="9"/>
      <c r="P100" s="48"/>
    </row>
    <row r="101" spans="1:16" ht="31.15">
      <c r="A101" s="156"/>
      <c r="B101" s="154"/>
      <c r="C101" s="16" t="s">
        <v>23</v>
      </c>
      <c r="D101" s="22">
        <f>'[1]21нед'!K475</f>
        <v>0</v>
      </c>
      <c r="E101" s="26">
        <f>'[1]21нед'!L475</f>
        <v>0</v>
      </c>
      <c r="F101" s="24">
        <f>'[1]21нед'!O475</f>
        <v>0</v>
      </c>
      <c r="G101" s="25">
        <f>'[1]21нед'!P475</f>
        <v>0</v>
      </c>
      <c r="H101" s="59"/>
      <c r="I101" s="1"/>
      <c r="J101" s="145"/>
      <c r="K101" s="145"/>
      <c r="L101" s="145"/>
      <c r="M101" s="145"/>
      <c r="N101" s="145"/>
      <c r="O101" s="145"/>
      <c r="P101" s="145"/>
    </row>
    <row r="102" spans="1:16" ht="31.7" thickBot="1">
      <c r="A102" s="156"/>
      <c r="B102" s="154"/>
      <c r="C102" s="16" t="s">
        <v>24</v>
      </c>
      <c r="D102" s="22">
        <f>'[1]21нед'!K476</f>
        <v>0</v>
      </c>
      <c r="E102" s="26">
        <f>'[1]21нед'!L476</f>
        <v>0</v>
      </c>
      <c r="F102" s="24">
        <f>'[1]21нед'!O476</f>
        <v>0</v>
      </c>
      <c r="G102" s="25">
        <f>'[1]21нед'!P476</f>
        <v>0</v>
      </c>
      <c r="H102" s="59"/>
      <c r="I102" s="7"/>
      <c r="J102" s="140"/>
      <c r="K102" s="8"/>
      <c r="L102" s="9"/>
      <c r="M102" s="10"/>
      <c r="N102" s="9"/>
      <c r="O102" s="9"/>
      <c r="P102" s="48"/>
    </row>
    <row r="103" spans="1:16" ht="18.399999999999999" hidden="1" customHeight="1" thickBot="1">
      <c r="A103" s="157"/>
      <c r="B103" s="155"/>
      <c r="C103" s="17"/>
      <c r="D103" s="27">
        <f>'[1]21нед'!K477</f>
        <v>0</v>
      </c>
      <c r="E103" s="28">
        <f>'[1]21нед'!L477</f>
        <v>0</v>
      </c>
      <c r="F103" s="29">
        <f>'[1]21нед'!O477</f>
        <v>0</v>
      </c>
      <c r="G103" s="30">
        <f>'[1]21нед'!P477</f>
        <v>0</v>
      </c>
      <c r="H103" s="51"/>
      <c r="I103" s="1"/>
      <c r="J103" s="145"/>
      <c r="K103" s="145"/>
      <c r="L103" s="145"/>
      <c r="M103" s="145"/>
      <c r="N103" s="145"/>
      <c r="O103" s="145"/>
      <c r="P103" s="145"/>
    </row>
    <row r="104" spans="1:16" ht="48" customHeight="1" thickTop="1">
      <c r="A104" s="150">
        <v>46206</v>
      </c>
      <c r="B104" s="153" t="s">
        <v>34</v>
      </c>
      <c r="C104" s="32" t="s">
        <v>16</v>
      </c>
      <c r="D104" s="18">
        <f>'[1]21нед'!K478</f>
        <v>0</v>
      </c>
      <c r="E104" s="21">
        <f>'[1]21нед'!L478</f>
        <v>0</v>
      </c>
      <c r="F104" s="19">
        <f>'[1]21нед'!O478</f>
        <v>0</v>
      </c>
      <c r="G104" s="20">
        <f>'[1]21нед'!P478</f>
        <v>0</v>
      </c>
      <c r="H104" s="53"/>
      <c r="I104" s="7"/>
      <c r="J104" s="140"/>
      <c r="K104" s="8"/>
      <c r="L104" s="9"/>
      <c r="M104" s="10"/>
      <c r="N104" s="9"/>
      <c r="O104" s="9"/>
      <c r="P104" s="48"/>
    </row>
    <row r="105" spans="1:16" ht="46.7">
      <c r="A105" s="156"/>
      <c r="B105" s="154"/>
      <c r="C105" s="16" t="s">
        <v>81</v>
      </c>
      <c r="D105" s="22">
        <f>'[1]21нед'!K479</f>
        <v>0</v>
      </c>
      <c r="E105" s="26">
        <f>'[1]21нед'!L479</f>
        <v>0</v>
      </c>
      <c r="F105" s="24">
        <f>'[1]21нед'!O479</f>
        <v>0</v>
      </c>
      <c r="G105" s="25">
        <f>'[1]21нед'!P479</f>
        <v>0</v>
      </c>
      <c r="H105" s="62"/>
      <c r="I105" s="1"/>
      <c r="J105" s="145"/>
      <c r="K105" s="145"/>
      <c r="L105" s="145"/>
      <c r="M105" s="145"/>
      <c r="N105" s="145"/>
      <c r="O105" s="145"/>
      <c r="P105" s="145"/>
    </row>
    <row r="106" spans="1:16" ht="30.75">
      <c r="A106" s="156"/>
      <c r="B106" s="154"/>
      <c r="C106" s="16" t="s">
        <v>82</v>
      </c>
      <c r="D106" s="22" t="str">
        <f>'[1]21нед'!K480</f>
        <v>л</v>
      </c>
      <c r="E106" s="26" t="str">
        <f>'[1]21нед'!L480</f>
        <v>Графика и анимация в 3D</v>
      </c>
      <c r="F106" s="24" t="str">
        <f>'[1]21нед'!O480</f>
        <v>Криницкий Ю.В.</v>
      </c>
      <c r="G106" s="25" t="str">
        <f>'[1]21нед'!P480</f>
        <v>преподаватель</v>
      </c>
      <c r="H106" s="131" t="s">
        <v>112</v>
      </c>
      <c r="I106" s="7"/>
      <c r="J106" s="140"/>
      <c r="K106" s="8"/>
      <c r="L106" s="9"/>
      <c r="M106" s="10"/>
      <c r="N106" s="9"/>
      <c r="O106" s="9"/>
      <c r="P106" s="48"/>
    </row>
    <row r="107" spans="1:16" ht="35.85" customHeight="1">
      <c r="A107" s="156"/>
      <c r="B107" s="154"/>
      <c r="C107" s="16" t="s">
        <v>21</v>
      </c>
      <c r="D107" s="22" t="str">
        <f>'[1]21нед'!K481</f>
        <v>пр</v>
      </c>
      <c r="E107" s="26" t="str">
        <f>'[1]21нед'!L481</f>
        <v>Графика и анимация в 3D</v>
      </c>
      <c r="F107" s="24" t="str">
        <f>'[1]21нед'!O481</f>
        <v>Криницкий Ю.В.</v>
      </c>
      <c r="G107" s="25" t="str">
        <f>'[1]21нед'!P481</f>
        <v>преподаватель</v>
      </c>
      <c r="H107" s="131" t="s">
        <v>112</v>
      </c>
      <c r="I107" s="1"/>
      <c r="J107" s="145"/>
      <c r="K107" s="145"/>
      <c r="L107" s="145"/>
      <c r="M107" s="145"/>
      <c r="N107" s="145"/>
      <c r="O107" s="145"/>
      <c r="P107" s="145"/>
    </row>
    <row r="108" spans="1:16" ht="30.75">
      <c r="A108" s="156"/>
      <c r="B108" s="154"/>
      <c r="C108" s="16" t="s">
        <v>22</v>
      </c>
      <c r="D108" s="22" t="str">
        <f>'[1]21нед'!K482</f>
        <v>пр</v>
      </c>
      <c r="E108" s="26" t="str">
        <f>'[1]21нед'!L482</f>
        <v>Графика и анимация в 3D</v>
      </c>
      <c r="F108" s="24" t="str">
        <f>'[1]21нед'!O482</f>
        <v>Криницкий Ю.В.</v>
      </c>
      <c r="G108" s="25" t="str">
        <f>'[1]21нед'!P482</f>
        <v>преподаватель</v>
      </c>
      <c r="H108" s="131" t="s">
        <v>112</v>
      </c>
      <c r="I108" s="7"/>
      <c r="J108" s="140"/>
      <c r="K108" s="8"/>
      <c r="L108" s="9"/>
      <c r="M108" s="10"/>
      <c r="N108" s="9"/>
      <c r="O108" s="9"/>
      <c r="P108" s="48"/>
    </row>
    <row r="109" spans="1:16" ht="39">
      <c r="A109" s="156"/>
      <c r="B109" s="154"/>
      <c r="C109" s="16" t="s">
        <v>23</v>
      </c>
      <c r="D109" s="22" t="str">
        <f>'[1]21нед'!K483</f>
        <v>экзамен</v>
      </c>
      <c r="E109" s="26" t="str">
        <f>'[1]21нед'!L483</f>
        <v>Разработка программного обеспечения, дизайн алгоритмов и аналитика.</v>
      </c>
      <c r="F109" s="24" t="str">
        <f>'[1]21нед'!O483</f>
        <v>Алешов Е.В.</v>
      </c>
      <c r="G109" s="25" t="str">
        <f>'[1]21нед'!P483</f>
        <v>преподаватель</v>
      </c>
      <c r="H109" s="131" t="s">
        <v>112</v>
      </c>
      <c r="I109" s="1"/>
      <c r="J109" s="145"/>
      <c r="K109" s="145"/>
      <c r="L109" s="145"/>
      <c r="M109" s="145"/>
      <c r="N109" s="145"/>
      <c r="O109" s="145"/>
      <c r="P109" s="145"/>
    </row>
    <row r="110" spans="1:16" ht="30.75">
      <c r="A110" s="156"/>
      <c r="B110" s="154"/>
      <c r="C110" s="16" t="s">
        <v>24</v>
      </c>
      <c r="D110" s="22">
        <f>'[1]21нед'!K484</f>
        <v>0</v>
      </c>
      <c r="E110" s="26">
        <f>'[1]21нед'!L484</f>
        <v>0</v>
      </c>
      <c r="F110" s="24">
        <f>'[1]21нед'!O484</f>
        <v>0</v>
      </c>
      <c r="G110" s="25">
        <f>'[1]21нед'!P484</f>
        <v>0</v>
      </c>
      <c r="H110" s="50"/>
      <c r="I110" s="7"/>
      <c r="J110" s="140"/>
      <c r="K110" s="8"/>
      <c r="L110" s="9"/>
      <c r="M110" s="10"/>
      <c r="N110" s="9"/>
      <c r="O110" s="9"/>
      <c r="P110" s="48"/>
    </row>
    <row r="111" spans="1:16" ht="18.399999999999999" hidden="1" customHeight="1" thickBot="1">
      <c r="A111" s="157"/>
      <c r="B111" s="155"/>
      <c r="C111" s="17"/>
      <c r="D111" s="27">
        <f>'[1]21нед'!K485</f>
        <v>0</v>
      </c>
      <c r="E111" s="28">
        <f>'[1]21нед'!L485</f>
        <v>0</v>
      </c>
      <c r="F111" s="29">
        <f>'[1]21нед'!O485</f>
        <v>0</v>
      </c>
      <c r="G111" s="30">
        <f>'[1]21нед'!P485</f>
        <v>0</v>
      </c>
      <c r="H111" s="51"/>
      <c r="I111" s="1"/>
      <c r="J111" s="145"/>
      <c r="K111" s="145"/>
      <c r="L111" s="145"/>
      <c r="M111" s="145"/>
      <c r="N111" s="145"/>
      <c r="O111" s="145"/>
      <c r="P111" s="145"/>
    </row>
    <row r="112" spans="1:16" ht="48" customHeight="1">
      <c r="A112" s="150">
        <v>46207</v>
      </c>
      <c r="B112" s="153" t="s">
        <v>37</v>
      </c>
      <c r="C112" s="32" t="s">
        <v>16</v>
      </c>
      <c r="D112" s="18" t="str">
        <f>'[1]21нед'!K486</f>
        <v>пр</v>
      </c>
      <c r="E112" s="21" t="str">
        <f>'[1]21нед'!L486</f>
        <v>Графика и анимация в 3D</v>
      </c>
      <c r="F112" s="19" t="str">
        <f>'[1]21нед'!O486</f>
        <v>Криницкий Ю.В.</v>
      </c>
      <c r="G112" s="20" t="str">
        <f>'[1]21нед'!P486</f>
        <v>преподаватель</v>
      </c>
      <c r="H112" s="131" t="s">
        <v>112</v>
      </c>
      <c r="I112" s="7"/>
      <c r="J112" s="140"/>
      <c r="K112" s="8"/>
      <c r="L112" s="9"/>
      <c r="M112" s="10"/>
      <c r="N112" s="9"/>
      <c r="O112" s="9"/>
      <c r="P112" s="48"/>
    </row>
    <row r="113" spans="1:16" ht="30.75">
      <c r="A113" s="156"/>
      <c r="B113" s="154"/>
      <c r="C113" s="16" t="s">
        <v>81</v>
      </c>
      <c r="D113" s="22" t="str">
        <f>'[1]21нед'!K487</f>
        <v>пр</v>
      </c>
      <c r="E113" s="26" t="str">
        <f>'[1]21нед'!L487</f>
        <v>Графика и анимация в 3D</v>
      </c>
      <c r="F113" s="24" t="str">
        <f>'[1]21нед'!O487</f>
        <v>Криницкий Ю.В.</v>
      </c>
      <c r="G113" s="25" t="str">
        <f>'[1]21нед'!P487</f>
        <v>преподаватель</v>
      </c>
      <c r="H113" s="131" t="s">
        <v>112</v>
      </c>
      <c r="I113" s="1"/>
      <c r="J113" s="145"/>
      <c r="K113" s="145"/>
      <c r="L113" s="145"/>
      <c r="M113" s="145"/>
      <c r="N113" s="145"/>
      <c r="O113" s="145"/>
      <c r="P113" s="145"/>
    </row>
    <row r="114" spans="1:16" ht="39">
      <c r="A114" s="156"/>
      <c r="B114" s="154"/>
      <c r="C114" s="16" t="s">
        <v>82</v>
      </c>
      <c r="D114" s="22" t="str">
        <f>'[1]21нед'!K488</f>
        <v>диф. зачет</v>
      </c>
      <c r="E114" s="26" t="str">
        <f>'[1]21нед'!L488</f>
        <v>Графика и анимация в 3D</v>
      </c>
      <c r="F114" s="24" t="str">
        <f>'[1]21нед'!O488</f>
        <v>Криницкий Ю.В.</v>
      </c>
      <c r="G114" s="25" t="str">
        <f>'[1]21нед'!P488</f>
        <v>преподаватель</v>
      </c>
      <c r="H114" s="131" t="s">
        <v>112</v>
      </c>
      <c r="I114" s="7"/>
      <c r="J114" s="140"/>
      <c r="K114" s="8"/>
      <c r="L114" s="9"/>
      <c r="M114" s="10"/>
      <c r="N114" s="9"/>
      <c r="O114" s="9"/>
      <c r="P114" s="48"/>
    </row>
    <row r="115" spans="1:16" ht="35.85" customHeight="1">
      <c r="A115" s="156"/>
      <c r="B115" s="154"/>
      <c r="C115" s="16" t="s">
        <v>21</v>
      </c>
      <c r="D115" s="22">
        <f>'[1]21нед'!K489</f>
        <v>0</v>
      </c>
      <c r="E115" s="26">
        <f>'[1]21нед'!L489</f>
        <v>0</v>
      </c>
      <c r="F115" s="24">
        <f>'[1]21нед'!O489</f>
        <v>0</v>
      </c>
      <c r="G115" s="25">
        <f>'[1]21нед'!P489</f>
        <v>0</v>
      </c>
      <c r="H115" s="60"/>
      <c r="I115" s="1"/>
      <c r="J115" s="145"/>
      <c r="K115" s="145"/>
      <c r="L115" s="145"/>
      <c r="M115" s="145"/>
      <c r="N115" s="145"/>
      <c r="O115" s="145"/>
      <c r="P115" s="145"/>
    </row>
    <row r="116" spans="1:16" ht="31.15">
      <c r="A116" s="156"/>
      <c r="B116" s="154"/>
      <c r="C116" s="16" t="s">
        <v>22</v>
      </c>
      <c r="D116" s="22">
        <f>'[1]21нед'!K490</f>
        <v>0</v>
      </c>
      <c r="E116" s="26">
        <f>'[1]21нед'!L490</f>
        <v>0</v>
      </c>
      <c r="F116" s="24">
        <f>'[1]21нед'!O490</f>
        <v>0</v>
      </c>
      <c r="G116" s="25">
        <f>'[1]21нед'!P490</f>
        <v>0</v>
      </c>
      <c r="H116" s="60"/>
      <c r="I116" s="7"/>
      <c r="J116" s="140"/>
      <c r="K116" s="8"/>
      <c r="L116" s="9"/>
      <c r="M116" s="10"/>
      <c r="N116" s="9"/>
      <c r="O116" s="9"/>
      <c r="P116" s="48"/>
    </row>
    <row r="117" spans="1:16" ht="35.85" customHeight="1">
      <c r="A117" s="156"/>
      <c r="B117" s="154"/>
      <c r="C117" s="16" t="s">
        <v>23</v>
      </c>
      <c r="D117" s="22">
        <f>'[1]21нед'!K491</f>
        <v>0</v>
      </c>
      <c r="E117" s="26">
        <f>'[1]21нед'!L491</f>
        <v>0</v>
      </c>
      <c r="F117" s="24">
        <f>'[1]21нед'!O491</f>
        <v>0</v>
      </c>
      <c r="G117" s="25">
        <f>'[1]21нед'!P491</f>
        <v>0</v>
      </c>
      <c r="H117" s="60"/>
      <c r="I117" s="1"/>
      <c r="J117" s="145"/>
      <c r="K117" s="145"/>
      <c r="L117" s="145"/>
      <c r="M117" s="145"/>
      <c r="N117" s="145"/>
      <c r="O117" s="145"/>
      <c r="P117" s="145"/>
    </row>
    <row r="118" spans="1:16" ht="31.7" thickBot="1">
      <c r="A118" s="156"/>
      <c r="B118" s="154"/>
      <c r="C118" s="16" t="s">
        <v>24</v>
      </c>
      <c r="D118" s="22">
        <f>'[1]21нед'!K492</f>
        <v>0</v>
      </c>
      <c r="E118" s="26">
        <f>'[1]21нед'!L492</f>
        <v>0</v>
      </c>
      <c r="F118" s="24">
        <f>'[1]21нед'!O492</f>
        <v>0</v>
      </c>
      <c r="G118" s="25">
        <f>'[1]21нед'!P492</f>
        <v>0</v>
      </c>
      <c r="H118" s="50"/>
      <c r="I118" s="7"/>
      <c r="J118" s="140"/>
      <c r="K118" s="8"/>
      <c r="L118" s="9"/>
      <c r="M118" s="10"/>
      <c r="N118" s="9"/>
      <c r="O118" s="9"/>
      <c r="P118" s="48"/>
    </row>
    <row r="119" spans="1:16" ht="19.149999999999999" hidden="1" customHeight="1" thickTop="1" thickBot="1">
      <c r="A119" s="157"/>
      <c r="B119" s="155"/>
      <c r="C119" s="17"/>
      <c r="D119" s="18">
        <f>'[1]21нед'!K431</f>
        <v>0</v>
      </c>
      <c r="E119" s="18">
        <f>'[1]21нед'!L431</f>
        <v>0</v>
      </c>
      <c r="F119" s="18">
        <f>'[1]21нед'!M431</f>
        <v>0</v>
      </c>
      <c r="G119" s="18">
        <f>'[1]21нед'!N431</f>
        <v>0</v>
      </c>
      <c r="H119" s="53"/>
      <c r="I119" s="1"/>
      <c r="J119" s="145"/>
      <c r="K119" s="145"/>
      <c r="L119" s="145"/>
      <c r="M119" s="145"/>
      <c r="N119" s="145"/>
      <c r="O119" s="145"/>
      <c r="P119" s="145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7"/>
      <c r="J120" s="140"/>
      <c r="K120" s="8"/>
      <c r="L120" s="9"/>
      <c r="M120" s="10"/>
      <c r="N120" s="9"/>
      <c r="O120" s="9"/>
      <c r="P120" s="48"/>
    </row>
    <row r="121" spans="1:16" ht="15.6" hidden="1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 hidden="1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2"/>
      <c r="K122" s="3"/>
      <c r="L122" s="4"/>
      <c r="M122" s="4"/>
      <c r="N122" s="4"/>
      <c r="O122" s="4"/>
      <c r="P122" s="46" t="s">
        <v>1</v>
      </c>
    </row>
    <row r="123" spans="1:16" ht="15.6" hidden="1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2"/>
      <c r="K123" s="3"/>
      <c r="L123" s="4"/>
      <c r="M123" s="4"/>
      <c r="N123" s="4"/>
      <c r="O123" s="4"/>
      <c r="P123" s="46" t="s">
        <v>2</v>
      </c>
    </row>
    <row r="124" spans="1:16" ht="15.6" hidden="1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 hidden="1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 hidden="1">
      <c r="A126" s="1"/>
      <c r="B126" s="144" t="s">
        <v>48</v>
      </c>
      <c r="C126" s="144"/>
      <c r="D126" s="144"/>
      <c r="E126" s="144"/>
      <c r="F126" s="144"/>
      <c r="G126" s="144"/>
      <c r="H126" s="144"/>
      <c r="I126" s="1"/>
      <c r="J126" s="144" t="s">
        <v>48</v>
      </c>
      <c r="K126" s="144"/>
      <c r="L126" s="144"/>
      <c r="M126" s="144"/>
      <c r="N126" s="144"/>
      <c r="O126" s="144"/>
      <c r="P126" s="144"/>
    </row>
    <row r="127" spans="1:16" ht="15.6" hidden="1">
      <c r="A127" s="7"/>
      <c r="B127" s="140" t="str">
        <f>'[1]19нед'!$A$6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/>
      <c r="H127" s="48" t="str">
        <f>H7</f>
        <v>12-23 ПИз 1</v>
      </c>
      <c r="I127" s="7"/>
      <c r="J127" s="140" t="str">
        <f>'[1]19нед'!$A$6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/>
      <c r="P127" s="48" t="str">
        <f>H7</f>
        <v>12-23 ПИз 1</v>
      </c>
    </row>
    <row r="128" spans="1:16" ht="15.6" hidden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  <c r="I128" s="1"/>
      <c r="J128" s="145" t="s">
        <v>5</v>
      </c>
      <c r="K128" s="145"/>
      <c r="L128" s="145"/>
      <c r="M128" s="145" t="str">
        <f t="shared" ref="M128" si="1">E8</f>
        <v>заочная</v>
      </c>
      <c r="N128" s="145"/>
      <c r="O128" s="145"/>
      <c r="P128" s="145"/>
    </row>
    <row r="129" spans="1:16" ht="15.6" hidden="1">
      <c r="A129" s="1"/>
      <c r="B129" s="145" t="s">
        <v>7</v>
      </c>
      <c r="C129" s="145"/>
      <c r="D129" s="145"/>
      <c r="E129" s="140">
        <f>E9</f>
        <v>3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3</v>
      </c>
      <c r="N129" s="140"/>
      <c r="O129" s="140"/>
      <c r="P129" s="47"/>
    </row>
    <row r="130" spans="1:16" ht="15.6" hidden="1">
      <c r="A130" s="1"/>
      <c r="B130" s="146" t="s">
        <v>8</v>
      </c>
      <c r="C130" s="146"/>
      <c r="D130" s="146"/>
      <c r="E130" s="141">
        <f>M70+1</f>
        <v>1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2</v>
      </c>
      <c r="N130" s="141"/>
      <c r="O130" s="141"/>
      <c r="P130" s="49"/>
    </row>
    <row r="131" spans="1:16" ht="46.5" hidden="1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2.25" hidden="1" customHeight="1" thickTop="1">
      <c r="A132" s="167">
        <v>45929</v>
      </c>
      <c r="B132" s="153" t="s">
        <v>15</v>
      </c>
      <c r="C132" s="16" t="s">
        <v>16</v>
      </c>
      <c r="D132" s="18">
        <f>'[3]5нед'!K198</f>
        <v>0</v>
      </c>
      <c r="E132" s="21">
        <f>'[3]5нед'!L198</f>
        <v>0</v>
      </c>
      <c r="F132" s="19">
        <f>'[3]5нед'!O198</f>
        <v>0</v>
      </c>
      <c r="G132" s="20">
        <f>'[3]5нед'!P198</f>
        <v>0</v>
      </c>
      <c r="H132" s="53"/>
      <c r="I132" s="167">
        <v>45936</v>
      </c>
      <c r="J132" s="158" t="s">
        <v>15</v>
      </c>
      <c r="K132" s="16" t="s">
        <v>16</v>
      </c>
      <c r="L132" s="18">
        <f>'[3]6нед'!K198</f>
        <v>0</v>
      </c>
      <c r="M132" s="21">
        <f>'[3]6нед'!L198</f>
        <v>0</v>
      </c>
      <c r="N132" s="19">
        <f>'[3]6нед'!O198</f>
        <v>0</v>
      </c>
      <c r="O132" s="20">
        <f>'[3]6нед'!P198</f>
        <v>0</v>
      </c>
      <c r="P132" s="53"/>
    </row>
    <row r="133" spans="1:16" ht="46.7" hidden="1">
      <c r="A133" s="168"/>
      <c r="B133" s="154"/>
      <c r="C133" s="16" t="s">
        <v>81</v>
      </c>
      <c r="D133" s="22">
        <f>'[3]5нед'!K199</f>
        <v>0</v>
      </c>
      <c r="E133" s="26">
        <f>'[3]5нед'!L199</f>
        <v>0</v>
      </c>
      <c r="F133" s="24">
        <f>'[3]5нед'!O199</f>
        <v>0</v>
      </c>
      <c r="G133" s="25">
        <f>'[3]5нед'!P199</f>
        <v>0</v>
      </c>
      <c r="H133" s="50"/>
      <c r="I133" s="170"/>
      <c r="J133" s="159"/>
      <c r="K133" s="16" t="s">
        <v>81</v>
      </c>
      <c r="L133" s="22">
        <f>'[3]6нед'!K199</f>
        <v>0</v>
      </c>
      <c r="M133" s="26">
        <f>'[3]6нед'!L199</f>
        <v>0</v>
      </c>
      <c r="N133" s="24">
        <f>'[3]6нед'!O199</f>
        <v>0</v>
      </c>
      <c r="O133" s="25">
        <f>'[3]6нед'!P199</f>
        <v>0</v>
      </c>
      <c r="P133" s="50"/>
    </row>
    <row r="134" spans="1:16" ht="46.7" hidden="1">
      <c r="A134" s="168"/>
      <c r="B134" s="154"/>
      <c r="C134" s="16" t="s">
        <v>82</v>
      </c>
      <c r="D134" s="22">
        <f>'[3]5нед'!K200</f>
        <v>0</v>
      </c>
      <c r="E134" s="26">
        <f>'[3]5нед'!L200</f>
        <v>0</v>
      </c>
      <c r="F134" s="24">
        <f>'[3]5нед'!O200</f>
        <v>0</v>
      </c>
      <c r="G134" s="25">
        <f>'[3]5нед'!P200</f>
        <v>0</v>
      </c>
      <c r="H134" s="50"/>
      <c r="I134" s="170"/>
      <c r="J134" s="159"/>
      <c r="K134" s="16" t="s">
        <v>82</v>
      </c>
      <c r="L134" s="22">
        <f>'[3]6нед'!K200</f>
        <v>0</v>
      </c>
      <c r="M134" s="26">
        <f>'[3]6нед'!L200</f>
        <v>0</v>
      </c>
      <c r="N134" s="24">
        <f>'[3]6нед'!O200</f>
        <v>0</v>
      </c>
      <c r="O134" s="25">
        <f>'[3]6нед'!P200</f>
        <v>0</v>
      </c>
      <c r="P134" s="50"/>
    </row>
    <row r="135" spans="1:16" ht="31.15" hidden="1">
      <c r="A135" s="168"/>
      <c r="B135" s="154"/>
      <c r="C135" s="16" t="s">
        <v>21</v>
      </c>
      <c r="D135" s="22">
        <f>'[3]5нед'!K201</f>
        <v>0</v>
      </c>
      <c r="E135" s="26">
        <f>'[3]5нед'!L201</f>
        <v>0</v>
      </c>
      <c r="F135" s="24">
        <f>'[3]5нед'!O201</f>
        <v>0</v>
      </c>
      <c r="G135" s="25">
        <f>'[3]5нед'!P201</f>
        <v>0</v>
      </c>
      <c r="H135" s="50"/>
      <c r="I135" s="170"/>
      <c r="J135" s="159"/>
      <c r="K135" s="16" t="s">
        <v>21</v>
      </c>
      <c r="L135" s="22">
        <f>'[3]6нед'!K201</f>
        <v>0</v>
      </c>
      <c r="M135" s="26">
        <f>'[3]6нед'!L201</f>
        <v>0</v>
      </c>
      <c r="N135" s="24">
        <f>'[3]6нед'!O201</f>
        <v>0</v>
      </c>
      <c r="O135" s="25">
        <f>'[3]6нед'!P201</f>
        <v>0</v>
      </c>
      <c r="P135" s="50"/>
    </row>
    <row r="136" spans="1:16" ht="31.15" hidden="1">
      <c r="A136" s="168"/>
      <c r="B136" s="154"/>
      <c r="C136" s="16" t="s">
        <v>22</v>
      </c>
      <c r="D136" s="22">
        <f>'[3]5нед'!K202</f>
        <v>0</v>
      </c>
      <c r="E136" s="26">
        <f>'[3]5нед'!L202</f>
        <v>0</v>
      </c>
      <c r="F136" s="24">
        <f>'[3]5нед'!O202</f>
        <v>0</v>
      </c>
      <c r="G136" s="25">
        <f>'[3]5нед'!P202</f>
        <v>0</v>
      </c>
      <c r="H136" s="50"/>
      <c r="I136" s="170"/>
      <c r="J136" s="159"/>
      <c r="K136" s="16" t="s">
        <v>22</v>
      </c>
      <c r="L136" s="22">
        <f>'[3]6нед'!K202</f>
        <v>0</v>
      </c>
      <c r="M136" s="26">
        <f>'[3]6нед'!L202</f>
        <v>0</v>
      </c>
      <c r="N136" s="24">
        <f>'[3]6нед'!O202</f>
        <v>0</v>
      </c>
      <c r="O136" s="25">
        <f>'[3]6нед'!P202</f>
        <v>0</v>
      </c>
      <c r="P136" s="50"/>
    </row>
    <row r="137" spans="1:16" ht="35.85" hidden="1">
      <c r="A137" s="168"/>
      <c r="B137" s="154"/>
      <c r="C137" s="16" t="s">
        <v>23</v>
      </c>
      <c r="D137" s="22" t="str">
        <f>'[3]5нед'!K203</f>
        <v>л</v>
      </c>
      <c r="E137" s="26" t="str">
        <f>'[3]5нед'!L203</f>
        <v>Математический анализ</v>
      </c>
      <c r="F137" s="24" t="str">
        <f>'[3]5нед'!O203</f>
        <v>Якимова В.В.</v>
      </c>
      <c r="G137" s="25" t="str">
        <f>'[3]5нед'!P203</f>
        <v>ст. преподаватель</v>
      </c>
      <c r="H137" s="50" t="s">
        <v>83</v>
      </c>
      <c r="I137" s="170"/>
      <c r="J137" s="159"/>
      <c r="K137" s="16" t="s">
        <v>23</v>
      </c>
      <c r="L137" s="22">
        <f>'[3]6нед'!K203</f>
        <v>0</v>
      </c>
      <c r="M137" s="26">
        <f>'[3]6нед'!L203</f>
        <v>0</v>
      </c>
      <c r="N137" s="24">
        <f>'[3]6нед'!O203</f>
        <v>0</v>
      </c>
      <c r="O137" s="25">
        <f>'[3]6нед'!P203</f>
        <v>0</v>
      </c>
      <c r="P137" s="50"/>
    </row>
    <row r="138" spans="1:16" ht="35.85" hidden="1">
      <c r="A138" s="168"/>
      <c r="B138" s="154"/>
      <c r="C138" s="16" t="s">
        <v>24</v>
      </c>
      <c r="D138" s="22" t="str">
        <f>'[3]5нед'!K204</f>
        <v>л</v>
      </c>
      <c r="E138" s="26" t="str">
        <f>'[3]5нед'!L204</f>
        <v>История России</v>
      </c>
      <c r="F138" s="24" t="str">
        <f>'[3]5нед'!O204</f>
        <v>Березняк Я.В.</v>
      </c>
      <c r="G138" s="25" t="str">
        <f>'[3]5нед'!P204</f>
        <v>доцент</v>
      </c>
      <c r="H138" s="50" t="s">
        <v>84</v>
      </c>
      <c r="I138" s="170"/>
      <c r="J138" s="159"/>
      <c r="K138" s="16" t="s">
        <v>24</v>
      </c>
      <c r="L138" s="22">
        <f>'[3]6нед'!K204</f>
        <v>0</v>
      </c>
      <c r="M138" s="26">
        <f>'[3]6нед'!L204</f>
        <v>0</v>
      </c>
      <c r="N138" s="24">
        <f>'[3]6нед'!O204</f>
        <v>0</v>
      </c>
      <c r="O138" s="25">
        <f>'[3]6нед'!P204</f>
        <v>0</v>
      </c>
      <c r="P138" s="50"/>
    </row>
    <row r="139" spans="1:16" ht="18.399999999999999" hidden="1" thickBot="1">
      <c r="A139" s="169"/>
      <c r="B139" s="155"/>
      <c r="C139" s="17"/>
      <c r="D139" s="27">
        <f>'[3]5нед'!K205</f>
        <v>0</v>
      </c>
      <c r="E139" s="28">
        <f>'[3]5нед'!L205</f>
        <v>0</v>
      </c>
      <c r="F139" s="29">
        <f>'[3]5нед'!O205</f>
        <v>0</v>
      </c>
      <c r="G139" s="30">
        <f>'[3]5нед'!P205</f>
        <v>0</v>
      </c>
      <c r="H139" s="51"/>
      <c r="I139" s="171"/>
      <c r="J139" s="160"/>
      <c r="K139" s="17"/>
      <c r="L139" s="27">
        <f>'[3]6нед'!K205</f>
        <v>0</v>
      </c>
      <c r="M139" s="28">
        <f>'[3]6нед'!L205</f>
        <v>0</v>
      </c>
      <c r="N139" s="29">
        <f>'[3]6нед'!O205</f>
        <v>0</v>
      </c>
      <c r="O139" s="30">
        <f>'[3]6нед'!P205</f>
        <v>0</v>
      </c>
      <c r="P139" s="51"/>
    </row>
    <row r="140" spans="1:16" ht="32.25" hidden="1" customHeight="1" thickTop="1">
      <c r="A140" s="167">
        <v>45930</v>
      </c>
      <c r="B140" s="153" t="s">
        <v>25</v>
      </c>
      <c r="C140" s="32" t="s">
        <v>16</v>
      </c>
      <c r="D140" s="18">
        <f>'[3]5нед'!K206</f>
        <v>0</v>
      </c>
      <c r="E140" s="21">
        <f>'[3]5нед'!L206</f>
        <v>0</v>
      </c>
      <c r="F140" s="19" t="str">
        <f>'[3]5нед'!O206</f>
        <v/>
      </c>
      <c r="G140" s="20" t="str">
        <f>'[3]5нед'!P206</f>
        <v/>
      </c>
      <c r="H140" s="53"/>
      <c r="I140" s="167">
        <v>45937</v>
      </c>
      <c r="J140" s="158" t="s">
        <v>25</v>
      </c>
      <c r="K140" s="32" t="s">
        <v>16</v>
      </c>
      <c r="L140" s="18">
        <f>'[3]6нед'!K206</f>
        <v>0</v>
      </c>
      <c r="M140" s="21">
        <f>'[3]6нед'!L206</f>
        <v>0</v>
      </c>
      <c r="N140" s="19">
        <f>'[3]6нед'!O206</f>
        <v>0</v>
      </c>
      <c r="O140" s="20">
        <f>'[3]6нед'!P206</f>
        <v>0</v>
      </c>
      <c r="P140" s="53"/>
    </row>
    <row r="141" spans="1:16" ht="46.7" hidden="1">
      <c r="A141" s="168"/>
      <c r="B141" s="154"/>
      <c r="C141" s="16" t="s">
        <v>81</v>
      </c>
      <c r="D141" s="22">
        <f>'[3]5нед'!K207</f>
        <v>0</v>
      </c>
      <c r="E141" s="26">
        <f>'[3]5нед'!L207</f>
        <v>0</v>
      </c>
      <c r="F141" s="24">
        <f>'[3]5нед'!O207</f>
        <v>0</v>
      </c>
      <c r="G141" s="25">
        <f>'[3]5нед'!P207</f>
        <v>0</v>
      </c>
      <c r="H141" s="50"/>
      <c r="I141" s="170"/>
      <c r="J141" s="159"/>
      <c r="K141" s="16" t="s">
        <v>81</v>
      </c>
      <c r="L141" s="22">
        <f>'[3]6нед'!K207</f>
        <v>0</v>
      </c>
      <c r="M141" s="26">
        <f>'[3]6нед'!L207</f>
        <v>0</v>
      </c>
      <c r="N141" s="24">
        <f>'[3]6нед'!O207</f>
        <v>0</v>
      </c>
      <c r="O141" s="25">
        <f>'[3]6нед'!P207</f>
        <v>0</v>
      </c>
      <c r="P141" s="50"/>
    </row>
    <row r="142" spans="1:16" ht="46.7" hidden="1">
      <c r="A142" s="168"/>
      <c r="B142" s="154"/>
      <c r="C142" s="16" t="s">
        <v>82</v>
      </c>
      <c r="D142" s="22">
        <f>'[3]5нед'!K208</f>
        <v>0</v>
      </c>
      <c r="E142" s="26">
        <f>'[3]5нед'!L208</f>
        <v>0</v>
      </c>
      <c r="F142" s="24">
        <f>'[3]5нед'!O208</f>
        <v>0</v>
      </c>
      <c r="G142" s="25">
        <f>'[3]5нед'!P208</f>
        <v>0</v>
      </c>
      <c r="H142" s="50"/>
      <c r="I142" s="170"/>
      <c r="J142" s="159"/>
      <c r="K142" s="16" t="s">
        <v>82</v>
      </c>
      <c r="L142" s="22">
        <f>'[3]6нед'!K208</f>
        <v>0</v>
      </c>
      <c r="M142" s="26">
        <f>'[3]6нед'!L208</f>
        <v>0</v>
      </c>
      <c r="N142" s="24">
        <f>'[3]6нед'!O208</f>
        <v>0</v>
      </c>
      <c r="O142" s="25">
        <f>'[3]6нед'!P208</f>
        <v>0</v>
      </c>
      <c r="P142" s="50"/>
    </row>
    <row r="143" spans="1:16" ht="31.15" hidden="1">
      <c r="A143" s="168"/>
      <c r="B143" s="154"/>
      <c r="C143" s="16" t="s">
        <v>21</v>
      </c>
      <c r="D143" s="22">
        <f>'[3]5нед'!K209</f>
        <v>0</v>
      </c>
      <c r="E143" s="26">
        <f>'[3]5нед'!L209</f>
        <v>0</v>
      </c>
      <c r="F143" s="24">
        <f>'[3]5нед'!O209</f>
        <v>0</v>
      </c>
      <c r="G143" s="25">
        <f>'[3]5нед'!P209</f>
        <v>0</v>
      </c>
      <c r="H143" s="50"/>
      <c r="I143" s="170"/>
      <c r="J143" s="159"/>
      <c r="K143" s="16" t="s">
        <v>21</v>
      </c>
      <c r="L143" s="22">
        <f>'[3]6нед'!K209</f>
        <v>0</v>
      </c>
      <c r="M143" s="26">
        <f>'[3]6нед'!L209</f>
        <v>0</v>
      </c>
      <c r="N143" s="24">
        <f>'[3]6нед'!O209</f>
        <v>0</v>
      </c>
      <c r="O143" s="25">
        <f>'[3]6нед'!P209</f>
        <v>0</v>
      </c>
      <c r="P143" s="50"/>
    </row>
    <row r="144" spans="1:16" ht="31.15" hidden="1">
      <c r="A144" s="168"/>
      <c r="B144" s="154"/>
      <c r="C144" s="16" t="s">
        <v>22</v>
      </c>
      <c r="D144" s="22">
        <f>'[3]5нед'!K210</f>
        <v>0</v>
      </c>
      <c r="E144" s="26">
        <f>'[3]5нед'!L210</f>
        <v>0</v>
      </c>
      <c r="F144" s="24">
        <f>'[3]5нед'!O210</f>
        <v>0</v>
      </c>
      <c r="G144" s="25">
        <f>'[3]5нед'!P210</f>
        <v>0</v>
      </c>
      <c r="H144" s="50"/>
      <c r="I144" s="170"/>
      <c r="J144" s="159"/>
      <c r="K144" s="16" t="s">
        <v>22</v>
      </c>
      <c r="L144" s="22">
        <f>'[3]6нед'!K210</f>
        <v>0</v>
      </c>
      <c r="M144" s="26">
        <f>'[3]6нед'!L210</f>
        <v>0</v>
      </c>
      <c r="N144" s="24">
        <f>'[3]6нед'!O210</f>
        <v>0</v>
      </c>
      <c r="O144" s="25">
        <f>'[3]6нед'!P210</f>
        <v>0</v>
      </c>
      <c r="P144" s="50"/>
    </row>
    <row r="145" spans="1:16" ht="31.15" hidden="1">
      <c r="A145" s="168"/>
      <c r="B145" s="154"/>
      <c r="C145" s="16" t="s">
        <v>23</v>
      </c>
      <c r="D145" s="22" t="str">
        <f>'[3]5нед'!K211</f>
        <v>л</v>
      </c>
      <c r="E145" s="26" t="str">
        <f>'[3]5нед'!L211</f>
        <v>Технологии цифрового образования</v>
      </c>
      <c r="F145" s="24" t="str">
        <f>'[3]5нед'!O211</f>
        <v/>
      </c>
      <c r="G145" s="25" t="str">
        <f>'[3]5нед'!P211</f>
        <v/>
      </c>
      <c r="H145" s="41" t="s">
        <v>85</v>
      </c>
      <c r="I145" s="170"/>
      <c r="J145" s="159"/>
      <c r="K145" s="16" t="s">
        <v>23</v>
      </c>
      <c r="L145" s="22" t="str">
        <f>'[3]6нед'!K211</f>
        <v>пр</v>
      </c>
      <c r="M145" s="26" t="str">
        <f>'[3]6нед'!L211</f>
        <v xml:space="preserve">Иностранный язык </v>
      </c>
      <c r="N145" s="24" t="str">
        <f>'[3]6нед'!O211</f>
        <v/>
      </c>
      <c r="O145" s="25" t="str">
        <f>'[3]6нед'!P211</f>
        <v/>
      </c>
      <c r="P145" s="41" t="s">
        <v>86</v>
      </c>
    </row>
    <row r="146" spans="1:16" ht="31.15" hidden="1">
      <c r="A146" s="168"/>
      <c r="B146" s="154"/>
      <c r="C146" s="16" t="s">
        <v>24</v>
      </c>
      <c r="D146" s="22" t="str">
        <f>'[3]5нед'!K212</f>
        <v>л</v>
      </c>
      <c r="E146" s="26" t="str">
        <f>'[3]5нед'!L212</f>
        <v>Основы российской государственности</v>
      </c>
      <c r="F146" s="24" t="str">
        <f>'[3]5нед'!O212</f>
        <v/>
      </c>
      <c r="G146" s="25" t="str">
        <f>'[3]5нед'!P212</f>
        <v/>
      </c>
      <c r="H146" s="41" t="s">
        <v>87</v>
      </c>
      <c r="I146" s="170"/>
      <c r="J146" s="159"/>
      <c r="K146" s="16" t="s">
        <v>24</v>
      </c>
      <c r="L146" s="22" t="str">
        <f>'[3]6нед'!K212</f>
        <v>пр</v>
      </c>
      <c r="M146" s="26" t="str">
        <f>'[3]6нед'!L212</f>
        <v>Основы российской государственности</v>
      </c>
      <c r="N146" s="24" t="str">
        <f>'[3]6нед'!O212</f>
        <v/>
      </c>
      <c r="O146" s="25" t="str">
        <f>'[3]6нед'!P212</f>
        <v/>
      </c>
      <c r="P146" s="41" t="s">
        <v>88</v>
      </c>
    </row>
    <row r="147" spans="1:16" ht="18.399999999999999" hidden="1" thickBot="1">
      <c r="A147" s="169"/>
      <c r="B147" s="155"/>
      <c r="C147" s="17"/>
      <c r="D147" s="27">
        <f>'[3]5нед'!K213</f>
        <v>0</v>
      </c>
      <c r="E147" s="28">
        <f>'[3]5нед'!L213</f>
        <v>0</v>
      </c>
      <c r="F147" s="29">
        <f>'[3]5нед'!O213</f>
        <v>0</v>
      </c>
      <c r="G147" s="30">
        <f>'[3]5нед'!P213</f>
        <v>0</v>
      </c>
      <c r="H147" s="51"/>
      <c r="I147" s="171"/>
      <c r="J147" s="160"/>
      <c r="K147" s="17"/>
      <c r="L147" s="27">
        <f>'[3]6нед'!K213</f>
        <v>0</v>
      </c>
      <c r="M147" s="28">
        <f>'[3]6нед'!L213</f>
        <v>0</v>
      </c>
      <c r="N147" s="29">
        <f>'[3]6нед'!O213</f>
        <v>0</v>
      </c>
      <c r="O147" s="30">
        <f>'[3]6нед'!P213</f>
        <v>0</v>
      </c>
      <c r="P147" s="51"/>
    </row>
    <row r="148" spans="1:16" ht="48" hidden="1" customHeight="1" thickTop="1">
      <c r="A148" s="172">
        <v>45931</v>
      </c>
      <c r="B148" s="161" t="s">
        <v>30</v>
      </c>
      <c r="C148" s="32" t="s">
        <v>16</v>
      </c>
      <c r="D148" s="18">
        <f>'[3]5нед'!K214</f>
        <v>0</v>
      </c>
      <c r="E148" s="21">
        <f>'[3]5нед'!L214</f>
        <v>0</v>
      </c>
      <c r="F148" s="19">
        <f>'[3]5нед'!O214</f>
        <v>0</v>
      </c>
      <c r="G148" s="20">
        <f>'[3]5нед'!P214</f>
        <v>0</v>
      </c>
      <c r="H148" s="53"/>
      <c r="I148" s="172">
        <v>45938</v>
      </c>
      <c r="J148" s="164" t="s">
        <v>30</v>
      </c>
      <c r="K148" s="32" t="s">
        <v>16</v>
      </c>
      <c r="L148" s="18">
        <f>'[3]6нед'!K214</f>
        <v>0</v>
      </c>
      <c r="M148" s="21">
        <f>'[3]6нед'!L214</f>
        <v>0</v>
      </c>
      <c r="N148" s="19">
        <f>'[3]6нед'!O214</f>
        <v>0</v>
      </c>
      <c r="O148" s="20">
        <f>'[3]6нед'!P214</f>
        <v>0</v>
      </c>
      <c r="P148" s="53"/>
    </row>
    <row r="149" spans="1:16" ht="46.7" hidden="1">
      <c r="A149" s="173"/>
      <c r="B149" s="162"/>
      <c r="C149" s="16" t="s">
        <v>81</v>
      </c>
      <c r="D149" s="22">
        <f>'[3]5нед'!K215</f>
        <v>0</v>
      </c>
      <c r="E149" s="26">
        <f>'[3]5нед'!L215</f>
        <v>0</v>
      </c>
      <c r="F149" s="24">
        <f>'[3]5нед'!O215</f>
        <v>0</v>
      </c>
      <c r="G149" s="25">
        <f>'[3]5нед'!P215</f>
        <v>0</v>
      </c>
      <c r="H149" s="50"/>
      <c r="I149" s="173"/>
      <c r="J149" s="165"/>
      <c r="K149" s="16" t="s">
        <v>81</v>
      </c>
      <c r="L149" s="22">
        <f>'[3]6нед'!K215</f>
        <v>0</v>
      </c>
      <c r="M149" s="26">
        <f>'[3]6нед'!L215</f>
        <v>0</v>
      </c>
      <c r="N149" s="24">
        <f>'[3]6нед'!O215</f>
        <v>0</v>
      </c>
      <c r="O149" s="25">
        <f>'[3]6нед'!P215</f>
        <v>0</v>
      </c>
      <c r="P149" s="50"/>
    </row>
    <row r="150" spans="1:16" ht="46.7" hidden="1">
      <c r="A150" s="173"/>
      <c r="B150" s="162"/>
      <c r="C150" s="16" t="s">
        <v>82</v>
      </c>
      <c r="D150" s="22">
        <f>'[3]5нед'!K216</f>
        <v>0</v>
      </c>
      <c r="E150" s="26">
        <f>'[3]5нед'!L216</f>
        <v>0</v>
      </c>
      <c r="F150" s="24">
        <f>'[3]5нед'!O216</f>
        <v>0</v>
      </c>
      <c r="G150" s="25">
        <f>'[3]5нед'!P216</f>
        <v>0</v>
      </c>
      <c r="H150" s="50"/>
      <c r="I150" s="173"/>
      <c r="J150" s="165"/>
      <c r="K150" s="16" t="s">
        <v>82</v>
      </c>
      <c r="L150" s="22">
        <f>'[3]6нед'!K216</f>
        <v>0</v>
      </c>
      <c r="M150" s="26">
        <f>'[3]6нед'!L216</f>
        <v>0</v>
      </c>
      <c r="N150" s="24">
        <f>'[3]6нед'!O216</f>
        <v>0</v>
      </c>
      <c r="O150" s="25">
        <f>'[3]6нед'!P216</f>
        <v>0</v>
      </c>
      <c r="P150" s="50"/>
    </row>
    <row r="151" spans="1:16" ht="31.15" hidden="1">
      <c r="A151" s="173"/>
      <c r="B151" s="162"/>
      <c r="C151" s="16" t="s">
        <v>21</v>
      </c>
      <c r="D151" s="22">
        <f>'[3]5нед'!K217</f>
        <v>0</v>
      </c>
      <c r="E151" s="26">
        <f>'[3]5нед'!L217</f>
        <v>0</v>
      </c>
      <c r="F151" s="24">
        <f>'[3]5нед'!O217</f>
        <v>0</v>
      </c>
      <c r="G151" s="25">
        <f>'[3]5нед'!P217</f>
        <v>0</v>
      </c>
      <c r="H151" s="50"/>
      <c r="I151" s="173"/>
      <c r="J151" s="165"/>
      <c r="K151" s="16" t="s">
        <v>21</v>
      </c>
      <c r="L151" s="22">
        <f>'[3]6нед'!K217</f>
        <v>0</v>
      </c>
      <c r="M151" s="26">
        <f>'[3]6нед'!L217</f>
        <v>0</v>
      </c>
      <c r="N151" s="24">
        <f>'[3]6нед'!O217</f>
        <v>0</v>
      </c>
      <c r="O151" s="25">
        <f>'[3]6нед'!P217</f>
        <v>0</v>
      </c>
      <c r="P151" s="50"/>
    </row>
    <row r="152" spans="1:16" ht="31.15" hidden="1">
      <c r="A152" s="173"/>
      <c r="B152" s="162"/>
      <c r="C152" s="16" t="s">
        <v>22</v>
      </c>
      <c r="D152" s="22">
        <f>'[3]5нед'!K218</f>
        <v>0</v>
      </c>
      <c r="E152" s="26">
        <f>'[3]5нед'!L218</f>
        <v>0</v>
      </c>
      <c r="F152" s="24">
        <f>'[3]5нед'!O218</f>
        <v>0</v>
      </c>
      <c r="G152" s="25">
        <f>'[3]5нед'!P218</f>
        <v>0</v>
      </c>
      <c r="H152" s="50"/>
      <c r="I152" s="173"/>
      <c r="J152" s="165"/>
      <c r="K152" s="16" t="s">
        <v>22</v>
      </c>
      <c r="L152" s="22">
        <f>'[3]6нед'!K218</f>
        <v>0</v>
      </c>
      <c r="M152" s="26">
        <f>'[3]6нед'!L218</f>
        <v>0</v>
      </c>
      <c r="N152" s="24">
        <f>'[3]6нед'!O218</f>
        <v>0</v>
      </c>
      <c r="O152" s="25">
        <f>'[3]6нед'!P218</f>
        <v>0</v>
      </c>
      <c r="P152" s="50"/>
    </row>
    <row r="153" spans="1:16" ht="31.15" hidden="1">
      <c r="A153" s="173"/>
      <c r="B153" s="162"/>
      <c r="C153" s="16" t="s">
        <v>23</v>
      </c>
      <c r="D153" s="22" t="str">
        <f>'[3]5нед'!K219</f>
        <v>л</v>
      </c>
      <c r="E153" s="26" t="str">
        <f>'[3]5нед'!L219</f>
        <v>Обучение служением</v>
      </c>
      <c r="F153" s="24" t="str">
        <f>'[3]5нед'!O219</f>
        <v/>
      </c>
      <c r="G153" s="25" t="str">
        <f>'[3]5нед'!P219</f>
        <v/>
      </c>
      <c r="H153" s="41" t="s">
        <v>89</v>
      </c>
      <c r="I153" s="173"/>
      <c r="J153" s="165"/>
      <c r="K153" s="16" t="s">
        <v>23</v>
      </c>
      <c r="L153" s="22" t="str">
        <f>'[3]6нед'!K219</f>
        <v>пр</v>
      </c>
      <c r="M153" s="26" t="str">
        <f>'[3]6нед'!L219</f>
        <v>Технологии цифрового образования</v>
      </c>
      <c r="N153" s="24" t="str">
        <f>'[3]6нед'!O219</f>
        <v/>
      </c>
      <c r="O153" s="25" t="str">
        <f>'[3]6нед'!P219</f>
        <v/>
      </c>
      <c r="P153" s="41" t="s">
        <v>90</v>
      </c>
    </row>
    <row r="154" spans="1:16" ht="35.85" hidden="1">
      <c r="A154" s="173"/>
      <c r="B154" s="162"/>
      <c r="C154" s="16" t="s">
        <v>24</v>
      </c>
      <c r="D154" s="22">
        <f>'[3]5нед'!K220</f>
        <v>0</v>
      </c>
      <c r="E154" s="26">
        <f>'[3]5нед'!L220</f>
        <v>0</v>
      </c>
      <c r="F154" s="24">
        <f>'[3]5нед'!O220</f>
        <v>0</v>
      </c>
      <c r="G154" s="25">
        <f>'[3]5нед'!P220</f>
        <v>0</v>
      </c>
      <c r="H154" s="41"/>
      <c r="I154" s="173"/>
      <c r="J154" s="165"/>
      <c r="K154" s="16" t="s">
        <v>24</v>
      </c>
      <c r="L154" s="22" t="str">
        <f>'[3]6нед'!K220</f>
        <v>пр</v>
      </c>
      <c r="M154" s="26" t="str">
        <f>'[3]6нед'!L220</f>
        <v xml:space="preserve"> Возрастная анатомия, физиология и культура здоровья</v>
      </c>
      <c r="N154" s="24" t="str">
        <f>'[3]6нед'!O220</f>
        <v/>
      </c>
      <c r="O154" s="25" t="str">
        <f>'[3]6нед'!P220</f>
        <v/>
      </c>
      <c r="P154" s="41" t="s">
        <v>91</v>
      </c>
    </row>
    <row r="155" spans="1:16" ht="18.399999999999999" hidden="1" thickBot="1">
      <c r="A155" s="174"/>
      <c r="B155" s="163"/>
      <c r="C155" s="17"/>
      <c r="D155" s="27">
        <f>'[3]5нед'!K221</f>
        <v>0</v>
      </c>
      <c r="E155" s="28">
        <f>'[3]5нед'!L221</f>
        <v>0</v>
      </c>
      <c r="F155" s="29">
        <f>'[3]5нед'!O221</f>
        <v>0</v>
      </c>
      <c r="G155" s="30">
        <f>'[3]5нед'!P221</f>
        <v>0</v>
      </c>
      <c r="H155" s="51"/>
      <c r="I155" s="174"/>
      <c r="J155" s="166"/>
      <c r="K155" s="17"/>
      <c r="L155" s="27">
        <f>'[3]6нед'!K221</f>
        <v>0</v>
      </c>
      <c r="M155" s="28">
        <f>'[3]6нед'!L221</f>
        <v>0</v>
      </c>
      <c r="N155" s="29">
        <f>'[3]6нед'!O221</f>
        <v>0</v>
      </c>
      <c r="O155" s="30">
        <f>'[3]6нед'!P221</f>
        <v>0</v>
      </c>
      <c r="P155" s="51"/>
    </row>
    <row r="156" spans="1:16" ht="48" hidden="1" customHeight="1" thickTop="1">
      <c r="A156" s="167">
        <v>45932</v>
      </c>
      <c r="B156" s="153" t="s">
        <v>32</v>
      </c>
      <c r="C156" s="32" t="s">
        <v>16</v>
      </c>
      <c r="D156" s="18">
        <f>'[3]5нед'!K222</f>
        <v>0</v>
      </c>
      <c r="E156" s="21">
        <f>'[3]5нед'!L222</f>
        <v>0</v>
      </c>
      <c r="F156" s="19">
        <f>'[3]5нед'!O222</f>
        <v>0</v>
      </c>
      <c r="G156" s="20">
        <f>'[3]5нед'!P222</f>
        <v>0</v>
      </c>
      <c r="H156" s="53"/>
      <c r="I156" s="167">
        <v>45939</v>
      </c>
      <c r="J156" s="158" t="s">
        <v>32</v>
      </c>
      <c r="K156" s="32" t="s">
        <v>16</v>
      </c>
      <c r="L156" s="18">
        <f>'[3]6нед'!K222</f>
        <v>0</v>
      </c>
      <c r="M156" s="21">
        <f>'[3]6нед'!L222</f>
        <v>0</v>
      </c>
      <c r="N156" s="19">
        <f>'[3]6нед'!O222</f>
        <v>0</v>
      </c>
      <c r="O156" s="20">
        <f>'[3]6нед'!P222</f>
        <v>0</v>
      </c>
      <c r="P156" s="53"/>
    </row>
    <row r="157" spans="1:16" ht="46.7" hidden="1">
      <c r="A157" s="168"/>
      <c r="B157" s="154"/>
      <c r="C157" s="16" t="s">
        <v>81</v>
      </c>
      <c r="D157" s="22">
        <f>'[3]5нед'!K223</f>
        <v>0</v>
      </c>
      <c r="E157" s="26">
        <f>'[3]5нед'!L223</f>
        <v>0</v>
      </c>
      <c r="F157" s="24">
        <f>'[3]5нед'!O223</f>
        <v>0</v>
      </c>
      <c r="G157" s="25">
        <f>'[3]5нед'!P223</f>
        <v>0</v>
      </c>
      <c r="H157" s="50"/>
      <c r="I157" s="170"/>
      <c r="J157" s="159"/>
      <c r="K157" s="16" t="s">
        <v>81</v>
      </c>
      <c r="L157" s="22">
        <f>'[3]6нед'!K223</f>
        <v>0</v>
      </c>
      <c r="M157" s="26">
        <f>'[3]6нед'!L223</f>
        <v>0</v>
      </c>
      <c r="N157" s="24">
        <f>'[3]6нед'!O223</f>
        <v>0</v>
      </c>
      <c r="O157" s="25">
        <f>'[3]6нед'!P223</f>
        <v>0</v>
      </c>
      <c r="P157" s="50"/>
    </row>
    <row r="158" spans="1:16" ht="46.7" hidden="1">
      <c r="A158" s="168"/>
      <c r="B158" s="154"/>
      <c r="C158" s="16" t="s">
        <v>82</v>
      </c>
      <c r="D158" s="22">
        <f>'[3]5нед'!K224</f>
        <v>0</v>
      </c>
      <c r="E158" s="26">
        <f>'[3]5нед'!L224</f>
        <v>0</v>
      </c>
      <c r="F158" s="24">
        <f>'[3]5нед'!O224</f>
        <v>0</v>
      </c>
      <c r="G158" s="25">
        <f>'[3]5нед'!P224</f>
        <v>0</v>
      </c>
      <c r="H158" s="50"/>
      <c r="I158" s="170"/>
      <c r="J158" s="159"/>
      <c r="K158" s="16" t="s">
        <v>82</v>
      </c>
      <c r="L158" s="22">
        <f>'[3]6нед'!K224</f>
        <v>0</v>
      </c>
      <c r="M158" s="26">
        <f>'[3]6нед'!L224</f>
        <v>0</v>
      </c>
      <c r="N158" s="24">
        <f>'[3]6нед'!O224</f>
        <v>0</v>
      </c>
      <c r="O158" s="25">
        <f>'[3]6нед'!P224</f>
        <v>0</v>
      </c>
      <c r="P158" s="50"/>
    </row>
    <row r="159" spans="1:16" ht="31.15" hidden="1">
      <c r="A159" s="168"/>
      <c r="B159" s="154"/>
      <c r="C159" s="16" t="s">
        <v>21</v>
      </c>
      <c r="D159" s="22">
        <f>'[3]5нед'!K225</f>
        <v>0</v>
      </c>
      <c r="E159" s="26">
        <f>'[3]5нед'!L225</f>
        <v>0</v>
      </c>
      <c r="F159" s="24">
        <f>'[3]5нед'!O225</f>
        <v>0</v>
      </c>
      <c r="G159" s="25">
        <f>'[3]5нед'!P225</f>
        <v>0</v>
      </c>
      <c r="H159" s="50"/>
      <c r="I159" s="170"/>
      <c r="J159" s="159"/>
      <c r="K159" s="16" t="s">
        <v>21</v>
      </c>
      <c r="L159" s="22">
        <f>'[3]6нед'!K225</f>
        <v>0</v>
      </c>
      <c r="M159" s="26">
        <f>'[3]6нед'!L225</f>
        <v>0</v>
      </c>
      <c r="N159" s="24">
        <f>'[3]6нед'!O225</f>
        <v>0</v>
      </c>
      <c r="O159" s="25">
        <f>'[3]6нед'!P225</f>
        <v>0</v>
      </c>
      <c r="P159" s="50"/>
    </row>
    <row r="160" spans="1:16" ht="31.15" hidden="1">
      <c r="A160" s="168"/>
      <c r="B160" s="154"/>
      <c r="C160" s="16" t="s">
        <v>22</v>
      </c>
      <c r="D160" s="22">
        <f>'[3]5нед'!K226</f>
        <v>0</v>
      </c>
      <c r="E160" s="26">
        <f>'[3]5нед'!L226</f>
        <v>0</v>
      </c>
      <c r="F160" s="24">
        <f>'[3]5нед'!O226</f>
        <v>0</v>
      </c>
      <c r="G160" s="25">
        <f>'[3]5нед'!P226</f>
        <v>0</v>
      </c>
      <c r="H160" s="50"/>
      <c r="I160" s="170"/>
      <c r="J160" s="159"/>
      <c r="K160" s="16" t="s">
        <v>22</v>
      </c>
      <c r="L160" s="22">
        <f>'[3]6нед'!K226</f>
        <v>0</v>
      </c>
      <c r="M160" s="26">
        <f>'[3]6нед'!L226</f>
        <v>0</v>
      </c>
      <c r="N160" s="24">
        <f>'[3]6нед'!O226</f>
        <v>0</v>
      </c>
      <c r="O160" s="25">
        <f>'[3]6нед'!P226</f>
        <v>0</v>
      </c>
      <c r="P160" s="50"/>
    </row>
    <row r="161" spans="1:16" ht="35.85" hidden="1">
      <c r="A161" s="168"/>
      <c r="B161" s="154"/>
      <c r="C161" s="16" t="s">
        <v>23</v>
      </c>
      <c r="D161" s="22" t="str">
        <f>'[3]5нед'!K227</f>
        <v>л</v>
      </c>
      <c r="E161" s="26" t="str">
        <f>'[3]5нед'!L227</f>
        <v>Возрастная анатомия, физиология и культура здоровья</v>
      </c>
      <c r="F161" s="24" t="str">
        <f>'[3]5нед'!O227</f>
        <v/>
      </c>
      <c r="G161" s="25" t="str">
        <f>'[3]5нед'!P227</f>
        <v/>
      </c>
      <c r="H161" s="41" t="s">
        <v>91</v>
      </c>
      <c r="I161" s="170"/>
      <c r="J161" s="159"/>
      <c r="K161" s="16" t="s">
        <v>23</v>
      </c>
      <c r="L161" s="22" t="str">
        <f>'[3]6нед'!K227</f>
        <v>пр</v>
      </c>
      <c r="M161" s="26" t="str">
        <f>'[3]6нед'!L227</f>
        <v xml:space="preserve"> История России</v>
      </c>
      <c r="N161" s="24" t="str">
        <f>'[3]6нед'!O227</f>
        <v>Разбеглова Т.П.</v>
      </c>
      <c r="O161" s="25" t="str">
        <f>'[3]6нед'!P227</f>
        <v>доцент</v>
      </c>
      <c r="P161" s="41" t="s">
        <v>92</v>
      </c>
    </row>
    <row r="162" spans="1:16" ht="31.15" hidden="1">
      <c r="A162" s="168"/>
      <c r="B162" s="154"/>
      <c r="C162" s="16" t="s">
        <v>24</v>
      </c>
      <c r="D162" s="22" t="str">
        <f>'[3]5нед'!K228</f>
        <v>л</v>
      </c>
      <c r="E162" s="26" t="str">
        <f>'[3]5нед'!L228</f>
        <v>Геометрия</v>
      </c>
      <c r="F162" s="24" t="str">
        <f>'[3]5нед'!O228</f>
        <v>Казанцев Ю.А.</v>
      </c>
      <c r="G162" s="25" t="str">
        <f>'[3]5нед'!P228</f>
        <v>преподаватель</v>
      </c>
      <c r="H162" s="41" t="s">
        <v>83</v>
      </c>
      <c r="I162" s="170"/>
      <c r="J162" s="159"/>
      <c r="K162" s="16" t="s">
        <v>24</v>
      </c>
      <c r="L162" s="22" t="str">
        <f>'[3]6нед'!K228</f>
        <v>пр</v>
      </c>
      <c r="M162" s="26" t="str">
        <f>'[3]6нед'!L228</f>
        <v>Физическая культура и спорт</v>
      </c>
      <c r="N162" s="24" t="str">
        <f>'[3]6нед'!O228</f>
        <v/>
      </c>
      <c r="O162" s="25" t="str">
        <f>'[3]6нед'!P228</f>
        <v/>
      </c>
      <c r="P162" s="41" t="s">
        <v>93</v>
      </c>
    </row>
    <row r="163" spans="1:16" ht="18.399999999999999" hidden="1" thickBot="1">
      <c r="A163" s="169"/>
      <c r="B163" s="155"/>
      <c r="C163" s="17"/>
      <c r="D163" s="27">
        <f>'[3]5нед'!K229</f>
        <v>0</v>
      </c>
      <c r="E163" s="28">
        <f>'[3]5нед'!L229</f>
        <v>0</v>
      </c>
      <c r="F163" s="29">
        <f>'[3]5нед'!O229</f>
        <v>0</v>
      </c>
      <c r="G163" s="30">
        <f>'[3]5нед'!P229</f>
        <v>0</v>
      </c>
      <c r="H163" s="51"/>
      <c r="I163" s="171"/>
      <c r="J163" s="160"/>
      <c r="K163" s="17"/>
      <c r="L163" s="27">
        <f>'[3]6нед'!K229</f>
        <v>0</v>
      </c>
      <c r="M163" s="28">
        <f>'[3]6нед'!L229</f>
        <v>0</v>
      </c>
      <c r="N163" s="29">
        <f>'[3]6нед'!O229</f>
        <v>0</v>
      </c>
      <c r="O163" s="30">
        <f>'[3]6нед'!P229</f>
        <v>0</v>
      </c>
      <c r="P163" s="51"/>
    </row>
    <row r="164" spans="1:16" ht="48" hidden="1" customHeight="1" thickTop="1">
      <c r="A164" s="167">
        <v>45933</v>
      </c>
      <c r="B164" s="153" t="s">
        <v>34</v>
      </c>
      <c r="C164" s="32" t="s">
        <v>16</v>
      </c>
      <c r="D164" s="18">
        <f>'[3]5нед'!K230</f>
        <v>0</v>
      </c>
      <c r="E164" s="21">
        <f>'[3]5нед'!L230</f>
        <v>0</v>
      </c>
      <c r="F164" s="19">
        <f>'[3]5нед'!O230</f>
        <v>0</v>
      </c>
      <c r="G164" s="20">
        <f>'[3]5нед'!P230</f>
        <v>0</v>
      </c>
      <c r="H164" s="53"/>
      <c r="I164" s="167">
        <v>45940</v>
      </c>
      <c r="J164" s="158" t="s">
        <v>34</v>
      </c>
      <c r="K164" s="32" t="s">
        <v>16</v>
      </c>
      <c r="L164" s="18">
        <f>'[3]6нед'!K230</f>
        <v>0</v>
      </c>
      <c r="M164" s="21">
        <f>'[3]6нед'!L230</f>
        <v>0</v>
      </c>
      <c r="N164" s="19">
        <f>'[3]6нед'!O230</f>
        <v>0</v>
      </c>
      <c r="O164" s="20">
        <f>'[3]6нед'!P230</f>
        <v>0</v>
      </c>
      <c r="P164" s="53"/>
    </row>
    <row r="165" spans="1:16" ht="46.7" hidden="1">
      <c r="A165" s="168"/>
      <c r="B165" s="154"/>
      <c r="C165" s="16" t="s">
        <v>81</v>
      </c>
      <c r="D165" s="22">
        <f>'[3]5нед'!K231</f>
        <v>0</v>
      </c>
      <c r="E165" s="26">
        <f>'[3]5нед'!L231</f>
        <v>0</v>
      </c>
      <c r="F165" s="24">
        <f>'[3]5нед'!O231</f>
        <v>0</v>
      </c>
      <c r="G165" s="25">
        <f>'[3]5нед'!P231</f>
        <v>0</v>
      </c>
      <c r="H165" s="50"/>
      <c r="I165" s="170"/>
      <c r="J165" s="159"/>
      <c r="K165" s="16" t="s">
        <v>81</v>
      </c>
      <c r="L165" s="22">
        <f>'[3]6нед'!K231</f>
        <v>0</v>
      </c>
      <c r="M165" s="26">
        <f>'[3]6нед'!L231</f>
        <v>0</v>
      </c>
      <c r="N165" s="24">
        <f>'[3]6нед'!O231</f>
        <v>0</v>
      </c>
      <c r="O165" s="25">
        <f>'[3]6нед'!P231</f>
        <v>0</v>
      </c>
      <c r="P165" s="50"/>
    </row>
    <row r="166" spans="1:16" ht="46.7" hidden="1">
      <c r="A166" s="168"/>
      <c r="B166" s="154"/>
      <c r="C166" s="16" t="s">
        <v>82</v>
      </c>
      <c r="D166" s="22">
        <f>'[3]5нед'!K232</f>
        <v>0</v>
      </c>
      <c r="E166" s="26">
        <f>'[3]5нед'!L232</f>
        <v>0</v>
      </c>
      <c r="F166" s="24">
        <f>'[3]5нед'!O232</f>
        <v>0</v>
      </c>
      <c r="G166" s="25">
        <f>'[3]5нед'!P232</f>
        <v>0</v>
      </c>
      <c r="H166" s="50"/>
      <c r="I166" s="170"/>
      <c r="J166" s="159"/>
      <c r="K166" s="16" t="s">
        <v>82</v>
      </c>
      <c r="L166" s="22">
        <f>'[3]6нед'!K232</f>
        <v>0</v>
      </c>
      <c r="M166" s="26">
        <f>'[3]6нед'!L232</f>
        <v>0</v>
      </c>
      <c r="N166" s="24">
        <f>'[3]6нед'!O232</f>
        <v>0</v>
      </c>
      <c r="O166" s="25">
        <f>'[3]6нед'!P232</f>
        <v>0</v>
      </c>
      <c r="P166" s="50"/>
    </row>
    <row r="167" spans="1:16" ht="31.15" hidden="1">
      <c r="A167" s="168"/>
      <c r="B167" s="154"/>
      <c r="C167" s="16" t="s">
        <v>21</v>
      </c>
      <c r="D167" s="22">
        <f>'[3]5нед'!K233</f>
        <v>0</v>
      </c>
      <c r="E167" s="26">
        <f>'[3]5нед'!L233</f>
        <v>0</v>
      </c>
      <c r="F167" s="24">
        <f>'[3]5нед'!O233</f>
        <v>0</v>
      </c>
      <c r="G167" s="25">
        <f>'[3]5нед'!P233</f>
        <v>0</v>
      </c>
      <c r="H167" s="50"/>
      <c r="I167" s="170"/>
      <c r="J167" s="159"/>
      <c r="K167" s="16" t="s">
        <v>21</v>
      </c>
      <c r="L167" s="22">
        <f>'[3]6нед'!K233</f>
        <v>0</v>
      </c>
      <c r="M167" s="26">
        <f>'[3]6нед'!L233</f>
        <v>0</v>
      </c>
      <c r="N167" s="24">
        <f>'[3]6нед'!O233</f>
        <v>0</v>
      </c>
      <c r="O167" s="25">
        <f>'[3]6нед'!P233</f>
        <v>0</v>
      </c>
      <c r="P167" s="50"/>
    </row>
    <row r="168" spans="1:16" ht="31.15" hidden="1">
      <c r="A168" s="168"/>
      <c r="B168" s="154"/>
      <c r="C168" s="16" t="s">
        <v>22</v>
      </c>
      <c r="D168" s="22">
        <f>'[3]5нед'!K234</f>
        <v>0</v>
      </c>
      <c r="E168" s="26">
        <f>'[3]5нед'!L234</f>
        <v>0</v>
      </c>
      <c r="F168" s="24">
        <f>'[3]5нед'!O234</f>
        <v>0</v>
      </c>
      <c r="G168" s="25">
        <f>'[3]5нед'!P234</f>
        <v>0</v>
      </c>
      <c r="H168" s="50"/>
      <c r="I168" s="170"/>
      <c r="J168" s="159"/>
      <c r="K168" s="16" t="s">
        <v>22</v>
      </c>
      <c r="L168" s="22">
        <f>'[3]6нед'!K234</f>
        <v>0</v>
      </c>
      <c r="M168" s="26">
        <f>'[3]6нед'!L234</f>
        <v>0</v>
      </c>
      <c r="N168" s="24">
        <f>'[3]6нед'!O234</f>
        <v>0</v>
      </c>
      <c r="O168" s="25">
        <f>'[3]6нед'!P234</f>
        <v>0</v>
      </c>
      <c r="P168" s="50"/>
    </row>
    <row r="169" spans="1:16" ht="31.15" hidden="1">
      <c r="A169" s="168"/>
      <c r="B169" s="154"/>
      <c r="C169" s="16" t="s">
        <v>23</v>
      </c>
      <c r="D169" s="22">
        <f>'[3]5нед'!K235</f>
        <v>0</v>
      </c>
      <c r="E169" s="26">
        <f>'[3]5нед'!L235</f>
        <v>0</v>
      </c>
      <c r="F169" s="24">
        <f>'[3]5нед'!O235</f>
        <v>0</v>
      </c>
      <c r="G169" s="25">
        <f>'[3]5нед'!P235</f>
        <v>0</v>
      </c>
      <c r="H169" s="50"/>
      <c r="I169" s="170"/>
      <c r="J169" s="159"/>
      <c r="K169" s="16" t="s">
        <v>23</v>
      </c>
      <c r="L169" s="22">
        <f>'[3]6нед'!K235</f>
        <v>0</v>
      </c>
      <c r="M169" s="26">
        <f>'[3]6нед'!L235</f>
        <v>0</v>
      </c>
      <c r="N169" s="24">
        <f>'[3]6нед'!O235</f>
        <v>0</v>
      </c>
      <c r="O169" s="25">
        <f>'[3]6нед'!P235</f>
        <v>0</v>
      </c>
      <c r="P169" s="50"/>
    </row>
    <row r="170" spans="1:16" ht="31.15" hidden="1">
      <c r="A170" s="168"/>
      <c r="B170" s="154"/>
      <c r="C170" s="16" t="s">
        <v>24</v>
      </c>
      <c r="D170" s="22">
        <f>'[3]5нед'!K236</f>
        <v>0</v>
      </c>
      <c r="E170" s="26">
        <f>'[3]5нед'!L236</f>
        <v>0</v>
      </c>
      <c r="F170" s="24">
        <f>'[3]5нед'!O236</f>
        <v>0</v>
      </c>
      <c r="G170" s="25">
        <f>'[3]5нед'!P236</f>
        <v>0</v>
      </c>
      <c r="H170" s="50"/>
      <c r="I170" s="170"/>
      <c r="J170" s="159"/>
      <c r="K170" s="16" t="s">
        <v>24</v>
      </c>
      <c r="L170" s="22">
        <f>'[3]6нед'!K236</f>
        <v>0</v>
      </c>
      <c r="M170" s="26">
        <f>'[3]6нед'!L236</f>
        <v>0</v>
      </c>
      <c r="N170" s="24">
        <f>'[3]6нед'!O236</f>
        <v>0</v>
      </c>
      <c r="O170" s="25">
        <f>'[3]6нед'!P236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'[3]5нед'!K237</f>
        <v>0</v>
      </c>
      <c r="E171" s="28">
        <f>'[3]5нед'!L237</f>
        <v>0</v>
      </c>
      <c r="F171" s="29">
        <f>'[3]5нед'!O237</f>
        <v>0</v>
      </c>
      <c r="G171" s="30">
        <f>'[3]5нед'!P237</f>
        <v>0</v>
      </c>
      <c r="H171" s="51"/>
      <c r="I171" s="171"/>
      <c r="J171" s="160"/>
      <c r="K171" s="17"/>
      <c r="L171" s="27">
        <f>'[3]6нед'!K237</f>
        <v>0</v>
      </c>
      <c r="M171" s="28">
        <f>'[3]6нед'!L237</f>
        <v>0</v>
      </c>
      <c r="N171" s="29">
        <f>'[3]6нед'!O237</f>
        <v>0</v>
      </c>
      <c r="O171" s="30">
        <f>'[3]6нед'!P237</f>
        <v>0</v>
      </c>
      <c r="P171" s="51"/>
    </row>
    <row r="172" spans="1:16" ht="48" hidden="1" customHeight="1" thickTop="1">
      <c r="A172" s="167">
        <v>45934</v>
      </c>
      <c r="B172" s="153" t="s">
        <v>37</v>
      </c>
      <c r="C172" s="32" t="s">
        <v>16</v>
      </c>
      <c r="D172" s="18">
        <f>'[3]5нед'!K238</f>
        <v>0</v>
      </c>
      <c r="E172" s="21">
        <f>'[3]5нед'!L238</f>
        <v>0</v>
      </c>
      <c r="F172" s="19">
        <f>'[3]5нед'!O238</f>
        <v>0</v>
      </c>
      <c r="G172" s="20">
        <f>'[3]5нед'!P238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'[3]6нед'!K238</f>
        <v>0</v>
      </c>
      <c r="M172" s="21">
        <f>'[3]6нед'!L238</f>
        <v>0</v>
      </c>
      <c r="N172" s="19">
        <f>'[3]6нед'!O238</f>
        <v>0</v>
      </c>
      <c r="O172" s="20">
        <f>'[3]6нед'!P238</f>
        <v>0</v>
      </c>
      <c r="P172" s="53"/>
    </row>
    <row r="173" spans="1:16" ht="46.7" hidden="1">
      <c r="A173" s="168"/>
      <c r="B173" s="154"/>
      <c r="C173" s="16" t="s">
        <v>81</v>
      </c>
      <c r="D173" s="22">
        <f>'[3]5нед'!K239</f>
        <v>0</v>
      </c>
      <c r="E173" s="26">
        <f>'[3]5нед'!L239</f>
        <v>0</v>
      </c>
      <c r="F173" s="24">
        <f>'[3]5нед'!O239</f>
        <v>0</v>
      </c>
      <c r="G173" s="25">
        <f>'[3]5нед'!P239</f>
        <v>0</v>
      </c>
      <c r="H173" s="50"/>
      <c r="I173" s="170"/>
      <c r="J173" s="159"/>
      <c r="K173" s="16" t="s">
        <v>81</v>
      </c>
      <c r="L173" s="22">
        <f>'[3]6нед'!K239</f>
        <v>0</v>
      </c>
      <c r="M173" s="26">
        <f>'[3]6нед'!L239</f>
        <v>0</v>
      </c>
      <c r="N173" s="24">
        <f>'[3]6нед'!O239</f>
        <v>0</v>
      </c>
      <c r="O173" s="25">
        <f>'[3]6нед'!P239</f>
        <v>0</v>
      </c>
      <c r="P173" s="50"/>
    </row>
    <row r="174" spans="1:16" ht="46.7" hidden="1">
      <c r="A174" s="168"/>
      <c r="B174" s="154"/>
      <c r="C174" s="16" t="s">
        <v>82</v>
      </c>
      <c r="D174" s="22">
        <f>'[3]5нед'!K240</f>
        <v>0</v>
      </c>
      <c r="E174" s="26">
        <f>'[3]5нед'!L240</f>
        <v>0</v>
      </c>
      <c r="F174" s="24">
        <f>'[3]5нед'!O240</f>
        <v>0</v>
      </c>
      <c r="G174" s="25">
        <f>'[3]5нед'!P240</f>
        <v>0</v>
      </c>
      <c r="H174" s="57"/>
      <c r="I174" s="170"/>
      <c r="J174" s="159"/>
      <c r="K174" s="16" t="s">
        <v>82</v>
      </c>
      <c r="L174" s="22" t="str">
        <f>'[3]6нед'!K240</f>
        <v>пр</v>
      </c>
      <c r="M174" s="26" t="str">
        <f>'[3]6нед'!L240</f>
        <v xml:space="preserve"> Обучение служением</v>
      </c>
      <c r="N174" s="24" t="str">
        <f>'[3]6нед'!O240</f>
        <v/>
      </c>
      <c r="O174" s="25" t="str">
        <f>'[3]6нед'!P240</f>
        <v/>
      </c>
      <c r="P174" s="57" t="s">
        <v>89</v>
      </c>
    </row>
    <row r="175" spans="1:16" ht="31.15" hidden="1">
      <c r="A175" s="168"/>
      <c r="B175" s="154"/>
      <c r="C175" s="16" t="s">
        <v>21</v>
      </c>
      <c r="D175" s="22">
        <f>'[3]5нед'!K241</f>
        <v>0</v>
      </c>
      <c r="E175" s="26">
        <f>'[3]5нед'!L241</f>
        <v>0</v>
      </c>
      <c r="F175" s="24">
        <f>'[3]5нед'!O241</f>
        <v>0</v>
      </c>
      <c r="G175" s="25">
        <f>'[3]5нед'!P241</f>
        <v>0</v>
      </c>
      <c r="H175" s="50"/>
      <c r="I175" s="170"/>
      <c r="J175" s="159"/>
      <c r="K175" s="16" t="s">
        <v>21</v>
      </c>
      <c r="L175" s="22">
        <f>'[3]6нед'!K241</f>
        <v>0</v>
      </c>
      <c r="M175" s="26">
        <f>'[3]6нед'!L241</f>
        <v>0</v>
      </c>
      <c r="N175" s="24">
        <f>'[3]6нед'!O241</f>
        <v>0</v>
      </c>
      <c r="O175" s="25">
        <f>'[3]6нед'!P241</f>
        <v>0</v>
      </c>
      <c r="P175" s="50"/>
    </row>
    <row r="176" spans="1:16" ht="31.15" hidden="1">
      <c r="A176" s="168"/>
      <c r="B176" s="154"/>
      <c r="C176" s="16" t="s">
        <v>22</v>
      </c>
      <c r="D176" s="22">
        <f>'[3]5нед'!K242</f>
        <v>0</v>
      </c>
      <c r="E176" s="26">
        <f>'[3]5нед'!L242</f>
        <v>0</v>
      </c>
      <c r="F176" s="24">
        <f>'[3]5нед'!O242</f>
        <v>0</v>
      </c>
      <c r="G176" s="25">
        <f>'[3]5нед'!P242</f>
        <v>0</v>
      </c>
      <c r="H176" s="50"/>
      <c r="I176" s="170"/>
      <c r="J176" s="159"/>
      <c r="K176" s="16" t="s">
        <v>22</v>
      </c>
      <c r="L176" s="22">
        <f>'[3]6нед'!K242</f>
        <v>0</v>
      </c>
      <c r="M176" s="26">
        <f>'[3]6нед'!L242</f>
        <v>0</v>
      </c>
      <c r="N176" s="24">
        <f>'[3]6нед'!O242</f>
        <v>0</v>
      </c>
      <c r="O176" s="25">
        <f>'[3]6нед'!P242</f>
        <v>0</v>
      </c>
      <c r="P176" s="50"/>
    </row>
    <row r="177" spans="1:16" ht="31.15" hidden="1">
      <c r="A177" s="168"/>
      <c r="B177" s="154"/>
      <c r="C177" s="16" t="s">
        <v>23</v>
      </c>
      <c r="D177" s="22">
        <f>'[3]5нед'!K243</f>
        <v>0</v>
      </c>
      <c r="E177" s="26">
        <f>'[3]5нед'!L243</f>
        <v>0</v>
      </c>
      <c r="F177" s="24">
        <f>'[3]5нед'!O243</f>
        <v>0</v>
      </c>
      <c r="G177" s="25">
        <f>'[3]5нед'!P243</f>
        <v>0</v>
      </c>
      <c r="H177" s="50"/>
      <c r="I177" s="170"/>
      <c r="J177" s="159"/>
      <c r="K177" s="16" t="s">
        <v>23</v>
      </c>
      <c r="L177" s="22">
        <f>'[3]6нед'!K243</f>
        <v>0</v>
      </c>
      <c r="M177" s="26">
        <f>'[3]6нед'!L243</f>
        <v>0</v>
      </c>
      <c r="N177" s="24">
        <f>'[3]6нед'!O243</f>
        <v>0</v>
      </c>
      <c r="O177" s="25">
        <f>'[3]6нед'!P243</f>
        <v>0</v>
      </c>
      <c r="P177" s="50"/>
    </row>
    <row r="178" spans="1:16" ht="31.15" hidden="1">
      <c r="A178" s="168"/>
      <c r="B178" s="154"/>
      <c r="C178" s="16" t="s">
        <v>24</v>
      </c>
      <c r="D178" s="22">
        <f>'[3]5нед'!K244</f>
        <v>0</v>
      </c>
      <c r="E178" s="26">
        <f>'[3]5нед'!L244</f>
        <v>0</v>
      </c>
      <c r="F178" s="24">
        <f>'[3]5нед'!O244</f>
        <v>0</v>
      </c>
      <c r="G178" s="25">
        <f>'[3]5нед'!P244</f>
        <v>0</v>
      </c>
      <c r="H178" s="50"/>
      <c r="I178" s="170"/>
      <c r="J178" s="159"/>
      <c r="K178" s="16" t="s">
        <v>24</v>
      </c>
      <c r="L178" s="22">
        <f>'[3]6нед'!K244</f>
        <v>0</v>
      </c>
      <c r="M178" s="26">
        <f>'[3]6нед'!L244</f>
        <v>0</v>
      </c>
      <c r="N178" s="24">
        <f>'[3]6нед'!O244</f>
        <v>0</v>
      </c>
      <c r="O178" s="25">
        <f>'[3]6нед'!P244</f>
        <v>0</v>
      </c>
      <c r="P178" s="50"/>
    </row>
    <row r="179" spans="1:16" ht="19.149999999999999" hidden="1" thickTop="1" thickBot="1">
      <c r="A179" s="169"/>
      <c r="B179" s="155"/>
      <c r="C179" s="17"/>
      <c r="D179" s="18">
        <f>'[3]5нед'!K245</f>
        <v>0</v>
      </c>
      <c r="E179" s="21">
        <f>'[3]5нед'!L245</f>
        <v>0</v>
      </c>
      <c r="F179" s="19">
        <f>'[3]5нед'!O245</f>
        <v>0</v>
      </c>
      <c r="G179" s="20">
        <f>'[3]5нед'!P245</f>
        <v>0</v>
      </c>
      <c r="H179" s="53"/>
      <c r="I179" s="171"/>
      <c r="J179" s="160"/>
      <c r="K179" s="17"/>
      <c r="L179" s="27">
        <f>'[3]6нед'!K59</f>
        <v>0</v>
      </c>
      <c r="M179" s="28">
        <f>'[3]6нед'!L59</f>
        <v>0</v>
      </c>
      <c r="N179" s="29">
        <f>'[3]6нед'!O59</f>
        <v>0</v>
      </c>
      <c r="O179" s="30">
        <f>'[3]6нед'!P59</f>
        <v>0</v>
      </c>
      <c r="P179" s="51"/>
    </row>
    <row r="180" spans="1:16" ht="39" hidden="1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 hidden="1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 hidden="1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 hidden="1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 hidden="1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 hidden="1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 hidden="1">
      <c r="A186" s="1"/>
      <c r="B186" s="144" t="s">
        <v>48</v>
      </c>
      <c r="C186" s="144"/>
      <c r="D186" s="144"/>
      <c r="E186" s="144"/>
      <c r="F186" s="144"/>
      <c r="G186" s="144"/>
      <c r="H186" s="144"/>
      <c r="I186" s="1"/>
      <c r="J186" s="144" t="s">
        <v>48</v>
      </c>
      <c r="K186" s="144"/>
      <c r="L186" s="144"/>
      <c r="M186" s="144"/>
      <c r="N186" s="144"/>
      <c r="O186" s="144"/>
      <c r="P186" s="144"/>
    </row>
    <row r="187" spans="1:16" ht="15.6" hidden="1">
      <c r="A187" s="7"/>
      <c r="B187" s="140" t="str">
        <f>'[1]19нед'!$A$6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/>
      <c r="H187" s="48" t="str">
        <f>H7</f>
        <v>12-23 ПИз 1</v>
      </c>
      <c r="I187" s="7"/>
      <c r="J187" s="140" t="str">
        <f>'[1]19нед'!$A$6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/>
      <c r="P187" s="48" t="str">
        <f>H7</f>
        <v>12-23 ПИз 1</v>
      </c>
    </row>
    <row r="188" spans="1:16" ht="15.6" hidden="1">
      <c r="A188" s="1"/>
      <c r="B188" s="145" t="s">
        <v>5</v>
      </c>
      <c r="C188" s="145"/>
      <c r="D188" s="145"/>
      <c r="E188" s="145" t="str">
        <f>E8</f>
        <v>заочная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заочная</v>
      </c>
      <c r="N188" s="145"/>
      <c r="O188" s="145"/>
      <c r="P188" s="145"/>
    </row>
    <row r="189" spans="1:16" ht="15.6" hidden="1">
      <c r="A189" s="1"/>
      <c r="B189" s="145" t="s">
        <v>7</v>
      </c>
      <c r="C189" s="145"/>
      <c r="D189" s="145"/>
      <c r="E189" s="140">
        <f>E9</f>
        <v>3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3</v>
      </c>
      <c r="N189" s="140"/>
      <c r="O189" s="140"/>
      <c r="P189" s="47"/>
    </row>
    <row r="190" spans="1:16" ht="15.6" hidden="1">
      <c r="A190" s="1"/>
      <c r="B190" s="146" t="s">
        <v>8</v>
      </c>
      <c r="C190" s="146"/>
      <c r="D190" s="146"/>
      <c r="E190" s="141">
        <f>M130+1</f>
        <v>3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4</v>
      </c>
      <c r="N190" s="141"/>
      <c r="O190" s="141"/>
      <c r="P190" s="49"/>
    </row>
    <row r="191" spans="1:16" ht="46.5" hidden="1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hidden="1" customHeight="1" thickTop="1">
      <c r="A192" s="167">
        <v>45943</v>
      </c>
      <c r="B192" s="153" t="s">
        <v>15</v>
      </c>
      <c r="C192" s="16" t="s">
        <v>16</v>
      </c>
      <c r="D192" s="18">
        <f>'[3]7нед'!K198</f>
        <v>0</v>
      </c>
      <c r="E192" s="21">
        <f>'[3]7нед'!L198</f>
        <v>0</v>
      </c>
      <c r="F192" s="19">
        <f>'[3]7нед'!O198</f>
        <v>0</v>
      </c>
      <c r="G192" s="20">
        <f>'[3]7нед'!P198</f>
        <v>0</v>
      </c>
      <c r="H192" s="53"/>
      <c r="I192" s="167">
        <v>45950</v>
      </c>
      <c r="J192" s="158" t="s">
        <v>15</v>
      </c>
      <c r="K192" s="16" t="s">
        <v>16</v>
      </c>
      <c r="L192" s="18">
        <f>'[3]8нед'!K198</f>
        <v>0</v>
      </c>
      <c r="M192" s="21">
        <f>'[3]8нед'!L198</f>
        <v>0</v>
      </c>
      <c r="N192" s="19">
        <f>'[3]8нед'!O198</f>
        <v>0</v>
      </c>
      <c r="O192" s="20">
        <f>'[3]8нед'!P198</f>
        <v>0</v>
      </c>
      <c r="P192" s="53"/>
    </row>
    <row r="193" spans="1:16" ht="46.7" hidden="1">
      <c r="A193" s="168"/>
      <c r="B193" s="154"/>
      <c r="C193" s="16" t="s">
        <v>81</v>
      </c>
      <c r="D193" s="22">
        <f>'[3]7нед'!K199</f>
        <v>0</v>
      </c>
      <c r="E193" s="26">
        <f>'[3]7нед'!L199</f>
        <v>0</v>
      </c>
      <c r="F193" s="24">
        <f>'[3]7нед'!O199</f>
        <v>0</v>
      </c>
      <c r="G193" s="25">
        <f>'[3]7нед'!P199</f>
        <v>0</v>
      </c>
      <c r="H193" s="50"/>
      <c r="I193" s="170"/>
      <c r="J193" s="159"/>
      <c r="K193" s="16" t="s">
        <v>81</v>
      </c>
      <c r="L193" s="22">
        <f>'[3]8нед'!K199</f>
        <v>0</v>
      </c>
      <c r="M193" s="26">
        <f>'[3]8нед'!L199</f>
        <v>0</v>
      </c>
      <c r="N193" s="24">
        <f>'[3]8нед'!O199</f>
        <v>0</v>
      </c>
      <c r="O193" s="25">
        <f>'[3]8нед'!P199</f>
        <v>0</v>
      </c>
      <c r="P193" s="50"/>
    </row>
    <row r="194" spans="1:16" ht="46.7" hidden="1">
      <c r="A194" s="168"/>
      <c r="B194" s="154"/>
      <c r="C194" s="16" t="s">
        <v>82</v>
      </c>
      <c r="D194" s="22">
        <f>'[3]7нед'!K200</f>
        <v>0</v>
      </c>
      <c r="E194" s="26">
        <f>'[3]7нед'!L200</f>
        <v>0</v>
      </c>
      <c r="F194" s="24">
        <f>'[3]7нед'!O200</f>
        <v>0</v>
      </c>
      <c r="G194" s="25">
        <f>'[3]7нед'!P200</f>
        <v>0</v>
      </c>
      <c r="H194" s="50"/>
      <c r="I194" s="170"/>
      <c r="J194" s="159"/>
      <c r="K194" s="16" t="s">
        <v>82</v>
      </c>
      <c r="L194" s="22">
        <f>'[3]8нед'!K200</f>
        <v>0</v>
      </c>
      <c r="M194" s="26">
        <f>'[3]8нед'!L200</f>
        <v>0</v>
      </c>
      <c r="N194" s="24">
        <f>'[3]8нед'!O200</f>
        <v>0</v>
      </c>
      <c r="O194" s="25">
        <f>'[3]8нед'!P200</f>
        <v>0</v>
      </c>
      <c r="P194" s="50"/>
    </row>
    <row r="195" spans="1:16" ht="31.15" hidden="1">
      <c r="A195" s="168"/>
      <c r="B195" s="154"/>
      <c r="C195" s="16" t="s">
        <v>21</v>
      </c>
      <c r="D195" s="22">
        <f>'[3]7нед'!K201</f>
        <v>0</v>
      </c>
      <c r="E195" s="26">
        <f>'[3]7нед'!L201</f>
        <v>0</v>
      </c>
      <c r="F195" s="24">
        <f>'[3]7нед'!O201</f>
        <v>0</v>
      </c>
      <c r="G195" s="25">
        <f>'[3]7нед'!P201</f>
        <v>0</v>
      </c>
      <c r="H195" s="50"/>
      <c r="I195" s="170"/>
      <c r="J195" s="159"/>
      <c r="K195" s="16" t="s">
        <v>21</v>
      </c>
      <c r="L195" s="22">
        <f>'[3]8нед'!K201</f>
        <v>0</v>
      </c>
      <c r="M195" s="26">
        <f>'[3]8нед'!L201</f>
        <v>0</v>
      </c>
      <c r="N195" s="24">
        <f>'[3]8нед'!O201</f>
        <v>0</v>
      </c>
      <c r="O195" s="25">
        <f>'[3]8нед'!P201</f>
        <v>0</v>
      </c>
      <c r="P195" s="50"/>
    </row>
    <row r="196" spans="1:16" ht="31.15" hidden="1">
      <c r="A196" s="168"/>
      <c r="B196" s="154"/>
      <c r="C196" s="16" t="s">
        <v>22</v>
      </c>
      <c r="D196" s="22">
        <f>'[3]7нед'!K202</f>
        <v>0</v>
      </c>
      <c r="E196" s="26">
        <f>'[3]7нед'!L202</f>
        <v>0</v>
      </c>
      <c r="F196" s="24">
        <f>'[3]7нед'!O202</f>
        <v>0</v>
      </c>
      <c r="G196" s="25">
        <f>'[3]7нед'!P202</f>
        <v>0</v>
      </c>
      <c r="H196" s="50"/>
      <c r="I196" s="170"/>
      <c r="J196" s="159"/>
      <c r="K196" s="16" t="s">
        <v>22</v>
      </c>
      <c r="L196" s="22">
        <f>'[3]8нед'!K202</f>
        <v>0</v>
      </c>
      <c r="M196" s="26">
        <f>'[3]8нед'!L202</f>
        <v>0</v>
      </c>
      <c r="N196" s="24">
        <f>'[3]8нед'!O202</f>
        <v>0</v>
      </c>
      <c r="O196" s="25">
        <f>'[3]8нед'!P202</f>
        <v>0</v>
      </c>
      <c r="P196" s="50"/>
    </row>
    <row r="197" spans="1:16" ht="35.85" hidden="1">
      <c r="A197" s="168"/>
      <c r="B197" s="154"/>
      <c r="C197" s="16" t="s">
        <v>23</v>
      </c>
      <c r="D197" s="22" t="str">
        <f>'[3]7нед'!K203</f>
        <v>л</v>
      </c>
      <c r="E197" s="26" t="str">
        <f>'[3]7нед'!L203</f>
        <v>Алгебра</v>
      </c>
      <c r="F197" s="24" t="str">
        <f>'[3]7нед'!O203</f>
        <v>Овчинникова М.В.</v>
      </c>
      <c r="G197" s="25" t="str">
        <f>'[3]7нед'!P203</f>
        <v>доцент, канд. наук</v>
      </c>
      <c r="H197" s="50" t="s">
        <v>83</v>
      </c>
      <c r="I197" s="170"/>
      <c r="J197" s="159"/>
      <c r="K197" s="16" t="s">
        <v>23</v>
      </c>
      <c r="L197" s="22">
        <f>'[3]8нед'!K203</f>
        <v>0</v>
      </c>
      <c r="M197" s="26">
        <f>'[3]8нед'!L203</f>
        <v>0</v>
      </c>
      <c r="N197" s="24">
        <f>'[3]8нед'!O203</f>
        <v>0</v>
      </c>
      <c r="O197" s="25">
        <f>'[3]8нед'!P203</f>
        <v>0</v>
      </c>
      <c r="P197" s="50"/>
    </row>
    <row r="198" spans="1:16" ht="35.85" hidden="1">
      <c r="A198" s="168"/>
      <c r="B198" s="154"/>
      <c r="C198" s="16" t="s">
        <v>24</v>
      </c>
      <c r="D198" s="22" t="str">
        <f>'[3]7нед'!K204</f>
        <v>л</v>
      </c>
      <c r="E198" s="26" t="str">
        <f>'[3]7нед'!L204</f>
        <v>История России</v>
      </c>
      <c r="F198" s="24" t="str">
        <f>'[3]7нед'!O204</f>
        <v>Березняк Я.В.</v>
      </c>
      <c r="G198" s="25" t="str">
        <f>'[3]7нед'!P204</f>
        <v>доцент</v>
      </c>
      <c r="H198" s="50" t="s">
        <v>84</v>
      </c>
      <c r="I198" s="170"/>
      <c r="J198" s="159"/>
      <c r="K198" s="16" t="s">
        <v>24</v>
      </c>
      <c r="L198" s="22">
        <f>'[3]8нед'!K204</f>
        <v>0</v>
      </c>
      <c r="M198" s="26">
        <f>'[3]8нед'!L204</f>
        <v>0</v>
      </c>
      <c r="N198" s="24">
        <f>'[3]8нед'!O204</f>
        <v>0</v>
      </c>
      <c r="O198" s="25">
        <f>'[3]8нед'!P204</f>
        <v>0</v>
      </c>
      <c r="P198" s="50"/>
    </row>
    <row r="199" spans="1:16" ht="18.399999999999999" hidden="1" thickBot="1">
      <c r="A199" s="169"/>
      <c r="B199" s="155"/>
      <c r="C199" s="17"/>
      <c r="D199" s="27">
        <f>'[3]7нед'!K205</f>
        <v>0</v>
      </c>
      <c r="E199" s="28">
        <f>'[3]7нед'!L205</f>
        <v>0</v>
      </c>
      <c r="F199" s="29">
        <f>'[3]7нед'!O205</f>
        <v>0</v>
      </c>
      <c r="G199" s="30">
        <f>'[3]7нед'!P205</f>
        <v>0</v>
      </c>
      <c r="H199" s="51"/>
      <c r="I199" s="171"/>
      <c r="J199" s="160"/>
      <c r="K199" s="17"/>
      <c r="L199" s="27">
        <f>'[3]8нед'!K205</f>
        <v>0</v>
      </c>
      <c r="M199" s="28">
        <f>'[3]8нед'!L205</f>
        <v>0</v>
      </c>
      <c r="N199" s="29">
        <f>'[3]8нед'!O205</f>
        <v>0</v>
      </c>
      <c r="O199" s="30">
        <f>'[3]8нед'!P205</f>
        <v>0</v>
      </c>
      <c r="P199" s="51"/>
    </row>
    <row r="200" spans="1:16" ht="32.25" hidden="1" customHeight="1" thickTop="1">
      <c r="A200" s="167">
        <v>45944</v>
      </c>
      <c r="B200" s="153" t="s">
        <v>25</v>
      </c>
      <c r="C200" s="32" t="s">
        <v>16</v>
      </c>
      <c r="D200" s="18">
        <f>'[3]7нед'!K206</f>
        <v>0</v>
      </c>
      <c r="E200" s="21">
        <f>'[3]7нед'!L206</f>
        <v>0</v>
      </c>
      <c r="F200" s="19">
        <f>'[3]7нед'!O206</f>
        <v>0</v>
      </c>
      <c r="G200" s="20">
        <f>'[3]7нед'!P206</f>
        <v>0</v>
      </c>
      <c r="H200" s="53"/>
      <c r="I200" s="167">
        <v>45951</v>
      </c>
      <c r="J200" s="158" t="s">
        <v>25</v>
      </c>
      <c r="K200" s="32" t="s">
        <v>16</v>
      </c>
      <c r="L200" s="18">
        <f>'[3]8нед'!K206</f>
        <v>0</v>
      </c>
      <c r="M200" s="21">
        <f>'[3]8нед'!L206</f>
        <v>0</v>
      </c>
      <c r="N200" s="19">
        <f>'[3]8нед'!O206</f>
        <v>0</v>
      </c>
      <c r="O200" s="20">
        <f>'[3]8нед'!P206</f>
        <v>0</v>
      </c>
      <c r="P200" s="53"/>
    </row>
    <row r="201" spans="1:16" ht="46.7" hidden="1">
      <c r="A201" s="168"/>
      <c r="B201" s="154"/>
      <c r="C201" s="16" t="s">
        <v>81</v>
      </c>
      <c r="D201" s="22">
        <f>'[3]7нед'!K207</f>
        <v>0</v>
      </c>
      <c r="E201" s="26">
        <f>'[3]7нед'!L207</f>
        <v>0</v>
      </c>
      <c r="F201" s="24">
        <f>'[3]7нед'!O207</f>
        <v>0</v>
      </c>
      <c r="G201" s="25">
        <f>'[3]7нед'!P207</f>
        <v>0</v>
      </c>
      <c r="H201" s="50"/>
      <c r="I201" s="170"/>
      <c r="J201" s="159"/>
      <c r="K201" s="16" t="s">
        <v>81</v>
      </c>
      <c r="L201" s="22">
        <f>'[3]8нед'!K207</f>
        <v>0</v>
      </c>
      <c r="M201" s="26">
        <f>'[3]8нед'!L207</f>
        <v>0</v>
      </c>
      <c r="N201" s="24">
        <f>'[3]8нед'!O207</f>
        <v>0</v>
      </c>
      <c r="O201" s="25">
        <f>'[3]8нед'!P207</f>
        <v>0</v>
      </c>
      <c r="P201" s="50"/>
    </row>
    <row r="202" spans="1:16" ht="46.7" hidden="1">
      <c r="A202" s="168"/>
      <c r="B202" s="154"/>
      <c r="C202" s="16" t="s">
        <v>82</v>
      </c>
      <c r="D202" s="22">
        <f>'[3]7нед'!K208</f>
        <v>0</v>
      </c>
      <c r="E202" s="26">
        <f>'[3]7нед'!L208</f>
        <v>0</v>
      </c>
      <c r="F202" s="24">
        <f>'[3]7нед'!O208</f>
        <v>0</v>
      </c>
      <c r="G202" s="25">
        <f>'[3]7нед'!P208</f>
        <v>0</v>
      </c>
      <c r="H202" s="50"/>
      <c r="I202" s="170"/>
      <c r="J202" s="159"/>
      <c r="K202" s="16" t="s">
        <v>82</v>
      </c>
      <c r="L202" s="22">
        <f>'[3]8нед'!K208</f>
        <v>0</v>
      </c>
      <c r="M202" s="26">
        <f>'[3]8нед'!L208</f>
        <v>0</v>
      </c>
      <c r="N202" s="24">
        <f>'[3]8нед'!O208</f>
        <v>0</v>
      </c>
      <c r="O202" s="25">
        <f>'[3]8нед'!P208</f>
        <v>0</v>
      </c>
      <c r="P202" s="50"/>
    </row>
    <row r="203" spans="1:16" ht="31.15" hidden="1">
      <c r="A203" s="168"/>
      <c r="B203" s="154"/>
      <c r="C203" s="16" t="s">
        <v>21</v>
      </c>
      <c r="D203" s="22">
        <f>'[3]7нед'!K209</f>
        <v>0</v>
      </c>
      <c r="E203" s="26">
        <f>'[3]7нед'!L209</f>
        <v>0</v>
      </c>
      <c r="F203" s="24">
        <f>'[3]7нед'!O209</f>
        <v>0</v>
      </c>
      <c r="G203" s="25">
        <f>'[3]7нед'!P209</f>
        <v>0</v>
      </c>
      <c r="H203" s="50"/>
      <c r="I203" s="170"/>
      <c r="J203" s="159"/>
      <c r="K203" s="16" t="s">
        <v>21</v>
      </c>
      <c r="L203" s="22">
        <f>'[3]8нед'!K209</f>
        <v>0</v>
      </c>
      <c r="M203" s="26">
        <f>'[3]8нед'!L209</f>
        <v>0</v>
      </c>
      <c r="N203" s="24">
        <f>'[3]8нед'!O209</f>
        <v>0</v>
      </c>
      <c r="O203" s="25">
        <f>'[3]8нед'!P209</f>
        <v>0</v>
      </c>
      <c r="P203" s="50"/>
    </row>
    <row r="204" spans="1:16" ht="31.15" hidden="1">
      <c r="A204" s="168"/>
      <c r="B204" s="154"/>
      <c r="C204" s="16" t="s">
        <v>22</v>
      </c>
      <c r="D204" s="22">
        <f>'[3]7нед'!K210</f>
        <v>0</v>
      </c>
      <c r="E204" s="26">
        <f>'[3]7нед'!L210</f>
        <v>0</v>
      </c>
      <c r="F204" s="24">
        <f>'[3]7нед'!O210</f>
        <v>0</v>
      </c>
      <c r="G204" s="25">
        <f>'[3]7нед'!P210</f>
        <v>0</v>
      </c>
      <c r="H204" s="50"/>
      <c r="I204" s="170"/>
      <c r="J204" s="159"/>
      <c r="K204" s="16" t="s">
        <v>22</v>
      </c>
      <c r="L204" s="22">
        <f>'[3]8нед'!K210</f>
        <v>0</v>
      </c>
      <c r="M204" s="26">
        <f>'[3]8нед'!L210</f>
        <v>0</v>
      </c>
      <c r="N204" s="24">
        <f>'[3]8нед'!O210</f>
        <v>0</v>
      </c>
      <c r="O204" s="25">
        <f>'[3]8нед'!P210</f>
        <v>0</v>
      </c>
      <c r="P204" s="50"/>
    </row>
    <row r="205" spans="1:16" ht="31.15" hidden="1">
      <c r="A205" s="168"/>
      <c r="B205" s="154"/>
      <c r="C205" s="16" t="s">
        <v>23</v>
      </c>
      <c r="D205" s="22">
        <f>'[3]7нед'!K211</f>
        <v>0</v>
      </c>
      <c r="E205" s="26">
        <f>'[3]7нед'!L211</f>
        <v>0</v>
      </c>
      <c r="F205" s="24">
        <f>'[3]7нед'!O211</f>
        <v>0</v>
      </c>
      <c r="G205" s="25">
        <f>'[3]7нед'!P211</f>
        <v>0</v>
      </c>
      <c r="H205" s="41"/>
      <c r="I205" s="170"/>
      <c r="J205" s="159"/>
      <c r="K205" s="16" t="s">
        <v>23</v>
      </c>
      <c r="L205" s="22" t="str">
        <f>'[3]8нед'!K211</f>
        <v>пр</v>
      </c>
      <c r="M205" s="26" t="str">
        <f>'[3]8нед'!L211</f>
        <v xml:space="preserve">Иностранный язык </v>
      </c>
      <c r="N205" s="24" t="str">
        <f>'[3]8нед'!O211</f>
        <v/>
      </c>
      <c r="O205" s="25" t="str">
        <f>'[3]8нед'!P211</f>
        <v/>
      </c>
      <c r="P205" s="41" t="s">
        <v>86</v>
      </c>
    </row>
    <row r="206" spans="1:16" ht="31.15" hidden="1">
      <c r="A206" s="168"/>
      <c r="B206" s="154"/>
      <c r="C206" s="16" t="s">
        <v>24</v>
      </c>
      <c r="D206" s="22">
        <f>'[3]7нед'!K212</f>
        <v>0</v>
      </c>
      <c r="E206" s="26">
        <f>'[3]7нед'!L212</f>
        <v>0</v>
      </c>
      <c r="F206" s="24">
        <f>'[3]7нед'!O212</f>
        <v>0</v>
      </c>
      <c r="G206" s="25">
        <f>'[3]7нед'!P212</f>
        <v>0</v>
      </c>
      <c r="H206" s="41"/>
      <c r="I206" s="170"/>
      <c r="J206" s="159"/>
      <c r="K206" s="16" t="s">
        <v>24</v>
      </c>
      <c r="L206" s="22" t="str">
        <f>'[3]8нед'!K212</f>
        <v>пр</v>
      </c>
      <c r="M206" s="26" t="str">
        <f>'[3]8нед'!L212</f>
        <v>Основы российской государственности</v>
      </c>
      <c r="N206" s="24" t="str">
        <f>'[3]8нед'!O212</f>
        <v/>
      </c>
      <c r="O206" s="25" t="str">
        <f>'[3]8нед'!P212</f>
        <v/>
      </c>
      <c r="P206" s="41" t="s">
        <v>88</v>
      </c>
    </row>
    <row r="207" spans="1:16" ht="18.399999999999999" hidden="1" thickBot="1">
      <c r="A207" s="169"/>
      <c r="B207" s="155"/>
      <c r="C207" s="17"/>
      <c r="D207" s="27">
        <f>'[3]7нед'!K213</f>
        <v>0</v>
      </c>
      <c r="E207" s="28">
        <f>'[3]7нед'!L213</f>
        <v>0</v>
      </c>
      <c r="F207" s="29">
        <f>'[3]7нед'!O213</f>
        <v>0</v>
      </c>
      <c r="G207" s="30">
        <f>'[3]7нед'!P213</f>
        <v>0</v>
      </c>
      <c r="H207" s="51"/>
      <c r="I207" s="171"/>
      <c r="J207" s="160"/>
      <c r="K207" s="17"/>
      <c r="L207" s="27">
        <f>'[3]8нед'!K213</f>
        <v>0</v>
      </c>
      <c r="M207" s="28">
        <f>'[3]8нед'!L213</f>
        <v>0</v>
      </c>
      <c r="N207" s="29">
        <f>'[3]8нед'!O213</f>
        <v>0</v>
      </c>
      <c r="O207" s="30">
        <f>'[3]8нед'!P213</f>
        <v>0</v>
      </c>
      <c r="P207" s="51"/>
    </row>
    <row r="208" spans="1:16" ht="48" hidden="1" customHeight="1" thickTop="1">
      <c r="A208" s="172">
        <v>45945</v>
      </c>
      <c r="B208" s="161" t="s">
        <v>30</v>
      </c>
      <c r="C208" s="32" t="s">
        <v>16</v>
      </c>
      <c r="D208" s="18">
        <f>'[3]7нед'!K214</f>
        <v>0</v>
      </c>
      <c r="E208" s="21">
        <f>'[3]7нед'!L214</f>
        <v>0</v>
      </c>
      <c r="F208" s="19">
        <f>'[3]7нед'!O214</f>
        <v>0</v>
      </c>
      <c r="G208" s="20">
        <f>'[3]7нед'!P214</f>
        <v>0</v>
      </c>
      <c r="H208" s="53"/>
      <c r="I208" s="172">
        <v>45952</v>
      </c>
      <c r="J208" s="164" t="s">
        <v>30</v>
      </c>
      <c r="K208" s="32" t="s">
        <v>16</v>
      </c>
      <c r="L208" s="18">
        <f>'[3]8нед'!K214</f>
        <v>0</v>
      </c>
      <c r="M208" s="21">
        <f>'[3]8нед'!L214</f>
        <v>0</v>
      </c>
      <c r="N208" s="19">
        <f>'[3]8нед'!O214</f>
        <v>0</v>
      </c>
      <c r="O208" s="20">
        <f>'[3]8нед'!P214</f>
        <v>0</v>
      </c>
      <c r="P208" s="53"/>
    </row>
    <row r="209" spans="1:16" ht="46.7" hidden="1">
      <c r="A209" s="173"/>
      <c r="B209" s="162"/>
      <c r="C209" s="16" t="s">
        <v>81</v>
      </c>
      <c r="D209" s="22">
        <f>'[3]7нед'!K215</f>
        <v>0</v>
      </c>
      <c r="E209" s="26">
        <f>'[3]7нед'!L215</f>
        <v>0</v>
      </c>
      <c r="F209" s="24">
        <f>'[3]7нед'!O215</f>
        <v>0</v>
      </c>
      <c r="G209" s="25">
        <f>'[3]7нед'!P215</f>
        <v>0</v>
      </c>
      <c r="H209" s="50"/>
      <c r="I209" s="173"/>
      <c r="J209" s="165"/>
      <c r="K209" s="16" t="s">
        <v>81</v>
      </c>
      <c r="L209" s="22">
        <f>'[3]8нед'!K215</f>
        <v>0</v>
      </c>
      <c r="M209" s="26">
        <f>'[3]8нед'!L215</f>
        <v>0</v>
      </c>
      <c r="N209" s="24">
        <f>'[3]8нед'!O215</f>
        <v>0</v>
      </c>
      <c r="O209" s="25">
        <f>'[3]8нед'!P215</f>
        <v>0</v>
      </c>
      <c r="P209" s="50"/>
    </row>
    <row r="210" spans="1:16" ht="46.7" hidden="1">
      <c r="A210" s="173"/>
      <c r="B210" s="162"/>
      <c r="C210" s="16" t="s">
        <v>82</v>
      </c>
      <c r="D210" s="22">
        <f>'[3]7нед'!K216</f>
        <v>0</v>
      </c>
      <c r="E210" s="26">
        <f>'[3]7нед'!L216</f>
        <v>0</v>
      </c>
      <c r="F210" s="24">
        <f>'[3]7нед'!O216</f>
        <v>0</v>
      </c>
      <c r="G210" s="25">
        <f>'[3]7нед'!P216</f>
        <v>0</v>
      </c>
      <c r="H210" s="50"/>
      <c r="I210" s="173"/>
      <c r="J210" s="165"/>
      <c r="K210" s="16" t="s">
        <v>82</v>
      </c>
      <c r="L210" s="22">
        <f>'[3]8нед'!K216</f>
        <v>0</v>
      </c>
      <c r="M210" s="26">
        <f>'[3]8нед'!L216</f>
        <v>0</v>
      </c>
      <c r="N210" s="24">
        <f>'[3]8нед'!O216</f>
        <v>0</v>
      </c>
      <c r="O210" s="25">
        <f>'[3]8нед'!P216</f>
        <v>0</v>
      </c>
      <c r="P210" s="50"/>
    </row>
    <row r="211" spans="1:16" ht="31.15" hidden="1">
      <c r="A211" s="173"/>
      <c r="B211" s="162"/>
      <c r="C211" s="16" t="s">
        <v>21</v>
      </c>
      <c r="D211" s="22">
        <f>'[3]7нед'!K217</f>
        <v>0</v>
      </c>
      <c r="E211" s="26">
        <f>'[3]7нед'!L217</f>
        <v>0</v>
      </c>
      <c r="F211" s="24">
        <f>'[3]7нед'!O217</f>
        <v>0</v>
      </c>
      <c r="G211" s="25">
        <f>'[3]7нед'!P217</f>
        <v>0</v>
      </c>
      <c r="H211" s="50"/>
      <c r="I211" s="173"/>
      <c r="J211" s="165"/>
      <c r="K211" s="16" t="s">
        <v>21</v>
      </c>
      <c r="L211" s="22">
        <f>'[3]8нед'!K217</f>
        <v>0</v>
      </c>
      <c r="M211" s="26">
        <f>'[3]8нед'!L217</f>
        <v>0</v>
      </c>
      <c r="N211" s="24">
        <f>'[3]8нед'!O217</f>
        <v>0</v>
      </c>
      <c r="O211" s="25">
        <f>'[3]8нед'!P217</f>
        <v>0</v>
      </c>
      <c r="P211" s="50"/>
    </row>
    <row r="212" spans="1:16" ht="31.15" hidden="1">
      <c r="A212" s="173"/>
      <c r="B212" s="162"/>
      <c r="C212" s="16" t="s">
        <v>22</v>
      </c>
      <c r="D212" s="22">
        <f>'[3]7нед'!K218</f>
        <v>0</v>
      </c>
      <c r="E212" s="26">
        <f>'[3]7нед'!L218</f>
        <v>0</v>
      </c>
      <c r="F212" s="24">
        <f>'[3]7нед'!O218</f>
        <v>0</v>
      </c>
      <c r="G212" s="25">
        <f>'[3]7нед'!P218</f>
        <v>0</v>
      </c>
      <c r="H212" s="50"/>
      <c r="I212" s="173"/>
      <c r="J212" s="165"/>
      <c r="K212" s="16" t="s">
        <v>22</v>
      </c>
      <c r="L212" s="22">
        <f>'[3]8нед'!K218</f>
        <v>0</v>
      </c>
      <c r="M212" s="26">
        <f>'[3]8нед'!L218</f>
        <v>0</v>
      </c>
      <c r="N212" s="24">
        <f>'[3]8нед'!O218</f>
        <v>0</v>
      </c>
      <c r="O212" s="25">
        <f>'[3]8нед'!P218</f>
        <v>0</v>
      </c>
      <c r="P212" s="50"/>
    </row>
    <row r="213" spans="1:16" ht="31.15" hidden="1">
      <c r="A213" s="173"/>
      <c r="B213" s="162"/>
      <c r="C213" s="16" t="s">
        <v>23</v>
      </c>
      <c r="D213" s="22" t="str">
        <f>'[3]7нед'!K219</f>
        <v>пр</v>
      </c>
      <c r="E213" s="26" t="str">
        <f>'[3]7нед'!L219</f>
        <v>Алгебра</v>
      </c>
      <c r="F213" s="24" t="str">
        <f>'[3]7нед'!O219</f>
        <v>Овчинникова М.В.</v>
      </c>
      <c r="G213" s="25" t="str">
        <f>'[3]7нед'!P219</f>
        <v>доцент, канд. наук</v>
      </c>
      <c r="H213" s="41" t="s">
        <v>83</v>
      </c>
      <c r="I213" s="173"/>
      <c r="J213" s="165"/>
      <c r="K213" s="16" t="s">
        <v>23</v>
      </c>
      <c r="L213" s="22" t="str">
        <f>'[3]8нед'!K219</f>
        <v>пр</v>
      </c>
      <c r="M213" s="26" t="str">
        <f>'[3]8нед'!L219</f>
        <v>Технологии цифрового образования</v>
      </c>
      <c r="N213" s="24" t="str">
        <f>'[3]8нед'!O219</f>
        <v/>
      </c>
      <c r="O213" s="25" t="str">
        <f>'[3]8нед'!P219</f>
        <v/>
      </c>
      <c r="P213" s="41" t="s">
        <v>90</v>
      </c>
    </row>
    <row r="214" spans="1:16" ht="35.85" hidden="1">
      <c r="A214" s="173"/>
      <c r="B214" s="162"/>
      <c r="C214" s="16" t="s">
        <v>24</v>
      </c>
      <c r="D214" s="22" t="str">
        <f>'[3]7нед'!K220</f>
        <v>пр</v>
      </c>
      <c r="E214" s="26" t="str">
        <f>'[3]7нед'!L220</f>
        <v>Математический анализ</v>
      </c>
      <c r="F214" s="24" t="str">
        <f>'[3]7нед'!O220</f>
        <v>Якимова В.В.</v>
      </c>
      <c r="G214" s="25" t="str">
        <f>'[3]7нед'!P220</f>
        <v>ст. преподаватель</v>
      </c>
      <c r="H214" s="41" t="s">
        <v>83</v>
      </c>
      <c r="I214" s="173"/>
      <c r="J214" s="165"/>
      <c r="K214" s="16" t="s">
        <v>24</v>
      </c>
      <c r="L214" s="22" t="str">
        <f>'[3]8нед'!K220</f>
        <v>пр</v>
      </c>
      <c r="M214" s="26" t="str">
        <f>'[3]8нед'!L220</f>
        <v xml:space="preserve"> Возрастная анатомия, физиология и культура здоровья</v>
      </c>
      <c r="N214" s="24" t="str">
        <f>'[3]8нед'!O220</f>
        <v/>
      </c>
      <c r="O214" s="25" t="str">
        <f>'[3]8нед'!P220</f>
        <v/>
      </c>
      <c r="P214" s="41" t="s">
        <v>91</v>
      </c>
    </row>
    <row r="215" spans="1:16" ht="18.399999999999999" hidden="1" thickBot="1">
      <c r="A215" s="174"/>
      <c r="B215" s="163"/>
      <c r="C215" s="17"/>
      <c r="D215" s="27">
        <f>'[3]7нед'!K221</f>
        <v>0</v>
      </c>
      <c r="E215" s="28">
        <f>'[3]7нед'!L221</f>
        <v>0</v>
      </c>
      <c r="F215" s="29">
        <f>'[3]7нед'!O221</f>
        <v>0</v>
      </c>
      <c r="G215" s="30">
        <f>'[3]7нед'!P221</f>
        <v>0</v>
      </c>
      <c r="H215" s="51"/>
      <c r="I215" s="174"/>
      <c r="J215" s="166"/>
      <c r="K215" s="17"/>
      <c r="L215" s="27">
        <f>'[3]8нед'!K221</f>
        <v>0</v>
      </c>
      <c r="M215" s="28">
        <f>'[3]8нед'!L221</f>
        <v>0</v>
      </c>
      <c r="N215" s="29">
        <f>'[3]8нед'!O221</f>
        <v>0</v>
      </c>
      <c r="O215" s="30">
        <f>'[3]8нед'!P221</f>
        <v>0</v>
      </c>
      <c r="P215" s="51"/>
    </row>
    <row r="216" spans="1:16" ht="48" hidden="1" customHeight="1" thickTop="1">
      <c r="A216" s="167">
        <v>45946</v>
      </c>
      <c r="B216" s="153" t="s">
        <v>32</v>
      </c>
      <c r="C216" s="32" t="s">
        <v>16</v>
      </c>
      <c r="D216" s="18">
        <f>'[3]7нед'!K222</f>
        <v>0</v>
      </c>
      <c r="E216" s="21">
        <f>'[3]7нед'!L222</f>
        <v>0</v>
      </c>
      <c r="F216" s="19">
        <f>'[3]7нед'!O222</f>
        <v>0</v>
      </c>
      <c r="G216" s="20">
        <f>'[3]7нед'!P222</f>
        <v>0</v>
      </c>
      <c r="H216" s="53"/>
      <c r="I216" s="167">
        <v>45953</v>
      </c>
      <c r="J216" s="158" t="s">
        <v>32</v>
      </c>
      <c r="K216" s="32" t="s">
        <v>16</v>
      </c>
      <c r="L216" s="18">
        <f>'[3]8нед'!K222</f>
        <v>0</v>
      </c>
      <c r="M216" s="21">
        <f>'[3]8нед'!L222</f>
        <v>0</v>
      </c>
      <c r="N216" s="19">
        <f>'[3]8нед'!O222</f>
        <v>0</v>
      </c>
      <c r="O216" s="20">
        <f>'[3]8нед'!P222</f>
        <v>0</v>
      </c>
      <c r="P216" s="53"/>
    </row>
    <row r="217" spans="1:16" ht="46.7" hidden="1">
      <c r="A217" s="168"/>
      <c r="B217" s="154"/>
      <c r="C217" s="16" t="s">
        <v>81</v>
      </c>
      <c r="D217" s="22">
        <f>'[3]7нед'!K223</f>
        <v>0</v>
      </c>
      <c r="E217" s="26">
        <f>'[3]7нед'!L223</f>
        <v>0</v>
      </c>
      <c r="F217" s="24">
        <f>'[3]7нед'!O223</f>
        <v>0</v>
      </c>
      <c r="G217" s="25">
        <f>'[3]7нед'!P223</f>
        <v>0</v>
      </c>
      <c r="H217" s="50"/>
      <c r="I217" s="170"/>
      <c r="J217" s="159"/>
      <c r="K217" s="16" t="s">
        <v>81</v>
      </c>
      <c r="L217" s="22">
        <f>'[3]8нед'!K223</f>
        <v>0</v>
      </c>
      <c r="M217" s="26">
        <f>'[3]8нед'!L223</f>
        <v>0</v>
      </c>
      <c r="N217" s="24">
        <f>'[3]8нед'!O223</f>
        <v>0</v>
      </c>
      <c r="O217" s="25">
        <f>'[3]8нед'!P223</f>
        <v>0</v>
      </c>
      <c r="P217" s="50"/>
    </row>
    <row r="218" spans="1:16" ht="46.7" hidden="1">
      <c r="A218" s="168"/>
      <c r="B218" s="154"/>
      <c r="C218" s="16" t="s">
        <v>82</v>
      </c>
      <c r="D218" s="22">
        <f>'[3]7нед'!K224</f>
        <v>0</v>
      </c>
      <c r="E218" s="26">
        <f>'[3]7нед'!L224</f>
        <v>0</v>
      </c>
      <c r="F218" s="24">
        <f>'[3]7нед'!O224</f>
        <v>0</v>
      </c>
      <c r="G218" s="25">
        <f>'[3]7нед'!P224</f>
        <v>0</v>
      </c>
      <c r="H218" s="50"/>
      <c r="I218" s="170"/>
      <c r="J218" s="159"/>
      <c r="K218" s="16" t="s">
        <v>82</v>
      </c>
      <c r="L218" s="22">
        <f>'[3]8нед'!K224</f>
        <v>0</v>
      </c>
      <c r="M218" s="26">
        <f>'[3]8нед'!L224</f>
        <v>0</v>
      </c>
      <c r="N218" s="24">
        <f>'[3]8нед'!O224</f>
        <v>0</v>
      </c>
      <c r="O218" s="25">
        <f>'[3]8нед'!P224</f>
        <v>0</v>
      </c>
      <c r="P218" s="50"/>
    </row>
    <row r="219" spans="1:16" ht="31.15" hidden="1">
      <c r="A219" s="168"/>
      <c r="B219" s="154"/>
      <c r="C219" s="16" t="s">
        <v>21</v>
      </c>
      <c r="D219" s="22">
        <f>'[3]7нед'!K225</f>
        <v>0</v>
      </c>
      <c r="E219" s="26">
        <f>'[3]7нед'!L225</f>
        <v>0</v>
      </c>
      <c r="F219" s="24">
        <f>'[3]7нед'!O225</f>
        <v>0</v>
      </c>
      <c r="G219" s="25">
        <f>'[3]7нед'!P225</f>
        <v>0</v>
      </c>
      <c r="H219" s="50"/>
      <c r="I219" s="170"/>
      <c r="J219" s="159"/>
      <c r="K219" s="16" t="s">
        <v>21</v>
      </c>
      <c r="L219" s="22">
        <f>'[3]8нед'!K225</f>
        <v>0</v>
      </c>
      <c r="M219" s="26">
        <f>'[3]8нед'!L225</f>
        <v>0</v>
      </c>
      <c r="N219" s="24">
        <f>'[3]8нед'!O225</f>
        <v>0</v>
      </c>
      <c r="O219" s="25">
        <f>'[3]8нед'!P225</f>
        <v>0</v>
      </c>
      <c r="P219" s="50"/>
    </row>
    <row r="220" spans="1:16" ht="31.15" hidden="1">
      <c r="A220" s="168"/>
      <c r="B220" s="154"/>
      <c r="C220" s="16" t="s">
        <v>22</v>
      </c>
      <c r="D220" s="22">
        <f>'[3]7нед'!K226</f>
        <v>0</v>
      </c>
      <c r="E220" s="26">
        <f>'[3]7нед'!L226</f>
        <v>0</v>
      </c>
      <c r="F220" s="24">
        <f>'[3]7нед'!O226</f>
        <v>0</v>
      </c>
      <c r="G220" s="25">
        <f>'[3]7нед'!P226</f>
        <v>0</v>
      </c>
      <c r="H220" s="50"/>
      <c r="I220" s="170"/>
      <c r="J220" s="159"/>
      <c r="K220" s="16" t="s">
        <v>22</v>
      </c>
      <c r="L220" s="22">
        <f>'[3]8нед'!K226</f>
        <v>0</v>
      </c>
      <c r="M220" s="26">
        <f>'[3]8нед'!L226</f>
        <v>0</v>
      </c>
      <c r="N220" s="24">
        <f>'[3]8нед'!O226</f>
        <v>0</v>
      </c>
      <c r="O220" s="25">
        <f>'[3]8нед'!P226</f>
        <v>0</v>
      </c>
      <c r="P220" s="50"/>
    </row>
    <row r="221" spans="1:16" ht="31.15" hidden="1">
      <c r="A221" s="168"/>
      <c r="B221" s="154"/>
      <c r="C221" s="16" t="s">
        <v>23</v>
      </c>
      <c r="D221" s="22">
        <f>'[3]7нед'!K227</f>
        <v>0</v>
      </c>
      <c r="E221" s="26">
        <f>'[3]7нед'!L227</f>
        <v>0</v>
      </c>
      <c r="F221" s="24">
        <f>'[3]7нед'!O227</f>
        <v>0</v>
      </c>
      <c r="G221" s="25">
        <f>'[3]7нед'!P227</f>
        <v>0</v>
      </c>
      <c r="H221" s="41"/>
      <c r="I221" s="170"/>
      <c r="J221" s="159"/>
      <c r="K221" s="16" t="s">
        <v>23</v>
      </c>
      <c r="L221" s="22" t="str">
        <f>'[3]8нед'!K227</f>
        <v>пр</v>
      </c>
      <c r="M221" s="26" t="str">
        <f>'[3]8нед'!L227</f>
        <v xml:space="preserve"> История России</v>
      </c>
      <c r="N221" s="24" t="str">
        <f>'[3]8нед'!O227</f>
        <v>Разбеглова Т.П.</v>
      </c>
      <c r="O221" s="25" t="str">
        <f>'[3]8нед'!P227</f>
        <v>доцент</v>
      </c>
      <c r="P221" s="41" t="s">
        <v>92</v>
      </c>
    </row>
    <row r="222" spans="1:16" ht="31.15" hidden="1">
      <c r="A222" s="168"/>
      <c r="B222" s="154"/>
      <c r="C222" s="16" t="s">
        <v>24</v>
      </c>
      <c r="D222" s="22">
        <f>'[3]7нед'!K228</f>
        <v>0</v>
      </c>
      <c r="E222" s="26">
        <f>'[3]7нед'!L228</f>
        <v>0</v>
      </c>
      <c r="F222" s="24">
        <f>'[3]7нед'!O228</f>
        <v>0</v>
      </c>
      <c r="G222" s="25">
        <f>'[3]7нед'!P228</f>
        <v>0</v>
      </c>
      <c r="H222" s="41"/>
      <c r="I222" s="170"/>
      <c r="J222" s="159"/>
      <c r="K222" s="16" t="s">
        <v>24</v>
      </c>
      <c r="L222" s="22" t="str">
        <f>'[3]8нед'!K228</f>
        <v>пр</v>
      </c>
      <c r="M222" s="26" t="str">
        <f>'[3]8нед'!L228</f>
        <v>Физическая культура и спорт</v>
      </c>
      <c r="N222" s="24" t="str">
        <f>'[3]8нед'!O228</f>
        <v/>
      </c>
      <c r="O222" s="25" t="str">
        <f>'[3]8нед'!P228</f>
        <v/>
      </c>
      <c r="P222" s="41" t="s">
        <v>93</v>
      </c>
    </row>
    <row r="223" spans="1:16" ht="18.399999999999999" hidden="1" thickBot="1">
      <c r="A223" s="169"/>
      <c r="B223" s="155"/>
      <c r="C223" s="17"/>
      <c r="D223" s="27">
        <f>'[3]7нед'!K229</f>
        <v>0</v>
      </c>
      <c r="E223" s="28">
        <f>'[3]7нед'!L229</f>
        <v>0</v>
      </c>
      <c r="F223" s="29">
        <f>'[3]7нед'!O229</f>
        <v>0</v>
      </c>
      <c r="G223" s="30">
        <f>'[3]7нед'!P229</f>
        <v>0</v>
      </c>
      <c r="H223" s="51"/>
      <c r="I223" s="171"/>
      <c r="J223" s="160"/>
      <c r="K223" s="17"/>
      <c r="L223" s="27">
        <f>'[3]8нед'!K229</f>
        <v>0</v>
      </c>
      <c r="M223" s="28">
        <f>'[3]8нед'!L229</f>
        <v>0</v>
      </c>
      <c r="N223" s="29">
        <f>'[3]8нед'!O229</f>
        <v>0</v>
      </c>
      <c r="O223" s="30">
        <f>'[3]8нед'!P229</f>
        <v>0</v>
      </c>
      <c r="P223" s="51"/>
    </row>
    <row r="224" spans="1:16" ht="48" hidden="1" customHeight="1" thickTop="1">
      <c r="A224" s="167">
        <v>45947</v>
      </c>
      <c r="B224" s="153" t="s">
        <v>34</v>
      </c>
      <c r="C224" s="32" t="s">
        <v>16</v>
      </c>
      <c r="D224" s="18">
        <f>'[3]7нед'!K230</f>
        <v>0</v>
      </c>
      <c r="E224" s="21">
        <f>'[3]7нед'!L230</f>
        <v>0</v>
      </c>
      <c r="F224" s="19">
        <f>'[3]7нед'!O230</f>
        <v>0</v>
      </c>
      <c r="G224" s="20">
        <f>'[3]7нед'!P230</f>
        <v>0</v>
      </c>
      <c r="H224" s="53"/>
      <c r="I224" s="167">
        <v>45954</v>
      </c>
      <c r="J224" s="158" t="s">
        <v>34</v>
      </c>
      <c r="K224" s="32" t="s">
        <v>16</v>
      </c>
      <c r="L224" s="18">
        <f>'[3]8нед'!K230</f>
        <v>0</v>
      </c>
      <c r="M224" s="21">
        <f>'[3]8нед'!L230</f>
        <v>0</v>
      </c>
      <c r="N224" s="19">
        <f>'[3]8нед'!O230</f>
        <v>0</v>
      </c>
      <c r="O224" s="20">
        <f>'[3]8нед'!P230</f>
        <v>0</v>
      </c>
      <c r="P224" s="53"/>
    </row>
    <row r="225" spans="1:16" ht="46.7" hidden="1">
      <c r="A225" s="168"/>
      <c r="B225" s="154"/>
      <c r="C225" s="16" t="s">
        <v>81</v>
      </c>
      <c r="D225" s="22">
        <f>'[3]7нед'!K231</f>
        <v>0</v>
      </c>
      <c r="E225" s="26">
        <f>'[3]7нед'!L231</f>
        <v>0</v>
      </c>
      <c r="F225" s="24">
        <f>'[3]7нед'!O231</f>
        <v>0</v>
      </c>
      <c r="G225" s="25">
        <f>'[3]7нед'!P231</f>
        <v>0</v>
      </c>
      <c r="H225" s="50"/>
      <c r="I225" s="170"/>
      <c r="J225" s="159"/>
      <c r="K225" s="16" t="s">
        <v>81</v>
      </c>
      <c r="L225" s="22">
        <f>'[3]8нед'!K231</f>
        <v>0</v>
      </c>
      <c r="M225" s="26">
        <f>'[3]8нед'!L231</f>
        <v>0</v>
      </c>
      <c r="N225" s="24">
        <f>'[3]8нед'!O231</f>
        <v>0</v>
      </c>
      <c r="O225" s="25">
        <f>'[3]8нед'!P231</f>
        <v>0</v>
      </c>
      <c r="P225" s="50"/>
    </row>
    <row r="226" spans="1:16" ht="46.7" hidden="1">
      <c r="A226" s="168"/>
      <c r="B226" s="154"/>
      <c r="C226" s="16" t="s">
        <v>82</v>
      </c>
      <c r="D226" s="22">
        <f>'[3]7нед'!K232</f>
        <v>0</v>
      </c>
      <c r="E226" s="26">
        <f>'[3]7нед'!L232</f>
        <v>0</v>
      </c>
      <c r="F226" s="24">
        <f>'[3]7нед'!O232</f>
        <v>0</v>
      </c>
      <c r="G226" s="25">
        <f>'[3]7нед'!P232</f>
        <v>0</v>
      </c>
      <c r="H226" s="50"/>
      <c r="I226" s="170"/>
      <c r="J226" s="159"/>
      <c r="K226" s="16" t="s">
        <v>82</v>
      </c>
      <c r="L226" s="22">
        <f>'[3]8нед'!K232</f>
        <v>0</v>
      </c>
      <c r="M226" s="26">
        <f>'[3]8нед'!L232</f>
        <v>0</v>
      </c>
      <c r="N226" s="24">
        <f>'[3]8нед'!O232</f>
        <v>0</v>
      </c>
      <c r="O226" s="25">
        <f>'[3]8нед'!P232</f>
        <v>0</v>
      </c>
      <c r="P226" s="50"/>
    </row>
    <row r="227" spans="1:16" ht="31.15" hidden="1">
      <c r="A227" s="168"/>
      <c r="B227" s="154"/>
      <c r="C227" s="16" t="s">
        <v>21</v>
      </c>
      <c r="D227" s="22">
        <f>'[3]7нед'!K233</f>
        <v>0</v>
      </c>
      <c r="E227" s="26">
        <f>'[3]7нед'!L233</f>
        <v>0</v>
      </c>
      <c r="F227" s="24">
        <f>'[3]7нед'!O233</f>
        <v>0</v>
      </c>
      <c r="G227" s="25">
        <f>'[3]7нед'!P233</f>
        <v>0</v>
      </c>
      <c r="H227" s="50"/>
      <c r="I227" s="170"/>
      <c r="J227" s="159"/>
      <c r="K227" s="16" t="s">
        <v>21</v>
      </c>
      <c r="L227" s="22">
        <f>'[3]8нед'!K233</f>
        <v>0</v>
      </c>
      <c r="M227" s="26">
        <f>'[3]8нед'!L233</f>
        <v>0</v>
      </c>
      <c r="N227" s="24">
        <f>'[3]8нед'!O233</f>
        <v>0</v>
      </c>
      <c r="O227" s="25">
        <f>'[3]8нед'!P233</f>
        <v>0</v>
      </c>
      <c r="P227" s="50"/>
    </row>
    <row r="228" spans="1:16" ht="31.15" hidden="1">
      <c r="A228" s="168"/>
      <c r="B228" s="154"/>
      <c r="C228" s="16" t="s">
        <v>22</v>
      </c>
      <c r="D228" s="22">
        <f>'[3]7нед'!K234</f>
        <v>0</v>
      </c>
      <c r="E228" s="26">
        <f>'[3]7нед'!L234</f>
        <v>0</v>
      </c>
      <c r="F228" s="24">
        <f>'[3]7нед'!O234</f>
        <v>0</v>
      </c>
      <c r="G228" s="25">
        <f>'[3]7нед'!P234</f>
        <v>0</v>
      </c>
      <c r="H228" s="50"/>
      <c r="I228" s="170"/>
      <c r="J228" s="159"/>
      <c r="K228" s="16" t="s">
        <v>22</v>
      </c>
      <c r="L228" s="22">
        <f>'[3]8нед'!K234</f>
        <v>0</v>
      </c>
      <c r="M228" s="26">
        <f>'[3]8нед'!L234</f>
        <v>0</v>
      </c>
      <c r="N228" s="24">
        <f>'[3]8нед'!O234</f>
        <v>0</v>
      </c>
      <c r="O228" s="25">
        <f>'[3]8нед'!P234</f>
        <v>0</v>
      </c>
      <c r="P228" s="50"/>
    </row>
    <row r="229" spans="1:16" ht="31.15" hidden="1">
      <c r="A229" s="168"/>
      <c r="B229" s="154"/>
      <c r="C229" s="16" t="s">
        <v>23</v>
      </c>
      <c r="D229" s="22">
        <f>'[3]7нед'!K235</f>
        <v>0</v>
      </c>
      <c r="E229" s="26">
        <f>'[3]7нед'!L235</f>
        <v>0</v>
      </c>
      <c r="F229" s="24">
        <f>'[3]7нед'!O235</f>
        <v>0</v>
      </c>
      <c r="G229" s="25">
        <f>'[3]7нед'!P235</f>
        <v>0</v>
      </c>
      <c r="H229" s="50"/>
      <c r="I229" s="170"/>
      <c r="J229" s="159"/>
      <c r="K229" s="16" t="s">
        <v>23</v>
      </c>
      <c r="L229" s="22">
        <f>'[3]8нед'!K235</f>
        <v>0</v>
      </c>
      <c r="M229" s="26">
        <f>'[3]8нед'!L235</f>
        <v>0</v>
      </c>
      <c r="N229" s="24">
        <f>'[3]8нед'!O235</f>
        <v>0</v>
      </c>
      <c r="O229" s="25">
        <f>'[3]8нед'!P235</f>
        <v>0</v>
      </c>
      <c r="P229" s="50"/>
    </row>
    <row r="230" spans="1:16" ht="31.15" hidden="1">
      <c r="A230" s="168"/>
      <c r="B230" s="154"/>
      <c r="C230" s="16" t="s">
        <v>24</v>
      </c>
      <c r="D230" s="22">
        <f>'[3]7нед'!K236</f>
        <v>0</v>
      </c>
      <c r="E230" s="26">
        <f>'[3]7нед'!L236</f>
        <v>0</v>
      </c>
      <c r="F230" s="24">
        <f>'[3]7нед'!O236</f>
        <v>0</v>
      </c>
      <c r="G230" s="25">
        <f>'[3]7нед'!P236</f>
        <v>0</v>
      </c>
      <c r="H230" s="50"/>
      <c r="I230" s="170"/>
      <c r="J230" s="159"/>
      <c r="K230" s="16" t="s">
        <v>24</v>
      </c>
      <c r="L230" s="22">
        <f>'[3]8нед'!K236</f>
        <v>0</v>
      </c>
      <c r="M230" s="26">
        <f>'[3]8нед'!L236</f>
        <v>0</v>
      </c>
      <c r="N230" s="24">
        <f>'[3]8нед'!O236</f>
        <v>0</v>
      </c>
      <c r="O230" s="25">
        <f>'[3]8нед'!P236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'[3]7нед'!K237</f>
        <v>0</v>
      </c>
      <c r="E231" s="28">
        <f>'[3]7нед'!L237</f>
        <v>0</v>
      </c>
      <c r="F231" s="29">
        <f>'[3]7нед'!O237</f>
        <v>0</v>
      </c>
      <c r="G231" s="30">
        <f>'[3]7нед'!P237</f>
        <v>0</v>
      </c>
      <c r="H231" s="51"/>
      <c r="I231" s="171"/>
      <c r="J231" s="160"/>
      <c r="K231" s="17"/>
      <c r="L231" s="27">
        <f>'[3]8нед'!K237</f>
        <v>0</v>
      </c>
      <c r="M231" s="28">
        <f>'[3]8нед'!L237</f>
        <v>0</v>
      </c>
      <c r="N231" s="29">
        <f>'[3]8нед'!O237</f>
        <v>0</v>
      </c>
      <c r="O231" s="30">
        <f>'[3]8нед'!P237</f>
        <v>0</v>
      </c>
      <c r="P231" s="51"/>
    </row>
    <row r="232" spans="1:16" ht="48" hidden="1" customHeight="1" thickTop="1">
      <c r="A232" s="167">
        <v>45948</v>
      </c>
      <c r="B232" s="153" t="s">
        <v>37</v>
      </c>
      <c r="C232" s="32" t="s">
        <v>16</v>
      </c>
      <c r="D232" s="18">
        <f>'[3]7нед'!K238</f>
        <v>0</v>
      </c>
      <c r="E232" s="21">
        <f>'[3]7нед'!L238</f>
        <v>0</v>
      </c>
      <c r="F232" s="19">
        <f>'[3]7нед'!O238</f>
        <v>0</v>
      </c>
      <c r="G232" s="20">
        <f>'[3]7нед'!P238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'[3]8нед'!K238</f>
        <v>0</v>
      </c>
      <c r="M232" s="21">
        <f>'[3]8нед'!L238</f>
        <v>0</v>
      </c>
      <c r="N232" s="19">
        <f>'[3]8нед'!O238</f>
        <v>0</v>
      </c>
      <c r="O232" s="20">
        <f>'[3]8нед'!P238</f>
        <v>0</v>
      </c>
      <c r="P232" s="53"/>
    </row>
    <row r="233" spans="1:16" ht="46.7" hidden="1">
      <c r="A233" s="168"/>
      <c r="B233" s="154"/>
      <c r="C233" s="16" t="s">
        <v>81</v>
      </c>
      <c r="D233" s="22">
        <f>'[3]7нед'!K239</f>
        <v>0</v>
      </c>
      <c r="E233" s="26">
        <f>'[3]7нед'!L239</f>
        <v>0</v>
      </c>
      <c r="F233" s="24">
        <f>'[3]7нед'!O239</f>
        <v>0</v>
      </c>
      <c r="G233" s="25">
        <f>'[3]7нед'!P239</f>
        <v>0</v>
      </c>
      <c r="H233" s="50"/>
      <c r="I233" s="170"/>
      <c r="J233" s="159"/>
      <c r="K233" s="16" t="s">
        <v>81</v>
      </c>
      <c r="L233" s="22">
        <f>'[3]8нед'!K239</f>
        <v>0</v>
      </c>
      <c r="M233" s="26">
        <f>'[3]8нед'!L239</f>
        <v>0</v>
      </c>
      <c r="N233" s="24">
        <f>'[3]8нед'!O239</f>
        <v>0</v>
      </c>
      <c r="O233" s="25">
        <f>'[3]8нед'!P239</f>
        <v>0</v>
      </c>
      <c r="P233" s="50"/>
    </row>
    <row r="234" spans="1:16" ht="46.7" hidden="1">
      <c r="A234" s="168"/>
      <c r="B234" s="154"/>
      <c r="C234" s="16" t="s">
        <v>82</v>
      </c>
      <c r="D234" s="22">
        <f>'[3]7нед'!K240</f>
        <v>0</v>
      </c>
      <c r="E234" s="26">
        <f>'[3]7нед'!L240</f>
        <v>0</v>
      </c>
      <c r="F234" s="24">
        <f>'[3]7нед'!O240</f>
        <v>0</v>
      </c>
      <c r="G234" s="25">
        <f>'[3]7нед'!P240</f>
        <v>0</v>
      </c>
      <c r="H234" s="57"/>
      <c r="I234" s="170"/>
      <c r="J234" s="159"/>
      <c r="K234" s="16" t="s">
        <v>82</v>
      </c>
      <c r="L234" s="22">
        <f>'[3]8нед'!K240</f>
        <v>0</v>
      </c>
      <c r="M234" s="26">
        <f>'[3]8нед'!L240</f>
        <v>0</v>
      </c>
      <c r="N234" s="24">
        <f>'[3]8нед'!O240</f>
        <v>0</v>
      </c>
      <c r="O234" s="25">
        <f>'[3]8нед'!P240</f>
        <v>0</v>
      </c>
      <c r="P234" s="57"/>
    </row>
    <row r="235" spans="1:16" ht="31.15" hidden="1">
      <c r="A235" s="168"/>
      <c r="B235" s="154"/>
      <c r="C235" s="16" t="s">
        <v>21</v>
      </c>
      <c r="D235" s="22">
        <f>'[3]7нед'!K241</f>
        <v>0</v>
      </c>
      <c r="E235" s="26">
        <f>'[3]7нед'!L241</f>
        <v>0</v>
      </c>
      <c r="F235" s="24">
        <f>'[3]7нед'!O241</f>
        <v>0</v>
      </c>
      <c r="G235" s="25">
        <f>'[3]7нед'!P241</f>
        <v>0</v>
      </c>
      <c r="H235" s="50"/>
      <c r="I235" s="170"/>
      <c r="J235" s="159"/>
      <c r="K235" s="16" t="s">
        <v>21</v>
      </c>
      <c r="L235" s="22">
        <f>'[3]8нед'!K241</f>
        <v>0</v>
      </c>
      <c r="M235" s="26">
        <f>'[3]8нед'!L241</f>
        <v>0</v>
      </c>
      <c r="N235" s="24">
        <f>'[3]8нед'!O241</f>
        <v>0</v>
      </c>
      <c r="O235" s="25">
        <f>'[3]8нед'!P241</f>
        <v>0</v>
      </c>
      <c r="P235" s="50"/>
    </row>
    <row r="236" spans="1:16" ht="31.15" hidden="1">
      <c r="A236" s="168"/>
      <c r="B236" s="154"/>
      <c r="C236" s="16" t="s">
        <v>22</v>
      </c>
      <c r="D236" s="22">
        <f>'[3]7нед'!K242</f>
        <v>0</v>
      </c>
      <c r="E236" s="26">
        <f>'[3]7нед'!L242</f>
        <v>0</v>
      </c>
      <c r="F236" s="24">
        <f>'[3]7нед'!O242</f>
        <v>0</v>
      </c>
      <c r="G236" s="25">
        <f>'[3]7нед'!P242</f>
        <v>0</v>
      </c>
      <c r="H236" s="50"/>
      <c r="I236" s="170"/>
      <c r="J236" s="159"/>
      <c r="K236" s="16" t="s">
        <v>22</v>
      </c>
      <c r="L236" s="22">
        <f>'[3]8нед'!K242</f>
        <v>0</v>
      </c>
      <c r="M236" s="26">
        <f>'[3]8нед'!L242</f>
        <v>0</v>
      </c>
      <c r="N236" s="24">
        <f>'[3]8нед'!O242</f>
        <v>0</v>
      </c>
      <c r="O236" s="25">
        <f>'[3]8нед'!P242</f>
        <v>0</v>
      </c>
      <c r="P236" s="50"/>
    </row>
    <row r="237" spans="1:16" ht="31.15" hidden="1">
      <c r="A237" s="168"/>
      <c r="B237" s="154"/>
      <c r="C237" s="16" t="s">
        <v>23</v>
      </c>
      <c r="D237" s="22">
        <f>'[3]7нед'!K243</f>
        <v>0</v>
      </c>
      <c r="E237" s="26">
        <f>'[3]7нед'!L243</f>
        <v>0</v>
      </c>
      <c r="F237" s="24">
        <f>'[3]7нед'!O243</f>
        <v>0</v>
      </c>
      <c r="G237" s="25">
        <f>'[3]7нед'!P243</f>
        <v>0</v>
      </c>
      <c r="H237" s="50"/>
      <c r="I237" s="170"/>
      <c r="J237" s="159"/>
      <c r="K237" s="16" t="s">
        <v>23</v>
      </c>
      <c r="L237" s="22">
        <f>'[3]8нед'!K243</f>
        <v>0</v>
      </c>
      <c r="M237" s="26">
        <f>'[3]8нед'!L243</f>
        <v>0</v>
      </c>
      <c r="N237" s="24">
        <f>'[3]8нед'!O243</f>
        <v>0</v>
      </c>
      <c r="O237" s="25">
        <f>'[3]8нед'!P243</f>
        <v>0</v>
      </c>
      <c r="P237" s="50"/>
    </row>
    <row r="238" spans="1:16" ht="31.15" hidden="1">
      <c r="A238" s="168"/>
      <c r="B238" s="154"/>
      <c r="C238" s="16" t="s">
        <v>24</v>
      </c>
      <c r="D238" s="22">
        <f>'[3]7нед'!K244</f>
        <v>0</v>
      </c>
      <c r="E238" s="26">
        <f>'[3]7нед'!L244</f>
        <v>0</v>
      </c>
      <c r="F238" s="24">
        <f>'[3]7нед'!O244</f>
        <v>0</v>
      </c>
      <c r="G238" s="25">
        <f>'[3]7нед'!P244</f>
        <v>0</v>
      </c>
      <c r="H238" s="50"/>
      <c r="I238" s="170"/>
      <c r="J238" s="159"/>
      <c r="K238" s="16" t="s">
        <v>24</v>
      </c>
      <c r="L238" s="22">
        <f>'[3]8нед'!K244</f>
        <v>0</v>
      </c>
      <c r="M238" s="26">
        <f>'[3]8нед'!L244</f>
        <v>0</v>
      </c>
      <c r="N238" s="24">
        <f>'[3]8нед'!O244</f>
        <v>0</v>
      </c>
      <c r="O238" s="25">
        <f>'[3]8нед'!P244</f>
        <v>0</v>
      </c>
      <c r="P238" s="50"/>
    </row>
    <row r="239" spans="1:16" ht="19.149999999999999" hidden="1" thickTop="1" thickBot="1">
      <c r="A239" s="169"/>
      <c r="B239" s="155"/>
      <c r="C239" s="17"/>
      <c r="D239" s="18">
        <f>'[3]7нед'!K59</f>
        <v>0</v>
      </c>
      <c r="E239" s="21">
        <f>'[3]7нед'!L59</f>
        <v>0</v>
      </c>
      <c r="F239" s="19">
        <f>'[3]7нед'!O59</f>
        <v>0</v>
      </c>
      <c r="G239" s="20">
        <f>'[3]7нед'!P59</f>
        <v>0</v>
      </c>
      <c r="H239" s="53"/>
      <c r="I239" s="171"/>
      <c r="J239" s="160"/>
      <c r="K239" s="17"/>
      <c r="L239" s="27">
        <f>'[3]8нед'!K59</f>
        <v>0</v>
      </c>
      <c r="M239" s="28">
        <f>'[3]8нед'!L59</f>
        <v>0</v>
      </c>
      <c r="N239" s="29">
        <f>'[3]8нед'!O59</f>
        <v>0</v>
      </c>
      <c r="O239" s="30">
        <f>'[3]8нед'!P59</f>
        <v>0</v>
      </c>
      <c r="P239" s="51"/>
    </row>
    <row r="240" spans="1:16" ht="39" hidden="1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 hidden="1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 hidden="1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 hidden="1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 hidden="1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 hidden="1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 hidden="1">
      <c r="A246" s="1"/>
      <c r="B246" s="144" t="s">
        <v>48</v>
      </c>
      <c r="C246" s="144"/>
      <c r="D246" s="144"/>
      <c r="E246" s="144"/>
      <c r="F246" s="144"/>
      <c r="G246" s="144"/>
      <c r="H246" s="144"/>
      <c r="I246" s="1"/>
      <c r="J246" s="144" t="s">
        <v>48</v>
      </c>
      <c r="K246" s="144"/>
      <c r="L246" s="144"/>
      <c r="M246" s="144"/>
      <c r="N246" s="144"/>
      <c r="O246" s="144"/>
      <c r="P246" s="144"/>
    </row>
    <row r="247" spans="1:16" ht="15.6" hidden="1">
      <c r="A247" s="7"/>
      <c r="B247" s="140" t="str">
        <f>'[1]19нед'!$A$6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/>
      <c r="H247" s="48" t="str">
        <f>H7</f>
        <v>12-23 ПИз 1</v>
      </c>
      <c r="I247" s="7"/>
      <c r="J247" s="140" t="str">
        <f>'[1]19нед'!$A$6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/>
      <c r="P247" s="48" t="str">
        <f>H7</f>
        <v>12-23 ПИз 1</v>
      </c>
    </row>
    <row r="248" spans="1:16" ht="15.6" hidden="1">
      <c r="A248" s="1"/>
      <c r="B248" s="145" t="s">
        <v>5</v>
      </c>
      <c r="C248" s="145"/>
      <c r="D248" s="145"/>
      <c r="E248" s="145" t="str">
        <f t="shared" ref="E248" si="2">E8</f>
        <v>заочная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заочная</v>
      </c>
      <c r="N248" s="145"/>
      <c r="O248" s="145"/>
      <c r="P248" s="145"/>
    </row>
    <row r="249" spans="1:16" ht="15.6" hidden="1">
      <c r="A249" s="1"/>
      <c r="B249" s="145" t="s">
        <v>7</v>
      </c>
      <c r="C249" s="145"/>
      <c r="D249" s="145"/>
      <c r="E249" s="140">
        <f>E9</f>
        <v>3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3</v>
      </c>
      <c r="N249" s="140"/>
      <c r="O249" s="140"/>
      <c r="P249" s="47"/>
    </row>
    <row r="250" spans="1:16" ht="15.6" hidden="1">
      <c r="A250" s="1"/>
      <c r="B250" s="146" t="s">
        <v>8</v>
      </c>
      <c r="C250" s="146"/>
      <c r="D250" s="146"/>
      <c r="E250" s="141">
        <f>M190+1</f>
        <v>5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6</v>
      </c>
      <c r="N250" s="141"/>
      <c r="O250" s="141"/>
      <c r="P250" s="49"/>
    </row>
    <row r="251" spans="1:16" ht="46.5" hidden="1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hidden="1" customHeight="1" thickTop="1">
      <c r="A252" s="167">
        <v>45957</v>
      </c>
      <c r="B252" s="153" t="s">
        <v>15</v>
      </c>
      <c r="C252" s="16" t="s">
        <v>16</v>
      </c>
      <c r="D252" s="18">
        <f>'[3]9нед'!K198</f>
        <v>0</v>
      </c>
      <c r="E252" s="21">
        <f>'[3]9нед'!L198</f>
        <v>0</v>
      </c>
      <c r="F252" s="19">
        <f>'[3]9нед'!O198</f>
        <v>0</v>
      </c>
      <c r="G252" s="20">
        <f>'[3]9нед'!P198</f>
        <v>0</v>
      </c>
      <c r="H252" s="53"/>
      <c r="I252" s="167">
        <v>45964</v>
      </c>
      <c r="J252" s="158" t="s">
        <v>15</v>
      </c>
      <c r="K252" s="16" t="s">
        <v>16</v>
      </c>
      <c r="L252" s="18">
        <f>'[4]10нед'!K198</f>
        <v>0</v>
      </c>
      <c r="M252" s="21">
        <f>'[4]10нед'!L198</f>
        <v>0</v>
      </c>
      <c r="N252" s="19">
        <f>'[4]10нед'!O198</f>
        <v>0</v>
      </c>
      <c r="O252" s="20">
        <f>'[4]10нед'!P198</f>
        <v>0</v>
      </c>
      <c r="P252" s="53"/>
    </row>
    <row r="253" spans="1:16" ht="46.7" hidden="1">
      <c r="A253" s="168"/>
      <c r="B253" s="154"/>
      <c r="C253" s="16" t="s">
        <v>81</v>
      </c>
      <c r="D253" s="22">
        <f>'[3]9нед'!K199</f>
        <v>0</v>
      </c>
      <c r="E253" s="26">
        <f>'[3]9нед'!L199</f>
        <v>0</v>
      </c>
      <c r="F253" s="24">
        <f>'[3]9нед'!O199</f>
        <v>0</v>
      </c>
      <c r="G253" s="25">
        <f>'[3]9нед'!P199</f>
        <v>0</v>
      </c>
      <c r="H253" s="50"/>
      <c r="I253" s="170"/>
      <c r="J253" s="159"/>
      <c r="K253" s="16" t="s">
        <v>81</v>
      </c>
      <c r="L253" s="22">
        <f>'[4]10нед'!K199</f>
        <v>0</v>
      </c>
      <c r="M253" s="26">
        <f>'[4]10нед'!L199</f>
        <v>0</v>
      </c>
      <c r="N253" s="24">
        <f>'[4]10нед'!O199</f>
        <v>0</v>
      </c>
      <c r="O253" s="25">
        <f>'[4]10нед'!P199</f>
        <v>0</v>
      </c>
      <c r="P253" s="50"/>
    </row>
    <row r="254" spans="1:16" ht="46.7" hidden="1">
      <c r="A254" s="168"/>
      <c r="B254" s="154"/>
      <c r="C254" s="16" t="s">
        <v>82</v>
      </c>
      <c r="D254" s="22">
        <f>'[3]9нед'!K200</f>
        <v>0</v>
      </c>
      <c r="E254" s="26">
        <f>'[3]9нед'!L200</f>
        <v>0</v>
      </c>
      <c r="F254" s="24">
        <f>'[3]9нед'!O200</f>
        <v>0</v>
      </c>
      <c r="G254" s="25">
        <f>'[3]9нед'!P200</f>
        <v>0</v>
      </c>
      <c r="H254" s="50"/>
      <c r="I254" s="170"/>
      <c r="J254" s="159"/>
      <c r="K254" s="16" t="s">
        <v>82</v>
      </c>
      <c r="L254" s="22">
        <f>'[4]10нед'!K200</f>
        <v>0</v>
      </c>
      <c r="M254" s="26">
        <f>'[4]10нед'!L200</f>
        <v>0</v>
      </c>
      <c r="N254" s="24">
        <f>'[4]10нед'!O200</f>
        <v>0</v>
      </c>
      <c r="O254" s="25">
        <f>'[4]10нед'!P200</f>
        <v>0</v>
      </c>
      <c r="P254" s="50"/>
    </row>
    <row r="255" spans="1:16" ht="31.15" hidden="1">
      <c r="A255" s="168"/>
      <c r="B255" s="154"/>
      <c r="C255" s="16" t="s">
        <v>21</v>
      </c>
      <c r="D255" s="22">
        <f>'[3]9нед'!K201</f>
        <v>0</v>
      </c>
      <c r="E255" s="26">
        <f>'[3]9нед'!L201</f>
        <v>0</v>
      </c>
      <c r="F255" s="24">
        <f>'[3]9нед'!O201</f>
        <v>0</v>
      </c>
      <c r="G255" s="25">
        <f>'[3]9нед'!P201</f>
        <v>0</v>
      </c>
      <c r="H255" s="50"/>
      <c r="I255" s="170"/>
      <c r="J255" s="159"/>
      <c r="K255" s="16" t="s">
        <v>21</v>
      </c>
      <c r="L255" s="22">
        <f>'[4]10нед'!K201</f>
        <v>0</v>
      </c>
      <c r="M255" s="26">
        <f>'[4]10нед'!L201</f>
        <v>0</v>
      </c>
      <c r="N255" s="24">
        <f>'[4]10нед'!O201</f>
        <v>0</v>
      </c>
      <c r="O255" s="25">
        <f>'[4]10нед'!P201</f>
        <v>0</v>
      </c>
      <c r="P255" s="50"/>
    </row>
    <row r="256" spans="1:16" ht="31.15" hidden="1">
      <c r="A256" s="168"/>
      <c r="B256" s="154"/>
      <c r="C256" s="16" t="s">
        <v>22</v>
      </c>
      <c r="D256" s="22">
        <f>'[3]9нед'!K202</f>
        <v>0</v>
      </c>
      <c r="E256" s="26">
        <f>'[3]9нед'!L202</f>
        <v>0</v>
      </c>
      <c r="F256" s="24">
        <f>'[3]9нед'!O202</f>
        <v>0</v>
      </c>
      <c r="G256" s="25">
        <f>'[3]9нед'!P202</f>
        <v>0</v>
      </c>
      <c r="H256" s="50"/>
      <c r="I256" s="170"/>
      <c r="J256" s="159"/>
      <c r="K256" s="16" t="s">
        <v>22</v>
      </c>
      <c r="L256" s="22">
        <f>'[4]10нед'!K202</f>
        <v>0</v>
      </c>
      <c r="M256" s="26">
        <f>'[4]10нед'!L202</f>
        <v>0</v>
      </c>
      <c r="N256" s="24">
        <f>'[4]10нед'!O202</f>
        <v>0</v>
      </c>
      <c r="O256" s="25">
        <f>'[4]10нед'!P202</f>
        <v>0</v>
      </c>
      <c r="P256" s="50"/>
    </row>
    <row r="257" spans="1:16" ht="35.85" hidden="1">
      <c r="A257" s="168"/>
      <c r="B257" s="154"/>
      <c r="C257" s="16" t="s">
        <v>23</v>
      </c>
      <c r="D257" s="22" t="str">
        <f>'[3]9нед'!K203</f>
        <v>л</v>
      </c>
      <c r="E257" s="26" t="str">
        <f>'[3]9нед'!L203</f>
        <v>Математический анализ</v>
      </c>
      <c r="F257" s="24" t="str">
        <f>'[3]9нед'!O203</f>
        <v>Якимова В.В.</v>
      </c>
      <c r="G257" s="25" t="str">
        <f>'[3]9нед'!P203</f>
        <v>ст. преподаватель</v>
      </c>
      <c r="H257" s="50" t="s">
        <v>83</v>
      </c>
      <c r="I257" s="170"/>
      <c r="J257" s="159"/>
      <c r="K257" s="16" t="s">
        <v>23</v>
      </c>
      <c r="L257" s="22">
        <f>'[4]10нед'!K203</f>
        <v>0</v>
      </c>
      <c r="M257" s="26">
        <f>'[4]10нед'!L203</f>
        <v>0</v>
      </c>
      <c r="N257" s="24">
        <f>'[4]10нед'!O203</f>
        <v>0</v>
      </c>
      <c r="O257" s="25">
        <f>'[4]10нед'!P203</f>
        <v>0</v>
      </c>
      <c r="P257" s="50"/>
    </row>
    <row r="258" spans="1:16" ht="35.85" hidden="1">
      <c r="A258" s="168"/>
      <c r="B258" s="154"/>
      <c r="C258" s="16" t="s">
        <v>24</v>
      </c>
      <c r="D258" s="22" t="str">
        <f>'[3]9нед'!K204</f>
        <v>л</v>
      </c>
      <c r="E258" s="26" t="str">
        <f>'[3]9нед'!L204</f>
        <v>История России</v>
      </c>
      <c r="F258" s="24" t="str">
        <f>'[3]9нед'!O204</f>
        <v>Березняк Я.В.</v>
      </c>
      <c r="G258" s="25" t="str">
        <f>'[3]9нед'!P204</f>
        <v>доцент</v>
      </c>
      <c r="H258" s="50" t="s">
        <v>84</v>
      </c>
      <c r="I258" s="170"/>
      <c r="J258" s="159"/>
      <c r="K258" s="16" t="s">
        <v>24</v>
      </c>
      <c r="L258" s="22">
        <f>'[4]10нед'!K204</f>
        <v>0</v>
      </c>
      <c r="M258" s="26">
        <f>'[4]10нед'!L204</f>
        <v>0</v>
      </c>
      <c r="N258" s="24">
        <f>'[4]10нед'!O204</f>
        <v>0</v>
      </c>
      <c r="O258" s="25">
        <f>'[4]10нед'!P204</f>
        <v>0</v>
      </c>
      <c r="P258" s="50"/>
    </row>
    <row r="259" spans="1:16" ht="18.399999999999999" hidden="1" thickBot="1">
      <c r="A259" s="169"/>
      <c r="B259" s="155"/>
      <c r="C259" s="17"/>
      <c r="D259" s="27">
        <f>'[3]9нед'!K205</f>
        <v>0</v>
      </c>
      <c r="E259" s="28">
        <f>'[3]9нед'!L205</f>
        <v>0</v>
      </c>
      <c r="F259" s="29">
        <f>'[3]9нед'!O205</f>
        <v>0</v>
      </c>
      <c r="G259" s="30">
        <f>'[3]9нед'!P205</f>
        <v>0</v>
      </c>
      <c r="H259" s="51"/>
      <c r="I259" s="171"/>
      <c r="J259" s="160"/>
      <c r="K259" s="17"/>
      <c r="L259" s="27">
        <f>'[4]10нед'!K205</f>
        <v>0</v>
      </c>
      <c r="M259" s="28">
        <f>'[4]10нед'!L205</f>
        <v>0</v>
      </c>
      <c r="N259" s="29">
        <f>'[4]10нед'!O205</f>
        <v>0</v>
      </c>
      <c r="O259" s="30">
        <f>'[4]10нед'!P205</f>
        <v>0</v>
      </c>
      <c r="P259" s="51"/>
    </row>
    <row r="260" spans="1:16" ht="32.25" hidden="1" customHeight="1" thickTop="1">
      <c r="A260" s="167">
        <v>45958</v>
      </c>
      <c r="B260" s="153" t="s">
        <v>25</v>
      </c>
      <c r="C260" s="32" t="s">
        <v>16</v>
      </c>
      <c r="D260" s="18">
        <f>'[3]9нед'!K206</f>
        <v>0</v>
      </c>
      <c r="E260" s="21">
        <f>'[3]9нед'!L206</f>
        <v>0</v>
      </c>
      <c r="F260" s="19">
        <f>'[3]9нед'!O206</f>
        <v>0</v>
      </c>
      <c r="G260" s="20">
        <f>'[3]9нед'!P206</f>
        <v>0</v>
      </c>
      <c r="H260" s="53"/>
      <c r="I260" s="167">
        <v>45965</v>
      </c>
      <c r="J260" s="158" t="s">
        <v>25</v>
      </c>
      <c r="K260" s="32" t="s">
        <v>16</v>
      </c>
      <c r="L260" s="18">
        <f>'[4]10нед'!K206</f>
        <v>0</v>
      </c>
      <c r="M260" s="21">
        <f>'[4]10нед'!L206</f>
        <v>0</v>
      </c>
      <c r="N260" s="19">
        <f>'[4]10нед'!O206</f>
        <v>0</v>
      </c>
      <c r="O260" s="20">
        <f>'[4]10нед'!P206</f>
        <v>0</v>
      </c>
      <c r="P260" s="53"/>
    </row>
    <row r="261" spans="1:16" ht="46.7" hidden="1">
      <c r="A261" s="168"/>
      <c r="B261" s="154"/>
      <c r="C261" s="16" t="s">
        <v>81</v>
      </c>
      <c r="D261" s="22">
        <f>'[3]9нед'!K207</f>
        <v>0</v>
      </c>
      <c r="E261" s="26">
        <f>'[3]9нед'!L207</f>
        <v>0</v>
      </c>
      <c r="F261" s="24">
        <f>'[3]9нед'!O207</f>
        <v>0</v>
      </c>
      <c r="G261" s="25">
        <f>'[3]9нед'!P207</f>
        <v>0</v>
      </c>
      <c r="H261" s="50"/>
      <c r="I261" s="170"/>
      <c r="J261" s="159"/>
      <c r="K261" s="16" t="s">
        <v>81</v>
      </c>
      <c r="L261" s="22">
        <f>'[4]10нед'!K207</f>
        <v>0</v>
      </c>
      <c r="M261" s="26">
        <f>'[4]10нед'!L207</f>
        <v>0</v>
      </c>
      <c r="N261" s="24">
        <f>'[4]10нед'!O207</f>
        <v>0</v>
      </c>
      <c r="O261" s="25">
        <f>'[4]10нед'!P207</f>
        <v>0</v>
      </c>
      <c r="P261" s="50"/>
    </row>
    <row r="262" spans="1:16" ht="46.7" hidden="1">
      <c r="A262" s="168"/>
      <c r="B262" s="154"/>
      <c r="C262" s="16" t="s">
        <v>82</v>
      </c>
      <c r="D262" s="22">
        <f>'[3]9нед'!K208</f>
        <v>0</v>
      </c>
      <c r="E262" s="26">
        <f>'[3]9нед'!L208</f>
        <v>0</v>
      </c>
      <c r="F262" s="24">
        <f>'[3]9нед'!O208</f>
        <v>0</v>
      </c>
      <c r="G262" s="25">
        <f>'[3]9нед'!P208</f>
        <v>0</v>
      </c>
      <c r="H262" s="50"/>
      <c r="I262" s="170"/>
      <c r="J262" s="159"/>
      <c r="K262" s="16" t="s">
        <v>82</v>
      </c>
      <c r="L262" s="22">
        <f>'[4]10нед'!K208</f>
        <v>0</v>
      </c>
      <c r="M262" s="26">
        <f>'[4]10нед'!L208</f>
        <v>0</v>
      </c>
      <c r="N262" s="24">
        <f>'[4]10нед'!O208</f>
        <v>0</v>
      </c>
      <c r="O262" s="25">
        <f>'[4]10нед'!P208</f>
        <v>0</v>
      </c>
      <c r="P262" s="50"/>
    </row>
    <row r="263" spans="1:16" ht="31.15" hidden="1">
      <c r="A263" s="168"/>
      <c r="B263" s="154"/>
      <c r="C263" s="16" t="s">
        <v>21</v>
      </c>
      <c r="D263" s="22">
        <f>'[3]9нед'!K209</f>
        <v>0</v>
      </c>
      <c r="E263" s="26">
        <f>'[3]9нед'!L209</f>
        <v>0</v>
      </c>
      <c r="F263" s="24">
        <f>'[3]9нед'!O209</f>
        <v>0</v>
      </c>
      <c r="G263" s="25">
        <f>'[3]9нед'!P209</f>
        <v>0</v>
      </c>
      <c r="H263" s="50"/>
      <c r="I263" s="170"/>
      <c r="J263" s="159"/>
      <c r="K263" s="16" t="s">
        <v>21</v>
      </c>
      <c r="L263" s="22">
        <f>'[4]10нед'!K209</f>
        <v>0</v>
      </c>
      <c r="M263" s="26">
        <f>'[4]10нед'!L209</f>
        <v>0</v>
      </c>
      <c r="N263" s="24">
        <f>'[4]10нед'!O209</f>
        <v>0</v>
      </c>
      <c r="O263" s="25">
        <f>'[4]10нед'!P209</f>
        <v>0</v>
      </c>
      <c r="P263" s="50"/>
    </row>
    <row r="264" spans="1:16" ht="31.15" hidden="1">
      <c r="A264" s="168"/>
      <c r="B264" s="154"/>
      <c r="C264" s="16" t="s">
        <v>22</v>
      </c>
      <c r="D264" s="22">
        <f>'[3]9нед'!K210</f>
        <v>0</v>
      </c>
      <c r="E264" s="26">
        <f>'[3]9нед'!L210</f>
        <v>0</v>
      </c>
      <c r="F264" s="24">
        <f>'[3]9нед'!O210</f>
        <v>0</v>
      </c>
      <c r="G264" s="25">
        <f>'[3]9нед'!P210</f>
        <v>0</v>
      </c>
      <c r="H264" s="50"/>
      <c r="I264" s="170"/>
      <c r="J264" s="159"/>
      <c r="K264" s="16" t="s">
        <v>22</v>
      </c>
      <c r="L264" s="22">
        <f>'[4]10нед'!K210</f>
        <v>0</v>
      </c>
      <c r="M264" s="26">
        <f>'[4]10нед'!L210</f>
        <v>0</v>
      </c>
      <c r="N264" s="24">
        <f>'[4]10нед'!O210</f>
        <v>0</v>
      </c>
      <c r="O264" s="25">
        <f>'[4]10нед'!P210</f>
        <v>0</v>
      </c>
      <c r="P264" s="50"/>
    </row>
    <row r="265" spans="1:16" ht="31.15" hidden="1">
      <c r="A265" s="168"/>
      <c r="B265" s="154"/>
      <c r="C265" s="16" t="s">
        <v>23</v>
      </c>
      <c r="D265" s="22" t="str">
        <f>'[3]9нед'!K211</f>
        <v>л</v>
      </c>
      <c r="E265" s="26" t="str">
        <f>'[3]9нед'!L211</f>
        <v>Технологии цифрового образования</v>
      </c>
      <c r="F265" s="24" t="str">
        <f>'[3]9нед'!O211</f>
        <v/>
      </c>
      <c r="G265" s="25" t="str">
        <f>'[3]9нед'!P211</f>
        <v/>
      </c>
      <c r="H265" s="41" t="s">
        <v>85</v>
      </c>
      <c r="I265" s="170"/>
      <c r="J265" s="159"/>
      <c r="K265" s="16" t="s">
        <v>23</v>
      </c>
      <c r="L265" s="22" t="str">
        <f>'[4]10нед'!K211</f>
        <v>пр</v>
      </c>
      <c r="M265" s="26" t="str">
        <f>'[4]10нед'!L211</f>
        <v xml:space="preserve">Иностранный язык </v>
      </c>
      <c r="N265" s="24" t="str">
        <f>'[4]10нед'!O211</f>
        <v/>
      </c>
      <c r="O265" s="25" t="str">
        <f>'[4]10нед'!P211</f>
        <v/>
      </c>
      <c r="P265" s="41" t="s">
        <v>86</v>
      </c>
    </row>
    <row r="266" spans="1:16" ht="31.15" hidden="1">
      <c r="A266" s="168"/>
      <c r="B266" s="154"/>
      <c r="C266" s="16" t="s">
        <v>24</v>
      </c>
      <c r="D266" s="22" t="str">
        <f>'[3]9нед'!K212</f>
        <v>л</v>
      </c>
      <c r="E266" s="26" t="str">
        <f>'[3]9нед'!L212</f>
        <v>Основы российской государственности</v>
      </c>
      <c r="F266" s="24" t="str">
        <f>'[3]9нед'!O212</f>
        <v/>
      </c>
      <c r="G266" s="25" t="str">
        <f>'[3]9нед'!P212</f>
        <v/>
      </c>
      <c r="H266" s="41" t="s">
        <v>87</v>
      </c>
      <c r="I266" s="170"/>
      <c r="J266" s="159"/>
      <c r="K266" s="16" t="s">
        <v>24</v>
      </c>
      <c r="L266" s="22" t="str">
        <f>'[4]10нед'!K212</f>
        <v>пр</v>
      </c>
      <c r="M266" s="26" t="str">
        <f>'[4]10нед'!L212</f>
        <v>Основы российской государственности</v>
      </c>
      <c r="N266" s="24" t="str">
        <f>'[4]10нед'!O212</f>
        <v/>
      </c>
      <c r="O266" s="25" t="str">
        <f>'[4]10нед'!P212</f>
        <v/>
      </c>
      <c r="P266" s="41" t="s">
        <v>88</v>
      </c>
    </row>
    <row r="267" spans="1:16" ht="18.399999999999999" hidden="1" thickBot="1">
      <c r="A267" s="169"/>
      <c r="B267" s="155"/>
      <c r="C267" s="17"/>
      <c r="D267" s="27">
        <f>'[3]9нед'!K213</f>
        <v>0</v>
      </c>
      <c r="E267" s="28">
        <f>'[3]9нед'!L213</f>
        <v>0</v>
      </c>
      <c r="F267" s="29">
        <f>'[3]9нед'!O213</f>
        <v>0</v>
      </c>
      <c r="G267" s="30">
        <f>'[3]9нед'!P213</f>
        <v>0</v>
      </c>
      <c r="H267" s="51"/>
      <c r="I267" s="171"/>
      <c r="J267" s="160"/>
      <c r="K267" s="17"/>
      <c r="L267" s="27">
        <f>'[4]10нед'!K213</f>
        <v>0</v>
      </c>
      <c r="M267" s="28">
        <f>'[4]10нед'!L213</f>
        <v>0</v>
      </c>
      <c r="N267" s="29">
        <f>'[4]10нед'!O213</f>
        <v>0</v>
      </c>
      <c r="O267" s="30">
        <f>'[4]10нед'!P213</f>
        <v>0</v>
      </c>
      <c r="P267" s="51"/>
    </row>
    <row r="268" spans="1:16" ht="48" hidden="1" customHeight="1" thickTop="1">
      <c r="A268" s="172">
        <v>45959</v>
      </c>
      <c r="B268" s="161" t="s">
        <v>30</v>
      </c>
      <c r="C268" s="32" t="s">
        <v>16</v>
      </c>
      <c r="D268" s="18">
        <f>'[3]9нед'!K214</f>
        <v>0</v>
      </c>
      <c r="E268" s="21">
        <f>'[3]9нед'!L214</f>
        <v>0</v>
      </c>
      <c r="F268" s="19">
        <f>'[3]9нед'!O214</f>
        <v>0</v>
      </c>
      <c r="G268" s="20">
        <f>'[3]9нед'!P214</f>
        <v>0</v>
      </c>
      <c r="H268" s="53"/>
      <c r="I268" s="172">
        <v>45966</v>
      </c>
      <c r="J268" s="164" t="s">
        <v>30</v>
      </c>
      <c r="K268" s="32" t="s">
        <v>16</v>
      </c>
      <c r="L268" s="18">
        <f>'[4]10нед'!K214</f>
        <v>0</v>
      </c>
      <c r="M268" s="21">
        <f>'[4]10нед'!L214</f>
        <v>0</v>
      </c>
      <c r="N268" s="19">
        <f>'[4]10нед'!O214</f>
        <v>0</v>
      </c>
      <c r="O268" s="20">
        <f>'[4]10нед'!P214</f>
        <v>0</v>
      </c>
      <c r="P268" s="53"/>
    </row>
    <row r="269" spans="1:16" ht="46.7" hidden="1">
      <c r="A269" s="173"/>
      <c r="B269" s="162"/>
      <c r="C269" s="16" t="s">
        <v>81</v>
      </c>
      <c r="D269" s="22">
        <f>'[3]9нед'!K215</f>
        <v>0</v>
      </c>
      <c r="E269" s="26">
        <f>'[3]9нед'!L215</f>
        <v>0</v>
      </c>
      <c r="F269" s="24">
        <f>'[3]9нед'!O215</f>
        <v>0</v>
      </c>
      <c r="G269" s="25">
        <f>'[3]9нед'!P215</f>
        <v>0</v>
      </c>
      <c r="H269" s="50"/>
      <c r="I269" s="173"/>
      <c r="J269" s="165"/>
      <c r="K269" s="16" t="s">
        <v>81</v>
      </c>
      <c r="L269" s="22">
        <f>'[4]10нед'!K215</f>
        <v>0</v>
      </c>
      <c r="M269" s="26">
        <f>'[4]10нед'!L215</f>
        <v>0</v>
      </c>
      <c r="N269" s="24">
        <f>'[4]10нед'!O215</f>
        <v>0</v>
      </c>
      <c r="O269" s="25">
        <f>'[4]10нед'!P215</f>
        <v>0</v>
      </c>
      <c r="P269" s="50"/>
    </row>
    <row r="270" spans="1:16" ht="46.7" hidden="1">
      <c r="A270" s="173"/>
      <c r="B270" s="162"/>
      <c r="C270" s="16" t="s">
        <v>82</v>
      </c>
      <c r="D270" s="22">
        <f>'[3]9нед'!K216</f>
        <v>0</v>
      </c>
      <c r="E270" s="26">
        <f>'[3]9нед'!L216</f>
        <v>0</v>
      </c>
      <c r="F270" s="24">
        <f>'[3]9нед'!O216</f>
        <v>0</v>
      </c>
      <c r="G270" s="25">
        <f>'[3]9нед'!P216</f>
        <v>0</v>
      </c>
      <c r="H270" s="50"/>
      <c r="I270" s="173"/>
      <c r="J270" s="165"/>
      <c r="K270" s="16" t="s">
        <v>82</v>
      </c>
      <c r="L270" s="22">
        <f>'[4]10нед'!K216</f>
        <v>0</v>
      </c>
      <c r="M270" s="26">
        <f>'[4]10нед'!L216</f>
        <v>0</v>
      </c>
      <c r="N270" s="24">
        <f>'[4]10нед'!O216</f>
        <v>0</v>
      </c>
      <c r="O270" s="25">
        <f>'[4]10нед'!P216</f>
        <v>0</v>
      </c>
      <c r="P270" s="50"/>
    </row>
    <row r="271" spans="1:16" ht="31.15" hidden="1">
      <c r="A271" s="173"/>
      <c r="B271" s="162"/>
      <c r="C271" s="16" t="s">
        <v>21</v>
      </c>
      <c r="D271" s="22">
        <f>'[3]9нед'!K217</f>
        <v>0</v>
      </c>
      <c r="E271" s="26">
        <f>'[3]9нед'!L217</f>
        <v>0</v>
      </c>
      <c r="F271" s="24">
        <f>'[3]9нед'!O217</f>
        <v>0</v>
      </c>
      <c r="G271" s="25">
        <f>'[3]9нед'!P217</f>
        <v>0</v>
      </c>
      <c r="H271" s="50"/>
      <c r="I271" s="173"/>
      <c r="J271" s="165"/>
      <c r="K271" s="16" t="s">
        <v>21</v>
      </c>
      <c r="L271" s="22">
        <f>'[4]10нед'!K217</f>
        <v>0</v>
      </c>
      <c r="M271" s="26">
        <f>'[4]10нед'!L217</f>
        <v>0</v>
      </c>
      <c r="N271" s="24">
        <f>'[4]10нед'!O217</f>
        <v>0</v>
      </c>
      <c r="O271" s="25">
        <f>'[4]10нед'!P217</f>
        <v>0</v>
      </c>
      <c r="P271" s="50"/>
    </row>
    <row r="272" spans="1:16" ht="31.15" hidden="1">
      <c r="A272" s="173"/>
      <c r="B272" s="162"/>
      <c r="C272" s="16" t="s">
        <v>22</v>
      </c>
      <c r="D272" s="22">
        <f>'[3]9нед'!K218</f>
        <v>0</v>
      </c>
      <c r="E272" s="26">
        <f>'[3]9нед'!L218</f>
        <v>0</v>
      </c>
      <c r="F272" s="24">
        <f>'[3]9нед'!O218</f>
        <v>0</v>
      </c>
      <c r="G272" s="25">
        <f>'[3]9нед'!P218</f>
        <v>0</v>
      </c>
      <c r="H272" s="50"/>
      <c r="I272" s="173"/>
      <c r="J272" s="165"/>
      <c r="K272" s="16" t="s">
        <v>22</v>
      </c>
      <c r="L272" s="22">
        <f>'[4]10нед'!K218</f>
        <v>0</v>
      </c>
      <c r="M272" s="26">
        <f>'[4]10нед'!L218</f>
        <v>0</v>
      </c>
      <c r="N272" s="24">
        <f>'[4]10нед'!O218</f>
        <v>0</v>
      </c>
      <c r="O272" s="25">
        <f>'[4]10нед'!P218</f>
        <v>0</v>
      </c>
      <c r="P272" s="50"/>
    </row>
    <row r="273" spans="1:16" ht="31.15" hidden="1">
      <c r="A273" s="173"/>
      <c r="B273" s="162"/>
      <c r="C273" s="16" t="s">
        <v>23</v>
      </c>
      <c r="D273" s="22" t="str">
        <f>'[3]9нед'!K219</f>
        <v>л</v>
      </c>
      <c r="E273" s="26" t="str">
        <f>'[3]9нед'!L219</f>
        <v>Обучение служением</v>
      </c>
      <c r="F273" s="24" t="str">
        <f>'[3]9нед'!O219</f>
        <v/>
      </c>
      <c r="G273" s="25" t="str">
        <f>'[3]9нед'!P219</f>
        <v/>
      </c>
      <c r="H273" s="41" t="s">
        <v>89</v>
      </c>
      <c r="I273" s="173"/>
      <c r="J273" s="165"/>
      <c r="K273" s="16" t="s">
        <v>23</v>
      </c>
      <c r="L273" s="22" t="str">
        <f>'[4]10нед'!K219</f>
        <v>пр</v>
      </c>
      <c r="M273" s="26" t="str">
        <f>'[4]10нед'!L219</f>
        <v>Геометрия</v>
      </c>
      <c r="N273" s="24" t="str">
        <f>'[4]10нед'!O219</f>
        <v>Казанцев Ю.А.</v>
      </c>
      <c r="O273" s="25" t="str">
        <f>'[4]10нед'!P219</f>
        <v>преподаватель</v>
      </c>
      <c r="P273" s="57" t="s">
        <v>83</v>
      </c>
    </row>
    <row r="274" spans="1:16" ht="31.15" hidden="1">
      <c r="A274" s="173"/>
      <c r="B274" s="162"/>
      <c r="C274" s="16" t="s">
        <v>24</v>
      </c>
      <c r="D274" s="22">
        <f>'[3]9нед'!K220</f>
        <v>0</v>
      </c>
      <c r="E274" s="26">
        <f>'[3]9нед'!L220</f>
        <v>0</v>
      </c>
      <c r="F274" s="24">
        <f>'[3]9нед'!O220</f>
        <v>0</v>
      </c>
      <c r="G274" s="25">
        <f>'[3]9нед'!P220</f>
        <v>0</v>
      </c>
      <c r="H274" s="41"/>
      <c r="I274" s="173"/>
      <c r="J274" s="165"/>
      <c r="K274" s="16" t="s">
        <v>24</v>
      </c>
      <c r="L274" s="22" t="str">
        <f>'[4]10нед'!K220</f>
        <v>пр</v>
      </c>
      <c r="M274" s="26" t="str">
        <f>'[4]10нед'!L220</f>
        <v>Алгебра</v>
      </c>
      <c r="N274" s="24" t="str">
        <f>'[4]10нед'!O220</f>
        <v>Овчинникова М.В.</v>
      </c>
      <c r="O274" s="25" t="str">
        <f>'[4]10нед'!P220</f>
        <v>доцент, канд. наук</v>
      </c>
      <c r="P274" s="57" t="s">
        <v>83</v>
      </c>
    </row>
    <row r="275" spans="1:16" ht="18.399999999999999" hidden="1" thickBot="1">
      <c r="A275" s="174"/>
      <c r="B275" s="163"/>
      <c r="C275" s="17"/>
      <c r="D275" s="27">
        <f>'[3]9нед'!K221</f>
        <v>0</v>
      </c>
      <c r="E275" s="28">
        <f>'[3]9нед'!L221</f>
        <v>0</v>
      </c>
      <c r="F275" s="29">
        <f>'[3]9нед'!O221</f>
        <v>0</v>
      </c>
      <c r="G275" s="30">
        <f>'[3]9нед'!P221</f>
        <v>0</v>
      </c>
      <c r="H275" s="51"/>
      <c r="I275" s="174"/>
      <c r="J275" s="166"/>
      <c r="K275" s="17"/>
      <c r="L275" s="27">
        <f>'[4]10нед'!K221</f>
        <v>0</v>
      </c>
      <c r="M275" s="28">
        <f>'[4]10нед'!L221</f>
        <v>0</v>
      </c>
      <c r="N275" s="29">
        <f>'[4]10нед'!O221</f>
        <v>0</v>
      </c>
      <c r="O275" s="30">
        <f>'[4]10нед'!P221</f>
        <v>0</v>
      </c>
      <c r="P275" s="51"/>
    </row>
    <row r="276" spans="1:16" ht="48" hidden="1" customHeight="1" thickTop="1">
      <c r="A276" s="167">
        <v>45960</v>
      </c>
      <c r="B276" s="153" t="s">
        <v>32</v>
      </c>
      <c r="C276" s="32" t="s">
        <v>16</v>
      </c>
      <c r="D276" s="18">
        <f>'[3]9нед'!K222</f>
        <v>0</v>
      </c>
      <c r="E276" s="21">
        <f>'[3]9нед'!L222</f>
        <v>0</v>
      </c>
      <c r="F276" s="19">
        <f>'[3]9нед'!O222</f>
        <v>0</v>
      </c>
      <c r="G276" s="20">
        <f>'[3]9нед'!P222</f>
        <v>0</v>
      </c>
      <c r="H276" s="53"/>
      <c r="I276" s="167">
        <v>45967</v>
      </c>
      <c r="J276" s="158" t="s">
        <v>32</v>
      </c>
      <c r="K276" s="32" t="s">
        <v>16</v>
      </c>
      <c r="L276" s="18">
        <f>'[4]10нед'!K222</f>
        <v>0</v>
      </c>
      <c r="M276" s="21">
        <f>'[4]10нед'!L222</f>
        <v>0</v>
      </c>
      <c r="N276" s="19">
        <f>'[4]10нед'!O222</f>
        <v>0</v>
      </c>
      <c r="O276" s="20">
        <f>'[4]10нед'!P222</f>
        <v>0</v>
      </c>
      <c r="P276" s="53"/>
    </row>
    <row r="277" spans="1:16" ht="46.7" hidden="1">
      <c r="A277" s="168"/>
      <c r="B277" s="154"/>
      <c r="C277" s="16" t="s">
        <v>81</v>
      </c>
      <c r="D277" s="22">
        <f>'[3]9нед'!K223</f>
        <v>0</v>
      </c>
      <c r="E277" s="26">
        <f>'[3]9нед'!L223</f>
        <v>0</v>
      </c>
      <c r="F277" s="24">
        <f>'[3]9нед'!O223</f>
        <v>0</v>
      </c>
      <c r="G277" s="25">
        <f>'[3]9нед'!P223</f>
        <v>0</v>
      </c>
      <c r="H277" s="50"/>
      <c r="I277" s="170"/>
      <c r="J277" s="159"/>
      <c r="K277" s="16" t="s">
        <v>81</v>
      </c>
      <c r="L277" s="22">
        <f>'[4]10нед'!K223</f>
        <v>0</v>
      </c>
      <c r="M277" s="26">
        <f>'[4]10нед'!L223</f>
        <v>0</v>
      </c>
      <c r="N277" s="24">
        <f>'[4]10нед'!O223</f>
        <v>0</v>
      </c>
      <c r="O277" s="25">
        <f>'[4]10нед'!P223</f>
        <v>0</v>
      </c>
      <c r="P277" s="50"/>
    </row>
    <row r="278" spans="1:16" ht="46.7" hidden="1">
      <c r="A278" s="168"/>
      <c r="B278" s="154"/>
      <c r="C278" s="16" t="s">
        <v>82</v>
      </c>
      <c r="D278" s="22">
        <f>'[3]9нед'!K224</f>
        <v>0</v>
      </c>
      <c r="E278" s="26">
        <f>'[3]9нед'!L224</f>
        <v>0</v>
      </c>
      <c r="F278" s="24">
        <f>'[3]9нед'!O224</f>
        <v>0</v>
      </c>
      <c r="G278" s="25">
        <f>'[3]9нед'!P224</f>
        <v>0</v>
      </c>
      <c r="H278" s="50"/>
      <c r="I278" s="170"/>
      <c r="J278" s="159"/>
      <c r="K278" s="16" t="s">
        <v>82</v>
      </c>
      <c r="L278" s="22">
        <f>'[4]10нед'!K224</f>
        <v>0</v>
      </c>
      <c r="M278" s="26">
        <f>'[4]10нед'!L224</f>
        <v>0</v>
      </c>
      <c r="N278" s="24">
        <f>'[4]10нед'!O224</f>
        <v>0</v>
      </c>
      <c r="O278" s="25">
        <f>'[4]10нед'!P224</f>
        <v>0</v>
      </c>
      <c r="P278" s="50"/>
    </row>
    <row r="279" spans="1:16" ht="31.15" hidden="1">
      <c r="A279" s="168"/>
      <c r="B279" s="154"/>
      <c r="C279" s="16" t="s">
        <v>21</v>
      </c>
      <c r="D279" s="22">
        <f>'[3]9нед'!K225</f>
        <v>0</v>
      </c>
      <c r="E279" s="26">
        <f>'[3]9нед'!L225</f>
        <v>0</v>
      </c>
      <c r="F279" s="24">
        <f>'[3]9нед'!O225</f>
        <v>0</v>
      </c>
      <c r="G279" s="25">
        <f>'[3]9нед'!P225</f>
        <v>0</v>
      </c>
      <c r="H279" s="50"/>
      <c r="I279" s="170"/>
      <c r="J279" s="159"/>
      <c r="K279" s="16" t="s">
        <v>21</v>
      </c>
      <c r="L279" s="22">
        <f>'[4]10нед'!K225</f>
        <v>0</v>
      </c>
      <c r="M279" s="26">
        <f>'[4]10нед'!L225</f>
        <v>0</v>
      </c>
      <c r="N279" s="24">
        <f>'[4]10нед'!O225</f>
        <v>0</v>
      </c>
      <c r="O279" s="25">
        <f>'[4]10нед'!P225</f>
        <v>0</v>
      </c>
      <c r="P279" s="50"/>
    </row>
    <row r="280" spans="1:16" ht="31.15" hidden="1">
      <c r="A280" s="168"/>
      <c r="B280" s="154"/>
      <c r="C280" s="16" t="s">
        <v>22</v>
      </c>
      <c r="D280" s="22">
        <f>'[3]9нед'!K226</f>
        <v>0</v>
      </c>
      <c r="E280" s="26">
        <f>'[3]9нед'!L226</f>
        <v>0</v>
      </c>
      <c r="F280" s="24">
        <f>'[3]9нед'!O226</f>
        <v>0</v>
      </c>
      <c r="G280" s="25">
        <f>'[3]9нед'!P226</f>
        <v>0</v>
      </c>
      <c r="H280" s="50"/>
      <c r="I280" s="170"/>
      <c r="J280" s="159"/>
      <c r="K280" s="16" t="s">
        <v>22</v>
      </c>
      <c r="L280" s="22">
        <f>'[4]10нед'!K226</f>
        <v>0</v>
      </c>
      <c r="M280" s="26">
        <f>'[4]10нед'!L226</f>
        <v>0</v>
      </c>
      <c r="N280" s="24">
        <f>'[4]10нед'!O226</f>
        <v>0</v>
      </c>
      <c r="O280" s="25">
        <f>'[4]10нед'!P226</f>
        <v>0</v>
      </c>
      <c r="P280" s="50"/>
    </row>
    <row r="281" spans="1:16" ht="35.85" hidden="1">
      <c r="A281" s="168"/>
      <c r="B281" s="154"/>
      <c r="C281" s="16" t="s">
        <v>23</v>
      </c>
      <c r="D281" s="22" t="str">
        <f>'[3]9нед'!K227</f>
        <v>л</v>
      </c>
      <c r="E281" s="26" t="str">
        <f>'[3]9нед'!L227</f>
        <v>Возрастная анатомия, физиология и культура здоровья</v>
      </c>
      <c r="F281" s="24" t="str">
        <f>'[3]9нед'!O227</f>
        <v/>
      </c>
      <c r="G281" s="25" t="str">
        <f>'[3]9нед'!P227</f>
        <v/>
      </c>
      <c r="H281" s="41" t="s">
        <v>91</v>
      </c>
      <c r="I281" s="170"/>
      <c r="J281" s="159"/>
      <c r="K281" s="16" t="s">
        <v>23</v>
      </c>
      <c r="L281" s="22" t="str">
        <f>'[4]10нед'!K227</f>
        <v>пр</v>
      </c>
      <c r="M281" s="26" t="str">
        <f>'[4]10нед'!L227</f>
        <v xml:space="preserve"> История России</v>
      </c>
      <c r="N281" s="24" t="str">
        <f>'[4]10нед'!O227</f>
        <v>Разбеглова Т.П.</v>
      </c>
      <c r="O281" s="25" t="str">
        <f>'[4]10нед'!P227</f>
        <v>доцент</v>
      </c>
      <c r="P281" s="41" t="s">
        <v>92</v>
      </c>
    </row>
    <row r="282" spans="1:16" ht="31.15" hidden="1">
      <c r="A282" s="168"/>
      <c r="B282" s="154"/>
      <c r="C282" s="16" t="s">
        <v>24</v>
      </c>
      <c r="D282" s="22" t="str">
        <f>'[3]9нед'!K228</f>
        <v>л</v>
      </c>
      <c r="E282" s="26" t="str">
        <f>'[3]9нед'!L228</f>
        <v>Геометрия</v>
      </c>
      <c r="F282" s="24" t="str">
        <f>'[3]9нед'!O228</f>
        <v>Казанцев Ю.А.</v>
      </c>
      <c r="G282" s="25" t="str">
        <f>'[3]9нед'!P228</f>
        <v>преподаватель</v>
      </c>
      <c r="H282" s="41" t="s">
        <v>83</v>
      </c>
      <c r="I282" s="170"/>
      <c r="J282" s="159"/>
      <c r="K282" s="16" t="s">
        <v>24</v>
      </c>
      <c r="L282" s="22" t="str">
        <f>'[4]10нед'!K228</f>
        <v>пр</v>
      </c>
      <c r="M282" s="26" t="str">
        <f>'[4]10нед'!L228</f>
        <v>Физическая культура и спорт</v>
      </c>
      <c r="N282" s="24" t="str">
        <f>'[4]10нед'!O228</f>
        <v/>
      </c>
      <c r="O282" s="25" t="str">
        <f>'[4]10нед'!P228</f>
        <v/>
      </c>
      <c r="P282" s="41" t="s">
        <v>93</v>
      </c>
    </row>
    <row r="283" spans="1:16" ht="18.399999999999999" hidden="1" thickBot="1">
      <c r="A283" s="169"/>
      <c r="B283" s="155"/>
      <c r="C283" s="17"/>
      <c r="D283" s="27">
        <f>'[3]9нед'!K229</f>
        <v>0</v>
      </c>
      <c r="E283" s="28">
        <f>'[3]9нед'!L229</f>
        <v>0</v>
      </c>
      <c r="F283" s="29">
        <f>'[3]9нед'!O229</f>
        <v>0</v>
      </c>
      <c r="G283" s="30">
        <f>'[3]9нед'!P229</f>
        <v>0</v>
      </c>
      <c r="H283" s="51"/>
      <c r="I283" s="171"/>
      <c r="J283" s="160"/>
      <c r="K283" s="17"/>
      <c r="L283" s="27">
        <f>'[4]10нед'!K229</f>
        <v>0</v>
      </c>
      <c r="M283" s="28">
        <f>'[4]10нед'!L229</f>
        <v>0</v>
      </c>
      <c r="N283" s="29">
        <f>'[4]10нед'!O229</f>
        <v>0</v>
      </c>
      <c r="O283" s="30">
        <f>'[4]10нед'!P229</f>
        <v>0</v>
      </c>
      <c r="P283" s="51"/>
    </row>
    <row r="284" spans="1:16" ht="48" hidden="1" customHeight="1" thickTop="1">
      <c r="A284" s="167">
        <v>45961</v>
      </c>
      <c r="B284" s="153" t="s">
        <v>34</v>
      </c>
      <c r="C284" s="32" t="s">
        <v>16</v>
      </c>
      <c r="D284" s="18">
        <f>'[3]9нед'!K230</f>
        <v>0</v>
      </c>
      <c r="E284" s="21">
        <f>'[3]9нед'!L230</f>
        <v>0</v>
      </c>
      <c r="F284" s="19">
        <f>'[3]9нед'!O230</f>
        <v>0</v>
      </c>
      <c r="G284" s="20">
        <f>'[3]9нед'!P230</f>
        <v>0</v>
      </c>
      <c r="H284" s="53"/>
      <c r="I284" s="167">
        <v>45968</v>
      </c>
      <c r="J284" s="158" t="s">
        <v>34</v>
      </c>
      <c r="K284" s="32" t="s">
        <v>16</v>
      </c>
      <c r="L284" s="18">
        <f>'[4]10нед'!K230</f>
        <v>0</v>
      </c>
      <c r="M284" s="21">
        <f>'[4]10нед'!L230</f>
        <v>0</v>
      </c>
      <c r="N284" s="19">
        <f>'[4]10нед'!O230</f>
        <v>0</v>
      </c>
      <c r="O284" s="20">
        <f>'[4]10нед'!P230</f>
        <v>0</v>
      </c>
      <c r="P284" s="53"/>
    </row>
    <row r="285" spans="1:16" ht="46.7" hidden="1">
      <c r="A285" s="168"/>
      <c r="B285" s="154"/>
      <c r="C285" s="16" t="s">
        <v>81</v>
      </c>
      <c r="D285" s="22">
        <f>'[3]9нед'!K231</f>
        <v>0</v>
      </c>
      <c r="E285" s="26">
        <f>'[3]9нед'!L231</f>
        <v>0</v>
      </c>
      <c r="F285" s="24">
        <f>'[3]9нед'!O231</f>
        <v>0</v>
      </c>
      <c r="G285" s="25">
        <f>'[3]9нед'!P231</f>
        <v>0</v>
      </c>
      <c r="H285" s="50"/>
      <c r="I285" s="170"/>
      <c r="J285" s="159"/>
      <c r="K285" s="16" t="s">
        <v>81</v>
      </c>
      <c r="L285" s="22">
        <f>'[4]10нед'!K231</f>
        <v>0</v>
      </c>
      <c r="M285" s="26">
        <f>'[4]10нед'!L231</f>
        <v>0</v>
      </c>
      <c r="N285" s="24">
        <f>'[4]10нед'!O231</f>
        <v>0</v>
      </c>
      <c r="O285" s="25">
        <f>'[4]10нед'!P231</f>
        <v>0</v>
      </c>
      <c r="P285" s="50"/>
    </row>
    <row r="286" spans="1:16" ht="46.7" hidden="1">
      <c r="A286" s="168"/>
      <c r="B286" s="154"/>
      <c r="C286" s="16" t="s">
        <v>82</v>
      </c>
      <c r="D286" s="22">
        <f>'[3]9нед'!K232</f>
        <v>0</v>
      </c>
      <c r="E286" s="26">
        <f>'[3]9нед'!L232</f>
        <v>0</v>
      </c>
      <c r="F286" s="24">
        <f>'[3]9нед'!O232</f>
        <v>0</v>
      </c>
      <c r="G286" s="25">
        <f>'[3]9нед'!P232</f>
        <v>0</v>
      </c>
      <c r="H286" s="50"/>
      <c r="I286" s="170"/>
      <c r="J286" s="159"/>
      <c r="K286" s="16" t="s">
        <v>82</v>
      </c>
      <c r="L286" s="22">
        <f>'[4]10нед'!K232</f>
        <v>0</v>
      </c>
      <c r="M286" s="26">
        <f>'[4]10нед'!L232</f>
        <v>0</v>
      </c>
      <c r="N286" s="24">
        <f>'[4]10нед'!O232</f>
        <v>0</v>
      </c>
      <c r="O286" s="25">
        <f>'[4]10нед'!P232</f>
        <v>0</v>
      </c>
      <c r="P286" s="50"/>
    </row>
    <row r="287" spans="1:16" ht="31.15" hidden="1">
      <c r="A287" s="168"/>
      <c r="B287" s="154"/>
      <c r="C287" s="16" t="s">
        <v>21</v>
      </c>
      <c r="D287" s="22">
        <f>'[3]9нед'!K233</f>
        <v>0</v>
      </c>
      <c r="E287" s="26">
        <f>'[3]9нед'!L233</f>
        <v>0</v>
      </c>
      <c r="F287" s="24">
        <f>'[3]9нед'!O233</f>
        <v>0</v>
      </c>
      <c r="G287" s="25">
        <f>'[3]9нед'!P233</f>
        <v>0</v>
      </c>
      <c r="H287" s="50"/>
      <c r="I287" s="170"/>
      <c r="J287" s="159"/>
      <c r="K287" s="16" t="s">
        <v>21</v>
      </c>
      <c r="L287" s="22">
        <f>'[4]10нед'!K233</f>
        <v>0</v>
      </c>
      <c r="M287" s="26">
        <f>'[4]10нед'!L233</f>
        <v>0</v>
      </c>
      <c r="N287" s="24">
        <f>'[4]10нед'!O233</f>
        <v>0</v>
      </c>
      <c r="O287" s="25">
        <f>'[4]10нед'!P233</f>
        <v>0</v>
      </c>
      <c r="P287" s="50"/>
    </row>
    <row r="288" spans="1:16" ht="31.15" hidden="1">
      <c r="A288" s="168"/>
      <c r="B288" s="154"/>
      <c r="C288" s="16" t="s">
        <v>22</v>
      </c>
      <c r="D288" s="22">
        <f>'[3]9нед'!K234</f>
        <v>0</v>
      </c>
      <c r="E288" s="26">
        <f>'[3]9нед'!L234</f>
        <v>0</v>
      </c>
      <c r="F288" s="24">
        <f>'[3]9нед'!O234</f>
        <v>0</v>
      </c>
      <c r="G288" s="25">
        <f>'[3]9нед'!P234</f>
        <v>0</v>
      </c>
      <c r="H288" s="50"/>
      <c r="I288" s="170"/>
      <c r="J288" s="159"/>
      <c r="K288" s="16" t="s">
        <v>22</v>
      </c>
      <c r="L288" s="22">
        <f>'[4]10нед'!K234</f>
        <v>0</v>
      </c>
      <c r="M288" s="26">
        <f>'[4]10нед'!L234</f>
        <v>0</v>
      </c>
      <c r="N288" s="24">
        <f>'[4]10нед'!O234</f>
        <v>0</v>
      </c>
      <c r="O288" s="25">
        <f>'[4]10нед'!P234</f>
        <v>0</v>
      </c>
      <c r="P288" s="50"/>
    </row>
    <row r="289" spans="1:16" ht="31.15" hidden="1">
      <c r="A289" s="168"/>
      <c r="B289" s="154"/>
      <c r="C289" s="16" t="s">
        <v>23</v>
      </c>
      <c r="D289" s="22">
        <f>'[3]9нед'!K235</f>
        <v>0</v>
      </c>
      <c r="E289" s="26">
        <f>'[3]9нед'!L235</f>
        <v>0</v>
      </c>
      <c r="F289" s="24">
        <f>'[3]9нед'!O235</f>
        <v>0</v>
      </c>
      <c r="G289" s="25">
        <f>'[3]9нед'!P235</f>
        <v>0</v>
      </c>
      <c r="H289" s="50"/>
      <c r="I289" s="170"/>
      <c r="J289" s="159"/>
      <c r="K289" s="16" t="s">
        <v>23</v>
      </c>
      <c r="L289" s="22">
        <f>'[4]10нед'!K235</f>
        <v>0</v>
      </c>
      <c r="M289" s="26">
        <f>'[4]10нед'!L235</f>
        <v>0</v>
      </c>
      <c r="N289" s="24">
        <f>'[4]10нед'!O235</f>
        <v>0</v>
      </c>
      <c r="O289" s="25">
        <f>'[4]10нед'!P235</f>
        <v>0</v>
      </c>
      <c r="P289" s="50"/>
    </row>
    <row r="290" spans="1:16" ht="31.15" hidden="1">
      <c r="A290" s="168"/>
      <c r="B290" s="154"/>
      <c r="C290" s="16" t="s">
        <v>24</v>
      </c>
      <c r="D290" s="22">
        <f>'[3]9нед'!K236</f>
        <v>0</v>
      </c>
      <c r="E290" s="26">
        <f>'[3]9нед'!L236</f>
        <v>0</v>
      </c>
      <c r="F290" s="24">
        <f>'[3]9нед'!O236</f>
        <v>0</v>
      </c>
      <c r="G290" s="25">
        <f>'[3]9нед'!P236</f>
        <v>0</v>
      </c>
      <c r="H290" s="50"/>
      <c r="I290" s="170"/>
      <c r="J290" s="159"/>
      <c r="K290" s="16" t="s">
        <v>24</v>
      </c>
      <c r="L290" s="22">
        <f>'[4]10нед'!K236</f>
        <v>0</v>
      </c>
      <c r="M290" s="26">
        <f>'[4]10нед'!L236</f>
        <v>0</v>
      </c>
      <c r="N290" s="24">
        <f>'[4]10нед'!O236</f>
        <v>0</v>
      </c>
      <c r="O290" s="25">
        <f>'[4]10нед'!P236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'[3]9нед'!K237</f>
        <v>0</v>
      </c>
      <c r="E291" s="28">
        <f>'[3]9нед'!L237</f>
        <v>0</v>
      </c>
      <c r="F291" s="29">
        <f>'[3]9нед'!O237</f>
        <v>0</v>
      </c>
      <c r="G291" s="30">
        <f>'[3]9нед'!P237</f>
        <v>0</v>
      </c>
      <c r="H291" s="51"/>
      <c r="I291" s="171"/>
      <c r="J291" s="160"/>
      <c r="K291" s="17"/>
      <c r="L291" s="27">
        <f>'[4]10нед'!K237</f>
        <v>0</v>
      </c>
      <c r="M291" s="28">
        <f>'[4]10нед'!L237</f>
        <v>0</v>
      </c>
      <c r="N291" s="29">
        <f>'[4]10нед'!O237</f>
        <v>0</v>
      </c>
      <c r="O291" s="30">
        <f>'[4]10нед'!P237</f>
        <v>0</v>
      </c>
      <c r="P291" s="51"/>
    </row>
    <row r="292" spans="1:16" ht="48" hidden="1" customHeight="1" thickTop="1">
      <c r="A292" s="167">
        <v>45962</v>
      </c>
      <c r="B292" s="153" t="s">
        <v>37</v>
      </c>
      <c r="C292" s="32" t="s">
        <v>16</v>
      </c>
      <c r="D292" s="18">
        <f>'[3]9нед'!K238</f>
        <v>0</v>
      </c>
      <c r="E292" s="21">
        <f>'[3]9нед'!L238</f>
        <v>0</v>
      </c>
      <c r="F292" s="19">
        <f>'[3]9нед'!O238</f>
        <v>0</v>
      </c>
      <c r="G292" s="20">
        <f>'[3]9нед'!P238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'[4]10нед'!K238</f>
        <v>0</v>
      </c>
      <c r="M292" s="21">
        <f>'[4]10нед'!L238</f>
        <v>0</v>
      </c>
      <c r="N292" s="19">
        <f>'[4]10нед'!O238</f>
        <v>0</v>
      </c>
      <c r="O292" s="20">
        <f>'[4]10нед'!P238</f>
        <v>0</v>
      </c>
      <c r="P292" s="53"/>
    </row>
    <row r="293" spans="1:16" ht="46.7" hidden="1">
      <c r="A293" s="168"/>
      <c r="B293" s="154"/>
      <c r="C293" s="16" t="s">
        <v>81</v>
      </c>
      <c r="D293" s="22">
        <f>'[3]9нед'!K239</f>
        <v>0</v>
      </c>
      <c r="E293" s="26">
        <f>'[3]9нед'!L239</f>
        <v>0</v>
      </c>
      <c r="F293" s="24">
        <f>'[3]9нед'!O239</f>
        <v>0</v>
      </c>
      <c r="G293" s="25">
        <f>'[3]9нед'!P239</f>
        <v>0</v>
      </c>
      <c r="H293" s="50"/>
      <c r="I293" s="170"/>
      <c r="J293" s="159"/>
      <c r="K293" s="16" t="s">
        <v>81</v>
      </c>
      <c r="L293" s="22">
        <f>'[4]10нед'!K239</f>
        <v>0</v>
      </c>
      <c r="M293" s="26">
        <f>'[4]10нед'!L239</f>
        <v>0</v>
      </c>
      <c r="N293" s="24">
        <f>'[4]10нед'!O239</f>
        <v>0</v>
      </c>
      <c r="O293" s="25">
        <f>'[4]10нед'!P239</f>
        <v>0</v>
      </c>
      <c r="P293" s="50"/>
    </row>
    <row r="294" spans="1:16" ht="46.7" hidden="1">
      <c r="A294" s="168"/>
      <c r="B294" s="154"/>
      <c r="C294" s="16" t="s">
        <v>82</v>
      </c>
      <c r="D294" s="22">
        <f>'[3]9нед'!K240</f>
        <v>0</v>
      </c>
      <c r="E294" s="26">
        <f>'[3]9нед'!L240</f>
        <v>0</v>
      </c>
      <c r="F294" s="24">
        <f>'[3]9нед'!O240</f>
        <v>0</v>
      </c>
      <c r="G294" s="25">
        <f>'[3]9нед'!P240</f>
        <v>0</v>
      </c>
      <c r="H294" s="57"/>
      <c r="I294" s="170"/>
      <c r="J294" s="159"/>
      <c r="K294" s="16" t="s">
        <v>82</v>
      </c>
      <c r="L294" s="22" t="str">
        <f>'[4]10нед'!K240</f>
        <v>пр</v>
      </c>
      <c r="M294" s="26" t="str">
        <f>'[4]10нед'!L240</f>
        <v xml:space="preserve"> Обучение служением</v>
      </c>
      <c r="N294" s="24" t="str">
        <f>'[4]10нед'!O240</f>
        <v/>
      </c>
      <c r="O294" s="25" t="str">
        <f>'[4]10нед'!P240</f>
        <v/>
      </c>
      <c r="P294" s="57" t="s">
        <v>89</v>
      </c>
    </row>
    <row r="295" spans="1:16" ht="31.15" hidden="1">
      <c r="A295" s="168"/>
      <c r="B295" s="154"/>
      <c r="C295" s="16" t="s">
        <v>21</v>
      </c>
      <c r="D295" s="22">
        <f>'[3]9нед'!K241</f>
        <v>0</v>
      </c>
      <c r="E295" s="26">
        <f>'[3]9нед'!L241</f>
        <v>0</v>
      </c>
      <c r="F295" s="24">
        <f>'[3]9нед'!O241</f>
        <v>0</v>
      </c>
      <c r="G295" s="25">
        <f>'[3]9нед'!P241</f>
        <v>0</v>
      </c>
      <c r="H295" s="50"/>
      <c r="I295" s="170"/>
      <c r="J295" s="159"/>
      <c r="K295" s="16" t="s">
        <v>21</v>
      </c>
      <c r="L295" s="22">
        <f>'[4]10нед'!K241</f>
        <v>0</v>
      </c>
      <c r="M295" s="26">
        <f>'[4]10нед'!L241</f>
        <v>0</v>
      </c>
      <c r="N295" s="24">
        <f>'[4]10нед'!O241</f>
        <v>0</v>
      </c>
      <c r="O295" s="25">
        <f>'[4]10нед'!P241</f>
        <v>0</v>
      </c>
      <c r="P295" s="50"/>
    </row>
    <row r="296" spans="1:16" ht="31.15" hidden="1">
      <c r="A296" s="168"/>
      <c r="B296" s="154"/>
      <c r="C296" s="16" t="s">
        <v>22</v>
      </c>
      <c r="D296" s="22">
        <f>'[3]9нед'!K242</f>
        <v>0</v>
      </c>
      <c r="E296" s="26">
        <f>'[3]9нед'!L242</f>
        <v>0</v>
      </c>
      <c r="F296" s="24">
        <f>'[3]9нед'!O242</f>
        <v>0</v>
      </c>
      <c r="G296" s="25">
        <f>'[3]9нед'!P242</f>
        <v>0</v>
      </c>
      <c r="H296" s="50"/>
      <c r="I296" s="170"/>
      <c r="J296" s="159"/>
      <c r="K296" s="16" t="s">
        <v>22</v>
      </c>
      <c r="L296" s="22">
        <f>'[4]10нед'!K242</f>
        <v>0</v>
      </c>
      <c r="M296" s="26">
        <f>'[4]10нед'!L242</f>
        <v>0</v>
      </c>
      <c r="N296" s="24">
        <f>'[4]10нед'!O242</f>
        <v>0</v>
      </c>
      <c r="O296" s="25">
        <f>'[4]10нед'!P242</f>
        <v>0</v>
      </c>
      <c r="P296" s="50"/>
    </row>
    <row r="297" spans="1:16" ht="31.15" hidden="1">
      <c r="A297" s="168"/>
      <c r="B297" s="154"/>
      <c r="C297" s="16" t="s">
        <v>23</v>
      </c>
      <c r="D297" s="22">
        <f>'[3]9нед'!K243</f>
        <v>0</v>
      </c>
      <c r="E297" s="26">
        <f>'[3]9нед'!L243</f>
        <v>0</v>
      </c>
      <c r="F297" s="24">
        <f>'[3]9нед'!O243</f>
        <v>0</v>
      </c>
      <c r="G297" s="25">
        <f>'[3]9нед'!P243</f>
        <v>0</v>
      </c>
      <c r="H297" s="50"/>
      <c r="I297" s="170"/>
      <c r="J297" s="159"/>
      <c r="K297" s="16" t="s">
        <v>23</v>
      </c>
      <c r="L297" s="22">
        <f>'[4]10нед'!K243</f>
        <v>0</v>
      </c>
      <c r="M297" s="26">
        <f>'[4]10нед'!L243</f>
        <v>0</v>
      </c>
      <c r="N297" s="24">
        <f>'[4]10нед'!O243</f>
        <v>0</v>
      </c>
      <c r="O297" s="25">
        <f>'[4]10нед'!P243</f>
        <v>0</v>
      </c>
      <c r="P297" s="50"/>
    </row>
    <row r="298" spans="1:16" ht="31.15" hidden="1">
      <c r="A298" s="168"/>
      <c r="B298" s="154"/>
      <c r="C298" s="16" t="s">
        <v>24</v>
      </c>
      <c r="D298" s="22">
        <f>'[3]9нед'!K244</f>
        <v>0</v>
      </c>
      <c r="E298" s="26">
        <f>'[3]9нед'!L244</f>
        <v>0</v>
      </c>
      <c r="F298" s="24">
        <f>'[3]9нед'!O244</f>
        <v>0</v>
      </c>
      <c r="G298" s="25">
        <f>'[3]9нед'!P244</f>
        <v>0</v>
      </c>
      <c r="H298" s="50"/>
      <c r="I298" s="170"/>
      <c r="J298" s="159"/>
      <c r="K298" s="16" t="s">
        <v>24</v>
      </c>
      <c r="L298" s="22">
        <f>'[4]10нед'!K244</f>
        <v>0</v>
      </c>
      <c r="M298" s="26">
        <f>'[4]10нед'!L244</f>
        <v>0</v>
      </c>
      <c r="N298" s="24">
        <f>'[4]10нед'!O244</f>
        <v>0</v>
      </c>
      <c r="O298" s="25">
        <f>'[4]10нед'!P244</f>
        <v>0</v>
      </c>
      <c r="P298" s="50"/>
    </row>
    <row r="299" spans="1:16" ht="19.149999999999999" hidden="1" thickTop="1" thickBot="1">
      <c r="A299" s="169"/>
      <c r="B299" s="155"/>
      <c r="C299" s="17"/>
      <c r="D299" s="18">
        <f>'[3]9нед'!K245</f>
        <v>0</v>
      </c>
      <c r="E299" s="21">
        <f>'[3]9нед'!L245</f>
        <v>0</v>
      </c>
      <c r="F299" s="19">
        <f>'[3]9нед'!O245</f>
        <v>0</v>
      </c>
      <c r="G299" s="20">
        <f>'[3]9нед'!P245</f>
        <v>0</v>
      </c>
      <c r="H299" s="53"/>
      <c r="I299" s="171"/>
      <c r="J299" s="160"/>
      <c r="K299" s="17"/>
      <c r="L299" s="27">
        <f>'[4]10нед'!K59</f>
        <v>0</v>
      </c>
      <c r="M299" s="28">
        <f>'[4]10нед'!L59</f>
        <v>0</v>
      </c>
      <c r="N299" s="29">
        <f>'[4]10нед'!O59</f>
        <v>0</v>
      </c>
      <c r="O299" s="30">
        <f>'[4]10нед'!P59</f>
        <v>0</v>
      </c>
      <c r="P299" s="51"/>
    </row>
    <row r="300" spans="1:16" ht="39" hidden="1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 hidden="1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 hidden="1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 hidden="1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 hidden="1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 hidden="1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 hidden="1">
      <c r="A306" s="1"/>
      <c r="B306" s="144" t="s">
        <v>48</v>
      </c>
      <c r="C306" s="144"/>
      <c r="D306" s="144"/>
      <c r="E306" s="144"/>
      <c r="F306" s="144"/>
      <c r="G306" s="144"/>
      <c r="H306" s="144"/>
      <c r="I306" s="1"/>
      <c r="J306" s="144" t="s">
        <v>48</v>
      </c>
      <c r="K306" s="144"/>
      <c r="L306" s="144"/>
      <c r="M306" s="144"/>
      <c r="N306" s="144"/>
      <c r="O306" s="144"/>
      <c r="P306" s="144"/>
    </row>
    <row r="307" spans="1:16" ht="15.6" hidden="1">
      <c r="A307" s="7"/>
      <c r="B307" s="140" t="str">
        <f>'[1]19нед'!$A$6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/>
      <c r="H307" s="48" t="str">
        <f>H7</f>
        <v>12-23 ПИз 1</v>
      </c>
      <c r="I307" s="7"/>
      <c r="J307" s="140" t="str">
        <f>'[1]19нед'!$A$6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/>
      <c r="P307" s="48" t="str">
        <f>H7</f>
        <v>12-23 ПИз 1</v>
      </c>
    </row>
    <row r="308" spans="1:16" ht="15.6" hidden="1">
      <c r="A308" s="1"/>
      <c r="B308" s="145" t="s">
        <v>5</v>
      </c>
      <c r="C308" s="145"/>
      <c r="D308" s="145"/>
      <c r="E308" s="145" t="str">
        <f>E8</f>
        <v>заочная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заочная</v>
      </c>
      <c r="N308" s="145"/>
      <c r="O308" s="145"/>
      <c r="P308" s="145"/>
    </row>
    <row r="309" spans="1:16" ht="15.6" hidden="1">
      <c r="A309" s="1"/>
      <c r="B309" s="145" t="s">
        <v>7</v>
      </c>
      <c r="C309" s="145"/>
      <c r="D309" s="145"/>
      <c r="E309" s="140">
        <f>E9</f>
        <v>3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3</v>
      </c>
      <c r="N309" s="140"/>
      <c r="O309" s="140"/>
      <c r="P309" s="47"/>
    </row>
    <row r="310" spans="1:16" ht="15.6" hidden="1">
      <c r="A310" s="1"/>
      <c r="B310" s="146" t="s">
        <v>8</v>
      </c>
      <c r="C310" s="146"/>
      <c r="D310" s="146"/>
      <c r="E310" s="141">
        <f>M250+1</f>
        <v>7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8</v>
      </c>
      <c r="N310" s="141"/>
      <c r="O310" s="141"/>
      <c r="P310" s="49"/>
    </row>
    <row r="311" spans="1:16" ht="46.5" hidden="1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hidden="1" customHeight="1" thickTop="1">
      <c r="A312" s="167">
        <v>45971</v>
      </c>
      <c r="B312" s="153" t="s">
        <v>15</v>
      </c>
      <c r="C312" s="16" t="s">
        <v>16</v>
      </c>
      <c r="D312" s="18">
        <f>'[4]11нед'!K198</f>
        <v>0</v>
      </c>
      <c r="E312" s="21">
        <f>'[4]11нед'!L198</f>
        <v>0</v>
      </c>
      <c r="F312" s="19">
        <f>'[4]11нед'!O198</f>
        <v>0</v>
      </c>
      <c r="G312" s="20">
        <f>'[4]11нед'!P198</f>
        <v>0</v>
      </c>
      <c r="H312" s="53"/>
      <c r="I312" s="167">
        <v>45978</v>
      </c>
      <c r="J312" s="158" t="s">
        <v>15</v>
      </c>
      <c r="K312" s="16" t="s">
        <v>16</v>
      </c>
      <c r="L312" s="18">
        <f>'[4]12нед'!K198</f>
        <v>0</v>
      </c>
      <c r="M312" s="21">
        <f>'[4]12нед'!L198</f>
        <v>0</v>
      </c>
      <c r="N312" s="19">
        <f>'[4]12нед'!O198</f>
        <v>0</v>
      </c>
      <c r="O312" s="20">
        <f>'[4]12нед'!P198</f>
        <v>0</v>
      </c>
      <c r="P312" s="53"/>
    </row>
    <row r="313" spans="1:16" ht="31.15" hidden="1">
      <c r="A313" s="168"/>
      <c r="B313" s="154"/>
      <c r="C313" s="16" t="s">
        <v>18</v>
      </c>
      <c r="D313" s="22">
        <f>'[4]11нед'!K199</f>
        <v>0</v>
      </c>
      <c r="E313" s="26">
        <f>'[4]11нед'!L199</f>
        <v>0</v>
      </c>
      <c r="F313" s="24">
        <f>'[4]11нед'!O199</f>
        <v>0</v>
      </c>
      <c r="G313" s="25">
        <f>'[4]11нед'!P199</f>
        <v>0</v>
      </c>
      <c r="H313" s="50"/>
      <c r="I313" s="170"/>
      <c r="J313" s="159"/>
      <c r="K313" s="16" t="s">
        <v>18</v>
      </c>
      <c r="L313" s="22">
        <f>'[4]12нед'!K199</f>
        <v>0</v>
      </c>
      <c r="M313" s="26">
        <f>'[4]12нед'!L199</f>
        <v>0</v>
      </c>
      <c r="N313" s="24">
        <f>'[4]12нед'!O199</f>
        <v>0</v>
      </c>
      <c r="O313" s="25">
        <f>'[4]12нед'!P199</f>
        <v>0</v>
      </c>
      <c r="P313" s="50"/>
    </row>
    <row r="314" spans="1:16" ht="31.15" hidden="1">
      <c r="A314" s="168"/>
      <c r="B314" s="154"/>
      <c r="C314" s="16" t="s">
        <v>20</v>
      </c>
      <c r="D314" s="22">
        <f>'[4]11нед'!K200</f>
        <v>0</v>
      </c>
      <c r="E314" s="26">
        <f>'[4]11нед'!L200</f>
        <v>0</v>
      </c>
      <c r="F314" s="24">
        <f>'[4]11нед'!O200</f>
        <v>0</v>
      </c>
      <c r="G314" s="25">
        <f>'[4]11нед'!P200</f>
        <v>0</v>
      </c>
      <c r="H314" s="50"/>
      <c r="I314" s="170"/>
      <c r="J314" s="159"/>
      <c r="K314" s="16" t="s">
        <v>20</v>
      </c>
      <c r="L314" s="22">
        <f>'[4]12нед'!K200</f>
        <v>0</v>
      </c>
      <c r="M314" s="26">
        <f>'[4]12нед'!L200</f>
        <v>0</v>
      </c>
      <c r="N314" s="24">
        <f>'[4]12нед'!O200</f>
        <v>0</v>
      </c>
      <c r="O314" s="25">
        <f>'[4]12нед'!P200</f>
        <v>0</v>
      </c>
      <c r="P314" s="50"/>
    </row>
    <row r="315" spans="1:16" ht="31.15" hidden="1">
      <c r="A315" s="168"/>
      <c r="B315" s="154"/>
      <c r="C315" s="16" t="s">
        <v>21</v>
      </c>
      <c r="D315" s="22">
        <f>'[4]11нед'!K201</f>
        <v>0</v>
      </c>
      <c r="E315" s="26">
        <f>'[4]11нед'!L201</f>
        <v>0</v>
      </c>
      <c r="F315" s="24">
        <f>'[4]11нед'!O201</f>
        <v>0</v>
      </c>
      <c r="G315" s="25">
        <f>'[4]11нед'!P201</f>
        <v>0</v>
      </c>
      <c r="H315" s="50"/>
      <c r="I315" s="170"/>
      <c r="J315" s="159"/>
      <c r="K315" s="16" t="s">
        <v>21</v>
      </c>
      <c r="L315" s="22">
        <f>'[4]12нед'!K201</f>
        <v>0</v>
      </c>
      <c r="M315" s="26">
        <f>'[4]12нед'!L201</f>
        <v>0</v>
      </c>
      <c r="N315" s="24">
        <f>'[4]12нед'!O201</f>
        <v>0</v>
      </c>
      <c r="O315" s="25">
        <f>'[4]12нед'!P201</f>
        <v>0</v>
      </c>
      <c r="P315" s="50"/>
    </row>
    <row r="316" spans="1:16" ht="31.15" hidden="1">
      <c r="A316" s="168"/>
      <c r="B316" s="154"/>
      <c r="C316" s="16" t="s">
        <v>22</v>
      </c>
      <c r="D316" s="22">
        <f>'[4]11нед'!K202</f>
        <v>0</v>
      </c>
      <c r="E316" s="26">
        <f>'[4]11нед'!L202</f>
        <v>0</v>
      </c>
      <c r="F316" s="24">
        <f>'[4]11нед'!O202</f>
        <v>0</v>
      </c>
      <c r="G316" s="25">
        <f>'[4]11нед'!P202</f>
        <v>0</v>
      </c>
      <c r="H316" s="50"/>
      <c r="I316" s="170"/>
      <c r="J316" s="159"/>
      <c r="K316" s="16" t="s">
        <v>22</v>
      </c>
      <c r="L316" s="22">
        <f>'[4]12нед'!K202</f>
        <v>0</v>
      </c>
      <c r="M316" s="26">
        <f>'[4]12нед'!L202</f>
        <v>0</v>
      </c>
      <c r="N316" s="24">
        <f>'[4]12нед'!O202</f>
        <v>0</v>
      </c>
      <c r="O316" s="25">
        <f>'[4]12нед'!P202</f>
        <v>0</v>
      </c>
      <c r="P316" s="50"/>
    </row>
    <row r="317" spans="1:16" ht="31.15" hidden="1">
      <c r="A317" s="168"/>
      <c r="B317" s="154"/>
      <c r="C317" s="16" t="s">
        <v>23</v>
      </c>
      <c r="D317" s="22" t="str">
        <f>'[4]11нед'!K203</f>
        <v>л</v>
      </c>
      <c r="E317" s="26" t="str">
        <f>'[4]11нед'!L203</f>
        <v>Математический анализ</v>
      </c>
      <c r="F317" s="24" t="str">
        <f>'[4]11нед'!O203</f>
        <v>Якимова В.В.</v>
      </c>
      <c r="G317" s="25" t="str">
        <f>'[4]11нед'!P203</f>
        <v>ст. преподаватель</v>
      </c>
      <c r="H317" s="41" t="s">
        <v>83</v>
      </c>
      <c r="I317" s="170"/>
      <c r="J317" s="159"/>
      <c r="K317" s="16" t="s">
        <v>23</v>
      </c>
      <c r="L317" s="22">
        <f>'[4]12нед'!K203</f>
        <v>0</v>
      </c>
      <c r="M317" s="26">
        <f>'[4]12нед'!L203</f>
        <v>0</v>
      </c>
      <c r="N317" s="24">
        <f>'[4]12нед'!O203</f>
        <v>0</v>
      </c>
      <c r="O317" s="25">
        <f>'[4]12нед'!P203</f>
        <v>0</v>
      </c>
      <c r="P317" s="50"/>
    </row>
    <row r="318" spans="1:16" ht="31.15" hidden="1">
      <c r="A318" s="168"/>
      <c r="B318" s="154"/>
      <c r="C318" s="16" t="s">
        <v>24</v>
      </c>
      <c r="D318" s="22" t="str">
        <f>'[4]11нед'!K204</f>
        <v>л</v>
      </c>
      <c r="E318" s="26" t="str">
        <f>'[4]11нед'!L204</f>
        <v>История России</v>
      </c>
      <c r="F318" s="24" t="str">
        <f>'[4]11нед'!O204</f>
        <v>Березняк Я.В.</v>
      </c>
      <c r="G318" s="25" t="str">
        <f>'[4]11нед'!P204</f>
        <v>доцент</v>
      </c>
      <c r="H318" s="41" t="s">
        <v>84</v>
      </c>
      <c r="I318" s="170"/>
      <c r="J318" s="159"/>
      <c r="K318" s="16" t="s">
        <v>24</v>
      </c>
      <c r="L318" s="22">
        <f>'[4]12нед'!K204</f>
        <v>0</v>
      </c>
      <c r="M318" s="26">
        <f>'[4]12нед'!L204</f>
        <v>0</v>
      </c>
      <c r="N318" s="24">
        <f>'[4]12нед'!O204</f>
        <v>0</v>
      </c>
      <c r="O318" s="25">
        <f>'[4]12нед'!P204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'[4]11нед'!K205</f>
        <v>0</v>
      </c>
      <c r="E319" s="28">
        <f>'[4]11нед'!L205</f>
        <v>0</v>
      </c>
      <c r="F319" s="29">
        <f>'[4]11нед'!O205</f>
        <v>0</v>
      </c>
      <c r="G319" s="30">
        <f>'[4]11нед'!P205</f>
        <v>0</v>
      </c>
      <c r="H319" s="51"/>
      <c r="I319" s="171"/>
      <c r="J319" s="160"/>
      <c r="K319" s="17"/>
      <c r="L319" s="27">
        <f>'[4]12нед'!K205</f>
        <v>0</v>
      </c>
      <c r="M319" s="28">
        <f>'[4]12нед'!L205</f>
        <v>0</v>
      </c>
      <c r="N319" s="29">
        <f>'[4]12нед'!O205</f>
        <v>0</v>
      </c>
      <c r="O319" s="30">
        <f>'[4]12нед'!P205</f>
        <v>0</v>
      </c>
      <c r="P319" s="51"/>
    </row>
    <row r="320" spans="1:16" ht="32.25" hidden="1" customHeight="1" thickTop="1">
      <c r="A320" s="167">
        <v>45972</v>
      </c>
      <c r="B320" s="153" t="s">
        <v>25</v>
      </c>
      <c r="C320" s="32" t="s">
        <v>16</v>
      </c>
      <c r="D320" s="18">
        <f>'[4]11нед'!K206</f>
        <v>0</v>
      </c>
      <c r="E320" s="21">
        <f>'[4]11нед'!L206</f>
        <v>0</v>
      </c>
      <c r="F320" s="19">
        <f>'[4]11нед'!O206</f>
        <v>0</v>
      </c>
      <c r="G320" s="20">
        <f>'[4]11нед'!P206</f>
        <v>0</v>
      </c>
      <c r="H320" s="53"/>
      <c r="I320" s="167">
        <v>45979</v>
      </c>
      <c r="J320" s="158" t="s">
        <v>25</v>
      </c>
      <c r="K320" s="32" t="s">
        <v>16</v>
      </c>
      <c r="L320" s="18">
        <f>'[4]12нед'!K206</f>
        <v>0</v>
      </c>
      <c r="M320" s="21">
        <f>'[4]12нед'!L206</f>
        <v>0</v>
      </c>
      <c r="N320" s="19">
        <f>'[4]12нед'!O206</f>
        <v>0</v>
      </c>
      <c r="O320" s="20">
        <f>'[4]12нед'!P206</f>
        <v>0</v>
      </c>
      <c r="P320" s="53"/>
    </row>
    <row r="321" spans="1:16" ht="31.15" hidden="1">
      <c r="A321" s="168"/>
      <c r="B321" s="154"/>
      <c r="C321" s="16" t="s">
        <v>18</v>
      </c>
      <c r="D321" s="22">
        <f>'[4]11нед'!K207</f>
        <v>0</v>
      </c>
      <c r="E321" s="26">
        <f>'[4]11нед'!L207</f>
        <v>0</v>
      </c>
      <c r="F321" s="24">
        <f>'[4]11нед'!O207</f>
        <v>0</v>
      </c>
      <c r="G321" s="25">
        <f>'[4]11нед'!P207</f>
        <v>0</v>
      </c>
      <c r="H321" s="50"/>
      <c r="I321" s="170"/>
      <c r="J321" s="159"/>
      <c r="K321" s="16" t="s">
        <v>18</v>
      </c>
      <c r="L321" s="22">
        <f>'[4]12нед'!K207</f>
        <v>0</v>
      </c>
      <c r="M321" s="26">
        <f>'[4]12нед'!L207</f>
        <v>0</v>
      </c>
      <c r="N321" s="24">
        <f>'[4]12нед'!O207</f>
        <v>0</v>
      </c>
      <c r="O321" s="25">
        <f>'[4]12нед'!P207</f>
        <v>0</v>
      </c>
      <c r="P321" s="50"/>
    </row>
    <row r="322" spans="1:16" ht="31.15" hidden="1">
      <c r="A322" s="168"/>
      <c r="B322" s="154"/>
      <c r="C322" s="16" t="s">
        <v>20</v>
      </c>
      <c r="D322" s="22">
        <f>'[4]11нед'!K208</f>
        <v>0</v>
      </c>
      <c r="E322" s="26">
        <f>'[4]11нед'!L208</f>
        <v>0</v>
      </c>
      <c r="F322" s="24">
        <f>'[4]11нед'!O208</f>
        <v>0</v>
      </c>
      <c r="G322" s="25">
        <f>'[4]11нед'!P208</f>
        <v>0</v>
      </c>
      <c r="H322" s="50"/>
      <c r="I322" s="170"/>
      <c r="J322" s="159"/>
      <c r="K322" s="16" t="s">
        <v>20</v>
      </c>
      <c r="L322" s="22">
        <f>'[4]12нед'!K208</f>
        <v>0</v>
      </c>
      <c r="M322" s="26">
        <f>'[4]12нед'!L208</f>
        <v>0</v>
      </c>
      <c r="N322" s="24">
        <f>'[4]12нед'!O208</f>
        <v>0</v>
      </c>
      <c r="O322" s="25">
        <f>'[4]12нед'!P208</f>
        <v>0</v>
      </c>
      <c r="P322" s="50"/>
    </row>
    <row r="323" spans="1:16" ht="31.15" hidden="1">
      <c r="A323" s="168"/>
      <c r="B323" s="154"/>
      <c r="C323" s="16" t="s">
        <v>21</v>
      </c>
      <c r="D323" s="22">
        <f>'[4]11нед'!K209</f>
        <v>0</v>
      </c>
      <c r="E323" s="26">
        <f>'[4]11нед'!L209</f>
        <v>0</v>
      </c>
      <c r="F323" s="24">
        <f>'[4]11нед'!O209</f>
        <v>0</v>
      </c>
      <c r="G323" s="25">
        <f>'[4]11нед'!P209</f>
        <v>0</v>
      </c>
      <c r="H323" s="50"/>
      <c r="I323" s="170"/>
      <c r="J323" s="159"/>
      <c r="K323" s="16" t="s">
        <v>21</v>
      </c>
      <c r="L323" s="22">
        <f>'[4]12нед'!K209</f>
        <v>0</v>
      </c>
      <c r="M323" s="26">
        <f>'[4]12нед'!L209</f>
        <v>0</v>
      </c>
      <c r="N323" s="24">
        <f>'[4]12нед'!O209</f>
        <v>0</v>
      </c>
      <c r="O323" s="25">
        <f>'[4]12нед'!P209</f>
        <v>0</v>
      </c>
      <c r="P323" s="50"/>
    </row>
    <row r="324" spans="1:16" ht="31.15" hidden="1">
      <c r="A324" s="168"/>
      <c r="B324" s="154"/>
      <c r="C324" s="16" t="s">
        <v>22</v>
      </c>
      <c r="D324" s="22">
        <f>'[4]11нед'!K210</f>
        <v>0</v>
      </c>
      <c r="E324" s="26">
        <f>'[4]11нед'!L210</f>
        <v>0</v>
      </c>
      <c r="F324" s="24">
        <f>'[4]11нед'!O210</f>
        <v>0</v>
      </c>
      <c r="G324" s="25">
        <f>'[4]11нед'!P210</f>
        <v>0</v>
      </c>
      <c r="H324" s="50"/>
      <c r="I324" s="170"/>
      <c r="J324" s="159"/>
      <c r="K324" s="16" t="s">
        <v>22</v>
      </c>
      <c r="L324" s="22">
        <f>'[4]12нед'!K210</f>
        <v>0</v>
      </c>
      <c r="M324" s="26">
        <f>'[4]12нед'!L210</f>
        <v>0</v>
      </c>
      <c r="N324" s="24">
        <f>'[4]12нед'!O210</f>
        <v>0</v>
      </c>
      <c r="O324" s="25">
        <f>'[4]12нед'!P210</f>
        <v>0</v>
      </c>
      <c r="P324" s="50"/>
    </row>
    <row r="325" spans="1:16" ht="31.15" hidden="1">
      <c r="A325" s="168"/>
      <c r="B325" s="154"/>
      <c r="C325" s="16" t="s">
        <v>23</v>
      </c>
      <c r="D325" s="22" t="str">
        <f>'[4]11нед'!K211</f>
        <v>л</v>
      </c>
      <c r="E325" s="26" t="str">
        <f>'[4]11нед'!L211</f>
        <v>Алгебра</v>
      </c>
      <c r="F325" s="24" t="str">
        <f>'[4]11нед'!O211</f>
        <v>Овчинникова М.В.</v>
      </c>
      <c r="G325" s="25" t="str">
        <f>'[4]11нед'!P211</f>
        <v>доцент, канд. наук</v>
      </c>
      <c r="H325" s="41" t="s">
        <v>83</v>
      </c>
      <c r="I325" s="170"/>
      <c r="J325" s="159"/>
      <c r="K325" s="16" t="s">
        <v>23</v>
      </c>
      <c r="L325" s="22" t="str">
        <f>'[4]12нед'!K211</f>
        <v>пр</v>
      </c>
      <c r="M325" s="26" t="str">
        <f>'[4]12нед'!L211</f>
        <v xml:space="preserve">Иностранный язык </v>
      </c>
      <c r="N325" s="24" t="str">
        <f>'[4]12нед'!O211</f>
        <v/>
      </c>
      <c r="O325" s="25" t="str">
        <f>'[4]12нед'!P211</f>
        <v/>
      </c>
      <c r="P325" s="41" t="s">
        <v>86</v>
      </c>
    </row>
    <row r="326" spans="1:16" ht="31.15" hidden="1">
      <c r="A326" s="168"/>
      <c r="B326" s="154"/>
      <c r="C326" s="16" t="s">
        <v>24</v>
      </c>
      <c r="D326" s="22" t="str">
        <f>'[4]11нед'!K212</f>
        <v>пр</v>
      </c>
      <c r="E326" s="26" t="str">
        <f>'[4]11нед'!L212</f>
        <v>Геометрия</v>
      </c>
      <c r="F326" s="24" t="str">
        <f>'[4]11нед'!O212</f>
        <v>Казанцев Ю.А.</v>
      </c>
      <c r="G326" s="25" t="str">
        <f>'[4]11нед'!P212</f>
        <v>преподаватель</v>
      </c>
      <c r="H326" s="41" t="s">
        <v>83</v>
      </c>
      <c r="I326" s="170"/>
      <c r="J326" s="159"/>
      <c r="K326" s="16" t="s">
        <v>24</v>
      </c>
      <c r="L326" s="22" t="str">
        <f>'[4]12нед'!K212</f>
        <v>пр</v>
      </c>
      <c r="M326" s="26" t="str">
        <f>'[4]12нед'!L212</f>
        <v>Основы российской государственности</v>
      </c>
      <c r="N326" s="24" t="str">
        <f>'[4]12нед'!O212</f>
        <v/>
      </c>
      <c r="O326" s="25" t="str">
        <f>'[4]12нед'!P212</f>
        <v/>
      </c>
      <c r="P326" s="41" t="s">
        <v>88</v>
      </c>
    </row>
    <row r="327" spans="1:16" ht="18.600000000000001" hidden="1" customHeight="1" thickBot="1">
      <c r="A327" s="169"/>
      <c r="B327" s="155"/>
      <c r="C327" s="17"/>
      <c r="D327" s="27">
        <f>'[4]11нед'!K213</f>
        <v>0</v>
      </c>
      <c r="E327" s="28">
        <f>'[4]11нед'!L213</f>
        <v>0</v>
      </c>
      <c r="F327" s="29">
        <f>'[4]11нед'!O213</f>
        <v>0</v>
      </c>
      <c r="G327" s="30">
        <f>'[4]11нед'!P213</f>
        <v>0</v>
      </c>
      <c r="H327" s="51"/>
      <c r="I327" s="171"/>
      <c r="J327" s="160"/>
      <c r="K327" s="17"/>
      <c r="L327" s="27">
        <f>'[4]12нед'!K213</f>
        <v>0</v>
      </c>
      <c r="M327" s="28">
        <f>'[4]12нед'!L213</f>
        <v>0</v>
      </c>
      <c r="N327" s="29">
        <f>'[4]12нед'!O213</f>
        <v>0</v>
      </c>
      <c r="O327" s="30">
        <f>'[4]12нед'!P213</f>
        <v>0</v>
      </c>
      <c r="P327" s="51"/>
    </row>
    <row r="328" spans="1:16" ht="48" hidden="1" customHeight="1" thickTop="1">
      <c r="A328" s="172">
        <v>45973</v>
      </c>
      <c r="B328" s="161" t="s">
        <v>30</v>
      </c>
      <c r="C328" s="32" t="s">
        <v>16</v>
      </c>
      <c r="D328" s="18">
        <f>'[4]11нед'!K214</f>
        <v>0</v>
      </c>
      <c r="E328" s="21">
        <f>'[4]11нед'!L214</f>
        <v>0</v>
      </c>
      <c r="F328" s="19">
        <f>'[4]11нед'!O214</f>
        <v>0</v>
      </c>
      <c r="G328" s="20">
        <f>'[4]11нед'!P214</f>
        <v>0</v>
      </c>
      <c r="H328" s="53"/>
      <c r="I328" s="172">
        <v>45980</v>
      </c>
      <c r="J328" s="164" t="s">
        <v>30</v>
      </c>
      <c r="K328" s="32" t="s">
        <v>16</v>
      </c>
      <c r="L328" s="18">
        <f>'[4]12нед'!K214</f>
        <v>0</v>
      </c>
      <c r="M328" s="21">
        <f>'[4]12нед'!L214</f>
        <v>0</v>
      </c>
      <c r="N328" s="19">
        <f>'[4]12нед'!O214</f>
        <v>0</v>
      </c>
      <c r="O328" s="20">
        <f>'[4]12нед'!P214</f>
        <v>0</v>
      </c>
      <c r="P328" s="53"/>
    </row>
    <row r="329" spans="1:16" ht="31.15" hidden="1">
      <c r="A329" s="173"/>
      <c r="B329" s="162"/>
      <c r="C329" s="16" t="s">
        <v>18</v>
      </c>
      <c r="D329" s="22">
        <f>'[4]11нед'!K215</f>
        <v>0</v>
      </c>
      <c r="E329" s="26">
        <f>'[4]11нед'!L215</f>
        <v>0</v>
      </c>
      <c r="F329" s="24">
        <f>'[4]11нед'!O215</f>
        <v>0</v>
      </c>
      <c r="G329" s="25">
        <f>'[4]11нед'!P215</f>
        <v>0</v>
      </c>
      <c r="H329" s="50"/>
      <c r="I329" s="173"/>
      <c r="J329" s="165"/>
      <c r="K329" s="16" t="s">
        <v>18</v>
      </c>
      <c r="L329" s="22">
        <f>'[4]12нед'!K215</f>
        <v>0</v>
      </c>
      <c r="M329" s="26">
        <f>'[4]12нед'!L215</f>
        <v>0</v>
      </c>
      <c r="N329" s="24">
        <f>'[4]12нед'!O215</f>
        <v>0</v>
      </c>
      <c r="O329" s="25">
        <f>'[4]12нед'!P215</f>
        <v>0</v>
      </c>
      <c r="P329" s="50"/>
    </row>
    <row r="330" spans="1:16" ht="31.15" hidden="1">
      <c r="A330" s="173"/>
      <c r="B330" s="162"/>
      <c r="C330" s="16" t="s">
        <v>20</v>
      </c>
      <c r="D330" s="22">
        <f>'[4]11нед'!K216</f>
        <v>0</v>
      </c>
      <c r="E330" s="26">
        <f>'[4]11нед'!L216</f>
        <v>0</v>
      </c>
      <c r="F330" s="24">
        <f>'[4]11нед'!O216</f>
        <v>0</v>
      </c>
      <c r="G330" s="25">
        <f>'[4]11нед'!P216</f>
        <v>0</v>
      </c>
      <c r="H330" s="50"/>
      <c r="I330" s="173"/>
      <c r="J330" s="165"/>
      <c r="K330" s="16" t="s">
        <v>20</v>
      </c>
      <c r="L330" s="22">
        <f>'[4]12нед'!K216</f>
        <v>0</v>
      </c>
      <c r="M330" s="26">
        <f>'[4]12нед'!L216</f>
        <v>0</v>
      </c>
      <c r="N330" s="24">
        <f>'[4]12нед'!O216</f>
        <v>0</v>
      </c>
      <c r="O330" s="25">
        <f>'[4]12нед'!P216</f>
        <v>0</v>
      </c>
      <c r="P330" s="50"/>
    </row>
    <row r="331" spans="1:16" ht="31.15" hidden="1">
      <c r="A331" s="173"/>
      <c r="B331" s="162"/>
      <c r="C331" s="16" t="s">
        <v>21</v>
      </c>
      <c r="D331" s="22">
        <f>'[4]11нед'!K217</f>
        <v>0</v>
      </c>
      <c r="E331" s="26">
        <f>'[4]11нед'!L217</f>
        <v>0</v>
      </c>
      <c r="F331" s="24">
        <f>'[4]11нед'!O217</f>
        <v>0</v>
      </c>
      <c r="G331" s="25">
        <f>'[4]11нед'!P217</f>
        <v>0</v>
      </c>
      <c r="H331" s="50"/>
      <c r="I331" s="173"/>
      <c r="J331" s="165"/>
      <c r="K331" s="16" t="s">
        <v>21</v>
      </c>
      <c r="L331" s="22">
        <f>'[4]12нед'!K217</f>
        <v>0</v>
      </c>
      <c r="M331" s="26">
        <f>'[4]12нед'!L217</f>
        <v>0</v>
      </c>
      <c r="N331" s="24">
        <f>'[4]12нед'!O217</f>
        <v>0</v>
      </c>
      <c r="O331" s="25">
        <f>'[4]12нед'!P217</f>
        <v>0</v>
      </c>
      <c r="P331" s="50"/>
    </row>
    <row r="332" spans="1:16" ht="31.15" hidden="1">
      <c r="A332" s="173"/>
      <c r="B332" s="162"/>
      <c r="C332" s="16" t="s">
        <v>22</v>
      </c>
      <c r="D332" s="22">
        <f>'[4]11нед'!K218</f>
        <v>0</v>
      </c>
      <c r="E332" s="26">
        <f>'[4]11нед'!L218</f>
        <v>0</v>
      </c>
      <c r="F332" s="24">
        <f>'[4]11нед'!O218</f>
        <v>0</v>
      </c>
      <c r="G332" s="25">
        <f>'[4]11нед'!P218</f>
        <v>0</v>
      </c>
      <c r="H332" s="50"/>
      <c r="I332" s="173"/>
      <c r="J332" s="165"/>
      <c r="K332" s="16" t="s">
        <v>22</v>
      </c>
      <c r="L332" s="22">
        <f>'[4]12нед'!K218</f>
        <v>0</v>
      </c>
      <c r="M332" s="26">
        <f>'[4]12нед'!L218</f>
        <v>0</v>
      </c>
      <c r="N332" s="24">
        <f>'[4]12нед'!O218</f>
        <v>0</v>
      </c>
      <c r="O332" s="25">
        <f>'[4]12нед'!P218</f>
        <v>0</v>
      </c>
      <c r="P332" s="50"/>
    </row>
    <row r="333" spans="1:16" ht="31.15" hidden="1">
      <c r="A333" s="173"/>
      <c r="B333" s="162"/>
      <c r="C333" s="16" t="s">
        <v>23</v>
      </c>
      <c r="D333" s="22">
        <f>'[4]11нед'!K219</f>
        <v>0</v>
      </c>
      <c r="E333" s="26">
        <f>'[4]11нед'!L219</f>
        <v>0</v>
      </c>
      <c r="F333" s="24">
        <f>'[4]11нед'!O219</f>
        <v>0</v>
      </c>
      <c r="G333" s="25">
        <f>'[4]11нед'!P219</f>
        <v>0</v>
      </c>
      <c r="H333" s="50"/>
      <c r="I333" s="173"/>
      <c r="J333" s="165"/>
      <c r="K333" s="16" t="s">
        <v>23</v>
      </c>
      <c r="L333" s="22" t="str">
        <f>'[4]12нед'!K219</f>
        <v>пр</v>
      </c>
      <c r="M333" s="26" t="str">
        <f>'[4]12нед'!L219</f>
        <v>Технологии цифрового образования</v>
      </c>
      <c r="N333" s="24" t="str">
        <f>'[4]12нед'!O219</f>
        <v/>
      </c>
      <c r="O333" s="25" t="str">
        <f>'[4]12нед'!P219</f>
        <v/>
      </c>
      <c r="P333" s="41" t="s">
        <v>90</v>
      </c>
    </row>
    <row r="334" spans="1:16" ht="35.85" hidden="1">
      <c r="A334" s="173"/>
      <c r="B334" s="162"/>
      <c r="C334" s="16" t="s">
        <v>24</v>
      </c>
      <c r="D334" s="22">
        <f>'[4]11нед'!K220</f>
        <v>0</v>
      </c>
      <c r="E334" s="26">
        <f>'[4]11нед'!L220</f>
        <v>0</v>
      </c>
      <c r="F334" s="24">
        <f>'[4]11нед'!O220</f>
        <v>0</v>
      </c>
      <c r="G334" s="25">
        <f>'[4]11нед'!P220</f>
        <v>0</v>
      </c>
      <c r="H334" s="50"/>
      <c r="I334" s="173"/>
      <c r="J334" s="165"/>
      <c r="K334" s="16" t="s">
        <v>24</v>
      </c>
      <c r="L334" s="22" t="str">
        <f>'[4]12нед'!K220</f>
        <v>пр</v>
      </c>
      <c r="M334" s="26" t="str">
        <f>'[4]12нед'!L220</f>
        <v xml:space="preserve"> Возрастная анатомия, физиология и культура здоровья</v>
      </c>
      <c r="N334" s="24" t="str">
        <f>'[4]12нед'!O220</f>
        <v/>
      </c>
      <c r="O334" s="25" t="str">
        <f>'[4]12нед'!P220</f>
        <v/>
      </c>
      <c r="P334" s="41" t="s">
        <v>91</v>
      </c>
    </row>
    <row r="335" spans="1:16" ht="18.600000000000001" hidden="1" customHeight="1" thickBot="1">
      <c r="A335" s="174"/>
      <c r="B335" s="163"/>
      <c r="C335" s="17"/>
      <c r="D335" s="27">
        <f>'[4]11нед'!K221</f>
        <v>0</v>
      </c>
      <c r="E335" s="28">
        <f>'[4]11нед'!L221</f>
        <v>0</v>
      </c>
      <c r="F335" s="29">
        <f>'[4]11нед'!O221</f>
        <v>0</v>
      </c>
      <c r="G335" s="30">
        <f>'[4]11нед'!P221</f>
        <v>0</v>
      </c>
      <c r="H335" s="51"/>
      <c r="I335" s="174"/>
      <c r="J335" s="166"/>
      <c r="K335" s="17"/>
      <c r="L335" s="27">
        <f>'[4]12нед'!K221</f>
        <v>0</v>
      </c>
      <c r="M335" s="28">
        <f>'[4]12нед'!L221</f>
        <v>0</v>
      </c>
      <c r="N335" s="29">
        <f>'[4]12нед'!O221</f>
        <v>0</v>
      </c>
      <c r="O335" s="30">
        <f>'[4]12нед'!P221</f>
        <v>0</v>
      </c>
      <c r="P335" s="51"/>
    </row>
    <row r="336" spans="1:16" ht="48" hidden="1" customHeight="1" thickTop="1">
      <c r="A336" s="167">
        <v>45974</v>
      </c>
      <c r="B336" s="153" t="s">
        <v>32</v>
      </c>
      <c r="C336" s="32" t="s">
        <v>16</v>
      </c>
      <c r="D336" s="18">
        <f>'[4]11нед'!K222</f>
        <v>0</v>
      </c>
      <c r="E336" s="21">
        <f>'[4]11нед'!L222</f>
        <v>0</v>
      </c>
      <c r="F336" s="19">
        <f>'[4]11нед'!O222</f>
        <v>0</v>
      </c>
      <c r="G336" s="20">
        <f>'[4]11нед'!P222</f>
        <v>0</v>
      </c>
      <c r="H336" s="53"/>
      <c r="I336" s="167">
        <v>45981</v>
      </c>
      <c r="J336" s="158" t="s">
        <v>32</v>
      </c>
      <c r="K336" s="32" t="s">
        <v>16</v>
      </c>
      <c r="L336" s="18">
        <f>'[4]12нед'!K222</f>
        <v>0</v>
      </c>
      <c r="M336" s="21">
        <f>'[4]12нед'!L222</f>
        <v>0</v>
      </c>
      <c r="N336" s="19">
        <f>'[4]12нед'!O222</f>
        <v>0</v>
      </c>
      <c r="O336" s="20">
        <f>'[4]12нед'!P222</f>
        <v>0</v>
      </c>
      <c r="P336" s="53"/>
    </row>
    <row r="337" spans="1:16" ht="31.15" hidden="1">
      <c r="A337" s="168"/>
      <c r="B337" s="154"/>
      <c r="C337" s="16" t="s">
        <v>18</v>
      </c>
      <c r="D337" s="22">
        <f>'[4]11нед'!K223</f>
        <v>0</v>
      </c>
      <c r="E337" s="26">
        <f>'[4]11нед'!L223</f>
        <v>0</v>
      </c>
      <c r="F337" s="24">
        <f>'[4]11нед'!O223</f>
        <v>0</v>
      </c>
      <c r="G337" s="25">
        <f>'[4]11нед'!P223</f>
        <v>0</v>
      </c>
      <c r="H337" s="50"/>
      <c r="I337" s="170"/>
      <c r="J337" s="159"/>
      <c r="K337" s="16" t="s">
        <v>18</v>
      </c>
      <c r="L337" s="22">
        <f>'[4]12нед'!K223</f>
        <v>0</v>
      </c>
      <c r="M337" s="26">
        <f>'[4]12нед'!L223</f>
        <v>0</v>
      </c>
      <c r="N337" s="24">
        <f>'[4]12нед'!O223</f>
        <v>0</v>
      </c>
      <c r="O337" s="25">
        <f>'[4]12нед'!P223</f>
        <v>0</v>
      </c>
      <c r="P337" s="50"/>
    </row>
    <row r="338" spans="1:16" ht="31.15" hidden="1">
      <c r="A338" s="168"/>
      <c r="B338" s="154"/>
      <c r="C338" s="16" t="s">
        <v>20</v>
      </c>
      <c r="D338" s="22">
        <f>'[4]11нед'!K224</f>
        <v>0</v>
      </c>
      <c r="E338" s="26">
        <f>'[4]11нед'!L224</f>
        <v>0</v>
      </c>
      <c r="F338" s="24">
        <f>'[4]11нед'!O224</f>
        <v>0</v>
      </c>
      <c r="G338" s="25">
        <f>'[4]11нед'!P224</f>
        <v>0</v>
      </c>
      <c r="H338" s="50"/>
      <c r="I338" s="170"/>
      <c r="J338" s="159"/>
      <c r="K338" s="16" t="s">
        <v>20</v>
      </c>
      <c r="L338" s="22">
        <f>'[4]12нед'!K224</f>
        <v>0</v>
      </c>
      <c r="M338" s="26">
        <f>'[4]12нед'!L224</f>
        <v>0</v>
      </c>
      <c r="N338" s="24">
        <f>'[4]12нед'!O224</f>
        <v>0</v>
      </c>
      <c r="O338" s="25">
        <f>'[4]12нед'!P224</f>
        <v>0</v>
      </c>
      <c r="P338" s="50"/>
    </row>
    <row r="339" spans="1:16" ht="31.15" hidden="1">
      <c r="A339" s="168"/>
      <c r="B339" s="154"/>
      <c r="C339" s="16" t="s">
        <v>21</v>
      </c>
      <c r="D339" s="22">
        <f>'[4]11нед'!K225</f>
        <v>0</v>
      </c>
      <c r="E339" s="26">
        <f>'[4]11нед'!L225</f>
        <v>0</v>
      </c>
      <c r="F339" s="24">
        <f>'[4]11нед'!O225</f>
        <v>0</v>
      </c>
      <c r="G339" s="25">
        <f>'[4]11нед'!P225</f>
        <v>0</v>
      </c>
      <c r="H339" s="50"/>
      <c r="I339" s="170"/>
      <c r="J339" s="159"/>
      <c r="K339" s="16" t="s">
        <v>21</v>
      </c>
      <c r="L339" s="22">
        <f>'[4]12нед'!K225</f>
        <v>0</v>
      </c>
      <c r="M339" s="26">
        <f>'[4]12нед'!L225</f>
        <v>0</v>
      </c>
      <c r="N339" s="24">
        <f>'[4]12нед'!O225</f>
        <v>0</v>
      </c>
      <c r="O339" s="25">
        <f>'[4]12нед'!P225</f>
        <v>0</v>
      </c>
      <c r="P339" s="50"/>
    </row>
    <row r="340" spans="1:16" ht="31.15" hidden="1">
      <c r="A340" s="168"/>
      <c r="B340" s="154"/>
      <c r="C340" s="16" t="s">
        <v>22</v>
      </c>
      <c r="D340" s="22">
        <f>'[4]11нед'!K226</f>
        <v>0</v>
      </c>
      <c r="E340" s="26">
        <f>'[4]11нед'!L226</f>
        <v>0</v>
      </c>
      <c r="F340" s="24">
        <f>'[4]11нед'!O226</f>
        <v>0</v>
      </c>
      <c r="G340" s="25">
        <f>'[4]11нед'!P226</f>
        <v>0</v>
      </c>
      <c r="H340" s="50"/>
      <c r="I340" s="170"/>
      <c r="J340" s="159"/>
      <c r="K340" s="16" t="s">
        <v>22</v>
      </c>
      <c r="L340" s="22">
        <f>'[4]12нед'!K226</f>
        <v>0</v>
      </c>
      <c r="M340" s="26">
        <f>'[4]12нед'!L226</f>
        <v>0</v>
      </c>
      <c r="N340" s="24">
        <f>'[4]12нед'!O226</f>
        <v>0</v>
      </c>
      <c r="O340" s="25">
        <f>'[4]12нед'!P226</f>
        <v>0</v>
      </c>
      <c r="P340" s="50"/>
    </row>
    <row r="341" spans="1:16" ht="31.15" hidden="1">
      <c r="A341" s="168"/>
      <c r="B341" s="154"/>
      <c r="C341" s="16" t="s">
        <v>23</v>
      </c>
      <c r="D341" s="22">
        <f>'[4]11нед'!K227</f>
        <v>0</v>
      </c>
      <c r="E341" s="26">
        <f>'[4]11нед'!L227</f>
        <v>0</v>
      </c>
      <c r="F341" s="24">
        <f>'[4]11нед'!O227</f>
        <v>0</v>
      </c>
      <c r="G341" s="25">
        <f>'[4]11нед'!P227</f>
        <v>0</v>
      </c>
      <c r="H341" s="50"/>
      <c r="I341" s="170"/>
      <c r="J341" s="159"/>
      <c r="K341" s="16" t="s">
        <v>23</v>
      </c>
      <c r="L341" s="22" t="str">
        <f>'[4]12нед'!K227</f>
        <v>пр</v>
      </c>
      <c r="M341" s="26" t="str">
        <f>'[4]12нед'!L227</f>
        <v xml:space="preserve"> История России</v>
      </c>
      <c r="N341" s="24" t="str">
        <f>'[4]12нед'!O227</f>
        <v>Разбеглова Т.П.</v>
      </c>
      <c r="O341" s="25" t="str">
        <f>'[4]12нед'!P227</f>
        <v>доцент</v>
      </c>
      <c r="P341" s="41" t="s">
        <v>92</v>
      </c>
    </row>
    <row r="342" spans="1:16" ht="31.15" hidden="1">
      <c r="A342" s="168"/>
      <c r="B342" s="154"/>
      <c r="C342" s="16" t="s">
        <v>24</v>
      </c>
      <c r="D342" s="22">
        <f>'[4]11нед'!K228</f>
        <v>0</v>
      </c>
      <c r="E342" s="26">
        <f>'[4]11нед'!L228</f>
        <v>0</v>
      </c>
      <c r="F342" s="24">
        <f>'[4]11нед'!O228</f>
        <v>0</v>
      </c>
      <c r="G342" s="25">
        <f>'[4]11нед'!P228</f>
        <v>0</v>
      </c>
      <c r="H342" s="50"/>
      <c r="I342" s="170"/>
      <c r="J342" s="159"/>
      <c r="K342" s="16" t="s">
        <v>24</v>
      </c>
      <c r="L342" s="22" t="str">
        <f>'[4]12нед'!K228</f>
        <v>пр</v>
      </c>
      <c r="M342" s="26" t="str">
        <f>'[4]12нед'!L228</f>
        <v>Физическая культура и спорт</v>
      </c>
      <c r="N342" s="24" t="str">
        <f>'[4]12нед'!O228</f>
        <v/>
      </c>
      <c r="O342" s="25" t="str">
        <f>'[4]12нед'!P228</f>
        <v/>
      </c>
      <c r="P342" s="41" t="s">
        <v>93</v>
      </c>
    </row>
    <row r="343" spans="1:16" ht="18.600000000000001" hidden="1" customHeight="1" thickBot="1">
      <c r="A343" s="169"/>
      <c r="B343" s="155"/>
      <c r="C343" s="17"/>
      <c r="D343" s="27">
        <f>'[4]11нед'!K229</f>
        <v>0</v>
      </c>
      <c r="E343" s="28">
        <f>'[4]11нед'!L229</f>
        <v>0</v>
      </c>
      <c r="F343" s="29">
        <f>'[4]11нед'!O229</f>
        <v>0</v>
      </c>
      <c r="G343" s="30">
        <f>'[4]11нед'!P229</f>
        <v>0</v>
      </c>
      <c r="H343" s="51"/>
      <c r="I343" s="171"/>
      <c r="J343" s="160"/>
      <c r="K343" s="17"/>
      <c r="L343" s="27">
        <f>'[4]12нед'!K229</f>
        <v>0</v>
      </c>
      <c r="M343" s="28">
        <f>'[4]12нед'!L229</f>
        <v>0</v>
      </c>
      <c r="N343" s="29">
        <f>'[4]12нед'!O229</f>
        <v>0</v>
      </c>
      <c r="O343" s="30">
        <f>'[4]12нед'!P229</f>
        <v>0</v>
      </c>
      <c r="P343" s="51"/>
    </row>
    <row r="344" spans="1:16" ht="48" hidden="1" customHeight="1" thickTop="1">
      <c r="A344" s="167">
        <v>45975</v>
      </c>
      <c r="B344" s="153" t="s">
        <v>34</v>
      </c>
      <c r="C344" s="32" t="s">
        <v>16</v>
      </c>
      <c r="D344" s="18">
        <f>'[4]11нед'!K230</f>
        <v>0</v>
      </c>
      <c r="E344" s="21">
        <f>'[4]11нед'!L230</f>
        <v>0</v>
      </c>
      <c r="F344" s="19">
        <f>'[4]11нед'!O230</f>
        <v>0</v>
      </c>
      <c r="G344" s="20">
        <f>'[4]11нед'!P230</f>
        <v>0</v>
      </c>
      <c r="H344" s="53"/>
      <c r="I344" s="167">
        <v>45982</v>
      </c>
      <c r="J344" s="158" t="s">
        <v>34</v>
      </c>
      <c r="K344" s="32" t="s">
        <v>16</v>
      </c>
      <c r="L344" s="18">
        <f>'[4]12нед'!K230</f>
        <v>0</v>
      </c>
      <c r="M344" s="21">
        <f>'[4]12нед'!L230</f>
        <v>0</v>
      </c>
      <c r="N344" s="19">
        <f>'[4]12нед'!O230</f>
        <v>0</v>
      </c>
      <c r="O344" s="20">
        <f>'[4]12нед'!P230</f>
        <v>0</v>
      </c>
      <c r="P344" s="53"/>
    </row>
    <row r="345" spans="1:16" ht="31.15" hidden="1">
      <c r="A345" s="168"/>
      <c r="B345" s="154"/>
      <c r="C345" s="16" t="s">
        <v>18</v>
      </c>
      <c r="D345" s="22">
        <f>'[4]11нед'!K231</f>
        <v>0</v>
      </c>
      <c r="E345" s="26">
        <f>'[4]11нед'!L231</f>
        <v>0</v>
      </c>
      <c r="F345" s="24">
        <f>'[4]11нед'!O231</f>
        <v>0</v>
      </c>
      <c r="G345" s="25">
        <f>'[4]11нед'!P231</f>
        <v>0</v>
      </c>
      <c r="H345" s="50"/>
      <c r="I345" s="170"/>
      <c r="J345" s="159"/>
      <c r="K345" s="16" t="s">
        <v>18</v>
      </c>
      <c r="L345" s="22">
        <f>'[4]12нед'!K231</f>
        <v>0</v>
      </c>
      <c r="M345" s="26">
        <f>'[4]12нед'!L231</f>
        <v>0</v>
      </c>
      <c r="N345" s="24">
        <f>'[4]12нед'!O231</f>
        <v>0</v>
      </c>
      <c r="O345" s="25">
        <f>'[4]12нед'!P231</f>
        <v>0</v>
      </c>
      <c r="P345" s="50"/>
    </row>
    <row r="346" spans="1:16" ht="31.15" hidden="1">
      <c r="A346" s="168"/>
      <c r="B346" s="154"/>
      <c r="C346" s="16" t="s">
        <v>20</v>
      </c>
      <c r="D346" s="22">
        <f>'[4]11нед'!K232</f>
        <v>0</v>
      </c>
      <c r="E346" s="26">
        <f>'[4]11нед'!L232</f>
        <v>0</v>
      </c>
      <c r="F346" s="24">
        <f>'[4]11нед'!O232</f>
        <v>0</v>
      </c>
      <c r="G346" s="25">
        <f>'[4]11нед'!P232</f>
        <v>0</v>
      </c>
      <c r="H346" s="50"/>
      <c r="I346" s="170"/>
      <c r="J346" s="159"/>
      <c r="K346" s="16" t="s">
        <v>20</v>
      </c>
      <c r="L346" s="22">
        <f>'[4]12нед'!K232</f>
        <v>0</v>
      </c>
      <c r="M346" s="26">
        <f>'[4]12нед'!L232</f>
        <v>0</v>
      </c>
      <c r="N346" s="24">
        <f>'[4]12нед'!O232</f>
        <v>0</v>
      </c>
      <c r="O346" s="25">
        <f>'[4]12нед'!P232</f>
        <v>0</v>
      </c>
      <c r="P346" s="50"/>
    </row>
    <row r="347" spans="1:16" ht="31.15" hidden="1">
      <c r="A347" s="168"/>
      <c r="B347" s="154"/>
      <c r="C347" s="16" t="s">
        <v>21</v>
      </c>
      <c r="D347" s="22">
        <f>'[4]11нед'!K233</f>
        <v>0</v>
      </c>
      <c r="E347" s="26">
        <f>'[4]11нед'!L233</f>
        <v>0</v>
      </c>
      <c r="F347" s="24">
        <f>'[4]11нед'!O233</f>
        <v>0</v>
      </c>
      <c r="G347" s="25">
        <f>'[4]11нед'!P233</f>
        <v>0</v>
      </c>
      <c r="H347" s="50"/>
      <c r="I347" s="170"/>
      <c r="J347" s="159"/>
      <c r="K347" s="16" t="s">
        <v>21</v>
      </c>
      <c r="L347" s="22">
        <f>'[4]12нед'!K233</f>
        <v>0</v>
      </c>
      <c r="M347" s="26">
        <f>'[4]12нед'!L233</f>
        <v>0</v>
      </c>
      <c r="N347" s="24">
        <f>'[4]12нед'!O233</f>
        <v>0</v>
      </c>
      <c r="O347" s="25">
        <f>'[4]12нед'!P233</f>
        <v>0</v>
      </c>
      <c r="P347" s="50"/>
    </row>
    <row r="348" spans="1:16" ht="31.15" hidden="1">
      <c r="A348" s="168"/>
      <c r="B348" s="154"/>
      <c r="C348" s="16" t="s">
        <v>22</v>
      </c>
      <c r="D348" s="22">
        <f>'[4]11нед'!K234</f>
        <v>0</v>
      </c>
      <c r="E348" s="26">
        <f>'[4]11нед'!L234</f>
        <v>0</v>
      </c>
      <c r="F348" s="24">
        <f>'[4]11нед'!O234</f>
        <v>0</v>
      </c>
      <c r="G348" s="25">
        <f>'[4]11нед'!P234</f>
        <v>0</v>
      </c>
      <c r="H348" s="50"/>
      <c r="I348" s="170"/>
      <c r="J348" s="159"/>
      <c r="K348" s="16" t="s">
        <v>22</v>
      </c>
      <c r="L348" s="22">
        <f>'[4]12нед'!K234</f>
        <v>0</v>
      </c>
      <c r="M348" s="26">
        <f>'[4]12нед'!L234</f>
        <v>0</v>
      </c>
      <c r="N348" s="24">
        <f>'[4]12нед'!O234</f>
        <v>0</v>
      </c>
      <c r="O348" s="25">
        <f>'[4]12нед'!P234</f>
        <v>0</v>
      </c>
      <c r="P348" s="50"/>
    </row>
    <row r="349" spans="1:16" ht="31.15" hidden="1">
      <c r="A349" s="168"/>
      <c r="B349" s="154"/>
      <c r="C349" s="16" t="s">
        <v>23</v>
      </c>
      <c r="D349" s="22">
        <f>'[4]11нед'!K235</f>
        <v>0</v>
      </c>
      <c r="E349" s="26">
        <f>'[4]11нед'!L235</f>
        <v>0</v>
      </c>
      <c r="F349" s="24">
        <f>'[4]11нед'!O235</f>
        <v>0</v>
      </c>
      <c r="G349" s="25">
        <f>'[4]11нед'!P235</f>
        <v>0</v>
      </c>
      <c r="H349" s="50"/>
      <c r="I349" s="170"/>
      <c r="J349" s="159"/>
      <c r="K349" s="16" t="s">
        <v>23</v>
      </c>
      <c r="L349" s="22">
        <f>'[4]12нед'!K235</f>
        <v>0</v>
      </c>
      <c r="M349" s="26">
        <f>'[4]12нед'!L235</f>
        <v>0</v>
      </c>
      <c r="N349" s="24">
        <f>'[4]12нед'!O235</f>
        <v>0</v>
      </c>
      <c r="O349" s="25">
        <f>'[4]12нед'!P235</f>
        <v>0</v>
      </c>
      <c r="P349" s="50"/>
    </row>
    <row r="350" spans="1:16" ht="31.15" hidden="1">
      <c r="A350" s="168"/>
      <c r="B350" s="154"/>
      <c r="C350" s="16" t="s">
        <v>24</v>
      </c>
      <c r="D350" s="22">
        <f>'[4]11нед'!K236</f>
        <v>0</v>
      </c>
      <c r="E350" s="26">
        <f>'[4]11нед'!L236</f>
        <v>0</v>
      </c>
      <c r="F350" s="24">
        <f>'[4]11нед'!O236</f>
        <v>0</v>
      </c>
      <c r="G350" s="25">
        <f>'[4]11нед'!P236</f>
        <v>0</v>
      </c>
      <c r="H350" s="50"/>
      <c r="I350" s="170"/>
      <c r="J350" s="159"/>
      <c r="K350" s="16" t="s">
        <v>24</v>
      </c>
      <c r="L350" s="22">
        <f>'[4]12нед'!K236</f>
        <v>0</v>
      </c>
      <c r="M350" s="26">
        <f>'[4]12нед'!L236</f>
        <v>0</v>
      </c>
      <c r="N350" s="24">
        <f>'[4]12нед'!O236</f>
        <v>0</v>
      </c>
      <c r="O350" s="25">
        <f>'[4]12нед'!P236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'[4]11нед'!K237</f>
        <v>0</v>
      </c>
      <c r="E351" s="28">
        <f>'[4]11нед'!L237</f>
        <v>0</v>
      </c>
      <c r="F351" s="29">
        <f>'[4]11нед'!O237</f>
        <v>0</v>
      </c>
      <c r="G351" s="30">
        <f>'[4]11нед'!P237</f>
        <v>0</v>
      </c>
      <c r="H351" s="51"/>
      <c r="I351" s="171"/>
      <c r="J351" s="160"/>
      <c r="K351" s="17"/>
      <c r="L351" s="27">
        <f>'[4]12нед'!K237</f>
        <v>0</v>
      </c>
      <c r="M351" s="28">
        <f>'[4]12нед'!L237</f>
        <v>0</v>
      </c>
      <c r="N351" s="29">
        <f>'[4]12нед'!O237</f>
        <v>0</v>
      </c>
      <c r="O351" s="30">
        <f>'[4]12нед'!P237</f>
        <v>0</v>
      </c>
      <c r="P351" s="51"/>
    </row>
    <row r="352" spans="1:16" ht="48" hidden="1" customHeight="1" thickTop="1">
      <c r="A352" s="167">
        <v>45976</v>
      </c>
      <c r="B352" s="153" t="s">
        <v>37</v>
      </c>
      <c r="C352" s="32" t="s">
        <v>16</v>
      </c>
      <c r="D352" s="18">
        <f>'[4]11нед'!K238</f>
        <v>0</v>
      </c>
      <c r="E352" s="21">
        <f>'[4]11нед'!L238</f>
        <v>0</v>
      </c>
      <c r="F352" s="19">
        <f>'[4]11нед'!O238</f>
        <v>0</v>
      </c>
      <c r="G352" s="20">
        <f>'[4]11нед'!P238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'[4]12нед'!K238</f>
        <v>0</v>
      </c>
      <c r="M352" s="21">
        <f>'[4]12нед'!L238</f>
        <v>0</v>
      </c>
      <c r="N352" s="19">
        <f>'[4]12нед'!O238</f>
        <v>0</v>
      </c>
      <c r="O352" s="20">
        <f>'[4]12нед'!P238</f>
        <v>0</v>
      </c>
      <c r="P352" s="53"/>
    </row>
    <row r="353" spans="1:16" ht="31.15" hidden="1">
      <c r="A353" s="168"/>
      <c r="B353" s="154"/>
      <c r="C353" s="16" t="s">
        <v>18</v>
      </c>
      <c r="D353" s="22">
        <f>'[4]11нед'!K239</f>
        <v>0</v>
      </c>
      <c r="E353" s="26">
        <f>'[4]11нед'!L239</f>
        <v>0</v>
      </c>
      <c r="F353" s="24">
        <f>'[4]11нед'!O239</f>
        <v>0</v>
      </c>
      <c r="G353" s="25">
        <f>'[4]11нед'!P239</f>
        <v>0</v>
      </c>
      <c r="H353" s="50"/>
      <c r="I353" s="170"/>
      <c r="J353" s="159"/>
      <c r="K353" s="16" t="s">
        <v>18</v>
      </c>
      <c r="L353" s="22">
        <f>'[4]12нед'!K239</f>
        <v>0</v>
      </c>
      <c r="M353" s="26">
        <f>'[4]12нед'!L239</f>
        <v>0</v>
      </c>
      <c r="N353" s="24">
        <f>'[4]12нед'!O239</f>
        <v>0</v>
      </c>
      <c r="O353" s="25">
        <f>'[4]12нед'!P239</f>
        <v>0</v>
      </c>
      <c r="P353" s="50"/>
    </row>
    <row r="354" spans="1:16" ht="31.15" hidden="1">
      <c r="A354" s="168"/>
      <c r="B354" s="154"/>
      <c r="C354" s="16" t="s">
        <v>20</v>
      </c>
      <c r="D354" s="22">
        <f>'[4]11нед'!K240</f>
        <v>0</v>
      </c>
      <c r="E354" s="26">
        <f>'[4]11нед'!L240</f>
        <v>0</v>
      </c>
      <c r="F354" s="24">
        <f>'[4]11нед'!O240</f>
        <v>0</v>
      </c>
      <c r="G354" s="25">
        <f>'[4]11нед'!P240</f>
        <v>0</v>
      </c>
      <c r="H354" s="50"/>
      <c r="I354" s="170"/>
      <c r="J354" s="159"/>
      <c r="K354" s="16" t="s">
        <v>20</v>
      </c>
      <c r="L354" s="22">
        <f>'[4]12нед'!K240</f>
        <v>0</v>
      </c>
      <c r="M354" s="26">
        <f>'[4]12нед'!L240</f>
        <v>0</v>
      </c>
      <c r="N354" s="24">
        <f>'[4]12нед'!O240</f>
        <v>0</v>
      </c>
      <c r="O354" s="25">
        <f>'[4]12нед'!P240</f>
        <v>0</v>
      </c>
      <c r="P354" s="50"/>
    </row>
    <row r="355" spans="1:16" ht="31.15" hidden="1">
      <c r="A355" s="168"/>
      <c r="B355" s="154"/>
      <c r="C355" s="16" t="s">
        <v>21</v>
      </c>
      <c r="D355" s="22">
        <f>'[4]11нед'!K241</f>
        <v>0</v>
      </c>
      <c r="E355" s="26">
        <f>'[4]11нед'!L241</f>
        <v>0</v>
      </c>
      <c r="F355" s="24">
        <f>'[4]11нед'!O241</f>
        <v>0</v>
      </c>
      <c r="G355" s="25">
        <f>'[4]11нед'!P241</f>
        <v>0</v>
      </c>
      <c r="H355" s="50"/>
      <c r="I355" s="170"/>
      <c r="J355" s="159"/>
      <c r="K355" s="16" t="s">
        <v>21</v>
      </c>
      <c r="L355" s="22">
        <f>'[4]12нед'!K241</f>
        <v>0</v>
      </c>
      <c r="M355" s="26">
        <f>'[4]12нед'!L241</f>
        <v>0</v>
      </c>
      <c r="N355" s="24">
        <f>'[4]12нед'!O241</f>
        <v>0</v>
      </c>
      <c r="O355" s="25">
        <f>'[4]12нед'!P241</f>
        <v>0</v>
      </c>
      <c r="P355" s="50"/>
    </row>
    <row r="356" spans="1:16" ht="31.15" hidden="1">
      <c r="A356" s="168"/>
      <c r="B356" s="154"/>
      <c r="C356" s="16" t="s">
        <v>22</v>
      </c>
      <c r="D356" s="22">
        <f>'[4]11нед'!K242</f>
        <v>0</v>
      </c>
      <c r="E356" s="26">
        <f>'[4]11нед'!L242</f>
        <v>0</v>
      </c>
      <c r="F356" s="24">
        <f>'[4]11нед'!O242</f>
        <v>0</v>
      </c>
      <c r="G356" s="25">
        <f>'[4]11нед'!P242</f>
        <v>0</v>
      </c>
      <c r="H356" s="50"/>
      <c r="I356" s="170"/>
      <c r="J356" s="159"/>
      <c r="K356" s="16" t="s">
        <v>22</v>
      </c>
      <c r="L356" s="22">
        <f>'[4]12нед'!K242</f>
        <v>0</v>
      </c>
      <c r="M356" s="26">
        <f>'[4]12нед'!L242</f>
        <v>0</v>
      </c>
      <c r="N356" s="24">
        <f>'[4]12нед'!O242</f>
        <v>0</v>
      </c>
      <c r="O356" s="25">
        <f>'[4]12нед'!P242</f>
        <v>0</v>
      </c>
      <c r="P356" s="50"/>
    </row>
    <row r="357" spans="1:16" ht="31.15" hidden="1">
      <c r="A357" s="168"/>
      <c r="B357" s="154"/>
      <c r="C357" s="16" t="s">
        <v>23</v>
      </c>
      <c r="D357" s="22">
        <f>'[4]11нед'!K243</f>
        <v>0</v>
      </c>
      <c r="E357" s="26">
        <f>'[4]11нед'!L243</f>
        <v>0</v>
      </c>
      <c r="F357" s="24">
        <f>'[4]11нед'!O243</f>
        <v>0</v>
      </c>
      <c r="G357" s="25">
        <f>'[4]11нед'!P243</f>
        <v>0</v>
      </c>
      <c r="H357" s="50"/>
      <c r="I357" s="170"/>
      <c r="J357" s="159"/>
      <c r="K357" s="16" t="s">
        <v>23</v>
      </c>
      <c r="L357" s="22">
        <f>'[4]12нед'!K243</f>
        <v>0</v>
      </c>
      <c r="M357" s="26">
        <f>'[4]12нед'!L243</f>
        <v>0</v>
      </c>
      <c r="N357" s="24">
        <f>'[4]12нед'!O243</f>
        <v>0</v>
      </c>
      <c r="O357" s="25">
        <f>'[4]12нед'!P243</f>
        <v>0</v>
      </c>
      <c r="P357" s="50"/>
    </row>
    <row r="358" spans="1:16" ht="31.15" hidden="1">
      <c r="A358" s="168"/>
      <c r="B358" s="154"/>
      <c r="C358" s="16" t="s">
        <v>24</v>
      </c>
      <c r="D358" s="22">
        <f>'[4]11нед'!K244</f>
        <v>0</v>
      </c>
      <c r="E358" s="26">
        <f>'[4]11нед'!L244</f>
        <v>0</v>
      </c>
      <c r="F358" s="24">
        <f>'[4]11нед'!O244</f>
        <v>0</v>
      </c>
      <c r="G358" s="25">
        <f>'[4]11нед'!P244</f>
        <v>0</v>
      </c>
      <c r="H358" s="50"/>
      <c r="I358" s="170"/>
      <c r="J358" s="159"/>
      <c r="K358" s="16" t="s">
        <v>24</v>
      </c>
      <c r="L358" s="22">
        <f>'[4]12нед'!K244</f>
        <v>0</v>
      </c>
      <c r="M358" s="26">
        <f>'[4]12нед'!L244</f>
        <v>0</v>
      </c>
      <c r="N358" s="24">
        <f>'[4]12нед'!O244</f>
        <v>0</v>
      </c>
      <c r="O358" s="25">
        <f>'[4]12нед'!P244</f>
        <v>0</v>
      </c>
      <c r="P358" s="50"/>
    </row>
    <row r="359" spans="1:16" ht="19.149999999999999" hidden="1" customHeight="1" thickTop="1" thickBot="1">
      <c r="A359" s="169"/>
      <c r="B359" s="155"/>
      <c r="C359" s="17"/>
      <c r="D359" s="18">
        <f>'[4]11нед'!K245</f>
        <v>0</v>
      </c>
      <c r="E359" s="21">
        <f>'[4]11нед'!L245</f>
        <v>0</v>
      </c>
      <c r="F359" s="19">
        <f>'[4]11нед'!O245</f>
        <v>0</v>
      </c>
      <c r="G359" s="20">
        <f>'[4]11нед'!P245</f>
        <v>0</v>
      </c>
      <c r="H359" s="53"/>
      <c r="I359" s="171"/>
      <c r="J359" s="160"/>
      <c r="K359" s="17"/>
      <c r="L359" s="27">
        <f>'[4]12нед'!K59</f>
        <v>0</v>
      </c>
      <c r="M359" s="28">
        <f>'[4]12нед'!L59</f>
        <v>0</v>
      </c>
      <c r="N359" s="29">
        <f>'[4]12нед'!O59</f>
        <v>0</v>
      </c>
      <c r="O359" s="30">
        <f>'[4]11нед'!P59</f>
        <v>0</v>
      </c>
      <c r="P359" s="51"/>
    </row>
    <row r="360" spans="1:16" ht="39" hidden="1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 hidden="1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 hidden="1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 hidden="1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 hidden="1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 hidden="1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 hidden="1">
      <c r="A366" s="1"/>
      <c r="B366" s="144" t="s">
        <v>48</v>
      </c>
      <c r="C366" s="144"/>
      <c r="D366" s="144"/>
      <c r="E366" s="144"/>
      <c r="F366" s="144"/>
      <c r="G366" s="144"/>
      <c r="H366" s="144"/>
      <c r="I366" s="1"/>
      <c r="J366" s="144" t="s">
        <v>48</v>
      </c>
      <c r="K366" s="144"/>
      <c r="L366" s="144"/>
      <c r="M366" s="144"/>
      <c r="N366" s="144"/>
      <c r="O366" s="144"/>
      <c r="P366" s="144"/>
    </row>
    <row r="367" spans="1:16" ht="15.6" hidden="1">
      <c r="A367" s="7"/>
      <c r="B367" s="140" t="str">
        <f>'[1]19нед'!$A$6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/>
      <c r="H367" s="48" t="str">
        <f>H7</f>
        <v>12-23 ПИз 1</v>
      </c>
      <c r="I367" s="7"/>
      <c r="J367" s="140" t="str">
        <f>'[1]19нед'!$A$6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/>
      <c r="P367" s="48" t="str">
        <f>H7</f>
        <v>12-23 ПИз 1</v>
      </c>
    </row>
    <row r="368" spans="1:16" ht="15.6" hidden="1">
      <c r="A368" s="1"/>
      <c r="B368" s="145" t="s">
        <v>5</v>
      </c>
      <c r="C368" s="145"/>
      <c r="D368" s="145"/>
      <c r="E368" s="145" t="str">
        <f t="shared" ref="E368" si="4">E8</f>
        <v>заочная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заочная</v>
      </c>
      <c r="N368" s="145"/>
      <c r="O368" s="145"/>
      <c r="P368" s="145"/>
    </row>
    <row r="369" spans="1:16" ht="15.6" hidden="1">
      <c r="A369" s="1"/>
      <c r="B369" s="145" t="s">
        <v>7</v>
      </c>
      <c r="C369" s="145"/>
      <c r="D369" s="145"/>
      <c r="E369" s="140">
        <f>E9</f>
        <v>3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3</v>
      </c>
      <c r="N369" s="140"/>
      <c r="O369" s="140"/>
      <c r="P369" s="47"/>
    </row>
    <row r="370" spans="1:16" ht="15.6" hidden="1">
      <c r="A370" s="1"/>
      <c r="B370" s="146" t="s">
        <v>8</v>
      </c>
      <c r="C370" s="146"/>
      <c r="D370" s="146"/>
      <c r="E370" s="141">
        <f>M310+1</f>
        <v>9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10</v>
      </c>
      <c r="N370" s="141"/>
      <c r="O370" s="141"/>
      <c r="P370" s="49"/>
    </row>
    <row r="371" spans="1:16" ht="46.5" hidden="1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2.25" hidden="1" customHeight="1" thickTop="1">
      <c r="A372" s="167">
        <v>45985</v>
      </c>
      <c r="B372" s="153" t="s">
        <v>15</v>
      </c>
      <c r="C372" s="16" t="s">
        <v>16</v>
      </c>
      <c r="D372" s="18">
        <f>'[4]13нед'!K198</f>
        <v>0</v>
      </c>
      <c r="E372" s="21">
        <f>'[4]13нед'!L198</f>
        <v>0</v>
      </c>
      <c r="F372" s="19">
        <f>'[4]13нед'!O198</f>
        <v>0</v>
      </c>
      <c r="G372" s="20">
        <f>'[4]13нед'!P198</f>
        <v>0</v>
      </c>
      <c r="H372" s="53"/>
      <c r="I372" s="167">
        <v>45992</v>
      </c>
      <c r="J372" s="158" t="s">
        <v>15</v>
      </c>
      <c r="K372" s="16" t="s">
        <v>16</v>
      </c>
      <c r="L372" s="18">
        <f>'[5]14нед'!K198</f>
        <v>0</v>
      </c>
      <c r="M372" s="21">
        <f>'[5]14нед'!L198</f>
        <v>0</v>
      </c>
      <c r="N372" s="19">
        <f>'[5]14нед'!O198</f>
        <v>0</v>
      </c>
      <c r="O372" s="20">
        <f>'[5]14нед'!P198</f>
        <v>0</v>
      </c>
      <c r="P372" s="53"/>
    </row>
    <row r="373" spans="1:16" ht="31.15" hidden="1">
      <c r="A373" s="168"/>
      <c r="B373" s="154"/>
      <c r="C373" s="16" t="s">
        <v>18</v>
      </c>
      <c r="D373" s="22">
        <f>'[4]13нед'!K199</f>
        <v>0</v>
      </c>
      <c r="E373" s="26">
        <f>'[4]13нед'!L199</f>
        <v>0</v>
      </c>
      <c r="F373" s="24">
        <f>'[4]13нед'!O199</f>
        <v>0</v>
      </c>
      <c r="G373" s="25">
        <f>'[4]13нед'!P199</f>
        <v>0</v>
      </c>
      <c r="H373" s="50"/>
      <c r="I373" s="170"/>
      <c r="J373" s="159"/>
      <c r="K373" s="16" t="s">
        <v>18</v>
      </c>
      <c r="L373" s="22">
        <f>'[5]14нед'!K199</f>
        <v>0</v>
      </c>
      <c r="M373" s="26">
        <f>'[5]14нед'!L199</f>
        <v>0</v>
      </c>
      <c r="N373" s="24">
        <f>'[5]14нед'!O199</f>
        <v>0</v>
      </c>
      <c r="O373" s="25">
        <f>'[5]14нед'!P199</f>
        <v>0</v>
      </c>
      <c r="P373" s="50"/>
    </row>
    <row r="374" spans="1:16" ht="31.15" hidden="1">
      <c r="A374" s="168"/>
      <c r="B374" s="154"/>
      <c r="C374" s="16" t="s">
        <v>20</v>
      </c>
      <c r="D374" s="22">
        <f>'[4]13нед'!K200</f>
        <v>0</v>
      </c>
      <c r="E374" s="26">
        <f>'[4]13нед'!L200</f>
        <v>0</v>
      </c>
      <c r="F374" s="24">
        <f>'[4]13нед'!O200</f>
        <v>0</v>
      </c>
      <c r="G374" s="25">
        <f>'[4]13нед'!P200</f>
        <v>0</v>
      </c>
      <c r="H374" s="50"/>
      <c r="I374" s="170"/>
      <c r="J374" s="159"/>
      <c r="K374" s="16" t="s">
        <v>20</v>
      </c>
      <c r="L374" s="22">
        <f>'[5]14нед'!K200</f>
        <v>0</v>
      </c>
      <c r="M374" s="26">
        <f>'[5]14нед'!L200</f>
        <v>0</v>
      </c>
      <c r="N374" s="24">
        <f>'[5]14нед'!O200</f>
        <v>0</v>
      </c>
      <c r="O374" s="25">
        <f>'[5]14нед'!P200</f>
        <v>0</v>
      </c>
      <c r="P374" s="50"/>
    </row>
    <row r="375" spans="1:16" ht="31.15" hidden="1">
      <c r="A375" s="168"/>
      <c r="B375" s="154"/>
      <c r="C375" s="16" t="s">
        <v>21</v>
      </c>
      <c r="D375" s="22">
        <f>'[4]13нед'!K201</f>
        <v>0</v>
      </c>
      <c r="E375" s="26">
        <f>'[4]13нед'!L201</f>
        <v>0</v>
      </c>
      <c r="F375" s="24">
        <f>'[4]13нед'!O201</f>
        <v>0</v>
      </c>
      <c r="G375" s="25">
        <f>'[4]13нед'!P201</f>
        <v>0</v>
      </c>
      <c r="H375" s="50"/>
      <c r="I375" s="170"/>
      <c r="J375" s="159"/>
      <c r="K375" s="16" t="s">
        <v>21</v>
      </c>
      <c r="L375" s="22">
        <f>'[5]14нед'!K201</f>
        <v>0</v>
      </c>
      <c r="M375" s="26">
        <f>'[5]14нед'!L201</f>
        <v>0</v>
      </c>
      <c r="N375" s="24">
        <f>'[5]14нед'!O201</f>
        <v>0</v>
      </c>
      <c r="O375" s="25">
        <f>'[5]14нед'!P201</f>
        <v>0</v>
      </c>
      <c r="P375" s="50"/>
    </row>
    <row r="376" spans="1:16" ht="31.15" hidden="1">
      <c r="A376" s="168"/>
      <c r="B376" s="154"/>
      <c r="C376" s="16" t="s">
        <v>22</v>
      </c>
      <c r="D376" s="22">
        <f>'[4]13нед'!K202</f>
        <v>0</v>
      </c>
      <c r="E376" s="26">
        <f>'[4]13нед'!L202</f>
        <v>0</v>
      </c>
      <c r="F376" s="24">
        <f>'[4]13нед'!O202</f>
        <v>0</v>
      </c>
      <c r="G376" s="25">
        <f>'[4]13нед'!P202</f>
        <v>0</v>
      </c>
      <c r="H376" s="50"/>
      <c r="I376" s="170"/>
      <c r="J376" s="159"/>
      <c r="K376" s="16" t="s">
        <v>22</v>
      </c>
      <c r="L376" s="22">
        <f>'[5]14нед'!K202</f>
        <v>0</v>
      </c>
      <c r="M376" s="26">
        <f>'[5]14нед'!L202</f>
        <v>0</v>
      </c>
      <c r="N376" s="24">
        <f>'[5]14нед'!O202</f>
        <v>0</v>
      </c>
      <c r="O376" s="25">
        <f>'[5]14нед'!P202</f>
        <v>0</v>
      </c>
      <c r="P376" s="50"/>
    </row>
    <row r="377" spans="1:16" ht="35.85" hidden="1">
      <c r="A377" s="168"/>
      <c r="B377" s="154"/>
      <c r="C377" s="16" t="s">
        <v>23</v>
      </c>
      <c r="D377" s="22" t="str">
        <f>'[4]13нед'!K203</f>
        <v>л</v>
      </c>
      <c r="E377" s="26" t="str">
        <f>'[4]13нед'!L203</f>
        <v>Алгебра</v>
      </c>
      <c r="F377" s="24" t="str">
        <f>'[4]13нед'!O203</f>
        <v>Овчинникова М.В.</v>
      </c>
      <c r="G377" s="25" t="str">
        <f>'[4]13нед'!P203</f>
        <v>доцент, канд. наук</v>
      </c>
      <c r="H377" s="50" t="s">
        <v>83</v>
      </c>
      <c r="I377" s="170"/>
      <c r="J377" s="159"/>
      <c r="K377" s="16" t="s">
        <v>23</v>
      </c>
      <c r="L377" s="22">
        <f>'[5]14нед'!K203</f>
        <v>0</v>
      </c>
      <c r="M377" s="26">
        <f>'[5]14нед'!L203</f>
        <v>0</v>
      </c>
      <c r="N377" s="24">
        <f>'[5]14нед'!O203</f>
        <v>0</v>
      </c>
      <c r="O377" s="25">
        <f>'[5]14нед'!P203</f>
        <v>0</v>
      </c>
      <c r="P377" s="50"/>
    </row>
    <row r="378" spans="1:16" ht="35.85" hidden="1">
      <c r="A378" s="168"/>
      <c r="B378" s="154"/>
      <c r="C378" s="16" t="s">
        <v>24</v>
      </c>
      <c r="D378" s="22" t="str">
        <f>'[4]13нед'!K204</f>
        <v>л</v>
      </c>
      <c r="E378" s="26" t="str">
        <f>'[4]13нед'!L204</f>
        <v>История России</v>
      </c>
      <c r="F378" s="24" t="str">
        <f>'[4]13нед'!O204</f>
        <v>Березняк Я.В.</v>
      </c>
      <c r="G378" s="25" t="str">
        <f>'[4]13нед'!P204</f>
        <v>доцент</v>
      </c>
      <c r="H378" s="50" t="s">
        <v>84</v>
      </c>
      <c r="I378" s="170"/>
      <c r="J378" s="159"/>
      <c r="K378" s="16" t="s">
        <v>24</v>
      </c>
      <c r="L378" s="22">
        <f>'[5]14нед'!K204</f>
        <v>0</v>
      </c>
      <c r="M378" s="26">
        <f>'[5]14нед'!L204</f>
        <v>0</v>
      </c>
      <c r="N378" s="24">
        <f>'[5]14нед'!O204</f>
        <v>0</v>
      </c>
      <c r="O378" s="25">
        <f>'[5]14нед'!P204</f>
        <v>0</v>
      </c>
      <c r="P378" s="50"/>
    </row>
    <row r="379" spans="1:16" ht="18.600000000000001" hidden="1" customHeight="1" thickBot="1">
      <c r="A379" s="169"/>
      <c r="B379" s="155"/>
      <c r="C379" s="17"/>
      <c r="D379" s="27">
        <f>'[4]13нед'!K205</f>
        <v>0</v>
      </c>
      <c r="E379" s="28">
        <f>'[4]13нед'!L205</f>
        <v>0</v>
      </c>
      <c r="F379" s="29">
        <f>'[4]13нед'!O205</f>
        <v>0</v>
      </c>
      <c r="G379" s="30">
        <f>'[4]13нед'!P205</f>
        <v>0</v>
      </c>
      <c r="H379" s="51"/>
      <c r="I379" s="171"/>
      <c r="J379" s="160"/>
      <c r="K379" s="17"/>
      <c r="L379" s="27">
        <f>'[5]14нед'!K205</f>
        <v>0</v>
      </c>
      <c r="M379" s="28">
        <f>'[5]14нед'!L205</f>
        <v>0</v>
      </c>
      <c r="N379" s="29">
        <f>'[5]14нед'!O205</f>
        <v>0</v>
      </c>
      <c r="O379" s="30">
        <f>'[5]14нед'!P205</f>
        <v>0</v>
      </c>
      <c r="P379" s="51"/>
    </row>
    <row r="380" spans="1:16" ht="32.25" hidden="1" customHeight="1" thickTop="1">
      <c r="A380" s="167">
        <v>45986</v>
      </c>
      <c r="B380" s="153" t="s">
        <v>25</v>
      </c>
      <c r="C380" s="32" t="s">
        <v>16</v>
      </c>
      <c r="D380" s="18">
        <f>'[4]13нед'!K206</f>
        <v>0</v>
      </c>
      <c r="E380" s="21">
        <f>'[4]13нед'!L206</f>
        <v>0</v>
      </c>
      <c r="F380" s="19">
        <f>'[4]13нед'!O206</f>
        <v>0</v>
      </c>
      <c r="G380" s="20">
        <f>'[4]13нед'!P206</f>
        <v>0</v>
      </c>
      <c r="H380" s="53"/>
      <c r="I380" s="167">
        <v>45993</v>
      </c>
      <c r="J380" s="158" t="s">
        <v>25</v>
      </c>
      <c r="K380" s="32" t="s">
        <v>16</v>
      </c>
      <c r="L380" s="18">
        <f>'[5]14нед'!K206</f>
        <v>0</v>
      </c>
      <c r="M380" s="21">
        <f>'[5]14нед'!L206</f>
        <v>0</v>
      </c>
      <c r="N380" s="19">
        <f>'[5]14нед'!O206</f>
        <v>0</v>
      </c>
      <c r="O380" s="20">
        <f>'[5]14нед'!P206</f>
        <v>0</v>
      </c>
      <c r="P380" s="53"/>
    </row>
    <row r="381" spans="1:16" ht="31.15" hidden="1">
      <c r="A381" s="168"/>
      <c r="B381" s="154"/>
      <c r="C381" s="16" t="s">
        <v>18</v>
      </c>
      <c r="D381" s="22">
        <f>'[4]13нед'!K207</f>
        <v>0</v>
      </c>
      <c r="E381" s="26">
        <f>'[4]13нед'!L207</f>
        <v>0</v>
      </c>
      <c r="F381" s="24">
        <f>'[4]13нед'!O207</f>
        <v>0</v>
      </c>
      <c r="G381" s="25">
        <f>'[4]13нед'!P207</f>
        <v>0</v>
      </c>
      <c r="H381" s="50"/>
      <c r="I381" s="170"/>
      <c r="J381" s="159"/>
      <c r="K381" s="16" t="s">
        <v>18</v>
      </c>
      <c r="L381" s="22">
        <f>'[5]14нед'!K207</f>
        <v>0</v>
      </c>
      <c r="M381" s="26">
        <f>'[5]14нед'!L207</f>
        <v>0</v>
      </c>
      <c r="N381" s="24">
        <f>'[5]14нед'!O207</f>
        <v>0</v>
      </c>
      <c r="O381" s="25">
        <f>'[5]14нед'!P207</f>
        <v>0</v>
      </c>
      <c r="P381" s="50"/>
    </row>
    <row r="382" spans="1:16" ht="31.15" hidden="1">
      <c r="A382" s="168"/>
      <c r="B382" s="154"/>
      <c r="C382" s="16" t="s">
        <v>20</v>
      </c>
      <c r="D382" s="22">
        <f>'[4]13нед'!K208</f>
        <v>0</v>
      </c>
      <c r="E382" s="26">
        <f>'[4]13нед'!L208</f>
        <v>0</v>
      </c>
      <c r="F382" s="24">
        <f>'[4]13нед'!O208</f>
        <v>0</v>
      </c>
      <c r="G382" s="25">
        <f>'[4]13нед'!P208</f>
        <v>0</v>
      </c>
      <c r="H382" s="50"/>
      <c r="I382" s="170"/>
      <c r="J382" s="159"/>
      <c r="K382" s="16" t="s">
        <v>20</v>
      </c>
      <c r="L382" s="22">
        <f>'[5]14нед'!K208</f>
        <v>0</v>
      </c>
      <c r="M382" s="26">
        <f>'[5]14нед'!L208</f>
        <v>0</v>
      </c>
      <c r="N382" s="24">
        <f>'[5]14нед'!O208</f>
        <v>0</v>
      </c>
      <c r="O382" s="25">
        <f>'[5]14нед'!P208</f>
        <v>0</v>
      </c>
      <c r="P382" s="50"/>
    </row>
    <row r="383" spans="1:16" ht="31.15" hidden="1">
      <c r="A383" s="168"/>
      <c r="B383" s="154"/>
      <c r="C383" s="16" t="s">
        <v>21</v>
      </c>
      <c r="D383" s="22">
        <f>'[4]13нед'!K209</f>
        <v>0</v>
      </c>
      <c r="E383" s="26">
        <f>'[4]13нед'!L209</f>
        <v>0</v>
      </c>
      <c r="F383" s="24">
        <f>'[4]13нед'!O209</f>
        <v>0</v>
      </c>
      <c r="G383" s="25">
        <f>'[4]13нед'!P209</f>
        <v>0</v>
      </c>
      <c r="H383" s="50"/>
      <c r="I383" s="170"/>
      <c r="J383" s="159"/>
      <c r="K383" s="16" t="s">
        <v>21</v>
      </c>
      <c r="L383" s="22">
        <f>'[5]14нед'!K209</f>
        <v>0</v>
      </c>
      <c r="M383" s="26">
        <f>'[5]14нед'!L209</f>
        <v>0</v>
      </c>
      <c r="N383" s="24">
        <f>'[5]14нед'!O209</f>
        <v>0</v>
      </c>
      <c r="O383" s="25">
        <f>'[5]14нед'!P209</f>
        <v>0</v>
      </c>
      <c r="P383" s="50"/>
    </row>
    <row r="384" spans="1:16" ht="31.15" hidden="1">
      <c r="A384" s="168"/>
      <c r="B384" s="154"/>
      <c r="C384" s="16" t="s">
        <v>22</v>
      </c>
      <c r="D384" s="22">
        <f>'[4]13нед'!K210</f>
        <v>0</v>
      </c>
      <c r="E384" s="26">
        <f>'[4]13нед'!L210</f>
        <v>0</v>
      </c>
      <c r="F384" s="24">
        <f>'[4]13нед'!O210</f>
        <v>0</v>
      </c>
      <c r="G384" s="25">
        <f>'[4]13нед'!P210</f>
        <v>0</v>
      </c>
      <c r="H384" s="50"/>
      <c r="I384" s="170"/>
      <c r="J384" s="159"/>
      <c r="K384" s="16" t="s">
        <v>22</v>
      </c>
      <c r="L384" s="22">
        <f>'[5]14нед'!K210</f>
        <v>0</v>
      </c>
      <c r="M384" s="26">
        <f>'[5]14нед'!L210</f>
        <v>0</v>
      </c>
      <c r="N384" s="24">
        <f>'[5]14нед'!O210</f>
        <v>0</v>
      </c>
      <c r="O384" s="25">
        <f>'[5]14нед'!P210</f>
        <v>0</v>
      </c>
      <c r="P384" s="50"/>
    </row>
    <row r="385" spans="1:16" ht="31.15" hidden="1">
      <c r="A385" s="168"/>
      <c r="B385" s="154"/>
      <c r="C385" s="16" t="s">
        <v>23</v>
      </c>
      <c r="D385" s="22" t="str">
        <f>'[4]13нед'!K211</f>
        <v>л</v>
      </c>
      <c r="E385" s="26" t="str">
        <f>'[4]13нед'!L211</f>
        <v>Технологии цифрового образования</v>
      </c>
      <c r="F385" s="24" t="str">
        <f>'[4]13нед'!O211</f>
        <v/>
      </c>
      <c r="G385" s="25" t="str">
        <f>'[4]13нед'!P211</f>
        <v/>
      </c>
      <c r="H385" s="41" t="s">
        <v>85</v>
      </c>
      <c r="I385" s="170"/>
      <c r="J385" s="159"/>
      <c r="K385" s="16" t="s">
        <v>23</v>
      </c>
      <c r="L385" s="22" t="str">
        <f>'[5]14нед'!K211</f>
        <v>пр</v>
      </c>
      <c r="M385" s="26" t="str">
        <f>'[5]14нед'!L211</f>
        <v xml:space="preserve">Иностранный язык </v>
      </c>
      <c r="N385" s="24" t="str">
        <f>'[5]14нед'!O211</f>
        <v/>
      </c>
      <c r="O385" s="25" t="str">
        <f>'[5]14нед'!P211</f>
        <v/>
      </c>
      <c r="P385" s="41" t="s">
        <v>86</v>
      </c>
    </row>
    <row r="386" spans="1:16" ht="31.15" hidden="1">
      <c r="A386" s="168"/>
      <c r="B386" s="154"/>
      <c r="C386" s="16" t="s">
        <v>24</v>
      </c>
      <c r="D386" s="22" t="str">
        <f>'[4]13нед'!K212</f>
        <v>л</v>
      </c>
      <c r="E386" s="26" t="str">
        <f>'[4]13нед'!L212</f>
        <v>Основы российской государственности</v>
      </c>
      <c r="F386" s="24" t="str">
        <f>'[4]13нед'!O212</f>
        <v/>
      </c>
      <c r="G386" s="25" t="str">
        <f>'[4]13нед'!P212</f>
        <v/>
      </c>
      <c r="H386" s="41" t="s">
        <v>87</v>
      </c>
      <c r="I386" s="170"/>
      <c r="J386" s="159"/>
      <c r="K386" s="16" t="s">
        <v>24</v>
      </c>
      <c r="L386" s="22" t="str">
        <f>'[5]14нед'!K212</f>
        <v>пр</v>
      </c>
      <c r="M386" s="26" t="str">
        <f>'[5]14нед'!L212</f>
        <v>Основы российской государственности</v>
      </c>
      <c r="N386" s="24" t="str">
        <f>'[5]14нед'!O212</f>
        <v/>
      </c>
      <c r="O386" s="25" t="str">
        <f>'[5]14нед'!P212</f>
        <v/>
      </c>
      <c r="P386" s="41" t="s">
        <v>88</v>
      </c>
    </row>
    <row r="387" spans="1:16" ht="18.600000000000001" hidden="1" customHeight="1" thickBot="1">
      <c r="A387" s="169"/>
      <c r="B387" s="155"/>
      <c r="C387" s="17"/>
      <c r="D387" s="27">
        <f>'[4]13нед'!K213</f>
        <v>0</v>
      </c>
      <c r="E387" s="28">
        <f>'[4]13нед'!L213</f>
        <v>0</v>
      </c>
      <c r="F387" s="29">
        <f>'[4]13нед'!O213</f>
        <v>0</v>
      </c>
      <c r="G387" s="30">
        <f>'[4]13нед'!P213</f>
        <v>0</v>
      </c>
      <c r="H387" s="51"/>
      <c r="I387" s="171"/>
      <c r="J387" s="160"/>
      <c r="K387" s="17"/>
      <c r="L387" s="27">
        <f>'[5]14нед'!K213</f>
        <v>0</v>
      </c>
      <c r="M387" s="28">
        <f>'[5]14нед'!L213</f>
        <v>0</v>
      </c>
      <c r="N387" s="29">
        <f>'[5]14нед'!O213</f>
        <v>0</v>
      </c>
      <c r="O387" s="30">
        <f>'[5]14нед'!P213</f>
        <v>0</v>
      </c>
      <c r="P387" s="51"/>
    </row>
    <row r="388" spans="1:16" ht="48" hidden="1" customHeight="1" thickTop="1">
      <c r="A388" s="172">
        <v>45987</v>
      </c>
      <c r="B388" s="161" t="s">
        <v>30</v>
      </c>
      <c r="C388" s="32" t="s">
        <v>16</v>
      </c>
      <c r="D388" s="18">
        <f>'[4]13нед'!K214</f>
        <v>0</v>
      </c>
      <c r="E388" s="21">
        <f>'[4]13нед'!L214</f>
        <v>0</v>
      </c>
      <c r="F388" s="19">
        <f>'[4]13нед'!O214</f>
        <v>0</v>
      </c>
      <c r="G388" s="20">
        <f>'[4]13нед'!P214</f>
        <v>0</v>
      </c>
      <c r="H388" s="53"/>
      <c r="I388" s="172">
        <v>45994</v>
      </c>
      <c r="J388" s="164" t="s">
        <v>30</v>
      </c>
      <c r="K388" s="32" t="s">
        <v>16</v>
      </c>
      <c r="L388" s="18">
        <f>'[5]14нед'!K214</f>
        <v>0</v>
      </c>
      <c r="M388" s="21">
        <f>'[5]14нед'!L214</f>
        <v>0</v>
      </c>
      <c r="N388" s="19">
        <f>'[5]14нед'!O214</f>
        <v>0</v>
      </c>
      <c r="O388" s="20">
        <f>'[5]14нед'!P214</f>
        <v>0</v>
      </c>
      <c r="P388" s="53"/>
    </row>
    <row r="389" spans="1:16" ht="31.15" hidden="1">
      <c r="A389" s="173"/>
      <c r="B389" s="162"/>
      <c r="C389" s="16" t="s">
        <v>18</v>
      </c>
      <c r="D389" s="22">
        <f>'[4]13нед'!K215</f>
        <v>0</v>
      </c>
      <c r="E389" s="26">
        <f>'[4]13нед'!L215</f>
        <v>0</v>
      </c>
      <c r="F389" s="24">
        <f>'[4]13нед'!O215</f>
        <v>0</v>
      </c>
      <c r="G389" s="25">
        <f>'[4]13нед'!P215</f>
        <v>0</v>
      </c>
      <c r="H389" s="50"/>
      <c r="I389" s="173"/>
      <c r="J389" s="165"/>
      <c r="K389" s="16" t="s">
        <v>18</v>
      </c>
      <c r="L389" s="22">
        <f>'[5]14нед'!K215</f>
        <v>0</v>
      </c>
      <c r="M389" s="26">
        <f>'[5]14нед'!L215</f>
        <v>0</v>
      </c>
      <c r="N389" s="24">
        <f>'[5]14нед'!O215</f>
        <v>0</v>
      </c>
      <c r="O389" s="25">
        <f>'[5]14нед'!P215</f>
        <v>0</v>
      </c>
      <c r="P389" s="50"/>
    </row>
    <row r="390" spans="1:16" ht="31.15" hidden="1">
      <c r="A390" s="173"/>
      <c r="B390" s="162"/>
      <c r="C390" s="16" t="s">
        <v>20</v>
      </c>
      <c r="D390" s="22">
        <f>'[4]13нед'!K216</f>
        <v>0</v>
      </c>
      <c r="E390" s="26">
        <f>'[4]13нед'!L216</f>
        <v>0</v>
      </c>
      <c r="F390" s="24">
        <f>'[4]13нед'!O216</f>
        <v>0</v>
      </c>
      <c r="G390" s="25">
        <f>'[4]13нед'!P216</f>
        <v>0</v>
      </c>
      <c r="H390" s="50"/>
      <c r="I390" s="173"/>
      <c r="J390" s="165"/>
      <c r="K390" s="16" t="s">
        <v>20</v>
      </c>
      <c r="L390" s="22">
        <f>'[5]14нед'!K216</f>
        <v>0</v>
      </c>
      <c r="M390" s="26">
        <f>'[5]14нед'!L216</f>
        <v>0</v>
      </c>
      <c r="N390" s="24">
        <f>'[5]14нед'!O216</f>
        <v>0</v>
      </c>
      <c r="O390" s="25">
        <f>'[5]14нед'!P216</f>
        <v>0</v>
      </c>
      <c r="P390" s="50"/>
    </row>
    <row r="391" spans="1:16" ht="31.15" hidden="1">
      <c r="A391" s="173"/>
      <c r="B391" s="162"/>
      <c r="C391" s="16" t="s">
        <v>21</v>
      </c>
      <c r="D391" s="22">
        <f>'[4]13нед'!K217</f>
        <v>0</v>
      </c>
      <c r="E391" s="26">
        <f>'[4]13нед'!L217</f>
        <v>0</v>
      </c>
      <c r="F391" s="24">
        <f>'[4]13нед'!O217</f>
        <v>0</v>
      </c>
      <c r="G391" s="25">
        <f>'[4]13нед'!P217</f>
        <v>0</v>
      </c>
      <c r="H391" s="50"/>
      <c r="I391" s="173"/>
      <c r="J391" s="165"/>
      <c r="K391" s="16" t="s">
        <v>21</v>
      </c>
      <c r="L391" s="22">
        <f>'[5]14нед'!K217</f>
        <v>0</v>
      </c>
      <c r="M391" s="26">
        <f>'[5]14нед'!L217</f>
        <v>0</v>
      </c>
      <c r="N391" s="24">
        <f>'[5]14нед'!O217</f>
        <v>0</v>
      </c>
      <c r="O391" s="25">
        <f>'[5]14нед'!P217</f>
        <v>0</v>
      </c>
      <c r="P391" s="50"/>
    </row>
    <row r="392" spans="1:16" ht="31.15" hidden="1">
      <c r="A392" s="173"/>
      <c r="B392" s="162"/>
      <c r="C392" s="16" t="s">
        <v>22</v>
      </c>
      <c r="D392" s="22">
        <f>'[4]13нед'!K218</f>
        <v>0</v>
      </c>
      <c r="E392" s="26">
        <f>'[4]13нед'!L218</f>
        <v>0</v>
      </c>
      <c r="F392" s="24">
        <f>'[4]13нед'!O218</f>
        <v>0</v>
      </c>
      <c r="G392" s="25">
        <f>'[4]13нед'!P218</f>
        <v>0</v>
      </c>
      <c r="H392" s="50"/>
      <c r="I392" s="173"/>
      <c r="J392" s="165"/>
      <c r="K392" s="16" t="s">
        <v>22</v>
      </c>
      <c r="L392" s="22">
        <f>'[5]14нед'!K218</f>
        <v>0</v>
      </c>
      <c r="M392" s="26">
        <f>'[5]14нед'!L218</f>
        <v>0</v>
      </c>
      <c r="N392" s="24">
        <f>'[5]14нед'!O218</f>
        <v>0</v>
      </c>
      <c r="O392" s="25">
        <f>'[5]14нед'!P218</f>
        <v>0</v>
      </c>
      <c r="P392" s="50"/>
    </row>
    <row r="393" spans="1:16" ht="31.15" hidden="1">
      <c r="A393" s="173"/>
      <c r="B393" s="162"/>
      <c r="C393" s="16" t="s">
        <v>23</v>
      </c>
      <c r="D393" s="22" t="str">
        <f>'[4]13нед'!K219</f>
        <v>л</v>
      </c>
      <c r="E393" s="26" t="str">
        <f>'[4]13нед'!L219</f>
        <v>Обучение служением</v>
      </c>
      <c r="F393" s="24" t="str">
        <f>'[4]13нед'!O219</f>
        <v/>
      </c>
      <c r="G393" s="25" t="str">
        <f>'[4]13нед'!P219</f>
        <v/>
      </c>
      <c r="H393" s="41" t="s">
        <v>89</v>
      </c>
      <c r="I393" s="173"/>
      <c r="J393" s="165"/>
      <c r="K393" s="16" t="s">
        <v>23</v>
      </c>
      <c r="L393" s="22" t="str">
        <f>'[5]14нед'!K219</f>
        <v>пр</v>
      </c>
      <c r="M393" s="26" t="str">
        <f>'[5]14нед'!L219</f>
        <v>Геометрия</v>
      </c>
      <c r="N393" s="24" t="str">
        <f>'[5]14нед'!O219</f>
        <v>Казанцев Ю.А.</v>
      </c>
      <c r="O393" s="25" t="str">
        <f>'[5]14нед'!P219</f>
        <v>преподаватель</v>
      </c>
      <c r="P393" s="57" t="s">
        <v>83</v>
      </c>
    </row>
    <row r="394" spans="1:16" ht="31.15" hidden="1">
      <c r="A394" s="173"/>
      <c r="B394" s="162"/>
      <c r="C394" s="16" t="s">
        <v>24</v>
      </c>
      <c r="D394" s="22">
        <f>'[4]13нед'!K220</f>
        <v>0</v>
      </c>
      <c r="E394" s="26">
        <f>'[4]13нед'!L220</f>
        <v>0</v>
      </c>
      <c r="F394" s="24">
        <f>'[4]13нед'!O220</f>
        <v>0</v>
      </c>
      <c r="G394" s="25">
        <f>'[4]13нед'!P220</f>
        <v>0</v>
      </c>
      <c r="H394" s="41"/>
      <c r="I394" s="173"/>
      <c r="J394" s="165"/>
      <c r="K394" s="16" t="s">
        <v>24</v>
      </c>
      <c r="L394" s="22" t="str">
        <f>'[5]14нед'!K220</f>
        <v>пр</v>
      </c>
      <c r="M394" s="26" t="str">
        <f>'[5]14нед'!L220</f>
        <v>Алгебра</v>
      </c>
      <c r="N394" s="24" t="str">
        <f>'[5]14нед'!O220</f>
        <v>Овчинникова М.В.</v>
      </c>
      <c r="O394" s="25" t="str">
        <f>'[5]14нед'!P220</f>
        <v>доцент, канд. наук</v>
      </c>
      <c r="P394" s="57" t="s">
        <v>83</v>
      </c>
    </row>
    <row r="395" spans="1:16" ht="18.600000000000001" hidden="1" customHeight="1" thickBot="1">
      <c r="A395" s="174"/>
      <c r="B395" s="163"/>
      <c r="C395" s="17"/>
      <c r="D395" s="27">
        <f>'[4]13нед'!K221</f>
        <v>0</v>
      </c>
      <c r="E395" s="28">
        <f>'[4]13нед'!L221</f>
        <v>0</v>
      </c>
      <c r="F395" s="29">
        <f>'[4]13нед'!O221</f>
        <v>0</v>
      </c>
      <c r="G395" s="30">
        <f>'[4]13нед'!P221</f>
        <v>0</v>
      </c>
      <c r="H395" s="51"/>
      <c r="I395" s="174"/>
      <c r="J395" s="166"/>
      <c r="K395" s="17"/>
      <c r="L395" s="27">
        <f>'[5]14нед'!K221</f>
        <v>0</v>
      </c>
      <c r="M395" s="28">
        <f>'[5]14нед'!L221</f>
        <v>0</v>
      </c>
      <c r="N395" s="29">
        <f>'[5]14нед'!O221</f>
        <v>0</v>
      </c>
      <c r="O395" s="30">
        <f>'[5]14нед'!P221</f>
        <v>0</v>
      </c>
      <c r="P395" s="51"/>
    </row>
    <row r="396" spans="1:16" ht="48" hidden="1" customHeight="1" thickTop="1">
      <c r="A396" s="167">
        <v>45988</v>
      </c>
      <c r="B396" s="153" t="s">
        <v>32</v>
      </c>
      <c r="C396" s="32" t="s">
        <v>16</v>
      </c>
      <c r="D396" s="18">
        <f>'[4]13нед'!K222</f>
        <v>0</v>
      </c>
      <c r="E396" s="21">
        <f>'[4]13нед'!L222</f>
        <v>0</v>
      </c>
      <c r="F396" s="19">
        <f>'[4]13нед'!O222</f>
        <v>0</v>
      </c>
      <c r="G396" s="20">
        <f>'[4]13нед'!P222</f>
        <v>0</v>
      </c>
      <c r="H396" s="53"/>
      <c r="I396" s="167">
        <v>45995</v>
      </c>
      <c r="J396" s="158" t="s">
        <v>32</v>
      </c>
      <c r="K396" s="32" t="s">
        <v>16</v>
      </c>
      <c r="L396" s="18">
        <f>'[5]14нед'!K222</f>
        <v>0</v>
      </c>
      <c r="M396" s="21">
        <f>'[5]14нед'!L222</f>
        <v>0</v>
      </c>
      <c r="N396" s="19">
        <f>'[5]14нед'!O222</f>
        <v>0</v>
      </c>
      <c r="O396" s="20">
        <f>'[5]14нед'!P222</f>
        <v>0</v>
      </c>
      <c r="P396" s="53"/>
    </row>
    <row r="397" spans="1:16" ht="31.15" hidden="1">
      <c r="A397" s="168"/>
      <c r="B397" s="154"/>
      <c r="C397" s="16" t="s">
        <v>18</v>
      </c>
      <c r="D397" s="22">
        <f>'[4]13нед'!K223</f>
        <v>0</v>
      </c>
      <c r="E397" s="26">
        <f>'[4]13нед'!L223</f>
        <v>0</v>
      </c>
      <c r="F397" s="24">
        <f>'[4]13нед'!O223</f>
        <v>0</v>
      </c>
      <c r="G397" s="25">
        <f>'[4]13нед'!P223</f>
        <v>0</v>
      </c>
      <c r="H397" s="50"/>
      <c r="I397" s="170"/>
      <c r="J397" s="159"/>
      <c r="K397" s="16" t="s">
        <v>18</v>
      </c>
      <c r="L397" s="22">
        <f>'[5]14нед'!K223</f>
        <v>0</v>
      </c>
      <c r="M397" s="26">
        <f>'[5]14нед'!L223</f>
        <v>0</v>
      </c>
      <c r="N397" s="24">
        <f>'[5]14нед'!O223</f>
        <v>0</v>
      </c>
      <c r="O397" s="25">
        <f>'[5]14нед'!P223</f>
        <v>0</v>
      </c>
      <c r="P397" s="50"/>
    </row>
    <row r="398" spans="1:16" ht="31.15" hidden="1">
      <c r="A398" s="168"/>
      <c r="B398" s="154"/>
      <c r="C398" s="16" t="s">
        <v>20</v>
      </c>
      <c r="D398" s="22">
        <f>'[4]13нед'!K224</f>
        <v>0</v>
      </c>
      <c r="E398" s="26">
        <f>'[4]13нед'!L224</f>
        <v>0</v>
      </c>
      <c r="F398" s="24">
        <f>'[4]13нед'!O224</f>
        <v>0</v>
      </c>
      <c r="G398" s="25">
        <f>'[4]13нед'!P224</f>
        <v>0</v>
      </c>
      <c r="H398" s="50"/>
      <c r="I398" s="170"/>
      <c r="J398" s="159"/>
      <c r="K398" s="16" t="s">
        <v>20</v>
      </c>
      <c r="L398" s="22">
        <f>'[5]14нед'!K224</f>
        <v>0</v>
      </c>
      <c r="M398" s="26">
        <f>'[5]14нед'!L224</f>
        <v>0</v>
      </c>
      <c r="N398" s="24">
        <f>'[5]14нед'!O224</f>
        <v>0</v>
      </c>
      <c r="O398" s="25">
        <f>'[5]14нед'!P224</f>
        <v>0</v>
      </c>
      <c r="P398" s="50"/>
    </row>
    <row r="399" spans="1:16" ht="31.15" hidden="1">
      <c r="A399" s="168"/>
      <c r="B399" s="154"/>
      <c r="C399" s="16" t="s">
        <v>21</v>
      </c>
      <c r="D399" s="22">
        <f>'[4]13нед'!K225</f>
        <v>0</v>
      </c>
      <c r="E399" s="26">
        <f>'[4]13нед'!L225</f>
        <v>0</v>
      </c>
      <c r="F399" s="24">
        <f>'[4]13нед'!O225</f>
        <v>0</v>
      </c>
      <c r="G399" s="25">
        <f>'[4]13нед'!P225</f>
        <v>0</v>
      </c>
      <c r="H399" s="50"/>
      <c r="I399" s="170"/>
      <c r="J399" s="159"/>
      <c r="K399" s="16" t="s">
        <v>21</v>
      </c>
      <c r="L399" s="22">
        <f>'[5]14нед'!K225</f>
        <v>0</v>
      </c>
      <c r="M399" s="26">
        <f>'[5]14нед'!L225</f>
        <v>0</v>
      </c>
      <c r="N399" s="24">
        <f>'[5]14нед'!O225</f>
        <v>0</v>
      </c>
      <c r="O399" s="25">
        <f>'[5]14нед'!P225</f>
        <v>0</v>
      </c>
      <c r="P399" s="50"/>
    </row>
    <row r="400" spans="1:16" ht="31.15" hidden="1">
      <c r="A400" s="168"/>
      <c r="B400" s="154"/>
      <c r="C400" s="16" t="s">
        <v>22</v>
      </c>
      <c r="D400" s="22">
        <f>'[4]13нед'!K226</f>
        <v>0</v>
      </c>
      <c r="E400" s="26">
        <f>'[4]13нед'!L226</f>
        <v>0</v>
      </c>
      <c r="F400" s="24">
        <f>'[4]13нед'!O226</f>
        <v>0</v>
      </c>
      <c r="G400" s="25">
        <f>'[4]13нед'!P226</f>
        <v>0</v>
      </c>
      <c r="H400" s="50"/>
      <c r="I400" s="170"/>
      <c r="J400" s="159"/>
      <c r="K400" s="16" t="s">
        <v>22</v>
      </c>
      <c r="L400" s="22">
        <f>'[5]14нед'!K226</f>
        <v>0</v>
      </c>
      <c r="M400" s="26">
        <f>'[5]14нед'!L226</f>
        <v>0</v>
      </c>
      <c r="N400" s="24">
        <f>'[5]14нед'!O226</f>
        <v>0</v>
      </c>
      <c r="O400" s="25">
        <f>'[5]14нед'!P226</f>
        <v>0</v>
      </c>
      <c r="P400" s="50"/>
    </row>
    <row r="401" spans="1:16" ht="35.85" hidden="1">
      <c r="A401" s="168"/>
      <c r="B401" s="154"/>
      <c r="C401" s="16" t="s">
        <v>23</v>
      </c>
      <c r="D401" s="22" t="str">
        <f>'[4]13нед'!K227</f>
        <v>л</v>
      </c>
      <c r="E401" s="26" t="str">
        <f>'[4]13нед'!L227</f>
        <v>Возрастная анатомия, физиология и культура здоровья</v>
      </c>
      <c r="F401" s="24" t="str">
        <f>'[4]13нед'!O227</f>
        <v/>
      </c>
      <c r="G401" s="25" t="str">
        <f>'[4]13нед'!P227</f>
        <v/>
      </c>
      <c r="H401" s="41" t="s">
        <v>91</v>
      </c>
      <c r="I401" s="170"/>
      <c r="J401" s="159"/>
      <c r="K401" s="16" t="s">
        <v>23</v>
      </c>
      <c r="L401" s="22" t="str">
        <f>'[5]14нед'!K227</f>
        <v>пр</v>
      </c>
      <c r="M401" s="26" t="str">
        <f>'[5]14нед'!L227</f>
        <v xml:space="preserve"> История России</v>
      </c>
      <c r="N401" s="24" t="str">
        <f>'[5]14нед'!O227</f>
        <v>Разбеглова Т.П.</v>
      </c>
      <c r="O401" s="25" t="str">
        <f>'[5]14нед'!P227</f>
        <v>доцент</v>
      </c>
      <c r="P401" s="41" t="s">
        <v>92</v>
      </c>
    </row>
    <row r="402" spans="1:16" ht="31.15" hidden="1">
      <c r="A402" s="168"/>
      <c r="B402" s="154"/>
      <c r="C402" s="16" t="s">
        <v>24</v>
      </c>
      <c r="D402" s="22" t="str">
        <f>'[4]13нед'!K228</f>
        <v>л</v>
      </c>
      <c r="E402" s="26" t="str">
        <f>'[4]13нед'!L228</f>
        <v>Геометрия</v>
      </c>
      <c r="F402" s="24" t="str">
        <f>'[4]13нед'!O228</f>
        <v>Казанцев Ю.А.</v>
      </c>
      <c r="G402" s="25" t="str">
        <f>'[4]13нед'!P228</f>
        <v>преподаватель</v>
      </c>
      <c r="H402" s="57" t="s">
        <v>83</v>
      </c>
      <c r="I402" s="170"/>
      <c r="J402" s="159"/>
      <c r="K402" s="16" t="s">
        <v>24</v>
      </c>
      <c r="L402" s="22" t="str">
        <f>'[5]14нед'!K228</f>
        <v>пр</v>
      </c>
      <c r="M402" s="26" t="str">
        <f>'[5]14нед'!L228</f>
        <v>Физическая культура и спорт</v>
      </c>
      <c r="N402" s="24" t="str">
        <f>'[5]14нед'!O228</f>
        <v/>
      </c>
      <c r="O402" s="25" t="str">
        <f>'[5]14нед'!P228</f>
        <v/>
      </c>
      <c r="P402" s="41" t="s">
        <v>93</v>
      </c>
    </row>
    <row r="403" spans="1:16" ht="18.600000000000001" hidden="1" customHeight="1" thickBot="1">
      <c r="A403" s="169"/>
      <c r="B403" s="155"/>
      <c r="C403" s="17"/>
      <c r="D403" s="27">
        <f>'[4]13нед'!K229</f>
        <v>0</v>
      </c>
      <c r="E403" s="28">
        <f>'[4]13нед'!L229</f>
        <v>0</v>
      </c>
      <c r="F403" s="29">
        <f>'[4]13нед'!O229</f>
        <v>0</v>
      </c>
      <c r="G403" s="30">
        <f>'[4]13нед'!P229</f>
        <v>0</v>
      </c>
      <c r="H403" s="51"/>
      <c r="I403" s="171"/>
      <c r="J403" s="160"/>
      <c r="K403" s="17"/>
      <c r="L403" s="27">
        <f>'[5]14нед'!K229</f>
        <v>0</v>
      </c>
      <c r="M403" s="28">
        <f>'[5]14нед'!L229</f>
        <v>0</v>
      </c>
      <c r="N403" s="29">
        <f>'[5]14нед'!O229</f>
        <v>0</v>
      </c>
      <c r="O403" s="30">
        <f>'[5]14нед'!P229</f>
        <v>0</v>
      </c>
      <c r="P403" s="51"/>
    </row>
    <row r="404" spans="1:16" ht="48" hidden="1" customHeight="1" thickTop="1">
      <c r="A404" s="167">
        <v>45989</v>
      </c>
      <c r="B404" s="153" t="s">
        <v>34</v>
      </c>
      <c r="C404" s="32" t="s">
        <v>16</v>
      </c>
      <c r="D404" s="18">
        <f>'[4]13нед'!K230</f>
        <v>0</v>
      </c>
      <c r="E404" s="21">
        <f>'[4]13нед'!L230</f>
        <v>0</v>
      </c>
      <c r="F404" s="19">
        <f>'[4]13нед'!O230</f>
        <v>0</v>
      </c>
      <c r="G404" s="20">
        <f>'[4]13нед'!P230</f>
        <v>0</v>
      </c>
      <c r="H404" s="53"/>
      <c r="I404" s="167">
        <v>45996</v>
      </c>
      <c r="J404" s="158" t="s">
        <v>34</v>
      </c>
      <c r="K404" s="32" t="s">
        <v>16</v>
      </c>
      <c r="L404" s="18">
        <f>'[5]14нед'!K230</f>
        <v>0</v>
      </c>
      <c r="M404" s="21">
        <f>'[5]14нед'!L230</f>
        <v>0</v>
      </c>
      <c r="N404" s="19">
        <f>'[5]14нед'!O230</f>
        <v>0</v>
      </c>
      <c r="O404" s="20">
        <f>'[5]14нед'!P230</f>
        <v>0</v>
      </c>
      <c r="P404" s="53"/>
    </row>
    <row r="405" spans="1:16" ht="31.15" hidden="1">
      <c r="A405" s="168"/>
      <c r="B405" s="154"/>
      <c r="C405" s="16" t="s">
        <v>18</v>
      </c>
      <c r="D405" s="22">
        <f>'[4]13нед'!K231</f>
        <v>0</v>
      </c>
      <c r="E405" s="26">
        <f>'[4]13нед'!L231</f>
        <v>0</v>
      </c>
      <c r="F405" s="24">
        <f>'[4]13нед'!O231</f>
        <v>0</v>
      </c>
      <c r="G405" s="25">
        <f>'[4]13нед'!P231</f>
        <v>0</v>
      </c>
      <c r="H405" s="50"/>
      <c r="I405" s="170"/>
      <c r="J405" s="159"/>
      <c r="K405" s="16" t="s">
        <v>18</v>
      </c>
      <c r="L405" s="22">
        <f>'[5]14нед'!K231</f>
        <v>0</v>
      </c>
      <c r="M405" s="26">
        <f>'[5]14нед'!L231</f>
        <v>0</v>
      </c>
      <c r="N405" s="24">
        <f>'[5]14нед'!O231</f>
        <v>0</v>
      </c>
      <c r="O405" s="25">
        <f>'[5]14нед'!P231</f>
        <v>0</v>
      </c>
      <c r="P405" s="50"/>
    </row>
    <row r="406" spans="1:16" ht="31.15" hidden="1">
      <c r="A406" s="168"/>
      <c r="B406" s="154"/>
      <c r="C406" s="16" t="s">
        <v>20</v>
      </c>
      <c r="D406" s="22">
        <f>'[4]13нед'!K232</f>
        <v>0</v>
      </c>
      <c r="E406" s="26">
        <f>'[4]13нед'!L232</f>
        <v>0</v>
      </c>
      <c r="F406" s="24">
        <f>'[4]13нед'!O232</f>
        <v>0</v>
      </c>
      <c r="G406" s="25">
        <f>'[4]13нед'!P232</f>
        <v>0</v>
      </c>
      <c r="H406" s="50"/>
      <c r="I406" s="170"/>
      <c r="J406" s="159"/>
      <c r="K406" s="16" t="s">
        <v>20</v>
      </c>
      <c r="L406" s="22">
        <f>'[5]14нед'!K232</f>
        <v>0</v>
      </c>
      <c r="M406" s="26">
        <f>'[5]14нед'!L232</f>
        <v>0</v>
      </c>
      <c r="N406" s="24">
        <f>'[5]14нед'!O232</f>
        <v>0</v>
      </c>
      <c r="O406" s="25">
        <f>'[5]14нед'!P232</f>
        <v>0</v>
      </c>
      <c r="P406" s="50"/>
    </row>
    <row r="407" spans="1:16" ht="31.15" hidden="1">
      <c r="A407" s="168"/>
      <c r="B407" s="154"/>
      <c r="C407" s="16" t="s">
        <v>21</v>
      </c>
      <c r="D407" s="22">
        <f>'[4]13нед'!K233</f>
        <v>0</v>
      </c>
      <c r="E407" s="26">
        <f>'[4]13нед'!L233</f>
        <v>0</v>
      </c>
      <c r="F407" s="24">
        <f>'[4]13нед'!O233</f>
        <v>0</v>
      </c>
      <c r="G407" s="25">
        <f>'[4]13нед'!P233</f>
        <v>0</v>
      </c>
      <c r="H407" s="50"/>
      <c r="I407" s="170"/>
      <c r="J407" s="159"/>
      <c r="K407" s="16" t="s">
        <v>21</v>
      </c>
      <c r="L407" s="22">
        <f>'[5]14нед'!K233</f>
        <v>0</v>
      </c>
      <c r="M407" s="26">
        <f>'[5]14нед'!L233</f>
        <v>0</v>
      </c>
      <c r="N407" s="24">
        <f>'[5]14нед'!O233</f>
        <v>0</v>
      </c>
      <c r="O407" s="25">
        <f>'[5]14нед'!P233</f>
        <v>0</v>
      </c>
      <c r="P407" s="50"/>
    </row>
    <row r="408" spans="1:16" ht="31.15" hidden="1">
      <c r="A408" s="168"/>
      <c r="B408" s="154"/>
      <c r="C408" s="16" t="s">
        <v>22</v>
      </c>
      <c r="D408" s="22">
        <f>'[4]13нед'!K234</f>
        <v>0</v>
      </c>
      <c r="E408" s="26">
        <f>'[4]13нед'!L234</f>
        <v>0</v>
      </c>
      <c r="F408" s="24">
        <f>'[4]13нед'!O234</f>
        <v>0</v>
      </c>
      <c r="G408" s="25">
        <f>'[4]13нед'!P234</f>
        <v>0</v>
      </c>
      <c r="H408" s="50"/>
      <c r="I408" s="170"/>
      <c r="J408" s="159"/>
      <c r="K408" s="16" t="s">
        <v>22</v>
      </c>
      <c r="L408" s="22">
        <f>'[5]14нед'!K234</f>
        <v>0</v>
      </c>
      <c r="M408" s="26">
        <f>'[5]14нед'!L234</f>
        <v>0</v>
      </c>
      <c r="N408" s="24">
        <f>'[5]14нед'!O234</f>
        <v>0</v>
      </c>
      <c r="O408" s="25">
        <f>'[5]14нед'!P234</f>
        <v>0</v>
      </c>
      <c r="P408" s="50"/>
    </row>
    <row r="409" spans="1:16" ht="31.15" hidden="1">
      <c r="A409" s="168"/>
      <c r="B409" s="154"/>
      <c r="C409" s="16" t="s">
        <v>23</v>
      </c>
      <c r="D409" s="22" t="str">
        <f>'[4]13нед'!K235</f>
        <v>пр</v>
      </c>
      <c r="E409" s="26" t="str">
        <f>'[4]13нед'!L235</f>
        <v>Математический анализ</v>
      </c>
      <c r="F409" s="24" t="str">
        <f>'[4]13нед'!O235</f>
        <v>Якимова В.В.</v>
      </c>
      <c r="G409" s="25" t="str">
        <f>'[4]13нед'!P235</f>
        <v>ст. преподаватель</v>
      </c>
      <c r="H409" s="57" t="s">
        <v>83</v>
      </c>
      <c r="I409" s="170"/>
      <c r="J409" s="159"/>
      <c r="K409" s="16" t="s">
        <v>23</v>
      </c>
      <c r="L409" s="22">
        <f>'[5]14нед'!K235</f>
        <v>0</v>
      </c>
      <c r="M409" s="26">
        <f>'[5]14нед'!L235</f>
        <v>0</v>
      </c>
      <c r="N409" s="24">
        <f>'[5]14нед'!O235</f>
        <v>0</v>
      </c>
      <c r="O409" s="25">
        <f>'[5]14нед'!P235</f>
        <v>0</v>
      </c>
      <c r="P409" s="50"/>
    </row>
    <row r="410" spans="1:16" ht="31.15" hidden="1">
      <c r="A410" s="168"/>
      <c r="B410" s="154"/>
      <c r="C410" s="16" t="s">
        <v>24</v>
      </c>
      <c r="D410" s="22" t="str">
        <f>'[4]13нед'!K236</f>
        <v>пр</v>
      </c>
      <c r="E410" s="26" t="str">
        <f>'[4]13нед'!L236</f>
        <v>Математический анализ</v>
      </c>
      <c r="F410" s="24" t="str">
        <f>'[4]13нед'!O236</f>
        <v>Якимова В.В.</v>
      </c>
      <c r="G410" s="25" t="str">
        <f>'[4]13нед'!P236</f>
        <v>ст. преподаватель</v>
      </c>
      <c r="H410" s="57" t="s">
        <v>83</v>
      </c>
      <c r="I410" s="170"/>
      <c r="J410" s="159"/>
      <c r="K410" s="16" t="s">
        <v>24</v>
      </c>
      <c r="L410" s="22">
        <f>'[5]14нед'!K236</f>
        <v>0</v>
      </c>
      <c r="M410" s="26">
        <f>'[5]14нед'!L236</f>
        <v>0</v>
      </c>
      <c r="N410" s="24">
        <f>'[5]14нед'!O236</f>
        <v>0</v>
      </c>
      <c r="O410" s="25">
        <f>'[5]14нед'!P236</f>
        <v>0</v>
      </c>
      <c r="P410" s="50"/>
    </row>
    <row r="411" spans="1:16" ht="18.600000000000001" hidden="1" customHeight="1" thickBot="1">
      <c r="A411" s="169"/>
      <c r="B411" s="155"/>
      <c r="C411" s="17"/>
      <c r="D411" s="27">
        <f>'[4]13нед'!K237</f>
        <v>0</v>
      </c>
      <c r="E411" s="28">
        <f>'[4]13нед'!L237</f>
        <v>0</v>
      </c>
      <c r="F411" s="29">
        <f>'[4]13нед'!O237</f>
        <v>0</v>
      </c>
      <c r="G411" s="30">
        <f>'[4]13нед'!P237</f>
        <v>0</v>
      </c>
      <c r="H411" s="51"/>
      <c r="I411" s="171"/>
      <c r="J411" s="160"/>
      <c r="K411" s="17"/>
      <c r="L411" s="27">
        <f>'[5]14нед'!K237</f>
        <v>0</v>
      </c>
      <c r="M411" s="28">
        <f>'[5]14нед'!L237</f>
        <v>0</v>
      </c>
      <c r="N411" s="29">
        <f>'[5]14нед'!O237</f>
        <v>0</v>
      </c>
      <c r="O411" s="30">
        <f>'[5]14нед'!P237</f>
        <v>0</v>
      </c>
      <c r="P411" s="51"/>
    </row>
    <row r="412" spans="1:16" ht="48" hidden="1" customHeight="1" thickTop="1">
      <c r="A412" s="167">
        <v>45990</v>
      </c>
      <c r="B412" s="153" t="s">
        <v>37</v>
      </c>
      <c r="C412" s="32" t="s">
        <v>16</v>
      </c>
      <c r="D412" s="18">
        <f>'[4]13нед'!K238</f>
        <v>0</v>
      </c>
      <c r="E412" s="21">
        <f>'[4]13нед'!L238</f>
        <v>0</v>
      </c>
      <c r="F412" s="19">
        <f>'[4]13нед'!O238</f>
        <v>0</v>
      </c>
      <c r="G412" s="20">
        <f>'[4]13нед'!P238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'[5]14нед'!K238</f>
        <v>0</v>
      </c>
      <c r="M412" s="21">
        <f>'[5]14нед'!L238</f>
        <v>0</v>
      </c>
      <c r="N412" s="19">
        <f>'[5]14нед'!O238</f>
        <v>0</v>
      </c>
      <c r="O412" s="20">
        <f>'[5]14нед'!P238</f>
        <v>0</v>
      </c>
      <c r="P412" s="53"/>
    </row>
    <row r="413" spans="1:16" ht="31.15" hidden="1">
      <c r="A413" s="168"/>
      <c r="B413" s="154"/>
      <c r="C413" s="16" t="s">
        <v>18</v>
      </c>
      <c r="D413" s="22">
        <f>'[4]13нед'!K239</f>
        <v>0</v>
      </c>
      <c r="E413" s="26">
        <f>'[4]13нед'!L239</f>
        <v>0</v>
      </c>
      <c r="F413" s="24">
        <f>'[4]13нед'!O239</f>
        <v>0</v>
      </c>
      <c r="G413" s="25">
        <f>'[4]13нед'!P239</f>
        <v>0</v>
      </c>
      <c r="H413" s="50"/>
      <c r="I413" s="170"/>
      <c r="J413" s="159"/>
      <c r="K413" s="16" t="s">
        <v>18</v>
      </c>
      <c r="L413" s="22">
        <f>'[5]14нед'!K239</f>
        <v>0</v>
      </c>
      <c r="M413" s="26">
        <f>'[5]14нед'!L239</f>
        <v>0</v>
      </c>
      <c r="N413" s="24">
        <f>'[5]14нед'!O239</f>
        <v>0</v>
      </c>
      <c r="O413" s="25">
        <f>'[5]14нед'!P239</f>
        <v>0</v>
      </c>
      <c r="P413" s="50"/>
    </row>
    <row r="414" spans="1:16" ht="31.15" hidden="1">
      <c r="A414" s="168"/>
      <c r="B414" s="154"/>
      <c r="C414" s="16" t="s">
        <v>20</v>
      </c>
      <c r="D414" s="22">
        <f>'[4]13нед'!K240</f>
        <v>0</v>
      </c>
      <c r="E414" s="26">
        <f>'[4]13нед'!L240</f>
        <v>0</v>
      </c>
      <c r="F414" s="24">
        <f>'[4]13нед'!O240</f>
        <v>0</v>
      </c>
      <c r="G414" s="25">
        <f>'[4]13нед'!P240</f>
        <v>0</v>
      </c>
      <c r="H414" s="57"/>
      <c r="I414" s="170"/>
      <c r="J414" s="159"/>
      <c r="K414" s="16" t="s">
        <v>20</v>
      </c>
      <c r="L414" s="22" t="str">
        <f>'[5]14нед'!K240</f>
        <v>пр</v>
      </c>
      <c r="M414" s="26" t="str">
        <f>'[5]14нед'!L240</f>
        <v xml:space="preserve"> Обучение служением</v>
      </c>
      <c r="N414" s="24" t="str">
        <f>'[5]14нед'!O240</f>
        <v/>
      </c>
      <c r="O414" s="25" t="str">
        <f>'[5]14нед'!P240</f>
        <v/>
      </c>
      <c r="P414" s="57" t="s">
        <v>89</v>
      </c>
    </row>
    <row r="415" spans="1:16" ht="31.15" hidden="1">
      <c r="A415" s="168"/>
      <c r="B415" s="154"/>
      <c r="C415" s="16" t="s">
        <v>21</v>
      </c>
      <c r="D415" s="22">
        <f>'[4]13нед'!K241</f>
        <v>0</v>
      </c>
      <c r="E415" s="26">
        <f>'[4]13нед'!L241</f>
        <v>0</v>
      </c>
      <c r="F415" s="24">
        <f>'[4]13нед'!O241</f>
        <v>0</v>
      </c>
      <c r="G415" s="25">
        <f>'[4]13нед'!P241</f>
        <v>0</v>
      </c>
      <c r="H415" s="50"/>
      <c r="I415" s="170"/>
      <c r="J415" s="159"/>
      <c r="K415" s="16" t="s">
        <v>21</v>
      </c>
      <c r="L415" s="22">
        <f>'[5]14нед'!K241</f>
        <v>0</v>
      </c>
      <c r="M415" s="26">
        <f>'[5]14нед'!L241</f>
        <v>0</v>
      </c>
      <c r="N415" s="24">
        <f>'[5]14нед'!O241</f>
        <v>0</v>
      </c>
      <c r="O415" s="25">
        <f>'[5]14нед'!P241</f>
        <v>0</v>
      </c>
      <c r="P415" s="50"/>
    </row>
    <row r="416" spans="1:16" ht="31.15" hidden="1">
      <c r="A416" s="168"/>
      <c r="B416" s="154"/>
      <c r="C416" s="16" t="s">
        <v>22</v>
      </c>
      <c r="D416" s="22">
        <f>'[4]13нед'!K242</f>
        <v>0</v>
      </c>
      <c r="E416" s="26">
        <f>'[4]13нед'!L242</f>
        <v>0</v>
      </c>
      <c r="F416" s="24">
        <f>'[4]13нед'!O242</f>
        <v>0</v>
      </c>
      <c r="G416" s="25">
        <f>'[4]13нед'!P242</f>
        <v>0</v>
      </c>
      <c r="H416" s="50"/>
      <c r="I416" s="170"/>
      <c r="J416" s="159"/>
      <c r="K416" s="16" t="s">
        <v>22</v>
      </c>
      <c r="L416" s="22">
        <f>'[5]14нед'!K242</f>
        <v>0</v>
      </c>
      <c r="M416" s="26">
        <f>'[5]14нед'!L242</f>
        <v>0</v>
      </c>
      <c r="N416" s="24">
        <f>'[5]14нед'!O242</f>
        <v>0</v>
      </c>
      <c r="O416" s="25">
        <f>'[5]14нед'!P242</f>
        <v>0</v>
      </c>
      <c r="P416" s="50"/>
    </row>
    <row r="417" spans="1:16" ht="31.15" hidden="1">
      <c r="A417" s="168"/>
      <c r="B417" s="154"/>
      <c r="C417" s="16" t="s">
        <v>23</v>
      </c>
      <c r="D417" s="22">
        <f>'[4]13нед'!K243</f>
        <v>0</v>
      </c>
      <c r="E417" s="26">
        <f>'[4]13нед'!L243</f>
        <v>0</v>
      </c>
      <c r="F417" s="24">
        <f>'[4]13нед'!O243</f>
        <v>0</v>
      </c>
      <c r="G417" s="25">
        <f>'[4]13нед'!P243</f>
        <v>0</v>
      </c>
      <c r="H417" s="50"/>
      <c r="I417" s="170"/>
      <c r="J417" s="159"/>
      <c r="K417" s="16" t="s">
        <v>23</v>
      </c>
      <c r="L417" s="22">
        <f>'[5]14нед'!K243</f>
        <v>0</v>
      </c>
      <c r="M417" s="26">
        <f>'[5]14нед'!L243</f>
        <v>0</v>
      </c>
      <c r="N417" s="24">
        <f>'[5]14нед'!O243</f>
        <v>0</v>
      </c>
      <c r="O417" s="25">
        <f>'[5]14нед'!P243</f>
        <v>0</v>
      </c>
      <c r="P417" s="50"/>
    </row>
    <row r="418" spans="1:16" ht="31.15" hidden="1">
      <c r="A418" s="168"/>
      <c r="B418" s="154"/>
      <c r="C418" s="16" t="s">
        <v>24</v>
      </c>
      <c r="D418" s="22">
        <f>'[4]13нед'!K244</f>
        <v>0</v>
      </c>
      <c r="E418" s="26">
        <f>'[4]13нед'!L244</f>
        <v>0</v>
      </c>
      <c r="F418" s="24">
        <f>'[4]13нед'!O244</f>
        <v>0</v>
      </c>
      <c r="G418" s="25">
        <f>'[4]13нед'!P244</f>
        <v>0</v>
      </c>
      <c r="H418" s="50"/>
      <c r="I418" s="170"/>
      <c r="J418" s="159"/>
      <c r="K418" s="16" t="s">
        <v>24</v>
      </c>
      <c r="L418" s="22">
        <f>'[5]14нед'!K244</f>
        <v>0</v>
      </c>
      <c r="M418" s="26">
        <f>'[5]14нед'!L244</f>
        <v>0</v>
      </c>
      <c r="N418" s="24">
        <f>'[5]14нед'!O244</f>
        <v>0</v>
      </c>
      <c r="O418" s="25">
        <f>'[5]14нед'!P244</f>
        <v>0</v>
      </c>
      <c r="P418" s="50"/>
    </row>
    <row r="419" spans="1:16" ht="19.149999999999999" hidden="1" customHeight="1" thickTop="1" thickBot="1">
      <c r="A419" s="169"/>
      <c r="B419" s="155"/>
      <c r="C419" s="17"/>
      <c r="D419" s="18">
        <f>'[4]13нед'!K245</f>
        <v>0</v>
      </c>
      <c r="E419" s="21">
        <f>'[4]13нед'!L245</f>
        <v>0</v>
      </c>
      <c r="F419" s="19">
        <f>'[4]13нед'!O245</f>
        <v>0</v>
      </c>
      <c r="G419" s="20">
        <f>'[4]13нед'!P245</f>
        <v>0</v>
      </c>
      <c r="H419" s="53"/>
      <c r="I419" s="171"/>
      <c r="J419" s="160"/>
      <c r="K419" s="17"/>
      <c r="L419" s="27">
        <f>'[5]14нед'!K59</f>
        <v>0</v>
      </c>
      <c r="M419" s="28">
        <f>'[5]14нед'!L59</f>
        <v>0</v>
      </c>
      <c r="N419" s="29">
        <f>'[5]14нед'!O59</f>
        <v>0</v>
      </c>
      <c r="O419" s="30">
        <f>'[5]14нед'!P59</f>
        <v>0</v>
      </c>
      <c r="P419" s="51"/>
    </row>
    <row r="420" spans="1:16" ht="39" hidden="1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 hidden="1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 hidden="1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 hidden="1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 hidden="1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 hidden="1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 hidden="1">
      <c r="A426" s="1"/>
      <c r="B426" s="144" t="s">
        <v>48</v>
      </c>
      <c r="C426" s="144"/>
      <c r="D426" s="144"/>
      <c r="E426" s="144"/>
      <c r="F426" s="144"/>
      <c r="G426" s="144"/>
      <c r="H426" s="144"/>
      <c r="I426" s="1"/>
      <c r="J426" s="144" t="s">
        <v>48</v>
      </c>
      <c r="K426" s="144"/>
      <c r="L426" s="144"/>
      <c r="M426" s="144"/>
      <c r="N426" s="144"/>
      <c r="O426" s="144"/>
      <c r="P426" s="144"/>
    </row>
    <row r="427" spans="1:16" ht="15.6" hidden="1">
      <c r="A427" s="7"/>
      <c r="B427" s="140" t="str">
        <f>'[1]19нед'!$A$6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/>
      <c r="H427" s="48" t="str">
        <f>H7</f>
        <v>12-23 ПИз 1</v>
      </c>
      <c r="I427" s="7"/>
      <c r="J427" s="140" t="str">
        <f>'[1]19нед'!$A$6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/>
      <c r="P427" s="48" t="str">
        <f>H7</f>
        <v>12-23 ПИз 1</v>
      </c>
    </row>
    <row r="428" spans="1:16" ht="15.6" hidden="1">
      <c r="A428" s="1"/>
      <c r="B428" s="145" t="s">
        <v>5</v>
      </c>
      <c r="C428" s="145"/>
      <c r="D428" s="145"/>
      <c r="E428" s="145" t="str">
        <f t="shared" ref="E428" si="6">E8</f>
        <v>заочная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заочная</v>
      </c>
      <c r="N428" s="145"/>
      <c r="O428" s="145"/>
      <c r="P428" s="145"/>
    </row>
    <row r="429" spans="1:16" ht="15.6" hidden="1">
      <c r="A429" s="1"/>
      <c r="B429" s="145" t="s">
        <v>7</v>
      </c>
      <c r="C429" s="145"/>
      <c r="D429" s="145"/>
      <c r="E429" s="140">
        <f>E9</f>
        <v>3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3</v>
      </c>
      <c r="N429" s="140"/>
      <c r="O429" s="140"/>
      <c r="P429" s="47"/>
    </row>
    <row r="430" spans="1:16" ht="15.6" hidden="1">
      <c r="A430" s="1"/>
      <c r="B430" s="146" t="s">
        <v>8</v>
      </c>
      <c r="C430" s="146"/>
      <c r="D430" s="146"/>
      <c r="E430" s="141">
        <f>M370+1</f>
        <v>11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12</v>
      </c>
      <c r="N430" s="141"/>
      <c r="O430" s="141"/>
      <c r="P430" s="49"/>
    </row>
    <row r="431" spans="1:16" ht="54" hidden="1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hidden="1" customHeight="1" thickTop="1">
      <c r="A432" s="167">
        <v>45999</v>
      </c>
      <c r="B432" s="153" t="s">
        <v>15</v>
      </c>
      <c r="C432" s="16" t="s">
        <v>16</v>
      </c>
      <c r="D432" s="18">
        <f>'[5]15нед'!K198</f>
        <v>0</v>
      </c>
      <c r="E432" s="21">
        <f>'[5]15нед'!L198</f>
        <v>0</v>
      </c>
      <c r="F432" s="19">
        <f>'[5]15нед'!O198</f>
        <v>0</v>
      </c>
      <c r="G432" s="20">
        <f>'[5]15нед'!P198</f>
        <v>0</v>
      </c>
      <c r="H432" s="53"/>
      <c r="I432" s="167">
        <v>46006</v>
      </c>
      <c r="J432" s="158" t="s">
        <v>15</v>
      </c>
      <c r="K432" s="16" t="s">
        <v>16</v>
      </c>
      <c r="L432" s="18">
        <f>'[5]16нед'!K198</f>
        <v>0</v>
      </c>
      <c r="M432" s="21">
        <f>'[5]16нед'!L198</f>
        <v>0</v>
      </c>
      <c r="N432" s="19">
        <f>'[5]16нед'!O198</f>
        <v>0</v>
      </c>
      <c r="O432" s="20">
        <f>'[5]16нед'!P198</f>
        <v>0</v>
      </c>
      <c r="P432" s="53"/>
    </row>
    <row r="433" spans="1:16" ht="31.15" hidden="1">
      <c r="A433" s="168"/>
      <c r="B433" s="154"/>
      <c r="C433" s="16" t="s">
        <v>18</v>
      </c>
      <c r="D433" s="22">
        <f>'[5]15нед'!K199</f>
        <v>0</v>
      </c>
      <c r="E433" s="26">
        <f>'[5]15нед'!L199</f>
        <v>0</v>
      </c>
      <c r="F433" s="24">
        <f>'[5]15нед'!O199</f>
        <v>0</v>
      </c>
      <c r="G433" s="25">
        <f>'[5]15нед'!P199</f>
        <v>0</v>
      </c>
      <c r="H433" s="50"/>
      <c r="I433" s="170"/>
      <c r="J433" s="159"/>
      <c r="K433" s="16" t="s">
        <v>18</v>
      </c>
      <c r="L433" s="22">
        <f>'[5]16нед'!K199</f>
        <v>0</v>
      </c>
      <c r="M433" s="26">
        <f>'[5]16нед'!L199</f>
        <v>0</v>
      </c>
      <c r="N433" s="24">
        <f>'[5]16нед'!O199</f>
        <v>0</v>
      </c>
      <c r="O433" s="25">
        <f>'[5]16нед'!P199</f>
        <v>0</v>
      </c>
      <c r="P433" s="50"/>
    </row>
    <row r="434" spans="1:16" ht="31.15" hidden="1">
      <c r="A434" s="168"/>
      <c r="B434" s="154"/>
      <c r="C434" s="16" t="s">
        <v>20</v>
      </c>
      <c r="D434" s="22">
        <f>'[5]15нед'!K200</f>
        <v>0</v>
      </c>
      <c r="E434" s="26">
        <f>'[5]15нед'!L200</f>
        <v>0</v>
      </c>
      <c r="F434" s="24">
        <f>'[5]15нед'!O200</f>
        <v>0</v>
      </c>
      <c r="G434" s="25">
        <f>'[5]15нед'!P200</f>
        <v>0</v>
      </c>
      <c r="H434" s="50"/>
      <c r="I434" s="170"/>
      <c r="J434" s="159"/>
      <c r="K434" s="16" t="s">
        <v>20</v>
      </c>
      <c r="L434" s="22">
        <f>'[5]16нед'!K200</f>
        <v>0</v>
      </c>
      <c r="M434" s="26">
        <f>'[5]16нед'!L200</f>
        <v>0</v>
      </c>
      <c r="N434" s="24">
        <f>'[5]16нед'!O200</f>
        <v>0</v>
      </c>
      <c r="O434" s="25">
        <f>'[5]16нед'!P200</f>
        <v>0</v>
      </c>
      <c r="P434" s="50"/>
    </row>
    <row r="435" spans="1:16" ht="31.15" hidden="1">
      <c r="A435" s="168"/>
      <c r="B435" s="154"/>
      <c r="C435" s="16" t="s">
        <v>21</v>
      </c>
      <c r="D435" s="22">
        <f>'[5]15нед'!K201</f>
        <v>0</v>
      </c>
      <c r="E435" s="26">
        <f>'[5]15нед'!L201</f>
        <v>0</v>
      </c>
      <c r="F435" s="24">
        <f>'[5]15нед'!O201</f>
        <v>0</v>
      </c>
      <c r="G435" s="25">
        <f>'[5]15нед'!P201</f>
        <v>0</v>
      </c>
      <c r="H435" s="50"/>
      <c r="I435" s="170"/>
      <c r="J435" s="159"/>
      <c r="K435" s="16" t="s">
        <v>21</v>
      </c>
      <c r="L435" s="22">
        <f>'[5]16нед'!K201</f>
        <v>0</v>
      </c>
      <c r="M435" s="26">
        <f>'[5]16нед'!L201</f>
        <v>0</v>
      </c>
      <c r="N435" s="24">
        <f>'[5]16нед'!O201</f>
        <v>0</v>
      </c>
      <c r="O435" s="25">
        <f>'[5]16нед'!P201</f>
        <v>0</v>
      </c>
      <c r="P435" s="50"/>
    </row>
    <row r="436" spans="1:16" ht="31.15" hidden="1">
      <c r="A436" s="168"/>
      <c r="B436" s="154"/>
      <c r="C436" s="16" t="s">
        <v>22</v>
      </c>
      <c r="D436" s="22">
        <f>'[5]15нед'!K202</f>
        <v>0</v>
      </c>
      <c r="E436" s="26">
        <f>'[5]15нед'!L202</f>
        <v>0</v>
      </c>
      <c r="F436" s="24">
        <f>'[5]15нед'!O202</f>
        <v>0</v>
      </c>
      <c r="G436" s="25">
        <f>'[5]15нед'!P202</f>
        <v>0</v>
      </c>
      <c r="H436" s="50"/>
      <c r="I436" s="170"/>
      <c r="J436" s="159"/>
      <c r="K436" s="16" t="s">
        <v>22</v>
      </c>
      <c r="L436" s="22">
        <f>'[5]16нед'!K202</f>
        <v>0</v>
      </c>
      <c r="M436" s="26">
        <f>'[5]16нед'!L202</f>
        <v>0</v>
      </c>
      <c r="N436" s="24">
        <f>'[5]16нед'!O202</f>
        <v>0</v>
      </c>
      <c r="O436" s="25">
        <f>'[5]16нед'!P202</f>
        <v>0</v>
      </c>
      <c r="P436" s="50"/>
    </row>
    <row r="437" spans="1:16" ht="31.15" hidden="1">
      <c r="A437" s="168"/>
      <c r="B437" s="154"/>
      <c r="C437" s="16" t="s">
        <v>23</v>
      </c>
      <c r="D437" s="22">
        <f>'[5]15нед'!K203</f>
        <v>0</v>
      </c>
      <c r="E437" s="26">
        <f>'[5]15нед'!L203</f>
        <v>0</v>
      </c>
      <c r="F437" s="24">
        <f>'[5]15нед'!O203</f>
        <v>0</v>
      </c>
      <c r="G437" s="25">
        <f>'[5]15нед'!P203</f>
        <v>0</v>
      </c>
      <c r="H437" s="50"/>
      <c r="I437" s="170"/>
      <c r="J437" s="159"/>
      <c r="K437" s="16" t="s">
        <v>23</v>
      </c>
      <c r="L437" s="22">
        <f>'[5]16нед'!K203</f>
        <v>0</v>
      </c>
      <c r="M437" s="26">
        <f>'[5]16нед'!L203</f>
        <v>0</v>
      </c>
      <c r="N437" s="24">
        <f>'[5]16нед'!O203</f>
        <v>0</v>
      </c>
      <c r="O437" s="25">
        <f>'[5]16нед'!P203</f>
        <v>0</v>
      </c>
      <c r="P437" s="50"/>
    </row>
    <row r="438" spans="1:16" ht="31.15" hidden="1">
      <c r="A438" s="168"/>
      <c r="B438" s="154"/>
      <c r="C438" s="16" t="s">
        <v>24</v>
      </c>
      <c r="D438" s="22">
        <f>'[5]15нед'!K204</f>
        <v>0</v>
      </c>
      <c r="E438" s="26">
        <f>'[5]15нед'!L204</f>
        <v>0</v>
      </c>
      <c r="F438" s="24">
        <f>'[5]15нед'!O204</f>
        <v>0</v>
      </c>
      <c r="G438" s="25">
        <f>'[5]15нед'!P204</f>
        <v>0</v>
      </c>
      <c r="H438" s="50"/>
      <c r="I438" s="170"/>
      <c r="J438" s="159"/>
      <c r="K438" s="16" t="s">
        <v>24</v>
      </c>
      <c r="L438" s="22">
        <f>'[5]16нед'!K204</f>
        <v>0</v>
      </c>
      <c r="M438" s="26">
        <f>'[5]16нед'!L204</f>
        <v>0</v>
      </c>
      <c r="N438" s="24">
        <f>'[5]16нед'!O204</f>
        <v>0</v>
      </c>
      <c r="O438" s="25">
        <f>'[5]16нед'!P204</f>
        <v>0</v>
      </c>
      <c r="P438" s="50"/>
    </row>
    <row r="439" spans="1:16" ht="18.399999999999999" hidden="1" thickBot="1">
      <c r="A439" s="169"/>
      <c r="B439" s="155"/>
      <c r="C439" s="17"/>
      <c r="D439" s="27">
        <f>'[5]15нед'!K205</f>
        <v>0</v>
      </c>
      <c r="E439" s="28">
        <f>'[5]15нед'!L205</f>
        <v>0</v>
      </c>
      <c r="F439" s="29">
        <f>'[5]15нед'!O205</f>
        <v>0</v>
      </c>
      <c r="G439" s="30">
        <f>'[5]15нед'!P205</f>
        <v>0</v>
      </c>
      <c r="H439" s="51"/>
      <c r="I439" s="171"/>
      <c r="J439" s="160"/>
      <c r="K439" s="17"/>
      <c r="L439" s="27">
        <f>'[5]16нед'!K205</f>
        <v>0</v>
      </c>
      <c r="M439" s="28">
        <f>'[5]16нед'!L205</f>
        <v>0</v>
      </c>
      <c r="N439" s="29">
        <f>'[5]16нед'!O205</f>
        <v>0</v>
      </c>
      <c r="O439" s="30">
        <f>'[5]16нед'!P205</f>
        <v>0</v>
      </c>
      <c r="P439" s="51"/>
    </row>
    <row r="440" spans="1:16" ht="32.25" hidden="1" customHeight="1" thickTop="1">
      <c r="A440" s="167">
        <v>46000</v>
      </c>
      <c r="B440" s="153" t="s">
        <v>25</v>
      </c>
      <c r="C440" s="32" t="s">
        <v>16</v>
      </c>
      <c r="D440" s="18">
        <f>'[5]15нед'!K206</f>
        <v>0</v>
      </c>
      <c r="E440" s="21">
        <f>'[5]15нед'!L206</f>
        <v>0</v>
      </c>
      <c r="F440" s="19">
        <f>'[5]15нед'!O206</f>
        <v>0</v>
      </c>
      <c r="G440" s="20">
        <f>'[5]15нед'!P206</f>
        <v>0</v>
      </c>
      <c r="H440" s="53"/>
      <c r="I440" s="167">
        <v>46007</v>
      </c>
      <c r="J440" s="158" t="s">
        <v>25</v>
      </c>
      <c r="K440" s="32" t="s">
        <v>16</v>
      </c>
      <c r="L440" s="18">
        <f>'[5]16нед'!K206</f>
        <v>0</v>
      </c>
      <c r="M440" s="21">
        <f>'[5]16нед'!L206</f>
        <v>0</v>
      </c>
      <c r="N440" s="19">
        <f>'[5]16нед'!O206</f>
        <v>0</v>
      </c>
      <c r="O440" s="20">
        <f>'[5]16нед'!P206</f>
        <v>0</v>
      </c>
      <c r="P440" s="53"/>
    </row>
    <row r="441" spans="1:16" ht="31.15" hidden="1">
      <c r="A441" s="168"/>
      <c r="B441" s="154"/>
      <c r="C441" s="16" t="s">
        <v>18</v>
      </c>
      <c r="D441" s="22">
        <f>'[5]15нед'!K207</f>
        <v>0</v>
      </c>
      <c r="E441" s="26">
        <f>'[5]15нед'!L207</f>
        <v>0</v>
      </c>
      <c r="F441" s="24">
        <f>'[5]15нед'!O207</f>
        <v>0</v>
      </c>
      <c r="G441" s="25">
        <f>'[5]15нед'!P207</f>
        <v>0</v>
      </c>
      <c r="H441" s="50"/>
      <c r="I441" s="170"/>
      <c r="J441" s="159"/>
      <c r="K441" s="16" t="s">
        <v>18</v>
      </c>
      <c r="L441" s="22">
        <f>'[5]16нед'!K207</f>
        <v>0</v>
      </c>
      <c r="M441" s="26">
        <f>'[5]16нед'!L207</f>
        <v>0</v>
      </c>
      <c r="N441" s="24">
        <f>'[5]16нед'!O207</f>
        <v>0</v>
      </c>
      <c r="O441" s="25">
        <f>'[5]16нед'!P207</f>
        <v>0</v>
      </c>
      <c r="P441" s="50"/>
    </row>
    <row r="442" spans="1:16" ht="31.15" hidden="1">
      <c r="A442" s="168"/>
      <c r="B442" s="154"/>
      <c r="C442" s="16" t="s">
        <v>20</v>
      </c>
      <c r="D442" s="22">
        <f>'[5]15нед'!K208</f>
        <v>0</v>
      </c>
      <c r="E442" s="26">
        <f>'[5]15нед'!L208</f>
        <v>0</v>
      </c>
      <c r="F442" s="24">
        <f>'[5]15нед'!O208</f>
        <v>0</v>
      </c>
      <c r="G442" s="25">
        <f>'[5]15нед'!P208</f>
        <v>0</v>
      </c>
      <c r="H442" s="50"/>
      <c r="I442" s="170"/>
      <c r="J442" s="159"/>
      <c r="K442" s="16" t="s">
        <v>20</v>
      </c>
      <c r="L442" s="22">
        <f>'[5]16нед'!K208</f>
        <v>0</v>
      </c>
      <c r="M442" s="26">
        <f>'[5]16нед'!L208</f>
        <v>0</v>
      </c>
      <c r="N442" s="24">
        <f>'[5]16нед'!O208</f>
        <v>0</v>
      </c>
      <c r="O442" s="25">
        <f>'[5]16нед'!P208</f>
        <v>0</v>
      </c>
      <c r="P442" s="50"/>
    </row>
    <row r="443" spans="1:16" ht="31.15" hidden="1">
      <c r="A443" s="168"/>
      <c r="B443" s="154"/>
      <c r="C443" s="16" t="s">
        <v>21</v>
      </c>
      <c r="D443" s="22">
        <f>'[5]15нед'!K209</f>
        <v>0</v>
      </c>
      <c r="E443" s="26">
        <f>'[5]15нед'!L209</f>
        <v>0</v>
      </c>
      <c r="F443" s="24">
        <f>'[5]15нед'!O209</f>
        <v>0</v>
      </c>
      <c r="G443" s="25">
        <f>'[5]15нед'!P209</f>
        <v>0</v>
      </c>
      <c r="H443" s="50"/>
      <c r="I443" s="170"/>
      <c r="J443" s="159"/>
      <c r="K443" s="16" t="s">
        <v>21</v>
      </c>
      <c r="L443" s="22">
        <f>'[5]16нед'!K209</f>
        <v>0</v>
      </c>
      <c r="M443" s="26">
        <f>'[5]16нед'!L209</f>
        <v>0</v>
      </c>
      <c r="N443" s="24">
        <f>'[5]16нед'!O209</f>
        <v>0</v>
      </c>
      <c r="O443" s="25">
        <f>'[5]16нед'!P209</f>
        <v>0</v>
      </c>
      <c r="P443" s="50"/>
    </row>
    <row r="444" spans="1:16" ht="31.15" hidden="1">
      <c r="A444" s="168"/>
      <c r="B444" s="154"/>
      <c r="C444" s="16" t="s">
        <v>22</v>
      </c>
      <c r="D444" s="22">
        <f>'[5]15нед'!K210</f>
        <v>0</v>
      </c>
      <c r="E444" s="26">
        <f>'[5]15нед'!L210</f>
        <v>0</v>
      </c>
      <c r="F444" s="24">
        <f>'[5]15нед'!O210</f>
        <v>0</v>
      </c>
      <c r="G444" s="25">
        <f>'[5]15нед'!P210</f>
        <v>0</v>
      </c>
      <c r="H444" s="50"/>
      <c r="I444" s="170"/>
      <c r="J444" s="159"/>
      <c r="K444" s="16" t="s">
        <v>22</v>
      </c>
      <c r="L444" s="22">
        <f>'[5]16нед'!K210</f>
        <v>0</v>
      </c>
      <c r="M444" s="26">
        <f>'[5]16нед'!L210</f>
        <v>0</v>
      </c>
      <c r="N444" s="24">
        <f>'[5]16нед'!O210</f>
        <v>0</v>
      </c>
      <c r="O444" s="25">
        <f>'[5]16нед'!P210</f>
        <v>0</v>
      </c>
      <c r="P444" s="50"/>
    </row>
    <row r="445" spans="1:16" ht="31.15" hidden="1">
      <c r="A445" s="168"/>
      <c r="B445" s="154"/>
      <c r="C445" s="16" t="s">
        <v>23</v>
      </c>
      <c r="D445" s="22">
        <f>'[5]15нед'!K211</f>
        <v>0</v>
      </c>
      <c r="E445" s="26">
        <f>'[5]15нед'!L211</f>
        <v>0</v>
      </c>
      <c r="F445" s="24">
        <f>'[5]15нед'!O211</f>
        <v>0</v>
      </c>
      <c r="G445" s="25">
        <f>'[5]15нед'!P211</f>
        <v>0</v>
      </c>
      <c r="H445" s="50"/>
      <c r="I445" s="170"/>
      <c r="J445" s="159"/>
      <c r="K445" s="16" t="s">
        <v>23</v>
      </c>
      <c r="L445" s="22" t="str">
        <f>'[5]16нед'!K211</f>
        <v>пр</v>
      </c>
      <c r="M445" s="26" t="str">
        <f>'[5]16нед'!L211</f>
        <v xml:space="preserve">Иностранный язык </v>
      </c>
      <c r="N445" s="24" t="str">
        <f>'[5]16нед'!O211</f>
        <v/>
      </c>
      <c r="O445" s="25" t="str">
        <f>'[5]16нед'!P211</f>
        <v/>
      </c>
      <c r="P445" s="41" t="s">
        <v>86</v>
      </c>
    </row>
    <row r="446" spans="1:16" ht="31.15" hidden="1">
      <c r="A446" s="168"/>
      <c r="B446" s="154"/>
      <c r="C446" s="16" t="s">
        <v>24</v>
      </c>
      <c r="D446" s="22">
        <f>'[5]15нед'!K212</f>
        <v>0</v>
      </c>
      <c r="E446" s="26">
        <f>'[5]15нед'!L212</f>
        <v>0</v>
      </c>
      <c r="F446" s="24">
        <f>'[5]15нед'!O212</f>
        <v>0</v>
      </c>
      <c r="G446" s="25">
        <f>'[5]15нед'!P212</f>
        <v>0</v>
      </c>
      <c r="H446" s="50"/>
      <c r="I446" s="170"/>
      <c r="J446" s="159"/>
      <c r="K446" s="16" t="s">
        <v>24</v>
      </c>
      <c r="L446" s="22" t="str">
        <f>'[5]16нед'!K212</f>
        <v>пр</v>
      </c>
      <c r="M446" s="26" t="str">
        <f>'[5]16нед'!L212</f>
        <v>Основы российской государственности</v>
      </c>
      <c r="N446" s="24" t="str">
        <f>'[5]16нед'!O212</f>
        <v/>
      </c>
      <c r="O446" s="25" t="str">
        <f>'[5]16нед'!P212</f>
        <v/>
      </c>
      <c r="P446" s="41" t="s">
        <v>88</v>
      </c>
    </row>
    <row r="447" spans="1:16" ht="18.399999999999999" hidden="1" thickBot="1">
      <c r="A447" s="169"/>
      <c r="B447" s="155"/>
      <c r="C447" s="17"/>
      <c r="D447" s="27">
        <f>'[5]15нед'!K213</f>
        <v>0</v>
      </c>
      <c r="E447" s="28">
        <f>'[5]15нед'!L213</f>
        <v>0</v>
      </c>
      <c r="F447" s="29">
        <f>'[5]15нед'!O213</f>
        <v>0</v>
      </c>
      <c r="G447" s="30">
        <f>'[5]15нед'!P213</f>
        <v>0</v>
      </c>
      <c r="H447" s="51"/>
      <c r="I447" s="171"/>
      <c r="J447" s="160"/>
      <c r="K447" s="17"/>
      <c r="L447" s="27">
        <f>'[5]16нед'!K213</f>
        <v>0</v>
      </c>
      <c r="M447" s="28">
        <f>'[5]16нед'!L213</f>
        <v>0</v>
      </c>
      <c r="N447" s="29">
        <f>'[5]16нед'!O213</f>
        <v>0</v>
      </c>
      <c r="O447" s="30">
        <f>'[5]16нед'!P213</f>
        <v>0</v>
      </c>
      <c r="P447" s="51"/>
    </row>
    <row r="448" spans="1:16" ht="48" hidden="1" customHeight="1" thickTop="1">
      <c r="A448" s="172">
        <v>46001</v>
      </c>
      <c r="B448" s="161" t="s">
        <v>30</v>
      </c>
      <c r="C448" s="32" t="s">
        <v>16</v>
      </c>
      <c r="D448" s="18">
        <f>'[5]15нед'!K214</f>
        <v>0</v>
      </c>
      <c r="E448" s="21">
        <f>'[5]15нед'!L214</f>
        <v>0</v>
      </c>
      <c r="F448" s="19">
        <f>'[5]15нед'!O214</f>
        <v>0</v>
      </c>
      <c r="G448" s="20">
        <f>'[5]15нед'!P214</f>
        <v>0</v>
      </c>
      <c r="H448" s="53"/>
      <c r="I448" s="172">
        <v>46008</v>
      </c>
      <c r="J448" s="164" t="s">
        <v>30</v>
      </c>
      <c r="K448" s="32" t="s">
        <v>16</v>
      </c>
      <c r="L448" s="18">
        <f>'[5]16нед'!K214</f>
        <v>0</v>
      </c>
      <c r="M448" s="21">
        <f>'[5]16нед'!L214</f>
        <v>0</v>
      </c>
      <c r="N448" s="19">
        <f>'[5]16нед'!O214</f>
        <v>0</v>
      </c>
      <c r="O448" s="20">
        <f>'[5]16нед'!P214</f>
        <v>0</v>
      </c>
      <c r="P448" s="53"/>
    </row>
    <row r="449" spans="1:16" ht="31.15" hidden="1">
      <c r="A449" s="173"/>
      <c r="B449" s="162"/>
      <c r="C449" s="16" t="s">
        <v>18</v>
      </c>
      <c r="D449" s="22">
        <f>'[5]15нед'!K215</f>
        <v>0</v>
      </c>
      <c r="E449" s="26">
        <f>'[5]15нед'!L215</f>
        <v>0</v>
      </c>
      <c r="F449" s="24">
        <f>'[5]15нед'!O215</f>
        <v>0</v>
      </c>
      <c r="G449" s="25">
        <f>'[5]15нед'!P215</f>
        <v>0</v>
      </c>
      <c r="H449" s="50"/>
      <c r="I449" s="173"/>
      <c r="J449" s="165"/>
      <c r="K449" s="16" t="s">
        <v>18</v>
      </c>
      <c r="L449" s="22">
        <f>'[5]16нед'!K215</f>
        <v>0</v>
      </c>
      <c r="M449" s="26">
        <f>'[5]16нед'!L215</f>
        <v>0</v>
      </c>
      <c r="N449" s="24">
        <f>'[5]16нед'!O215</f>
        <v>0</v>
      </c>
      <c r="O449" s="25">
        <f>'[5]16нед'!P215</f>
        <v>0</v>
      </c>
      <c r="P449" s="50"/>
    </row>
    <row r="450" spans="1:16" ht="31.15" hidden="1">
      <c r="A450" s="173"/>
      <c r="B450" s="162"/>
      <c r="C450" s="16" t="s">
        <v>20</v>
      </c>
      <c r="D450" s="22">
        <f>'[5]15нед'!K216</f>
        <v>0</v>
      </c>
      <c r="E450" s="26">
        <f>'[5]15нед'!L216</f>
        <v>0</v>
      </c>
      <c r="F450" s="24">
        <f>'[5]15нед'!O216</f>
        <v>0</v>
      </c>
      <c r="G450" s="25">
        <f>'[5]15нед'!P216</f>
        <v>0</v>
      </c>
      <c r="H450" s="50"/>
      <c r="I450" s="173"/>
      <c r="J450" s="165"/>
      <c r="K450" s="16" t="s">
        <v>20</v>
      </c>
      <c r="L450" s="22">
        <f>'[5]16нед'!K216</f>
        <v>0</v>
      </c>
      <c r="M450" s="26">
        <f>'[5]16нед'!L216</f>
        <v>0</v>
      </c>
      <c r="N450" s="24">
        <f>'[5]16нед'!O216</f>
        <v>0</v>
      </c>
      <c r="O450" s="25">
        <f>'[5]16нед'!P216</f>
        <v>0</v>
      </c>
      <c r="P450" s="50"/>
    </row>
    <row r="451" spans="1:16" ht="31.15" hidden="1">
      <c r="A451" s="173"/>
      <c r="B451" s="162"/>
      <c r="C451" s="16" t="s">
        <v>21</v>
      </c>
      <c r="D451" s="22">
        <f>'[5]15нед'!K217</f>
        <v>0</v>
      </c>
      <c r="E451" s="26">
        <f>'[5]15нед'!L217</f>
        <v>0</v>
      </c>
      <c r="F451" s="24">
        <f>'[5]15нед'!O217</f>
        <v>0</v>
      </c>
      <c r="G451" s="25">
        <f>'[5]15нед'!P217</f>
        <v>0</v>
      </c>
      <c r="H451" s="50"/>
      <c r="I451" s="173"/>
      <c r="J451" s="165"/>
      <c r="K451" s="16" t="s">
        <v>21</v>
      </c>
      <c r="L451" s="22">
        <f>'[5]16нед'!K217</f>
        <v>0</v>
      </c>
      <c r="M451" s="26">
        <f>'[5]16нед'!L217</f>
        <v>0</v>
      </c>
      <c r="N451" s="24">
        <f>'[5]16нед'!O217</f>
        <v>0</v>
      </c>
      <c r="O451" s="25">
        <f>'[5]16нед'!P217</f>
        <v>0</v>
      </c>
      <c r="P451" s="50"/>
    </row>
    <row r="452" spans="1:16" ht="31.15" hidden="1">
      <c r="A452" s="173"/>
      <c r="B452" s="162"/>
      <c r="C452" s="16" t="s">
        <v>22</v>
      </c>
      <c r="D452" s="22">
        <f>'[5]15нед'!K218</f>
        <v>0</v>
      </c>
      <c r="E452" s="26">
        <f>'[5]15нед'!L218</f>
        <v>0</v>
      </c>
      <c r="F452" s="24">
        <f>'[5]15нед'!O218</f>
        <v>0</v>
      </c>
      <c r="G452" s="25">
        <f>'[5]15нед'!P218</f>
        <v>0</v>
      </c>
      <c r="H452" s="50"/>
      <c r="I452" s="173"/>
      <c r="J452" s="165"/>
      <c r="K452" s="16" t="s">
        <v>22</v>
      </c>
      <c r="L452" s="22">
        <f>'[5]16нед'!K218</f>
        <v>0</v>
      </c>
      <c r="M452" s="26">
        <f>'[5]16нед'!L218</f>
        <v>0</v>
      </c>
      <c r="N452" s="24">
        <f>'[5]16нед'!O218</f>
        <v>0</v>
      </c>
      <c r="O452" s="25">
        <f>'[5]16нед'!P218</f>
        <v>0</v>
      </c>
      <c r="P452" s="50"/>
    </row>
    <row r="453" spans="1:16" ht="31.15" hidden="1">
      <c r="A453" s="173"/>
      <c r="B453" s="162"/>
      <c r="C453" s="16" t="s">
        <v>23</v>
      </c>
      <c r="D453" s="22">
        <f>'[5]15нед'!K219</f>
        <v>0</v>
      </c>
      <c r="E453" s="26">
        <f>'[5]15нед'!L219</f>
        <v>0</v>
      </c>
      <c r="F453" s="24">
        <f>'[5]15нед'!O219</f>
        <v>0</v>
      </c>
      <c r="G453" s="25">
        <f>'[5]15нед'!P219</f>
        <v>0</v>
      </c>
      <c r="H453" s="50"/>
      <c r="I453" s="173"/>
      <c r="J453" s="165"/>
      <c r="K453" s="16" t="s">
        <v>23</v>
      </c>
      <c r="L453" s="22" t="str">
        <f>'[5]16нед'!K219</f>
        <v>пр</v>
      </c>
      <c r="M453" s="26" t="str">
        <f>'[5]16нед'!L219</f>
        <v>Технологии цифрового образования</v>
      </c>
      <c r="N453" s="24" t="str">
        <f>'[5]16нед'!O219</f>
        <v/>
      </c>
      <c r="O453" s="25" t="str">
        <f>'[5]16нед'!P219</f>
        <v/>
      </c>
      <c r="P453" s="41" t="s">
        <v>90</v>
      </c>
    </row>
    <row r="454" spans="1:16" ht="35.85" hidden="1">
      <c r="A454" s="173"/>
      <c r="B454" s="162"/>
      <c r="C454" s="16" t="s">
        <v>24</v>
      </c>
      <c r="D454" s="22">
        <f>'[5]15нед'!K220</f>
        <v>0</v>
      </c>
      <c r="E454" s="26">
        <f>'[5]15нед'!L220</f>
        <v>0</v>
      </c>
      <c r="F454" s="24">
        <f>'[5]15нед'!O220</f>
        <v>0</v>
      </c>
      <c r="G454" s="25">
        <f>'[5]15нед'!P220</f>
        <v>0</v>
      </c>
      <c r="H454" s="50"/>
      <c r="I454" s="173"/>
      <c r="J454" s="165"/>
      <c r="K454" s="16" t="s">
        <v>24</v>
      </c>
      <c r="L454" s="22" t="str">
        <f>'[5]16нед'!K220</f>
        <v>пр</v>
      </c>
      <c r="M454" s="26" t="str">
        <f>'[5]16нед'!L220</f>
        <v xml:space="preserve"> Возрастная анатомия, физиология и культура здоровья</v>
      </c>
      <c r="N454" s="24" t="str">
        <f>'[5]16нед'!O220</f>
        <v/>
      </c>
      <c r="O454" s="25" t="str">
        <f>'[5]16нед'!P220</f>
        <v/>
      </c>
      <c r="P454" s="41" t="s">
        <v>91</v>
      </c>
    </row>
    <row r="455" spans="1:16" ht="18.399999999999999" hidden="1" thickBot="1">
      <c r="A455" s="174"/>
      <c r="B455" s="163"/>
      <c r="C455" s="17"/>
      <c r="D455" s="27">
        <f>'[5]15нед'!K221</f>
        <v>0</v>
      </c>
      <c r="E455" s="28">
        <f>'[5]15нед'!L221</f>
        <v>0</v>
      </c>
      <c r="F455" s="29">
        <f>'[5]15нед'!O221</f>
        <v>0</v>
      </c>
      <c r="G455" s="30">
        <f>'[5]15нед'!P221</f>
        <v>0</v>
      </c>
      <c r="H455" s="51"/>
      <c r="I455" s="174"/>
      <c r="J455" s="166"/>
      <c r="K455" s="17"/>
      <c r="L455" s="27">
        <f>'[5]16нед'!K221</f>
        <v>0</v>
      </c>
      <c r="M455" s="28">
        <f>'[5]16нед'!L221</f>
        <v>0</v>
      </c>
      <c r="N455" s="29">
        <f>'[5]16нед'!O221</f>
        <v>0</v>
      </c>
      <c r="O455" s="30">
        <f>'[5]16нед'!P221</f>
        <v>0</v>
      </c>
      <c r="P455" s="51"/>
    </row>
    <row r="456" spans="1:16" ht="48" hidden="1" customHeight="1" thickTop="1">
      <c r="A456" s="167">
        <v>46002</v>
      </c>
      <c r="B456" s="153" t="s">
        <v>32</v>
      </c>
      <c r="C456" s="32" t="s">
        <v>16</v>
      </c>
      <c r="D456" s="18">
        <f>'[5]15нед'!K222</f>
        <v>0</v>
      </c>
      <c r="E456" s="21">
        <f>'[5]15нед'!L222</f>
        <v>0</v>
      </c>
      <c r="F456" s="19">
        <f>'[5]15нед'!O222</f>
        <v>0</v>
      </c>
      <c r="G456" s="20">
        <f>'[5]15нед'!P222</f>
        <v>0</v>
      </c>
      <c r="H456" s="53"/>
      <c r="I456" s="167">
        <v>46009</v>
      </c>
      <c r="J456" s="158" t="s">
        <v>32</v>
      </c>
      <c r="K456" s="32" t="s">
        <v>16</v>
      </c>
      <c r="L456" s="18">
        <f>'[5]16нед'!K222</f>
        <v>0</v>
      </c>
      <c r="M456" s="21">
        <f>'[5]16нед'!L222</f>
        <v>0</v>
      </c>
      <c r="N456" s="19">
        <f>'[5]16нед'!O222</f>
        <v>0</v>
      </c>
      <c r="O456" s="20">
        <f>'[5]16нед'!P222</f>
        <v>0</v>
      </c>
      <c r="P456" s="53"/>
    </row>
    <row r="457" spans="1:16" ht="31.15" hidden="1">
      <c r="A457" s="168"/>
      <c r="B457" s="154"/>
      <c r="C457" s="16" t="s">
        <v>18</v>
      </c>
      <c r="D457" s="22">
        <f>'[5]15нед'!K223</f>
        <v>0</v>
      </c>
      <c r="E457" s="26">
        <f>'[5]15нед'!L223</f>
        <v>0</v>
      </c>
      <c r="F457" s="24">
        <f>'[5]15нед'!O223</f>
        <v>0</v>
      </c>
      <c r="G457" s="25">
        <f>'[5]15нед'!P223</f>
        <v>0</v>
      </c>
      <c r="H457" s="50"/>
      <c r="I457" s="170"/>
      <c r="J457" s="159"/>
      <c r="K457" s="16" t="s">
        <v>18</v>
      </c>
      <c r="L457" s="22">
        <f>'[5]16нед'!K223</f>
        <v>0</v>
      </c>
      <c r="M457" s="26">
        <f>'[5]16нед'!L223</f>
        <v>0</v>
      </c>
      <c r="N457" s="24">
        <f>'[5]16нед'!O223</f>
        <v>0</v>
      </c>
      <c r="O457" s="25">
        <f>'[5]16нед'!P223</f>
        <v>0</v>
      </c>
      <c r="P457" s="50"/>
    </row>
    <row r="458" spans="1:16" ht="31.15" hidden="1">
      <c r="A458" s="168"/>
      <c r="B458" s="154"/>
      <c r="C458" s="16" t="s">
        <v>20</v>
      </c>
      <c r="D458" s="22">
        <f>'[5]15нед'!K224</f>
        <v>0</v>
      </c>
      <c r="E458" s="26">
        <f>'[5]15нед'!L224</f>
        <v>0</v>
      </c>
      <c r="F458" s="24">
        <f>'[5]15нед'!O224</f>
        <v>0</v>
      </c>
      <c r="G458" s="25">
        <f>'[5]15нед'!P224</f>
        <v>0</v>
      </c>
      <c r="H458" s="50"/>
      <c r="I458" s="170"/>
      <c r="J458" s="159"/>
      <c r="K458" s="16" t="s">
        <v>20</v>
      </c>
      <c r="L458" s="22">
        <f>'[5]16нед'!K224</f>
        <v>0</v>
      </c>
      <c r="M458" s="26">
        <f>'[5]16нед'!L224</f>
        <v>0</v>
      </c>
      <c r="N458" s="24">
        <f>'[5]16нед'!O224</f>
        <v>0</v>
      </c>
      <c r="O458" s="25">
        <f>'[5]16нед'!P224</f>
        <v>0</v>
      </c>
      <c r="P458" s="50"/>
    </row>
    <row r="459" spans="1:16" ht="31.15" hidden="1">
      <c r="A459" s="168"/>
      <c r="B459" s="154"/>
      <c r="C459" s="16" t="s">
        <v>21</v>
      </c>
      <c r="D459" s="22">
        <f>'[5]15нед'!K225</f>
        <v>0</v>
      </c>
      <c r="E459" s="26">
        <f>'[5]15нед'!L225</f>
        <v>0</v>
      </c>
      <c r="F459" s="24">
        <f>'[5]15нед'!O225</f>
        <v>0</v>
      </c>
      <c r="G459" s="25">
        <f>'[5]15нед'!P225</f>
        <v>0</v>
      </c>
      <c r="H459" s="50"/>
      <c r="I459" s="170"/>
      <c r="J459" s="159"/>
      <c r="K459" s="16" t="s">
        <v>21</v>
      </c>
      <c r="L459" s="22">
        <f>'[5]16нед'!K225</f>
        <v>0</v>
      </c>
      <c r="M459" s="26">
        <f>'[5]16нед'!L225</f>
        <v>0</v>
      </c>
      <c r="N459" s="24">
        <f>'[5]16нед'!O225</f>
        <v>0</v>
      </c>
      <c r="O459" s="25">
        <f>'[5]16нед'!P225</f>
        <v>0</v>
      </c>
      <c r="P459" s="50"/>
    </row>
    <row r="460" spans="1:16" ht="31.15" hidden="1">
      <c r="A460" s="168"/>
      <c r="B460" s="154"/>
      <c r="C460" s="16" t="s">
        <v>22</v>
      </c>
      <c r="D460" s="22">
        <f>'[5]15нед'!K226</f>
        <v>0</v>
      </c>
      <c r="E460" s="26">
        <f>'[5]15нед'!L226</f>
        <v>0</v>
      </c>
      <c r="F460" s="24">
        <f>'[5]15нед'!O226</f>
        <v>0</v>
      </c>
      <c r="G460" s="25">
        <f>'[5]15нед'!P226</f>
        <v>0</v>
      </c>
      <c r="H460" s="50"/>
      <c r="I460" s="170"/>
      <c r="J460" s="159"/>
      <c r="K460" s="16" t="s">
        <v>22</v>
      </c>
      <c r="L460" s="22">
        <f>'[5]16нед'!K226</f>
        <v>0</v>
      </c>
      <c r="M460" s="26">
        <f>'[5]16нед'!L226</f>
        <v>0</v>
      </c>
      <c r="N460" s="24">
        <f>'[5]16нед'!O226</f>
        <v>0</v>
      </c>
      <c r="O460" s="25">
        <f>'[5]16нед'!P226</f>
        <v>0</v>
      </c>
      <c r="P460" s="50"/>
    </row>
    <row r="461" spans="1:16" ht="31.15" hidden="1">
      <c r="A461" s="168"/>
      <c r="B461" s="154"/>
      <c r="C461" s="16" t="s">
        <v>23</v>
      </c>
      <c r="D461" s="22" t="str">
        <f>'[5]15нед'!K227</f>
        <v>пр</v>
      </c>
      <c r="E461" s="26" t="str">
        <f>'[5]15нед'!L227</f>
        <v>Алгебра</v>
      </c>
      <c r="F461" s="24" t="str">
        <f>'[5]15нед'!O227</f>
        <v>Овчинникова М.В.</v>
      </c>
      <c r="G461" s="25" t="str">
        <f>'[5]15нед'!P227</f>
        <v>доцент, канд. наук</v>
      </c>
      <c r="H461" s="57" t="s">
        <v>83</v>
      </c>
      <c r="I461" s="170"/>
      <c r="J461" s="159"/>
      <c r="K461" s="16" t="s">
        <v>23</v>
      </c>
      <c r="L461" s="22" t="str">
        <f>'[5]16нед'!K227</f>
        <v>пр</v>
      </c>
      <c r="M461" s="26" t="str">
        <f>'[5]16нед'!L227</f>
        <v xml:space="preserve"> История России</v>
      </c>
      <c r="N461" s="24" t="str">
        <f>'[5]16нед'!O227</f>
        <v>Разбеглова Т.П.</v>
      </c>
      <c r="O461" s="25" t="str">
        <f>'[5]16нед'!P227</f>
        <v>доцент</v>
      </c>
      <c r="P461" s="41" t="s">
        <v>92</v>
      </c>
    </row>
    <row r="462" spans="1:16" ht="31.15" hidden="1">
      <c r="A462" s="168"/>
      <c r="B462" s="154"/>
      <c r="C462" s="16" t="s">
        <v>24</v>
      </c>
      <c r="D462" s="22" t="str">
        <f>'[5]15нед'!K228</f>
        <v>пр</v>
      </c>
      <c r="E462" s="26" t="str">
        <f>'[5]15нед'!L228</f>
        <v>Геометрия</v>
      </c>
      <c r="F462" s="24" t="str">
        <f>'[5]15нед'!O228</f>
        <v>Казанцев Ю.А.</v>
      </c>
      <c r="G462" s="25" t="str">
        <f>'[5]15нед'!P228</f>
        <v>преподаватель</v>
      </c>
      <c r="H462" s="57" t="s">
        <v>83</v>
      </c>
      <c r="I462" s="170"/>
      <c r="J462" s="159"/>
      <c r="K462" s="16" t="s">
        <v>24</v>
      </c>
      <c r="L462" s="22" t="str">
        <f>'[5]16нед'!K228</f>
        <v>пр</v>
      </c>
      <c r="M462" s="26" t="str">
        <f>'[5]16нед'!L228</f>
        <v>Физическая культура и спорт</v>
      </c>
      <c r="N462" s="24" t="str">
        <f>'[5]16нед'!O228</f>
        <v/>
      </c>
      <c r="O462" s="25" t="str">
        <f>'[5]16нед'!P228</f>
        <v/>
      </c>
      <c r="P462" s="41" t="s">
        <v>93</v>
      </c>
    </row>
    <row r="463" spans="1:16" ht="18.399999999999999" hidden="1" thickBot="1">
      <c r="A463" s="169"/>
      <c r="B463" s="155"/>
      <c r="C463" s="17"/>
      <c r="D463" s="27">
        <f>'[5]15нед'!K229</f>
        <v>0</v>
      </c>
      <c r="E463" s="28">
        <f>'[5]15нед'!L229</f>
        <v>0</v>
      </c>
      <c r="F463" s="29">
        <f>'[5]15нед'!O229</f>
        <v>0</v>
      </c>
      <c r="G463" s="30">
        <f>'[5]15нед'!P229</f>
        <v>0</v>
      </c>
      <c r="H463" s="51"/>
      <c r="I463" s="171"/>
      <c r="J463" s="160"/>
      <c r="K463" s="17"/>
      <c r="L463" s="27">
        <f>'[5]16нед'!K229</f>
        <v>0</v>
      </c>
      <c r="M463" s="28">
        <f>'[5]16нед'!L229</f>
        <v>0</v>
      </c>
      <c r="N463" s="29">
        <f>'[5]16нед'!O229</f>
        <v>0</v>
      </c>
      <c r="O463" s="30">
        <f>'[5]16нед'!P229</f>
        <v>0</v>
      </c>
      <c r="P463" s="51"/>
    </row>
    <row r="464" spans="1:16" ht="48" hidden="1" customHeight="1" thickTop="1">
      <c r="A464" s="167">
        <v>46003</v>
      </c>
      <c r="B464" s="153" t="s">
        <v>34</v>
      </c>
      <c r="C464" s="32" t="s">
        <v>16</v>
      </c>
      <c r="D464" s="18">
        <f>'[5]15нед'!K230</f>
        <v>0</v>
      </c>
      <c r="E464" s="21">
        <f>'[5]15нед'!L230</f>
        <v>0</v>
      </c>
      <c r="F464" s="19">
        <f>'[5]15нед'!O230</f>
        <v>0</v>
      </c>
      <c r="G464" s="20">
        <f>'[5]15нед'!P230</f>
        <v>0</v>
      </c>
      <c r="H464" s="53"/>
      <c r="I464" s="167">
        <v>46010</v>
      </c>
      <c r="J464" s="158" t="s">
        <v>34</v>
      </c>
      <c r="K464" s="32" t="s">
        <v>16</v>
      </c>
      <c r="L464" s="18">
        <f>'[5]16нед'!K230</f>
        <v>0</v>
      </c>
      <c r="M464" s="21">
        <f>'[5]16нед'!L230</f>
        <v>0</v>
      </c>
      <c r="N464" s="19">
        <f>'[5]16нед'!O230</f>
        <v>0</v>
      </c>
      <c r="O464" s="20">
        <f>'[5]16нед'!P230</f>
        <v>0</v>
      </c>
      <c r="P464" s="53"/>
    </row>
    <row r="465" spans="1:16" ht="31.15" hidden="1">
      <c r="A465" s="168"/>
      <c r="B465" s="154"/>
      <c r="C465" s="16" t="s">
        <v>18</v>
      </c>
      <c r="D465" s="22">
        <f>'[5]15нед'!K231</f>
        <v>0</v>
      </c>
      <c r="E465" s="26">
        <f>'[5]15нед'!L231</f>
        <v>0</v>
      </c>
      <c r="F465" s="24">
        <f>'[5]15нед'!O231</f>
        <v>0</v>
      </c>
      <c r="G465" s="25">
        <f>'[5]15нед'!P231</f>
        <v>0</v>
      </c>
      <c r="H465" s="50"/>
      <c r="I465" s="170"/>
      <c r="J465" s="159"/>
      <c r="K465" s="16" t="s">
        <v>18</v>
      </c>
      <c r="L465" s="22">
        <f>'[5]16нед'!K231</f>
        <v>0</v>
      </c>
      <c r="M465" s="26">
        <f>'[5]16нед'!L231</f>
        <v>0</v>
      </c>
      <c r="N465" s="24">
        <f>'[5]16нед'!O231</f>
        <v>0</v>
      </c>
      <c r="O465" s="25">
        <f>'[5]16нед'!P231</f>
        <v>0</v>
      </c>
      <c r="P465" s="50"/>
    </row>
    <row r="466" spans="1:16" ht="31.15" hidden="1">
      <c r="A466" s="168"/>
      <c r="B466" s="154"/>
      <c r="C466" s="16" t="s">
        <v>20</v>
      </c>
      <c r="D466" s="22">
        <f>'[5]15нед'!K232</f>
        <v>0</v>
      </c>
      <c r="E466" s="26">
        <f>'[5]15нед'!L232</f>
        <v>0</v>
      </c>
      <c r="F466" s="24">
        <f>'[5]15нед'!O232</f>
        <v>0</v>
      </c>
      <c r="G466" s="25">
        <f>'[5]15нед'!P232</f>
        <v>0</v>
      </c>
      <c r="H466" s="50"/>
      <c r="I466" s="170"/>
      <c r="J466" s="159"/>
      <c r="K466" s="16" t="s">
        <v>20</v>
      </c>
      <c r="L466" s="22">
        <f>'[5]16нед'!K232</f>
        <v>0</v>
      </c>
      <c r="M466" s="26">
        <f>'[5]16нед'!L232</f>
        <v>0</v>
      </c>
      <c r="N466" s="24">
        <f>'[5]16нед'!O232</f>
        <v>0</v>
      </c>
      <c r="O466" s="25">
        <f>'[5]16нед'!P232</f>
        <v>0</v>
      </c>
      <c r="P466" s="50"/>
    </row>
    <row r="467" spans="1:16" ht="31.15" hidden="1">
      <c r="A467" s="168"/>
      <c r="B467" s="154"/>
      <c r="C467" s="16" t="s">
        <v>21</v>
      </c>
      <c r="D467" s="22">
        <f>'[5]15нед'!K233</f>
        <v>0</v>
      </c>
      <c r="E467" s="26">
        <f>'[5]15нед'!L233</f>
        <v>0</v>
      </c>
      <c r="F467" s="24">
        <f>'[5]15нед'!O233</f>
        <v>0</v>
      </c>
      <c r="G467" s="25">
        <f>'[5]15нед'!P233</f>
        <v>0</v>
      </c>
      <c r="H467" s="50"/>
      <c r="I467" s="170"/>
      <c r="J467" s="159"/>
      <c r="K467" s="16" t="s">
        <v>21</v>
      </c>
      <c r="L467" s="22">
        <f>'[5]16нед'!K233</f>
        <v>0</v>
      </c>
      <c r="M467" s="26">
        <f>'[5]16нед'!L233</f>
        <v>0</v>
      </c>
      <c r="N467" s="24">
        <f>'[5]16нед'!O233</f>
        <v>0</v>
      </c>
      <c r="O467" s="25">
        <f>'[5]16нед'!P233</f>
        <v>0</v>
      </c>
      <c r="P467" s="50"/>
    </row>
    <row r="468" spans="1:16" ht="31.15" hidden="1">
      <c r="A468" s="168"/>
      <c r="B468" s="154"/>
      <c r="C468" s="16" t="s">
        <v>22</v>
      </c>
      <c r="D468" s="22">
        <f>'[5]15нед'!K234</f>
        <v>0</v>
      </c>
      <c r="E468" s="26">
        <f>'[5]15нед'!L234</f>
        <v>0</v>
      </c>
      <c r="F468" s="24">
        <f>'[5]15нед'!O234</f>
        <v>0</v>
      </c>
      <c r="G468" s="25">
        <f>'[5]15нед'!P234</f>
        <v>0</v>
      </c>
      <c r="H468" s="50"/>
      <c r="I468" s="170"/>
      <c r="J468" s="159"/>
      <c r="K468" s="16" t="s">
        <v>22</v>
      </c>
      <c r="L468" s="22">
        <f>'[5]16нед'!K234</f>
        <v>0</v>
      </c>
      <c r="M468" s="26">
        <f>'[5]16нед'!L234</f>
        <v>0</v>
      </c>
      <c r="N468" s="24">
        <f>'[5]16нед'!O234</f>
        <v>0</v>
      </c>
      <c r="O468" s="25">
        <f>'[5]16нед'!P234</f>
        <v>0</v>
      </c>
      <c r="P468" s="50"/>
    </row>
    <row r="469" spans="1:16" ht="31.15" hidden="1">
      <c r="A469" s="168"/>
      <c r="B469" s="154"/>
      <c r="C469" s="16" t="s">
        <v>23</v>
      </c>
      <c r="D469" s="22" t="str">
        <f>'[5]15нед'!K235</f>
        <v>пр</v>
      </c>
      <c r="E469" s="26" t="str">
        <f>'[5]15нед'!L235</f>
        <v>Математический анализ</v>
      </c>
      <c r="F469" s="24" t="str">
        <f>'[5]15нед'!O235</f>
        <v>Якимова В.В.</v>
      </c>
      <c r="G469" s="25" t="str">
        <f>'[5]15нед'!P235</f>
        <v>ст. преподаватель</v>
      </c>
      <c r="H469" s="57" t="s">
        <v>83</v>
      </c>
      <c r="I469" s="170"/>
      <c r="J469" s="159"/>
      <c r="K469" s="16" t="s">
        <v>23</v>
      </c>
      <c r="L469" s="22">
        <f>'[5]16нед'!K235</f>
        <v>0</v>
      </c>
      <c r="M469" s="26">
        <f>'[5]16нед'!L235</f>
        <v>0</v>
      </c>
      <c r="N469" s="24">
        <f>'[5]16нед'!O235</f>
        <v>0</v>
      </c>
      <c r="O469" s="25">
        <f>'[5]16нед'!P235</f>
        <v>0</v>
      </c>
      <c r="P469" s="50"/>
    </row>
    <row r="470" spans="1:16" ht="31.15" hidden="1">
      <c r="A470" s="168"/>
      <c r="B470" s="154"/>
      <c r="C470" s="16" t="s">
        <v>24</v>
      </c>
      <c r="D470" s="22">
        <f>'[5]15нед'!K236</f>
        <v>0</v>
      </c>
      <c r="E470" s="26">
        <f>'[5]15нед'!L236</f>
        <v>0</v>
      </c>
      <c r="F470" s="24">
        <f>'[5]15нед'!O236</f>
        <v>0</v>
      </c>
      <c r="G470" s="25">
        <f>'[5]15нед'!P236</f>
        <v>0</v>
      </c>
      <c r="H470" s="50"/>
      <c r="I470" s="170"/>
      <c r="J470" s="159"/>
      <c r="K470" s="16" t="s">
        <v>24</v>
      </c>
      <c r="L470" s="22">
        <f>'[5]16нед'!K236</f>
        <v>0</v>
      </c>
      <c r="M470" s="26">
        <f>'[5]16нед'!L236</f>
        <v>0</v>
      </c>
      <c r="N470" s="24">
        <f>'[5]16нед'!O236</f>
        <v>0</v>
      </c>
      <c r="O470" s="25">
        <f>'[5]16нед'!P236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'[5]15нед'!K237</f>
        <v>0</v>
      </c>
      <c r="E471" s="28">
        <f>'[5]15нед'!L237</f>
        <v>0</v>
      </c>
      <c r="F471" s="29">
        <f>'[5]15нед'!O237</f>
        <v>0</v>
      </c>
      <c r="G471" s="30">
        <f>'[5]15нед'!P237</f>
        <v>0</v>
      </c>
      <c r="H471" s="51"/>
      <c r="I471" s="171"/>
      <c r="J471" s="160"/>
      <c r="K471" s="17"/>
      <c r="L471" s="27">
        <f>'[5]16нед'!K237</f>
        <v>0</v>
      </c>
      <c r="M471" s="28">
        <f>'[5]16нед'!L237</f>
        <v>0</v>
      </c>
      <c r="N471" s="29">
        <f>'[5]16нед'!O237</f>
        <v>0</v>
      </c>
      <c r="O471" s="30">
        <f>'[5]16нед'!P237</f>
        <v>0</v>
      </c>
      <c r="P471" s="51"/>
    </row>
    <row r="472" spans="1:16" ht="48" hidden="1" customHeight="1" thickTop="1">
      <c r="A472" s="167">
        <v>46004</v>
      </c>
      <c r="B472" s="153" t="s">
        <v>37</v>
      </c>
      <c r="C472" s="32" t="s">
        <v>16</v>
      </c>
      <c r="D472" s="18">
        <f>'[5]15нед'!K238</f>
        <v>0</v>
      </c>
      <c r="E472" s="21">
        <f>'[5]15нед'!L238</f>
        <v>0</v>
      </c>
      <c r="F472" s="19">
        <f>'[5]15нед'!O238</f>
        <v>0</v>
      </c>
      <c r="G472" s="20">
        <f>'[5]15нед'!P238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'[5]16нед'!K238</f>
        <v>0</v>
      </c>
      <c r="M472" s="21">
        <f>'[5]16нед'!L238</f>
        <v>0</v>
      </c>
      <c r="N472" s="19">
        <f>'[5]16нед'!O238</f>
        <v>0</v>
      </c>
      <c r="O472" s="20">
        <f>'[5]16нед'!P238</f>
        <v>0</v>
      </c>
      <c r="P472" s="53"/>
    </row>
    <row r="473" spans="1:16" ht="31.15" hidden="1">
      <c r="A473" s="168"/>
      <c r="B473" s="154"/>
      <c r="C473" s="16" t="s">
        <v>18</v>
      </c>
      <c r="D473" s="22">
        <f>'[5]15нед'!K239</f>
        <v>0</v>
      </c>
      <c r="E473" s="26">
        <f>'[5]15нед'!L239</f>
        <v>0</v>
      </c>
      <c r="F473" s="24">
        <f>'[5]15нед'!O239</f>
        <v>0</v>
      </c>
      <c r="G473" s="25">
        <f>'[5]15нед'!P239</f>
        <v>0</v>
      </c>
      <c r="H473" s="50"/>
      <c r="I473" s="170"/>
      <c r="J473" s="159"/>
      <c r="K473" s="16" t="s">
        <v>18</v>
      </c>
      <c r="L473" s="22">
        <f>'[5]16нед'!K239</f>
        <v>0</v>
      </c>
      <c r="M473" s="26">
        <f>'[5]16нед'!L239</f>
        <v>0</v>
      </c>
      <c r="N473" s="24">
        <f>'[5]16нед'!O239</f>
        <v>0</v>
      </c>
      <c r="O473" s="25">
        <f>'[5]16нед'!P239</f>
        <v>0</v>
      </c>
      <c r="P473" s="50"/>
    </row>
    <row r="474" spans="1:16" ht="31.15" hidden="1">
      <c r="A474" s="168"/>
      <c r="B474" s="154"/>
      <c r="C474" s="16" t="s">
        <v>20</v>
      </c>
      <c r="D474" s="22">
        <f>'[5]15нед'!K240</f>
        <v>0</v>
      </c>
      <c r="E474" s="26">
        <f>'[5]15нед'!L240</f>
        <v>0</v>
      </c>
      <c r="F474" s="24">
        <f>'[5]15нед'!O240</f>
        <v>0</v>
      </c>
      <c r="G474" s="25">
        <f>'[5]15нед'!P240</f>
        <v>0</v>
      </c>
      <c r="H474" s="50"/>
      <c r="I474" s="170"/>
      <c r="J474" s="159"/>
      <c r="K474" s="16" t="s">
        <v>20</v>
      </c>
      <c r="L474" s="22">
        <f>'[5]16нед'!K240</f>
        <v>0</v>
      </c>
      <c r="M474" s="26">
        <f>'[5]16нед'!L240</f>
        <v>0</v>
      </c>
      <c r="N474" s="24">
        <f>'[5]16нед'!O240</f>
        <v>0</v>
      </c>
      <c r="O474" s="25">
        <f>'[5]16нед'!P240</f>
        <v>0</v>
      </c>
      <c r="P474" s="50"/>
    </row>
    <row r="475" spans="1:16" ht="31.15" hidden="1">
      <c r="A475" s="168"/>
      <c r="B475" s="154"/>
      <c r="C475" s="16" t="s">
        <v>21</v>
      </c>
      <c r="D475" s="22">
        <f>'[5]15нед'!K241</f>
        <v>0</v>
      </c>
      <c r="E475" s="26">
        <f>'[5]15нед'!L241</f>
        <v>0</v>
      </c>
      <c r="F475" s="24">
        <f>'[5]15нед'!O241</f>
        <v>0</v>
      </c>
      <c r="G475" s="25">
        <f>'[5]15нед'!P241</f>
        <v>0</v>
      </c>
      <c r="H475" s="50"/>
      <c r="I475" s="170"/>
      <c r="J475" s="159"/>
      <c r="K475" s="16" t="s">
        <v>21</v>
      </c>
      <c r="L475" s="22">
        <f>'[5]16нед'!K241</f>
        <v>0</v>
      </c>
      <c r="M475" s="26">
        <f>'[5]16нед'!L241</f>
        <v>0</v>
      </c>
      <c r="N475" s="24">
        <f>'[5]16нед'!O241</f>
        <v>0</v>
      </c>
      <c r="O475" s="25">
        <f>'[5]16нед'!P241</f>
        <v>0</v>
      </c>
      <c r="P475" s="50"/>
    </row>
    <row r="476" spans="1:16" ht="31.15" hidden="1">
      <c r="A476" s="168"/>
      <c r="B476" s="154"/>
      <c r="C476" s="16" t="s">
        <v>22</v>
      </c>
      <c r="D476" s="22">
        <f>'[5]15нед'!K242</f>
        <v>0</v>
      </c>
      <c r="E476" s="26">
        <f>'[5]15нед'!L242</f>
        <v>0</v>
      </c>
      <c r="F476" s="24">
        <f>'[5]15нед'!O242</f>
        <v>0</v>
      </c>
      <c r="G476" s="25">
        <f>'[5]15нед'!P242</f>
        <v>0</v>
      </c>
      <c r="H476" s="50"/>
      <c r="I476" s="170"/>
      <c r="J476" s="159"/>
      <c r="K476" s="16" t="s">
        <v>22</v>
      </c>
      <c r="L476" s="22">
        <f>'[5]16нед'!K242</f>
        <v>0</v>
      </c>
      <c r="M476" s="26">
        <f>'[5]16нед'!L242</f>
        <v>0</v>
      </c>
      <c r="N476" s="24">
        <f>'[5]16нед'!O242</f>
        <v>0</v>
      </c>
      <c r="O476" s="25">
        <f>'[5]16нед'!P242</f>
        <v>0</v>
      </c>
      <c r="P476" s="50"/>
    </row>
    <row r="477" spans="1:16" ht="31.15" hidden="1">
      <c r="A477" s="168"/>
      <c r="B477" s="154"/>
      <c r="C477" s="16" t="s">
        <v>23</v>
      </c>
      <c r="D477" s="22">
        <f>'[5]15нед'!K243</f>
        <v>0</v>
      </c>
      <c r="E477" s="26">
        <f>'[5]15нед'!L243</f>
        <v>0</v>
      </c>
      <c r="F477" s="24">
        <f>'[5]15нед'!O243</f>
        <v>0</v>
      </c>
      <c r="G477" s="25">
        <f>'[5]15нед'!P243</f>
        <v>0</v>
      </c>
      <c r="H477" s="50"/>
      <c r="I477" s="170"/>
      <c r="J477" s="159"/>
      <c r="K477" s="16" t="s">
        <v>23</v>
      </c>
      <c r="L477" s="22">
        <f>'[5]16нед'!K243</f>
        <v>0</v>
      </c>
      <c r="M477" s="26">
        <f>'[5]16нед'!L243</f>
        <v>0</v>
      </c>
      <c r="N477" s="24">
        <f>'[5]16нед'!O243</f>
        <v>0</v>
      </c>
      <c r="O477" s="25">
        <f>'[5]16нед'!P243</f>
        <v>0</v>
      </c>
      <c r="P477" s="50"/>
    </row>
    <row r="478" spans="1:16" ht="31.15" hidden="1">
      <c r="A478" s="168"/>
      <c r="B478" s="154"/>
      <c r="C478" s="16" t="s">
        <v>24</v>
      </c>
      <c r="D478" s="22">
        <f>'[5]15нед'!K244</f>
        <v>0</v>
      </c>
      <c r="E478" s="26">
        <f>'[5]15нед'!L244</f>
        <v>0</v>
      </c>
      <c r="F478" s="24">
        <f>'[5]15нед'!O244</f>
        <v>0</v>
      </c>
      <c r="G478" s="25">
        <f>'[5]15нед'!P244</f>
        <v>0</v>
      </c>
      <c r="H478" s="50"/>
      <c r="I478" s="170"/>
      <c r="J478" s="159"/>
      <c r="K478" s="16" t="s">
        <v>24</v>
      </c>
      <c r="L478" s="22">
        <f>'[5]16нед'!K244</f>
        <v>0</v>
      </c>
      <c r="M478" s="26">
        <f>'[5]16нед'!L244</f>
        <v>0</v>
      </c>
      <c r="N478" s="24">
        <f>'[5]16нед'!O244</f>
        <v>0</v>
      </c>
      <c r="O478" s="25">
        <f>'[5]16нед'!P244</f>
        <v>0</v>
      </c>
      <c r="P478" s="50"/>
    </row>
    <row r="479" spans="1:16" ht="19.149999999999999" hidden="1" thickTop="1" thickBot="1">
      <c r="A479" s="169"/>
      <c r="B479" s="155"/>
      <c r="C479" s="17"/>
      <c r="D479" s="18">
        <f>'[5]15нед'!K245</f>
        <v>0</v>
      </c>
      <c r="E479" s="21">
        <f>'[5]15нед'!L245</f>
        <v>0</v>
      </c>
      <c r="F479" s="19">
        <f>'[5]15нед'!O245</f>
        <v>0</v>
      </c>
      <c r="G479" s="20">
        <f>'[5]15нед'!P245</f>
        <v>0</v>
      </c>
      <c r="H479" s="53"/>
      <c r="I479" s="171"/>
      <c r="J479" s="160"/>
      <c r="K479" s="17"/>
      <c r="L479" s="27">
        <f>'[5]16нед'!K59</f>
        <v>0</v>
      </c>
      <c r="M479" s="28">
        <f>'[5]16нед'!L59</f>
        <v>0</v>
      </c>
      <c r="N479" s="29">
        <f>'[5]16нед'!O59</f>
        <v>0</v>
      </c>
      <c r="O479" s="30">
        <f>'[5]16нед'!P59</f>
        <v>0</v>
      </c>
      <c r="P479" s="51"/>
    </row>
    <row r="480" spans="1:16" ht="39" hidden="1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 hidden="1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 hidden="1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 hidden="1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 hidden="1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 hidden="1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 hidden="1">
      <c r="A486" s="1"/>
      <c r="B486" s="144" t="s">
        <v>48</v>
      </c>
      <c r="C486" s="144"/>
      <c r="D486" s="144"/>
      <c r="E486" s="144"/>
      <c r="F486" s="144"/>
      <c r="G486" s="144"/>
      <c r="H486" s="144"/>
      <c r="I486" s="1"/>
      <c r="J486" s="144" t="s">
        <v>48</v>
      </c>
      <c r="K486" s="144"/>
      <c r="L486" s="144"/>
      <c r="M486" s="144"/>
      <c r="N486" s="144"/>
      <c r="O486" s="144"/>
      <c r="P486" s="144"/>
    </row>
    <row r="487" spans="1:16" ht="15.6" hidden="1">
      <c r="A487" s="7"/>
      <c r="B487" s="140" t="str">
        <f>'[1]19нед'!$A$6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/>
      <c r="H487" s="48" t="str">
        <f>H7</f>
        <v>12-23 ПИз 1</v>
      </c>
      <c r="I487" s="7"/>
      <c r="J487" s="140" t="str">
        <f>'[1]19нед'!$A$6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/>
      <c r="P487" s="48" t="str">
        <f>H7</f>
        <v>12-23 ПИз 1</v>
      </c>
    </row>
    <row r="488" spans="1:16" ht="15.6" hidden="1">
      <c r="A488" s="1"/>
      <c r="B488" s="145" t="s">
        <v>5</v>
      </c>
      <c r="C488" s="145"/>
      <c r="D488" s="145"/>
      <c r="E488" s="145" t="str">
        <f t="shared" ref="E488" si="8">E8</f>
        <v>заочная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заочная</v>
      </c>
      <c r="N488" s="145"/>
      <c r="O488" s="145"/>
      <c r="P488" s="145"/>
    </row>
    <row r="489" spans="1:16" ht="15.6" hidden="1">
      <c r="A489" s="1"/>
      <c r="B489" s="145" t="s">
        <v>7</v>
      </c>
      <c r="C489" s="145"/>
      <c r="D489" s="145"/>
      <c r="E489" s="140">
        <f>E9</f>
        <v>3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3</v>
      </c>
      <c r="N489" s="140"/>
      <c r="O489" s="140"/>
      <c r="P489" s="47"/>
    </row>
    <row r="490" spans="1:16" ht="15.6" hidden="1">
      <c r="A490" s="1"/>
      <c r="B490" s="146" t="s">
        <v>8</v>
      </c>
      <c r="C490" s="146"/>
      <c r="D490" s="146"/>
      <c r="E490" s="141">
        <f>M430+1</f>
        <v>13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14</v>
      </c>
      <c r="N490" s="141"/>
      <c r="O490" s="141"/>
      <c r="P490" s="49"/>
    </row>
    <row r="491" spans="1:16" ht="60.75" hidden="1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hidden="1" customHeight="1" thickTop="1">
      <c r="A492" s="167">
        <v>46013</v>
      </c>
      <c r="B492" s="153" t="s">
        <v>15</v>
      </c>
      <c r="C492" s="16" t="s">
        <v>16</v>
      </c>
      <c r="D492" s="18">
        <f>'[5]17нед'!K198</f>
        <v>0</v>
      </c>
      <c r="E492" s="21">
        <f>'[5]17нед'!L198</f>
        <v>0</v>
      </c>
      <c r="F492" s="19">
        <f>'[5]17нед'!O198</f>
        <v>0</v>
      </c>
      <c r="G492" s="20">
        <f>'[5]17нед'!P198</f>
        <v>0</v>
      </c>
      <c r="H492" s="53"/>
      <c r="I492" s="167">
        <v>46020</v>
      </c>
      <c r="J492" s="158" t="s">
        <v>15</v>
      </c>
      <c r="K492" s="16" t="s">
        <v>16</v>
      </c>
      <c r="L492" s="18">
        <f>'[5]18нед'!K198</f>
        <v>0</v>
      </c>
      <c r="M492" s="21">
        <f>'[5]18нед'!L198</f>
        <v>0</v>
      </c>
      <c r="N492" s="19">
        <f>'[5]18нед'!O198</f>
        <v>0</v>
      </c>
      <c r="O492" s="20">
        <f>'[5]18нед'!P198</f>
        <v>0</v>
      </c>
      <c r="P492" s="53"/>
    </row>
    <row r="493" spans="1:16" ht="31.15" hidden="1">
      <c r="A493" s="168"/>
      <c r="B493" s="154"/>
      <c r="C493" s="16" t="s">
        <v>18</v>
      </c>
      <c r="D493" s="22">
        <f>'[5]17нед'!K199</f>
        <v>0</v>
      </c>
      <c r="E493" s="26">
        <f>'[5]17нед'!L199</f>
        <v>0</v>
      </c>
      <c r="F493" s="24">
        <f>'[5]17нед'!O199</f>
        <v>0</v>
      </c>
      <c r="G493" s="25">
        <f>'[5]17нед'!P199</f>
        <v>0</v>
      </c>
      <c r="H493" s="50"/>
      <c r="I493" s="170"/>
      <c r="J493" s="159"/>
      <c r="K493" s="16" t="s">
        <v>18</v>
      </c>
      <c r="L493" s="22">
        <f>'[5]18нед'!K199</f>
        <v>0</v>
      </c>
      <c r="M493" s="26">
        <f>'[5]18нед'!L199</f>
        <v>0</v>
      </c>
      <c r="N493" s="24">
        <f>'[5]18нед'!O199</f>
        <v>0</v>
      </c>
      <c r="O493" s="25">
        <f>'[5]18нед'!P199</f>
        <v>0</v>
      </c>
      <c r="P493" s="50"/>
    </row>
    <row r="494" spans="1:16" ht="31.15" hidden="1">
      <c r="A494" s="168"/>
      <c r="B494" s="154"/>
      <c r="C494" s="16" t="s">
        <v>20</v>
      </c>
      <c r="D494" s="22">
        <f>'[5]17нед'!K200</f>
        <v>0</v>
      </c>
      <c r="E494" s="26">
        <f>'[5]17нед'!L200</f>
        <v>0</v>
      </c>
      <c r="F494" s="24">
        <f>'[5]17нед'!O200</f>
        <v>0</v>
      </c>
      <c r="G494" s="25">
        <f>'[5]17нед'!P200</f>
        <v>0</v>
      </c>
      <c r="H494" s="50"/>
      <c r="I494" s="170"/>
      <c r="J494" s="159"/>
      <c r="K494" s="16" t="s">
        <v>20</v>
      </c>
      <c r="L494" s="22">
        <f>'[5]18нед'!K200</f>
        <v>0</v>
      </c>
      <c r="M494" s="26">
        <f>'[5]18нед'!L200</f>
        <v>0</v>
      </c>
      <c r="N494" s="24">
        <f>'[5]18нед'!O200</f>
        <v>0</v>
      </c>
      <c r="O494" s="25">
        <f>'[5]18нед'!P200</f>
        <v>0</v>
      </c>
      <c r="P494" s="50"/>
    </row>
    <row r="495" spans="1:16" ht="31.15" hidden="1">
      <c r="A495" s="168"/>
      <c r="B495" s="154"/>
      <c r="C495" s="16" t="s">
        <v>21</v>
      </c>
      <c r="D495" s="22">
        <f>'[5]17нед'!K201</f>
        <v>0</v>
      </c>
      <c r="E495" s="26">
        <f>'[5]17нед'!L201</f>
        <v>0</v>
      </c>
      <c r="F495" s="24">
        <f>'[5]17нед'!O201</f>
        <v>0</v>
      </c>
      <c r="G495" s="25">
        <f>'[5]17нед'!P201</f>
        <v>0</v>
      </c>
      <c r="H495" s="50"/>
      <c r="I495" s="170"/>
      <c r="J495" s="159"/>
      <c r="K495" s="16" t="s">
        <v>21</v>
      </c>
      <c r="L495" s="22">
        <f>'[5]18нед'!K201</f>
        <v>0</v>
      </c>
      <c r="M495" s="26">
        <f>'[5]18нед'!L201</f>
        <v>0</v>
      </c>
      <c r="N495" s="24">
        <f>'[5]18нед'!O201</f>
        <v>0</v>
      </c>
      <c r="O495" s="25">
        <f>'[5]18нед'!P201</f>
        <v>0</v>
      </c>
      <c r="P495" s="50"/>
    </row>
    <row r="496" spans="1:16" ht="31.15" hidden="1">
      <c r="A496" s="168"/>
      <c r="B496" s="154"/>
      <c r="C496" s="16" t="s">
        <v>22</v>
      </c>
      <c r="D496" s="22">
        <f>'[5]17нед'!K202</f>
        <v>0</v>
      </c>
      <c r="E496" s="26">
        <f>'[5]17нед'!L202</f>
        <v>0</v>
      </c>
      <c r="F496" s="24">
        <f>'[5]17нед'!O202</f>
        <v>0</v>
      </c>
      <c r="G496" s="25">
        <f>'[5]17нед'!P202</f>
        <v>0</v>
      </c>
      <c r="H496" s="50"/>
      <c r="I496" s="170"/>
      <c r="J496" s="159"/>
      <c r="K496" s="16" t="s">
        <v>22</v>
      </c>
      <c r="L496" s="22">
        <f>'[5]18нед'!K202</f>
        <v>0</v>
      </c>
      <c r="M496" s="26">
        <f>'[5]18нед'!L202</f>
        <v>0</v>
      </c>
      <c r="N496" s="24">
        <f>'[5]18нед'!O202</f>
        <v>0</v>
      </c>
      <c r="O496" s="25">
        <f>'[5]18нед'!P202</f>
        <v>0</v>
      </c>
      <c r="P496" s="50"/>
    </row>
    <row r="497" spans="1:16" ht="31.15" hidden="1">
      <c r="A497" s="168"/>
      <c r="B497" s="154"/>
      <c r="C497" s="16" t="s">
        <v>23</v>
      </c>
      <c r="D497" s="22" t="str">
        <f>'[5]17нед'!K203</f>
        <v>пр</v>
      </c>
      <c r="E497" s="26" t="str">
        <f>'[5]17нед'!L203</f>
        <v>Геометрия</v>
      </c>
      <c r="F497" s="24" t="str">
        <f>'[5]17нед'!O203</f>
        <v>Казанцев Ю.А.</v>
      </c>
      <c r="G497" s="25" t="str">
        <f>'[5]17нед'!P203</f>
        <v>преподаватель</v>
      </c>
      <c r="H497" s="41" t="s">
        <v>83</v>
      </c>
      <c r="I497" s="170"/>
      <c r="J497" s="159"/>
      <c r="K497" s="16" t="s">
        <v>23</v>
      </c>
      <c r="L497" s="22">
        <f>'[5]18нед'!K203</f>
        <v>0</v>
      </c>
      <c r="M497" s="26">
        <f>'[5]18нед'!L203</f>
        <v>0</v>
      </c>
      <c r="N497" s="24">
        <f>'[5]18нед'!O203</f>
        <v>0</v>
      </c>
      <c r="O497" s="25">
        <f>'[5]18нед'!P203</f>
        <v>0</v>
      </c>
      <c r="P497" s="50"/>
    </row>
    <row r="498" spans="1:16" ht="31.15" hidden="1">
      <c r="A498" s="168"/>
      <c r="B498" s="154"/>
      <c r="C498" s="16" t="s">
        <v>24</v>
      </c>
      <c r="D498" s="22" t="str">
        <f>'[5]17нед'!K204</f>
        <v>пр</v>
      </c>
      <c r="E498" s="26" t="str">
        <f>'[5]17нед'!L204</f>
        <v>Математический анализ</v>
      </c>
      <c r="F498" s="24" t="str">
        <f>'[5]17нед'!O204</f>
        <v>Якимова В.В.</v>
      </c>
      <c r="G498" s="25" t="str">
        <f>'[5]17нед'!P204</f>
        <v>ст. преподаватель</v>
      </c>
      <c r="H498" s="41" t="s">
        <v>83</v>
      </c>
      <c r="I498" s="170"/>
      <c r="J498" s="159"/>
      <c r="K498" s="16" t="s">
        <v>24</v>
      </c>
      <c r="L498" s="22">
        <f>'[5]18нед'!K204</f>
        <v>0</v>
      </c>
      <c r="M498" s="26">
        <f>'[5]18нед'!L204</f>
        <v>0</v>
      </c>
      <c r="N498" s="24">
        <f>'[5]18нед'!O204</f>
        <v>0</v>
      </c>
      <c r="O498" s="25">
        <f>'[5]18нед'!P204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'[5]17нед'!K205</f>
        <v>0</v>
      </c>
      <c r="E499" s="28">
        <f>'[5]17нед'!L205</f>
        <v>0</v>
      </c>
      <c r="F499" s="29">
        <f>'[5]17нед'!O205</f>
        <v>0</v>
      </c>
      <c r="G499" s="30">
        <f>'[5]17нед'!P205</f>
        <v>0</v>
      </c>
      <c r="H499" s="51"/>
      <c r="I499" s="171"/>
      <c r="J499" s="160"/>
      <c r="K499" s="17"/>
      <c r="L499" s="27">
        <f>'[5]18нед'!K205</f>
        <v>0</v>
      </c>
      <c r="M499" s="28">
        <f>'[5]18нед'!L205</f>
        <v>0</v>
      </c>
      <c r="N499" s="29">
        <f>'[5]18нед'!O205</f>
        <v>0</v>
      </c>
      <c r="O499" s="30">
        <f>'[5]18нед'!P205</f>
        <v>0</v>
      </c>
      <c r="P499" s="51"/>
    </row>
    <row r="500" spans="1:16" ht="32.25" hidden="1" customHeight="1" thickTop="1">
      <c r="A500" s="167">
        <v>46014</v>
      </c>
      <c r="B500" s="153" t="s">
        <v>25</v>
      </c>
      <c r="C500" s="32" t="s">
        <v>16</v>
      </c>
      <c r="D500" s="18">
        <f>'[5]17нед'!K206</f>
        <v>0</v>
      </c>
      <c r="E500" s="21">
        <f>'[5]17нед'!L206</f>
        <v>0</v>
      </c>
      <c r="F500" s="19">
        <f>'[5]17нед'!O206</f>
        <v>0</v>
      </c>
      <c r="G500" s="20">
        <f>'[5]17нед'!P206</f>
        <v>0</v>
      </c>
      <c r="H500" s="53"/>
      <c r="I500" s="167">
        <v>46021</v>
      </c>
      <c r="J500" s="158" t="s">
        <v>25</v>
      </c>
      <c r="K500" s="32" t="s">
        <v>16</v>
      </c>
      <c r="L500" s="18">
        <f>'[5]18нед'!K206</f>
        <v>0</v>
      </c>
      <c r="M500" s="21">
        <f>'[5]18нед'!L206</f>
        <v>0</v>
      </c>
      <c r="N500" s="19">
        <f>'[5]18нед'!O206</f>
        <v>0</v>
      </c>
      <c r="O500" s="20">
        <f>'[5]18нед'!P206</f>
        <v>0</v>
      </c>
      <c r="P500" s="53"/>
    </row>
    <row r="501" spans="1:16" ht="31.15" hidden="1">
      <c r="A501" s="168"/>
      <c r="B501" s="154"/>
      <c r="C501" s="16" t="s">
        <v>18</v>
      </c>
      <c r="D501" s="22">
        <f>'[5]17нед'!K207</f>
        <v>0</v>
      </c>
      <c r="E501" s="26">
        <f>'[5]17нед'!L207</f>
        <v>0</v>
      </c>
      <c r="F501" s="24">
        <f>'[5]17нед'!O207</f>
        <v>0</v>
      </c>
      <c r="G501" s="25">
        <f>'[5]17нед'!P207</f>
        <v>0</v>
      </c>
      <c r="H501" s="50"/>
      <c r="I501" s="170"/>
      <c r="J501" s="159"/>
      <c r="K501" s="16" t="s">
        <v>18</v>
      </c>
      <c r="L501" s="22">
        <f>'[5]18нед'!K207</f>
        <v>0</v>
      </c>
      <c r="M501" s="26">
        <f>'[5]18нед'!L207</f>
        <v>0</v>
      </c>
      <c r="N501" s="24">
        <f>'[5]18нед'!O207</f>
        <v>0</v>
      </c>
      <c r="O501" s="25">
        <f>'[5]18нед'!P207</f>
        <v>0</v>
      </c>
      <c r="P501" s="50"/>
    </row>
    <row r="502" spans="1:16" ht="31.15" hidden="1">
      <c r="A502" s="168"/>
      <c r="B502" s="154"/>
      <c r="C502" s="16" t="s">
        <v>20</v>
      </c>
      <c r="D502" s="22">
        <f>'[5]17нед'!K208</f>
        <v>0</v>
      </c>
      <c r="E502" s="26">
        <f>'[5]17нед'!L208</f>
        <v>0</v>
      </c>
      <c r="F502" s="24">
        <f>'[5]17нед'!O208</f>
        <v>0</v>
      </c>
      <c r="G502" s="25">
        <f>'[5]17нед'!P208</f>
        <v>0</v>
      </c>
      <c r="H502" s="50"/>
      <c r="I502" s="170"/>
      <c r="J502" s="159"/>
      <c r="K502" s="16" t="s">
        <v>20</v>
      </c>
      <c r="L502" s="22">
        <f>'[5]18нед'!K208</f>
        <v>0</v>
      </c>
      <c r="M502" s="26">
        <f>'[5]18нед'!L208</f>
        <v>0</v>
      </c>
      <c r="N502" s="24">
        <f>'[5]18нед'!O208</f>
        <v>0</v>
      </c>
      <c r="O502" s="25">
        <f>'[5]18нед'!P208</f>
        <v>0</v>
      </c>
      <c r="P502" s="50"/>
    </row>
    <row r="503" spans="1:16" ht="31.15" hidden="1">
      <c r="A503" s="168"/>
      <c r="B503" s="154"/>
      <c r="C503" s="16" t="s">
        <v>21</v>
      </c>
      <c r="D503" s="22">
        <f>'[5]17нед'!K209</f>
        <v>0</v>
      </c>
      <c r="E503" s="26">
        <f>'[5]17нед'!L209</f>
        <v>0</v>
      </c>
      <c r="F503" s="24">
        <f>'[5]17нед'!O209</f>
        <v>0</v>
      </c>
      <c r="G503" s="25">
        <f>'[5]17нед'!P209</f>
        <v>0</v>
      </c>
      <c r="H503" s="50"/>
      <c r="I503" s="170"/>
      <c r="J503" s="159"/>
      <c r="K503" s="16" t="s">
        <v>21</v>
      </c>
      <c r="L503" s="22">
        <f>'[5]18нед'!K209</f>
        <v>0</v>
      </c>
      <c r="M503" s="26">
        <f>'[5]18нед'!L209</f>
        <v>0</v>
      </c>
      <c r="N503" s="24">
        <f>'[5]18нед'!O209</f>
        <v>0</v>
      </c>
      <c r="O503" s="25">
        <f>'[5]18нед'!P209</f>
        <v>0</v>
      </c>
      <c r="P503" s="50"/>
    </row>
    <row r="504" spans="1:16" ht="31.15" hidden="1">
      <c r="A504" s="168"/>
      <c r="B504" s="154"/>
      <c r="C504" s="16" t="s">
        <v>22</v>
      </c>
      <c r="D504" s="22">
        <f>'[5]17нед'!K210</f>
        <v>0</v>
      </c>
      <c r="E504" s="26">
        <f>'[5]17нед'!L210</f>
        <v>0</v>
      </c>
      <c r="F504" s="24">
        <f>'[5]17нед'!O210</f>
        <v>0</v>
      </c>
      <c r="G504" s="25">
        <f>'[5]17нед'!P210</f>
        <v>0</v>
      </c>
      <c r="H504" s="50"/>
      <c r="I504" s="170"/>
      <c r="J504" s="159"/>
      <c r="K504" s="16" t="s">
        <v>22</v>
      </c>
      <c r="L504" s="22">
        <f>'[5]18нед'!K210</f>
        <v>0</v>
      </c>
      <c r="M504" s="26">
        <f>'[5]18нед'!L210</f>
        <v>0</v>
      </c>
      <c r="N504" s="24">
        <f>'[5]18нед'!O210</f>
        <v>0</v>
      </c>
      <c r="O504" s="25">
        <f>'[5]18нед'!P210</f>
        <v>0</v>
      </c>
      <c r="P504" s="50"/>
    </row>
    <row r="505" spans="1:16" ht="31.15" hidden="1">
      <c r="A505" s="168"/>
      <c r="B505" s="154"/>
      <c r="C505" s="16" t="s">
        <v>23</v>
      </c>
      <c r="D505" s="22">
        <f>'[5]17нед'!K211</f>
        <v>0</v>
      </c>
      <c r="E505" s="26">
        <f>'[5]17нед'!L211</f>
        <v>0</v>
      </c>
      <c r="F505" s="24">
        <f>'[5]17нед'!O211</f>
        <v>0</v>
      </c>
      <c r="G505" s="25">
        <f>'[5]17нед'!P211</f>
        <v>0</v>
      </c>
      <c r="H505" s="50"/>
      <c r="I505" s="170"/>
      <c r="J505" s="159"/>
      <c r="K505" s="16" t="s">
        <v>23</v>
      </c>
      <c r="L505" s="22" t="str">
        <f>'[5]18нед'!K211</f>
        <v>пр</v>
      </c>
      <c r="M505" s="26" t="str">
        <f>'[5]18нед'!L211</f>
        <v xml:space="preserve">Иностранный язык </v>
      </c>
      <c r="N505" s="24" t="str">
        <f>'[5]18нед'!O211</f>
        <v/>
      </c>
      <c r="O505" s="25" t="str">
        <f>'[5]18нед'!P211</f>
        <v/>
      </c>
      <c r="P505" s="41" t="s">
        <v>86</v>
      </c>
    </row>
    <row r="506" spans="1:16" ht="31.15" hidden="1">
      <c r="A506" s="168"/>
      <c r="B506" s="154"/>
      <c r="C506" s="16" t="s">
        <v>24</v>
      </c>
      <c r="D506" s="22">
        <f>'[5]17нед'!K212</f>
        <v>0</v>
      </c>
      <c r="E506" s="26">
        <f>'[5]17нед'!L212</f>
        <v>0</v>
      </c>
      <c r="F506" s="24">
        <f>'[5]17нед'!O212</f>
        <v>0</v>
      </c>
      <c r="G506" s="25">
        <f>'[5]17нед'!P212</f>
        <v>0</v>
      </c>
      <c r="H506" s="50"/>
      <c r="I506" s="170"/>
      <c r="J506" s="159"/>
      <c r="K506" s="16" t="s">
        <v>24</v>
      </c>
      <c r="L506" s="22" t="str">
        <f>'[5]18нед'!K212</f>
        <v>пр</v>
      </c>
      <c r="M506" s="26" t="str">
        <f>'[5]18нед'!L212</f>
        <v>Основы российской государственности</v>
      </c>
      <c r="N506" s="24" t="str">
        <f>'[5]18нед'!O212</f>
        <v/>
      </c>
      <c r="O506" s="25" t="str">
        <f>'[5]18нед'!P212</f>
        <v/>
      </c>
      <c r="P506" s="41" t="s">
        <v>88</v>
      </c>
    </row>
    <row r="507" spans="1:16" ht="18.399999999999999" hidden="1" thickBot="1">
      <c r="A507" s="169"/>
      <c r="B507" s="155"/>
      <c r="C507" s="17"/>
      <c r="D507" s="27">
        <f>'[5]17нед'!K213</f>
        <v>0</v>
      </c>
      <c r="E507" s="28">
        <f>'[5]17нед'!L213</f>
        <v>0</v>
      </c>
      <c r="F507" s="29">
        <f>'[5]17нед'!O213</f>
        <v>0</v>
      </c>
      <c r="G507" s="30">
        <f>'[5]17нед'!P213</f>
        <v>0</v>
      </c>
      <c r="H507" s="51"/>
      <c r="I507" s="171"/>
      <c r="J507" s="160"/>
      <c r="K507" s="17"/>
      <c r="L507" s="27">
        <f>'[5]18нед'!K213</f>
        <v>0</v>
      </c>
      <c r="M507" s="28">
        <f>'[5]18нед'!L213</f>
        <v>0</v>
      </c>
      <c r="N507" s="29">
        <f>'[5]18нед'!O213</f>
        <v>0</v>
      </c>
      <c r="O507" s="30">
        <f>'[5]18нед'!P213</f>
        <v>0</v>
      </c>
      <c r="P507" s="51"/>
    </row>
    <row r="508" spans="1:16" ht="48" hidden="1" customHeight="1" thickTop="1">
      <c r="A508" s="172">
        <v>46015</v>
      </c>
      <c r="B508" s="161" t="s">
        <v>30</v>
      </c>
      <c r="C508" s="32" t="s">
        <v>16</v>
      </c>
      <c r="D508" s="18">
        <f>'[5]17нед'!K214</f>
        <v>0</v>
      </c>
      <c r="E508" s="21">
        <f>'[5]17нед'!L214</f>
        <v>0</v>
      </c>
      <c r="F508" s="19">
        <f>'[5]17нед'!O214</f>
        <v>0</v>
      </c>
      <c r="G508" s="20">
        <f>'[5]17нед'!P214</f>
        <v>0</v>
      </c>
      <c r="H508" s="53"/>
      <c r="I508" s="172">
        <v>46022</v>
      </c>
      <c r="J508" s="164" t="s">
        <v>30</v>
      </c>
      <c r="K508" s="32" t="s">
        <v>16</v>
      </c>
      <c r="L508" s="18">
        <f>'[5]18нед'!K214</f>
        <v>0</v>
      </c>
      <c r="M508" s="21">
        <f>'[5]18нед'!L214</f>
        <v>0</v>
      </c>
      <c r="N508" s="19">
        <f>'[5]18нед'!O214</f>
        <v>0</v>
      </c>
      <c r="O508" s="20">
        <f>'[5]18нед'!P214</f>
        <v>0</v>
      </c>
      <c r="P508" s="53"/>
    </row>
    <row r="509" spans="1:16" ht="31.15" hidden="1">
      <c r="A509" s="173"/>
      <c r="B509" s="162"/>
      <c r="C509" s="16" t="s">
        <v>18</v>
      </c>
      <c r="D509" s="22">
        <f>'[5]17нед'!K215</f>
        <v>0</v>
      </c>
      <c r="E509" s="26">
        <f>'[5]17нед'!L215</f>
        <v>0</v>
      </c>
      <c r="F509" s="24">
        <f>'[5]17нед'!O215</f>
        <v>0</v>
      </c>
      <c r="G509" s="25">
        <f>'[5]17нед'!P215</f>
        <v>0</v>
      </c>
      <c r="H509" s="50"/>
      <c r="I509" s="173"/>
      <c r="J509" s="165"/>
      <c r="K509" s="16" t="s">
        <v>18</v>
      </c>
      <c r="L509" s="22">
        <f>'[5]18нед'!K215</f>
        <v>0</v>
      </c>
      <c r="M509" s="26">
        <f>'[5]18нед'!L215</f>
        <v>0</v>
      </c>
      <c r="N509" s="24">
        <f>'[5]18нед'!O215</f>
        <v>0</v>
      </c>
      <c r="O509" s="25">
        <f>'[5]18нед'!P215</f>
        <v>0</v>
      </c>
      <c r="P509" s="50"/>
    </row>
    <row r="510" spans="1:16" ht="31.15" hidden="1">
      <c r="A510" s="173"/>
      <c r="B510" s="162"/>
      <c r="C510" s="16" t="s">
        <v>20</v>
      </c>
      <c r="D510" s="22">
        <f>'[5]17нед'!K216</f>
        <v>0</v>
      </c>
      <c r="E510" s="26">
        <f>'[5]17нед'!L216</f>
        <v>0</v>
      </c>
      <c r="F510" s="24">
        <f>'[5]17нед'!O216</f>
        <v>0</v>
      </c>
      <c r="G510" s="25">
        <f>'[5]17нед'!P216</f>
        <v>0</v>
      </c>
      <c r="H510" s="50"/>
      <c r="I510" s="173"/>
      <c r="J510" s="165"/>
      <c r="K510" s="16" t="s">
        <v>20</v>
      </c>
      <c r="L510" s="22">
        <f>'[5]18нед'!K216</f>
        <v>0</v>
      </c>
      <c r="M510" s="26">
        <f>'[5]18нед'!L216</f>
        <v>0</v>
      </c>
      <c r="N510" s="24">
        <f>'[5]18нед'!O216</f>
        <v>0</v>
      </c>
      <c r="O510" s="25">
        <f>'[5]18нед'!P216</f>
        <v>0</v>
      </c>
      <c r="P510" s="50"/>
    </row>
    <row r="511" spans="1:16" ht="31.15" hidden="1">
      <c r="A511" s="173"/>
      <c r="B511" s="162"/>
      <c r="C511" s="16" t="s">
        <v>21</v>
      </c>
      <c r="D511" s="22">
        <f>'[5]17нед'!K217</f>
        <v>0</v>
      </c>
      <c r="E511" s="26">
        <f>'[5]17нед'!L217</f>
        <v>0</v>
      </c>
      <c r="F511" s="24">
        <f>'[5]17нед'!O217</f>
        <v>0</v>
      </c>
      <c r="G511" s="25">
        <f>'[5]17нед'!P217</f>
        <v>0</v>
      </c>
      <c r="H511" s="50"/>
      <c r="I511" s="173"/>
      <c r="J511" s="165"/>
      <c r="K511" s="16" t="s">
        <v>21</v>
      </c>
      <c r="L511" s="22">
        <f>'[5]18нед'!K217</f>
        <v>0</v>
      </c>
      <c r="M511" s="26">
        <f>'[5]18нед'!L217</f>
        <v>0</v>
      </c>
      <c r="N511" s="24">
        <f>'[5]18нед'!O217</f>
        <v>0</v>
      </c>
      <c r="O511" s="25">
        <f>'[5]18нед'!P217</f>
        <v>0</v>
      </c>
      <c r="P511" s="50"/>
    </row>
    <row r="512" spans="1:16" ht="31.15" hidden="1">
      <c r="A512" s="173"/>
      <c r="B512" s="162"/>
      <c r="C512" s="16" t="s">
        <v>22</v>
      </c>
      <c r="D512" s="22">
        <f>'[5]17нед'!K218</f>
        <v>0</v>
      </c>
      <c r="E512" s="26">
        <f>'[5]17нед'!L218</f>
        <v>0</v>
      </c>
      <c r="F512" s="24">
        <f>'[5]17нед'!O218</f>
        <v>0</v>
      </c>
      <c r="G512" s="25">
        <f>'[5]17нед'!P218</f>
        <v>0</v>
      </c>
      <c r="H512" s="50"/>
      <c r="I512" s="173"/>
      <c r="J512" s="165"/>
      <c r="K512" s="16" t="s">
        <v>22</v>
      </c>
      <c r="L512" s="22">
        <f>'[5]18нед'!K218</f>
        <v>0</v>
      </c>
      <c r="M512" s="26">
        <f>'[5]18нед'!L218</f>
        <v>0</v>
      </c>
      <c r="N512" s="24">
        <f>'[5]18нед'!O218</f>
        <v>0</v>
      </c>
      <c r="O512" s="25">
        <f>'[5]18нед'!P218</f>
        <v>0</v>
      </c>
      <c r="P512" s="50"/>
    </row>
    <row r="513" spans="1:16" ht="31.15" hidden="1">
      <c r="A513" s="173"/>
      <c r="B513" s="162"/>
      <c r="C513" s="16" t="s">
        <v>23</v>
      </c>
      <c r="D513" s="22">
        <f>'[5]17нед'!K219</f>
        <v>0</v>
      </c>
      <c r="E513" s="26">
        <f>'[5]17нед'!L219</f>
        <v>0</v>
      </c>
      <c r="F513" s="24">
        <f>'[5]17нед'!O219</f>
        <v>0</v>
      </c>
      <c r="G513" s="25">
        <f>'[5]17нед'!P219</f>
        <v>0</v>
      </c>
      <c r="H513" s="50"/>
      <c r="I513" s="173"/>
      <c r="J513" s="165"/>
      <c r="K513" s="16" t="s">
        <v>23</v>
      </c>
      <c r="L513" s="22">
        <f>'[5]18нед'!K219</f>
        <v>0</v>
      </c>
      <c r="M513" s="26">
        <f>'[5]18нед'!L219</f>
        <v>0</v>
      </c>
      <c r="N513" s="24">
        <f>'[5]18нед'!O219</f>
        <v>0</v>
      </c>
      <c r="O513" s="25">
        <f>'[5]18нед'!P219</f>
        <v>0</v>
      </c>
      <c r="P513" s="50"/>
    </row>
    <row r="514" spans="1:16" ht="31.15" hidden="1">
      <c r="A514" s="173"/>
      <c r="B514" s="162"/>
      <c r="C514" s="16" t="s">
        <v>24</v>
      </c>
      <c r="D514" s="22">
        <f>'[5]17нед'!K220</f>
        <v>0</v>
      </c>
      <c r="E514" s="26">
        <f>'[5]17нед'!L220</f>
        <v>0</v>
      </c>
      <c r="F514" s="24">
        <f>'[5]17нед'!O220</f>
        <v>0</v>
      </c>
      <c r="G514" s="25">
        <f>'[5]17нед'!P220</f>
        <v>0</v>
      </c>
      <c r="H514" s="50"/>
      <c r="I514" s="173"/>
      <c r="J514" s="165"/>
      <c r="K514" s="16" t="s">
        <v>24</v>
      </c>
      <c r="L514" s="22">
        <f>'[5]18нед'!K220</f>
        <v>0</v>
      </c>
      <c r="M514" s="26">
        <f>'[5]18нед'!L220</f>
        <v>0</v>
      </c>
      <c r="N514" s="24">
        <f>'[5]18нед'!O220</f>
        <v>0</v>
      </c>
      <c r="O514" s="25">
        <f>'[5]18нед'!P220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'[5]17нед'!K221</f>
        <v>0</v>
      </c>
      <c r="E515" s="28">
        <f>'[5]17нед'!L221</f>
        <v>0</v>
      </c>
      <c r="F515" s="29">
        <f>'[5]17нед'!O221</f>
        <v>0</v>
      </c>
      <c r="G515" s="30">
        <f>'[5]17нед'!P221</f>
        <v>0</v>
      </c>
      <c r="H515" s="51"/>
      <c r="I515" s="174"/>
      <c r="J515" s="166"/>
      <c r="K515" s="17"/>
      <c r="L515" s="27">
        <f>'[5]18нед'!K221</f>
        <v>0</v>
      </c>
      <c r="M515" s="28">
        <f>'[5]18нед'!L221</f>
        <v>0</v>
      </c>
      <c r="N515" s="29">
        <f>'[5]18нед'!O221</f>
        <v>0</v>
      </c>
      <c r="O515" s="30">
        <f>'[5]18нед'!P221</f>
        <v>0</v>
      </c>
      <c r="P515" s="51"/>
    </row>
    <row r="516" spans="1:16" ht="48" hidden="1" customHeight="1" thickTop="1">
      <c r="A516" s="167">
        <v>46016</v>
      </c>
      <c r="B516" s="153" t="s">
        <v>32</v>
      </c>
      <c r="C516" s="32" t="s">
        <v>16</v>
      </c>
      <c r="D516" s="18">
        <f>'[5]17нед'!K222</f>
        <v>0</v>
      </c>
      <c r="E516" s="21">
        <f>'[5]17нед'!L222</f>
        <v>0</v>
      </c>
      <c r="F516" s="19">
        <f>'[5]17нед'!O222</f>
        <v>0</v>
      </c>
      <c r="G516" s="20">
        <f>'[5]17нед'!P222</f>
        <v>0</v>
      </c>
      <c r="H516" s="53"/>
      <c r="I516" s="167">
        <v>46023</v>
      </c>
      <c r="J516" s="158" t="s">
        <v>32</v>
      </c>
      <c r="K516" s="32" t="s">
        <v>16</v>
      </c>
      <c r="L516" s="18">
        <f>'[5]18нед'!K222</f>
        <v>0</v>
      </c>
      <c r="M516" s="21">
        <f>'[5]18нед'!L222</f>
        <v>0</v>
      </c>
      <c r="N516" s="19">
        <f>'[5]18нед'!O222</f>
        <v>0</v>
      </c>
      <c r="O516" s="20">
        <f>'[5]18нед'!P222</f>
        <v>0</v>
      </c>
      <c r="P516" s="53"/>
    </row>
    <row r="517" spans="1:16" ht="31.15" hidden="1">
      <c r="A517" s="168"/>
      <c r="B517" s="154"/>
      <c r="C517" s="16" t="s">
        <v>18</v>
      </c>
      <c r="D517" s="22">
        <f>'[5]17нед'!K223</f>
        <v>0</v>
      </c>
      <c r="E517" s="26">
        <f>'[5]17нед'!L223</f>
        <v>0</v>
      </c>
      <c r="F517" s="24">
        <f>'[5]17нед'!O223</f>
        <v>0</v>
      </c>
      <c r="G517" s="25">
        <f>'[5]17нед'!P223</f>
        <v>0</v>
      </c>
      <c r="H517" s="50"/>
      <c r="I517" s="170"/>
      <c r="J517" s="159"/>
      <c r="K517" s="16" t="s">
        <v>18</v>
      </c>
      <c r="L517" s="22">
        <f>'[5]18нед'!K223</f>
        <v>0</v>
      </c>
      <c r="M517" s="26">
        <f>'[5]18нед'!L223</f>
        <v>0</v>
      </c>
      <c r="N517" s="24">
        <f>'[5]18нед'!O223</f>
        <v>0</v>
      </c>
      <c r="O517" s="25">
        <f>'[5]18нед'!P223</f>
        <v>0</v>
      </c>
      <c r="P517" s="50"/>
    </row>
    <row r="518" spans="1:16" ht="31.15" hidden="1">
      <c r="A518" s="168"/>
      <c r="B518" s="154"/>
      <c r="C518" s="16" t="s">
        <v>20</v>
      </c>
      <c r="D518" s="22">
        <f>'[5]17нед'!K224</f>
        <v>0</v>
      </c>
      <c r="E518" s="26">
        <f>'[5]17нед'!L224</f>
        <v>0</v>
      </c>
      <c r="F518" s="24">
        <f>'[5]17нед'!O224</f>
        <v>0</v>
      </c>
      <c r="G518" s="25">
        <f>'[5]17нед'!P224</f>
        <v>0</v>
      </c>
      <c r="H518" s="50"/>
      <c r="I518" s="170"/>
      <c r="J518" s="159"/>
      <c r="K518" s="16" t="s">
        <v>20</v>
      </c>
      <c r="L518" s="22">
        <f>'[5]18нед'!K224</f>
        <v>0</v>
      </c>
      <c r="M518" s="26">
        <f>'[5]18нед'!L224</f>
        <v>0</v>
      </c>
      <c r="N518" s="24">
        <f>'[5]18нед'!O224</f>
        <v>0</v>
      </c>
      <c r="O518" s="25">
        <f>'[5]18нед'!P224</f>
        <v>0</v>
      </c>
      <c r="P518" s="50"/>
    </row>
    <row r="519" spans="1:16" ht="31.15" hidden="1">
      <c r="A519" s="168"/>
      <c r="B519" s="154"/>
      <c r="C519" s="16" t="s">
        <v>21</v>
      </c>
      <c r="D519" s="22">
        <f>'[5]17нед'!K225</f>
        <v>0</v>
      </c>
      <c r="E519" s="26">
        <f>'[5]17нед'!L225</f>
        <v>0</v>
      </c>
      <c r="F519" s="24">
        <f>'[5]17нед'!O225</f>
        <v>0</v>
      </c>
      <c r="G519" s="25">
        <f>'[5]17нед'!P225</f>
        <v>0</v>
      </c>
      <c r="H519" s="50"/>
      <c r="I519" s="170"/>
      <c r="J519" s="159"/>
      <c r="K519" s="16" t="s">
        <v>21</v>
      </c>
      <c r="L519" s="22">
        <f>'[5]18нед'!K225</f>
        <v>0</v>
      </c>
      <c r="M519" s="26">
        <f>'[5]18нед'!L225</f>
        <v>0</v>
      </c>
      <c r="N519" s="24">
        <f>'[5]18нед'!O225</f>
        <v>0</v>
      </c>
      <c r="O519" s="25">
        <f>'[5]18нед'!P225</f>
        <v>0</v>
      </c>
      <c r="P519" s="50"/>
    </row>
    <row r="520" spans="1:16" ht="31.15" hidden="1">
      <c r="A520" s="168"/>
      <c r="B520" s="154"/>
      <c r="C520" s="16" t="s">
        <v>22</v>
      </c>
      <c r="D520" s="22">
        <f>'[5]17нед'!K226</f>
        <v>0</v>
      </c>
      <c r="E520" s="26">
        <f>'[5]17нед'!L226</f>
        <v>0</v>
      </c>
      <c r="F520" s="24">
        <f>'[5]17нед'!O226</f>
        <v>0</v>
      </c>
      <c r="G520" s="25">
        <f>'[5]17нед'!P226</f>
        <v>0</v>
      </c>
      <c r="H520" s="50"/>
      <c r="I520" s="170"/>
      <c r="J520" s="159"/>
      <c r="K520" s="16" t="s">
        <v>22</v>
      </c>
      <c r="L520" s="22">
        <f>'[5]18нед'!K226</f>
        <v>0</v>
      </c>
      <c r="M520" s="26">
        <f>'[5]18нед'!L226</f>
        <v>0</v>
      </c>
      <c r="N520" s="24">
        <f>'[5]18нед'!O226</f>
        <v>0</v>
      </c>
      <c r="O520" s="25">
        <f>'[5]18нед'!P226</f>
        <v>0</v>
      </c>
      <c r="P520" s="50"/>
    </row>
    <row r="521" spans="1:16" ht="31.15" hidden="1">
      <c r="A521" s="168"/>
      <c r="B521" s="154"/>
      <c r="C521" s="16" t="s">
        <v>23</v>
      </c>
      <c r="D521" s="22" t="str">
        <f>'[5]17нед'!K227</f>
        <v>пр</v>
      </c>
      <c r="E521" s="26" t="str">
        <f>'[5]17нед'!L227</f>
        <v>Алгебра</v>
      </c>
      <c r="F521" s="24" t="str">
        <f>'[5]17нед'!O227</f>
        <v>Овчинникова М.В.</v>
      </c>
      <c r="G521" s="25" t="str">
        <f>'[5]17нед'!P227</f>
        <v>доцент, канд. наук</v>
      </c>
      <c r="H521" s="41" t="s">
        <v>83</v>
      </c>
      <c r="I521" s="170"/>
      <c r="J521" s="159"/>
      <c r="K521" s="16" t="s">
        <v>23</v>
      </c>
      <c r="L521" s="22">
        <f>'[5]18нед'!K227</f>
        <v>0</v>
      </c>
      <c r="M521" s="26">
        <f>'[5]18нед'!L227</f>
        <v>0</v>
      </c>
      <c r="N521" s="24">
        <f>'[5]18нед'!O227</f>
        <v>0</v>
      </c>
      <c r="O521" s="25">
        <f>'[5]18нед'!P227</f>
        <v>0</v>
      </c>
      <c r="P521" s="50"/>
    </row>
    <row r="522" spans="1:16" ht="31.15" hidden="1">
      <c r="A522" s="168"/>
      <c r="B522" s="154"/>
      <c r="C522" s="16" t="s">
        <v>24</v>
      </c>
      <c r="D522" s="22">
        <f>'[5]17нед'!K228</f>
        <v>0</v>
      </c>
      <c r="E522" s="26">
        <f>'[5]17нед'!L228</f>
        <v>0</v>
      </c>
      <c r="F522" s="24">
        <f>'[5]17нед'!O228</f>
        <v>0</v>
      </c>
      <c r="G522" s="25">
        <f>'[5]17нед'!P228</f>
        <v>0</v>
      </c>
      <c r="H522" s="41"/>
      <c r="I522" s="170"/>
      <c r="J522" s="159"/>
      <c r="K522" s="16" t="s">
        <v>24</v>
      </c>
      <c r="L522" s="22">
        <f>'[5]18нед'!K228</f>
        <v>0</v>
      </c>
      <c r="M522" s="26">
        <f>'[5]18нед'!L228</f>
        <v>0</v>
      </c>
      <c r="N522" s="24">
        <f>'[5]18нед'!O228</f>
        <v>0</v>
      </c>
      <c r="O522" s="25">
        <f>'[5]18нед'!P228</f>
        <v>0</v>
      </c>
      <c r="P522" s="57"/>
    </row>
    <row r="523" spans="1:16" ht="18.399999999999999" hidden="1" thickBot="1">
      <c r="A523" s="169"/>
      <c r="B523" s="155"/>
      <c r="C523" s="17"/>
      <c r="D523" s="27">
        <f>'[5]17нед'!K229</f>
        <v>0</v>
      </c>
      <c r="E523" s="28">
        <f>'[5]17нед'!L229</f>
        <v>0</v>
      </c>
      <c r="F523" s="29">
        <f>'[5]17нед'!O229</f>
        <v>0</v>
      </c>
      <c r="G523" s="30">
        <f>'[5]17нед'!P229</f>
        <v>0</v>
      </c>
      <c r="H523" s="51"/>
      <c r="I523" s="171"/>
      <c r="J523" s="160"/>
      <c r="K523" s="17"/>
      <c r="L523" s="27">
        <f>'[5]18нед'!K229</f>
        <v>0</v>
      </c>
      <c r="M523" s="28">
        <f>'[5]18нед'!L229</f>
        <v>0</v>
      </c>
      <c r="N523" s="29">
        <f>'[5]18нед'!O229</f>
        <v>0</v>
      </c>
      <c r="O523" s="30">
        <f>'[5]18нед'!P229</f>
        <v>0</v>
      </c>
      <c r="P523" s="51"/>
    </row>
    <row r="524" spans="1:16" ht="48" hidden="1" customHeight="1" thickTop="1">
      <c r="A524" s="167">
        <v>46017</v>
      </c>
      <c r="B524" s="153" t="s">
        <v>34</v>
      </c>
      <c r="C524" s="32" t="s">
        <v>16</v>
      </c>
      <c r="D524" s="18">
        <f>'[5]17нед'!K230</f>
        <v>0</v>
      </c>
      <c r="E524" s="21">
        <f>'[5]17нед'!L230</f>
        <v>0</v>
      </c>
      <c r="F524" s="19">
        <f>'[5]17нед'!O230</f>
        <v>0</v>
      </c>
      <c r="G524" s="20">
        <f>'[5]17нед'!P230</f>
        <v>0</v>
      </c>
      <c r="H524" s="53"/>
      <c r="I524" s="167">
        <v>46024</v>
      </c>
      <c r="J524" s="158" t="s">
        <v>34</v>
      </c>
      <c r="K524" s="32" t="s">
        <v>16</v>
      </c>
      <c r="L524" s="18">
        <f>'[5]18нед'!K230</f>
        <v>0</v>
      </c>
      <c r="M524" s="21">
        <f>'[5]18нед'!L230</f>
        <v>0</v>
      </c>
      <c r="N524" s="19">
        <f>'[5]18нед'!O230</f>
        <v>0</v>
      </c>
      <c r="O524" s="20">
        <f>'[5]18нед'!P230</f>
        <v>0</v>
      </c>
      <c r="P524" s="53"/>
    </row>
    <row r="525" spans="1:16" ht="31.15" hidden="1">
      <c r="A525" s="168"/>
      <c r="B525" s="154"/>
      <c r="C525" s="16" t="s">
        <v>18</v>
      </c>
      <c r="D525" s="22">
        <f>'[5]17нед'!K231</f>
        <v>0</v>
      </c>
      <c r="E525" s="26">
        <f>'[5]17нед'!L231</f>
        <v>0</v>
      </c>
      <c r="F525" s="24">
        <f>'[5]17нед'!O231</f>
        <v>0</v>
      </c>
      <c r="G525" s="25">
        <f>'[5]17нед'!P231</f>
        <v>0</v>
      </c>
      <c r="H525" s="50"/>
      <c r="I525" s="170"/>
      <c r="J525" s="159"/>
      <c r="K525" s="16" t="s">
        <v>18</v>
      </c>
      <c r="L525" s="22">
        <f>'[5]18нед'!K231</f>
        <v>0</v>
      </c>
      <c r="M525" s="26">
        <f>'[5]18нед'!L231</f>
        <v>0</v>
      </c>
      <c r="N525" s="24">
        <f>'[5]18нед'!O231</f>
        <v>0</v>
      </c>
      <c r="O525" s="25">
        <f>'[5]18нед'!P231</f>
        <v>0</v>
      </c>
      <c r="P525" s="50"/>
    </row>
    <row r="526" spans="1:16" ht="31.15" hidden="1">
      <c r="A526" s="168"/>
      <c r="B526" s="154"/>
      <c r="C526" s="16" t="s">
        <v>20</v>
      </c>
      <c r="D526" s="22">
        <f>'[5]17нед'!K232</f>
        <v>0</v>
      </c>
      <c r="E526" s="26">
        <f>'[5]17нед'!L232</f>
        <v>0</v>
      </c>
      <c r="F526" s="24">
        <f>'[5]17нед'!O232</f>
        <v>0</v>
      </c>
      <c r="G526" s="25">
        <f>'[5]17нед'!P232</f>
        <v>0</v>
      </c>
      <c r="H526" s="50"/>
      <c r="I526" s="170"/>
      <c r="J526" s="159"/>
      <c r="K526" s="16" t="s">
        <v>20</v>
      </c>
      <c r="L526" s="22">
        <f>'[5]18нед'!K232</f>
        <v>0</v>
      </c>
      <c r="M526" s="26">
        <f>'[5]18нед'!L232</f>
        <v>0</v>
      </c>
      <c r="N526" s="24">
        <f>'[5]18нед'!O232</f>
        <v>0</v>
      </c>
      <c r="O526" s="25">
        <f>'[5]18нед'!P232</f>
        <v>0</v>
      </c>
      <c r="P526" s="50"/>
    </row>
    <row r="527" spans="1:16" ht="31.15" hidden="1">
      <c r="A527" s="168"/>
      <c r="B527" s="154"/>
      <c r="C527" s="16" t="s">
        <v>21</v>
      </c>
      <c r="D527" s="22">
        <f>'[5]17нед'!K233</f>
        <v>0</v>
      </c>
      <c r="E527" s="26">
        <f>'[5]17нед'!L233</f>
        <v>0</v>
      </c>
      <c r="F527" s="24">
        <f>'[5]17нед'!O233</f>
        <v>0</v>
      </c>
      <c r="G527" s="25">
        <f>'[5]17нед'!P233</f>
        <v>0</v>
      </c>
      <c r="H527" s="50"/>
      <c r="I527" s="170"/>
      <c r="J527" s="159"/>
      <c r="K527" s="16" t="s">
        <v>21</v>
      </c>
      <c r="L527" s="22">
        <f>'[5]18нед'!K233</f>
        <v>0</v>
      </c>
      <c r="M527" s="26">
        <f>'[5]18нед'!L233</f>
        <v>0</v>
      </c>
      <c r="N527" s="24">
        <f>'[5]18нед'!O233</f>
        <v>0</v>
      </c>
      <c r="O527" s="25">
        <f>'[5]18нед'!P233</f>
        <v>0</v>
      </c>
      <c r="P527" s="50"/>
    </row>
    <row r="528" spans="1:16" ht="31.15" hidden="1">
      <c r="A528" s="168"/>
      <c r="B528" s="154"/>
      <c r="C528" s="16" t="s">
        <v>22</v>
      </c>
      <c r="D528" s="22">
        <f>'[5]17нед'!K234</f>
        <v>0</v>
      </c>
      <c r="E528" s="26">
        <f>'[5]17нед'!L234</f>
        <v>0</v>
      </c>
      <c r="F528" s="24">
        <f>'[5]17нед'!O234</f>
        <v>0</v>
      </c>
      <c r="G528" s="25">
        <f>'[5]17нед'!P234</f>
        <v>0</v>
      </c>
      <c r="H528" s="50"/>
      <c r="I528" s="170"/>
      <c r="J528" s="159"/>
      <c r="K528" s="16" t="s">
        <v>22</v>
      </c>
      <c r="L528" s="22">
        <f>'[5]18нед'!K234</f>
        <v>0</v>
      </c>
      <c r="M528" s="26">
        <f>'[5]18нед'!L234</f>
        <v>0</v>
      </c>
      <c r="N528" s="24">
        <f>'[5]18нед'!O234</f>
        <v>0</v>
      </c>
      <c r="O528" s="25">
        <f>'[5]18нед'!P234</f>
        <v>0</v>
      </c>
      <c r="P528" s="50"/>
    </row>
    <row r="529" spans="1:16" ht="31.15" hidden="1">
      <c r="A529" s="168"/>
      <c r="B529" s="154"/>
      <c r="C529" s="16" t="s">
        <v>23</v>
      </c>
      <c r="D529" s="22">
        <f>'[5]17нед'!K235</f>
        <v>0</v>
      </c>
      <c r="E529" s="26">
        <f>'[5]17нед'!L235</f>
        <v>0</v>
      </c>
      <c r="F529" s="24">
        <f>'[5]17нед'!O235</f>
        <v>0</v>
      </c>
      <c r="G529" s="25">
        <f>'[5]17нед'!P235</f>
        <v>0</v>
      </c>
      <c r="H529" s="50"/>
      <c r="I529" s="170"/>
      <c r="J529" s="159"/>
      <c r="K529" s="16" t="s">
        <v>23</v>
      </c>
      <c r="L529" s="22">
        <f>'[5]18нед'!K235</f>
        <v>0</v>
      </c>
      <c r="M529" s="26">
        <f>'[5]18нед'!L235</f>
        <v>0</v>
      </c>
      <c r="N529" s="24">
        <f>'[5]18нед'!O235</f>
        <v>0</v>
      </c>
      <c r="O529" s="25">
        <f>'[5]18нед'!P235</f>
        <v>0</v>
      </c>
      <c r="P529" s="50"/>
    </row>
    <row r="530" spans="1:16" ht="31.15" hidden="1">
      <c r="A530" s="168"/>
      <c r="B530" s="154"/>
      <c r="C530" s="16" t="s">
        <v>24</v>
      </c>
      <c r="D530" s="22">
        <f>'[5]17нед'!K236</f>
        <v>0</v>
      </c>
      <c r="E530" s="26">
        <f>'[5]17нед'!L236</f>
        <v>0</v>
      </c>
      <c r="F530" s="24">
        <f>'[5]17нед'!O236</f>
        <v>0</v>
      </c>
      <c r="G530" s="25">
        <f>'[5]17нед'!P236</f>
        <v>0</v>
      </c>
      <c r="H530" s="50"/>
      <c r="I530" s="170"/>
      <c r="J530" s="159"/>
      <c r="K530" s="16" t="s">
        <v>24</v>
      </c>
      <c r="L530" s="22">
        <f>'[5]18нед'!K236</f>
        <v>0</v>
      </c>
      <c r="M530" s="26">
        <f>'[5]18нед'!L236</f>
        <v>0</v>
      </c>
      <c r="N530" s="24">
        <f>'[5]18нед'!O236</f>
        <v>0</v>
      </c>
      <c r="O530" s="25">
        <f>'[5]18нед'!P236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'[5]17нед'!K237</f>
        <v>0</v>
      </c>
      <c r="E531" s="28">
        <f>'[5]17нед'!L237</f>
        <v>0</v>
      </c>
      <c r="F531" s="29">
        <f>'[5]17нед'!O237</f>
        <v>0</v>
      </c>
      <c r="G531" s="30">
        <f>'[5]17нед'!P237</f>
        <v>0</v>
      </c>
      <c r="H531" s="51"/>
      <c r="I531" s="171"/>
      <c r="J531" s="160"/>
      <c r="K531" s="17"/>
      <c r="L531" s="27">
        <f>'[5]18нед'!K237</f>
        <v>0</v>
      </c>
      <c r="M531" s="28">
        <f>'[5]18нед'!L237</f>
        <v>0</v>
      </c>
      <c r="N531" s="29">
        <f>'[5]18нед'!O237</f>
        <v>0</v>
      </c>
      <c r="O531" s="30">
        <f>'[5]18нед'!P237</f>
        <v>0</v>
      </c>
      <c r="P531" s="51"/>
    </row>
    <row r="532" spans="1:16" ht="48" hidden="1" customHeight="1" thickTop="1">
      <c r="A532" s="167">
        <v>46018</v>
      </c>
      <c r="B532" s="153" t="s">
        <v>37</v>
      </c>
      <c r="C532" s="32" t="s">
        <v>16</v>
      </c>
      <c r="D532" s="18">
        <f>'[5]17нед'!K238</f>
        <v>0</v>
      </c>
      <c r="E532" s="21">
        <f>'[5]17нед'!L238</f>
        <v>0</v>
      </c>
      <c r="F532" s="19">
        <f>'[5]17нед'!O238</f>
        <v>0</v>
      </c>
      <c r="G532" s="20">
        <f>'[5]17нед'!P238</f>
        <v>0</v>
      </c>
      <c r="H532" s="39"/>
      <c r="I532" s="167">
        <v>46025</v>
      </c>
      <c r="J532" s="158" t="s">
        <v>37</v>
      </c>
      <c r="K532" s="32" t="s">
        <v>16</v>
      </c>
      <c r="L532" s="18">
        <f>'[5]18нед'!K238</f>
        <v>0</v>
      </c>
      <c r="M532" s="21">
        <f>'[5]18нед'!L238</f>
        <v>0</v>
      </c>
      <c r="N532" s="19">
        <f>'[5]18нед'!O238</f>
        <v>0</v>
      </c>
      <c r="O532" s="20">
        <f>'[5]18нед'!P238</f>
        <v>0</v>
      </c>
      <c r="P532" s="53"/>
    </row>
    <row r="533" spans="1:16" ht="31.15" hidden="1">
      <c r="A533" s="168"/>
      <c r="B533" s="154"/>
      <c r="C533" s="16" t="s">
        <v>18</v>
      </c>
      <c r="D533" s="22">
        <f>'[5]17нед'!K239</f>
        <v>0</v>
      </c>
      <c r="E533" s="26">
        <f>'[5]17нед'!L239</f>
        <v>0</v>
      </c>
      <c r="F533" s="24">
        <f>'[5]17нед'!O239</f>
        <v>0</v>
      </c>
      <c r="G533" s="25">
        <f>'[5]17нед'!P239</f>
        <v>0</v>
      </c>
      <c r="H533" s="50"/>
      <c r="I533" s="170"/>
      <c r="J533" s="159"/>
      <c r="K533" s="16" t="s">
        <v>18</v>
      </c>
      <c r="L533" s="22">
        <f>'[5]18нед'!K239</f>
        <v>0</v>
      </c>
      <c r="M533" s="26">
        <f>'[5]18нед'!L239</f>
        <v>0</v>
      </c>
      <c r="N533" s="24">
        <f>'[5]18нед'!O239</f>
        <v>0</v>
      </c>
      <c r="O533" s="25">
        <f>'[5]18нед'!P239</f>
        <v>0</v>
      </c>
      <c r="P533" s="50"/>
    </row>
    <row r="534" spans="1:16" ht="31.15" hidden="1">
      <c r="A534" s="168"/>
      <c r="B534" s="154"/>
      <c r="C534" s="16" t="s">
        <v>20</v>
      </c>
      <c r="D534" s="22">
        <f>'[5]17нед'!K240</f>
        <v>0</v>
      </c>
      <c r="E534" s="26">
        <f>'[5]17нед'!L240</f>
        <v>0</v>
      </c>
      <c r="F534" s="24">
        <f>'[5]17нед'!O240</f>
        <v>0</v>
      </c>
      <c r="G534" s="25">
        <f>'[5]17нед'!P240</f>
        <v>0</v>
      </c>
      <c r="H534" s="50"/>
      <c r="I534" s="170"/>
      <c r="J534" s="159"/>
      <c r="K534" s="16" t="s">
        <v>20</v>
      </c>
      <c r="L534" s="22">
        <f>'[5]18нед'!K240</f>
        <v>0</v>
      </c>
      <c r="M534" s="26">
        <f>'[5]18нед'!L240</f>
        <v>0</v>
      </c>
      <c r="N534" s="24">
        <f>'[5]18нед'!O240</f>
        <v>0</v>
      </c>
      <c r="O534" s="25">
        <f>'[5]18нед'!P240</f>
        <v>0</v>
      </c>
      <c r="P534" s="50"/>
    </row>
    <row r="535" spans="1:16" ht="31.15" hidden="1">
      <c r="A535" s="168"/>
      <c r="B535" s="154"/>
      <c r="C535" s="16" t="s">
        <v>21</v>
      </c>
      <c r="D535" s="22">
        <f>'[5]17нед'!K241</f>
        <v>0</v>
      </c>
      <c r="E535" s="26">
        <f>'[5]17нед'!L241</f>
        <v>0</v>
      </c>
      <c r="F535" s="24">
        <f>'[5]17нед'!O241</f>
        <v>0</v>
      </c>
      <c r="G535" s="25">
        <f>'[5]17нед'!P241</f>
        <v>0</v>
      </c>
      <c r="H535" s="50"/>
      <c r="I535" s="170"/>
      <c r="J535" s="159"/>
      <c r="K535" s="16" t="s">
        <v>21</v>
      </c>
      <c r="L535" s="22">
        <f>'[5]18нед'!K241</f>
        <v>0</v>
      </c>
      <c r="M535" s="26">
        <f>'[5]18нед'!L241</f>
        <v>0</v>
      </c>
      <c r="N535" s="24">
        <f>'[5]18нед'!O241</f>
        <v>0</v>
      </c>
      <c r="O535" s="25">
        <f>'[5]18нед'!P241</f>
        <v>0</v>
      </c>
      <c r="P535" s="50"/>
    </row>
    <row r="536" spans="1:16" ht="31.15" hidden="1">
      <c r="A536" s="168"/>
      <c r="B536" s="154"/>
      <c r="C536" s="16" t="s">
        <v>22</v>
      </c>
      <c r="D536" s="22">
        <f>'[5]17нед'!K242</f>
        <v>0</v>
      </c>
      <c r="E536" s="26">
        <f>'[5]17нед'!L242</f>
        <v>0</v>
      </c>
      <c r="F536" s="24">
        <f>'[5]17нед'!O242</f>
        <v>0</v>
      </c>
      <c r="G536" s="25">
        <f>'[5]17нед'!P242</f>
        <v>0</v>
      </c>
      <c r="H536" s="50"/>
      <c r="I536" s="170"/>
      <c r="J536" s="159"/>
      <c r="K536" s="16" t="s">
        <v>22</v>
      </c>
      <c r="L536" s="22">
        <f>'[5]18нед'!K242</f>
        <v>0</v>
      </c>
      <c r="M536" s="26">
        <f>'[5]18нед'!L242</f>
        <v>0</v>
      </c>
      <c r="N536" s="24">
        <f>'[5]18нед'!O242</f>
        <v>0</v>
      </c>
      <c r="O536" s="25">
        <f>'[5]18нед'!P242</f>
        <v>0</v>
      </c>
      <c r="P536" s="50"/>
    </row>
    <row r="537" spans="1:16" ht="31.15" hidden="1">
      <c r="A537" s="168"/>
      <c r="B537" s="154"/>
      <c r="C537" s="16" t="s">
        <v>23</v>
      </c>
      <c r="D537" s="22">
        <f>'[5]17нед'!K243</f>
        <v>0</v>
      </c>
      <c r="E537" s="26">
        <f>'[5]17нед'!L243</f>
        <v>0</v>
      </c>
      <c r="F537" s="24">
        <f>'[5]17нед'!O243</f>
        <v>0</v>
      </c>
      <c r="G537" s="25">
        <f>'[5]17нед'!P243</f>
        <v>0</v>
      </c>
      <c r="H537" s="50"/>
      <c r="I537" s="170"/>
      <c r="J537" s="159"/>
      <c r="K537" s="16" t="s">
        <v>23</v>
      </c>
      <c r="L537" s="22">
        <f>'[5]18нед'!K243</f>
        <v>0</v>
      </c>
      <c r="M537" s="26">
        <f>'[5]18нед'!L243</f>
        <v>0</v>
      </c>
      <c r="N537" s="24">
        <f>'[5]18нед'!O243</f>
        <v>0</v>
      </c>
      <c r="O537" s="25">
        <f>'[5]18нед'!P243</f>
        <v>0</v>
      </c>
      <c r="P537" s="50"/>
    </row>
    <row r="538" spans="1:16" ht="31.15" hidden="1">
      <c r="A538" s="168"/>
      <c r="B538" s="154"/>
      <c r="C538" s="16" t="s">
        <v>24</v>
      </c>
      <c r="D538" s="22" t="str">
        <f>'[5]17нед'!K244</f>
        <v>пр</v>
      </c>
      <c r="E538" s="26" t="str">
        <f>'[5]17нед'!L244</f>
        <v>Физическая культура и спорт</v>
      </c>
      <c r="F538" s="24" t="str">
        <f>'[5]17нед'!O244</f>
        <v/>
      </c>
      <c r="G538" s="25" t="str">
        <f>'[5]17нед'!P244</f>
        <v/>
      </c>
      <c r="H538" s="57" t="s">
        <v>93</v>
      </c>
      <c r="I538" s="170"/>
      <c r="J538" s="159"/>
      <c r="K538" s="16" t="s">
        <v>24</v>
      </c>
      <c r="L538" s="22">
        <f>'[5]18нед'!K244</f>
        <v>0</v>
      </c>
      <c r="M538" s="26">
        <f>'[5]18нед'!L244</f>
        <v>0</v>
      </c>
      <c r="N538" s="24">
        <f>'[5]18нед'!O244</f>
        <v>0</v>
      </c>
      <c r="O538" s="25">
        <f>'[5]18нед'!P244</f>
        <v>0</v>
      </c>
      <c r="P538" s="50"/>
    </row>
    <row r="539" spans="1:16" ht="19.149999999999999" hidden="1" thickTop="1" thickBot="1">
      <c r="A539" s="169"/>
      <c r="B539" s="155"/>
      <c r="C539" s="17"/>
      <c r="D539" s="18">
        <f>'[5]17нед'!K59</f>
        <v>0</v>
      </c>
      <c r="E539" s="21">
        <f>'[5]17нед'!L59</f>
        <v>0</v>
      </c>
      <c r="F539" s="19">
        <f>'[5]17нед'!O59</f>
        <v>0</v>
      </c>
      <c r="G539" s="20">
        <f>'[5]17нед'!P59</f>
        <v>0</v>
      </c>
      <c r="H539" s="53"/>
      <c r="I539" s="171"/>
      <c r="J539" s="160"/>
      <c r="K539" s="17"/>
      <c r="L539" s="27">
        <f>'[5]18нед'!K245</f>
        <v>0</v>
      </c>
      <c r="M539" s="28">
        <f>'[5]18нед'!L245</f>
        <v>0</v>
      </c>
      <c r="N539" s="29">
        <f>'[5]18нед'!O245</f>
        <v>0</v>
      </c>
      <c r="O539" s="30">
        <f>'[5]18нед'!P245</f>
        <v>0</v>
      </c>
      <c r="P539" s="51"/>
    </row>
    <row r="540" spans="1:16" ht="39" hidden="1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77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A71:B71"/>
    <mergeCell ref="F71:G71"/>
    <mergeCell ref="J71:L71"/>
    <mergeCell ref="B66:H66"/>
    <mergeCell ref="J66:P66"/>
    <mergeCell ref="B68:D68"/>
    <mergeCell ref="E68:H68"/>
    <mergeCell ref="J68:L68"/>
    <mergeCell ref="M68:P68"/>
    <mergeCell ref="M71:P71"/>
    <mergeCell ref="A72:A79"/>
    <mergeCell ref="B72:B79"/>
    <mergeCell ref="J73:L73"/>
    <mergeCell ref="M73:P73"/>
    <mergeCell ref="J75:L75"/>
    <mergeCell ref="M75:P75"/>
    <mergeCell ref="J77:L77"/>
    <mergeCell ref="M77:P77"/>
    <mergeCell ref="J79:L79"/>
    <mergeCell ref="M79:P79"/>
    <mergeCell ref="A80:A87"/>
    <mergeCell ref="B80:B87"/>
    <mergeCell ref="J81:L81"/>
    <mergeCell ref="M81:P81"/>
    <mergeCell ref="J83:L83"/>
    <mergeCell ref="M83:P83"/>
    <mergeCell ref="J85:L85"/>
    <mergeCell ref="M85:P85"/>
    <mergeCell ref="J87:L87"/>
    <mergeCell ref="M87:P87"/>
    <mergeCell ref="A88:A95"/>
    <mergeCell ref="B88:B95"/>
    <mergeCell ref="J89:L89"/>
    <mergeCell ref="M89:P89"/>
    <mergeCell ref="J91:L91"/>
    <mergeCell ref="M91:P91"/>
    <mergeCell ref="J93:L93"/>
    <mergeCell ref="M93:P93"/>
    <mergeCell ref="J95:L95"/>
    <mergeCell ref="M95:P95"/>
    <mergeCell ref="A96:A103"/>
    <mergeCell ref="B96:B103"/>
    <mergeCell ref="J97:L97"/>
    <mergeCell ref="M97:P97"/>
    <mergeCell ref="J99:L99"/>
    <mergeCell ref="M99:P99"/>
    <mergeCell ref="J101:L101"/>
    <mergeCell ref="M101:P101"/>
    <mergeCell ref="J103:L103"/>
    <mergeCell ref="M103:P103"/>
    <mergeCell ref="A104:A111"/>
    <mergeCell ref="B104:B111"/>
    <mergeCell ref="J105:L105"/>
    <mergeCell ref="M105:P105"/>
    <mergeCell ref="J107:L107"/>
    <mergeCell ref="M107:P107"/>
    <mergeCell ref="J109:L109"/>
    <mergeCell ref="M109:P109"/>
    <mergeCell ref="J111:L111"/>
    <mergeCell ref="M111:P111"/>
    <mergeCell ref="B129:D129"/>
    <mergeCell ref="J129:L129"/>
    <mergeCell ref="B130:D130"/>
    <mergeCell ref="J130:L130"/>
    <mergeCell ref="A131:B131"/>
    <mergeCell ref="F131:G131"/>
    <mergeCell ref="I131:J131"/>
    <mergeCell ref="M119:P119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J113:L113"/>
    <mergeCell ref="M113:P113"/>
    <mergeCell ref="J115:L115"/>
    <mergeCell ref="M115:P115"/>
    <mergeCell ref="J117:L117"/>
    <mergeCell ref="M117:P117"/>
    <mergeCell ref="J119:L119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H59">
    <cfRule type="cellIs" dxfId="889" priority="99" operator="equal">
      <formula>"0. ,0, "</formula>
    </cfRule>
  </conditionalFormatting>
  <conditionalFormatting sqref="H59">
    <cfRule type="cellIs" dxfId="888" priority="98" operator="equal">
      <formula>"0. 0,0, ауд. 0, 0"</formula>
    </cfRule>
  </conditionalFormatting>
  <conditionalFormatting sqref="H59">
    <cfRule type="cellIs" dxfId="887" priority="97" operator="equal">
      <formula>"0. 0 0, ауд. 0, 0"</formula>
    </cfRule>
  </conditionalFormatting>
  <conditionalFormatting sqref="H59">
    <cfRule type="cellIs" dxfId="886" priority="96" operator="equal">
      <formula>"0. ,0, "</formula>
    </cfRule>
  </conditionalFormatting>
  <conditionalFormatting sqref="H59">
    <cfRule type="cellIs" dxfId="885" priority="95" operator="equal">
      <formula>"0. 0,0, ауд. 0, 0"</formula>
    </cfRule>
  </conditionalFormatting>
  <conditionalFormatting sqref="H59">
    <cfRule type="cellIs" dxfId="884" priority="94" operator="equal">
      <formula>"0. 0 0, ауд. 0, 0"</formula>
    </cfRule>
  </conditionalFormatting>
  <conditionalFormatting sqref="H59">
    <cfRule type="cellIs" dxfId="883" priority="93" operator="equal">
      <formula>"0. ,0, "</formula>
    </cfRule>
  </conditionalFormatting>
  <conditionalFormatting sqref="H59">
    <cfRule type="cellIs" dxfId="882" priority="92" operator="equal">
      <formula>"0. 0,0, ауд. 0, 0"</formula>
    </cfRule>
  </conditionalFormatting>
  <conditionalFormatting sqref="H59">
    <cfRule type="cellIs" dxfId="881" priority="91" operator="equal">
      <formula>"0. 0 0, ауд. 0, 0"</formula>
    </cfRule>
  </conditionalFormatting>
  <conditionalFormatting sqref="H59">
    <cfRule type="cellIs" dxfId="88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conditionalFormatting sqref="H119">
    <cfRule type="cellIs" dxfId="879" priority="88" operator="equal">
      <formula>"0. ,0, "</formula>
    </cfRule>
  </conditionalFormatting>
  <conditionalFormatting sqref="H119">
    <cfRule type="cellIs" dxfId="878" priority="87" operator="equal">
      <formula>"0. 0,0, ауд. 0, 0"</formula>
    </cfRule>
  </conditionalFormatting>
  <conditionalFormatting sqref="H119">
    <cfRule type="cellIs" dxfId="877" priority="86" operator="equal">
      <formula>"0. 0 0, ауд. 0, 0"</formula>
    </cfRule>
  </conditionalFormatting>
  <conditionalFormatting sqref="H119">
    <cfRule type="cellIs" dxfId="876" priority="85" operator="equal">
      <formula>"0. ,0, "</formula>
    </cfRule>
  </conditionalFormatting>
  <conditionalFormatting sqref="H119">
    <cfRule type="cellIs" dxfId="875" priority="84" operator="equal">
      <formula>"0. 0,0, ауд. 0, 0"</formula>
    </cfRule>
  </conditionalFormatting>
  <conditionalFormatting sqref="H119">
    <cfRule type="cellIs" dxfId="874" priority="83" operator="equal">
      <formula>"0. 0 0, ауд. 0, 0"</formula>
    </cfRule>
  </conditionalFormatting>
  <conditionalFormatting sqref="H119">
    <cfRule type="cellIs" dxfId="873" priority="82" operator="equal">
      <formula>"0. ,0, "</formula>
    </cfRule>
  </conditionalFormatting>
  <conditionalFormatting sqref="H119">
    <cfRule type="cellIs" dxfId="872" priority="81" operator="equal">
      <formula>"0. 0,0, ауд. 0, 0"</formula>
    </cfRule>
  </conditionalFormatting>
  <conditionalFormatting sqref="H119">
    <cfRule type="cellIs" dxfId="871" priority="80" operator="equal">
      <formula>"0. 0 0, ауд. 0, 0"</formula>
    </cfRule>
  </conditionalFormatting>
  <conditionalFormatting sqref="H119">
    <cfRule type="cellIs" dxfId="870" priority="78" operator="equal">
      <formula>"0. 0 0, ауд. 0,"</formula>
    </cfRule>
    <cfRule type="colorScale" priority="79">
      <colorScale>
        <cfvo type="min"/>
        <cfvo type="max"/>
        <color rgb="FFFF7128"/>
        <color rgb="FFFFEF9C"/>
      </colorScale>
    </cfRule>
  </conditionalFormatting>
  <conditionalFormatting sqref="G179:H179">
    <cfRule type="cellIs" dxfId="869" priority="77" operator="equal">
      <formula>"0. ,0, "</formula>
    </cfRule>
  </conditionalFormatting>
  <conditionalFormatting sqref="G179:H179">
    <cfRule type="cellIs" dxfId="868" priority="76" operator="equal">
      <formula>"0. 0,0, ауд. 0, 0"</formula>
    </cfRule>
  </conditionalFormatting>
  <conditionalFormatting sqref="G179:H179">
    <cfRule type="cellIs" dxfId="867" priority="75" operator="equal">
      <formula>"0. 0 0, ауд. 0, 0"</formula>
    </cfRule>
  </conditionalFormatting>
  <conditionalFormatting sqref="G179:H179">
    <cfRule type="cellIs" dxfId="866" priority="74" operator="equal">
      <formula>"0. ,0, "</formula>
    </cfRule>
  </conditionalFormatting>
  <conditionalFormatting sqref="G179:H179">
    <cfRule type="cellIs" dxfId="865" priority="73" operator="equal">
      <formula>"0. 0,0, ауд. 0, 0"</formula>
    </cfRule>
  </conditionalFormatting>
  <conditionalFormatting sqref="G179:H179">
    <cfRule type="cellIs" dxfId="864" priority="72" operator="equal">
      <formula>"0. 0 0, ауд. 0, 0"</formula>
    </cfRule>
  </conditionalFormatting>
  <conditionalFormatting sqref="G179:H179">
    <cfRule type="cellIs" dxfId="863" priority="71" operator="equal">
      <formula>"0. ,0, "</formula>
    </cfRule>
  </conditionalFormatting>
  <conditionalFormatting sqref="G179:H179">
    <cfRule type="cellIs" dxfId="862" priority="70" operator="equal">
      <formula>"0. 0,0, ауд. 0, 0"</formula>
    </cfRule>
  </conditionalFormatting>
  <conditionalFormatting sqref="G179:H179">
    <cfRule type="cellIs" dxfId="861" priority="69" operator="equal">
      <formula>"0. 0 0, ауд. 0, 0"</formula>
    </cfRule>
  </conditionalFormatting>
  <conditionalFormatting sqref="G179:H179">
    <cfRule type="cellIs" dxfId="86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G239:H239">
    <cfRule type="cellIs" dxfId="859" priority="66" operator="equal">
      <formula>"0. ,0, "</formula>
    </cfRule>
  </conditionalFormatting>
  <conditionalFormatting sqref="G239:H239">
    <cfRule type="cellIs" dxfId="858" priority="65" operator="equal">
      <formula>"0. 0,0, ауд. 0, 0"</formula>
    </cfRule>
  </conditionalFormatting>
  <conditionalFormatting sqref="G239:H239">
    <cfRule type="cellIs" dxfId="857" priority="64" operator="equal">
      <formula>"0. 0 0, ауд. 0, 0"</formula>
    </cfRule>
  </conditionalFormatting>
  <conditionalFormatting sqref="G239:H239">
    <cfRule type="cellIs" dxfId="856" priority="63" operator="equal">
      <formula>"0. ,0, "</formula>
    </cfRule>
  </conditionalFormatting>
  <conditionalFormatting sqref="G239:H239">
    <cfRule type="cellIs" dxfId="855" priority="62" operator="equal">
      <formula>"0. 0,0, ауд. 0, 0"</formula>
    </cfRule>
  </conditionalFormatting>
  <conditionalFormatting sqref="G239:H239">
    <cfRule type="cellIs" dxfId="854" priority="61" operator="equal">
      <formula>"0. 0 0, ауд. 0, 0"</formula>
    </cfRule>
  </conditionalFormatting>
  <conditionalFormatting sqref="G239:H239">
    <cfRule type="cellIs" dxfId="853" priority="60" operator="equal">
      <formula>"0. ,0, "</formula>
    </cfRule>
  </conditionalFormatting>
  <conditionalFormatting sqref="G239:H239">
    <cfRule type="cellIs" dxfId="852" priority="59" operator="equal">
      <formula>"0. 0,0, ауд. 0, 0"</formula>
    </cfRule>
  </conditionalFormatting>
  <conditionalFormatting sqref="G239:H239">
    <cfRule type="cellIs" dxfId="851" priority="58" operator="equal">
      <formula>"0. 0 0, ауд. 0, 0"</formula>
    </cfRule>
  </conditionalFormatting>
  <conditionalFormatting sqref="G239:H239">
    <cfRule type="cellIs" dxfId="85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G299:H299">
    <cfRule type="cellIs" dxfId="849" priority="55" operator="equal">
      <formula>"0. ,0, "</formula>
    </cfRule>
  </conditionalFormatting>
  <conditionalFormatting sqref="G299:H299">
    <cfRule type="cellIs" dxfId="848" priority="54" operator="equal">
      <formula>"0. 0,0, ауд. 0, 0"</formula>
    </cfRule>
  </conditionalFormatting>
  <conditionalFormatting sqref="G299:H299">
    <cfRule type="cellIs" dxfId="847" priority="53" operator="equal">
      <formula>"0. 0 0, ауд. 0, 0"</formula>
    </cfRule>
  </conditionalFormatting>
  <conditionalFormatting sqref="G299:H299">
    <cfRule type="cellIs" dxfId="846" priority="52" operator="equal">
      <formula>"0. ,0, "</formula>
    </cfRule>
  </conditionalFormatting>
  <conditionalFormatting sqref="G299:H299">
    <cfRule type="cellIs" dxfId="845" priority="51" operator="equal">
      <formula>"0. 0,0, ауд. 0, 0"</formula>
    </cfRule>
  </conditionalFormatting>
  <conditionalFormatting sqref="G299:H299">
    <cfRule type="cellIs" dxfId="844" priority="50" operator="equal">
      <formula>"0. 0 0, ауд. 0, 0"</formula>
    </cfRule>
  </conditionalFormatting>
  <conditionalFormatting sqref="G299:H299">
    <cfRule type="cellIs" dxfId="843" priority="49" operator="equal">
      <formula>"0. ,0, "</formula>
    </cfRule>
  </conditionalFormatting>
  <conditionalFormatting sqref="G299:H299">
    <cfRule type="cellIs" dxfId="842" priority="48" operator="equal">
      <formula>"0. 0,0, ауд. 0, 0"</formula>
    </cfRule>
  </conditionalFormatting>
  <conditionalFormatting sqref="G299:H299">
    <cfRule type="cellIs" dxfId="841" priority="47" operator="equal">
      <formula>"0. 0 0, ауд. 0, 0"</formula>
    </cfRule>
  </conditionalFormatting>
  <conditionalFormatting sqref="G299:H299">
    <cfRule type="cellIs" dxfId="84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G359:H359">
    <cfRule type="cellIs" dxfId="839" priority="44" operator="equal">
      <formula>"0. ,0, "</formula>
    </cfRule>
  </conditionalFormatting>
  <conditionalFormatting sqref="G359:H359">
    <cfRule type="cellIs" dxfId="838" priority="43" operator="equal">
      <formula>"0. 0,0, ауд. 0, 0"</formula>
    </cfRule>
  </conditionalFormatting>
  <conditionalFormatting sqref="G359:H359">
    <cfRule type="cellIs" dxfId="837" priority="42" operator="equal">
      <formula>"0. 0 0, ауд. 0, 0"</formula>
    </cfRule>
  </conditionalFormatting>
  <conditionalFormatting sqref="G359:H359">
    <cfRule type="cellIs" dxfId="836" priority="41" operator="equal">
      <formula>"0. ,0, "</formula>
    </cfRule>
  </conditionalFormatting>
  <conditionalFormatting sqref="G359:H359">
    <cfRule type="cellIs" dxfId="835" priority="40" operator="equal">
      <formula>"0. 0,0, ауд. 0, 0"</formula>
    </cfRule>
  </conditionalFormatting>
  <conditionalFormatting sqref="G359:H359">
    <cfRule type="cellIs" dxfId="834" priority="39" operator="equal">
      <formula>"0. 0 0, ауд. 0, 0"</formula>
    </cfRule>
  </conditionalFormatting>
  <conditionalFormatting sqref="G359:H359">
    <cfRule type="cellIs" dxfId="833" priority="38" operator="equal">
      <formula>"0. ,0, "</formula>
    </cfRule>
  </conditionalFormatting>
  <conditionalFormatting sqref="G359:H359">
    <cfRule type="cellIs" dxfId="832" priority="37" operator="equal">
      <formula>"0. 0,0, ауд. 0, 0"</formula>
    </cfRule>
  </conditionalFormatting>
  <conditionalFormatting sqref="G359:H359">
    <cfRule type="cellIs" dxfId="831" priority="36" operator="equal">
      <formula>"0. 0 0, ауд. 0, 0"</formula>
    </cfRule>
  </conditionalFormatting>
  <conditionalFormatting sqref="G359:H359">
    <cfRule type="cellIs" dxfId="83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G419:H419">
    <cfRule type="cellIs" dxfId="829" priority="33" operator="equal">
      <formula>"0. ,0, "</formula>
    </cfRule>
  </conditionalFormatting>
  <conditionalFormatting sqref="G419:H419">
    <cfRule type="cellIs" dxfId="828" priority="32" operator="equal">
      <formula>"0. 0,0, ауд. 0, 0"</formula>
    </cfRule>
  </conditionalFormatting>
  <conditionalFormatting sqref="G419:H419">
    <cfRule type="cellIs" dxfId="827" priority="31" operator="equal">
      <formula>"0. 0 0, ауд. 0, 0"</formula>
    </cfRule>
  </conditionalFormatting>
  <conditionalFormatting sqref="G419:H419">
    <cfRule type="cellIs" dxfId="826" priority="30" operator="equal">
      <formula>"0. ,0, "</formula>
    </cfRule>
  </conditionalFormatting>
  <conditionalFormatting sqref="G419:H419">
    <cfRule type="cellIs" dxfId="825" priority="29" operator="equal">
      <formula>"0. 0,0, ауд. 0, 0"</formula>
    </cfRule>
  </conditionalFormatting>
  <conditionalFormatting sqref="G419:H419">
    <cfRule type="cellIs" dxfId="824" priority="28" operator="equal">
      <formula>"0. 0 0, ауд. 0, 0"</formula>
    </cfRule>
  </conditionalFormatting>
  <conditionalFormatting sqref="G419:H419">
    <cfRule type="cellIs" dxfId="823" priority="27" operator="equal">
      <formula>"0. ,0, "</formula>
    </cfRule>
  </conditionalFormatting>
  <conditionalFormatting sqref="G419:H419">
    <cfRule type="cellIs" dxfId="822" priority="26" operator="equal">
      <formula>"0. 0,0, ауд. 0, 0"</formula>
    </cfRule>
  </conditionalFormatting>
  <conditionalFormatting sqref="G419:H419">
    <cfRule type="cellIs" dxfId="821" priority="25" operator="equal">
      <formula>"0. 0 0, ауд. 0, 0"</formula>
    </cfRule>
  </conditionalFormatting>
  <conditionalFormatting sqref="G419:H419">
    <cfRule type="cellIs" dxfId="82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G479:H479">
    <cfRule type="cellIs" dxfId="819" priority="22" operator="equal">
      <formula>"0. ,0, "</formula>
    </cfRule>
  </conditionalFormatting>
  <conditionalFormatting sqref="G479:H479">
    <cfRule type="cellIs" dxfId="818" priority="21" operator="equal">
      <formula>"0. 0,0, ауд. 0, 0"</formula>
    </cfRule>
  </conditionalFormatting>
  <conditionalFormatting sqref="G479:H479">
    <cfRule type="cellIs" dxfId="817" priority="20" operator="equal">
      <formula>"0. 0 0, ауд. 0, 0"</formula>
    </cfRule>
  </conditionalFormatting>
  <conditionalFormatting sqref="G479:H479">
    <cfRule type="cellIs" dxfId="816" priority="19" operator="equal">
      <formula>"0. ,0, "</formula>
    </cfRule>
  </conditionalFormatting>
  <conditionalFormatting sqref="G479:H479">
    <cfRule type="cellIs" dxfId="815" priority="18" operator="equal">
      <formula>"0. 0,0, ауд. 0, 0"</formula>
    </cfRule>
  </conditionalFormatting>
  <conditionalFormatting sqref="G479:H479">
    <cfRule type="cellIs" dxfId="814" priority="17" operator="equal">
      <formula>"0. 0 0, ауд. 0, 0"</formula>
    </cfRule>
  </conditionalFormatting>
  <conditionalFormatting sqref="G479:H479">
    <cfRule type="cellIs" dxfId="813" priority="16" operator="equal">
      <formula>"0. ,0, "</formula>
    </cfRule>
  </conditionalFormatting>
  <conditionalFormatting sqref="G479:H479">
    <cfRule type="cellIs" dxfId="812" priority="15" operator="equal">
      <formula>"0. 0,0, ауд. 0, 0"</formula>
    </cfRule>
  </conditionalFormatting>
  <conditionalFormatting sqref="G479:H479">
    <cfRule type="cellIs" dxfId="811" priority="14" operator="equal">
      <formula>"0. 0 0, ауд. 0, 0"</formula>
    </cfRule>
  </conditionalFormatting>
  <conditionalFormatting sqref="G479:H479">
    <cfRule type="cellIs" dxfId="81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G539:H539">
    <cfRule type="cellIs" dxfId="809" priority="11" operator="equal">
      <formula>"0. ,0, "</formula>
    </cfRule>
  </conditionalFormatting>
  <conditionalFormatting sqref="G539:H539">
    <cfRule type="cellIs" dxfId="808" priority="10" operator="equal">
      <formula>"0. 0,0, ауд. 0, 0"</formula>
    </cfRule>
  </conditionalFormatting>
  <conditionalFormatting sqref="G539:H539">
    <cfRule type="cellIs" dxfId="807" priority="9" operator="equal">
      <formula>"0. 0 0, ауд. 0, 0"</formula>
    </cfRule>
  </conditionalFormatting>
  <conditionalFormatting sqref="G539:H539">
    <cfRule type="cellIs" dxfId="806" priority="8" operator="equal">
      <formula>"0. ,0, "</formula>
    </cfRule>
  </conditionalFormatting>
  <conditionalFormatting sqref="G539:H539">
    <cfRule type="cellIs" dxfId="805" priority="7" operator="equal">
      <formula>"0. 0,0, ауд. 0, 0"</formula>
    </cfRule>
  </conditionalFormatting>
  <conditionalFormatting sqref="G539:H539">
    <cfRule type="cellIs" dxfId="804" priority="6" operator="equal">
      <formula>"0. 0 0, ауд. 0, 0"</formula>
    </cfRule>
  </conditionalFormatting>
  <conditionalFormatting sqref="G539:H539">
    <cfRule type="cellIs" dxfId="803" priority="5" operator="equal">
      <formula>"0. ,0, "</formula>
    </cfRule>
  </conditionalFormatting>
  <conditionalFormatting sqref="G539:H539">
    <cfRule type="cellIs" dxfId="802" priority="4" operator="equal">
      <formula>"0. 0,0, ауд. 0, 0"</formula>
    </cfRule>
  </conditionalFormatting>
  <conditionalFormatting sqref="G539:H539">
    <cfRule type="cellIs" dxfId="801" priority="3" operator="equal">
      <formula>"0. 0 0, ауд. 0, 0"</formula>
    </cfRule>
  </conditionalFormatting>
  <conditionalFormatting sqref="G539:H539">
    <cfRule type="cellIs" dxfId="80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P445" r:id="rId1" xr:uid="{7349435C-E353-4395-9AF7-0E0C7D13D936}"/>
    <hyperlink ref="P446" r:id="rId2" xr:uid="{2356AB3E-F85A-42B8-A526-7C906B3F4990}"/>
    <hyperlink ref="P505" r:id="rId3" xr:uid="{BA2203F2-1E5F-4757-BA27-1F152F982A53}"/>
    <hyperlink ref="P506" r:id="rId4" xr:uid="{3002FF39-314A-426C-A179-7CF7D1F2A668}"/>
    <hyperlink ref="P385" r:id="rId5" xr:uid="{0CBDC56D-6F33-4DB6-A235-1CD218A9AC40}"/>
    <hyperlink ref="P386" r:id="rId6" xr:uid="{6293A76F-C69F-4C0F-8358-BFB7E5EF012A}"/>
    <hyperlink ref="P325" r:id="rId7" xr:uid="{572908B7-A233-4B0B-B9D8-18C5D1165A35}"/>
    <hyperlink ref="P326" r:id="rId8" xr:uid="{39C76881-776D-4DF8-B272-40A04F284582}"/>
    <hyperlink ref="P265" r:id="rId9" xr:uid="{27D9F792-09BE-45F2-8DE6-829B2DA152E4}"/>
    <hyperlink ref="P266" r:id="rId10" xr:uid="{ACB9A1A8-6C09-4D77-A5AD-0C0F6E8E5A06}"/>
    <hyperlink ref="P205" r:id="rId11" xr:uid="{BAECD283-F15B-41D1-823C-78D8A1D8AAA3}"/>
    <hyperlink ref="P206" r:id="rId12" xr:uid="{1410AB0F-854B-4423-AF47-E56E2B13F581}"/>
    <hyperlink ref="P145" r:id="rId13" xr:uid="{C4E93399-5AB4-40D8-8F9C-0556186DF730}"/>
    <hyperlink ref="P146" r:id="rId14" xr:uid="{750DBA16-728F-4DC4-8F6B-5E30D9BC8DFA}"/>
    <hyperlink ref="H137" r:id="rId15" xr:uid="{3C4741B0-01A6-4313-887C-EFCB2F37353E}"/>
    <hyperlink ref="H138" r:id="rId16" xr:uid="{85E1023E-F47C-4386-843B-BB8E46FD3327}"/>
    <hyperlink ref="H197" r:id="rId17" xr:uid="{BFA7DB2E-E1BA-45F2-8E99-D5746A8FBB59}"/>
    <hyperlink ref="H198" r:id="rId18" xr:uid="{EAEFFBD8-9C50-453D-9835-A6AD15029E29}"/>
    <hyperlink ref="H257" r:id="rId19" xr:uid="{C085330D-951A-4B8F-A7B7-C4DB794662B3}"/>
    <hyperlink ref="H258" r:id="rId20" xr:uid="{7E8DFF6E-7E0D-484C-86C0-E772EEAD2BE0}"/>
    <hyperlink ref="H317" r:id="rId21" xr:uid="{A70F5E62-53C6-43B5-B847-47F87D915A4A}"/>
    <hyperlink ref="H318" r:id="rId22" xr:uid="{657940BF-A736-4A97-8349-B849B34E9FCE}"/>
    <hyperlink ref="H377" r:id="rId23" xr:uid="{991E3DAC-9B94-4174-82D9-C6D30CB3969D}"/>
    <hyperlink ref="H378" r:id="rId24" xr:uid="{A6FA8813-4B74-4CB8-A79B-71232B389089}"/>
    <hyperlink ref="H497" r:id="rId25" xr:uid="{D1B90CAB-3D56-4B33-A44A-0D485A16F623}"/>
    <hyperlink ref="H498" r:id="rId26" xr:uid="{53757C05-485D-4EE9-AE91-05FEBB64FB93}"/>
    <hyperlink ref="H521" r:id="rId27" xr:uid="{E1A1EAEA-174D-4392-89E4-76A07C982B15}"/>
    <hyperlink ref="H393" r:id="rId28" xr:uid="{57C7D5AC-F666-4042-893A-C919661D7DAE}"/>
    <hyperlink ref="H273" r:id="rId29" xr:uid="{7DF7E234-D402-46EF-94C2-C1BF3F6A7198}"/>
    <hyperlink ref="H153" r:id="rId30" xr:uid="{4AAF45F3-2ACF-41CC-853E-4F6FDE023836}"/>
    <hyperlink ref="H145" r:id="rId31" xr:uid="{0C3FF945-D34A-49A2-8BF9-30EFF7323BFD}"/>
    <hyperlink ref="H146" r:id="rId32" xr:uid="{C31D2617-BED3-4089-915D-C5F4B029AB9D}"/>
    <hyperlink ref="H265" r:id="rId33" xr:uid="{66660508-49E9-48D7-9DC3-4B6572D7B299}"/>
    <hyperlink ref="H266" r:id="rId34" xr:uid="{C42B4602-16CF-4DEE-A607-510F39ED9D77}"/>
    <hyperlink ref="H385" r:id="rId35" xr:uid="{0053E373-1272-4D97-A172-C43A38F13536}"/>
    <hyperlink ref="H386" r:id="rId36" xr:uid="{DEB4EAB5-4746-44BE-B0FE-A069E6AA1501}"/>
    <hyperlink ref="P461" r:id="rId37" xr:uid="{0F1F91B9-B175-44DB-AE50-2A68F3E7F17C}"/>
    <hyperlink ref="P462" r:id="rId38" xr:uid="{0321081E-C24B-4492-A021-A54F8B72F36E}"/>
    <hyperlink ref="P401" r:id="rId39" xr:uid="{6A8988AF-5EC5-4B82-9906-B6B8C3F6C7AF}"/>
    <hyperlink ref="P402" r:id="rId40" xr:uid="{800C797B-D62E-4AC8-B743-C66ABD4EAF51}"/>
    <hyperlink ref="P341" r:id="rId41" xr:uid="{EC206CE2-9C56-4CC8-B6F7-EA6D4D571374}"/>
    <hyperlink ref="P342" r:id="rId42" xr:uid="{4D549F2B-E1AF-46CD-9176-FA6F59DA698D}"/>
    <hyperlink ref="P281" r:id="rId43" xr:uid="{89AC7E5E-419E-4676-A36A-492128FAF2AF}"/>
    <hyperlink ref="P282" r:id="rId44" xr:uid="{2461D3B9-ADC4-40EF-A829-C5292E78B66B}"/>
    <hyperlink ref="P221" r:id="rId45" xr:uid="{163BB147-70BC-4062-B0F2-32619E5F0FB8}"/>
    <hyperlink ref="P222" r:id="rId46" xr:uid="{5306686F-4871-4BE4-AF37-C48ABAFD2EED}"/>
    <hyperlink ref="P161" r:id="rId47" xr:uid="{1D86F2AA-8650-44A1-8D69-B2A367BC3471}"/>
    <hyperlink ref="P162" r:id="rId48" xr:uid="{364BB324-BDD1-4C2E-95D0-1CC5EF576112}"/>
    <hyperlink ref="P153" r:id="rId49" xr:uid="{A9C2FD20-4B64-4417-BAA1-26FD0B52A21D}"/>
    <hyperlink ref="P154" r:id="rId50" xr:uid="{9702EA01-C8A4-453E-A8C9-3F36727034FC}"/>
    <hyperlink ref="P213" r:id="rId51" xr:uid="{72C356CA-3FDD-4262-AD0C-3FE017272798}"/>
    <hyperlink ref="P214" r:id="rId52" xr:uid="{BE7CB31C-F8B6-4CB9-BDA3-FAF3B0E0CD40}"/>
    <hyperlink ref="P333" r:id="rId53" xr:uid="{D6D4519D-E1CC-408C-BF1D-5AB0D9129604}"/>
    <hyperlink ref="P334" r:id="rId54" xr:uid="{CA0F04E4-F4E0-4250-AA23-78C0F452E7FB}"/>
    <hyperlink ref="P453" r:id="rId55" xr:uid="{E3F5FC78-5CAF-4650-A91F-CFBE92D51E6F}"/>
    <hyperlink ref="P454" r:id="rId56" xr:uid="{6E5F0389-EC56-4BB3-A411-3F10BBAFE1B2}"/>
    <hyperlink ref="H401" r:id="rId57" xr:uid="{894E5BA6-49CC-4FB1-801E-82964556AECF}"/>
    <hyperlink ref="H402" r:id="rId58" xr:uid="{7C476FAE-1A68-4D7A-B89D-60FFFFDE48E7}"/>
    <hyperlink ref="H281" r:id="rId59" xr:uid="{0B0150D5-BCB4-420E-872E-58991368B22D}"/>
    <hyperlink ref="H282" r:id="rId60" xr:uid="{34229C46-C8A2-4076-97AD-4C3D9C4A62DB}"/>
    <hyperlink ref="H161" r:id="rId61" xr:uid="{6638FA65-B28F-4EA5-9AD9-7DBCF1725B64}"/>
    <hyperlink ref="H162" r:id="rId62" xr:uid="{70CAAD25-4F5E-4106-A217-FF1B548A572C}"/>
    <hyperlink ref="H213:H214" r:id="rId63" display="https://max.ru/join/DN-Al3Hn8BwzumxU2F0z1ZrdkkOKrJJlr2N-X5z2j-A" xr:uid="{82509F6C-481A-4AB1-93E2-E6350E831A5E}"/>
    <hyperlink ref="H325:H326" r:id="rId64" display="https://max.ru/join/DN-Al3Hn8BwzumxU2F0z1ZrdkkOKrJJlr2N-X5z2j-A" xr:uid="{396A2CD7-0FD2-4689-BDE7-C705F519A731}"/>
    <hyperlink ref="P414" r:id="rId65" xr:uid="{4A6AA968-085D-4CA6-94A0-40FF11B6FF34}"/>
    <hyperlink ref="P294" r:id="rId66" xr:uid="{1B186599-EB03-4740-B6A8-3D62866A941F}"/>
    <hyperlink ref="P174" r:id="rId67" xr:uid="{8639DE79-D78A-477E-B1CD-6E4792B6EF4B}"/>
    <hyperlink ref="H538" r:id="rId68" xr:uid="{9FB691DE-0592-460B-91BC-98F541D9840C}"/>
    <hyperlink ref="P393" r:id="rId69" xr:uid="{F90216F9-156D-4C15-A484-9DFAFFC49DA0}"/>
    <hyperlink ref="P394" r:id="rId70" xr:uid="{58561496-9CED-4D9C-8071-AA2963DACF40}"/>
    <hyperlink ref="P273" r:id="rId71" xr:uid="{A5F866F4-1C96-4212-B04E-AA563175E4B0}"/>
    <hyperlink ref="P274" r:id="rId72" xr:uid="{A9A93732-8C00-4508-9171-30FD446BC92C}"/>
    <hyperlink ref="H409" r:id="rId73" xr:uid="{AE43EF2B-902B-4911-B94A-477F6C39AAFB}"/>
    <hyperlink ref="H410" r:id="rId74" xr:uid="{4BBAAFE6-90E6-47BC-AA40-CCEC1E16C663}"/>
    <hyperlink ref="H461" r:id="rId75" xr:uid="{AE563B05-CAE9-4273-87AA-AD6BE48CEB21}"/>
    <hyperlink ref="H462" r:id="rId76" xr:uid="{F3C4BD26-5D42-4096-8E00-07A4681DA368}"/>
    <hyperlink ref="H469" r:id="rId77" xr:uid="{19C28F31-3574-4348-8976-99E22F7C9415}"/>
    <hyperlink ref="H13" r:id="rId78" xr:uid="{55A0C1E3-9E39-4CF3-81CB-29FC316E26CA}"/>
    <hyperlink ref="H14:H17" r:id="rId79" display=" https://max.ru/join/4Bv4Cm2CZ13wBrVQRdtQhvH1haZ3At4hxfqXuyOtouY" xr:uid="{E99032D2-9CD0-4EA5-A635-FC118F6CDE1A}"/>
    <hyperlink ref="H22:H32" r:id="rId80" display=" https://max.ru/join/4Bv4Cm2CZ13wBrVQRdtQhvH1haZ3At4hxfqXuyOtouY" xr:uid="{94A64542-BF7D-4355-AAA2-E16CD29A1397}"/>
    <hyperlink ref="H38" r:id="rId81" xr:uid="{0A88D67B-21D1-4D16-9A72-BFDB553AAFB9}"/>
    <hyperlink ref="H40:H41" r:id="rId82" display=" https://max.ru/join/4Bv4Cm2CZ13wBrVQRdtQhvH1haZ3At4hxfqXuyOtouY" xr:uid="{0B4642CA-71F9-4940-8512-D6F6DE8173C8}"/>
    <hyperlink ref="H44:H46" r:id="rId83" display=" https://max.ru/join/4Bv4Cm2CZ13wBrVQRdtQhvH1haZ3At4hxfqXuyOtouY" xr:uid="{B70FE50A-68EB-4B55-B781-96BC81F2D556}"/>
    <hyperlink ref="H48:H49" r:id="rId84" display=" https://max.ru/join/4Bv4Cm2CZ13wBrVQRdtQhvH1haZ3At4hxfqXuyOtouY" xr:uid="{47968E7E-1A85-43D7-9659-217CF7D23F6C}"/>
    <hyperlink ref="H56:H58" r:id="rId85" display=" https://max.ru/join/4Bv4Cm2CZ13wBrVQRdtQhvH1haZ3At4hxfqXuyOtouY" xr:uid="{6B71917B-64CA-4154-819C-A0651FA80B03}"/>
    <hyperlink ref="H76:H77" r:id="rId86" display=" https://max.ru/join/4Bv4Cm2CZ13wBrVQRdtQhvH1haZ3At4hxfqXuyOtouY" xr:uid="{B9D88688-E009-4A4C-809E-1CEF31E1949B}"/>
    <hyperlink ref="H83:H85" r:id="rId87" display=" https://max.ru/join/4Bv4Cm2CZ13wBrVQRdtQhvH1haZ3At4hxfqXuyOtouY" xr:uid="{9FBDF2EF-49CB-4EC5-A1A1-6B08F4C851C8}"/>
    <hyperlink ref="H88:H91" r:id="rId88" display=" https://max.ru/join/4Bv4Cm2CZ13wBrVQRdtQhvH1haZ3At4hxfqXuyOtouY" xr:uid="{547F8CA9-D1D8-45A6-9F62-1A45088C99C6}"/>
    <hyperlink ref="H97:H99" r:id="rId89" display=" https://max.ru/join/4Bv4Cm2CZ13wBrVQRdtQhvH1haZ3At4hxfqXuyOtouY" xr:uid="{C15D6657-5E67-4862-A5F4-A882337055E9}"/>
    <hyperlink ref="H106:H109" r:id="rId90" display=" https://max.ru/join/4Bv4Cm2CZ13wBrVQRdtQhvH1haZ3At4hxfqXuyOtouY" xr:uid="{BDEBC1BF-3117-4F87-BAD1-D81B1AB9D8DD}"/>
    <hyperlink ref="H112:H114" r:id="rId91" display=" https://max.ru/join/4Bv4Cm2CZ13wBrVQRdtQhvH1haZ3At4hxfqXuyOtouY" xr:uid="{195629FA-571B-4758-9CB8-043D8D696D53}"/>
    <hyperlink ref="P57" r:id="rId92" xr:uid="{55D7936C-BBE5-4B86-A939-D0EEE9A8C831}"/>
    <hyperlink ref="P53:P55" r:id="rId93" display=" https://max.ru/join/4Bv4Cm2CZ13wBrVQRdtQhvH1haZ3At4hxfqXuyOtouY" xr:uid="{9F367AA9-B086-466D-96E2-9DD59C0AB83C}"/>
    <hyperlink ref="P44" r:id="rId94" xr:uid="{4704A5D5-8530-466D-8B12-19BC74102DED}"/>
    <hyperlink ref="P38:P40" r:id="rId95" display=" https://max.ru/join/4Bv4Cm2CZ13wBrVQRdtQhvH1haZ3At4hxfqXuyOtouY" xr:uid="{152787B1-10FD-4398-B220-768BC79B65ED}"/>
    <hyperlink ref="P42" r:id="rId96" xr:uid="{A49D3341-972B-4088-A32E-3BCA4E43F96C}"/>
    <hyperlink ref="P34" r:id="rId97" xr:uid="{296DF84A-777E-4225-9736-832C314E0BF0}"/>
    <hyperlink ref="P21:P24" r:id="rId98" display=" https://max.ru/join/4Bv4Cm2CZ13wBrVQRdtQhvH1haZ3At4hxfqXuyOtouY" xr:uid="{D2E19654-D128-4DB4-9437-DE66A1376206}"/>
    <hyperlink ref="P12" r:id="rId99" xr:uid="{6EAE9016-EEDD-4009-9C73-DFEA7B528A6A}"/>
  </hyperlinks>
  <pageMargins left="0.70866141732283472" right="0.70866141732283472" top="0.74803149606299213" bottom="0.74803149606299213" header="0.31496062992125984" footer="0.31496062992125984"/>
  <pageSetup paperSize="9" scale="34" orientation="portrait" r:id="rId100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10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D7756-D417-40A7-8C65-723E475E0B7A}">
  <dimension ref="A1:P540"/>
  <sheetViews>
    <sheetView view="pageBreakPreview" topLeftCell="E101" zoomScale="50" zoomScaleNormal="55" zoomScaleSheetLayoutView="50" workbookViewId="0">
      <selection activeCell="P12" sqref="P12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1.4257812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'[1]19нед'!$T$440</f>
        <v>09.03.04Программная инженерия (Программно-информационные системы)</v>
      </c>
      <c r="F7" s="9"/>
      <c r="G7" s="9"/>
      <c r="H7" s="48" t="str">
        <f>'[1]19нед'!$T$444</f>
        <v>12-23 ПИз 2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/>
      <c r="P7" s="48" t="str">
        <f>H7</f>
        <v>12-23 ПИз 2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3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3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5.1" customHeight="1">
      <c r="A12" s="150">
        <v>46188</v>
      </c>
      <c r="B12" s="153" t="s">
        <v>15</v>
      </c>
      <c r="C12" s="16" t="s">
        <v>16</v>
      </c>
      <c r="D12" s="18">
        <f>'[1]19нед'!S446</f>
        <v>0</v>
      </c>
      <c r="E12" s="21">
        <f>'[1]19нед'!T446</f>
        <v>0</v>
      </c>
      <c r="F12" s="19">
        <f>'[1]19нед'!W446</f>
        <v>0</v>
      </c>
      <c r="G12" s="20">
        <f>'[1]19нед'!X446</f>
        <v>0</v>
      </c>
      <c r="H12" s="53"/>
      <c r="I12" s="150">
        <v>46195</v>
      </c>
      <c r="J12" s="158" t="s">
        <v>15</v>
      </c>
      <c r="K12" s="16" t="s">
        <v>16</v>
      </c>
      <c r="L12" s="18" t="str">
        <f>'[1]20нед'!S446</f>
        <v>пр</v>
      </c>
      <c r="M12" s="21" t="str">
        <f>'[1]20нед'!T446</f>
        <v>Управление ИТ-проектами и гибкая методология..</v>
      </c>
      <c r="N12" s="19" t="str">
        <f>'[1]20нед'!W446</f>
        <v>Алешов В.В.</v>
      </c>
      <c r="O12" s="20" t="str">
        <f>'[1]20нед'!X446</f>
        <v>преподаватель</v>
      </c>
      <c r="P12" s="131" t="s">
        <v>112</v>
      </c>
    </row>
    <row r="13" spans="1:16" ht="35.85" customHeight="1">
      <c r="A13" s="151"/>
      <c r="B13" s="154"/>
      <c r="C13" s="16" t="s">
        <v>18</v>
      </c>
      <c r="D13" s="22" t="str">
        <f>'[1]19нед'!S447</f>
        <v>л</v>
      </c>
      <c r="E13" s="26" t="str">
        <f>'[1]19нед'!T447</f>
        <v>Разработка программного обеспечения, дизайн алгоритмов и аналитика.</v>
      </c>
      <c r="F13" s="24" t="str">
        <f>'[1]19нед'!W447</f>
        <v>Алешов Е.В.</v>
      </c>
      <c r="G13" s="25" t="str">
        <f>'[1]19нед'!X447</f>
        <v>преподаватель</v>
      </c>
      <c r="H13" s="131" t="s">
        <v>112</v>
      </c>
      <c r="I13" s="156"/>
      <c r="J13" s="159"/>
      <c r="K13" s="16" t="s">
        <v>18</v>
      </c>
      <c r="L13" s="22">
        <f>'[1]20нед'!S447</f>
        <v>0</v>
      </c>
      <c r="M13" s="26">
        <f>'[1]20нед'!T447</f>
        <v>0</v>
      </c>
      <c r="N13" s="24">
        <f>'[1]20нед'!W447</f>
        <v>0</v>
      </c>
      <c r="O13" s="25">
        <f>'[1]20нед'!X447</f>
        <v>0</v>
      </c>
      <c r="P13" s="41"/>
    </row>
    <row r="14" spans="1:16" ht="39">
      <c r="A14" s="151"/>
      <c r="B14" s="154"/>
      <c r="C14" s="16" t="s">
        <v>20</v>
      </c>
      <c r="D14" s="22" t="str">
        <f>'[1]19нед'!S448</f>
        <v>л</v>
      </c>
      <c r="E14" s="26" t="str">
        <f>'[1]19нед'!T448</f>
        <v>Разработка программного обеспечения, дизайн алгоритмов и аналитика.</v>
      </c>
      <c r="F14" s="24" t="str">
        <f>'[1]19нед'!W448</f>
        <v>Алешов Е.В.</v>
      </c>
      <c r="G14" s="25" t="str">
        <f>'[1]19нед'!X448</f>
        <v>преподаватель</v>
      </c>
      <c r="H14" s="131" t="s">
        <v>112</v>
      </c>
      <c r="I14" s="156"/>
      <c r="J14" s="159"/>
      <c r="K14" s="16" t="s">
        <v>20</v>
      </c>
      <c r="L14" s="22">
        <f>'[1]20нед'!S448</f>
        <v>0</v>
      </c>
      <c r="M14" s="26">
        <f>'[1]20нед'!T448</f>
        <v>0</v>
      </c>
      <c r="N14" s="24">
        <f>'[1]20нед'!W448</f>
        <v>0</v>
      </c>
      <c r="O14" s="25">
        <f>'[1]20нед'!X448</f>
        <v>0</v>
      </c>
      <c r="P14" s="100"/>
    </row>
    <row r="15" spans="1:16" ht="30.75">
      <c r="A15" s="151"/>
      <c r="B15" s="154"/>
      <c r="C15" s="16" t="s">
        <v>21</v>
      </c>
      <c r="D15" s="22" t="str">
        <f>'[1]19нед'!S449</f>
        <v>л</v>
      </c>
      <c r="E15" s="26" t="str">
        <f>'[1]19нед'!T449</f>
        <v>Компьютерная безопасность.</v>
      </c>
      <c r="F15" s="24" t="str">
        <f>'[1]19нед'!W449</f>
        <v>Алешов Е.В.</v>
      </c>
      <c r="G15" s="25" t="str">
        <f>'[1]19нед'!X449</f>
        <v>преподаватель</v>
      </c>
      <c r="H15" s="131" t="s">
        <v>112</v>
      </c>
      <c r="I15" s="156"/>
      <c r="J15" s="159"/>
      <c r="K15" s="16" t="s">
        <v>21</v>
      </c>
      <c r="L15" s="22">
        <f>'[1]20нед'!S449</f>
        <v>0</v>
      </c>
      <c r="M15" s="26">
        <f>'[1]20нед'!T449</f>
        <v>0</v>
      </c>
      <c r="N15" s="24">
        <f>'[1]20нед'!W449</f>
        <v>0</v>
      </c>
      <c r="O15" s="25">
        <f>'[1]20нед'!X449</f>
        <v>0</v>
      </c>
      <c r="P15" s="100"/>
    </row>
    <row r="16" spans="1:16" ht="30.75">
      <c r="A16" s="151"/>
      <c r="B16" s="154"/>
      <c r="C16" s="16" t="s">
        <v>22</v>
      </c>
      <c r="D16" s="22" t="str">
        <f>'[1]19нед'!S450</f>
        <v>пр</v>
      </c>
      <c r="E16" s="26" t="str">
        <f>'[1]19нед'!T450</f>
        <v>Компьютерная безопасность..</v>
      </c>
      <c r="F16" s="24" t="str">
        <f>'[1]19нед'!W450</f>
        <v>Алешов В.В.</v>
      </c>
      <c r="G16" s="25" t="str">
        <f>'[1]19нед'!X450</f>
        <v>преподаватель</v>
      </c>
      <c r="H16" s="131" t="s">
        <v>112</v>
      </c>
      <c r="I16" s="156"/>
      <c r="J16" s="159"/>
      <c r="K16" s="16" t="s">
        <v>22</v>
      </c>
      <c r="L16" s="22">
        <f>'[1]20нед'!S450</f>
        <v>0</v>
      </c>
      <c r="M16" s="26">
        <f>'[1]20нед'!T450</f>
        <v>0</v>
      </c>
      <c r="N16" s="24">
        <f>'[1]20нед'!W450</f>
        <v>0</v>
      </c>
      <c r="O16" s="25">
        <f>'[1]20нед'!X450</f>
        <v>0</v>
      </c>
      <c r="P16" s="50"/>
    </row>
    <row r="17" spans="1:16" ht="39">
      <c r="A17" s="151"/>
      <c r="B17" s="154"/>
      <c r="C17" s="16" t="s">
        <v>23</v>
      </c>
      <c r="D17" s="22" t="str">
        <f>'[1]19нед'!S451</f>
        <v>диф. зачет</v>
      </c>
      <c r="E17" s="26" t="str">
        <f>'[1]19нед'!T451</f>
        <v>Управление ИТ-проектами и гибкая методология.(курсовая работа)</v>
      </c>
      <c r="F17" s="24" t="str">
        <f>'[1]19нед'!W451</f>
        <v>Алешов В.В. / Круглый Д.Г.</v>
      </c>
      <c r="G17" s="25" t="str">
        <f>'[1]19нед'!X451</f>
        <v>преподаватель</v>
      </c>
      <c r="H17" s="131" t="s">
        <v>112</v>
      </c>
      <c r="I17" s="156"/>
      <c r="J17" s="159"/>
      <c r="K17" s="16" t="s">
        <v>23</v>
      </c>
      <c r="L17" s="22">
        <f>'[1]20нед'!S451</f>
        <v>0</v>
      </c>
      <c r="M17" s="26">
        <f>'[1]20нед'!T451</f>
        <v>0</v>
      </c>
      <c r="N17" s="24">
        <f>'[1]20нед'!W451</f>
        <v>0</v>
      </c>
      <c r="O17" s="25">
        <f>'[1]20нед'!X451</f>
        <v>0</v>
      </c>
      <c r="P17" s="50"/>
    </row>
    <row r="18" spans="1:16" ht="31.7" thickBot="1">
      <c r="A18" s="151"/>
      <c r="B18" s="154"/>
      <c r="C18" s="16" t="s">
        <v>24</v>
      </c>
      <c r="D18" s="22">
        <f>'[1]19нед'!S452</f>
        <v>0</v>
      </c>
      <c r="E18" s="26">
        <f>'[1]19нед'!T452</f>
        <v>0</v>
      </c>
      <c r="F18" s="24">
        <f>'[1]19нед'!W452</f>
        <v>0</v>
      </c>
      <c r="G18" s="25">
        <f>'[1]19нед'!X452</f>
        <v>0</v>
      </c>
      <c r="H18" s="50"/>
      <c r="I18" s="156"/>
      <c r="J18" s="159"/>
      <c r="K18" s="16" t="s">
        <v>24</v>
      </c>
      <c r="L18" s="22">
        <f>'[1]20нед'!S452</f>
        <v>0</v>
      </c>
      <c r="M18" s="26">
        <f>'[1]20нед'!T452</f>
        <v>0</v>
      </c>
      <c r="N18" s="24">
        <f>'[1]20нед'!W452</f>
        <v>0</v>
      </c>
      <c r="O18" s="25">
        <f>'[1]20нед'!X452</f>
        <v>0</v>
      </c>
      <c r="P18" s="50"/>
    </row>
    <row r="19" spans="1:16" ht="18.399999999999999" hidden="1" customHeight="1" thickBot="1">
      <c r="A19" s="152"/>
      <c r="B19" s="155"/>
      <c r="C19" s="17"/>
      <c r="D19" s="27">
        <f>'[1]19нед'!S453</f>
        <v>0</v>
      </c>
      <c r="E19" s="28">
        <f>'[1]19нед'!T453</f>
        <v>0</v>
      </c>
      <c r="F19" s="29">
        <f>'[1]19нед'!W453</f>
        <v>0</v>
      </c>
      <c r="G19" s="30">
        <f>'[1]19нед'!X453</f>
        <v>0</v>
      </c>
      <c r="H19" s="51"/>
      <c r="I19" s="157"/>
      <c r="J19" s="160"/>
      <c r="K19" s="17"/>
      <c r="L19" s="27">
        <f>'[1]20нед'!S453</f>
        <v>0</v>
      </c>
      <c r="M19" s="28">
        <f>'[1]20нед'!T453</f>
        <v>0</v>
      </c>
      <c r="N19" s="29">
        <f>'[1]20нед'!W453</f>
        <v>0</v>
      </c>
      <c r="O19" s="30">
        <f>'[1]20нед'!X453</f>
        <v>0</v>
      </c>
      <c r="P19" s="51"/>
    </row>
    <row r="20" spans="1:16" ht="32.25" customHeight="1" thickTop="1">
      <c r="A20" s="150">
        <v>46189</v>
      </c>
      <c r="B20" s="153" t="s">
        <v>25</v>
      </c>
      <c r="C20" s="32" t="s">
        <v>16</v>
      </c>
      <c r="D20" s="18">
        <f>'[1]19нед'!S454</f>
        <v>0</v>
      </c>
      <c r="E20" s="21">
        <f>'[1]19нед'!T454</f>
        <v>0</v>
      </c>
      <c r="F20" s="19">
        <f>'[1]19нед'!W454</f>
        <v>0</v>
      </c>
      <c r="G20" s="20">
        <f>'[1]19нед'!X454</f>
        <v>0</v>
      </c>
      <c r="H20" s="53"/>
      <c r="I20" s="150">
        <v>46196</v>
      </c>
      <c r="J20" s="158" t="s">
        <v>25</v>
      </c>
      <c r="K20" s="32" t="s">
        <v>16</v>
      </c>
      <c r="L20" s="18">
        <f>'[1]20нед'!S454</f>
        <v>0</v>
      </c>
      <c r="M20" s="21">
        <f>'[1]20нед'!T454</f>
        <v>0</v>
      </c>
      <c r="N20" s="19">
        <f>'[1]20нед'!W454</f>
        <v>0</v>
      </c>
      <c r="O20" s="20">
        <f>'[1]20нед'!X454</f>
        <v>0</v>
      </c>
      <c r="P20" s="58"/>
    </row>
    <row r="21" spans="1:16" ht="39">
      <c r="A21" s="151"/>
      <c r="B21" s="154"/>
      <c r="C21" s="16" t="s">
        <v>18</v>
      </c>
      <c r="D21" s="22">
        <f>'[1]19нед'!S455</f>
        <v>0</v>
      </c>
      <c r="E21" s="26">
        <f>'[1]19нед'!T455</f>
        <v>0</v>
      </c>
      <c r="F21" s="24">
        <f>'[1]19нед'!W455</f>
        <v>0</v>
      </c>
      <c r="G21" s="25">
        <f>'[1]19нед'!X455</f>
        <v>0</v>
      </c>
      <c r="H21" s="50"/>
      <c r="I21" s="156"/>
      <c r="J21" s="159"/>
      <c r="K21" s="16" t="s">
        <v>18</v>
      </c>
      <c r="L21" s="22" t="str">
        <f>'[1]20нед'!S455</f>
        <v>пр</v>
      </c>
      <c r="M21" s="26" t="str">
        <f>'[1]20нед'!T455</f>
        <v>Разработка программного обеспечения, дизайн алгоритмов и аналитика.</v>
      </c>
      <c r="N21" s="24" t="str">
        <f>'[1]20нед'!W455</f>
        <v>Алешов Е.В.</v>
      </c>
      <c r="O21" s="25" t="str">
        <f>'[1]20нед'!X455</f>
        <v>преподаватель</v>
      </c>
      <c r="P21" s="131" t="s">
        <v>112</v>
      </c>
    </row>
    <row r="22" spans="1:16" ht="39">
      <c r="A22" s="151"/>
      <c r="B22" s="154"/>
      <c r="C22" s="16" t="s">
        <v>20</v>
      </c>
      <c r="D22" s="22" t="str">
        <f>'[1]19нед'!S456</f>
        <v>л</v>
      </c>
      <c r="E22" s="26" t="str">
        <f>'[1]19нед'!T456</f>
        <v>Компьютерная безопасность.</v>
      </c>
      <c r="F22" s="24" t="str">
        <f>'[1]19нед'!W456</f>
        <v>Алешов Е.В.</v>
      </c>
      <c r="G22" s="25" t="str">
        <f>'[1]19нед'!X456</f>
        <v>преподаватель</v>
      </c>
      <c r="H22" s="131" t="s">
        <v>112</v>
      </c>
      <c r="I22" s="156"/>
      <c r="J22" s="159"/>
      <c r="K22" s="16" t="s">
        <v>20</v>
      </c>
      <c r="L22" s="22" t="str">
        <f>'[1]20нед'!S456</f>
        <v>пр</v>
      </c>
      <c r="M22" s="26" t="str">
        <f>'[1]20нед'!T456</f>
        <v>Разработка программного обеспечения, дизайн алгоритмов и аналитика.</v>
      </c>
      <c r="N22" s="24" t="str">
        <f>'[1]20нед'!W456</f>
        <v>Алешов Е.В.</v>
      </c>
      <c r="O22" s="25" t="str">
        <f>'[1]20нед'!X456</f>
        <v>преподаватель</v>
      </c>
      <c r="P22" s="131" t="s">
        <v>112</v>
      </c>
    </row>
    <row r="23" spans="1:16" ht="35.85" customHeight="1">
      <c r="A23" s="151"/>
      <c r="B23" s="154"/>
      <c r="C23" s="16" t="s">
        <v>21</v>
      </c>
      <c r="D23" s="22" t="str">
        <f>'[1]19нед'!S457</f>
        <v>л</v>
      </c>
      <c r="E23" s="26" t="str">
        <f>'[1]19нед'!T457</f>
        <v>Компьютерная безопасность.</v>
      </c>
      <c r="F23" s="24" t="str">
        <f>'[1]19нед'!W457</f>
        <v>Алешов Е.В.</v>
      </c>
      <c r="G23" s="25" t="str">
        <f>'[1]19нед'!X457</f>
        <v>преподаватель</v>
      </c>
      <c r="H23" s="131" t="s">
        <v>112</v>
      </c>
      <c r="I23" s="156"/>
      <c r="J23" s="159"/>
      <c r="K23" s="16" t="s">
        <v>21</v>
      </c>
      <c r="L23" s="22" t="str">
        <f>'[1]20нед'!S457</f>
        <v>пр</v>
      </c>
      <c r="M23" s="26" t="str">
        <f>'[1]20нед'!T457</f>
        <v>Управление ИТ-проектами и гибкая методология..</v>
      </c>
      <c r="N23" s="24" t="str">
        <f>'[1]20нед'!W457</f>
        <v>Алешов В.В.</v>
      </c>
      <c r="O23" s="25" t="str">
        <f>'[1]20нед'!X457</f>
        <v>преподаватель</v>
      </c>
      <c r="P23" s="131" t="s">
        <v>112</v>
      </c>
    </row>
    <row r="24" spans="1:16" ht="35.85" customHeight="1">
      <c r="A24" s="151"/>
      <c r="B24" s="154"/>
      <c r="C24" s="16" t="s">
        <v>22</v>
      </c>
      <c r="D24" s="22" t="str">
        <f>'[1]19нед'!S458</f>
        <v>л</v>
      </c>
      <c r="E24" s="26" t="str">
        <f>'[1]19нед'!T458</f>
        <v>Разработка программного обеспечения, дизайн алгоритмов и аналитика.</v>
      </c>
      <c r="F24" s="24" t="str">
        <f>'[1]19нед'!W458</f>
        <v>Алешов Е.В.</v>
      </c>
      <c r="G24" s="25" t="str">
        <f>'[1]19нед'!X458</f>
        <v>преподаватель</v>
      </c>
      <c r="H24" s="131" t="s">
        <v>112</v>
      </c>
      <c r="I24" s="156"/>
      <c r="J24" s="159"/>
      <c r="K24" s="16" t="s">
        <v>22</v>
      </c>
      <c r="L24" s="22" t="str">
        <f>'[1]20нед'!S458</f>
        <v>пр</v>
      </c>
      <c r="M24" s="26" t="str">
        <f>'[1]20нед'!T458</f>
        <v>Управление ИТ-проектами и гибкая методология..</v>
      </c>
      <c r="N24" s="24" t="str">
        <f>'[1]20нед'!W458</f>
        <v>Алешов В.В.</v>
      </c>
      <c r="O24" s="25" t="str">
        <f>'[1]20нед'!X458</f>
        <v>преподаватель</v>
      </c>
      <c r="P24" s="131" t="s">
        <v>112</v>
      </c>
    </row>
    <row r="25" spans="1:16" ht="39">
      <c r="A25" s="151"/>
      <c r="B25" s="154"/>
      <c r="C25" s="16" t="s">
        <v>23</v>
      </c>
      <c r="D25" s="22" t="str">
        <f>'[1]19нед'!S459</f>
        <v>л</v>
      </c>
      <c r="E25" s="26" t="str">
        <f>'[1]19нед'!T459</f>
        <v>Управление ИТ-проектами и гибкая методология.</v>
      </c>
      <c r="F25" s="24" t="str">
        <f>'[1]19нед'!W459</f>
        <v>Алешов Е.В.</v>
      </c>
      <c r="G25" s="25" t="str">
        <f>'[1]19нед'!X459</f>
        <v>преподаватель</v>
      </c>
      <c r="H25" s="131" t="s">
        <v>112</v>
      </c>
      <c r="I25" s="156"/>
      <c r="J25" s="159"/>
      <c r="K25" s="16" t="s">
        <v>23</v>
      </c>
      <c r="L25" s="22">
        <f>'[1]20нед'!S459</f>
        <v>0</v>
      </c>
      <c r="M25" s="26">
        <f>'[1]20нед'!T459</f>
        <v>0</v>
      </c>
      <c r="N25" s="24">
        <f>'[1]20нед'!W459</f>
        <v>0</v>
      </c>
      <c r="O25" s="25">
        <f>'[1]20нед'!X459</f>
        <v>0</v>
      </c>
      <c r="P25" s="100"/>
    </row>
    <row r="26" spans="1:16" ht="36.4" customHeight="1">
      <c r="A26" s="151"/>
      <c r="B26" s="154"/>
      <c r="C26" s="16" t="s">
        <v>24</v>
      </c>
      <c r="D26" s="22" t="str">
        <f>'[1]19нед'!S460</f>
        <v>пр</v>
      </c>
      <c r="E26" s="26" t="str">
        <f>'[1]19нед'!T460</f>
        <v>Управление ИТ-проектами и гибкая методология..</v>
      </c>
      <c r="F26" s="24" t="str">
        <f>'[1]19нед'!W460</f>
        <v>Алешов В.В.</v>
      </c>
      <c r="G26" s="25" t="str">
        <f>'[1]19нед'!X460</f>
        <v>преподаватель</v>
      </c>
      <c r="H26" s="131" t="s">
        <v>112</v>
      </c>
      <c r="I26" s="156"/>
      <c r="J26" s="159"/>
      <c r="K26" s="16" t="s">
        <v>24</v>
      </c>
      <c r="L26" s="22">
        <f>'[1]20нед'!S460</f>
        <v>0</v>
      </c>
      <c r="M26" s="26">
        <f>'[1]20нед'!T460</f>
        <v>0</v>
      </c>
      <c r="N26" s="24">
        <f>'[1]20нед'!W460</f>
        <v>0</v>
      </c>
      <c r="O26" s="25">
        <f>'[1]20нед'!X460</f>
        <v>0</v>
      </c>
      <c r="P26" s="57"/>
    </row>
    <row r="27" spans="1:16" ht="18.399999999999999" hidden="1" customHeight="1" thickBot="1">
      <c r="A27" s="152"/>
      <c r="B27" s="155"/>
      <c r="C27" s="17"/>
      <c r="D27" s="27">
        <f>'[1]19нед'!S461</f>
        <v>0</v>
      </c>
      <c r="E27" s="28">
        <f>'[1]19нед'!T461</f>
        <v>0</v>
      </c>
      <c r="F27" s="29">
        <f>'[1]19нед'!W461</f>
        <v>0</v>
      </c>
      <c r="G27" s="30">
        <f>'[1]19нед'!X461</f>
        <v>0</v>
      </c>
      <c r="H27" s="131" t="s">
        <v>112</v>
      </c>
      <c r="I27" s="157"/>
      <c r="J27" s="160"/>
      <c r="K27" s="17"/>
      <c r="L27" s="27">
        <f>'[1]20нед'!S461</f>
        <v>0</v>
      </c>
      <c r="M27" s="28">
        <f>'[1]20нед'!T461</f>
        <v>0</v>
      </c>
      <c r="N27" s="29">
        <f>'[1]20нед'!W461</f>
        <v>0</v>
      </c>
      <c r="O27" s="30">
        <f>'[1]20нед'!X461</f>
        <v>0</v>
      </c>
      <c r="P27" s="51"/>
    </row>
    <row r="28" spans="1:16" ht="48" customHeight="1">
      <c r="A28" s="150">
        <v>46190</v>
      </c>
      <c r="B28" s="161" t="s">
        <v>30</v>
      </c>
      <c r="C28" s="32" t="s">
        <v>16</v>
      </c>
      <c r="D28" s="18" t="str">
        <f>'[1]19нед'!S462</f>
        <v>л</v>
      </c>
      <c r="E28" s="21" t="str">
        <f>'[1]19нед'!T462</f>
        <v>Управление ИТ-проектами и гибкая методология.</v>
      </c>
      <c r="F28" s="19" t="str">
        <f>'[1]19нед'!W462</f>
        <v>Алешов Е.В.</v>
      </c>
      <c r="G28" s="20" t="str">
        <f>'[1]19нед'!X462</f>
        <v>преподаватель</v>
      </c>
      <c r="H28" s="131" t="s">
        <v>112</v>
      </c>
      <c r="I28" s="150">
        <v>46197</v>
      </c>
      <c r="J28" s="164" t="s">
        <v>30</v>
      </c>
      <c r="K28" s="32" t="s">
        <v>16</v>
      </c>
      <c r="L28" s="18">
        <f>'[1]20нед'!S462</f>
        <v>0</v>
      </c>
      <c r="M28" s="21">
        <f>'[1]20нед'!T462</f>
        <v>0</v>
      </c>
      <c r="N28" s="19">
        <f>'[1]20нед'!W462</f>
        <v>0</v>
      </c>
      <c r="O28" s="20">
        <f>'[1]20нед'!X462</f>
        <v>0</v>
      </c>
      <c r="P28" s="53"/>
    </row>
    <row r="29" spans="1:16" ht="35.85" customHeight="1">
      <c r="A29" s="151"/>
      <c r="B29" s="162"/>
      <c r="C29" s="16" t="s">
        <v>18</v>
      </c>
      <c r="D29" s="22" t="str">
        <f>'[1]19нед'!S463</f>
        <v>л</v>
      </c>
      <c r="E29" s="26" t="str">
        <f>'[1]19нед'!T463</f>
        <v>Управление ИТ-проектами и гибкая методология.</v>
      </c>
      <c r="F29" s="24" t="str">
        <f>'[1]19нед'!W463</f>
        <v>Алешов Е.В.</v>
      </c>
      <c r="G29" s="25" t="str">
        <f>'[1]19нед'!X463</f>
        <v>преподаватель</v>
      </c>
      <c r="H29" s="131" t="s">
        <v>112</v>
      </c>
      <c r="I29" s="156"/>
      <c r="J29" s="165"/>
      <c r="K29" s="16" t="s">
        <v>18</v>
      </c>
      <c r="L29" s="22">
        <f>'[1]20нед'!S463</f>
        <v>0</v>
      </c>
      <c r="M29" s="26">
        <f>'[1]20нед'!T463</f>
        <v>0</v>
      </c>
      <c r="N29" s="24">
        <f>'[1]20нед'!W463</f>
        <v>0</v>
      </c>
      <c r="O29" s="25">
        <f>'[1]20нед'!X463</f>
        <v>0</v>
      </c>
      <c r="P29" s="57"/>
    </row>
    <row r="30" spans="1:16" ht="35.85" customHeight="1">
      <c r="A30" s="151"/>
      <c r="B30" s="162"/>
      <c r="C30" s="16" t="s">
        <v>20</v>
      </c>
      <c r="D30" s="22" t="str">
        <f>'[1]19нед'!S464</f>
        <v>л</v>
      </c>
      <c r="E30" s="26" t="str">
        <f>'[1]19нед'!T464</f>
        <v>Разработка программного обеспечения, дизайн алгоритмов и аналитика.</v>
      </c>
      <c r="F30" s="24" t="str">
        <f>'[1]19нед'!W464</f>
        <v>Алешов Е.В.</v>
      </c>
      <c r="G30" s="25" t="str">
        <f>'[1]19нед'!X464</f>
        <v>преподаватель</v>
      </c>
      <c r="H30" s="131" t="s">
        <v>112</v>
      </c>
      <c r="I30" s="156"/>
      <c r="J30" s="165"/>
      <c r="K30" s="16" t="s">
        <v>20</v>
      </c>
      <c r="L30" s="22">
        <f>'[1]20нед'!S464</f>
        <v>0</v>
      </c>
      <c r="M30" s="26">
        <f>'[1]20нед'!T464</f>
        <v>0</v>
      </c>
      <c r="N30" s="24">
        <f>'[1]20нед'!W464</f>
        <v>0</v>
      </c>
      <c r="O30" s="25">
        <f>'[1]20нед'!X464</f>
        <v>0</v>
      </c>
      <c r="P30" s="57"/>
    </row>
    <row r="31" spans="1:16" ht="35.85" customHeight="1">
      <c r="A31" s="151"/>
      <c r="B31" s="162"/>
      <c r="C31" s="16" t="s">
        <v>21</v>
      </c>
      <c r="D31" s="22" t="str">
        <f>'[1]19нед'!S465</f>
        <v>пр</v>
      </c>
      <c r="E31" s="26" t="str">
        <f>'[1]19нед'!T465</f>
        <v>Компьютерная безопасность..</v>
      </c>
      <c r="F31" s="24" t="str">
        <f>'[1]19нед'!W465</f>
        <v>Алешов В.В.</v>
      </c>
      <c r="G31" s="25" t="str">
        <f>'[1]19нед'!X465</f>
        <v>преподаватель</v>
      </c>
      <c r="H31" s="131" t="s">
        <v>112</v>
      </c>
      <c r="I31" s="156"/>
      <c r="J31" s="165"/>
      <c r="K31" s="16" t="s">
        <v>21</v>
      </c>
      <c r="L31" s="22">
        <f>'[1]20нед'!S465</f>
        <v>0</v>
      </c>
      <c r="M31" s="26">
        <f>'[1]20нед'!T465</f>
        <v>0</v>
      </c>
      <c r="N31" s="24">
        <f>'[1]20нед'!W465</f>
        <v>0</v>
      </c>
      <c r="O31" s="25">
        <f>'[1]20нед'!X465</f>
        <v>0</v>
      </c>
      <c r="P31" s="57"/>
    </row>
    <row r="32" spans="1:16" ht="30.75">
      <c r="A32" s="151"/>
      <c r="B32" s="162"/>
      <c r="C32" s="16" t="s">
        <v>22</v>
      </c>
      <c r="D32" s="22" t="str">
        <f>'[1]19нед'!S466</f>
        <v>пр</v>
      </c>
      <c r="E32" s="26" t="str">
        <f>'[1]19нед'!T466</f>
        <v>Компьютерная безопасность..</v>
      </c>
      <c r="F32" s="24" t="str">
        <f>'[1]19нед'!W466</f>
        <v>Алешов В.В.</v>
      </c>
      <c r="G32" s="25" t="str">
        <f>'[1]19нед'!X466</f>
        <v>преподаватель</v>
      </c>
      <c r="H32" s="131" t="s">
        <v>112</v>
      </c>
      <c r="I32" s="156"/>
      <c r="J32" s="165"/>
      <c r="K32" s="16" t="s">
        <v>22</v>
      </c>
      <c r="L32" s="22">
        <f>'[1]20нед'!S466</f>
        <v>0</v>
      </c>
      <c r="M32" s="26">
        <f>'[1]20нед'!T466</f>
        <v>0</v>
      </c>
      <c r="N32" s="24">
        <f>'[1]20нед'!W466</f>
        <v>0</v>
      </c>
      <c r="O32" s="25">
        <f>'[1]20нед'!X466</f>
        <v>0</v>
      </c>
      <c r="P32" s="50"/>
    </row>
    <row r="33" spans="1:16" ht="30.75">
      <c r="A33" s="151"/>
      <c r="B33" s="162"/>
      <c r="C33" s="16" t="s">
        <v>23</v>
      </c>
      <c r="D33" s="22">
        <f>'[1]19нед'!S467</f>
        <v>0</v>
      </c>
      <c r="E33" s="26">
        <f>'[1]19нед'!T467</f>
        <v>0</v>
      </c>
      <c r="F33" s="24">
        <f>'[1]19нед'!W467</f>
        <v>0</v>
      </c>
      <c r="G33" s="25">
        <f>'[1]19нед'!X467</f>
        <v>0</v>
      </c>
      <c r="H33" s="50"/>
      <c r="I33" s="156"/>
      <c r="J33" s="165"/>
      <c r="K33" s="16" t="s">
        <v>23</v>
      </c>
      <c r="L33" s="22">
        <f>'[1]20нед'!S467</f>
        <v>0</v>
      </c>
      <c r="M33" s="26">
        <f>'[1]20нед'!T467</f>
        <v>0</v>
      </c>
      <c r="N33" s="24">
        <f>'[1]20нед'!W467</f>
        <v>0</v>
      </c>
      <c r="O33" s="25">
        <f>'[1]20нед'!X467</f>
        <v>0</v>
      </c>
      <c r="P33" s="50"/>
    </row>
    <row r="34" spans="1:16" ht="30.75">
      <c r="A34" s="151"/>
      <c r="B34" s="162"/>
      <c r="C34" s="16" t="s">
        <v>24</v>
      </c>
      <c r="D34" s="22">
        <f>'[1]19нед'!S468</f>
        <v>0</v>
      </c>
      <c r="E34" s="26">
        <f>'[1]19нед'!T468</f>
        <v>0</v>
      </c>
      <c r="F34" s="24">
        <f>'[1]19нед'!W468</f>
        <v>0</v>
      </c>
      <c r="G34" s="25">
        <f>'[1]19нед'!X468</f>
        <v>0</v>
      </c>
      <c r="H34" s="50"/>
      <c r="I34" s="156"/>
      <c r="J34" s="165"/>
      <c r="K34" s="16" t="s">
        <v>24</v>
      </c>
      <c r="L34" s="22" t="str">
        <f>'[1]20нед'!S468</f>
        <v>пр</v>
      </c>
      <c r="M34" s="26" t="str">
        <f>'[1]20нед'!T468</f>
        <v>Компьютерная безопасность..</v>
      </c>
      <c r="N34" s="24" t="str">
        <f>'[1]20нед'!W468</f>
        <v>Алешов В.В.</v>
      </c>
      <c r="O34" s="25" t="str">
        <f>'[1]20нед'!X468</f>
        <v>преподаватель</v>
      </c>
      <c r="P34" s="131" t="s">
        <v>112</v>
      </c>
    </row>
    <row r="35" spans="1:16" ht="18.399999999999999" hidden="1" customHeight="1" thickBot="1">
      <c r="A35" s="152"/>
      <c r="B35" s="163"/>
      <c r="C35" s="17"/>
      <c r="D35" s="27">
        <f>'[1]19нед'!S469</f>
        <v>0</v>
      </c>
      <c r="E35" s="28">
        <f>'[1]19нед'!T469</f>
        <v>0</v>
      </c>
      <c r="F35" s="29">
        <f>'[1]19нед'!W469</f>
        <v>0</v>
      </c>
      <c r="G35" s="30">
        <f>'[1]19нед'!X469</f>
        <v>0</v>
      </c>
      <c r="H35" s="51"/>
      <c r="I35" s="157"/>
      <c r="J35" s="166"/>
      <c r="K35" s="17"/>
      <c r="L35" s="27">
        <f>'[1]20нед'!S469</f>
        <v>0</v>
      </c>
      <c r="M35" s="28">
        <f>'[1]20нед'!T469</f>
        <v>0</v>
      </c>
      <c r="N35" s="29">
        <f>'[1]20нед'!W469</f>
        <v>0</v>
      </c>
      <c r="O35" s="30">
        <f>'[1]20нед'!X469</f>
        <v>0</v>
      </c>
      <c r="P35" s="51"/>
    </row>
    <row r="36" spans="1:16" ht="48" customHeight="1" thickTop="1">
      <c r="A36" s="150">
        <v>46191</v>
      </c>
      <c r="B36" s="153" t="s">
        <v>32</v>
      </c>
      <c r="C36" s="32" t="s">
        <v>16</v>
      </c>
      <c r="D36" s="18">
        <f>'[1]19нед'!S470</f>
        <v>0</v>
      </c>
      <c r="E36" s="21">
        <f>'[1]19нед'!T470</f>
        <v>0</v>
      </c>
      <c r="F36" s="19">
        <f>'[1]19нед'!W470</f>
        <v>0</v>
      </c>
      <c r="G36" s="20">
        <f>'[1]19нед'!X470</f>
        <v>0</v>
      </c>
      <c r="H36" s="53"/>
      <c r="I36" s="150">
        <v>46198</v>
      </c>
      <c r="J36" s="158" t="s">
        <v>32</v>
      </c>
      <c r="K36" s="32" t="s">
        <v>16</v>
      </c>
      <c r="L36" s="18">
        <f>'[1]20нед'!S470</f>
        <v>0</v>
      </c>
      <c r="M36" s="21">
        <f>'[1]20нед'!T470</f>
        <v>0</v>
      </c>
      <c r="N36" s="19">
        <f>'[1]20нед'!W470</f>
        <v>0</v>
      </c>
      <c r="O36" s="20">
        <f>'[1]20нед'!X470</f>
        <v>0</v>
      </c>
      <c r="P36" s="53"/>
    </row>
    <row r="37" spans="1:16" ht="31.15">
      <c r="A37" s="151"/>
      <c r="B37" s="154"/>
      <c r="C37" s="16" t="s">
        <v>18</v>
      </c>
      <c r="D37" s="22">
        <f>'[1]19нед'!S471</f>
        <v>0</v>
      </c>
      <c r="E37" s="26">
        <f>'[1]19нед'!T471</f>
        <v>0</v>
      </c>
      <c r="F37" s="24">
        <f>'[1]19нед'!W471</f>
        <v>0</v>
      </c>
      <c r="G37" s="25">
        <f>'[1]19нед'!X471</f>
        <v>0</v>
      </c>
      <c r="H37" s="41"/>
      <c r="I37" s="156"/>
      <c r="J37" s="159"/>
      <c r="K37" s="16" t="s">
        <v>18</v>
      </c>
      <c r="L37" s="22">
        <f>'[1]20нед'!S471</f>
        <v>0</v>
      </c>
      <c r="M37" s="26">
        <f>'[1]20нед'!T471</f>
        <v>0</v>
      </c>
      <c r="N37" s="24">
        <f>'[1]20нед'!W471</f>
        <v>0</v>
      </c>
      <c r="O37" s="25">
        <f>'[1]20нед'!X471</f>
        <v>0</v>
      </c>
      <c r="P37" s="41"/>
    </row>
    <row r="38" spans="1:16" ht="35.85" customHeight="1">
      <c r="A38" s="151"/>
      <c r="B38" s="154"/>
      <c r="C38" s="16" t="s">
        <v>20</v>
      </c>
      <c r="D38" s="22" t="str">
        <f>'[1]19нед'!S472</f>
        <v>л</v>
      </c>
      <c r="E38" s="26" t="str">
        <f>'[1]19нед'!T472</f>
        <v>Управление ИТ-проектами и гибкая методология.</v>
      </c>
      <c r="F38" s="24" t="str">
        <f>'[1]19нед'!W472</f>
        <v>Алешов Е.В.</v>
      </c>
      <c r="G38" s="25" t="str">
        <f>'[1]19нед'!X472</f>
        <v>преподаватель</v>
      </c>
      <c r="H38" s="131" t="s">
        <v>112</v>
      </c>
      <c r="I38" s="156"/>
      <c r="J38" s="159"/>
      <c r="K38" s="16" t="s">
        <v>20</v>
      </c>
      <c r="L38" s="22" t="str">
        <f>'[1]20нед'!S472</f>
        <v>пр</v>
      </c>
      <c r="M38" s="26" t="str">
        <f>'[1]20нед'!T472</f>
        <v>Разработка программного обеспечения, дизайн алгоритмов и аналитика.</v>
      </c>
      <c r="N38" s="24" t="str">
        <f>'[1]20нед'!W472</f>
        <v>Алешов Е.В.</v>
      </c>
      <c r="O38" s="25" t="str">
        <f>'[1]20нед'!X472</f>
        <v>преподаватель</v>
      </c>
      <c r="P38" s="131" t="s">
        <v>112</v>
      </c>
    </row>
    <row r="39" spans="1:16" ht="35.85" customHeight="1">
      <c r="A39" s="151"/>
      <c r="B39" s="154"/>
      <c r="C39" s="16" t="s">
        <v>21</v>
      </c>
      <c r="D39" s="22">
        <f>'[1]19нед'!S473</f>
        <v>0</v>
      </c>
      <c r="E39" s="26">
        <f>'[1]19нед'!T473</f>
        <v>0</v>
      </c>
      <c r="F39" s="24">
        <f>'[1]19нед'!W473</f>
        <v>0</v>
      </c>
      <c r="G39" s="25">
        <f>'[1]19нед'!X473</f>
        <v>0</v>
      </c>
      <c r="H39" s="57"/>
      <c r="I39" s="156"/>
      <c r="J39" s="159"/>
      <c r="K39" s="16" t="s">
        <v>21</v>
      </c>
      <c r="L39" s="22" t="str">
        <f>'[1]20нед'!S473</f>
        <v>пр</v>
      </c>
      <c r="M39" s="26" t="str">
        <f>'[1]20нед'!T473</f>
        <v>Компьютерная безопасность..</v>
      </c>
      <c r="N39" s="24" t="str">
        <f>'[1]20нед'!W473</f>
        <v>Алешов В.В.</v>
      </c>
      <c r="O39" s="25" t="str">
        <f>'[1]20нед'!X473</f>
        <v>преподаватель</v>
      </c>
      <c r="P39" s="131" t="s">
        <v>112</v>
      </c>
    </row>
    <row r="40" spans="1:16" ht="35.85" customHeight="1">
      <c r="A40" s="151"/>
      <c r="B40" s="154"/>
      <c r="C40" s="16" t="s">
        <v>22</v>
      </c>
      <c r="D40" s="22" t="str">
        <f>'[1]19нед'!S474</f>
        <v>л</v>
      </c>
      <c r="E40" s="26" t="str">
        <f>'[1]19нед'!T474</f>
        <v>Компьютерная безопасность.</v>
      </c>
      <c r="F40" s="24" t="str">
        <f>'[1]19нед'!W474</f>
        <v>Алешов Е.В.</v>
      </c>
      <c r="G40" s="25" t="str">
        <f>'[1]19нед'!X474</f>
        <v>преподаватель</v>
      </c>
      <c r="H40" s="131" t="s">
        <v>112</v>
      </c>
      <c r="I40" s="156"/>
      <c r="J40" s="159"/>
      <c r="K40" s="16" t="s">
        <v>22</v>
      </c>
      <c r="L40" s="22" t="str">
        <f>'[1]20нед'!S474</f>
        <v>конс</v>
      </c>
      <c r="M40" s="26" t="str">
        <f>'[1]20нед'!T474</f>
        <v>Компьютерная безопасность.</v>
      </c>
      <c r="N40" s="24" t="str">
        <f>'[1]20нед'!W474</f>
        <v>Алешов Е.В.</v>
      </c>
      <c r="O40" s="25" t="str">
        <f>'[1]20нед'!X474</f>
        <v>преподаватель</v>
      </c>
      <c r="P40" s="131" t="s">
        <v>112</v>
      </c>
    </row>
    <row r="41" spans="1:16" ht="30.75">
      <c r="A41" s="151"/>
      <c r="B41" s="154"/>
      <c r="C41" s="16" t="s">
        <v>23</v>
      </c>
      <c r="D41" s="22" t="str">
        <f>'[1]19нед'!S475</f>
        <v>пр</v>
      </c>
      <c r="E41" s="26" t="str">
        <f>'[1]19нед'!T475</f>
        <v>Компьютерная безопасность..</v>
      </c>
      <c r="F41" s="24" t="str">
        <f>'[1]19нед'!W475</f>
        <v>Алешов В.В.</v>
      </c>
      <c r="G41" s="25" t="str">
        <f>'[1]19нед'!X475</f>
        <v>преподаватель</v>
      </c>
      <c r="H41" s="131" t="s">
        <v>112</v>
      </c>
      <c r="I41" s="156"/>
      <c r="J41" s="159"/>
      <c r="K41" s="16" t="s">
        <v>23</v>
      </c>
      <c r="L41" s="22">
        <f>'[1]20нед'!S475</f>
        <v>0</v>
      </c>
      <c r="M41" s="26">
        <f>'[1]20нед'!T475</f>
        <v>0</v>
      </c>
      <c r="N41" s="24">
        <f>'[1]20нед'!W475</f>
        <v>0</v>
      </c>
      <c r="O41" s="25">
        <f>'[1]20нед'!X475</f>
        <v>0</v>
      </c>
      <c r="P41" s="50"/>
    </row>
    <row r="42" spans="1:16" ht="39">
      <c r="A42" s="151"/>
      <c r="B42" s="154"/>
      <c r="C42" s="16" t="s">
        <v>24</v>
      </c>
      <c r="D42" s="22">
        <f>'[1]19нед'!S476</f>
        <v>0</v>
      </c>
      <c r="E42" s="26">
        <f>'[1]19нед'!T476</f>
        <v>0</v>
      </c>
      <c r="F42" s="24">
        <f>'[1]19нед'!W476</f>
        <v>0</v>
      </c>
      <c r="G42" s="25">
        <f>'[1]19нед'!X476</f>
        <v>0</v>
      </c>
      <c r="H42" s="57"/>
      <c r="I42" s="156"/>
      <c r="J42" s="159"/>
      <c r="K42" s="16" t="s">
        <v>24</v>
      </c>
      <c r="L42" s="22" t="str">
        <f>'[1]20нед'!S476</f>
        <v>пр</v>
      </c>
      <c r="M42" s="26" t="str">
        <f>'[1]20нед'!T476</f>
        <v>Управление ИТ-проектами и гибкая методология..</v>
      </c>
      <c r="N42" s="24" t="str">
        <f>'[1]20нед'!W476</f>
        <v>Алешов В.В.</v>
      </c>
      <c r="O42" s="25" t="str">
        <f>'[1]20нед'!X476</f>
        <v>преподаватель</v>
      </c>
      <c r="P42" s="131" t="s">
        <v>112</v>
      </c>
    </row>
    <row r="43" spans="1:16" ht="18.399999999999999" hidden="1" customHeight="1" thickBot="1">
      <c r="A43" s="152"/>
      <c r="B43" s="155"/>
      <c r="C43" s="17"/>
      <c r="D43" s="27">
        <f>'[1]19нед'!S477</f>
        <v>0</v>
      </c>
      <c r="E43" s="28">
        <f>'[1]19нед'!T477</f>
        <v>0</v>
      </c>
      <c r="F43" s="29">
        <f>'[1]19нед'!W477</f>
        <v>0</v>
      </c>
      <c r="G43" s="30">
        <f>'[1]19нед'!X477</f>
        <v>0</v>
      </c>
      <c r="H43" s="51"/>
      <c r="I43" s="157"/>
      <c r="J43" s="160"/>
      <c r="K43" s="17"/>
      <c r="L43" s="27">
        <f>'[1]20нед'!S477</f>
        <v>0</v>
      </c>
      <c r="M43" s="28">
        <f>'[1]20нед'!T477</f>
        <v>0</v>
      </c>
      <c r="N43" s="29">
        <f>'[1]20нед'!W477</f>
        <v>0</v>
      </c>
      <c r="O43" s="30">
        <f>'[1]20нед'!X477</f>
        <v>0</v>
      </c>
      <c r="P43" s="51"/>
    </row>
    <row r="44" spans="1:16" ht="48" customHeight="1">
      <c r="A44" s="150">
        <v>46192</v>
      </c>
      <c r="B44" s="153" t="s">
        <v>34</v>
      </c>
      <c r="C44" s="32" t="s">
        <v>16</v>
      </c>
      <c r="D44" s="18" t="str">
        <f>'[1]19нед'!S478</f>
        <v>пр</v>
      </c>
      <c r="E44" s="21" t="str">
        <f>'[1]19нед'!T478</f>
        <v>Компьютерная безопасность..</v>
      </c>
      <c r="F44" s="19" t="str">
        <f>'[1]19нед'!W478</f>
        <v>Алешов В.В.</v>
      </c>
      <c r="G44" s="20" t="str">
        <f>'[1]19нед'!X478</f>
        <v>преподаватель</v>
      </c>
      <c r="H44" s="131" t="s">
        <v>112</v>
      </c>
      <c r="I44" s="150">
        <v>46199</v>
      </c>
      <c r="J44" s="158" t="s">
        <v>34</v>
      </c>
      <c r="K44" s="32" t="s">
        <v>16</v>
      </c>
      <c r="L44" s="18" t="str">
        <f>'[1]20нед'!S478</f>
        <v>л</v>
      </c>
      <c r="M44" s="21" t="str">
        <f>'[1]20нед'!T478</f>
        <v>Графика и анимация в 3D</v>
      </c>
      <c r="N44" s="19" t="str">
        <f>'[1]20нед'!W478</f>
        <v>Криницкий Ю.В.</v>
      </c>
      <c r="O44" s="20" t="str">
        <f>'[1]20нед'!X478</f>
        <v>преподаватель</v>
      </c>
      <c r="P44" s="131" t="s">
        <v>112</v>
      </c>
    </row>
    <row r="45" spans="1:16" ht="35.85" customHeight="1">
      <c r="A45" s="151"/>
      <c r="B45" s="154"/>
      <c r="C45" s="16" t="s">
        <v>18</v>
      </c>
      <c r="D45" s="22" t="str">
        <f>'[1]19нед'!S479</f>
        <v>пр</v>
      </c>
      <c r="E45" s="26" t="str">
        <f>'[1]19нед'!T479</f>
        <v>Компьютерная безопасность..</v>
      </c>
      <c r="F45" s="24" t="str">
        <f>'[1]19нед'!W479</f>
        <v>Алешов В.В.</v>
      </c>
      <c r="G45" s="25" t="str">
        <f>'[1]19нед'!X479</f>
        <v>преподаватель</v>
      </c>
      <c r="H45" s="131" t="s">
        <v>112</v>
      </c>
      <c r="I45" s="156"/>
      <c r="J45" s="159"/>
      <c r="K45" s="16" t="s">
        <v>18</v>
      </c>
      <c r="L45" s="22">
        <f>'[1]20нед'!S479</f>
        <v>0</v>
      </c>
      <c r="M45" s="26">
        <f>'[1]20нед'!T479</f>
        <v>0</v>
      </c>
      <c r="N45" s="24">
        <f>'[1]20нед'!W479</f>
        <v>0</v>
      </c>
      <c r="O45" s="25">
        <f>'[1]20нед'!X479</f>
        <v>0</v>
      </c>
      <c r="P45" s="57"/>
    </row>
    <row r="46" spans="1:16" ht="35.85" customHeight="1">
      <c r="A46" s="151"/>
      <c r="B46" s="154"/>
      <c r="C46" s="16" t="s">
        <v>20</v>
      </c>
      <c r="D46" s="22" t="str">
        <f>'[1]19нед'!S480</f>
        <v>пр</v>
      </c>
      <c r="E46" s="26" t="str">
        <f>'[1]19нед'!T480</f>
        <v>Разработка программного обеспечения, дизайн алгоритмов и аналитика.</v>
      </c>
      <c r="F46" s="24" t="str">
        <f>'[1]19нед'!W480</f>
        <v>Алешов Е.В.</v>
      </c>
      <c r="G46" s="25" t="str">
        <f>'[1]19нед'!X480</f>
        <v>преподаватель</v>
      </c>
      <c r="H46" s="131" t="s">
        <v>112</v>
      </c>
      <c r="I46" s="156"/>
      <c r="J46" s="159"/>
      <c r="K46" s="16" t="s">
        <v>20</v>
      </c>
      <c r="L46" s="22">
        <f>'[1]20нед'!S480</f>
        <v>0</v>
      </c>
      <c r="M46" s="26">
        <f>'[1]20нед'!T480</f>
        <v>0</v>
      </c>
      <c r="N46" s="24">
        <f>'[1]20нед'!W480</f>
        <v>0</v>
      </c>
      <c r="O46" s="25">
        <f>'[1]20нед'!X480</f>
        <v>0</v>
      </c>
      <c r="P46" s="57"/>
    </row>
    <row r="47" spans="1:16" ht="30.75">
      <c r="A47" s="151"/>
      <c r="B47" s="154"/>
      <c r="C47" s="16" t="s">
        <v>21</v>
      </c>
      <c r="D47" s="22">
        <f>'[1]19нед'!S481</f>
        <v>0</v>
      </c>
      <c r="E47" s="26">
        <f>'[1]19нед'!T481</f>
        <v>0</v>
      </c>
      <c r="F47" s="24">
        <f>'[1]19нед'!W481</f>
        <v>0</v>
      </c>
      <c r="G47" s="25">
        <f>'[1]19нед'!X481</f>
        <v>0</v>
      </c>
      <c r="H47" s="50"/>
      <c r="I47" s="156"/>
      <c r="J47" s="159"/>
      <c r="K47" s="16" t="s">
        <v>21</v>
      </c>
      <c r="L47" s="22">
        <f>'[1]20нед'!S481</f>
        <v>0</v>
      </c>
      <c r="M47" s="26">
        <f>'[1]20нед'!T481</f>
        <v>0</v>
      </c>
      <c r="N47" s="24">
        <f>'[1]20нед'!W481</f>
        <v>0</v>
      </c>
      <c r="O47" s="25">
        <f>'[1]20нед'!X481</f>
        <v>0</v>
      </c>
      <c r="P47" s="100"/>
    </row>
    <row r="48" spans="1:16" ht="35.85" customHeight="1">
      <c r="A48" s="151"/>
      <c r="B48" s="154"/>
      <c r="C48" s="16" t="s">
        <v>22</v>
      </c>
      <c r="D48" s="22" t="str">
        <f>'[1]19нед'!S482</f>
        <v>пр</v>
      </c>
      <c r="E48" s="26" t="str">
        <f>'[1]19нед'!T482</f>
        <v>Управление ИТ-проектами и гибкая методология..</v>
      </c>
      <c r="F48" s="24" t="str">
        <f>'[1]19нед'!W482</f>
        <v>Алешов В.В.</v>
      </c>
      <c r="G48" s="25" t="str">
        <f>'[1]19нед'!X482</f>
        <v>преподаватель</v>
      </c>
      <c r="H48" s="131" t="s">
        <v>112</v>
      </c>
      <c r="I48" s="156"/>
      <c r="J48" s="159"/>
      <c r="K48" s="16" t="s">
        <v>22</v>
      </c>
      <c r="L48" s="22">
        <f>'[1]20нед'!S482</f>
        <v>0</v>
      </c>
      <c r="M48" s="26">
        <f>'[1]20нед'!T482</f>
        <v>0</v>
      </c>
      <c r="N48" s="24">
        <f>'[1]20нед'!W482</f>
        <v>0</v>
      </c>
      <c r="O48" s="25">
        <f>'[1]20нед'!X482</f>
        <v>0</v>
      </c>
      <c r="P48" s="50"/>
    </row>
    <row r="49" spans="1:16" ht="35.85" customHeight="1">
      <c r="A49" s="151"/>
      <c r="B49" s="154"/>
      <c r="C49" s="16" t="s">
        <v>23</v>
      </c>
      <c r="D49" s="22" t="str">
        <f>'[1]19нед'!S483</f>
        <v>пр</v>
      </c>
      <c r="E49" s="26" t="str">
        <f>'[1]19нед'!T483</f>
        <v>Управление ИТ-проектами и гибкая методология..</v>
      </c>
      <c r="F49" s="24" t="str">
        <f>'[1]19нед'!W483</f>
        <v>Алешов В.В.</v>
      </c>
      <c r="G49" s="25" t="str">
        <f>'[1]19нед'!X483</f>
        <v>преподаватель</v>
      </c>
      <c r="H49" s="131" t="s">
        <v>112</v>
      </c>
      <c r="I49" s="156"/>
      <c r="J49" s="159"/>
      <c r="K49" s="16" t="s">
        <v>23</v>
      </c>
      <c r="L49" s="22">
        <f>'[1]20нед'!S483</f>
        <v>0</v>
      </c>
      <c r="M49" s="26">
        <f>'[1]20нед'!T483</f>
        <v>0</v>
      </c>
      <c r="N49" s="24">
        <f>'[1]20нед'!W483</f>
        <v>0</v>
      </c>
      <c r="O49" s="25">
        <f>'[1]20нед'!X483</f>
        <v>0</v>
      </c>
      <c r="P49" s="50"/>
    </row>
    <row r="50" spans="1:16" ht="36.4" customHeight="1" thickBot="1">
      <c r="A50" s="151"/>
      <c r="B50" s="154"/>
      <c r="C50" s="16" t="s">
        <v>24</v>
      </c>
      <c r="D50" s="22">
        <f>'[1]19нед'!S484</f>
        <v>0</v>
      </c>
      <c r="E50" s="26">
        <f>'[1]19нед'!T484</f>
        <v>0</v>
      </c>
      <c r="F50" s="24">
        <f>'[1]19нед'!W484</f>
        <v>0</v>
      </c>
      <c r="G50" s="25">
        <f>'[1]19нед'!X484</f>
        <v>0</v>
      </c>
      <c r="H50" s="57"/>
      <c r="I50" s="156"/>
      <c r="J50" s="159"/>
      <c r="K50" s="16" t="s">
        <v>24</v>
      </c>
      <c r="L50" s="22">
        <f>'[1]20нед'!S484</f>
        <v>0</v>
      </c>
      <c r="M50" s="26">
        <f>'[1]20нед'!T484</f>
        <v>0</v>
      </c>
      <c r="N50" s="24">
        <f>'[1]20нед'!W484</f>
        <v>0</v>
      </c>
      <c r="O50" s="25">
        <f>'[1]20нед'!X484</f>
        <v>0</v>
      </c>
      <c r="P50" s="50"/>
    </row>
    <row r="51" spans="1:16" ht="18.399999999999999" hidden="1" customHeight="1" thickBot="1">
      <c r="A51" s="152"/>
      <c r="B51" s="155"/>
      <c r="C51" s="17"/>
      <c r="D51" s="27">
        <f>'[1]19нед'!S485</f>
        <v>0</v>
      </c>
      <c r="E51" s="28">
        <f>'[1]19нед'!T485</f>
        <v>0</v>
      </c>
      <c r="F51" s="29">
        <f>'[1]19нед'!W485</f>
        <v>0</v>
      </c>
      <c r="G51" s="30">
        <f>'[1]19нед'!X485</f>
        <v>0</v>
      </c>
      <c r="H51" s="51"/>
      <c r="I51" s="157"/>
      <c r="J51" s="160"/>
      <c r="K51" s="17"/>
      <c r="L51" s="27">
        <f>'[1]20нед'!S485</f>
        <v>0</v>
      </c>
      <c r="M51" s="28">
        <f>'[1]20нед'!T485</f>
        <v>0</v>
      </c>
      <c r="N51" s="29">
        <f>'[1]20нед'!W485</f>
        <v>0</v>
      </c>
      <c r="O51" s="30">
        <f>'[1]20нед'!X485</f>
        <v>0</v>
      </c>
      <c r="P51" s="51"/>
    </row>
    <row r="52" spans="1:16" ht="48" customHeight="1" thickTop="1">
      <c r="A52" s="150">
        <v>46193</v>
      </c>
      <c r="B52" s="153" t="s">
        <v>37</v>
      </c>
      <c r="C52" s="32" t="s">
        <v>16</v>
      </c>
      <c r="D52" s="18">
        <f>'[1]19нед'!S486</f>
        <v>0</v>
      </c>
      <c r="E52" s="21">
        <f>'[1]19нед'!T486</f>
        <v>0</v>
      </c>
      <c r="F52" s="19">
        <f>'[1]19нед'!W486</f>
        <v>0</v>
      </c>
      <c r="G52" s="20">
        <f>'[1]19нед'!X486</f>
        <v>0</v>
      </c>
      <c r="H52" s="53"/>
      <c r="I52" s="150">
        <v>46200</v>
      </c>
      <c r="J52" s="158" t="s">
        <v>37</v>
      </c>
      <c r="K52" s="32" t="s">
        <v>16</v>
      </c>
      <c r="L52" s="18">
        <f>'[1]20нед'!S486</f>
        <v>0</v>
      </c>
      <c r="M52" s="21">
        <f>'[1]20нед'!T486</f>
        <v>0</v>
      </c>
      <c r="N52" s="19">
        <f>'[1]20нед'!W486</f>
        <v>0</v>
      </c>
      <c r="O52" s="20">
        <f>'[1]20нед'!X486</f>
        <v>0</v>
      </c>
      <c r="P52" s="53"/>
    </row>
    <row r="53" spans="1:16" ht="39">
      <c r="A53" s="151"/>
      <c r="B53" s="154"/>
      <c r="C53" s="16" t="s">
        <v>18</v>
      </c>
      <c r="D53" s="22">
        <f>'[1]19нед'!S487</f>
        <v>0</v>
      </c>
      <c r="E53" s="26">
        <f>'[1]19нед'!T487</f>
        <v>0</v>
      </c>
      <c r="F53" s="24">
        <f>'[1]19нед'!W487</f>
        <v>0</v>
      </c>
      <c r="G53" s="25">
        <f>'[1]19нед'!X487</f>
        <v>0</v>
      </c>
      <c r="H53" s="50"/>
      <c r="I53" s="156"/>
      <c r="J53" s="159"/>
      <c r="K53" s="16" t="s">
        <v>18</v>
      </c>
      <c r="L53" s="22" t="str">
        <f>'[1]20нед'!S487</f>
        <v>пр</v>
      </c>
      <c r="M53" s="26" t="str">
        <f>'[1]20нед'!T487</f>
        <v>Управление ИТ-проектами и гибкая методология..</v>
      </c>
      <c r="N53" s="24" t="str">
        <f>'[1]20нед'!W487</f>
        <v>Алешов В.В.</v>
      </c>
      <c r="O53" s="25" t="str">
        <f>'[1]20нед'!X487</f>
        <v>преподаватель</v>
      </c>
      <c r="P53" s="131" t="s">
        <v>112</v>
      </c>
    </row>
    <row r="54" spans="1:16" ht="35.85" customHeight="1">
      <c r="A54" s="151"/>
      <c r="B54" s="154"/>
      <c r="C54" s="16" t="s">
        <v>20</v>
      </c>
      <c r="D54" s="22">
        <f>'[1]19нед'!S488</f>
        <v>0</v>
      </c>
      <c r="E54" s="26">
        <f>'[1]19нед'!T488</f>
        <v>0</v>
      </c>
      <c r="F54" s="24">
        <f>'[1]19нед'!W488</f>
        <v>0</v>
      </c>
      <c r="G54" s="25">
        <f>'[1]19нед'!X488</f>
        <v>0</v>
      </c>
      <c r="H54" s="57"/>
      <c r="I54" s="156"/>
      <c r="J54" s="159"/>
      <c r="K54" s="16" t="s">
        <v>20</v>
      </c>
      <c r="L54" s="22" t="str">
        <f>'[1]20нед'!S488</f>
        <v>пр</v>
      </c>
      <c r="M54" s="26" t="str">
        <f>'[1]20нед'!T488</f>
        <v>Разработка программного обеспечения, дизайн алгоритмов и аналитика.</v>
      </c>
      <c r="N54" s="24" t="str">
        <f>'[1]20нед'!W488</f>
        <v>Алешов Е.В.</v>
      </c>
      <c r="O54" s="25" t="str">
        <f>'[1]20нед'!X488</f>
        <v>преподаватель</v>
      </c>
      <c r="P54" s="131" t="s">
        <v>112</v>
      </c>
    </row>
    <row r="55" spans="1:16" ht="39">
      <c r="A55" s="151"/>
      <c r="B55" s="154"/>
      <c r="C55" s="16" t="s">
        <v>21</v>
      </c>
      <c r="D55" s="22">
        <f>'[1]19нед'!S489</f>
        <v>0</v>
      </c>
      <c r="E55" s="26">
        <f>'[1]19нед'!T489</f>
        <v>0</v>
      </c>
      <c r="F55" s="24">
        <f>'[1]19нед'!W489</f>
        <v>0</v>
      </c>
      <c r="G55" s="25">
        <f>'[1]19нед'!X489</f>
        <v>0</v>
      </c>
      <c r="H55" s="50"/>
      <c r="I55" s="156"/>
      <c r="J55" s="159"/>
      <c r="K55" s="16" t="s">
        <v>21</v>
      </c>
      <c r="L55" s="22" t="str">
        <f>'[1]20нед'!S489</f>
        <v>конс</v>
      </c>
      <c r="M55" s="26" t="str">
        <f>'[1]20нед'!T489</f>
        <v>Управление ИТ-проектами и гибкая методология.</v>
      </c>
      <c r="N55" s="24" t="str">
        <f>'[1]20нед'!W489</f>
        <v>Алешов Е.В.</v>
      </c>
      <c r="O55" s="25" t="str">
        <f>'[1]20нед'!X489</f>
        <v>преподаватель</v>
      </c>
      <c r="P55" s="131" t="s">
        <v>112</v>
      </c>
    </row>
    <row r="56" spans="1:16" ht="35.85" customHeight="1">
      <c r="A56" s="151"/>
      <c r="B56" s="154"/>
      <c r="C56" s="16" t="s">
        <v>22</v>
      </c>
      <c r="D56" s="22" t="str">
        <f>'[1]19нед'!S490</f>
        <v>пр</v>
      </c>
      <c r="E56" s="26" t="str">
        <f>'[1]19нед'!T490</f>
        <v>Разработка программного обеспечения, дизайн алгоритмов и аналитика.</v>
      </c>
      <c r="F56" s="24" t="str">
        <f>'[1]19нед'!W490</f>
        <v>Алешов Е.В.</v>
      </c>
      <c r="G56" s="25" t="str">
        <f>'[1]19нед'!X490</f>
        <v>преподаватель</v>
      </c>
      <c r="H56" s="131" t="s">
        <v>112</v>
      </c>
      <c r="I56" s="156"/>
      <c r="J56" s="159"/>
      <c r="K56" s="16" t="s">
        <v>22</v>
      </c>
      <c r="L56" s="22">
        <f>'[1]20нед'!S490</f>
        <v>0</v>
      </c>
      <c r="M56" s="26">
        <f>'[1]20нед'!T490</f>
        <v>0</v>
      </c>
      <c r="N56" s="24">
        <f>'[1]20нед'!W490</f>
        <v>0</v>
      </c>
      <c r="O56" s="25">
        <f>'[1]20нед'!X490</f>
        <v>0</v>
      </c>
      <c r="P56" s="57"/>
    </row>
    <row r="57" spans="1:16" ht="39">
      <c r="A57" s="151"/>
      <c r="B57" s="154"/>
      <c r="C57" s="16" t="s">
        <v>23</v>
      </c>
      <c r="D57" s="22" t="str">
        <f>'[1]19нед'!S491</f>
        <v>пр</v>
      </c>
      <c r="E57" s="26" t="str">
        <f>'[1]19нед'!T491</f>
        <v>Разработка программного обеспечения, дизайн алгоритмов и аналитика.</v>
      </c>
      <c r="F57" s="24" t="str">
        <f>'[1]19нед'!W491</f>
        <v>Алешов Е.В.</v>
      </c>
      <c r="G57" s="25" t="str">
        <f>'[1]19нед'!X491</f>
        <v>преподаватель</v>
      </c>
      <c r="H57" s="131" t="s">
        <v>112</v>
      </c>
      <c r="I57" s="156"/>
      <c r="J57" s="159"/>
      <c r="K57" s="16" t="s">
        <v>23</v>
      </c>
      <c r="L57" s="22" t="str">
        <f>'[1]20нед'!S491</f>
        <v>экзамен</v>
      </c>
      <c r="M57" s="26" t="str">
        <f>'[1]20нед'!T491</f>
        <v>Компьютерная безопасность.</v>
      </c>
      <c r="N57" s="24" t="str">
        <f>'[1]20нед'!W491</f>
        <v>Алешов Е.В.</v>
      </c>
      <c r="O57" s="25" t="str">
        <f>'[1]20нед'!X491</f>
        <v>преподаватель</v>
      </c>
      <c r="P57" s="131" t="s">
        <v>112</v>
      </c>
    </row>
    <row r="58" spans="1:16" ht="36.4" customHeight="1">
      <c r="A58" s="151"/>
      <c r="B58" s="154"/>
      <c r="C58" s="16" t="s">
        <v>24</v>
      </c>
      <c r="D58" s="22" t="str">
        <f>'[1]19нед'!S492</f>
        <v>пр</v>
      </c>
      <c r="E58" s="26" t="str">
        <f>'[1]19нед'!T492</f>
        <v>Управление ИТ-проектами и гибкая методология..</v>
      </c>
      <c r="F58" s="24" t="str">
        <f>'[1]19нед'!W492</f>
        <v>Алешов В.В.</v>
      </c>
      <c r="G58" s="25" t="str">
        <f>'[1]19нед'!X492</f>
        <v>преподаватель</v>
      </c>
      <c r="H58" s="131" t="s">
        <v>112</v>
      </c>
      <c r="I58" s="156"/>
      <c r="J58" s="159"/>
      <c r="K58" s="16" t="s">
        <v>24</v>
      </c>
      <c r="L58" s="22">
        <f>'[1]20нед'!S492</f>
        <v>0</v>
      </c>
      <c r="M58" s="26">
        <f>'[1]20нед'!T492</f>
        <v>0</v>
      </c>
      <c r="N58" s="24">
        <f>'[1]20нед'!W492</f>
        <v>0</v>
      </c>
      <c r="O58" s="25">
        <f>'[1]20нед'!X492</f>
        <v>0</v>
      </c>
      <c r="P58" s="57"/>
    </row>
    <row r="59" spans="1:16" ht="19.149999999999999" hidden="1" customHeight="1" thickTop="1" thickBot="1">
      <c r="A59" s="152"/>
      <c r="B59" s="155"/>
      <c r="C59" s="17"/>
      <c r="D59" s="18">
        <f>'[1]19нед'!S369</f>
        <v>0</v>
      </c>
      <c r="E59" s="18">
        <f>'[1]19нед'!T369</f>
        <v>0</v>
      </c>
      <c r="F59" s="19">
        <f>'[1]19нед'!W493</f>
        <v>0</v>
      </c>
      <c r="G59" s="20">
        <f>'[1]19нед'!X493</f>
        <v>0</v>
      </c>
      <c r="H59" s="51"/>
      <c r="I59" s="157"/>
      <c r="J59" s="160"/>
      <c r="K59" s="17"/>
      <c r="L59" s="18">
        <f>'[1]20нед'!S493</f>
        <v>0</v>
      </c>
      <c r="M59" s="18">
        <f>'[1]20нед'!T493</f>
        <v>0</v>
      </c>
      <c r="N59" s="18">
        <f>'[1]20нед'!U493</f>
        <v>0</v>
      </c>
      <c r="O59" s="18">
        <f>'[1]20нед'!V493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2"/>
      <c r="K65" s="3"/>
      <c r="L65" s="4"/>
      <c r="M65" s="4"/>
      <c r="N65" s="4"/>
      <c r="O65" s="4"/>
      <c r="P65" s="46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2"/>
      <c r="K66" s="3"/>
      <c r="L66" s="4"/>
      <c r="M66" s="4"/>
      <c r="N66" s="4"/>
      <c r="O66" s="4"/>
      <c r="P66" s="46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/>
      <c r="H67" s="48" t="str">
        <f>H7</f>
        <v>12-23 ПИз 2</v>
      </c>
      <c r="I67" s="1"/>
      <c r="J67" s="2"/>
      <c r="K67" s="3"/>
      <c r="L67" s="4"/>
      <c r="M67" s="4"/>
      <c r="N67" s="4"/>
      <c r="O67" s="4"/>
      <c r="P67" s="46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2"/>
      <c r="K68" s="3"/>
      <c r="L68" s="4"/>
      <c r="M68" s="4"/>
      <c r="N68" s="4"/>
      <c r="O68" s="4"/>
      <c r="P68" s="46"/>
    </row>
    <row r="69" spans="1:16" ht="15.6">
      <c r="A69" s="1"/>
      <c r="B69" s="145" t="s">
        <v>7</v>
      </c>
      <c r="C69" s="145"/>
      <c r="D69" s="145"/>
      <c r="E69" s="140">
        <f>E9</f>
        <v>3</v>
      </c>
      <c r="F69" s="140"/>
      <c r="G69" s="140"/>
      <c r="H69" s="47"/>
      <c r="I69" s="1"/>
      <c r="J69" s="2"/>
      <c r="K69" s="3"/>
      <c r="L69" s="4"/>
      <c r="M69" s="4"/>
      <c r="N69" s="4"/>
      <c r="O69" s="4"/>
      <c r="P69" s="46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2"/>
      <c r="K71" s="3"/>
      <c r="L71" s="4"/>
      <c r="M71" s="4"/>
      <c r="N71" s="4"/>
      <c r="O71" s="4"/>
      <c r="P71" s="46"/>
    </row>
    <row r="72" spans="1:16" ht="32.25" customHeight="1" thickTop="1">
      <c r="A72" s="150">
        <v>46202</v>
      </c>
      <c r="B72" s="153" t="s">
        <v>15</v>
      </c>
      <c r="C72" s="16" t="s">
        <v>16</v>
      </c>
      <c r="D72" s="18">
        <f>'[1]21нед'!S446</f>
        <v>0</v>
      </c>
      <c r="E72" s="21">
        <f>'[1]21нед'!T446</f>
        <v>0</v>
      </c>
      <c r="F72" s="19">
        <f>'[1]21нед'!W446</f>
        <v>0</v>
      </c>
      <c r="G72" s="20">
        <f>'[1]21нед'!X446</f>
        <v>0</v>
      </c>
      <c r="H72" s="58"/>
      <c r="I72" s="1"/>
      <c r="J72" s="2"/>
      <c r="K72" s="3"/>
      <c r="L72" s="4"/>
      <c r="M72" s="4"/>
      <c r="N72" s="4"/>
      <c r="O72" s="4"/>
      <c r="P72" s="46"/>
    </row>
    <row r="73" spans="1:16" ht="31.15">
      <c r="A73" s="156"/>
      <c r="B73" s="154"/>
      <c r="C73" s="16" t="s">
        <v>18</v>
      </c>
      <c r="D73" s="22">
        <f>'[1]21нед'!S447</f>
        <v>0</v>
      </c>
      <c r="E73" s="26">
        <f>'[1]21нед'!T447</f>
        <v>0</v>
      </c>
      <c r="F73" s="24">
        <f>'[1]21нед'!W447</f>
        <v>0</v>
      </c>
      <c r="G73" s="25">
        <f>'[1]21нед'!X447</f>
        <v>0</v>
      </c>
      <c r="H73" s="57"/>
      <c r="I73" s="1"/>
      <c r="J73" s="2"/>
      <c r="K73" s="3"/>
      <c r="L73" s="4"/>
      <c r="M73" s="4"/>
      <c r="N73" s="4"/>
      <c r="O73" s="4"/>
      <c r="P73" s="46"/>
    </row>
    <row r="74" spans="1:16" ht="31.15">
      <c r="A74" s="156"/>
      <c r="B74" s="154"/>
      <c r="C74" s="16" t="s">
        <v>20</v>
      </c>
      <c r="D74" s="22">
        <f>'[1]21нед'!S448</f>
        <v>0</v>
      </c>
      <c r="E74" s="26">
        <f>'[1]21нед'!T448</f>
        <v>0</v>
      </c>
      <c r="F74" s="24">
        <f>'[1]21нед'!W448</f>
        <v>0</v>
      </c>
      <c r="G74" s="25">
        <f>'[1]21нед'!X448</f>
        <v>0</v>
      </c>
      <c r="H74" s="50"/>
      <c r="I74" s="1"/>
      <c r="J74" s="2"/>
      <c r="K74" s="3"/>
      <c r="L74" s="4"/>
      <c r="M74" s="4"/>
      <c r="N74" s="4"/>
      <c r="O74" s="4"/>
      <c r="P74" s="46"/>
    </row>
    <row r="75" spans="1:16" ht="31.15">
      <c r="A75" s="156"/>
      <c r="B75" s="154"/>
      <c r="C75" s="16" t="s">
        <v>21</v>
      </c>
      <c r="D75" s="22">
        <f>'[1]21нед'!S449</f>
        <v>0</v>
      </c>
      <c r="E75" s="26">
        <f>'[1]21нед'!T449</f>
        <v>0</v>
      </c>
      <c r="F75" s="24">
        <f>'[1]21нед'!W449</f>
        <v>0</v>
      </c>
      <c r="G75" s="25">
        <f>'[1]21нед'!X449</f>
        <v>0</v>
      </c>
      <c r="H75" s="100"/>
      <c r="I75" s="1"/>
      <c r="J75" s="2"/>
      <c r="K75" s="3"/>
      <c r="L75" s="4"/>
      <c r="M75" s="4"/>
      <c r="N75" s="4"/>
      <c r="O75" s="4"/>
      <c r="P75" s="46"/>
    </row>
    <row r="76" spans="1:16" ht="39">
      <c r="A76" s="156"/>
      <c r="B76" s="154"/>
      <c r="C76" s="16" t="s">
        <v>22</v>
      </c>
      <c r="D76" s="22" t="str">
        <f>'[1]21нед'!S450</f>
        <v>пр</v>
      </c>
      <c r="E76" s="26" t="str">
        <f>'[1]21нед'!T450</f>
        <v>Управление ИТ-проектами и гибкая методология..</v>
      </c>
      <c r="F76" s="24" t="str">
        <f>'[1]21нед'!W450</f>
        <v>Алешов В.В.</v>
      </c>
      <c r="G76" s="25" t="str">
        <f>'[1]21нед'!X450</f>
        <v>преподаватель</v>
      </c>
      <c r="H76" s="131" t="s">
        <v>112</v>
      </c>
      <c r="I76" s="1"/>
      <c r="J76" s="2"/>
      <c r="K76" s="3"/>
      <c r="L76" s="4"/>
      <c r="M76" s="4"/>
      <c r="N76" s="4"/>
      <c r="O76" s="4"/>
      <c r="P76" s="46"/>
    </row>
    <row r="77" spans="1:16" ht="35.85" customHeight="1">
      <c r="A77" s="156"/>
      <c r="B77" s="154"/>
      <c r="C77" s="16" t="s">
        <v>23</v>
      </c>
      <c r="D77" s="22" t="str">
        <f>'[1]21нед'!S451</f>
        <v>пр</v>
      </c>
      <c r="E77" s="26" t="str">
        <f>'[1]21нед'!T451</f>
        <v>Разработка программного обеспечения, дизайн алгоритмов и аналитика.</v>
      </c>
      <c r="F77" s="24" t="str">
        <f>'[1]21нед'!W451</f>
        <v>Алешов Е.В.</v>
      </c>
      <c r="G77" s="25" t="str">
        <f>'[1]21нед'!X451</f>
        <v>преподаватель</v>
      </c>
      <c r="H77" s="131" t="s">
        <v>112</v>
      </c>
      <c r="I77" s="1"/>
      <c r="J77" s="2"/>
      <c r="K77" s="3"/>
      <c r="L77" s="4"/>
      <c r="M77" s="4"/>
      <c r="N77" s="4"/>
      <c r="O77" s="4"/>
      <c r="P77" s="46"/>
    </row>
    <row r="78" spans="1:16" ht="36.4" customHeight="1" thickBot="1">
      <c r="A78" s="156"/>
      <c r="B78" s="154"/>
      <c r="C78" s="16" t="s">
        <v>24</v>
      </c>
      <c r="D78" s="22">
        <f>'[1]21нед'!S452</f>
        <v>0</v>
      </c>
      <c r="E78" s="26">
        <f>'[1]21нед'!T452</f>
        <v>0</v>
      </c>
      <c r="F78" s="24">
        <f>'[1]21нед'!W452</f>
        <v>0</v>
      </c>
      <c r="G78" s="25">
        <f>'[1]21нед'!X452</f>
        <v>0</v>
      </c>
      <c r="H78" s="57"/>
      <c r="I78" s="1"/>
      <c r="J78" s="2"/>
      <c r="K78" s="3"/>
      <c r="L78" s="4"/>
      <c r="M78" s="4"/>
      <c r="N78" s="4"/>
      <c r="O78" s="4"/>
      <c r="P78" s="46"/>
    </row>
    <row r="79" spans="1:16" ht="18.399999999999999" hidden="1" customHeight="1" thickBot="1">
      <c r="A79" s="157"/>
      <c r="B79" s="155"/>
      <c r="C79" s="17"/>
      <c r="D79" s="27">
        <f>'[1]21нед'!S453</f>
        <v>0</v>
      </c>
      <c r="E79" s="28">
        <f>'[1]21нед'!T453</f>
        <v>0</v>
      </c>
      <c r="F79" s="29">
        <f>'[1]21нед'!W453</f>
        <v>0</v>
      </c>
      <c r="G79" s="30">
        <f>'[1]21нед'!X453</f>
        <v>0</v>
      </c>
      <c r="H79" s="51"/>
      <c r="I79" s="1"/>
      <c r="J79" s="2"/>
      <c r="K79" s="3"/>
      <c r="L79" s="4"/>
      <c r="M79" s="4"/>
      <c r="N79" s="4"/>
      <c r="O79" s="4"/>
      <c r="P79" s="46"/>
    </row>
    <row r="80" spans="1:16" ht="32.25" customHeight="1" thickTop="1">
      <c r="A80" s="150">
        <v>46203</v>
      </c>
      <c r="B80" s="153" t="s">
        <v>25</v>
      </c>
      <c r="C80" s="32" t="s">
        <v>16</v>
      </c>
      <c r="D80" s="18">
        <f>'[1]21нед'!S454</f>
        <v>0</v>
      </c>
      <c r="E80" s="21">
        <f>'[1]21нед'!T454</f>
        <v>0</v>
      </c>
      <c r="F80" s="19">
        <f>'[1]21нед'!W454</f>
        <v>0</v>
      </c>
      <c r="G80" s="20">
        <f>'[1]21нед'!X454</f>
        <v>0</v>
      </c>
      <c r="H80" s="53"/>
      <c r="I80" s="1"/>
      <c r="J80" s="2"/>
      <c r="K80" s="3"/>
      <c r="L80" s="4"/>
      <c r="M80" s="4"/>
      <c r="N80" s="4"/>
      <c r="O80" s="4"/>
      <c r="P80" s="46"/>
    </row>
    <row r="81" spans="1:16" ht="31.15">
      <c r="A81" s="156"/>
      <c r="B81" s="154"/>
      <c r="C81" s="16" t="s">
        <v>18</v>
      </c>
      <c r="D81" s="22">
        <f>'[1]21нед'!S455</f>
        <v>0</v>
      </c>
      <c r="E81" s="26">
        <f>'[1]21нед'!T455</f>
        <v>0</v>
      </c>
      <c r="F81" s="24">
        <f>'[1]21нед'!W455</f>
        <v>0</v>
      </c>
      <c r="G81" s="25">
        <f>'[1]21нед'!X455</f>
        <v>0</v>
      </c>
      <c r="H81" s="50"/>
      <c r="I81" s="1"/>
      <c r="J81" s="2"/>
      <c r="K81" s="3"/>
      <c r="L81" s="4"/>
      <c r="M81" s="4"/>
      <c r="N81" s="4"/>
      <c r="O81" s="4"/>
      <c r="P81" s="46"/>
    </row>
    <row r="82" spans="1:16" ht="31.15">
      <c r="A82" s="156"/>
      <c r="B82" s="154"/>
      <c r="C82" s="16" t="s">
        <v>20</v>
      </c>
      <c r="D82" s="22">
        <f>'[1]21нед'!S456</f>
        <v>0</v>
      </c>
      <c r="E82" s="26">
        <f>'[1]21нед'!T456</f>
        <v>0</v>
      </c>
      <c r="F82" s="24">
        <f>'[1]21нед'!W456</f>
        <v>0</v>
      </c>
      <c r="G82" s="25">
        <f>'[1]21нед'!X456</f>
        <v>0</v>
      </c>
      <c r="H82" s="41"/>
      <c r="I82" s="1"/>
      <c r="J82" s="2"/>
      <c r="K82" s="3"/>
      <c r="L82" s="4"/>
      <c r="M82" s="4"/>
      <c r="N82" s="4"/>
      <c r="O82" s="4"/>
      <c r="P82" s="46"/>
    </row>
    <row r="83" spans="1:16" ht="35.85" customHeight="1">
      <c r="A83" s="156"/>
      <c r="B83" s="154"/>
      <c r="C83" s="16" t="s">
        <v>21</v>
      </c>
      <c r="D83" s="22" t="str">
        <f>'[1]21нед'!S457</f>
        <v>пр</v>
      </c>
      <c r="E83" s="26" t="str">
        <f>'[1]21нед'!T457</f>
        <v>Графика и анимация в 3D</v>
      </c>
      <c r="F83" s="24" t="str">
        <f>'[1]21нед'!W457</f>
        <v>Криницкий Ю.В.</v>
      </c>
      <c r="G83" s="25" t="str">
        <f>'[1]21нед'!X457</f>
        <v>преподаватель</v>
      </c>
      <c r="H83" s="131" t="s">
        <v>112</v>
      </c>
      <c r="I83" s="1"/>
      <c r="J83" s="2"/>
      <c r="K83" s="3"/>
      <c r="L83" s="4"/>
      <c r="M83" s="4"/>
      <c r="N83" s="4"/>
      <c r="O83" s="4"/>
      <c r="P83" s="46"/>
    </row>
    <row r="84" spans="1:16" ht="30.75">
      <c r="A84" s="156"/>
      <c r="B84" s="154"/>
      <c r="C84" s="16" t="s">
        <v>22</v>
      </c>
      <c r="D84" s="22" t="str">
        <f>'[1]21нед'!S458</f>
        <v>пр</v>
      </c>
      <c r="E84" s="26" t="str">
        <f>'[1]21нед'!T458</f>
        <v>Графика и анимация в 3D</v>
      </c>
      <c r="F84" s="24" t="str">
        <f>'[1]21нед'!W458</f>
        <v>Криницкий Ю.В.</v>
      </c>
      <c r="G84" s="25" t="str">
        <f>'[1]21нед'!X458</f>
        <v>преподаватель</v>
      </c>
      <c r="H84" s="131" t="s">
        <v>112</v>
      </c>
      <c r="I84" s="1"/>
      <c r="J84" s="2"/>
      <c r="K84" s="3"/>
      <c r="L84" s="4"/>
      <c r="M84" s="4"/>
      <c r="N84" s="4"/>
      <c r="O84" s="4"/>
      <c r="P84" s="46"/>
    </row>
    <row r="85" spans="1:16" ht="39">
      <c r="A85" s="156"/>
      <c r="B85" s="154"/>
      <c r="C85" s="16" t="s">
        <v>23</v>
      </c>
      <c r="D85" s="22" t="str">
        <f>'[1]21нед'!S459</f>
        <v>экзамен</v>
      </c>
      <c r="E85" s="26" t="str">
        <f>'[1]21нед'!T459</f>
        <v>Управление ИТ-проектами и гибкая методология.</v>
      </c>
      <c r="F85" s="24" t="str">
        <f>'[1]21нед'!W459</f>
        <v>Алешов Е.В.</v>
      </c>
      <c r="G85" s="25" t="str">
        <f>'[1]21нед'!X459</f>
        <v>преподаватель</v>
      </c>
      <c r="H85" s="131" t="s">
        <v>112</v>
      </c>
      <c r="I85" s="1"/>
      <c r="J85" s="2"/>
      <c r="K85" s="3"/>
      <c r="L85" s="4"/>
      <c r="M85" s="4"/>
      <c r="N85" s="4"/>
      <c r="O85" s="4"/>
      <c r="P85" s="46"/>
    </row>
    <row r="86" spans="1:16" ht="30.75">
      <c r="A86" s="156"/>
      <c r="B86" s="154"/>
      <c r="C86" s="16" t="s">
        <v>24</v>
      </c>
      <c r="D86" s="22">
        <f>'[1]21нед'!S460</f>
        <v>0</v>
      </c>
      <c r="E86" s="26">
        <f>'[1]21нед'!T460</f>
        <v>0</v>
      </c>
      <c r="F86" s="24">
        <f>'[1]21нед'!W460</f>
        <v>0</v>
      </c>
      <c r="G86" s="25">
        <f>'[1]21нед'!X460</f>
        <v>0</v>
      </c>
      <c r="H86" s="50"/>
      <c r="I86" s="1"/>
      <c r="J86" s="2"/>
      <c r="K86" s="3"/>
      <c r="L86" s="4"/>
      <c r="M86" s="4"/>
      <c r="N86" s="4"/>
      <c r="O86" s="4"/>
      <c r="P86" s="46"/>
    </row>
    <row r="87" spans="1:16" ht="18.399999999999999" hidden="1" customHeight="1" thickBot="1">
      <c r="A87" s="157"/>
      <c r="B87" s="155"/>
      <c r="C87" s="17"/>
      <c r="D87" s="27">
        <f>'[1]21нед'!S461</f>
        <v>0</v>
      </c>
      <c r="E87" s="28">
        <f>'[1]21нед'!T461</f>
        <v>0</v>
      </c>
      <c r="F87" s="29">
        <f>'[1]21нед'!W461</f>
        <v>0</v>
      </c>
      <c r="G87" s="30">
        <f>'[1]21нед'!X461</f>
        <v>0</v>
      </c>
      <c r="H87" s="51"/>
      <c r="I87" s="1"/>
      <c r="J87" s="2"/>
      <c r="K87" s="3"/>
      <c r="L87" s="4"/>
      <c r="M87" s="4"/>
      <c r="N87" s="4"/>
      <c r="O87" s="4"/>
      <c r="P87" s="46"/>
    </row>
    <row r="88" spans="1:16" ht="48" customHeight="1">
      <c r="A88" s="150">
        <v>46204</v>
      </c>
      <c r="B88" s="161" t="s">
        <v>30</v>
      </c>
      <c r="C88" s="32" t="s">
        <v>16</v>
      </c>
      <c r="D88" s="18" t="str">
        <f>'[1]21нед'!S462</f>
        <v>конс</v>
      </c>
      <c r="E88" s="21" t="str">
        <f>'[1]21нед'!T462</f>
        <v>Разработка программного обеспечения, дизайн алгоритмов и аналитика.</v>
      </c>
      <c r="F88" s="19" t="str">
        <f>'[1]21нед'!W462</f>
        <v>Алешов Е.В.</v>
      </c>
      <c r="G88" s="20" t="str">
        <f>'[1]21нед'!X462</f>
        <v>преподаватель</v>
      </c>
      <c r="H88" s="131" t="s">
        <v>112</v>
      </c>
      <c r="I88" s="1"/>
      <c r="J88" s="2"/>
      <c r="K88" s="3"/>
      <c r="L88" s="4"/>
      <c r="M88" s="4"/>
      <c r="N88" s="4"/>
      <c r="O88" s="4"/>
      <c r="P88" s="46"/>
    </row>
    <row r="89" spans="1:16" ht="30.75">
      <c r="A89" s="156"/>
      <c r="B89" s="162"/>
      <c r="C89" s="16" t="s">
        <v>18</v>
      </c>
      <c r="D89" s="22" t="str">
        <f>'[1]21нед'!S463</f>
        <v>л</v>
      </c>
      <c r="E89" s="26" t="str">
        <f>'[1]21нед'!T463</f>
        <v>Графика и анимация в 3D</v>
      </c>
      <c r="F89" s="24" t="str">
        <f>'[1]21нед'!W463</f>
        <v>Криницкий Ю.В.</v>
      </c>
      <c r="G89" s="25" t="str">
        <f>'[1]21нед'!X463</f>
        <v>преподаватель</v>
      </c>
      <c r="H89" s="131" t="s">
        <v>112</v>
      </c>
      <c r="I89" s="1"/>
      <c r="J89" s="2"/>
      <c r="K89" s="3"/>
      <c r="L89" s="4"/>
      <c r="M89" s="4"/>
      <c r="N89" s="4"/>
      <c r="O89" s="4"/>
      <c r="P89" s="46"/>
    </row>
    <row r="90" spans="1:16" ht="30.75">
      <c r="A90" s="156"/>
      <c r="B90" s="162"/>
      <c r="C90" s="16" t="s">
        <v>20</v>
      </c>
      <c r="D90" s="22" t="str">
        <f>'[1]21нед'!S464</f>
        <v>пр</v>
      </c>
      <c r="E90" s="26" t="str">
        <f>'[1]21нед'!T464</f>
        <v>Графика и анимация в 3D</v>
      </c>
      <c r="F90" s="24" t="str">
        <f>'[1]21нед'!W464</f>
        <v>Криницкий Ю.В.</v>
      </c>
      <c r="G90" s="25" t="str">
        <f>'[1]21нед'!X464</f>
        <v>преподаватель</v>
      </c>
      <c r="H90" s="131" t="s">
        <v>112</v>
      </c>
      <c r="I90" s="1"/>
      <c r="J90" s="2"/>
      <c r="K90" s="3"/>
      <c r="L90" s="4"/>
      <c r="M90" s="4"/>
      <c r="N90" s="4"/>
      <c r="O90" s="4"/>
      <c r="P90" s="46"/>
    </row>
    <row r="91" spans="1:16" ht="35.85" customHeight="1">
      <c r="A91" s="156"/>
      <c r="B91" s="162"/>
      <c r="C91" s="16" t="s">
        <v>21</v>
      </c>
      <c r="D91" s="22" t="str">
        <f>'[1]21нед'!S465</f>
        <v>пр</v>
      </c>
      <c r="E91" s="26" t="str">
        <f>'[1]21нед'!T465</f>
        <v>Графика и анимация в 3D</v>
      </c>
      <c r="F91" s="24" t="str">
        <f>'[1]21нед'!W465</f>
        <v>Криницкий Ю.В.</v>
      </c>
      <c r="G91" s="25" t="str">
        <f>'[1]21нед'!X465</f>
        <v>преподаватель</v>
      </c>
      <c r="H91" s="131" t="s">
        <v>112</v>
      </c>
      <c r="I91" s="1"/>
      <c r="J91" s="2"/>
      <c r="K91" s="3"/>
      <c r="L91" s="4"/>
      <c r="M91" s="4"/>
      <c r="N91" s="4"/>
      <c r="O91" s="4"/>
      <c r="P91" s="46"/>
    </row>
    <row r="92" spans="1:16" ht="35.85" customHeight="1">
      <c r="A92" s="156"/>
      <c r="B92" s="162"/>
      <c r="C92" s="16" t="s">
        <v>22</v>
      </c>
      <c r="D92" s="22">
        <f>'[1]21нед'!S466</f>
        <v>0</v>
      </c>
      <c r="E92" s="26">
        <f>'[1]21нед'!T466</f>
        <v>0</v>
      </c>
      <c r="F92" s="24">
        <f>'[1]21нед'!W466</f>
        <v>0</v>
      </c>
      <c r="G92" s="25">
        <f>'[1]21нед'!X466</f>
        <v>0</v>
      </c>
      <c r="H92" s="57"/>
      <c r="I92" s="1"/>
      <c r="J92" s="2"/>
      <c r="K92" s="3"/>
      <c r="L92" s="4"/>
      <c r="M92" s="4"/>
      <c r="N92" s="4"/>
      <c r="O92" s="4"/>
      <c r="P92" s="46"/>
    </row>
    <row r="93" spans="1:16" ht="31.15">
      <c r="A93" s="156"/>
      <c r="B93" s="162"/>
      <c r="C93" s="16" t="s">
        <v>23</v>
      </c>
      <c r="D93" s="22">
        <f>'[1]21нед'!S467</f>
        <v>0</v>
      </c>
      <c r="E93" s="26">
        <f>'[1]21нед'!T467</f>
        <v>0</v>
      </c>
      <c r="F93" s="24">
        <f>'[1]21нед'!W467</f>
        <v>0</v>
      </c>
      <c r="G93" s="25">
        <f>'[1]21нед'!X467</f>
        <v>0</v>
      </c>
      <c r="H93" s="50"/>
      <c r="I93" s="1"/>
      <c r="J93" s="2"/>
      <c r="K93" s="3"/>
      <c r="L93" s="4"/>
      <c r="M93" s="4"/>
      <c r="N93" s="4"/>
      <c r="O93" s="4"/>
      <c r="P93" s="46"/>
    </row>
    <row r="94" spans="1:16" ht="31.7" thickBot="1">
      <c r="A94" s="156"/>
      <c r="B94" s="162"/>
      <c r="C94" s="16" t="s">
        <v>24</v>
      </c>
      <c r="D94" s="22">
        <f>'[1]21нед'!S468</f>
        <v>0</v>
      </c>
      <c r="E94" s="26">
        <f>'[1]21нед'!T468</f>
        <v>0</v>
      </c>
      <c r="F94" s="24">
        <f>'[1]21нед'!W468</f>
        <v>0</v>
      </c>
      <c r="G94" s="25">
        <f>'[1]21нед'!X468</f>
        <v>0</v>
      </c>
      <c r="H94" s="50"/>
      <c r="I94" s="1"/>
      <c r="J94" s="2"/>
      <c r="K94" s="3"/>
      <c r="L94" s="4"/>
      <c r="M94" s="4"/>
      <c r="N94" s="4"/>
      <c r="O94" s="4"/>
      <c r="P94" s="46"/>
    </row>
    <row r="95" spans="1:16" ht="18.399999999999999" hidden="1" customHeight="1" thickBot="1">
      <c r="A95" s="157"/>
      <c r="B95" s="163"/>
      <c r="C95" s="17"/>
      <c r="D95" s="27">
        <f>'[1]21нед'!S469</f>
        <v>0</v>
      </c>
      <c r="E95" s="28">
        <f>'[1]21нед'!T469</f>
        <v>0</v>
      </c>
      <c r="F95" s="29">
        <f>'[1]21нед'!W469</f>
        <v>0</v>
      </c>
      <c r="G95" s="30">
        <f>'[1]21нед'!X469</f>
        <v>0</v>
      </c>
      <c r="H95" s="51"/>
      <c r="I95" s="1"/>
      <c r="J95" s="2"/>
      <c r="K95" s="3"/>
      <c r="L95" s="4"/>
      <c r="M95" s="4"/>
      <c r="N95" s="4"/>
      <c r="O95" s="4"/>
      <c r="P95" s="46"/>
    </row>
    <row r="96" spans="1:16" ht="48" customHeight="1" thickTop="1">
      <c r="A96" s="150">
        <v>46205</v>
      </c>
      <c r="B96" s="153" t="s">
        <v>32</v>
      </c>
      <c r="C96" s="32" t="s">
        <v>16</v>
      </c>
      <c r="D96" s="18">
        <f>'[1]21нед'!S470</f>
        <v>0</v>
      </c>
      <c r="E96" s="21">
        <f>'[1]21нед'!T470</f>
        <v>0</v>
      </c>
      <c r="F96" s="19">
        <f>'[1]21нед'!W470</f>
        <v>0</v>
      </c>
      <c r="G96" s="20">
        <f>'[1]21нед'!X470</f>
        <v>0</v>
      </c>
      <c r="H96" s="53"/>
      <c r="I96" s="1"/>
      <c r="J96" s="2"/>
      <c r="K96" s="3"/>
      <c r="L96" s="4"/>
      <c r="M96" s="4"/>
      <c r="N96" s="4"/>
      <c r="O96" s="4"/>
      <c r="P96" s="46"/>
    </row>
    <row r="97" spans="1:16" ht="30.75">
      <c r="A97" s="156"/>
      <c r="B97" s="154"/>
      <c r="C97" s="16" t="s">
        <v>18</v>
      </c>
      <c r="D97" s="22" t="str">
        <f>'[1]21нед'!S471</f>
        <v>л</v>
      </c>
      <c r="E97" s="26" t="str">
        <f>'[1]21нед'!T471</f>
        <v>Графика и анимация в 3D</v>
      </c>
      <c r="F97" s="24" t="str">
        <f>'[1]21нед'!W471</f>
        <v>Криницкий Ю.В.</v>
      </c>
      <c r="G97" s="25" t="str">
        <f>'[1]21нед'!X471</f>
        <v>преподаватель</v>
      </c>
      <c r="H97" s="131" t="s">
        <v>112</v>
      </c>
      <c r="I97" s="1"/>
      <c r="J97" s="2"/>
      <c r="K97" s="3"/>
      <c r="L97" s="4"/>
      <c r="M97" s="4"/>
      <c r="N97" s="4"/>
      <c r="O97" s="4"/>
      <c r="P97" s="46"/>
    </row>
    <row r="98" spans="1:16" ht="30.75">
      <c r="A98" s="156"/>
      <c r="B98" s="154"/>
      <c r="C98" s="16" t="s">
        <v>20</v>
      </c>
      <c r="D98" s="22" t="str">
        <f>'[1]21нед'!S472</f>
        <v>пр</v>
      </c>
      <c r="E98" s="26" t="str">
        <f>'[1]21нед'!T472</f>
        <v>Графика и анимация в 3D</v>
      </c>
      <c r="F98" s="24" t="str">
        <f>'[1]21нед'!W472</f>
        <v>Криницкий Ю.В.</v>
      </c>
      <c r="G98" s="25" t="str">
        <f>'[1]21нед'!X472</f>
        <v>преподаватель</v>
      </c>
      <c r="H98" s="131" t="s">
        <v>112</v>
      </c>
      <c r="I98" s="1"/>
      <c r="J98" s="2"/>
      <c r="K98" s="3"/>
      <c r="L98" s="4"/>
      <c r="M98" s="4"/>
      <c r="N98" s="4"/>
      <c r="O98" s="4"/>
      <c r="P98" s="46"/>
    </row>
    <row r="99" spans="1:16" ht="30.75">
      <c r="A99" s="156"/>
      <c r="B99" s="154"/>
      <c r="C99" s="16" t="s">
        <v>21</v>
      </c>
      <c r="D99" s="22" t="str">
        <f>'[1]21нед'!S473</f>
        <v>пр</v>
      </c>
      <c r="E99" s="26" t="str">
        <f>'[1]21нед'!T473</f>
        <v>Графика и анимация в 3D</v>
      </c>
      <c r="F99" s="24" t="str">
        <f>'[1]21нед'!W473</f>
        <v>Криницкий Ю.В.</v>
      </c>
      <c r="G99" s="25" t="str">
        <f>'[1]21нед'!X473</f>
        <v>преподаватель</v>
      </c>
      <c r="H99" s="131" t="s">
        <v>112</v>
      </c>
      <c r="I99" s="1"/>
      <c r="J99" s="2"/>
      <c r="K99" s="3"/>
      <c r="L99" s="4"/>
      <c r="M99" s="4"/>
      <c r="N99" s="4"/>
      <c r="O99" s="4"/>
      <c r="P99" s="46"/>
    </row>
    <row r="100" spans="1:16" ht="31.15">
      <c r="A100" s="156"/>
      <c r="B100" s="154"/>
      <c r="C100" s="16" t="s">
        <v>22</v>
      </c>
      <c r="D100" s="22">
        <f>'[1]21нед'!S474</f>
        <v>0</v>
      </c>
      <c r="E100" s="26">
        <f>'[1]21нед'!T474</f>
        <v>0</v>
      </c>
      <c r="F100" s="24">
        <f>'[1]21нед'!W474</f>
        <v>0</v>
      </c>
      <c r="G100" s="25">
        <f>'[1]21нед'!X474</f>
        <v>0</v>
      </c>
      <c r="H100" s="50"/>
      <c r="I100" s="1"/>
      <c r="J100" s="2"/>
      <c r="K100" s="3"/>
      <c r="L100" s="4"/>
      <c r="M100" s="4"/>
      <c r="N100" s="4"/>
      <c r="O100" s="4"/>
      <c r="P100" s="46"/>
    </row>
    <row r="101" spans="1:16" ht="31.15">
      <c r="A101" s="156"/>
      <c r="B101" s="154"/>
      <c r="C101" s="16" t="s">
        <v>23</v>
      </c>
      <c r="D101" s="22">
        <f>'[1]21нед'!S475</f>
        <v>0</v>
      </c>
      <c r="E101" s="26">
        <f>'[1]21нед'!T475</f>
        <v>0</v>
      </c>
      <c r="F101" s="24">
        <f>'[1]21нед'!W475</f>
        <v>0</v>
      </c>
      <c r="G101" s="25">
        <f>'[1]21нед'!X475</f>
        <v>0</v>
      </c>
      <c r="H101" s="50"/>
      <c r="I101" s="1"/>
      <c r="J101" s="2"/>
      <c r="K101" s="3"/>
      <c r="L101" s="4"/>
      <c r="M101" s="4"/>
      <c r="N101" s="4"/>
      <c r="O101" s="4"/>
      <c r="P101" s="46"/>
    </row>
    <row r="102" spans="1:16" ht="31.7" thickBot="1">
      <c r="A102" s="156"/>
      <c r="B102" s="154"/>
      <c r="C102" s="16" t="s">
        <v>24</v>
      </c>
      <c r="D102" s="22">
        <f>'[1]21нед'!S476</f>
        <v>0</v>
      </c>
      <c r="E102" s="26">
        <f>'[1]21нед'!T476</f>
        <v>0</v>
      </c>
      <c r="F102" s="24">
        <f>'[1]21нед'!W476</f>
        <v>0</v>
      </c>
      <c r="G102" s="25">
        <f>'[1]21нед'!X476</f>
        <v>0</v>
      </c>
      <c r="H102" s="50"/>
      <c r="I102" s="1"/>
      <c r="J102" s="2"/>
      <c r="K102" s="3"/>
      <c r="L102" s="4"/>
      <c r="M102" s="4"/>
      <c r="N102" s="4"/>
      <c r="O102" s="4"/>
      <c r="P102" s="46"/>
    </row>
    <row r="103" spans="1:16" ht="18.399999999999999" hidden="1" customHeight="1" thickBot="1">
      <c r="A103" s="157"/>
      <c r="B103" s="155"/>
      <c r="C103" s="17"/>
      <c r="D103" s="27">
        <f>'[1]21нед'!S477</f>
        <v>0</v>
      </c>
      <c r="E103" s="28">
        <f>'[1]21нед'!T477</f>
        <v>0</v>
      </c>
      <c r="F103" s="29">
        <f>'[1]21нед'!W477</f>
        <v>0</v>
      </c>
      <c r="G103" s="30">
        <f>'[1]21нед'!X477</f>
        <v>0</v>
      </c>
      <c r="H103" s="51"/>
      <c r="I103" s="1"/>
      <c r="J103" s="2"/>
      <c r="K103" s="3"/>
      <c r="L103" s="4"/>
      <c r="M103" s="4"/>
      <c r="N103" s="4"/>
      <c r="O103" s="4"/>
      <c r="P103" s="46"/>
    </row>
    <row r="104" spans="1:16" ht="48" customHeight="1" thickTop="1">
      <c r="A104" s="150">
        <v>46206</v>
      </c>
      <c r="B104" s="153" t="s">
        <v>34</v>
      </c>
      <c r="C104" s="32" t="s">
        <v>16</v>
      </c>
      <c r="D104" s="18">
        <f>'[1]21нед'!S478</f>
        <v>0</v>
      </c>
      <c r="E104" s="21">
        <f>'[1]21нед'!T478</f>
        <v>0</v>
      </c>
      <c r="F104" s="19">
        <f>'[1]21нед'!W478</f>
        <v>0</v>
      </c>
      <c r="G104" s="20">
        <f>'[1]21нед'!X478</f>
        <v>0</v>
      </c>
      <c r="H104" s="53"/>
      <c r="I104" s="1"/>
      <c r="J104" s="2"/>
      <c r="K104" s="3"/>
      <c r="L104" s="4"/>
      <c r="M104" s="4"/>
      <c r="N104" s="4"/>
      <c r="O104" s="4"/>
      <c r="P104" s="46"/>
    </row>
    <row r="105" spans="1:16" ht="31.15">
      <c r="A105" s="156"/>
      <c r="B105" s="154"/>
      <c r="C105" s="16" t="s">
        <v>18</v>
      </c>
      <c r="D105" s="22">
        <f>'[1]21нед'!S479</f>
        <v>0</v>
      </c>
      <c r="E105" s="26">
        <f>'[1]21нед'!T479</f>
        <v>0</v>
      </c>
      <c r="F105" s="24">
        <f>'[1]21нед'!W479</f>
        <v>0</v>
      </c>
      <c r="G105" s="25">
        <f>'[1]21нед'!X479</f>
        <v>0</v>
      </c>
      <c r="H105" s="41"/>
      <c r="I105" s="1"/>
      <c r="J105" s="2"/>
      <c r="K105" s="3"/>
      <c r="L105" s="4"/>
      <c r="M105" s="4"/>
      <c r="N105" s="4"/>
      <c r="O105" s="4"/>
      <c r="P105" s="46"/>
    </row>
    <row r="106" spans="1:16" ht="30.75">
      <c r="A106" s="156"/>
      <c r="B106" s="154"/>
      <c r="C106" s="16" t="s">
        <v>20</v>
      </c>
      <c r="D106" s="22" t="str">
        <f>'[1]21нед'!S480</f>
        <v>л</v>
      </c>
      <c r="E106" s="26" t="str">
        <f>'[1]21нед'!T480</f>
        <v>Графика и анимация в 3D</v>
      </c>
      <c r="F106" s="24" t="str">
        <f>'[1]21нед'!W480</f>
        <v>Криницкий Ю.В.</v>
      </c>
      <c r="G106" s="25" t="str">
        <f>'[1]21нед'!X480</f>
        <v>преподаватель</v>
      </c>
      <c r="H106" s="131" t="s">
        <v>112</v>
      </c>
      <c r="I106" s="1"/>
      <c r="J106" s="2"/>
      <c r="K106" s="3"/>
      <c r="L106" s="4"/>
      <c r="M106" s="4"/>
      <c r="N106" s="4"/>
      <c r="O106" s="4"/>
      <c r="P106" s="46"/>
    </row>
    <row r="107" spans="1:16" ht="35.85" customHeight="1">
      <c r="A107" s="156"/>
      <c r="B107" s="154"/>
      <c r="C107" s="16" t="s">
        <v>21</v>
      </c>
      <c r="D107" s="22" t="str">
        <f>'[1]21нед'!S481</f>
        <v>пр</v>
      </c>
      <c r="E107" s="26" t="str">
        <f>'[1]21нед'!T481</f>
        <v>Графика и анимация в 3D</v>
      </c>
      <c r="F107" s="24" t="str">
        <f>'[1]21нед'!W481</f>
        <v>Криницкий Ю.В.</v>
      </c>
      <c r="G107" s="25" t="str">
        <f>'[1]21нед'!X481</f>
        <v>преподаватель</v>
      </c>
      <c r="H107" s="131" t="s">
        <v>112</v>
      </c>
      <c r="I107" s="1"/>
      <c r="J107" s="2"/>
      <c r="K107" s="3"/>
      <c r="L107" s="4"/>
      <c r="M107" s="4"/>
      <c r="N107" s="4"/>
      <c r="O107" s="4"/>
      <c r="P107" s="46"/>
    </row>
    <row r="108" spans="1:16" ht="30.75">
      <c r="A108" s="156"/>
      <c r="B108" s="154"/>
      <c r="C108" s="16" t="s">
        <v>22</v>
      </c>
      <c r="D108" s="22" t="str">
        <f>'[1]21нед'!S482</f>
        <v>пр</v>
      </c>
      <c r="E108" s="26" t="str">
        <f>'[1]21нед'!T482</f>
        <v>Графика и анимация в 3D</v>
      </c>
      <c r="F108" s="24" t="str">
        <f>'[1]21нед'!W482</f>
        <v>Криницкий Ю.В.</v>
      </c>
      <c r="G108" s="25" t="str">
        <f>'[1]21нед'!X482</f>
        <v>преподаватель</v>
      </c>
      <c r="H108" s="131" t="s">
        <v>112</v>
      </c>
      <c r="I108" s="1"/>
      <c r="J108" s="2"/>
      <c r="K108" s="3"/>
      <c r="L108" s="4"/>
      <c r="M108" s="4"/>
      <c r="N108" s="4"/>
      <c r="O108" s="4"/>
      <c r="P108" s="46"/>
    </row>
    <row r="109" spans="1:16" ht="39">
      <c r="A109" s="156"/>
      <c r="B109" s="154"/>
      <c r="C109" s="16" t="s">
        <v>23</v>
      </c>
      <c r="D109" s="22" t="str">
        <f>'[1]21нед'!S483</f>
        <v>экзамен</v>
      </c>
      <c r="E109" s="26" t="str">
        <f>'[1]21нед'!T483</f>
        <v>Разработка программного обеспечения, дизайн алгоритмов и аналитика.</v>
      </c>
      <c r="F109" s="24" t="str">
        <f>'[1]21нед'!W483</f>
        <v>Алешов Е.В.</v>
      </c>
      <c r="G109" s="25" t="str">
        <f>'[1]21нед'!X483</f>
        <v>преподаватель</v>
      </c>
      <c r="H109" s="131" t="s">
        <v>112</v>
      </c>
      <c r="I109" s="1"/>
      <c r="J109" s="2"/>
      <c r="K109" s="3"/>
      <c r="L109" s="4"/>
      <c r="M109" s="4"/>
      <c r="N109" s="4"/>
      <c r="O109" s="4"/>
      <c r="P109" s="46"/>
    </row>
    <row r="110" spans="1:16" ht="30.75">
      <c r="A110" s="156"/>
      <c r="B110" s="154"/>
      <c r="C110" s="16" t="s">
        <v>24</v>
      </c>
      <c r="D110" s="22">
        <f>'[1]21нед'!S484</f>
        <v>0</v>
      </c>
      <c r="E110" s="26">
        <f>'[1]21нед'!T484</f>
        <v>0</v>
      </c>
      <c r="F110" s="24">
        <f>'[1]21нед'!W484</f>
        <v>0</v>
      </c>
      <c r="G110" s="25">
        <f>'[1]21нед'!X484</f>
        <v>0</v>
      </c>
      <c r="H110" s="50"/>
      <c r="I110" s="1"/>
      <c r="J110" s="2"/>
      <c r="K110" s="3"/>
      <c r="L110" s="4"/>
      <c r="M110" s="4"/>
      <c r="N110" s="4"/>
      <c r="O110" s="4"/>
      <c r="P110" s="46"/>
    </row>
    <row r="111" spans="1:16" ht="18.399999999999999" hidden="1" customHeight="1" thickBot="1">
      <c r="A111" s="157"/>
      <c r="B111" s="155"/>
      <c r="C111" s="17"/>
      <c r="D111" s="27">
        <f>'[1]21нед'!S485</f>
        <v>0</v>
      </c>
      <c r="E111" s="28">
        <f>'[1]21нед'!T485</f>
        <v>0</v>
      </c>
      <c r="F111" s="29">
        <f>'[1]21нед'!W485</f>
        <v>0</v>
      </c>
      <c r="G111" s="30">
        <f>'[1]21нед'!X485</f>
        <v>0</v>
      </c>
      <c r="H111" s="51"/>
      <c r="I111" s="1"/>
      <c r="J111" s="2"/>
      <c r="K111" s="3"/>
      <c r="L111" s="4"/>
      <c r="M111" s="4"/>
      <c r="N111" s="4"/>
      <c r="O111" s="4"/>
      <c r="P111" s="46"/>
    </row>
    <row r="112" spans="1:16" ht="48" customHeight="1">
      <c r="A112" s="150">
        <v>46207</v>
      </c>
      <c r="B112" s="153" t="s">
        <v>37</v>
      </c>
      <c r="C112" s="32" t="s">
        <v>16</v>
      </c>
      <c r="D112" s="18" t="str">
        <f>'[1]21нед'!S486</f>
        <v>пр</v>
      </c>
      <c r="E112" s="21" t="str">
        <f>'[1]21нед'!T486</f>
        <v>Графика и анимация в 3D</v>
      </c>
      <c r="F112" s="19" t="str">
        <f>'[1]21нед'!W486</f>
        <v>Криницкий Ю.В.</v>
      </c>
      <c r="G112" s="20" t="str">
        <f>'[1]21нед'!X486</f>
        <v>преподаватель</v>
      </c>
      <c r="H112" s="131" t="s">
        <v>112</v>
      </c>
      <c r="I112" s="1"/>
      <c r="J112" s="2"/>
      <c r="K112" s="3"/>
      <c r="L112" s="4"/>
      <c r="M112" s="4"/>
      <c r="N112" s="4"/>
      <c r="O112" s="4"/>
      <c r="P112" s="46"/>
    </row>
    <row r="113" spans="1:16" ht="30.75">
      <c r="A113" s="156"/>
      <c r="B113" s="154"/>
      <c r="C113" s="16" t="s">
        <v>18</v>
      </c>
      <c r="D113" s="22" t="str">
        <f>'[1]21нед'!S487</f>
        <v>пр</v>
      </c>
      <c r="E113" s="26" t="str">
        <f>'[1]21нед'!T487</f>
        <v>Графика и анимация в 3D</v>
      </c>
      <c r="F113" s="24" t="str">
        <f>'[1]21нед'!W487</f>
        <v>Криницкий Ю.В.</v>
      </c>
      <c r="G113" s="25" t="str">
        <f>'[1]21нед'!X487</f>
        <v>преподаватель</v>
      </c>
      <c r="H113" s="131" t="s">
        <v>112</v>
      </c>
      <c r="I113" s="1"/>
      <c r="J113" s="2"/>
      <c r="K113" s="3"/>
      <c r="L113" s="4"/>
      <c r="M113" s="4"/>
      <c r="N113" s="4"/>
      <c r="O113" s="4"/>
      <c r="P113" s="46"/>
    </row>
    <row r="114" spans="1:16" ht="39">
      <c r="A114" s="156"/>
      <c r="B114" s="154"/>
      <c r="C114" s="16" t="s">
        <v>20</v>
      </c>
      <c r="D114" s="22" t="str">
        <f>'[1]21нед'!S488</f>
        <v>диф. зачет</v>
      </c>
      <c r="E114" s="26" t="str">
        <f>'[1]21нед'!T488</f>
        <v>Графика и анимация в 3D</v>
      </c>
      <c r="F114" s="24" t="str">
        <f>'[1]21нед'!W488</f>
        <v>Криницкий Ю.В.</v>
      </c>
      <c r="G114" s="25" t="str">
        <f>'[1]21нед'!X488</f>
        <v>преподаватель</v>
      </c>
      <c r="H114" s="131" t="s">
        <v>112</v>
      </c>
      <c r="I114" s="1"/>
      <c r="J114" s="2"/>
      <c r="K114" s="3"/>
      <c r="L114" s="4"/>
      <c r="M114" s="4"/>
      <c r="N114" s="4"/>
      <c r="O114" s="4"/>
      <c r="P114" s="46"/>
    </row>
    <row r="115" spans="1:16" ht="35.85" customHeight="1">
      <c r="A115" s="156"/>
      <c r="B115" s="154"/>
      <c r="C115" s="16" t="s">
        <v>21</v>
      </c>
      <c r="D115" s="22">
        <f>'[1]21нед'!S489</f>
        <v>0</v>
      </c>
      <c r="E115" s="26">
        <f>'[1]21нед'!T489</f>
        <v>0</v>
      </c>
      <c r="F115" s="24">
        <f>'[1]21нед'!W489</f>
        <v>0</v>
      </c>
      <c r="G115" s="25">
        <f>'[1]21нед'!X489</f>
        <v>0</v>
      </c>
      <c r="H115" s="57"/>
      <c r="I115" s="1"/>
      <c r="J115" s="2"/>
      <c r="K115" s="3"/>
      <c r="L115" s="4"/>
      <c r="M115" s="4"/>
      <c r="N115" s="4"/>
      <c r="O115" s="4"/>
      <c r="P115" s="46"/>
    </row>
    <row r="116" spans="1:16" ht="31.15">
      <c r="A116" s="156"/>
      <c r="B116" s="154"/>
      <c r="C116" s="16" t="s">
        <v>22</v>
      </c>
      <c r="D116" s="22">
        <f>'[1]21нед'!S490</f>
        <v>0</v>
      </c>
      <c r="E116" s="26">
        <f>'[1]21нед'!T490</f>
        <v>0</v>
      </c>
      <c r="F116" s="24">
        <f>'[1]21нед'!W490</f>
        <v>0</v>
      </c>
      <c r="G116" s="25">
        <f>'[1]21нед'!X490</f>
        <v>0</v>
      </c>
      <c r="H116" s="57"/>
      <c r="I116" s="1"/>
      <c r="J116" s="2"/>
      <c r="K116" s="3"/>
      <c r="L116" s="4"/>
      <c r="M116" s="4"/>
      <c r="N116" s="4"/>
      <c r="O116" s="4"/>
      <c r="P116" s="46"/>
    </row>
    <row r="117" spans="1:16" ht="35.85" customHeight="1">
      <c r="A117" s="156"/>
      <c r="B117" s="154"/>
      <c r="C117" s="16" t="s">
        <v>23</v>
      </c>
      <c r="D117" s="22">
        <f>'[1]21нед'!S491</f>
        <v>0</v>
      </c>
      <c r="E117" s="26">
        <f>'[1]21нед'!T491</f>
        <v>0</v>
      </c>
      <c r="F117" s="24">
        <f>'[1]21нед'!W491</f>
        <v>0</v>
      </c>
      <c r="G117" s="25">
        <f>'[1]21нед'!X491</f>
        <v>0</v>
      </c>
      <c r="H117" s="57"/>
      <c r="I117" s="1"/>
      <c r="J117" s="2"/>
      <c r="K117" s="3"/>
      <c r="L117" s="4"/>
      <c r="M117" s="4"/>
      <c r="N117" s="4"/>
      <c r="O117" s="4"/>
      <c r="P117" s="46"/>
    </row>
    <row r="118" spans="1:16" ht="31.7" thickBot="1">
      <c r="A118" s="156"/>
      <c r="B118" s="154"/>
      <c r="C118" s="16" t="s">
        <v>24</v>
      </c>
      <c r="D118" s="22">
        <f>'[1]21нед'!S492</f>
        <v>0</v>
      </c>
      <c r="E118" s="26">
        <f>'[1]21нед'!T492</f>
        <v>0</v>
      </c>
      <c r="F118" s="24">
        <f>'[1]21нед'!W492</f>
        <v>0</v>
      </c>
      <c r="G118" s="25">
        <f>'[1]21нед'!X492</f>
        <v>0</v>
      </c>
      <c r="H118" s="50"/>
      <c r="I118" s="1"/>
      <c r="J118" s="2"/>
      <c r="K118" s="3"/>
      <c r="L118" s="4"/>
      <c r="M118" s="4"/>
      <c r="N118" s="4"/>
      <c r="O118" s="4"/>
      <c r="P118" s="46"/>
    </row>
    <row r="119" spans="1:16" ht="18.399999999999999" hidden="1" customHeight="1" thickBot="1">
      <c r="A119" s="157"/>
      <c r="B119" s="155"/>
      <c r="C119" s="17"/>
      <c r="D119" s="27">
        <f>'[1]21нед'!S59</f>
        <v>0</v>
      </c>
      <c r="E119" s="28">
        <f>'[1]21нед'!T59</f>
        <v>0</v>
      </c>
      <c r="F119" s="29">
        <f>'[1]21нед'!W59</f>
        <v>0</v>
      </c>
      <c r="G119" s="30">
        <f>'[1]21нед'!X59</f>
        <v>0</v>
      </c>
      <c r="H119" s="51"/>
      <c r="I119" s="1"/>
      <c r="J119" s="2"/>
      <c r="K119" s="3"/>
      <c r="L119" s="4"/>
      <c r="M119" s="4"/>
      <c r="N119" s="4"/>
      <c r="O119" s="4"/>
      <c r="P119" s="46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2"/>
      <c r="K120" s="3"/>
      <c r="L120" s="4"/>
      <c r="M120" s="4"/>
      <c r="N120" s="4"/>
      <c r="O120" s="4"/>
      <c r="P120" s="46"/>
    </row>
    <row r="121" spans="1:16" ht="15.6" hidden="1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 hidden="1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2"/>
      <c r="K122" s="3"/>
      <c r="L122" s="4"/>
      <c r="M122" s="4"/>
      <c r="N122" s="4"/>
      <c r="O122" s="4"/>
      <c r="P122" s="46" t="s">
        <v>1</v>
      </c>
    </row>
    <row r="123" spans="1:16" ht="15.6" hidden="1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2"/>
      <c r="K123" s="3"/>
      <c r="L123" s="4"/>
      <c r="M123" s="4"/>
      <c r="N123" s="4"/>
      <c r="O123" s="4"/>
      <c r="P123" s="46" t="s">
        <v>2</v>
      </c>
    </row>
    <row r="124" spans="1:16" ht="15.6" hidden="1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 hidden="1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 hidden="1">
      <c r="A126" s="1"/>
      <c r="B126" s="144" t="s">
        <v>48</v>
      </c>
      <c r="C126" s="144"/>
      <c r="D126" s="144"/>
      <c r="E126" s="144"/>
      <c r="F126" s="144"/>
      <c r="G126" s="144"/>
      <c r="H126" s="144"/>
      <c r="I126" s="1"/>
      <c r="J126" s="144" t="s">
        <v>48</v>
      </c>
      <c r="K126" s="144"/>
      <c r="L126" s="144"/>
      <c r="M126" s="144"/>
      <c r="N126" s="144"/>
      <c r="O126" s="144"/>
      <c r="P126" s="144"/>
    </row>
    <row r="127" spans="1:16" ht="15.6" hidden="1">
      <c r="A127" s="7"/>
      <c r="B127" s="140" t="str">
        <f>'[1]19нед'!$A$6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/>
      <c r="H127" s="48" t="str">
        <f>H7</f>
        <v>12-23 ПИз 2</v>
      </c>
      <c r="I127" s="7"/>
      <c r="J127" s="140" t="str">
        <f>'[1]19нед'!$A$6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/>
      <c r="P127" s="48" t="str">
        <f>H7</f>
        <v>12-23 ПИз 2</v>
      </c>
    </row>
    <row r="128" spans="1:16" ht="15.6" hidden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  <c r="I128" s="1"/>
      <c r="J128" s="145" t="s">
        <v>5</v>
      </c>
      <c r="K128" s="145"/>
      <c r="L128" s="145"/>
      <c r="M128" s="145" t="str">
        <f t="shared" ref="M128" si="1">E8</f>
        <v>заочная</v>
      </c>
      <c r="N128" s="145"/>
      <c r="O128" s="145"/>
      <c r="P128" s="145"/>
    </row>
    <row r="129" spans="1:16" ht="15.6" hidden="1">
      <c r="A129" s="1"/>
      <c r="B129" s="145" t="s">
        <v>7</v>
      </c>
      <c r="C129" s="145"/>
      <c r="D129" s="145"/>
      <c r="E129" s="140">
        <f>E9</f>
        <v>3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3</v>
      </c>
      <c r="N129" s="140"/>
      <c r="O129" s="140"/>
      <c r="P129" s="47"/>
    </row>
    <row r="130" spans="1:16" ht="15.6" hidden="1">
      <c r="A130" s="1"/>
      <c r="B130" s="146" t="s">
        <v>8</v>
      </c>
      <c r="C130" s="146"/>
      <c r="D130" s="146"/>
      <c r="E130" s="141">
        <f>M70+1</f>
        <v>1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2</v>
      </c>
      <c r="N130" s="141"/>
      <c r="O130" s="141"/>
      <c r="P130" s="49"/>
    </row>
    <row r="131" spans="1:16" ht="46.5" hidden="1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5.1" hidden="1" customHeight="1" thickTop="1">
      <c r="A132" s="167">
        <v>45929</v>
      </c>
      <c r="B132" s="153" t="s">
        <v>15</v>
      </c>
      <c r="C132" s="16" t="s">
        <v>16</v>
      </c>
      <c r="D132" s="18" t="str">
        <f>'[3]5нед'!S136</f>
        <v>пр</v>
      </c>
      <c r="E132" s="21" t="str">
        <f>'[3]5нед'!T136</f>
        <v>Теория систем и системный анализ</v>
      </c>
      <c r="F132" s="19" t="str">
        <f>'[3]5нед'!W136</f>
        <v/>
      </c>
      <c r="G132" s="20" t="str">
        <f>'[3]5нед'!X136</f>
        <v/>
      </c>
      <c r="H132" s="58" t="s">
        <v>105</v>
      </c>
      <c r="I132" s="167">
        <v>45936</v>
      </c>
      <c r="J132" s="158" t="s">
        <v>15</v>
      </c>
      <c r="K132" s="16" t="s">
        <v>16</v>
      </c>
      <c r="L132" s="18" t="str">
        <f>'[3]6нед'!S136</f>
        <v>пр</v>
      </c>
      <c r="M132" s="21" t="str">
        <f>'[3]6нед'!T136</f>
        <v>Применение методов искусственного интеллекта в анализе данных и управлении</v>
      </c>
      <c r="N132" s="19" t="str">
        <f>'[3]6нед'!W136</f>
        <v/>
      </c>
      <c r="O132" s="20" t="str">
        <f>'[3]6нед'!X136</f>
        <v/>
      </c>
      <c r="P132" s="41" t="s">
        <v>105</v>
      </c>
    </row>
    <row r="133" spans="1:16" ht="31.15" hidden="1">
      <c r="A133" s="168"/>
      <c r="B133" s="154"/>
      <c r="C133" s="16" t="s">
        <v>18</v>
      </c>
      <c r="D133" s="22" t="str">
        <f>'[3]5нед'!S137</f>
        <v>пр</v>
      </c>
      <c r="E133" s="26" t="str">
        <f>'[3]5нед'!T137</f>
        <v>Теория систем и системный анализ</v>
      </c>
      <c r="F133" s="24" t="str">
        <f>'[3]5нед'!W137</f>
        <v/>
      </c>
      <c r="G133" s="25" t="str">
        <f>'[3]5нед'!X137</f>
        <v/>
      </c>
      <c r="H133" s="57" t="s">
        <v>105</v>
      </c>
      <c r="I133" s="170"/>
      <c r="J133" s="159"/>
      <c r="K133" s="16" t="s">
        <v>18</v>
      </c>
      <c r="L133" s="22" t="str">
        <f>'[3]6нед'!S137</f>
        <v>пр</v>
      </c>
      <c r="M133" s="26" t="str">
        <f>'[3]6нед'!T137</f>
        <v>Машинное обучение и анализ данных</v>
      </c>
      <c r="N133" s="24" t="str">
        <f>'[3]6нед'!W137</f>
        <v/>
      </c>
      <c r="O133" s="25" t="str">
        <f>'[3]6нед'!X137</f>
        <v/>
      </c>
      <c r="P133" s="41" t="s">
        <v>105</v>
      </c>
    </row>
    <row r="134" spans="1:16" ht="31.15" hidden="1">
      <c r="A134" s="168"/>
      <c r="B134" s="154"/>
      <c r="C134" s="16" t="s">
        <v>20</v>
      </c>
      <c r="D134" s="22">
        <f>'[3]5нед'!S138</f>
        <v>0</v>
      </c>
      <c r="E134" s="26">
        <f>'[3]5нед'!T138</f>
        <v>0</v>
      </c>
      <c r="F134" s="24">
        <f>'[3]5нед'!W138</f>
        <v>0</v>
      </c>
      <c r="G134" s="25">
        <f>'[3]5нед'!X138</f>
        <v>0</v>
      </c>
      <c r="H134" s="50"/>
      <c r="I134" s="170"/>
      <c r="J134" s="159"/>
      <c r="K134" s="16" t="s">
        <v>20</v>
      </c>
      <c r="L134" s="22" t="str">
        <f>'[3]6нед'!S138</f>
        <v>пр</v>
      </c>
      <c r="M134" s="26" t="str">
        <f>'[3]6нед'!T138</f>
        <v>Управление ИТ-проектами</v>
      </c>
      <c r="N134" s="24" t="str">
        <f>'[3]6нед'!W138</f>
        <v/>
      </c>
      <c r="O134" s="25" t="str">
        <f>'[3]6нед'!X138</f>
        <v/>
      </c>
      <c r="P134" s="41" t="s">
        <v>105</v>
      </c>
    </row>
    <row r="135" spans="1:16" ht="31.15" hidden="1">
      <c r="A135" s="168"/>
      <c r="B135" s="154"/>
      <c r="C135" s="16" t="s">
        <v>21</v>
      </c>
      <c r="D135" s="22">
        <f>'[3]5нед'!S139</f>
        <v>0</v>
      </c>
      <c r="E135" s="26">
        <f>'[3]5нед'!T139</f>
        <v>0</v>
      </c>
      <c r="F135" s="24">
        <f>'[3]5нед'!W139</f>
        <v>0</v>
      </c>
      <c r="G135" s="25">
        <f>'[3]5нед'!X139</f>
        <v>0</v>
      </c>
      <c r="H135" s="50"/>
      <c r="I135" s="170"/>
      <c r="J135" s="159"/>
      <c r="K135" s="16" t="s">
        <v>21</v>
      </c>
      <c r="L135" s="22">
        <f>'[3]6нед'!S139</f>
        <v>0</v>
      </c>
      <c r="M135" s="26">
        <f>'[3]6нед'!T139</f>
        <v>0</v>
      </c>
      <c r="N135" s="24">
        <f>'[3]6нед'!W139</f>
        <v>0</v>
      </c>
      <c r="O135" s="25">
        <f>'[3]6нед'!X139</f>
        <v>0</v>
      </c>
      <c r="P135" s="50"/>
    </row>
    <row r="136" spans="1:16" ht="31.15" hidden="1">
      <c r="A136" s="168"/>
      <c r="B136" s="154"/>
      <c r="C136" s="16" t="s">
        <v>22</v>
      </c>
      <c r="D136" s="22">
        <f>'[3]5нед'!S140</f>
        <v>0</v>
      </c>
      <c r="E136" s="26">
        <f>'[3]5нед'!T140</f>
        <v>0</v>
      </c>
      <c r="F136" s="24">
        <f>'[3]5нед'!W140</f>
        <v>0</v>
      </c>
      <c r="G136" s="25">
        <f>'[3]5нед'!X140</f>
        <v>0</v>
      </c>
      <c r="H136" s="50"/>
      <c r="I136" s="170"/>
      <c r="J136" s="159"/>
      <c r="K136" s="16" t="s">
        <v>22</v>
      </c>
      <c r="L136" s="22">
        <f>'[3]6нед'!S140</f>
        <v>0</v>
      </c>
      <c r="M136" s="26">
        <f>'[3]6нед'!T140</f>
        <v>0</v>
      </c>
      <c r="N136" s="24">
        <f>'[3]6нед'!W140</f>
        <v>0</v>
      </c>
      <c r="O136" s="25">
        <f>'[3]6нед'!X140</f>
        <v>0</v>
      </c>
      <c r="P136" s="50"/>
    </row>
    <row r="137" spans="1:16" ht="31.15" hidden="1">
      <c r="A137" s="168"/>
      <c r="B137" s="154"/>
      <c r="C137" s="16" t="s">
        <v>23</v>
      </c>
      <c r="D137" s="22">
        <f>'[3]5нед'!S141</f>
        <v>0</v>
      </c>
      <c r="E137" s="26">
        <f>'[3]5нед'!T141</f>
        <v>0</v>
      </c>
      <c r="F137" s="24">
        <f>'[3]5нед'!W141</f>
        <v>0</v>
      </c>
      <c r="G137" s="25">
        <f>'[3]5нед'!X141</f>
        <v>0</v>
      </c>
      <c r="H137" s="50"/>
      <c r="I137" s="170"/>
      <c r="J137" s="159"/>
      <c r="K137" s="16" t="s">
        <v>23</v>
      </c>
      <c r="L137" s="22">
        <f>'[3]6нед'!S141</f>
        <v>0</v>
      </c>
      <c r="M137" s="26">
        <f>'[3]6нед'!T141</f>
        <v>0</v>
      </c>
      <c r="N137" s="24">
        <f>'[3]6нед'!W141</f>
        <v>0</v>
      </c>
      <c r="O137" s="25">
        <f>'[3]6нед'!X141</f>
        <v>0</v>
      </c>
      <c r="P137" s="50"/>
    </row>
    <row r="138" spans="1:16" ht="31.15" hidden="1">
      <c r="A138" s="168"/>
      <c r="B138" s="154"/>
      <c r="C138" s="16" t="s">
        <v>24</v>
      </c>
      <c r="D138" s="22">
        <f>'[3]5нед'!S142</f>
        <v>0</v>
      </c>
      <c r="E138" s="26">
        <f>'[3]5нед'!T142</f>
        <v>0</v>
      </c>
      <c r="F138" s="24">
        <f>'[3]5нед'!W142</f>
        <v>0</v>
      </c>
      <c r="G138" s="25">
        <f>'[3]5нед'!X142</f>
        <v>0</v>
      </c>
      <c r="H138" s="50"/>
      <c r="I138" s="170"/>
      <c r="J138" s="159"/>
      <c r="K138" s="16" t="s">
        <v>24</v>
      </c>
      <c r="L138" s="22">
        <f>'[3]6нед'!S142</f>
        <v>0</v>
      </c>
      <c r="M138" s="26">
        <f>'[3]6нед'!T142</f>
        <v>0</v>
      </c>
      <c r="N138" s="24">
        <f>'[3]6нед'!W142</f>
        <v>0</v>
      </c>
      <c r="O138" s="25">
        <f>'[3]6нед'!X142</f>
        <v>0</v>
      </c>
      <c r="P138" s="50"/>
    </row>
    <row r="139" spans="1:16" ht="18.399999999999999" hidden="1" thickBot="1">
      <c r="A139" s="169"/>
      <c r="B139" s="155"/>
      <c r="C139" s="17"/>
      <c r="D139" s="27">
        <f>'[3]5нед'!S143</f>
        <v>0</v>
      </c>
      <c r="E139" s="28">
        <f>'[3]5нед'!T143</f>
        <v>0</v>
      </c>
      <c r="F139" s="29">
        <f>'[3]5нед'!W143</f>
        <v>0</v>
      </c>
      <c r="G139" s="30">
        <f>'[3]5нед'!X143</f>
        <v>0</v>
      </c>
      <c r="H139" s="51"/>
      <c r="I139" s="171"/>
      <c r="J139" s="160"/>
      <c r="K139" s="17"/>
      <c r="L139" s="27">
        <f>'[3]6нед'!S143</f>
        <v>0</v>
      </c>
      <c r="M139" s="28">
        <f>'[3]6нед'!T143</f>
        <v>0</v>
      </c>
      <c r="N139" s="29">
        <f>'[3]6нед'!W143</f>
        <v>0</v>
      </c>
      <c r="O139" s="30">
        <f>'[3]6нед'!X143</f>
        <v>0</v>
      </c>
      <c r="P139" s="51"/>
    </row>
    <row r="140" spans="1:16" ht="32.25" hidden="1" customHeight="1" thickTop="1">
      <c r="A140" s="167">
        <v>45930</v>
      </c>
      <c r="B140" s="153" t="s">
        <v>25</v>
      </c>
      <c r="C140" s="32" t="s">
        <v>16</v>
      </c>
      <c r="D140" s="18">
        <f>'[3]5нед'!S144</f>
        <v>0</v>
      </c>
      <c r="E140" s="21">
        <f>'[3]5нед'!T144</f>
        <v>0</v>
      </c>
      <c r="F140" s="19">
        <f>'[3]5нед'!W144</f>
        <v>0</v>
      </c>
      <c r="G140" s="20">
        <f>'[3]5нед'!X144</f>
        <v>0</v>
      </c>
      <c r="H140" s="53"/>
      <c r="I140" s="167">
        <v>45937</v>
      </c>
      <c r="J140" s="158" t="s">
        <v>25</v>
      </c>
      <c r="K140" s="32" t="s">
        <v>16</v>
      </c>
      <c r="L140" s="18" t="str">
        <f>'[3]6нед'!S144</f>
        <v>пр</v>
      </c>
      <c r="M140" s="21" t="str">
        <f>'[3]6нед'!T144</f>
        <v xml:space="preserve"> Основы програмной инженерии</v>
      </c>
      <c r="N140" s="19" t="str">
        <f>'[3]6нед'!W144</f>
        <v/>
      </c>
      <c r="O140" s="20" t="str">
        <f>'[3]6нед'!X144</f>
        <v/>
      </c>
      <c r="P140" s="58" t="s">
        <v>105</v>
      </c>
    </row>
    <row r="141" spans="1:16" ht="31.15" hidden="1">
      <c r="A141" s="168"/>
      <c r="B141" s="154"/>
      <c r="C141" s="16" t="s">
        <v>18</v>
      </c>
      <c r="D141" s="22">
        <f>'[3]5нед'!S145</f>
        <v>0</v>
      </c>
      <c r="E141" s="26">
        <f>'[3]5нед'!T145</f>
        <v>0</v>
      </c>
      <c r="F141" s="24">
        <f>'[3]5нед'!W145</f>
        <v>0</v>
      </c>
      <c r="G141" s="25">
        <f>'[3]5нед'!X145</f>
        <v>0</v>
      </c>
      <c r="H141" s="50"/>
      <c r="I141" s="170"/>
      <c r="J141" s="159"/>
      <c r="K141" s="16" t="s">
        <v>18</v>
      </c>
      <c r="L141" s="22" t="str">
        <f>'[3]6нед'!S145</f>
        <v>пр</v>
      </c>
      <c r="M141" s="26" t="str">
        <f>'[3]6нед'!T145</f>
        <v xml:space="preserve"> Основы програмной инженерии</v>
      </c>
      <c r="N141" s="24" t="str">
        <f>'[3]6нед'!W145</f>
        <v/>
      </c>
      <c r="O141" s="25" t="str">
        <f>'[3]6нед'!X145</f>
        <v/>
      </c>
      <c r="P141" s="41" t="s">
        <v>105</v>
      </c>
    </row>
    <row r="142" spans="1:16" ht="35.85" hidden="1">
      <c r="A142" s="168"/>
      <c r="B142" s="154"/>
      <c r="C142" s="16" t="s">
        <v>20</v>
      </c>
      <c r="D142" s="22" t="str">
        <f>'[3]5нед'!S146</f>
        <v>л</v>
      </c>
      <c r="E142" s="26" t="str">
        <f>'[3]5нед'!T146</f>
        <v>Теория систем и системный анализ</v>
      </c>
      <c r="F142" s="24" t="str">
        <f>'[3]5нед'!W146</f>
        <v/>
      </c>
      <c r="G142" s="25" t="str">
        <f>'[3]5нед'!X146</f>
        <v/>
      </c>
      <c r="H142" s="41" t="s">
        <v>105</v>
      </c>
      <c r="I142" s="170"/>
      <c r="J142" s="159"/>
      <c r="K142" s="16" t="s">
        <v>20</v>
      </c>
      <c r="L142" s="22" t="str">
        <f>'[3]6нед'!S146</f>
        <v>пр</v>
      </c>
      <c r="M142" s="26" t="str">
        <f>'[3]6нед'!T146</f>
        <v>Теоретико-множественный и информационный анализ</v>
      </c>
      <c r="N142" s="24" t="str">
        <f>'[3]6нед'!W146</f>
        <v/>
      </c>
      <c r="O142" s="25" t="str">
        <f>'[3]6нед'!X146</f>
        <v/>
      </c>
      <c r="P142" s="41" t="s">
        <v>105</v>
      </c>
    </row>
    <row r="143" spans="1:16" ht="53.65" hidden="1">
      <c r="A143" s="168"/>
      <c r="B143" s="154"/>
      <c r="C143" s="16" t="s">
        <v>21</v>
      </c>
      <c r="D143" s="22" t="str">
        <f>'[3]5нед'!S147</f>
        <v>л</v>
      </c>
      <c r="E143" s="26" t="str">
        <f>'[3]5нед'!T147</f>
        <v>Применение методов искусственного интеллекта в анализе данных и управлении</v>
      </c>
      <c r="F143" s="24" t="str">
        <f>'[3]5нед'!W147</f>
        <v/>
      </c>
      <c r="G143" s="25" t="str">
        <f>'[3]5нед'!X147</f>
        <v/>
      </c>
      <c r="H143" s="41" t="s">
        <v>105</v>
      </c>
      <c r="I143" s="170"/>
      <c r="J143" s="159"/>
      <c r="K143" s="16" t="s">
        <v>21</v>
      </c>
      <c r="L143" s="22">
        <f>'[3]6нед'!S147</f>
        <v>0</v>
      </c>
      <c r="M143" s="26">
        <f>'[3]6нед'!T147</f>
        <v>0</v>
      </c>
      <c r="N143" s="24">
        <f>'[3]6нед'!W147</f>
        <v>0</v>
      </c>
      <c r="O143" s="25">
        <f>'[3]6нед'!X147</f>
        <v>0</v>
      </c>
      <c r="P143" s="50"/>
    </row>
    <row r="144" spans="1:16" ht="31.15" hidden="1">
      <c r="A144" s="168"/>
      <c r="B144" s="154"/>
      <c r="C144" s="16" t="s">
        <v>22</v>
      </c>
      <c r="D144" s="22">
        <f>'[3]5нед'!S148</f>
        <v>0</v>
      </c>
      <c r="E144" s="26">
        <f>'[3]5нед'!T148</f>
        <v>0</v>
      </c>
      <c r="F144" s="24">
        <f>'[3]5нед'!W148</f>
        <v>0</v>
      </c>
      <c r="G144" s="25">
        <f>'[3]5нед'!X148</f>
        <v>0</v>
      </c>
      <c r="H144" s="50"/>
      <c r="I144" s="170"/>
      <c r="J144" s="159"/>
      <c r="K144" s="16" t="s">
        <v>22</v>
      </c>
      <c r="L144" s="22">
        <f>'[3]6нед'!S148</f>
        <v>0</v>
      </c>
      <c r="M144" s="26">
        <f>'[3]6нед'!T148</f>
        <v>0</v>
      </c>
      <c r="N144" s="24">
        <f>'[3]6нед'!W148</f>
        <v>0</v>
      </c>
      <c r="O144" s="25">
        <f>'[3]6нед'!X148</f>
        <v>0</v>
      </c>
      <c r="P144" s="50"/>
    </row>
    <row r="145" spans="1:16" ht="31.15" hidden="1">
      <c r="A145" s="168"/>
      <c r="B145" s="154"/>
      <c r="C145" s="16" t="s">
        <v>23</v>
      </c>
      <c r="D145" s="22">
        <f>'[3]5нед'!S149</f>
        <v>0</v>
      </c>
      <c r="E145" s="26">
        <f>'[3]5нед'!T149</f>
        <v>0</v>
      </c>
      <c r="F145" s="24">
        <f>'[3]5нед'!W149</f>
        <v>0</v>
      </c>
      <c r="G145" s="25">
        <f>'[3]5нед'!X149</f>
        <v>0</v>
      </c>
      <c r="H145" s="50"/>
      <c r="I145" s="170"/>
      <c r="J145" s="159"/>
      <c r="K145" s="16" t="s">
        <v>23</v>
      </c>
      <c r="L145" s="22">
        <f>'[3]6нед'!S149</f>
        <v>0</v>
      </c>
      <c r="M145" s="26">
        <f>'[3]6нед'!T149</f>
        <v>0</v>
      </c>
      <c r="N145" s="24">
        <f>'[3]6нед'!W149</f>
        <v>0</v>
      </c>
      <c r="O145" s="25">
        <f>'[3]6нед'!X149</f>
        <v>0</v>
      </c>
      <c r="P145" s="50"/>
    </row>
    <row r="146" spans="1:16" ht="31.15" hidden="1">
      <c r="A146" s="168"/>
      <c r="B146" s="154"/>
      <c r="C146" s="16" t="s">
        <v>24</v>
      </c>
      <c r="D146" s="22">
        <f>'[3]5нед'!S150</f>
        <v>0</v>
      </c>
      <c r="E146" s="26">
        <f>'[3]5нед'!T150</f>
        <v>0</v>
      </c>
      <c r="F146" s="24">
        <f>'[3]5нед'!W150</f>
        <v>0</v>
      </c>
      <c r="G146" s="25">
        <f>'[3]5нед'!X150</f>
        <v>0</v>
      </c>
      <c r="H146" s="50"/>
      <c r="I146" s="170"/>
      <c r="J146" s="159"/>
      <c r="K146" s="16" t="s">
        <v>24</v>
      </c>
      <c r="L146" s="22">
        <f>'[3]6нед'!S150</f>
        <v>0</v>
      </c>
      <c r="M146" s="26">
        <f>'[3]6нед'!T150</f>
        <v>0</v>
      </c>
      <c r="N146" s="24">
        <f>'[3]6нед'!W150</f>
        <v>0</v>
      </c>
      <c r="O146" s="25">
        <f>'[3]6нед'!X150</f>
        <v>0</v>
      </c>
      <c r="P146" s="50"/>
    </row>
    <row r="147" spans="1:16" ht="18.399999999999999" hidden="1" thickBot="1">
      <c r="A147" s="169"/>
      <c r="B147" s="155"/>
      <c r="C147" s="17"/>
      <c r="D147" s="27">
        <f>'[3]5нед'!S151</f>
        <v>0</v>
      </c>
      <c r="E147" s="28">
        <f>'[3]5нед'!T151</f>
        <v>0</v>
      </c>
      <c r="F147" s="29">
        <f>'[3]5нед'!W151</f>
        <v>0</v>
      </c>
      <c r="G147" s="30">
        <f>'[3]5нед'!X151</f>
        <v>0</v>
      </c>
      <c r="H147" s="51"/>
      <c r="I147" s="171"/>
      <c r="J147" s="160"/>
      <c r="K147" s="17"/>
      <c r="L147" s="27">
        <f>'[3]6нед'!S151</f>
        <v>0</v>
      </c>
      <c r="M147" s="28">
        <f>'[3]6нед'!T151</f>
        <v>0</v>
      </c>
      <c r="N147" s="29">
        <f>'[3]6нед'!W151</f>
        <v>0</v>
      </c>
      <c r="O147" s="30">
        <f>'[3]6нед'!X151</f>
        <v>0</v>
      </c>
      <c r="P147" s="51"/>
    </row>
    <row r="148" spans="1:16" ht="48" hidden="1" customHeight="1" thickTop="1">
      <c r="A148" s="172">
        <v>45931</v>
      </c>
      <c r="B148" s="161" t="s">
        <v>30</v>
      </c>
      <c r="C148" s="32" t="s">
        <v>16</v>
      </c>
      <c r="D148" s="18">
        <f>'[3]5нед'!S152</f>
        <v>0</v>
      </c>
      <c r="E148" s="21">
        <f>'[3]5нед'!T152</f>
        <v>0</v>
      </c>
      <c r="F148" s="19">
        <f>'[3]5нед'!W152</f>
        <v>0</v>
      </c>
      <c r="G148" s="20">
        <f>'[3]5нед'!X152</f>
        <v>0</v>
      </c>
      <c r="H148" s="53"/>
      <c r="I148" s="172">
        <v>45938</v>
      </c>
      <c r="J148" s="164" t="s">
        <v>30</v>
      </c>
      <c r="K148" s="32" t="s">
        <v>16</v>
      </c>
      <c r="L148" s="18">
        <f>'[3]6нед'!S152</f>
        <v>0</v>
      </c>
      <c r="M148" s="21">
        <f>'[3]6нед'!T152</f>
        <v>0</v>
      </c>
      <c r="N148" s="19">
        <f>'[3]6нед'!W152</f>
        <v>0</v>
      </c>
      <c r="O148" s="20">
        <f>'[3]6нед'!X152</f>
        <v>0</v>
      </c>
      <c r="P148" s="53"/>
    </row>
    <row r="149" spans="1:16" ht="31.15" hidden="1">
      <c r="A149" s="173"/>
      <c r="B149" s="162"/>
      <c r="C149" s="16" t="s">
        <v>18</v>
      </c>
      <c r="D149" s="22">
        <f>'[3]5нед'!S153</f>
        <v>0</v>
      </c>
      <c r="E149" s="26">
        <f>'[3]5нед'!T153</f>
        <v>0</v>
      </c>
      <c r="F149" s="24">
        <f>'[3]5нед'!W153</f>
        <v>0</v>
      </c>
      <c r="G149" s="25">
        <f>'[3]5нед'!X153</f>
        <v>0</v>
      </c>
      <c r="H149" s="50"/>
      <c r="I149" s="173"/>
      <c r="J149" s="165"/>
      <c r="K149" s="16" t="s">
        <v>18</v>
      </c>
      <c r="L149" s="22">
        <f>'[3]6нед'!S153</f>
        <v>0</v>
      </c>
      <c r="M149" s="26">
        <f>'[3]6нед'!T153</f>
        <v>0</v>
      </c>
      <c r="N149" s="24">
        <f>'[3]6нед'!W153</f>
        <v>0</v>
      </c>
      <c r="O149" s="25">
        <f>'[3]6нед'!X153</f>
        <v>0</v>
      </c>
      <c r="P149" s="50"/>
    </row>
    <row r="150" spans="1:16" ht="35.85" hidden="1">
      <c r="A150" s="173"/>
      <c r="B150" s="162"/>
      <c r="C150" s="16" t="s">
        <v>20</v>
      </c>
      <c r="D150" s="22" t="str">
        <f>'[3]5нед'!S154</f>
        <v>л</v>
      </c>
      <c r="E150" s="26" t="str">
        <f>'[3]5нед'!T154</f>
        <v>Теоретико-множественный и информационный анализ</v>
      </c>
      <c r="F150" s="24" t="str">
        <f>'[3]5нед'!W154</f>
        <v/>
      </c>
      <c r="G150" s="25" t="str">
        <f>'[3]5нед'!X154</f>
        <v/>
      </c>
      <c r="H150" s="41" t="s">
        <v>105</v>
      </c>
      <c r="I150" s="173"/>
      <c r="J150" s="165"/>
      <c r="K150" s="16" t="s">
        <v>20</v>
      </c>
      <c r="L150" s="22">
        <f>'[3]6нед'!S154</f>
        <v>0</v>
      </c>
      <c r="M150" s="26">
        <f>'[3]6нед'!T154</f>
        <v>0</v>
      </c>
      <c r="N150" s="24">
        <f>'[3]6нед'!W154</f>
        <v>0</v>
      </c>
      <c r="O150" s="25">
        <f>'[3]6нед'!X154</f>
        <v>0</v>
      </c>
      <c r="P150" s="50"/>
    </row>
    <row r="151" spans="1:16" ht="31.15" hidden="1">
      <c r="A151" s="173"/>
      <c r="B151" s="162"/>
      <c r="C151" s="16" t="s">
        <v>21</v>
      </c>
      <c r="D151" s="22" t="str">
        <f>'[3]5нед'!S155</f>
        <v>л</v>
      </c>
      <c r="E151" s="26" t="str">
        <f>'[3]5нед'!T155</f>
        <v>Управление ИТ-проектами</v>
      </c>
      <c r="F151" s="24" t="str">
        <f>'[3]5нед'!W155</f>
        <v/>
      </c>
      <c r="G151" s="25" t="str">
        <f>'[3]5нед'!X155</f>
        <v/>
      </c>
      <c r="H151" s="41" t="s">
        <v>105</v>
      </c>
      <c r="I151" s="173"/>
      <c r="J151" s="165"/>
      <c r="K151" s="16" t="s">
        <v>21</v>
      </c>
      <c r="L151" s="22">
        <f>'[3]6нед'!S155</f>
        <v>0</v>
      </c>
      <c r="M151" s="26">
        <f>'[3]6нед'!T155</f>
        <v>0</v>
      </c>
      <c r="N151" s="24">
        <f>'[3]6нед'!W155</f>
        <v>0</v>
      </c>
      <c r="O151" s="25">
        <f>'[3]6нед'!X155</f>
        <v>0</v>
      </c>
      <c r="P151" s="50"/>
    </row>
    <row r="152" spans="1:16" ht="31.15" hidden="1">
      <c r="A152" s="173"/>
      <c r="B152" s="162"/>
      <c r="C152" s="16" t="s">
        <v>22</v>
      </c>
      <c r="D152" s="22">
        <f>'[3]5нед'!S156</f>
        <v>0</v>
      </c>
      <c r="E152" s="26">
        <f>'[3]5нед'!T156</f>
        <v>0</v>
      </c>
      <c r="F152" s="24">
        <f>'[3]5нед'!W156</f>
        <v>0</v>
      </c>
      <c r="G152" s="25">
        <f>'[3]5нед'!X156</f>
        <v>0</v>
      </c>
      <c r="H152" s="50"/>
      <c r="I152" s="173"/>
      <c r="J152" s="165"/>
      <c r="K152" s="16" t="s">
        <v>22</v>
      </c>
      <c r="L152" s="22">
        <f>'[3]6нед'!S156</f>
        <v>0</v>
      </c>
      <c r="M152" s="26">
        <f>'[3]6нед'!T156</f>
        <v>0</v>
      </c>
      <c r="N152" s="24">
        <f>'[3]6нед'!W156</f>
        <v>0</v>
      </c>
      <c r="O152" s="25">
        <f>'[3]6нед'!X156</f>
        <v>0</v>
      </c>
      <c r="P152" s="50"/>
    </row>
    <row r="153" spans="1:16" ht="31.15" hidden="1">
      <c r="A153" s="173"/>
      <c r="B153" s="162"/>
      <c r="C153" s="16" t="s">
        <v>23</v>
      </c>
      <c r="D153" s="22">
        <f>'[3]5нед'!S157</f>
        <v>0</v>
      </c>
      <c r="E153" s="26">
        <f>'[3]5нед'!T157</f>
        <v>0</v>
      </c>
      <c r="F153" s="24">
        <f>'[3]5нед'!W157</f>
        <v>0</v>
      </c>
      <c r="G153" s="25">
        <f>'[3]5нед'!X157</f>
        <v>0</v>
      </c>
      <c r="H153" s="50"/>
      <c r="I153" s="173"/>
      <c r="J153" s="165"/>
      <c r="K153" s="16" t="s">
        <v>23</v>
      </c>
      <c r="L153" s="22">
        <f>'[3]6нед'!S157</f>
        <v>0</v>
      </c>
      <c r="M153" s="26">
        <f>'[3]6нед'!T157</f>
        <v>0</v>
      </c>
      <c r="N153" s="24">
        <f>'[3]6нед'!W157</f>
        <v>0</v>
      </c>
      <c r="O153" s="25">
        <f>'[3]6нед'!X157</f>
        <v>0</v>
      </c>
      <c r="P153" s="50"/>
    </row>
    <row r="154" spans="1:16" ht="31.15" hidden="1">
      <c r="A154" s="173"/>
      <c r="B154" s="162"/>
      <c r="C154" s="16" t="s">
        <v>24</v>
      </c>
      <c r="D154" s="22">
        <f>'[3]5нед'!S158</f>
        <v>0</v>
      </c>
      <c r="E154" s="26">
        <f>'[3]5нед'!T158</f>
        <v>0</v>
      </c>
      <c r="F154" s="24">
        <f>'[3]5нед'!W158</f>
        <v>0</v>
      </c>
      <c r="G154" s="25">
        <f>'[3]5нед'!X158</f>
        <v>0</v>
      </c>
      <c r="H154" s="50"/>
      <c r="I154" s="173"/>
      <c r="J154" s="165"/>
      <c r="K154" s="16" t="s">
        <v>24</v>
      </c>
      <c r="L154" s="22">
        <f>'[3]6нед'!S158</f>
        <v>0</v>
      </c>
      <c r="M154" s="26">
        <f>'[3]6нед'!T158</f>
        <v>0</v>
      </c>
      <c r="N154" s="24">
        <f>'[3]6нед'!W158</f>
        <v>0</v>
      </c>
      <c r="O154" s="25">
        <f>'[3]6нед'!X158</f>
        <v>0</v>
      </c>
      <c r="P154" s="50"/>
    </row>
    <row r="155" spans="1:16" ht="18.399999999999999" hidden="1" thickBot="1">
      <c r="A155" s="174"/>
      <c r="B155" s="163"/>
      <c r="C155" s="17"/>
      <c r="D155" s="27">
        <f>'[3]5нед'!S159</f>
        <v>0</v>
      </c>
      <c r="E155" s="28">
        <f>'[3]5нед'!T159</f>
        <v>0</v>
      </c>
      <c r="F155" s="29">
        <f>'[3]5нед'!W159</f>
        <v>0</v>
      </c>
      <c r="G155" s="30">
        <f>'[3]5нед'!X159</f>
        <v>0</v>
      </c>
      <c r="H155" s="51"/>
      <c r="I155" s="174"/>
      <c r="J155" s="166"/>
      <c r="K155" s="17"/>
      <c r="L155" s="27">
        <f>'[3]6нед'!S159</f>
        <v>0</v>
      </c>
      <c r="M155" s="28">
        <f>'[3]6нед'!T159</f>
        <v>0</v>
      </c>
      <c r="N155" s="29">
        <f>'[3]6нед'!W159</f>
        <v>0</v>
      </c>
      <c r="O155" s="30">
        <f>'[3]6нед'!X159</f>
        <v>0</v>
      </c>
      <c r="P155" s="51"/>
    </row>
    <row r="156" spans="1:16" ht="48" hidden="1" customHeight="1" thickTop="1">
      <c r="A156" s="167">
        <v>45932</v>
      </c>
      <c r="B156" s="153" t="s">
        <v>32</v>
      </c>
      <c r="C156" s="32" t="s">
        <v>16</v>
      </c>
      <c r="D156" s="18">
        <f>'[3]5нед'!S160</f>
        <v>0</v>
      </c>
      <c r="E156" s="21">
        <f>'[3]5нед'!T160</f>
        <v>0</v>
      </c>
      <c r="F156" s="19">
        <f>'[3]5нед'!W160</f>
        <v>0</v>
      </c>
      <c r="G156" s="20">
        <f>'[3]5нед'!X160</f>
        <v>0</v>
      </c>
      <c r="H156" s="53"/>
      <c r="I156" s="167">
        <v>45939</v>
      </c>
      <c r="J156" s="158" t="s">
        <v>32</v>
      </c>
      <c r="K156" s="32" t="s">
        <v>16</v>
      </c>
      <c r="L156" s="18">
        <f>'[3]6нед'!S160</f>
        <v>0</v>
      </c>
      <c r="M156" s="21">
        <f>'[3]6нед'!T160</f>
        <v>0</v>
      </c>
      <c r="N156" s="19">
        <f>'[3]6нед'!W160</f>
        <v>0</v>
      </c>
      <c r="O156" s="20">
        <f>'[3]6нед'!X160</f>
        <v>0</v>
      </c>
      <c r="P156" s="53"/>
    </row>
    <row r="157" spans="1:16" ht="35.85" hidden="1">
      <c r="A157" s="168"/>
      <c r="B157" s="154"/>
      <c r="C157" s="16" t="s">
        <v>18</v>
      </c>
      <c r="D157" s="22" t="str">
        <f>'[3]5нед'!S161</f>
        <v>пр</v>
      </c>
      <c r="E157" s="26" t="str">
        <f>'[3]5нед'!T161</f>
        <v>Иностранный язык для специальных целей</v>
      </c>
      <c r="F157" s="24" t="str">
        <f>'[3]5нед'!W161</f>
        <v/>
      </c>
      <c r="G157" s="25" t="str">
        <f>'[3]5нед'!X161</f>
        <v/>
      </c>
      <c r="H157" s="41" t="s">
        <v>106</v>
      </c>
      <c r="I157" s="170"/>
      <c r="J157" s="159"/>
      <c r="K157" s="16" t="s">
        <v>18</v>
      </c>
      <c r="L157" s="22" t="str">
        <f>'[3]6нед'!S161</f>
        <v>пр</v>
      </c>
      <c r="M157" s="26" t="str">
        <f>'[3]6нед'!T161</f>
        <v>Иностранный язык для специальных целей</v>
      </c>
      <c r="N157" s="24" t="str">
        <f>'[3]6нед'!W161</f>
        <v/>
      </c>
      <c r="O157" s="25" t="str">
        <f>'[3]6нед'!X161</f>
        <v/>
      </c>
      <c r="P157" s="41" t="s">
        <v>106</v>
      </c>
    </row>
    <row r="158" spans="1:16" ht="31.15" hidden="1">
      <c r="A158" s="168"/>
      <c r="B158" s="154"/>
      <c r="C158" s="16" t="s">
        <v>20</v>
      </c>
      <c r="D158" s="22" t="str">
        <f>'[3]5нед'!S162</f>
        <v>л</v>
      </c>
      <c r="E158" s="26" t="str">
        <f>'[3]5нед'!T162</f>
        <v>Машинное обучение и анализ данных</v>
      </c>
      <c r="F158" s="24" t="str">
        <f>'[3]5нед'!W162</f>
        <v/>
      </c>
      <c r="G158" s="25" t="str">
        <f>'[3]5нед'!X162</f>
        <v/>
      </c>
      <c r="H158" s="41" t="s">
        <v>105</v>
      </c>
      <c r="I158" s="170"/>
      <c r="J158" s="159"/>
      <c r="K158" s="16" t="s">
        <v>20</v>
      </c>
      <c r="L158" s="22" t="str">
        <f>'[3]6нед'!S162</f>
        <v>пр</v>
      </c>
      <c r="M158" s="26" t="str">
        <f>'[3]6нед'!T162</f>
        <v>Теория систем и системный анализ</v>
      </c>
      <c r="N158" s="24" t="str">
        <f>'[3]6нед'!W162</f>
        <v/>
      </c>
      <c r="O158" s="25" t="str">
        <f>'[3]6нед'!X162</f>
        <v/>
      </c>
      <c r="P158" s="41" t="s">
        <v>105</v>
      </c>
    </row>
    <row r="159" spans="1:16" ht="31.15" hidden="1">
      <c r="A159" s="168"/>
      <c r="B159" s="154"/>
      <c r="C159" s="16" t="s">
        <v>21</v>
      </c>
      <c r="D159" s="22" t="str">
        <f>'[3]5нед'!S163</f>
        <v>л</v>
      </c>
      <c r="E159" s="26" t="str">
        <f>'[3]5нед'!T163</f>
        <v>Основы програмной инженерии</v>
      </c>
      <c r="F159" s="24" t="str">
        <f>'[3]5нед'!W163</f>
        <v/>
      </c>
      <c r="G159" s="25" t="str">
        <f>'[3]5нед'!X163</f>
        <v/>
      </c>
      <c r="H159" s="41" t="s">
        <v>105</v>
      </c>
      <c r="I159" s="170"/>
      <c r="J159" s="159"/>
      <c r="K159" s="16" t="s">
        <v>21</v>
      </c>
      <c r="L159" s="22">
        <f>'[3]6нед'!S163</f>
        <v>0</v>
      </c>
      <c r="M159" s="26">
        <f>'[3]6нед'!T163</f>
        <v>0</v>
      </c>
      <c r="N159" s="24">
        <f>'[3]6нед'!W163</f>
        <v>0</v>
      </c>
      <c r="O159" s="25">
        <f>'[3]6нед'!X163</f>
        <v>0</v>
      </c>
      <c r="P159" s="50"/>
    </row>
    <row r="160" spans="1:16" ht="31.15" hidden="1">
      <c r="A160" s="168"/>
      <c r="B160" s="154"/>
      <c r="C160" s="16" t="s">
        <v>22</v>
      </c>
      <c r="D160" s="22">
        <f>'[3]5нед'!S164</f>
        <v>0</v>
      </c>
      <c r="E160" s="26">
        <f>'[3]5нед'!T164</f>
        <v>0</v>
      </c>
      <c r="F160" s="24">
        <f>'[3]5нед'!W164</f>
        <v>0</v>
      </c>
      <c r="G160" s="25">
        <f>'[3]5нед'!X164</f>
        <v>0</v>
      </c>
      <c r="H160" s="50"/>
      <c r="I160" s="170"/>
      <c r="J160" s="159"/>
      <c r="K160" s="16" t="s">
        <v>22</v>
      </c>
      <c r="L160" s="22">
        <f>'[3]6нед'!S164</f>
        <v>0</v>
      </c>
      <c r="M160" s="26">
        <f>'[3]6нед'!T164</f>
        <v>0</v>
      </c>
      <c r="N160" s="24">
        <f>'[3]6нед'!W164</f>
        <v>0</v>
      </c>
      <c r="O160" s="25">
        <f>'[3]6нед'!X164</f>
        <v>0</v>
      </c>
      <c r="P160" s="50"/>
    </row>
    <row r="161" spans="1:16" ht="31.15" hidden="1">
      <c r="A161" s="168"/>
      <c r="B161" s="154"/>
      <c r="C161" s="16" t="s">
        <v>23</v>
      </c>
      <c r="D161" s="22">
        <f>'[3]5нед'!S165</f>
        <v>0</v>
      </c>
      <c r="E161" s="26">
        <f>'[3]5нед'!T165</f>
        <v>0</v>
      </c>
      <c r="F161" s="24">
        <f>'[3]5нед'!W165</f>
        <v>0</v>
      </c>
      <c r="G161" s="25">
        <f>'[3]5нед'!X165</f>
        <v>0</v>
      </c>
      <c r="H161" s="50"/>
      <c r="I161" s="170"/>
      <c r="J161" s="159"/>
      <c r="K161" s="16" t="s">
        <v>23</v>
      </c>
      <c r="L161" s="22">
        <f>'[3]6нед'!S165</f>
        <v>0</v>
      </c>
      <c r="M161" s="26">
        <f>'[3]6нед'!T165</f>
        <v>0</v>
      </c>
      <c r="N161" s="24">
        <f>'[3]6нед'!W165</f>
        <v>0</v>
      </c>
      <c r="O161" s="25">
        <f>'[3]6нед'!X165</f>
        <v>0</v>
      </c>
      <c r="P161" s="50"/>
    </row>
    <row r="162" spans="1:16" ht="31.15" hidden="1">
      <c r="A162" s="168"/>
      <c r="B162" s="154"/>
      <c r="C162" s="16" t="s">
        <v>24</v>
      </c>
      <c r="D162" s="22">
        <f>'[3]5нед'!S166</f>
        <v>0</v>
      </c>
      <c r="E162" s="26">
        <f>'[3]5нед'!T166</f>
        <v>0</v>
      </c>
      <c r="F162" s="24">
        <f>'[3]5нед'!W166</f>
        <v>0</v>
      </c>
      <c r="G162" s="25">
        <f>'[3]5нед'!X166</f>
        <v>0</v>
      </c>
      <c r="H162" s="50"/>
      <c r="I162" s="170"/>
      <c r="J162" s="159"/>
      <c r="K162" s="16" t="s">
        <v>24</v>
      </c>
      <c r="L162" s="22">
        <f>'[3]6нед'!S166</f>
        <v>0</v>
      </c>
      <c r="M162" s="26">
        <f>'[3]6нед'!T166</f>
        <v>0</v>
      </c>
      <c r="N162" s="24">
        <f>'[3]6нед'!W166</f>
        <v>0</v>
      </c>
      <c r="O162" s="25">
        <f>'[3]6нед'!X166</f>
        <v>0</v>
      </c>
      <c r="P162" s="50"/>
    </row>
    <row r="163" spans="1:16" ht="18.399999999999999" hidden="1" thickBot="1">
      <c r="A163" s="169"/>
      <c r="B163" s="155"/>
      <c r="C163" s="17"/>
      <c r="D163" s="27">
        <f>'[3]5нед'!S167</f>
        <v>0</v>
      </c>
      <c r="E163" s="28">
        <f>'[3]5нед'!T167</f>
        <v>0</v>
      </c>
      <c r="F163" s="29">
        <f>'[3]5нед'!W167</f>
        <v>0</v>
      </c>
      <c r="G163" s="30">
        <f>'[3]5нед'!X167</f>
        <v>0</v>
      </c>
      <c r="H163" s="51"/>
      <c r="I163" s="171"/>
      <c r="J163" s="160"/>
      <c r="K163" s="17"/>
      <c r="L163" s="27">
        <f>'[3]6нед'!S167</f>
        <v>0</v>
      </c>
      <c r="M163" s="28">
        <f>'[3]6нед'!T167</f>
        <v>0</v>
      </c>
      <c r="N163" s="29">
        <f>'[3]6нед'!W167</f>
        <v>0</v>
      </c>
      <c r="O163" s="30">
        <f>'[3]6нед'!X167</f>
        <v>0</v>
      </c>
      <c r="P163" s="51"/>
    </row>
    <row r="164" spans="1:16" ht="48" hidden="1" customHeight="1" thickTop="1">
      <c r="A164" s="167">
        <v>45933</v>
      </c>
      <c r="B164" s="153" t="s">
        <v>34</v>
      </c>
      <c r="C164" s="32" t="s">
        <v>16</v>
      </c>
      <c r="D164" s="18">
        <f>'[3]5нед'!S168</f>
        <v>0</v>
      </c>
      <c r="E164" s="21">
        <f>'[3]5нед'!T168</f>
        <v>0</v>
      </c>
      <c r="F164" s="19">
        <f>'[3]5нед'!W168</f>
        <v>0</v>
      </c>
      <c r="G164" s="20">
        <f>'[3]5нед'!X168</f>
        <v>0</v>
      </c>
      <c r="H164" s="53"/>
      <c r="I164" s="167">
        <v>45940</v>
      </c>
      <c r="J164" s="158" t="s">
        <v>34</v>
      </c>
      <c r="K164" s="32" t="s">
        <v>16</v>
      </c>
      <c r="L164" s="18">
        <f>'[3]6нед'!S168</f>
        <v>0</v>
      </c>
      <c r="M164" s="21">
        <f>'[3]6нед'!T168</f>
        <v>0</v>
      </c>
      <c r="N164" s="19">
        <f>'[3]6нед'!W168</f>
        <v>0</v>
      </c>
      <c r="O164" s="20">
        <f>'[3]6нед'!X168</f>
        <v>0</v>
      </c>
      <c r="P164" s="53"/>
    </row>
    <row r="165" spans="1:16" ht="31.15" hidden="1">
      <c r="A165" s="168"/>
      <c r="B165" s="154"/>
      <c r="C165" s="16" t="s">
        <v>18</v>
      </c>
      <c r="D165" s="22" t="str">
        <f>'[3]5нед'!S169</f>
        <v>л</v>
      </c>
      <c r="E165" s="26" t="str">
        <f>'[3]5нед'!T169</f>
        <v xml:space="preserve">Философия научного познания </v>
      </c>
      <c r="F165" s="24" t="str">
        <f>'[3]5нед'!W169</f>
        <v/>
      </c>
      <c r="G165" s="25" t="str">
        <f>'[3]5нед'!X169</f>
        <v/>
      </c>
      <c r="H165" s="41" t="s">
        <v>107</v>
      </c>
      <c r="I165" s="170"/>
      <c r="J165" s="159"/>
      <c r="K165" s="16" t="s">
        <v>18</v>
      </c>
      <c r="L165" s="22" t="str">
        <f>'[3]6нед'!S169</f>
        <v>пр</v>
      </c>
      <c r="M165" s="26" t="str">
        <f>'[3]6нед'!T169</f>
        <v xml:space="preserve">Философия научного познания </v>
      </c>
      <c r="N165" s="24" t="str">
        <f>'[3]6нед'!W169</f>
        <v/>
      </c>
      <c r="O165" s="25" t="str">
        <f>'[3]6нед'!X169</f>
        <v/>
      </c>
      <c r="P165" s="41" t="s">
        <v>108</v>
      </c>
    </row>
    <row r="166" spans="1:16" ht="35.85" hidden="1">
      <c r="A166" s="168"/>
      <c r="B166" s="154"/>
      <c r="C166" s="16" t="s">
        <v>20</v>
      </c>
      <c r="D166" s="22" t="str">
        <f>'[3]5нед'!S170</f>
        <v>л</v>
      </c>
      <c r="E166" s="26" t="str">
        <f>'[3]5нед'!T170</f>
        <v>Методология исследовательской деятельности</v>
      </c>
      <c r="F166" s="24" t="str">
        <f>'[3]5нед'!W170</f>
        <v/>
      </c>
      <c r="G166" s="25" t="str">
        <f>'[3]5нед'!X170</f>
        <v/>
      </c>
      <c r="H166" s="41" t="s">
        <v>109</v>
      </c>
      <c r="I166" s="170"/>
      <c r="J166" s="159"/>
      <c r="K166" s="16" t="s">
        <v>20</v>
      </c>
      <c r="L166" s="22" t="str">
        <f>'[3]6нед'!S170</f>
        <v>пр</v>
      </c>
      <c r="M166" s="26" t="str">
        <f>'[3]6нед'!T170</f>
        <v>Методология исследовательской деятельности</v>
      </c>
      <c r="N166" s="24" t="str">
        <f>'[3]6нед'!W170</f>
        <v/>
      </c>
      <c r="O166" s="25" t="str">
        <f>'[3]6нед'!X170</f>
        <v/>
      </c>
      <c r="P166" s="41" t="s">
        <v>110</v>
      </c>
    </row>
    <row r="167" spans="1:16" ht="31.15" hidden="1">
      <c r="A167" s="168"/>
      <c r="B167" s="154"/>
      <c r="C167" s="16" t="s">
        <v>21</v>
      </c>
      <c r="D167" s="22">
        <f>'[3]5нед'!S171</f>
        <v>0</v>
      </c>
      <c r="E167" s="26">
        <f>'[3]5нед'!T171</f>
        <v>0</v>
      </c>
      <c r="F167" s="24">
        <f>'[3]5нед'!W171</f>
        <v>0</v>
      </c>
      <c r="G167" s="25">
        <f>'[3]5нед'!X171</f>
        <v>0</v>
      </c>
      <c r="H167" s="50"/>
      <c r="I167" s="170"/>
      <c r="J167" s="159"/>
      <c r="K167" s="16" t="s">
        <v>21</v>
      </c>
      <c r="L167" s="22">
        <f>'[3]6нед'!S171</f>
        <v>0</v>
      </c>
      <c r="M167" s="26">
        <f>'[3]6нед'!T171</f>
        <v>0</v>
      </c>
      <c r="N167" s="24">
        <f>'[3]6нед'!W171</f>
        <v>0</v>
      </c>
      <c r="O167" s="25">
        <f>'[3]6нед'!X171</f>
        <v>0</v>
      </c>
      <c r="P167" s="50"/>
    </row>
    <row r="168" spans="1:16" ht="31.15" hidden="1">
      <c r="A168" s="168"/>
      <c r="B168" s="154"/>
      <c r="C168" s="16" t="s">
        <v>22</v>
      </c>
      <c r="D168" s="22">
        <f>'[3]5нед'!S172</f>
        <v>0</v>
      </c>
      <c r="E168" s="26">
        <f>'[3]5нед'!T172</f>
        <v>0</v>
      </c>
      <c r="F168" s="24">
        <f>'[3]5нед'!W172</f>
        <v>0</v>
      </c>
      <c r="G168" s="25">
        <f>'[3]5нед'!X172</f>
        <v>0</v>
      </c>
      <c r="H168" s="50"/>
      <c r="I168" s="170"/>
      <c r="J168" s="159"/>
      <c r="K168" s="16" t="s">
        <v>22</v>
      </c>
      <c r="L168" s="22">
        <f>'[3]6нед'!S172</f>
        <v>0</v>
      </c>
      <c r="M168" s="26">
        <f>'[3]6нед'!T172</f>
        <v>0</v>
      </c>
      <c r="N168" s="24">
        <f>'[3]6нед'!W172</f>
        <v>0</v>
      </c>
      <c r="O168" s="25">
        <f>'[3]6нед'!X172</f>
        <v>0</v>
      </c>
      <c r="P168" s="50"/>
    </row>
    <row r="169" spans="1:16" ht="31.15" hidden="1">
      <c r="A169" s="168"/>
      <c r="B169" s="154"/>
      <c r="C169" s="16" t="s">
        <v>23</v>
      </c>
      <c r="D169" s="22">
        <f>'[3]5нед'!S173</f>
        <v>0</v>
      </c>
      <c r="E169" s="26">
        <f>'[3]5нед'!T173</f>
        <v>0</v>
      </c>
      <c r="F169" s="24">
        <f>'[3]5нед'!W173</f>
        <v>0</v>
      </c>
      <c r="G169" s="25">
        <f>'[3]5нед'!X173</f>
        <v>0</v>
      </c>
      <c r="H169" s="50"/>
      <c r="I169" s="170"/>
      <c r="J169" s="159"/>
      <c r="K169" s="16" t="s">
        <v>23</v>
      </c>
      <c r="L169" s="22">
        <f>'[3]6нед'!S173</f>
        <v>0</v>
      </c>
      <c r="M169" s="26">
        <f>'[3]6нед'!T173</f>
        <v>0</v>
      </c>
      <c r="N169" s="24">
        <f>'[3]6нед'!W173</f>
        <v>0</v>
      </c>
      <c r="O169" s="25">
        <f>'[3]6нед'!X173</f>
        <v>0</v>
      </c>
      <c r="P169" s="50"/>
    </row>
    <row r="170" spans="1:16" ht="31.15" hidden="1">
      <c r="A170" s="168"/>
      <c r="B170" s="154"/>
      <c r="C170" s="16" t="s">
        <v>24</v>
      </c>
      <c r="D170" s="22">
        <f>'[3]5нед'!S174</f>
        <v>0</v>
      </c>
      <c r="E170" s="26">
        <f>'[3]5нед'!T174</f>
        <v>0</v>
      </c>
      <c r="F170" s="24">
        <f>'[3]5нед'!W174</f>
        <v>0</v>
      </c>
      <c r="G170" s="25">
        <f>'[3]5нед'!X174</f>
        <v>0</v>
      </c>
      <c r="H170" s="50"/>
      <c r="I170" s="170"/>
      <c r="J170" s="159"/>
      <c r="K170" s="16" t="s">
        <v>24</v>
      </c>
      <c r="L170" s="22">
        <f>'[3]6нед'!S174</f>
        <v>0</v>
      </c>
      <c r="M170" s="26">
        <f>'[3]6нед'!T174</f>
        <v>0</v>
      </c>
      <c r="N170" s="24">
        <f>'[3]6нед'!W174</f>
        <v>0</v>
      </c>
      <c r="O170" s="25">
        <f>'[3]6нед'!X174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'[3]5нед'!S175</f>
        <v>0</v>
      </c>
      <c r="E171" s="28">
        <f>'[3]5нед'!T175</f>
        <v>0</v>
      </c>
      <c r="F171" s="29">
        <f>'[3]5нед'!W175</f>
        <v>0</v>
      </c>
      <c r="G171" s="30">
        <f>'[3]5нед'!X175</f>
        <v>0</v>
      </c>
      <c r="H171" s="51"/>
      <c r="I171" s="171"/>
      <c r="J171" s="160"/>
      <c r="K171" s="17"/>
      <c r="L171" s="27">
        <f>'[3]6нед'!S175</f>
        <v>0</v>
      </c>
      <c r="M171" s="28">
        <f>'[3]6нед'!T175</f>
        <v>0</v>
      </c>
      <c r="N171" s="29">
        <f>'[3]6нед'!W175</f>
        <v>0</v>
      </c>
      <c r="O171" s="30">
        <f>'[3]6нед'!X175</f>
        <v>0</v>
      </c>
      <c r="P171" s="51"/>
    </row>
    <row r="172" spans="1:16" ht="48" hidden="1" customHeight="1" thickTop="1">
      <c r="A172" s="167">
        <v>45934</v>
      </c>
      <c r="B172" s="153" t="s">
        <v>37</v>
      </c>
      <c r="C172" s="32" t="s">
        <v>16</v>
      </c>
      <c r="D172" s="18">
        <f>'[3]5нед'!S176</f>
        <v>0</v>
      </c>
      <c r="E172" s="21">
        <f>'[3]5нед'!T176</f>
        <v>0</v>
      </c>
      <c r="F172" s="19">
        <f>'[3]5нед'!W176</f>
        <v>0</v>
      </c>
      <c r="G172" s="20">
        <f>'[3]5нед'!X176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'[3]6нед'!S176</f>
        <v>0</v>
      </c>
      <c r="M172" s="21">
        <f>'[3]6нед'!T176</f>
        <v>0</v>
      </c>
      <c r="N172" s="19">
        <f>'[3]6нед'!W176</f>
        <v>0</v>
      </c>
      <c r="O172" s="20">
        <f>'[3]6нед'!X176</f>
        <v>0</v>
      </c>
      <c r="P172" s="53"/>
    </row>
    <row r="173" spans="1:16" ht="31.15" hidden="1">
      <c r="A173" s="168"/>
      <c r="B173" s="154"/>
      <c r="C173" s="16" t="s">
        <v>18</v>
      </c>
      <c r="D173" s="22">
        <f>'[3]5нед'!S177</f>
        <v>0</v>
      </c>
      <c r="E173" s="26">
        <f>'[3]5нед'!T177</f>
        <v>0</v>
      </c>
      <c r="F173" s="24">
        <f>'[3]5нед'!W177</f>
        <v>0</v>
      </c>
      <c r="G173" s="25">
        <f>'[3]5нед'!X177</f>
        <v>0</v>
      </c>
      <c r="H173" s="50"/>
      <c r="I173" s="170"/>
      <c r="J173" s="159"/>
      <c r="K173" s="16" t="s">
        <v>18</v>
      </c>
      <c r="L173" s="22">
        <f>'[3]6нед'!S177</f>
        <v>0</v>
      </c>
      <c r="M173" s="26">
        <f>'[3]6нед'!T177</f>
        <v>0</v>
      </c>
      <c r="N173" s="24">
        <f>'[3]6нед'!W177</f>
        <v>0</v>
      </c>
      <c r="O173" s="25">
        <f>'[3]6нед'!X177</f>
        <v>0</v>
      </c>
      <c r="P173" s="50"/>
    </row>
    <row r="174" spans="1:16" ht="31.15" hidden="1">
      <c r="A174" s="168"/>
      <c r="B174" s="154"/>
      <c r="C174" s="16" t="s">
        <v>20</v>
      </c>
      <c r="D174" s="22">
        <f>'[3]5нед'!S178</f>
        <v>0</v>
      </c>
      <c r="E174" s="26">
        <f>'[3]5нед'!T178</f>
        <v>0</v>
      </c>
      <c r="F174" s="24">
        <f>'[3]5нед'!W178</f>
        <v>0</v>
      </c>
      <c r="G174" s="25">
        <f>'[3]5нед'!X178</f>
        <v>0</v>
      </c>
      <c r="H174" s="50"/>
      <c r="I174" s="170"/>
      <c r="J174" s="159"/>
      <c r="K174" s="16" t="s">
        <v>20</v>
      </c>
      <c r="L174" s="22">
        <f>'[3]6нед'!S178</f>
        <v>0</v>
      </c>
      <c r="M174" s="26">
        <f>'[3]6нед'!T178</f>
        <v>0</v>
      </c>
      <c r="N174" s="24">
        <f>'[3]6нед'!W178</f>
        <v>0</v>
      </c>
      <c r="O174" s="25">
        <f>'[3]6нед'!X178</f>
        <v>0</v>
      </c>
      <c r="P174" s="50"/>
    </row>
    <row r="175" spans="1:16" ht="31.15" hidden="1">
      <c r="A175" s="168"/>
      <c r="B175" s="154"/>
      <c r="C175" s="16" t="s">
        <v>21</v>
      </c>
      <c r="D175" s="22">
        <f>'[3]5нед'!S179</f>
        <v>0</v>
      </c>
      <c r="E175" s="26">
        <f>'[3]5нед'!T179</f>
        <v>0</v>
      </c>
      <c r="F175" s="24">
        <f>'[3]5нед'!W179</f>
        <v>0</v>
      </c>
      <c r="G175" s="25">
        <f>'[3]5нед'!X179</f>
        <v>0</v>
      </c>
      <c r="H175" s="50"/>
      <c r="I175" s="170"/>
      <c r="J175" s="159"/>
      <c r="K175" s="16" t="s">
        <v>21</v>
      </c>
      <c r="L175" s="22">
        <f>'[3]6нед'!S179</f>
        <v>0</v>
      </c>
      <c r="M175" s="26">
        <f>'[3]6нед'!T179</f>
        <v>0</v>
      </c>
      <c r="N175" s="24">
        <f>'[3]6нед'!W179</f>
        <v>0</v>
      </c>
      <c r="O175" s="25">
        <f>'[3]6нед'!X179</f>
        <v>0</v>
      </c>
      <c r="P175" s="50"/>
    </row>
    <row r="176" spans="1:16" ht="31.15" hidden="1">
      <c r="A176" s="168"/>
      <c r="B176" s="154"/>
      <c r="C176" s="16" t="s">
        <v>22</v>
      </c>
      <c r="D176" s="22">
        <f>'[3]5нед'!S180</f>
        <v>0</v>
      </c>
      <c r="E176" s="26">
        <f>'[3]5нед'!T180</f>
        <v>0</v>
      </c>
      <c r="F176" s="24">
        <f>'[3]5нед'!W180</f>
        <v>0</v>
      </c>
      <c r="G176" s="25">
        <f>'[3]5нед'!X180</f>
        <v>0</v>
      </c>
      <c r="H176" s="50"/>
      <c r="I176" s="170"/>
      <c r="J176" s="159"/>
      <c r="K176" s="16" t="s">
        <v>22</v>
      </c>
      <c r="L176" s="22">
        <f>'[3]6нед'!S180</f>
        <v>0</v>
      </c>
      <c r="M176" s="26">
        <f>'[3]6нед'!T180</f>
        <v>0</v>
      </c>
      <c r="N176" s="24">
        <f>'[3]6нед'!W180</f>
        <v>0</v>
      </c>
      <c r="O176" s="25">
        <f>'[3]6нед'!X180</f>
        <v>0</v>
      </c>
      <c r="P176" s="50"/>
    </row>
    <row r="177" spans="1:16" ht="31.15" hidden="1">
      <c r="A177" s="168"/>
      <c r="B177" s="154"/>
      <c r="C177" s="16" t="s">
        <v>23</v>
      </c>
      <c r="D177" s="22">
        <f>'[3]5нед'!S181</f>
        <v>0</v>
      </c>
      <c r="E177" s="26">
        <f>'[3]5нед'!T181</f>
        <v>0</v>
      </c>
      <c r="F177" s="24">
        <f>'[3]5нед'!W181</f>
        <v>0</v>
      </c>
      <c r="G177" s="25">
        <f>'[3]5нед'!X181</f>
        <v>0</v>
      </c>
      <c r="H177" s="50"/>
      <c r="I177" s="170"/>
      <c r="J177" s="159"/>
      <c r="K177" s="16" t="s">
        <v>23</v>
      </c>
      <c r="L177" s="22">
        <f>'[3]6нед'!S181</f>
        <v>0</v>
      </c>
      <c r="M177" s="26">
        <f>'[3]6нед'!T181</f>
        <v>0</v>
      </c>
      <c r="N177" s="24">
        <f>'[3]6нед'!W181</f>
        <v>0</v>
      </c>
      <c r="O177" s="25">
        <f>'[3]6нед'!X181</f>
        <v>0</v>
      </c>
      <c r="P177" s="50"/>
    </row>
    <row r="178" spans="1:16" ht="31.15" hidden="1">
      <c r="A178" s="168"/>
      <c r="B178" s="154"/>
      <c r="C178" s="16" t="s">
        <v>24</v>
      </c>
      <c r="D178" s="22">
        <f>'[3]5нед'!S182</f>
        <v>0</v>
      </c>
      <c r="E178" s="26">
        <f>'[3]5нед'!T182</f>
        <v>0</v>
      </c>
      <c r="F178" s="24">
        <f>'[3]5нед'!W182</f>
        <v>0</v>
      </c>
      <c r="G178" s="25">
        <f>'[3]5нед'!X182</f>
        <v>0</v>
      </c>
      <c r="H178" s="50"/>
      <c r="I178" s="170"/>
      <c r="J178" s="159"/>
      <c r="K178" s="16" t="s">
        <v>24</v>
      </c>
      <c r="L178" s="22">
        <f>'[3]6нед'!S182</f>
        <v>0</v>
      </c>
      <c r="M178" s="26">
        <f>'[3]6нед'!T182</f>
        <v>0</v>
      </c>
      <c r="N178" s="24">
        <f>'[3]6нед'!W182</f>
        <v>0</v>
      </c>
      <c r="O178" s="25">
        <f>'[3]6нед'!X182</f>
        <v>0</v>
      </c>
      <c r="P178" s="50"/>
    </row>
    <row r="179" spans="1:16" ht="18.399999999999999" hidden="1" thickBot="1">
      <c r="A179" s="169"/>
      <c r="B179" s="155"/>
      <c r="C179" s="17"/>
      <c r="D179" s="27">
        <f>'[3]5нед'!S183</f>
        <v>0</v>
      </c>
      <c r="E179" s="28">
        <f>'[3]5нед'!T183</f>
        <v>0</v>
      </c>
      <c r="F179" s="29">
        <f>'[3]5нед'!W183</f>
        <v>0</v>
      </c>
      <c r="G179" s="30">
        <f>'[3]5нед'!X183</f>
        <v>0</v>
      </c>
      <c r="H179" s="51"/>
      <c r="I179" s="171"/>
      <c r="J179" s="160"/>
      <c r="K179" s="17"/>
      <c r="L179" s="27">
        <f>'[3]6нед'!S59</f>
        <v>0</v>
      </c>
      <c r="M179" s="28">
        <f>'[3]6нед'!T59</f>
        <v>0</v>
      </c>
      <c r="N179" s="29">
        <f>'[3]6нед'!W59</f>
        <v>0</v>
      </c>
      <c r="O179" s="30">
        <f>'[3]6нед'!X59</f>
        <v>0</v>
      </c>
      <c r="P179" s="51"/>
    </row>
    <row r="180" spans="1:16" ht="39" hidden="1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 hidden="1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 hidden="1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 hidden="1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 hidden="1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 hidden="1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 hidden="1">
      <c r="A186" s="1"/>
      <c r="B186" s="144" t="s">
        <v>48</v>
      </c>
      <c r="C186" s="144"/>
      <c r="D186" s="144"/>
      <c r="E186" s="144"/>
      <c r="F186" s="144"/>
      <c r="G186" s="144"/>
      <c r="H186" s="144"/>
      <c r="I186" s="1"/>
      <c r="J186" s="144" t="s">
        <v>48</v>
      </c>
      <c r="K186" s="144"/>
      <c r="L186" s="144"/>
      <c r="M186" s="144"/>
      <c r="N186" s="144"/>
      <c r="O186" s="144"/>
      <c r="P186" s="144"/>
    </row>
    <row r="187" spans="1:16" ht="15.6" hidden="1">
      <c r="A187" s="7"/>
      <c r="B187" s="140" t="str">
        <f>'[1]19нед'!$A$6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/>
      <c r="H187" s="48" t="str">
        <f>H7</f>
        <v>12-23 ПИз 2</v>
      </c>
      <c r="I187" s="7"/>
      <c r="J187" s="140" t="str">
        <f>'[1]19нед'!$A$6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/>
      <c r="P187" s="48" t="str">
        <f>H7</f>
        <v>12-23 ПИз 2</v>
      </c>
    </row>
    <row r="188" spans="1:16" ht="15.6" hidden="1">
      <c r="A188" s="1"/>
      <c r="B188" s="145" t="s">
        <v>5</v>
      </c>
      <c r="C188" s="145"/>
      <c r="D188" s="145"/>
      <c r="E188" s="145" t="str">
        <f>E8</f>
        <v>заочная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заочная</v>
      </c>
      <c r="N188" s="145"/>
      <c r="O188" s="145"/>
      <c r="P188" s="145"/>
    </row>
    <row r="189" spans="1:16" ht="15.6" hidden="1">
      <c r="A189" s="1"/>
      <c r="B189" s="145" t="s">
        <v>7</v>
      </c>
      <c r="C189" s="145"/>
      <c r="D189" s="145"/>
      <c r="E189" s="140">
        <f>E9</f>
        <v>3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3</v>
      </c>
      <c r="N189" s="140"/>
      <c r="O189" s="140"/>
      <c r="P189" s="47"/>
    </row>
    <row r="190" spans="1:16" ht="15.6" hidden="1">
      <c r="A190" s="1"/>
      <c r="B190" s="146" t="s">
        <v>8</v>
      </c>
      <c r="C190" s="146"/>
      <c r="D190" s="146"/>
      <c r="E190" s="141">
        <f>M130+1</f>
        <v>3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4</v>
      </c>
      <c r="N190" s="141"/>
      <c r="O190" s="141"/>
      <c r="P190" s="49"/>
    </row>
    <row r="191" spans="1:16" ht="46.5" hidden="1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hidden="1" customHeight="1" thickTop="1">
      <c r="A192" s="167">
        <v>45943</v>
      </c>
      <c r="B192" s="153" t="s">
        <v>15</v>
      </c>
      <c r="C192" s="16" t="s">
        <v>16</v>
      </c>
      <c r="D192" s="18">
        <f>'[3]7нед'!S136</f>
        <v>0</v>
      </c>
      <c r="E192" s="21">
        <f>'[3]7нед'!T136</f>
        <v>0</v>
      </c>
      <c r="F192" s="19">
        <f>'[3]7нед'!W136</f>
        <v>0</v>
      </c>
      <c r="G192" s="20">
        <f>'[3]7нед'!X136</f>
        <v>0</v>
      </c>
      <c r="H192" s="53"/>
      <c r="I192" s="167">
        <v>45950</v>
      </c>
      <c r="J192" s="158" t="s">
        <v>15</v>
      </c>
      <c r="K192" s="16" t="s">
        <v>16</v>
      </c>
      <c r="L192" s="18" t="str">
        <f>'[3]8нед'!S136</f>
        <v>пр</v>
      </c>
      <c r="M192" s="21" t="str">
        <f>'[3]8нед'!T136</f>
        <v>Применение методов искусственного интеллекта в анализе данных и управлении</v>
      </c>
      <c r="N192" s="19" t="str">
        <f>'[3]8нед'!W136</f>
        <v/>
      </c>
      <c r="O192" s="20" t="str">
        <f>'[3]8нед'!X136</f>
        <v/>
      </c>
      <c r="P192" s="58" t="s">
        <v>105</v>
      </c>
    </row>
    <row r="193" spans="1:16" ht="31.15" hidden="1">
      <c r="A193" s="168"/>
      <c r="B193" s="154"/>
      <c r="C193" s="16" t="s">
        <v>18</v>
      </c>
      <c r="D193" s="22">
        <f>'[3]7нед'!S137</f>
        <v>0</v>
      </c>
      <c r="E193" s="26">
        <f>'[3]7нед'!T137</f>
        <v>0</v>
      </c>
      <c r="F193" s="24">
        <f>'[3]7нед'!W137</f>
        <v>0</v>
      </c>
      <c r="G193" s="25">
        <f>'[3]7нед'!X137</f>
        <v>0</v>
      </c>
      <c r="H193" s="50"/>
      <c r="I193" s="170"/>
      <c r="J193" s="159"/>
      <c r="K193" s="16" t="s">
        <v>18</v>
      </c>
      <c r="L193" s="22" t="str">
        <f>'[3]8нед'!S137</f>
        <v>пр</v>
      </c>
      <c r="M193" s="26" t="str">
        <f>'[3]8нед'!T137</f>
        <v>Машинное обучение и анализ данных</v>
      </c>
      <c r="N193" s="24" t="str">
        <f>'[3]8нед'!W137</f>
        <v/>
      </c>
      <c r="O193" s="25" t="str">
        <f>'[3]8нед'!X137</f>
        <v/>
      </c>
      <c r="P193" s="57" t="s">
        <v>105</v>
      </c>
    </row>
    <row r="194" spans="1:16" ht="31.15" hidden="1">
      <c r="A194" s="168"/>
      <c r="B194" s="154"/>
      <c r="C194" s="16" t="s">
        <v>20</v>
      </c>
      <c r="D194" s="22">
        <f>'[3]7нед'!S138</f>
        <v>0</v>
      </c>
      <c r="E194" s="26">
        <f>'[3]7нед'!T138</f>
        <v>0</v>
      </c>
      <c r="F194" s="24">
        <f>'[3]7нед'!W138</f>
        <v>0</v>
      </c>
      <c r="G194" s="25">
        <f>'[3]7нед'!X138</f>
        <v>0</v>
      </c>
      <c r="H194" s="50"/>
      <c r="I194" s="170"/>
      <c r="J194" s="159"/>
      <c r="K194" s="16" t="s">
        <v>20</v>
      </c>
      <c r="L194" s="22" t="str">
        <f>'[3]8нед'!S138</f>
        <v>пр</v>
      </c>
      <c r="M194" s="26" t="str">
        <f>'[3]8нед'!T138</f>
        <v>Управление ИТ-проектами</v>
      </c>
      <c r="N194" s="24" t="str">
        <f>'[3]8нед'!W138</f>
        <v/>
      </c>
      <c r="O194" s="25" t="str">
        <f>'[3]8нед'!X138</f>
        <v/>
      </c>
      <c r="P194" s="57" t="s">
        <v>105</v>
      </c>
    </row>
    <row r="195" spans="1:16" ht="31.15" hidden="1">
      <c r="A195" s="168"/>
      <c r="B195" s="154"/>
      <c r="C195" s="16" t="s">
        <v>21</v>
      </c>
      <c r="D195" s="22">
        <f>'[3]7нед'!S139</f>
        <v>0</v>
      </c>
      <c r="E195" s="26">
        <f>'[3]7нед'!T139</f>
        <v>0</v>
      </c>
      <c r="F195" s="24">
        <f>'[3]7нед'!W139</f>
        <v>0</v>
      </c>
      <c r="G195" s="25">
        <f>'[3]7нед'!X139</f>
        <v>0</v>
      </c>
      <c r="H195" s="50"/>
      <c r="I195" s="170"/>
      <c r="J195" s="159"/>
      <c r="K195" s="16" t="s">
        <v>21</v>
      </c>
      <c r="L195" s="22">
        <f>'[3]8нед'!S139</f>
        <v>0</v>
      </c>
      <c r="M195" s="26">
        <f>'[3]8нед'!T139</f>
        <v>0</v>
      </c>
      <c r="N195" s="24">
        <f>'[3]8нед'!W139</f>
        <v>0</v>
      </c>
      <c r="O195" s="25">
        <f>'[3]8нед'!X139</f>
        <v>0</v>
      </c>
      <c r="P195" s="50"/>
    </row>
    <row r="196" spans="1:16" ht="31.15" hidden="1">
      <c r="A196" s="168"/>
      <c r="B196" s="154"/>
      <c r="C196" s="16" t="s">
        <v>22</v>
      </c>
      <c r="D196" s="22">
        <f>'[3]7нед'!S140</f>
        <v>0</v>
      </c>
      <c r="E196" s="26">
        <f>'[3]7нед'!T140</f>
        <v>0</v>
      </c>
      <c r="F196" s="24">
        <f>'[3]7нед'!W140</f>
        <v>0</v>
      </c>
      <c r="G196" s="25">
        <f>'[3]7нед'!X140</f>
        <v>0</v>
      </c>
      <c r="H196" s="50"/>
      <c r="I196" s="170"/>
      <c r="J196" s="159"/>
      <c r="K196" s="16" t="s">
        <v>22</v>
      </c>
      <c r="L196" s="22">
        <f>'[3]8нед'!S140</f>
        <v>0</v>
      </c>
      <c r="M196" s="26">
        <f>'[3]8нед'!T140</f>
        <v>0</v>
      </c>
      <c r="N196" s="24">
        <f>'[3]8нед'!W140</f>
        <v>0</v>
      </c>
      <c r="O196" s="25">
        <f>'[3]8нед'!X140</f>
        <v>0</v>
      </c>
      <c r="P196" s="50"/>
    </row>
    <row r="197" spans="1:16" ht="31.15" hidden="1">
      <c r="A197" s="168"/>
      <c r="B197" s="154"/>
      <c r="C197" s="16" t="s">
        <v>23</v>
      </c>
      <c r="D197" s="22">
        <f>'[3]7нед'!S141</f>
        <v>0</v>
      </c>
      <c r="E197" s="26">
        <f>'[3]7нед'!T141</f>
        <v>0</v>
      </c>
      <c r="F197" s="24">
        <f>'[3]7нед'!W141</f>
        <v>0</v>
      </c>
      <c r="G197" s="25">
        <f>'[3]7нед'!X141</f>
        <v>0</v>
      </c>
      <c r="H197" s="50"/>
      <c r="I197" s="170"/>
      <c r="J197" s="159"/>
      <c r="K197" s="16" t="s">
        <v>23</v>
      </c>
      <c r="L197" s="22">
        <f>'[3]8нед'!S141</f>
        <v>0</v>
      </c>
      <c r="M197" s="26">
        <f>'[3]8нед'!T141</f>
        <v>0</v>
      </c>
      <c r="N197" s="24">
        <f>'[3]8нед'!W141</f>
        <v>0</v>
      </c>
      <c r="O197" s="25">
        <f>'[3]8нед'!X141</f>
        <v>0</v>
      </c>
      <c r="P197" s="50"/>
    </row>
    <row r="198" spans="1:16" ht="31.15" hidden="1">
      <c r="A198" s="168"/>
      <c r="B198" s="154"/>
      <c r="C198" s="16" t="s">
        <v>24</v>
      </c>
      <c r="D198" s="22">
        <f>'[3]7нед'!S142</f>
        <v>0</v>
      </c>
      <c r="E198" s="26">
        <f>'[3]7нед'!T142</f>
        <v>0</v>
      </c>
      <c r="F198" s="24">
        <f>'[3]7нед'!W142</f>
        <v>0</v>
      </c>
      <c r="G198" s="25">
        <f>'[3]7нед'!X142</f>
        <v>0</v>
      </c>
      <c r="H198" s="50"/>
      <c r="I198" s="170"/>
      <c r="J198" s="159"/>
      <c r="K198" s="16" t="s">
        <v>24</v>
      </c>
      <c r="L198" s="22">
        <f>'[3]8нед'!S142</f>
        <v>0</v>
      </c>
      <c r="M198" s="26">
        <f>'[3]8нед'!T142</f>
        <v>0</v>
      </c>
      <c r="N198" s="24">
        <f>'[3]8нед'!W142</f>
        <v>0</v>
      </c>
      <c r="O198" s="25">
        <f>'[3]8нед'!X142</f>
        <v>0</v>
      </c>
      <c r="P198" s="50"/>
    </row>
    <row r="199" spans="1:16" ht="18.399999999999999" hidden="1" thickBot="1">
      <c r="A199" s="169"/>
      <c r="B199" s="155"/>
      <c r="C199" s="17"/>
      <c r="D199" s="27">
        <f>'[3]7нед'!S143</f>
        <v>0</v>
      </c>
      <c r="E199" s="28">
        <f>'[3]7нед'!T143</f>
        <v>0</v>
      </c>
      <c r="F199" s="29">
        <f>'[3]7нед'!W143</f>
        <v>0</v>
      </c>
      <c r="G199" s="30">
        <f>'[3]7нед'!X143</f>
        <v>0</v>
      </c>
      <c r="H199" s="51"/>
      <c r="I199" s="171"/>
      <c r="J199" s="160"/>
      <c r="K199" s="17"/>
      <c r="L199" s="27">
        <f>'[3]8нед'!S143</f>
        <v>0</v>
      </c>
      <c r="M199" s="28">
        <f>'[3]8нед'!T143</f>
        <v>0</v>
      </c>
      <c r="N199" s="29">
        <f>'[3]8нед'!W143</f>
        <v>0</v>
      </c>
      <c r="O199" s="30">
        <f>'[3]8нед'!X143</f>
        <v>0</v>
      </c>
      <c r="P199" s="51"/>
    </row>
    <row r="200" spans="1:16" ht="32.25" hidden="1" customHeight="1" thickTop="1">
      <c r="A200" s="167">
        <v>45944</v>
      </c>
      <c r="B200" s="153" t="s">
        <v>25</v>
      </c>
      <c r="C200" s="32" t="s">
        <v>16</v>
      </c>
      <c r="D200" s="18">
        <f>'[3]7нед'!S144</f>
        <v>0</v>
      </c>
      <c r="E200" s="21">
        <f>'[3]7нед'!T144</f>
        <v>0</v>
      </c>
      <c r="F200" s="19">
        <f>'[3]7нед'!W144</f>
        <v>0</v>
      </c>
      <c r="G200" s="20">
        <f>'[3]7нед'!X144</f>
        <v>0</v>
      </c>
      <c r="H200" s="53"/>
      <c r="I200" s="167">
        <v>45951</v>
      </c>
      <c r="J200" s="158" t="s">
        <v>25</v>
      </c>
      <c r="K200" s="32" t="s">
        <v>16</v>
      </c>
      <c r="L200" s="18" t="str">
        <f>'[3]8нед'!S144</f>
        <v>пр</v>
      </c>
      <c r="M200" s="21" t="str">
        <f>'[3]8нед'!T144</f>
        <v xml:space="preserve"> Основы програмной инженерии</v>
      </c>
      <c r="N200" s="19" t="str">
        <f>'[3]8нед'!W144</f>
        <v/>
      </c>
      <c r="O200" s="20" t="str">
        <f>'[3]8нед'!X144</f>
        <v/>
      </c>
      <c r="P200" s="58" t="s">
        <v>105</v>
      </c>
    </row>
    <row r="201" spans="1:16" ht="31.15" hidden="1">
      <c r="A201" s="168"/>
      <c r="B201" s="154"/>
      <c r="C201" s="16" t="s">
        <v>18</v>
      </c>
      <c r="D201" s="22">
        <f>'[3]7нед'!S145</f>
        <v>0</v>
      </c>
      <c r="E201" s="26">
        <f>'[3]7нед'!T145</f>
        <v>0</v>
      </c>
      <c r="F201" s="24">
        <f>'[3]7нед'!W145</f>
        <v>0</v>
      </c>
      <c r="G201" s="25">
        <f>'[3]7нед'!X145</f>
        <v>0</v>
      </c>
      <c r="H201" s="50"/>
      <c r="I201" s="170"/>
      <c r="J201" s="159"/>
      <c r="K201" s="16" t="s">
        <v>18</v>
      </c>
      <c r="L201" s="22" t="str">
        <f>'[3]8нед'!S145</f>
        <v>пр</v>
      </c>
      <c r="M201" s="26" t="str">
        <f>'[3]8нед'!T145</f>
        <v xml:space="preserve"> Основы програмной инженерии</v>
      </c>
      <c r="N201" s="24" t="str">
        <f>'[3]8нед'!W145</f>
        <v/>
      </c>
      <c r="O201" s="25" t="str">
        <f>'[3]8нед'!X145</f>
        <v/>
      </c>
      <c r="P201" s="57" t="s">
        <v>105</v>
      </c>
    </row>
    <row r="202" spans="1:16" ht="31.15" hidden="1">
      <c r="A202" s="168"/>
      <c r="B202" s="154"/>
      <c r="C202" s="16" t="s">
        <v>20</v>
      </c>
      <c r="D202" s="22" t="str">
        <f>'[3]7нед'!S146</f>
        <v>л</v>
      </c>
      <c r="E202" s="26" t="str">
        <f>'[3]7нед'!T146</f>
        <v>Теория систем и системный анализ</v>
      </c>
      <c r="F202" s="24" t="str">
        <f>'[3]7нед'!W146</f>
        <v/>
      </c>
      <c r="G202" s="25" t="str">
        <f>'[3]7нед'!X146</f>
        <v/>
      </c>
      <c r="H202" s="41" t="s">
        <v>105</v>
      </c>
      <c r="I202" s="170"/>
      <c r="J202" s="159"/>
      <c r="K202" s="16" t="s">
        <v>20</v>
      </c>
      <c r="L202" s="22">
        <f>'[3]8нед'!S146</f>
        <v>0</v>
      </c>
      <c r="M202" s="26">
        <f>'[3]8нед'!T146</f>
        <v>0</v>
      </c>
      <c r="N202" s="24">
        <f>'[3]8нед'!W146</f>
        <v>0</v>
      </c>
      <c r="O202" s="25">
        <f>'[3]8нед'!X146</f>
        <v>0</v>
      </c>
      <c r="P202" s="50"/>
    </row>
    <row r="203" spans="1:16" ht="53.65" hidden="1">
      <c r="A203" s="168"/>
      <c r="B203" s="154"/>
      <c r="C203" s="16" t="s">
        <v>21</v>
      </c>
      <c r="D203" s="22" t="str">
        <f>'[3]7нед'!S147</f>
        <v>л</v>
      </c>
      <c r="E203" s="26" t="str">
        <f>'[3]7нед'!T147</f>
        <v>Применение методов искусственного интеллекта в анализе данных и управлении</v>
      </c>
      <c r="F203" s="24" t="str">
        <f>'[3]7нед'!W147</f>
        <v/>
      </c>
      <c r="G203" s="25" t="str">
        <f>'[3]7нед'!X147</f>
        <v/>
      </c>
      <c r="H203" s="41" t="s">
        <v>105</v>
      </c>
      <c r="I203" s="170"/>
      <c r="J203" s="159"/>
      <c r="K203" s="16" t="s">
        <v>21</v>
      </c>
      <c r="L203" s="22">
        <f>'[3]8нед'!S147</f>
        <v>0</v>
      </c>
      <c r="M203" s="26">
        <f>'[3]8нед'!T147</f>
        <v>0</v>
      </c>
      <c r="N203" s="24">
        <f>'[3]8нед'!W147</f>
        <v>0</v>
      </c>
      <c r="O203" s="25">
        <f>'[3]8нед'!X147</f>
        <v>0</v>
      </c>
      <c r="P203" s="50"/>
    </row>
    <row r="204" spans="1:16" ht="31.15" hidden="1">
      <c r="A204" s="168"/>
      <c r="B204" s="154"/>
      <c r="C204" s="16" t="s">
        <v>22</v>
      </c>
      <c r="D204" s="22">
        <f>'[3]7нед'!S148</f>
        <v>0</v>
      </c>
      <c r="E204" s="26">
        <f>'[3]7нед'!T148</f>
        <v>0</v>
      </c>
      <c r="F204" s="24">
        <f>'[3]7нед'!W148</f>
        <v>0</v>
      </c>
      <c r="G204" s="25">
        <f>'[3]7нед'!X148</f>
        <v>0</v>
      </c>
      <c r="H204" s="50"/>
      <c r="I204" s="170"/>
      <c r="J204" s="159"/>
      <c r="K204" s="16" t="s">
        <v>22</v>
      </c>
      <c r="L204" s="22">
        <f>'[3]8нед'!S148</f>
        <v>0</v>
      </c>
      <c r="M204" s="26">
        <f>'[3]8нед'!T148</f>
        <v>0</v>
      </c>
      <c r="N204" s="24">
        <f>'[3]8нед'!W148</f>
        <v>0</v>
      </c>
      <c r="O204" s="25">
        <f>'[3]8нед'!X148</f>
        <v>0</v>
      </c>
      <c r="P204" s="50"/>
    </row>
    <row r="205" spans="1:16" ht="31.15" hidden="1">
      <c r="A205" s="168"/>
      <c r="B205" s="154"/>
      <c r="C205" s="16" t="s">
        <v>23</v>
      </c>
      <c r="D205" s="22">
        <f>'[3]7нед'!S149</f>
        <v>0</v>
      </c>
      <c r="E205" s="26">
        <f>'[3]7нед'!T149</f>
        <v>0</v>
      </c>
      <c r="F205" s="24">
        <f>'[3]7нед'!W149</f>
        <v>0</v>
      </c>
      <c r="G205" s="25">
        <f>'[3]7нед'!X149</f>
        <v>0</v>
      </c>
      <c r="H205" s="50"/>
      <c r="I205" s="170"/>
      <c r="J205" s="159"/>
      <c r="K205" s="16" t="s">
        <v>23</v>
      </c>
      <c r="L205" s="22">
        <f>'[3]8нед'!S149</f>
        <v>0</v>
      </c>
      <c r="M205" s="26">
        <f>'[3]8нед'!T149</f>
        <v>0</v>
      </c>
      <c r="N205" s="24">
        <f>'[3]8нед'!W149</f>
        <v>0</v>
      </c>
      <c r="O205" s="25">
        <f>'[3]8нед'!X149</f>
        <v>0</v>
      </c>
      <c r="P205" s="50"/>
    </row>
    <row r="206" spans="1:16" ht="31.15" hidden="1">
      <c r="A206" s="168"/>
      <c r="B206" s="154"/>
      <c r="C206" s="16" t="s">
        <v>24</v>
      </c>
      <c r="D206" s="22">
        <f>'[3]7нед'!S150</f>
        <v>0</v>
      </c>
      <c r="E206" s="26">
        <f>'[3]7нед'!T150</f>
        <v>0</v>
      </c>
      <c r="F206" s="24">
        <f>'[3]7нед'!W150</f>
        <v>0</v>
      </c>
      <c r="G206" s="25">
        <f>'[3]7нед'!X150</f>
        <v>0</v>
      </c>
      <c r="H206" s="50"/>
      <c r="I206" s="170"/>
      <c r="J206" s="159"/>
      <c r="K206" s="16" t="s">
        <v>24</v>
      </c>
      <c r="L206" s="22">
        <f>'[3]8нед'!S150</f>
        <v>0</v>
      </c>
      <c r="M206" s="26">
        <f>'[3]8нед'!T150</f>
        <v>0</v>
      </c>
      <c r="N206" s="24">
        <f>'[3]8нед'!W150</f>
        <v>0</v>
      </c>
      <c r="O206" s="25">
        <f>'[3]8нед'!X150</f>
        <v>0</v>
      </c>
      <c r="P206" s="50"/>
    </row>
    <row r="207" spans="1:16" ht="18.399999999999999" hidden="1" thickBot="1">
      <c r="A207" s="169"/>
      <c r="B207" s="155"/>
      <c r="C207" s="17"/>
      <c r="D207" s="27">
        <f>'[3]7нед'!S151</f>
        <v>0</v>
      </c>
      <c r="E207" s="28">
        <f>'[3]7нед'!T151</f>
        <v>0</v>
      </c>
      <c r="F207" s="29">
        <f>'[3]7нед'!W151</f>
        <v>0</v>
      </c>
      <c r="G207" s="30">
        <f>'[3]7нед'!X151</f>
        <v>0</v>
      </c>
      <c r="H207" s="51"/>
      <c r="I207" s="171"/>
      <c r="J207" s="160"/>
      <c r="K207" s="17"/>
      <c r="L207" s="27">
        <f>'[3]8нед'!S151</f>
        <v>0</v>
      </c>
      <c r="M207" s="28">
        <f>'[3]8нед'!T151</f>
        <v>0</v>
      </c>
      <c r="N207" s="29">
        <f>'[3]8нед'!W151</f>
        <v>0</v>
      </c>
      <c r="O207" s="30">
        <f>'[3]8нед'!X151</f>
        <v>0</v>
      </c>
      <c r="P207" s="51"/>
    </row>
    <row r="208" spans="1:16" ht="48" hidden="1" customHeight="1" thickTop="1">
      <c r="A208" s="172">
        <v>45945</v>
      </c>
      <c r="B208" s="161" t="s">
        <v>30</v>
      </c>
      <c r="C208" s="32" t="s">
        <v>16</v>
      </c>
      <c r="D208" s="18">
        <f>'[3]7нед'!S152</f>
        <v>0</v>
      </c>
      <c r="E208" s="21">
        <f>'[3]7нед'!T152</f>
        <v>0</v>
      </c>
      <c r="F208" s="19">
        <f>'[3]7нед'!W152</f>
        <v>0</v>
      </c>
      <c r="G208" s="20">
        <f>'[3]7нед'!X152</f>
        <v>0</v>
      </c>
      <c r="H208" s="53"/>
      <c r="I208" s="172">
        <v>45952</v>
      </c>
      <c r="J208" s="164" t="s">
        <v>30</v>
      </c>
      <c r="K208" s="32" t="s">
        <v>16</v>
      </c>
      <c r="L208" s="18">
        <f>'[3]8нед'!S152</f>
        <v>0</v>
      </c>
      <c r="M208" s="21">
        <f>'[3]8нед'!T152</f>
        <v>0</v>
      </c>
      <c r="N208" s="19">
        <f>'[3]8нед'!W152</f>
        <v>0</v>
      </c>
      <c r="O208" s="20">
        <f>'[3]8нед'!X152</f>
        <v>0</v>
      </c>
      <c r="P208" s="53"/>
    </row>
    <row r="209" spans="1:16" ht="31.15" hidden="1">
      <c r="A209" s="173"/>
      <c r="B209" s="162"/>
      <c r="C209" s="16" t="s">
        <v>18</v>
      </c>
      <c r="D209" s="22">
        <f>'[3]7нед'!S153</f>
        <v>0</v>
      </c>
      <c r="E209" s="26">
        <f>'[3]7нед'!T153</f>
        <v>0</v>
      </c>
      <c r="F209" s="24">
        <f>'[3]7нед'!W153</f>
        <v>0</v>
      </c>
      <c r="G209" s="25">
        <f>'[3]7нед'!X153</f>
        <v>0</v>
      </c>
      <c r="H209" s="50"/>
      <c r="I209" s="173"/>
      <c r="J209" s="165"/>
      <c r="K209" s="16" t="s">
        <v>18</v>
      </c>
      <c r="L209" s="22" t="str">
        <f>'[3]8нед'!S153</f>
        <v>пр</v>
      </c>
      <c r="M209" s="26" t="str">
        <f>'[3]8нед'!T153</f>
        <v>Управление ИТ-проектами</v>
      </c>
      <c r="N209" s="24" t="str">
        <f>'[3]8нед'!W153</f>
        <v/>
      </c>
      <c r="O209" s="25" t="str">
        <f>'[3]8нед'!X153</f>
        <v/>
      </c>
      <c r="P209" s="57" t="s">
        <v>105</v>
      </c>
    </row>
    <row r="210" spans="1:16" ht="53.65" hidden="1">
      <c r="A210" s="173"/>
      <c r="B210" s="162"/>
      <c r="C210" s="16" t="s">
        <v>20</v>
      </c>
      <c r="D210" s="22" t="str">
        <f>'[3]7нед'!S154</f>
        <v>л</v>
      </c>
      <c r="E210" s="26" t="str">
        <f>'[3]7нед'!T154</f>
        <v>Теоретико-множественный и информационный анализ</v>
      </c>
      <c r="F210" s="24" t="str">
        <f>'[3]7нед'!W154</f>
        <v/>
      </c>
      <c r="G210" s="25" t="str">
        <f>'[3]7нед'!X154</f>
        <v/>
      </c>
      <c r="H210" s="41" t="s">
        <v>105</v>
      </c>
      <c r="I210" s="173"/>
      <c r="J210" s="165"/>
      <c r="K210" s="16" t="s">
        <v>20</v>
      </c>
      <c r="L210" s="22" t="str">
        <f>'[3]8нед'!S154</f>
        <v>пр</v>
      </c>
      <c r="M210" s="26" t="str">
        <f>'[3]8нед'!T154</f>
        <v>Теоретико-множественный и информационный анализ</v>
      </c>
      <c r="N210" s="24" t="str">
        <f>'[3]8нед'!W154</f>
        <v/>
      </c>
      <c r="O210" s="25" t="str">
        <f>'[3]8нед'!X154</f>
        <v/>
      </c>
      <c r="P210" s="50" t="s">
        <v>105</v>
      </c>
    </row>
    <row r="211" spans="1:16" ht="35.85" hidden="1">
      <c r="A211" s="173"/>
      <c r="B211" s="162"/>
      <c r="C211" s="16" t="s">
        <v>21</v>
      </c>
      <c r="D211" s="22" t="str">
        <f>'[3]7нед'!S155</f>
        <v>л</v>
      </c>
      <c r="E211" s="26" t="str">
        <f>'[3]7нед'!T155</f>
        <v>Управление ИТ-проектами</v>
      </c>
      <c r="F211" s="24" t="str">
        <f>'[3]7нед'!W155</f>
        <v/>
      </c>
      <c r="G211" s="25" t="str">
        <f>'[3]7нед'!X155</f>
        <v/>
      </c>
      <c r="H211" s="41" t="s">
        <v>105</v>
      </c>
      <c r="I211" s="173"/>
      <c r="J211" s="165"/>
      <c r="K211" s="16" t="s">
        <v>21</v>
      </c>
      <c r="L211" s="22" t="str">
        <f>'[3]8нед'!S155</f>
        <v>пр</v>
      </c>
      <c r="M211" s="26" t="str">
        <f>'[3]8нед'!T155</f>
        <v>Теоретико-множественный и информационный анализ</v>
      </c>
      <c r="N211" s="24" t="str">
        <f>'[3]8нед'!W155</f>
        <v/>
      </c>
      <c r="O211" s="25" t="str">
        <f>'[3]8нед'!X155</f>
        <v/>
      </c>
      <c r="P211" s="57" t="s">
        <v>105</v>
      </c>
    </row>
    <row r="212" spans="1:16" ht="31.15" hidden="1">
      <c r="A212" s="173"/>
      <c r="B212" s="162"/>
      <c r="C212" s="16" t="s">
        <v>22</v>
      </c>
      <c r="D212" s="22">
        <f>'[3]7нед'!S156</f>
        <v>0</v>
      </c>
      <c r="E212" s="26">
        <f>'[3]7нед'!T156</f>
        <v>0</v>
      </c>
      <c r="F212" s="24">
        <f>'[3]7нед'!W156</f>
        <v>0</v>
      </c>
      <c r="G212" s="25">
        <f>'[3]7нед'!X156</f>
        <v>0</v>
      </c>
      <c r="H212" s="50"/>
      <c r="I212" s="173"/>
      <c r="J212" s="165"/>
      <c r="K212" s="16" t="s">
        <v>22</v>
      </c>
      <c r="L212" s="22">
        <f>'[3]8нед'!S156</f>
        <v>0</v>
      </c>
      <c r="M212" s="26">
        <f>'[3]8нед'!T156</f>
        <v>0</v>
      </c>
      <c r="N212" s="24">
        <f>'[3]8нед'!W156</f>
        <v>0</v>
      </c>
      <c r="O212" s="25">
        <f>'[3]8нед'!X156</f>
        <v>0</v>
      </c>
      <c r="P212" s="50"/>
    </row>
    <row r="213" spans="1:16" ht="31.15" hidden="1">
      <c r="A213" s="173"/>
      <c r="B213" s="162"/>
      <c r="C213" s="16" t="s">
        <v>23</v>
      </c>
      <c r="D213" s="22">
        <f>'[3]7нед'!S157</f>
        <v>0</v>
      </c>
      <c r="E213" s="26">
        <f>'[3]7нед'!T157</f>
        <v>0</v>
      </c>
      <c r="F213" s="24">
        <f>'[3]7нед'!W157</f>
        <v>0</v>
      </c>
      <c r="G213" s="25">
        <f>'[3]7нед'!X157</f>
        <v>0</v>
      </c>
      <c r="H213" s="50"/>
      <c r="I213" s="173"/>
      <c r="J213" s="165"/>
      <c r="K213" s="16" t="s">
        <v>23</v>
      </c>
      <c r="L213" s="22">
        <f>'[3]8нед'!S157</f>
        <v>0</v>
      </c>
      <c r="M213" s="26">
        <f>'[3]8нед'!T157</f>
        <v>0</v>
      </c>
      <c r="N213" s="24">
        <f>'[3]8нед'!W157</f>
        <v>0</v>
      </c>
      <c r="O213" s="25">
        <f>'[3]8нед'!X157</f>
        <v>0</v>
      </c>
      <c r="P213" s="50"/>
    </row>
    <row r="214" spans="1:16" ht="31.15" hidden="1">
      <c r="A214" s="173"/>
      <c r="B214" s="162"/>
      <c r="C214" s="16" t="s">
        <v>24</v>
      </c>
      <c r="D214" s="22">
        <f>'[3]7нед'!S158</f>
        <v>0</v>
      </c>
      <c r="E214" s="26">
        <f>'[3]7нед'!T158</f>
        <v>0</v>
      </c>
      <c r="F214" s="24">
        <f>'[3]7нед'!W158</f>
        <v>0</v>
      </c>
      <c r="G214" s="25">
        <f>'[3]7нед'!X158</f>
        <v>0</v>
      </c>
      <c r="H214" s="50"/>
      <c r="I214" s="173"/>
      <c r="J214" s="165"/>
      <c r="K214" s="16" t="s">
        <v>24</v>
      </c>
      <c r="L214" s="22">
        <f>'[3]8нед'!S158</f>
        <v>0</v>
      </c>
      <c r="M214" s="26">
        <f>'[3]8нед'!T158</f>
        <v>0</v>
      </c>
      <c r="N214" s="24">
        <f>'[3]8нед'!W158</f>
        <v>0</v>
      </c>
      <c r="O214" s="25">
        <f>'[3]8нед'!X158</f>
        <v>0</v>
      </c>
      <c r="P214" s="50"/>
    </row>
    <row r="215" spans="1:16" ht="18.399999999999999" hidden="1" thickBot="1">
      <c r="A215" s="174"/>
      <c r="B215" s="163"/>
      <c r="C215" s="17"/>
      <c r="D215" s="27">
        <f>'[3]7нед'!S159</f>
        <v>0</v>
      </c>
      <c r="E215" s="28">
        <f>'[3]7нед'!T159</f>
        <v>0</v>
      </c>
      <c r="F215" s="29">
        <f>'[3]7нед'!W159</f>
        <v>0</v>
      </c>
      <c r="G215" s="30">
        <f>'[3]7нед'!X159</f>
        <v>0</v>
      </c>
      <c r="H215" s="51"/>
      <c r="I215" s="174"/>
      <c r="J215" s="166"/>
      <c r="K215" s="17"/>
      <c r="L215" s="27">
        <f>'[3]8нед'!S159</f>
        <v>0</v>
      </c>
      <c r="M215" s="28">
        <f>'[3]8нед'!T159</f>
        <v>0</v>
      </c>
      <c r="N215" s="29">
        <f>'[3]8нед'!W159</f>
        <v>0</v>
      </c>
      <c r="O215" s="30">
        <f>'[3]8нед'!X159</f>
        <v>0</v>
      </c>
      <c r="P215" s="51"/>
    </row>
    <row r="216" spans="1:16" ht="48" hidden="1" customHeight="1" thickTop="1">
      <c r="A216" s="167">
        <v>45946</v>
      </c>
      <c r="B216" s="153" t="s">
        <v>32</v>
      </c>
      <c r="C216" s="32" t="s">
        <v>16</v>
      </c>
      <c r="D216" s="18">
        <f>'[3]7нед'!S160</f>
        <v>0</v>
      </c>
      <c r="E216" s="21">
        <f>'[3]7нед'!T160</f>
        <v>0</v>
      </c>
      <c r="F216" s="19">
        <f>'[3]7нед'!W160</f>
        <v>0</v>
      </c>
      <c r="G216" s="20">
        <f>'[3]7нед'!X160</f>
        <v>0</v>
      </c>
      <c r="H216" s="53"/>
      <c r="I216" s="167">
        <v>45953</v>
      </c>
      <c r="J216" s="158" t="s">
        <v>32</v>
      </c>
      <c r="K216" s="32" t="s">
        <v>16</v>
      </c>
      <c r="L216" s="18">
        <f>'[3]8нед'!S160</f>
        <v>0</v>
      </c>
      <c r="M216" s="21">
        <f>'[3]8нед'!T160</f>
        <v>0</v>
      </c>
      <c r="N216" s="19">
        <f>'[3]8нед'!W160</f>
        <v>0</v>
      </c>
      <c r="O216" s="20">
        <f>'[3]8нед'!X160</f>
        <v>0</v>
      </c>
      <c r="P216" s="53"/>
    </row>
    <row r="217" spans="1:16" ht="35.85" hidden="1">
      <c r="A217" s="168"/>
      <c r="B217" s="154"/>
      <c r="C217" s="16" t="s">
        <v>18</v>
      </c>
      <c r="D217" s="22" t="str">
        <f>'[3]7нед'!S161</f>
        <v>пр</v>
      </c>
      <c r="E217" s="26" t="str">
        <f>'[3]7нед'!T161</f>
        <v>Иностранный язык для специальных целей</v>
      </c>
      <c r="F217" s="24" t="str">
        <f>'[3]7нед'!W161</f>
        <v/>
      </c>
      <c r="G217" s="25" t="str">
        <f>'[3]7нед'!X161</f>
        <v/>
      </c>
      <c r="H217" s="41" t="s">
        <v>106</v>
      </c>
      <c r="I217" s="170"/>
      <c r="J217" s="159"/>
      <c r="K217" s="16" t="s">
        <v>18</v>
      </c>
      <c r="L217" s="22" t="str">
        <f>'[3]8нед'!S161</f>
        <v>пр</v>
      </c>
      <c r="M217" s="26" t="str">
        <f>'[3]8нед'!T161</f>
        <v>Иностранный язык для специальных целей</v>
      </c>
      <c r="N217" s="24" t="str">
        <f>'[3]8нед'!W161</f>
        <v/>
      </c>
      <c r="O217" s="25" t="str">
        <f>'[3]8нед'!X161</f>
        <v/>
      </c>
      <c r="P217" s="41" t="s">
        <v>106</v>
      </c>
    </row>
    <row r="218" spans="1:16" ht="31.15" hidden="1">
      <c r="A218" s="168"/>
      <c r="B218" s="154"/>
      <c r="C218" s="16" t="s">
        <v>20</v>
      </c>
      <c r="D218" s="22" t="str">
        <f>'[3]7нед'!S162</f>
        <v>л</v>
      </c>
      <c r="E218" s="26" t="str">
        <f>'[3]7нед'!T162</f>
        <v>Машинное обучение и анализ данных</v>
      </c>
      <c r="F218" s="24" t="str">
        <f>'[3]7нед'!W162</f>
        <v/>
      </c>
      <c r="G218" s="25" t="str">
        <f>'[3]7нед'!X162</f>
        <v/>
      </c>
      <c r="H218" s="41" t="s">
        <v>105</v>
      </c>
      <c r="I218" s="170"/>
      <c r="J218" s="159"/>
      <c r="K218" s="16" t="s">
        <v>20</v>
      </c>
      <c r="L218" s="22" t="str">
        <f>'[3]8нед'!S162</f>
        <v>пр</v>
      </c>
      <c r="M218" s="26" t="str">
        <f>'[3]8нед'!T162</f>
        <v>Теория систем и системный анализ</v>
      </c>
      <c r="N218" s="24" t="str">
        <f>'[3]8нед'!W162</f>
        <v/>
      </c>
      <c r="O218" s="25" t="str">
        <f>'[3]8нед'!X162</f>
        <v/>
      </c>
      <c r="P218" s="57" t="s">
        <v>105</v>
      </c>
    </row>
    <row r="219" spans="1:16" ht="31.15" hidden="1">
      <c r="A219" s="168"/>
      <c r="B219" s="154"/>
      <c r="C219" s="16" t="s">
        <v>21</v>
      </c>
      <c r="D219" s="22" t="str">
        <f>'[3]7нед'!S163</f>
        <v>л</v>
      </c>
      <c r="E219" s="26" t="str">
        <f>'[3]7нед'!T163</f>
        <v>Основы програмной инженерии</v>
      </c>
      <c r="F219" s="24" t="str">
        <f>'[3]7нед'!W163</f>
        <v/>
      </c>
      <c r="G219" s="25" t="str">
        <f>'[3]7нед'!X163</f>
        <v/>
      </c>
      <c r="H219" s="41" t="s">
        <v>105</v>
      </c>
      <c r="I219" s="170"/>
      <c r="J219" s="159"/>
      <c r="K219" s="16" t="s">
        <v>21</v>
      </c>
      <c r="L219" s="22" t="str">
        <f>'[3]8нед'!S163</f>
        <v>пр</v>
      </c>
      <c r="M219" s="26" t="str">
        <f>'[3]8нед'!T163</f>
        <v>Теория систем и системный анализ</v>
      </c>
      <c r="N219" s="24" t="str">
        <f>'[3]8нед'!W163</f>
        <v/>
      </c>
      <c r="O219" s="25" t="str">
        <f>'[3]8нед'!X163</f>
        <v/>
      </c>
      <c r="P219" s="57" t="s">
        <v>105</v>
      </c>
    </row>
    <row r="220" spans="1:16" ht="31.15" hidden="1">
      <c r="A220" s="168"/>
      <c r="B220" s="154"/>
      <c r="C220" s="16" t="s">
        <v>22</v>
      </c>
      <c r="D220" s="22">
        <f>'[3]7нед'!S164</f>
        <v>0</v>
      </c>
      <c r="E220" s="26">
        <f>'[3]7нед'!T164</f>
        <v>0</v>
      </c>
      <c r="F220" s="24">
        <f>'[3]7нед'!W164</f>
        <v>0</v>
      </c>
      <c r="G220" s="25">
        <f>'[3]7нед'!X164</f>
        <v>0</v>
      </c>
      <c r="H220" s="50"/>
      <c r="I220" s="170"/>
      <c r="J220" s="159"/>
      <c r="K220" s="16" t="s">
        <v>22</v>
      </c>
      <c r="L220" s="22">
        <f>'[3]8нед'!S164</f>
        <v>0</v>
      </c>
      <c r="M220" s="26">
        <f>'[3]8нед'!T164</f>
        <v>0</v>
      </c>
      <c r="N220" s="24">
        <f>'[3]8нед'!W164</f>
        <v>0</v>
      </c>
      <c r="O220" s="25">
        <f>'[3]8нед'!X164</f>
        <v>0</v>
      </c>
      <c r="P220" s="50"/>
    </row>
    <row r="221" spans="1:16" ht="31.15" hidden="1">
      <c r="A221" s="168"/>
      <c r="B221" s="154"/>
      <c r="C221" s="16" t="s">
        <v>23</v>
      </c>
      <c r="D221" s="22">
        <f>'[3]7нед'!S165</f>
        <v>0</v>
      </c>
      <c r="E221" s="26">
        <f>'[3]7нед'!T165</f>
        <v>0</v>
      </c>
      <c r="F221" s="24">
        <f>'[3]7нед'!W165</f>
        <v>0</v>
      </c>
      <c r="G221" s="25">
        <f>'[3]7нед'!X165</f>
        <v>0</v>
      </c>
      <c r="H221" s="50"/>
      <c r="I221" s="170"/>
      <c r="J221" s="159"/>
      <c r="K221" s="16" t="s">
        <v>23</v>
      </c>
      <c r="L221" s="22">
        <f>'[3]8нед'!S165</f>
        <v>0</v>
      </c>
      <c r="M221" s="26">
        <f>'[3]8нед'!T165</f>
        <v>0</v>
      </c>
      <c r="N221" s="24">
        <f>'[3]8нед'!W165</f>
        <v>0</v>
      </c>
      <c r="O221" s="25">
        <f>'[3]8нед'!X165</f>
        <v>0</v>
      </c>
      <c r="P221" s="50"/>
    </row>
    <row r="222" spans="1:16" ht="31.15" hidden="1">
      <c r="A222" s="168"/>
      <c r="B222" s="154"/>
      <c r="C222" s="16" t="s">
        <v>24</v>
      </c>
      <c r="D222" s="22">
        <f>'[3]7нед'!S166</f>
        <v>0</v>
      </c>
      <c r="E222" s="26">
        <f>'[3]7нед'!T166</f>
        <v>0</v>
      </c>
      <c r="F222" s="24">
        <f>'[3]7нед'!W166</f>
        <v>0</v>
      </c>
      <c r="G222" s="25">
        <f>'[3]7нед'!X166</f>
        <v>0</v>
      </c>
      <c r="H222" s="50"/>
      <c r="I222" s="170"/>
      <c r="J222" s="159"/>
      <c r="K222" s="16" t="s">
        <v>24</v>
      </c>
      <c r="L222" s="22">
        <f>'[3]8нед'!S166</f>
        <v>0</v>
      </c>
      <c r="M222" s="26">
        <f>'[3]8нед'!T166</f>
        <v>0</v>
      </c>
      <c r="N222" s="24">
        <f>'[3]8нед'!W166</f>
        <v>0</v>
      </c>
      <c r="O222" s="25">
        <f>'[3]8нед'!X166</f>
        <v>0</v>
      </c>
      <c r="P222" s="50"/>
    </row>
    <row r="223" spans="1:16" ht="18.399999999999999" hidden="1" thickBot="1">
      <c r="A223" s="169"/>
      <c r="B223" s="155"/>
      <c r="C223" s="17"/>
      <c r="D223" s="27">
        <f>'[3]7нед'!S167</f>
        <v>0</v>
      </c>
      <c r="E223" s="28">
        <f>'[3]7нед'!T167</f>
        <v>0</v>
      </c>
      <c r="F223" s="29">
        <f>'[3]7нед'!W167</f>
        <v>0</v>
      </c>
      <c r="G223" s="30">
        <f>'[3]7нед'!X167</f>
        <v>0</v>
      </c>
      <c r="H223" s="51"/>
      <c r="I223" s="171"/>
      <c r="J223" s="160"/>
      <c r="K223" s="17"/>
      <c r="L223" s="27">
        <f>'[3]8нед'!S167</f>
        <v>0</v>
      </c>
      <c r="M223" s="28">
        <f>'[3]8нед'!T167</f>
        <v>0</v>
      </c>
      <c r="N223" s="29">
        <f>'[3]8нед'!W167</f>
        <v>0</v>
      </c>
      <c r="O223" s="30">
        <f>'[3]8нед'!X167</f>
        <v>0</v>
      </c>
      <c r="P223" s="51"/>
    </row>
    <row r="224" spans="1:16" ht="48" hidden="1" customHeight="1" thickTop="1">
      <c r="A224" s="167">
        <v>45947</v>
      </c>
      <c r="B224" s="153" t="s">
        <v>34</v>
      </c>
      <c r="C224" s="32" t="s">
        <v>16</v>
      </c>
      <c r="D224" s="18">
        <f>'[3]7нед'!S168</f>
        <v>0</v>
      </c>
      <c r="E224" s="21">
        <f>'[3]7нед'!T168</f>
        <v>0</v>
      </c>
      <c r="F224" s="19">
        <f>'[3]7нед'!W168</f>
        <v>0</v>
      </c>
      <c r="G224" s="20">
        <f>'[3]7нед'!X168</f>
        <v>0</v>
      </c>
      <c r="H224" s="53"/>
      <c r="I224" s="167">
        <v>45954</v>
      </c>
      <c r="J224" s="158" t="s">
        <v>34</v>
      </c>
      <c r="K224" s="32" t="s">
        <v>16</v>
      </c>
      <c r="L224" s="18">
        <f>'[3]8нед'!S168</f>
        <v>0</v>
      </c>
      <c r="M224" s="21">
        <f>'[3]8нед'!T168</f>
        <v>0</v>
      </c>
      <c r="N224" s="19">
        <f>'[3]8нед'!W168</f>
        <v>0</v>
      </c>
      <c r="O224" s="20">
        <f>'[3]8нед'!X168</f>
        <v>0</v>
      </c>
      <c r="P224" s="53"/>
    </row>
    <row r="225" spans="1:16" ht="31.15" hidden="1">
      <c r="A225" s="168"/>
      <c r="B225" s="154"/>
      <c r="C225" s="16" t="s">
        <v>18</v>
      </c>
      <c r="D225" s="22" t="str">
        <f>'[3]7нед'!S169</f>
        <v>л</v>
      </c>
      <c r="E225" s="26" t="str">
        <f>'[3]7нед'!T169</f>
        <v xml:space="preserve">Философия научного познания </v>
      </c>
      <c r="F225" s="24" t="str">
        <f>'[3]7нед'!W169</f>
        <v/>
      </c>
      <c r="G225" s="25" t="str">
        <f>'[3]7нед'!X169</f>
        <v/>
      </c>
      <c r="H225" s="41" t="s">
        <v>107</v>
      </c>
      <c r="I225" s="170"/>
      <c r="J225" s="159"/>
      <c r="K225" s="16" t="s">
        <v>18</v>
      </c>
      <c r="L225" s="22" t="str">
        <f>'[3]8нед'!S169</f>
        <v>пр</v>
      </c>
      <c r="M225" s="26" t="str">
        <f>'[3]8нед'!T169</f>
        <v xml:space="preserve">Философия научного познания </v>
      </c>
      <c r="N225" s="24" t="str">
        <f>'[3]8нед'!W169</f>
        <v/>
      </c>
      <c r="O225" s="25" t="str">
        <f>'[3]8нед'!X169</f>
        <v/>
      </c>
      <c r="P225" s="41" t="s">
        <v>108</v>
      </c>
    </row>
    <row r="226" spans="1:16" ht="35.85" hidden="1">
      <c r="A226" s="168"/>
      <c r="B226" s="154"/>
      <c r="C226" s="16" t="s">
        <v>20</v>
      </c>
      <c r="D226" s="22" t="str">
        <f>'[3]7нед'!S170</f>
        <v>л</v>
      </c>
      <c r="E226" s="26" t="str">
        <f>'[3]7нед'!T170</f>
        <v>Методология исследовательской деятельности</v>
      </c>
      <c r="F226" s="24" t="str">
        <f>'[3]7нед'!W170</f>
        <v/>
      </c>
      <c r="G226" s="25" t="str">
        <f>'[3]7нед'!X170</f>
        <v/>
      </c>
      <c r="H226" s="41" t="s">
        <v>109</v>
      </c>
      <c r="I226" s="170"/>
      <c r="J226" s="159"/>
      <c r="K226" s="16" t="s">
        <v>20</v>
      </c>
      <c r="L226" s="22" t="str">
        <f>'[3]8нед'!S170</f>
        <v>пр</v>
      </c>
      <c r="M226" s="26" t="str">
        <f>'[3]8нед'!T170</f>
        <v>Методология исследовательской деятельности</v>
      </c>
      <c r="N226" s="24" t="str">
        <f>'[3]8нед'!W170</f>
        <v/>
      </c>
      <c r="O226" s="25" t="str">
        <f>'[3]8нед'!X170</f>
        <v/>
      </c>
      <c r="P226" s="41" t="s">
        <v>110</v>
      </c>
    </row>
    <row r="227" spans="1:16" ht="31.15" hidden="1">
      <c r="A227" s="168"/>
      <c r="B227" s="154"/>
      <c r="C227" s="16" t="s">
        <v>21</v>
      </c>
      <c r="D227" s="22">
        <f>'[3]7нед'!S171</f>
        <v>0</v>
      </c>
      <c r="E227" s="26">
        <f>'[3]7нед'!T171</f>
        <v>0</v>
      </c>
      <c r="F227" s="24">
        <f>'[3]7нед'!W171</f>
        <v>0</v>
      </c>
      <c r="G227" s="25">
        <f>'[3]7нед'!X171</f>
        <v>0</v>
      </c>
      <c r="H227" s="50"/>
      <c r="I227" s="170"/>
      <c r="J227" s="159"/>
      <c r="K227" s="16" t="s">
        <v>21</v>
      </c>
      <c r="L227" s="22">
        <f>'[3]8нед'!S171</f>
        <v>0</v>
      </c>
      <c r="M227" s="26">
        <f>'[3]8нед'!T171</f>
        <v>0</v>
      </c>
      <c r="N227" s="24">
        <f>'[3]8нед'!W171</f>
        <v>0</v>
      </c>
      <c r="O227" s="25">
        <f>'[3]8нед'!X171</f>
        <v>0</v>
      </c>
      <c r="P227" s="50"/>
    </row>
    <row r="228" spans="1:16" ht="31.15" hidden="1">
      <c r="A228" s="168"/>
      <c r="B228" s="154"/>
      <c r="C228" s="16" t="s">
        <v>22</v>
      </c>
      <c r="D228" s="22">
        <f>'[3]7нед'!S172</f>
        <v>0</v>
      </c>
      <c r="E228" s="26">
        <f>'[3]7нед'!T172</f>
        <v>0</v>
      </c>
      <c r="F228" s="24">
        <f>'[3]7нед'!W172</f>
        <v>0</v>
      </c>
      <c r="G228" s="25">
        <f>'[3]7нед'!X172</f>
        <v>0</v>
      </c>
      <c r="H228" s="50"/>
      <c r="I228" s="170"/>
      <c r="J228" s="159"/>
      <c r="K228" s="16" t="s">
        <v>22</v>
      </c>
      <c r="L228" s="22">
        <f>'[3]8нед'!S172</f>
        <v>0</v>
      </c>
      <c r="M228" s="26">
        <f>'[3]8нед'!T172</f>
        <v>0</v>
      </c>
      <c r="N228" s="24">
        <f>'[3]8нед'!W172</f>
        <v>0</v>
      </c>
      <c r="O228" s="25">
        <f>'[3]8нед'!X172</f>
        <v>0</v>
      </c>
      <c r="P228" s="50"/>
    </row>
    <row r="229" spans="1:16" ht="31.15" hidden="1">
      <c r="A229" s="168"/>
      <c r="B229" s="154"/>
      <c r="C229" s="16" t="s">
        <v>23</v>
      </c>
      <c r="D229" s="22">
        <f>'[3]7нед'!S173</f>
        <v>0</v>
      </c>
      <c r="E229" s="26">
        <f>'[3]7нед'!T173</f>
        <v>0</v>
      </c>
      <c r="F229" s="24">
        <f>'[3]7нед'!W173</f>
        <v>0</v>
      </c>
      <c r="G229" s="25">
        <f>'[3]7нед'!X173</f>
        <v>0</v>
      </c>
      <c r="H229" s="50"/>
      <c r="I229" s="170"/>
      <c r="J229" s="159"/>
      <c r="K229" s="16" t="s">
        <v>23</v>
      </c>
      <c r="L229" s="22">
        <f>'[3]8нед'!S173</f>
        <v>0</v>
      </c>
      <c r="M229" s="26">
        <f>'[3]8нед'!T173</f>
        <v>0</v>
      </c>
      <c r="N229" s="24">
        <f>'[3]8нед'!W173</f>
        <v>0</v>
      </c>
      <c r="O229" s="25">
        <f>'[3]8нед'!X173</f>
        <v>0</v>
      </c>
      <c r="P229" s="50"/>
    </row>
    <row r="230" spans="1:16" ht="31.15" hidden="1">
      <c r="A230" s="168"/>
      <c r="B230" s="154"/>
      <c r="C230" s="16" t="s">
        <v>24</v>
      </c>
      <c r="D230" s="22">
        <f>'[3]7нед'!S174</f>
        <v>0</v>
      </c>
      <c r="E230" s="26">
        <f>'[3]7нед'!T174</f>
        <v>0</v>
      </c>
      <c r="F230" s="24">
        <f>'[3]7нед'!W174</f>
        <v>0</v>
      </c>
      <c r="G230" s="25">
        <f>'[3]7нед'!X174</f>
        <v>0</v>
      </c>
      <c r="H230" s="50"/>
      <c r="I230" s="170"/>
      <c r="J230" s="159"/>
      <c r="K230" s="16" t="s">
        <v>24</v>
      </c>
      <c r="L230" s="22">
        <f>'[3]8нед'!S174</f>
        <v>0</v>
      </c>
      <c r="M230" s="26">
        <f>'[3]8нед'!T174</f>
        <v>0</v>
      </c>
      <c r="N230" s="24">
        <f>'[3]8нед'!W174</f>
        <v>0</v>
      </c>
      <c r="O230" s="25">
        <f>'[3]8нед'!X174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'[3]7нед'!S175</f>
        <v>0</v>
      </c>
      <c r="E231" s="28">
        <f>'[3]7нед'!T175</f>
        <v>0</v>
      </c>
      <c r="F231" s="29">
        <f>'[3]7нед'!W175</f>
        <v>0</v>
      </c>
      <c r="G231" s="30">
        <f>'[3]7нед'!X175</f>
        <v>0</v>
      </c>
      <c r="H231" s="51"/>
      <c r="I231" s="171"/>
      <c r="J231" s="160"/>
      <c r="K231" s="17"/>
      <c r="L231" s="27">
        <f>'[3]8нед'!S175</f>
        <v>0</v>
      </c>
      <c r="M231" s="28">
        <f>'[3]8нед'!T175</f>
        <v>0</v>
      </c>
      <c r="N231" s="29">
        <f>'[3]8нед'!W175</f>
        <v>0</v>
      </c>
      <c r="O231" s="30">
        <f>'[3]8нед'!X175</f>
        <v>0</v>
      </c>
      <c r="P231" s="51"/>
    </row>
    <row r="232" spans="1:16" ht="48" hidden="1" customHeight="1" thickTop="1">
      <c r="A232" s="167">
        <v>45948</v>
      </c>
      <c r="B232" s="153" t="s">
        <v>37</v>
      </c>
      <c r="C232" s="32" t="s">
        <v>16</v>
      </c>
      <c r="D232" s="18">
        <f>'[3]7нед'!S176</f>
        <v>0</v>
      </c>
      <c r="E232" s="21">
        <f>'[3]7нед'!T176</f>
        <v>0</v>
      </c>
      <c r="F232" s="19">
        <f>'[3]7нед'!W176</f>
        <v>0</v>
      </c>
      <c r="G232" s="20">
        <f>'[3]7нед'!X176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'[3]8нед'!S176</f>
        <v>0</v>
      </c>
      <c r="M232" s="21">
        <f>'[3]8нед'!T176</f>
        <v>0</v>
      </c>
      <c r="N232" s="19">
        <f>'[3]8нед'!W176</f>
        <v>0</v>
      </c>
      <c r="O232" s="20">
        <f>'[3]8нед'!X176</f>
        <v>0</v>
      </c>
      <c r="P232" s="53"/>
    </row>
    <row r="233" spans="1:16" ht="31.15" hidden="1">
      <c r="A233" s="168"/>
      <c r="B233" s="154"/>
      <c r="C233" s="16" t="s">
        <v>18</v>
      </c>
      <c r="D233" s="22">
        <f>'[3]7нед'!S177</f>
        <v>0</v>
      </c>
      <c r="E233" s="26">
        <f>'[3]7нед'!T177</f>
        <v>0</v>
      </c>
      <c r="F233" s="24">
        <f>'[3]7нед'!W177</f>
        <v>0</v>
      </c>
      <c r="G233" s="25">
        <f>'[3]7нед'!X177</f>
        <v>0</v>
      </c>
      <c r="H233" s="50"/>
      <c r="I233" s="170"/>
      <c r="J233" s="159"/>
      <c r="K233" s="16" t="s">
        <v>18</v>
      </c>
      <c r="L233" s="22">
        <f>'[3]8нед'!S177</f>
        <v>0</v>
      </c>
      <c r="M233" s="26">
        <f>'[3]8нед'!T177</f>
        <v>0</v>
      </c>
      <c r="N233" s="24">
        <f>'[3]8нед'!W177</f>
        <v>0</v>
      </c>
      <c r="O233" s="25">
        <f>'[3]8нед'!X177</f>
        <v>0</v>
      </c>
      <c r="P233" s="50"/>
    </row>
    <row r="234" spans="1:16" ht="53.65" hidden="1">
      <c r="A234" s="168"/>
      <c r="B234" s="154"/>
      <c r="C234" s="16" t="s">
        <v>20</v>
      </c>
      <c r="D234" s="22">
        <f>'[3]7нед'!S178</f>
        <v>0</v>
      </c>
      <c r="E234" s="26">
        <f>'[3]7нед'!T178</f>
        <v>0</v>
      </c>
      <c r="F234" s="24">
        <f>'[3]7нед'!W178</f>
        <v>0</v>
      </c>
      <c r="G234" s="25">
        <f>'[3]7нед'!X178</f>
        <v>0</v>
      </c>
      <c r="H234" s="50"/>
      <c r="I234" s="170"/>
      <c r="J234" s="159"/>
      <c r="K234" s="16" t="s">
        <v>20</v>
      </c>
      <c r="L234" s="22" t="str">
        <f>'[3]8нед'!S178</f>
        <v>пр</v>
      </c>
      <c r="M234" s="26" t="str">
        <f>'[3]8нед'!T178</f>
        <v>Применение методов искусственного интеллекта в анализе данных и управлении</v>
      </c>
      <c r="N234" s="24" t="str">
        <f>'[3]8нед'!W178</f>
        <v/>
      </c>
      <c r="O234" s="25" t="str">
        <f>'[3]8нед'!X178</f>
        <v/>
      </c>
      <c r="P234" s="57" t="s">
        <v>105</v>
      </c>
    </row>
    <row r="235" spans="1:16" ht="31.15" hidden="1">
      <c r="A235" s="168"/>
      <c r="B235" s="154"/>
      <c r="C235" s="16" t="s">
        <v>21</v>
      </c>
      <c r="D235" s="22">
        <f>'[3]7нед'!S179</f>
        <v>0</v>
      </c>
      <c r="E235" s="26">
        <f>'[3]7нед'!T179</f>
        <v>0</v>
      </c>
      <c r="F235" s="24">
        <f>'[3]7нед'!W179</f>
        <v>0</v>
      </c>
      <c r="G235" s="25">
        <f>'[3]7нед'!X179</f>
        <v>0</v>
      </c>
      <c r="H235" s="50"/>
      <c r="I235" s="170"/>
      <c r="J235" s="159"/>
      <c r="K235" s="16" t="s">
        <v>21</v>
      </c>
      <c r="L235" s="22" t="str">
        <f>'[3]8нед'!S179</f>
        <v>пр</v>
      </c>
      <c r="M235" s="26" t="str">
        <f>'[3]8нед'!T179</f>
        <v>Машинное обучение и анализ данных</v>
      </c>
      <c r="N235" s="24" t="str">
        <f>'[3]8нед'!W179</f>
        <v/>
      </c>
      <c r="O235" s="25" t="str">
        <f>'[3]8нед'!X179</f>
        <v/>
      </c>
      <c r="P235" s="57" t="s">
        <v>105</v>
      </c>
    </row>
    <row r="236" spans="1:16" ht="31.15" hidden="1">
      <c r="A236" s="168"/>
      <c r="B236" s="154"/>
      <c r="C236" s="16" t="s">
        <v>22</v>
      </c>
      <c r="D236" s="22">
        <f>'[3]7нед'!S180</f>
        <v>0</v>
      </c>
      <c r="E236" s="26">
        <f>'[3]7нед'!T180</f>
        <v>0</v>
      </c>
      <c r="F236" s="24">
        <f>'[3]7нед'!W180</f>
        <v>0</v>
      </c>
      <c r="G236" s="25">
        <f>'[3]7нед'!X180</f>
        <v>0</v>
      </c>
      <c r="H236" s="50"/>
      <c r="I236" s="170"/>
      <c r="J236" s="159"/>
      <c r="K236" s="16" t="s">
        <v>22</v>
      </c>
      <c r="L236" s="22" t="str">
        <f>'[3]8нед'!S180</f>
        <v>пр</v>
      </c>
      <c r="M236" s="26" t="str">
        <f>'[3]8нед'!T180</f>
        <v>Машинное обучение и анализ данных</v>
      </c>
      <c r="N236" s="24" t="str">
        <f>'[3]8нед'!W180</f>
        <v/>
      </c>
      <c r="O236" s="25" t="str">
        <f>'[3]8нед'!X180</f>
        <v/>
      </c>
      <c r="P236" s="57" t="s">
        <v>105</v>
      </c>
    </row>
    <row r="237" spans="1:16" ht="53.65" hidden="1">
      <c r="A237" s="168"/>
      <c r="B237" s="154"/>
      <c r="C237" s="16" t="s">
        <v>23</v>
      </c>
      <c r="D237" s="22">
        <f>'[3]7нед'!S181</f>
        <v>0</v>
      </c>
      <c r="E237" s="26">
        <f>'[3]7нед'!T181</f>
        <v>0</v>
      </c>
      <c r="F237" s="24">
        <f>'[3]7нед'!W181</f>
        <v>0</v>
      </c>
      <c r="G237" s="25">
        <f>'[3]7нед'!X181</f>
        <v>0</v>
      </c>
      <c r="H237" s="50"/>
      <c r="I237" s="170"/>
      <c r="J237" s="159"/>
      <c r="K237" s="16" t="s">
        <v>23</v>
      </c>
      <c r="L237" s="22" t="str">
        <f>'[3]8нед'!S181</f>
        <v>пр</v>
      </c>
      <c r="M237" s="26" t="str">
        <f>'[3]8нед'!T181</f>
        <v>Применение методов искусственного интеллекта в анализе данных и управлении</v>
      </c>
      <c r="N237" s="24" t="str">
        <f>'[3]8нед'!W181</f>
        <v/>
      </c>
      <c r="O237" s="25" t="str">
        <f>'[3]8нед'!X181</f>
        <v/>
      </c>
      <c r="P237" s="57" t="s">
        <v>105</v>
      </c>
    </row>
    <row r="238" spans="1:16" ht="31.15" hidden="1">
      <c r="A238" s="168"/>
      <c r="B238" s="154"/>
      <c r="C238" s="16" t="s">
        <v>24</v>
      </c>
      <c r="D238" s="22">
        <f>'[3]7нед'!S182</f>
        <v>0</v>
      </c>
      <c r="E238" s="26">
        <f>'[3]7нед'!T182</f>
        <v>0</v>
      </c>
      <c r="F238" s="24">
        <f>'[3]7нед'!W182</f>
        <v>0</v>
      </c>
      <c r="G238" s="25">
        <f>'[3]7нед'!X182</f>
        <v>0</v>
      </c>
      <c r="H238" s="50"/>
      <c r="I238" s="170"/>
      <c r="J238" s="159"/>
      <c r="K238" s="16" t="s">
        <v>24</v>
      </c>
      <c r="L238" s="22">
        <f>'[3]8нед'!S182</f>
        <v>0</v>
      </c>
      <c r="M238" s="26">
        <f>'[3]8нед'!T182</f>
        <v>0</v>
      </c>
      <c r="N238" s="24">
        <f>'[3]8нед'!W182</f>
        <v>0</v>
      </c>
      <c r="O238" s="25">
        <f>'[3]8нед'!X182</f>
        <v>0</v>
      </c>
      <c r="P238" s="50"/>
    </row>
    <row r="239" spans="1:16" ht="18.399999999999999" hidden="1" thickBot="1">
      <c r="A239" s="169"/>
      <c r="B239" s="155"/>
      <c r="C239" s="17"/>
      <c r="D239" s="27">
        <f>'[3]7нед'!S183</f>
        <v>0</v>
      </c>
      <c r="E239" s="28">
        <f>'[3]7нед'!T183</f>
        <v>0</v>
      </c>
      <c r="F239" s="29">
        <f>'[3]7нед'!W183</f>
        <v>0</v>
      </c>
      <c r="G239" s="30">
        <f>'[3]7нед'!X183</f>
        <v>0</v>
      </c>
      <c r="H239" s="51"/>
      <c r="I239" s="171"/>
      <c r="J239" s="160"/>
      <c r="K239" s="17"/>
      <c r="L239" s="27">
        <f>'[3]8нед'!S183</f>
        <v>0</v>
      </c>
      <c r="M239" s="28">
        <f>'[3]8нед'!T183</f>
        <v>0</v>
      </c>
      <c r="N239" s="29">
        <f>'[3]8нед'!W183</f>
        <v>0</v>
      </c>
      <c r="O239" s="30">
        <f>'[3]8нед'!X183</f>
        <v>0</v>
      </c>
      <c r="P239" s="51"/>
    </row>
    <row r="240" spans="1:16" ht="39" hidden="1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 hidden="1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 hidden="1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 hidden="1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 hidden="1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 hidden="1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 hidden="1">
      <c r="A246" s="1"/>
      <c r="B246" s="144" t="s">
        <v>48</v>
      </c>
      <c r="C246" s="144"/>
      <c r="D246" s="144"/>
      <c r="E246" s="144"/>
      <c r="F246" s="144"/>
      <c r="G246" s="144"/>
      <c r="H246" s="144"/>
      <c r="I246" s="1"/>
      <c r="J246" s="144" t="s">
        <v>48</v>
      </c>
      <c r="K246" s="144"/>
      <c r="L246" s="144"/>
      <c r="M246" s="144"/>
      <c r="N246" s="144"/>
      <c r="O246" s="144"/>
      <c r="P246" s="144"/>
    </row>
    <row r="247" spans="1:16" ht="15.6" hidden="1">
      <c r="A247" s="7"/>
      <c r="B247" s="140" t="str">
        <f>'[1]19нед'!$A$6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/>
      <c r="H247" s="48" t="str">
        <f>H7</f>
        <v>12-23 ПИз 2</v>
      </c>
      <c r="I247" s="7"/>
      <c r="J247" s="140" t="str">
        <f>'[1]19нед'!$A$6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/>
      <c r="P247" s="48" t="str">
        <f>H7</f>
        <v>12-23 ПИз 2</v>
      </c>
    </row>
    <row r="248" spans="1:16" ht="15.6" hidden="1">
      <c r="A248" s="1"/>
      <c r="B248" s="145" t="s">
        <v>5</v>
      </c>
      <c r="C248" s="145"/>
      <c r="D248" s="145"/>
      <c r="E248" s="145" t="str">
        <f t="shared" ref="E248" si="2">E8</f>
        <v>заочная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заочная</v>
      </c>
      <c r="N248" s="145"/>
      <c r="O248" s="145"/>
      <c r="P248" s="145"/>
    </row>
    <row r="249" spans="1:16" ht="15.6" hidden="1">
      <c r="A249" s="1"/>
      <c r="B249" s="145" t="s">
        <v>7</v>
      </c>
      <c r="C249" s="145"/>
      <c r="D249" s="145"/>
      <c r="E249" s="140">
        <f>E9</f>
        <v>3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3</v>
      </c>
      <c r="N249" s="140"/>
      <c r="O249" s="140"/>
      <c r="P249" s="47"/>
    </row>
    <row r="250" spans="1:16" ht="15.6" hidden="1">
      <c r="A250" s="1"/>
      <c r="B250" s="146" t="s">
        <v>8</v>
      </c>
      <c r="C250" s="146"/>
      <c r="D250" s="146"/>
      <c r="E250" s="141">
        <f>M190+1</f>
        <v>5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6</v>
      </c>
      <c r="N250" s="141"/>
      <c r="O250" s="141"/>
      <c r="P250" s="49"/>
    </row>
    <row r="251" spans="1:16" ht="46.5" hidden="1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hidden="1" customHeight="1" thickTop="1">
      <c r="A252" s="167">
        <v>45957</v>
      </c>
      <c r="B252" s="153" t="s">
        <v>15</v>
      </c>
      <c r="C252" s="16" t="s">
        <v>16</v>
      </c>
      <c r="D252" s="18">
        <f>'[3]9нед'!S136</f>
        <v>0</v>
      </c>
      <c r="E252" s="21">
        <f>'[3]9нед'!T136</f>
        <v>0</v>
      </c>
      <c r="F252" s="19">
        <f>'[3]9нед'!W136</f>
        <v>0</v>
      </c>
      <c r="G252" s="20">
        <f>'[3]9нед'!X136</f>
        <v>0</v>
      </c>
      <c r="H252" s="53"/>
      <c r="I252" s="167">
        <v>45964</v>
      </c>
      <c r="J252" s="158" t="s">
        <v>15</v>
      </c>
      <c r="K252" s="16" t="s">
        <v>16</v>
      </c>
      <c r="L252" s="18" t="str">
        <f>'[4]10нед'!S136</f>
        <v>пр</v>
      </c>
      <c r="M252" s="21" t="str">
        <f>'[4]10нед'!T136</f>
        <v>Применение методов искусственного интеллекта в анализе данных и управлении</v>
      </c>
      <c r="N252" s="19" t="str">
        <f>'[4]10нед'!W136</f>
        <v/>
      </c>
      <c r="O252" s="20" t="str">
        <f>'[4]10нед'!X136</f>
        <v/>
      </c>
      <c r="P252" s="41" t="s">
        <v>105</v>
      </c>
    </row>
    <row r="253" spans="1:16" ht="53.65" hidden="1">
      <c r="A253" s="168"/>
      <c r="B253" s="154"/>
      <c r="C253" s="16" t="s">
        <v>18</v>
      </c>
      <c r="D253" s="22">
        <f>'[3]9нед'!S137</f>
        <v>0</v>
      </c>
      <c r="E253" s="26">
        <f>'[3]9нед'!T137</f>
        <v>0</v>
      </c>
      <c r="F253" s="24">
        <f>'[3]9нед'!W137</f>
        <v>0</v>
      </c>
      <c r="G253" s="25">
        <f>'[3]9нед'!X137</f>
        <v>0</v>
      </c>
      <c r="H253" s="50"/>
      <c r="I253" s="170"/>
      <c r="J253" s="159"/>
      <c r="K253" s="16" t="s">
        <v>18</v>
      </c>
      <c r="L253" s="22" t="str">
        <f>'[4]10нед'!S137</f>
        <v>пр</v>
      </c>
      <c r="M253" s="26" t="str">
        <f>'[4]10нед'!T137</f>
        <v>Применение методов искусственного интеллекта в анализе данных и управлении</v>
      </c>
      <c r="N253" s="24" t="str">
        <f>'[4]10нед'!W137</f>
        <v/>
      </c>
      <c r="O253" s="25" t="str">
        <f>'[4]10нед'!X137</f>
        <v/>
      </c>
      <c r="P253" s="41" t="s">
        <v>105</v>
      </c>
    </row>
    <row r="254" spans="1:16" ht="31.15" hidden="1">
      <c r="A254" s="168"/>
      <c r="B254" s="154"/>
      <c r="C254" s="16" t="s">
        <v>20</v>
      </c>
      <c r="D254" s="22">
        <f>'[3]9нед'!S138</f>
        <v>0</v>
      </c>
      <c r="E254" s="26">
        <f>'[3]9нед'!T138</f>
        <v>0</v>
      </c>
      <c r="F254" s="24">
        <f>'[3]9нед'!W138</f>
        <v>0</v>
      </c>
      <c r="G254" s="25">
        <f>'[3]9нед'!X138</f>
        <v>0</v>
      </c>
      <c r="H254" s="50"/>
      <c r="I254" s="170"/>
      <c r="J254" s="159"/>
      <c r="K254" s="16" t="s">
        <v>20</v>
      </c>
      <c r="L254" s="22" t="str">
        <f>'[4]10нед'!S138</f>
        <v>пр</v>
      </c>
      <c r="M254" s="26" t="str">
        <f>'[4]10нед'!T138</f>
        <v>Управление ИТ-проектами</v>
      </c>
      <c r="N254" s="24" t="str">
        <f>'[4]10нед'!W138</f>
        <v/>
      </c>
      <c r="O254" s="25" t="str">
        <f>'[4]10нед'!X138</f>
        <v/>
      </c>
      <c r="P254" s="41" t="s">
        <v>105</v>
      </c>
    </row>
    <row r="255" spans="1:16" ht="31.15" hidden="1">
      <c r="A255" s="168"/>
      <c r="B255" s="154"/>
      <c r="C255" s="16" t="s">
        <v>21</v>
      </c>
      <c r="D255" s="22">
        <f>'[3]9нед'!S139</f>
        <v>0</v>
      </c>
      <c r="E255" s="26">
        <f>'[3]9нед'!T139</f>
        <v>0</v>
      </c>
      <c r="F255" s="24">
        <f>'[3]9нед'!W139</f>
        <v>0</v>
      </c>
      <c r="G255" s="25">
        <f>'[3]9нед'!X139</f>
        <v>0</v>
      </c>
      <c r="H255" s="50"/>
      <c r="I255" s="170"/>
      <c r="J255" s="159"/>
      <c r="K255" s="16" t="s">
        <v>21</v>
      </c>
      <c r="L255" s="22">
        <f>'[4]10нед'!S139</f>
        <v>0</v>
      </c>
      <c r="M255" s="26">
        <f>'[4]10нед'!T139</f>
        <v>0</v>
      </c>
      <c r="N255" s="24">
        <f>'[4]10нед'!W139</f>
        <v>0</v>
      </c>
      <c r="O255" s="25">
        <f>'[4]10нед'!X139</f>
        <v>0</v>
      </c>
      <c r="P255" s="50"/>
    </row>
    <row r="256" spans="1:16" ht="31.15" hidden="1">
      <c r="A256" s="168"/>
      <c r="B256" s="154"/>
      <c r="C256" s="16" t="s">
        <v>22</v>
      </c>
      <c r="D256" s="22">
        <f>'[3]9нед'!S140</f>
        <v>0</v>
      </c>
      <c r="E256" s="26">
        <f>'[3]9нед'!T140</f>
        <v>0</v>
      </c>
      <c r="F256" s="24">
        <f>'[3]9нед'!W140</f>
        <v>0</v>
      </c>
      <c r="G256" s="25">
        <f>'[3]9нед'!X140</f>
        <v>0</v>
      </c>
      <c r="H256" s="50"/>
      <c r="I256" s="170"/>
      <c r="J256" s="159"/>
      <c r="K256" s="16" t="s">
        <v>22</v>
      </c>
      <c r="L256" s="22">
        <f>'[4]10нед'!S140</f>
        <v>0</v>
      </c>
      <c r="M256" s="26">
        <f>'[4]10нед'!T140</f>
        <v>0</v>
      </c>
      <c r="N256" s="24">
        <f>'[4]10нед'!W140</f>
        <v>0</v>
      </c>
      <c r="O256" s="25">
        <f>'[4]10нед'!X140</f>
        <v>0</v>
      </c>
      <c r="P256" s="50"/>
    </row>
    <row r="257" spans="1:16" ht="31.15" hidden="1">
      <c r="A257" s="168"/>
      <c r="B257" s="154"/>
      <c r="C257" s="16" t="s">
        <v>23</v>
      </c>
      <c r="D257" s="22">
        <f>'[3]9нед'!S141</f>
        <v>0</v>
      </c>
      <c r="E257" s="26">
        <f>'[3]9нед'!T141</f>
        <v>0</v>
      </c>
      <c r="F257" s="24">
        <f>'[3]9нед'!W141</f>
        <v>0</v>
      </c>
      <c r="G257" s="25">
        <f>'[3]9нед'!X141</f>
        <v>0</v>
      </c>
      <c r="H257" s="50"/>
      <c r="I257" s="170"/>
      <c r="J257" s="159"/>
      <c r="K257" s="16" t="s">
        <v>23</v>
      </c>
      <c r="L257" s="22">
        <f>'[4]10нед'!S141</f>
        <v>0</v>
      </c>
      <c r="M257" s="26">
        <f>'[4]10нед'!T141</f>
        <v>0</v>
      </c>
      <c r="N257" s="24">
        <f>'[4]10нед'!W141</f>
        <v>0</v>
      </c>
      <c r="O257" s="25">
        <f>'[4]10нед'!X141</f>
        <v>0</v>
      </c>
      <c r="P257" s="50"/>
    </row>
    <row r="258" spans="1:16" ht="31.15" hidden="1">
      <c r="A258" s="168"/>
      <c r="B258" s="154"/>
      <c r="C258" s="16" t="s">
        <v>24</v>
      </c>
      <c r="D258" s="22">
        <f>'[3]9нед'!S142</f>
        <v>0</v>
      </c>
      <c r="E258" s="26">
        <f>'[3]9нед'!T142</f>
        <v>0</v>
      </c>
      <c r="F258" s="24">
        <f>'[3]9нед'!W142</f>
        <v>0</v>
      </c>
      <c r="G258" s="25">
        <f>'[3]9нед'!X142</f>
        <v>0</v>
      </c>
      <c r="H258" s="50"/>
      <c r="I258" s="170"/>
      <c r="J258" s="159"/>
      <c r="K258" s="16" t="s">
        <v>24</v>
      </c>
      <c r="L258" s="22">
        <f>'[4]10нед'!S142</f>
        <v>0</v>
      </c>
      <c r="M258" s="26">
        <f>'[4]10нед'!T142</f>
        <v>0</v>
      </c>
      <c r="N258" s="24">
        <f>'[4]10нед'!W142</f>
        <v>0</v>
      </c>
      <c r="O258" s="25">
        <f>'[4]10нед'!X142</f>
        <v>0</v>
      </c>
      <c r="P258" s="50"/>
    </row>
    <row r="259" spans="1:16" ht="18.399999999999999" hidden="1" thickBot="1">
      <c r="A259" s="169"/>
      <c r="B259" s="155"/>
      <c r="C259" s="17"/>
      <c r="D259" s="27">
        <f>'[3]9нед'!S143</f>
        <v>0</v>
      </c>
      <c r="E259" s="28">
        <f>'[3]9нед'!T143</f>
        <v>0</v>
      </c>
      <c r="F259" s="29">
        <f>'[3]9нед'!W143</f>
        <v>0</v>
      </c>
      <c r="G259" s="30">
        <f>'[3]9нед'!X143</f>
        <v>0</v>
      </c>
      <c r="H259" s="51"/>
      <c r="I259" s="171"/>
      <c r="J259" s="160"/>
      <c r="K259" s="17"/>
      <c r="L259" s="27">
        <f>'[4]10нед'!S143</f>
        <v>0</v>
      </c>
      <c r="M259" s="28">
        <f>'[4]10нед'!T143</f>
        <v>0</v>
      </c>
      <c r="N259" s="29">
        <f>'[4]10нед'!W143</f>
        <v>0</v>
      </c>
      <c r="O259" s="30">
        <f>'[4]10нед'!X143</f>
        <v>0</v>
      </c>
      <c r="P259" s="51"/>
    </row>
    <row r="260" spans="1:16" ht="32.25" hidden="1" customHeight="1" thickTop="1">
      <c r="A260" s="167">
        <v>45958</v>
      </c>
      <c r="B260" s="153" t="s">
        <v>25</v>
      </c>
      <c r="C260" s="32" t="s">
        <v>16</v>
      </c>
      <c r="D260" s="18">
        <f>'[3]9нед'!S144</f>
        <v>0</v>
      </c>
      <c r="E260" s="21">
        <f>'[3]9нед'!T144</f>
        <v>0</v>
      </c>
      <c r="F260" s="19">
        <f>'[3]9нед'!W144</f>
        <v>0</v>
      </c>
      <c r="G260" s="20">
        <f>'[3]9нед'!X144</f>
        <v>0</v>
      </c>
      <c r="H260" s="53"/>
      <c r="I260" s="167">
        <v>45965</v>
      </c>
      <c r="J260" s="158" t="s">
        <v>25</v>
      </c>
      <c r="K260" s="32" t="s">
        <v>16</v>
      </c>
      <c r="L260" s="18" t="str">
        <f>'[4]10нед'!S144</f>
        <v>пр</v>
      </c>
      <c r="M260" s="21" t="str">
        <f>'[4]10нед'!T144</f>
        <v xml:space="preserve"> Основы програмной инженерии</v>
      </c>
      <c r="N260" s="19" t="str">
        <f>'[4]10нед'!W144</f>
        <v/>
      </c>
      <c r="O260" s="20" t="str">
        <f>'[4]10нед'!X144</f>
        <v/>
      </c>
      <c r="P260" s="53"/>
    </row>
    <row r="261" spans="1:16" ht="31.15" hidden="1">
      <c r="A261" s="168"/>
      <c r="B261" s="154"/>
      <c r="C261" s="16" t="s">
        <v>18</v>
      </c>
      <c r="D261" s="22">
        <f>'[3]9нед'!S145</f>
        <v>0</v>
      </c>
      <c r="E261" s="26">
        <f>'[3]9нед'!T145</f>
        <v>0</v>
      </c>
      <c r="F261" s="24">
        <f>'[3]9нед'!W145</f>
        <v>0</v>
      </c>
      <c r="G261" s="25">
        <f>'[3]9нед'!X145</f>
        <v>0</v>
      </c>
      <c r="H261" s="50"/>
      <c r="I261" s="170"/>
      <c r="J261" s="159"/>
      <c r="K261" s="16" t="s">
        <v>18</v>
      </c>
      <c r="L261" s="22" t="str">
        <f>'[4]10нед'!S145</f>
        <v>пр</v>
      </c>
      <c r="M261" s="26" t="str">
        <f>'[4]10нед'!T145</f>
        <v xml:space="preserve"> Основы програмной инженерии</v>
      </c>
      <c r="N261" s="24" t="str">
        <f>'[4]10нед'!W145</f>
        <v/>
      </c>
      <c r="O261" s="25" t="str">
        <f>'[4]10нед'!X145</f>
        <v/>
      </c>
      <c r="P261" s="41" t="s">
        <v>105</v>
      </c>
    </row>
    <row r="262" spans="1:16" ht="35.85" hidden="1">
      <c r="A262" s="168"/>
      <c r="B262" s="154"/>
      <c r="C262" s="16" t="s">
        <v>20</v>
      </c>
      <c r="D262" s="22" t="str">
        <f>'[3]9нед'!S146</f>
        <v>л</v>
      </c>
      <c r="E262" s="26" t="str">
        <f>'[3]9нед'!T146</f>
        <v>Теория систем и системный анализ</v>
      </c>
      <c r="F262" s="24" t="str">
        <f>'[3]9нед'!W146</f>
        <v/>
      </c>
      <c r="G262" s="25" t="str">
        <f>'[3]9нед'!X146</f>
        <v/>
      </c>
      <c r="H262" s="41" t="s">
        <v>105</v>
      </c>
      <c r="I262" s="170"/>
      <c r="J262" s="159"/>
      <c r="K262" s="16" t="s">
        <v>20</v>
      </c>
      <c r="L262" s="22" t="str">
        <f>'[4]10нед'!S146</f>
        <v>пр</v>
      </c>
      <c r="M262" s="26" t="str">
        <f>'[4]10нед'!T146</f>
        <v>Теоретико-множественный и информационный анализ</v>
      </c>
      <c r="N262" s="24" t="str">
        <f>'[4]10нед'!W146</f>
        <v/>
      </c>
      <c r="O262" s="25" t="str">
        <f>'[4]10нед'!X146</f>
        <v/>
      </c>
      <c r="P262" s="41" t="s">
        <v>105</v>
      </c>
    </row>
    <row r="263" spans="1:16" ht="53.65" hidden="1">
      <c r="A263" s="168"/>
      <c r="B263" s="154"/>
      <c r="C263" s="16" t="s">
        <v>21</v>
      </c>
      <c r="D263" s="22" t="str">
        <f>'[3]9нед'!S147</f>
        <v>л</v>
      </c>
      <c r="E263" s="26" t="str">
        <f>'[3]9нед'!T147</f>
        <v>Применение методов искусственного интеллекта в анализе данных и управлении</v>
      </c>
      <c r="F263" s="24" t="str">
        <f>'[3]9нед'!W147</f>
        <v/>
      </c>
      <c r="G263" s="25" t="str">
        <f>'[3]9нед'!X147</f>
        <v/>
      </c>
      <c r="H263" s="41" t="s">
        <v>105</v>
      </c>
      <c r="I263" s="170"/>
      <c r="J263" s="159"/>
      <c r="K263" s="16" t="s">
        <v>21</v>
      </c>
      <c r="L263" s="22">
        <f>'[4]10нед'!S147</f>
        <v>0</v>
      </c>
      <c r="M263" s="26">
        <f>'[4]10нед'!T147</f>
        <v>0</v>
      </c>
      <c r="N263" s="24">
        <f>'[4]10нед'!W147</f>
        <v>0</v>
      </c>
      <c r="O263" s="25">
        <f>'[4]10нед'!X147</f>
        <v>0</v>
      </c>
      <c r="P263" s="50"/>
    </row>
    <row r="264" spans="1:16" ht="31.15" hidden="1">
      <c r="A264" s="168"/>
      <c r="B264" s="154"/>
      <c r="C264" s="16" t="s">
        <v>22</v>
      </c>
      <c r="D264" s="22">
        <f>'[3]9нед'!S148</f>
        <v>0</v>
      </c>
      <c r="E264" s="26">
        <f>'[3]9нед'!T148</f>
        <v>0</v>
      </c>
      <c r="F264" s="24">
        <f>'[3]9нед'!W148</f>
        <v>0</v>
      </c>
      <c r="G264" s="25">
        <f>'[3]9нед'!X148</f>
        <v>0</v>
      </c>
      <c r="H264" s="50"/>
      <c r="I264" s="170"/>
      <c r="J264" s="159"/>
      <c r="K264" s="16" t="s">
        <v>22</v>
      </c>
      <c r="L264" s="22">
        <f>'[4]10нед'!S148</f>
        <v>0</v>
      </c>
      <c r="M264" s="26">
        <f>'[4]10нед'!T148</f>
        <v>0</v>
      </c>
      <c r="N264" s="24">
        <f>'[4]10нед'!W148</f>
        <v>0</v>
      </c>
      <c r="O264" s="25">
        <f>'[4]10нед'!X148</f>
        <v>0</v>
      </c>
      <c r="P264" s="50"/>
    </row>
    <row r="265" spans="1:16" ht="31.15" hidden="1">
      <c r="A265" s="168"/>
      <c r="B265" s="154"/>
      <c r="C265" s="16" t="s">
        <v>23</v>
      </c>
      <c r="D265" s="22">
        <f>'[3]9нед'!S149</f>
        <v>0</v>
      </c>
      <c r="E265" s="26">
        <f>'[3]9нед'!T149</f>
        <v>0</v>
      </c>
      <c r="F265" s="24">
        <f>'[3]9нед'!W149</f>
        <v>0</v>
      </c>
      <c r="G265" s="25">
        <f>'[3]9нед'!X149</f>
        <v>0</v>
      </c>
      <c r="H265" s="50"/>
      <c r="I265" s="170"/>
      <c r="J265" s="159"/>
      <c r="K265" s="16" t="s">
        <v>23</v>
      </c>
      <c r="L265" s="22">
        <f>'[4]10нед'!S149</f>
        <v>0</v>
      </c>
      <c r="M265" s="26">
        <f>'[4]10нед'!T149</f>
        <v>0</v>
      </c>
      <c r="N265" s="24">
        <f>'[4]10нед'!W149</f>
        <v>0</v>
      </c>
      <c r="O265" s="25">
        <f>'[4]10нед'!X149</f>
        <v>0</v>
      </c>
      <c r="P265" s="50"/>
    </row>
    <row r="266" spans="1:16" ht="31.15" hidden="1">
      <c r="A266" s="168"/>
      <c r="B266" s="154"/>
      <c r="C266" s="16" t="s">
        <v>24</v>
      </c>
      <c r="D266" s="22">
        <f>'[3]9нед'!S150</f>
        <v>0</v>
      </c>
      <c r="E266" s="26">
        <f>'[3]9нед'!T150</f>
        <v>0</v>
      </c>
      <c r="F266" s="24">
        <f>'[3]9нед'!W150</f>
        <v>0</v>
      </c>
      <c r="G266" s="25">
        <f>'[3]9нед'!X150</f>
        <v>0</v>
      </c>
      <c r="H266" s="50"/>
      <c r="I266" s="170"/>
      <c r="J266" s="159"/>
      <c r="K266" s="16" t="s">
        <v>24</v>
      </c>
      <c r="L266" s="22">
        <f>'[4]10нед'!S150</f>
        <v>0</v>
      </c>
      <c r="M266" s="26">
        <f>'[4]10нед'!T150</f>
        <v>0</v>
      </c>
      <c r="N266" s="24">
        <f>'[4]10нед'!W150</f>
        <v>0</v>
      </c>
      <c r="O266" s="25">
        <f>'[4]10нед'!X150</f>
        <v>0</v>
      </c>
      <c r="P266" s="50"/>
    </row>
    <row r="267" spans="1:16" ht="18.399999999999999" hidden="1" thickBot="1">
      <c r="A267" s="169"/>
      <c r="B267" s="155"/>
      <c r="C267" s="17"/>
      <c r="D267" s="27">
        <f>'[3]9нед'!S151</f>
        <v>0</v>
      </c>
      <c r="E267" s="28">
        <f>'[3]9нед'!T151</f>
        <v>0</v>
      </c>
      <c r="F267" s="29">
        <f>'[3]9нед'!W151</f>
        <v>0</v>
      </c>
      <c r="G267" s="30">
        <f>'[3]9нед'!X151</f>
        <v>0</v>
      </c>
      <c r="H267" s="51"/>
      <c r="I267" s="171"/>
      <c r="J267" s="160"/>
      <c r="K267" s="17"/>
      <c r="L267" s="27">
        <f>'[4]10нед'!S151</f>
        <v>0</v>
      </c>
      <c r="M267" s="28">
        <f>'[4]10нед'!T151</f>
        <v>0</v>
      </c>
      <c r="N267" s="29">
        <f>'[4]10нед'!W151</f>
        <v>0</v>
      </c>
      <c r="O267" s="30">
        <f>'[4]10нед'!X151</f>
        <v>0</v>
      </c>
      <c r="P267" s="51"/>
    </row>
    <row r="268" spans="1:16" ht="48" hidden="1" customHeight="1" thickTop="1">
      <c r="A268" s="172">
        <v>45959</v>
      </c>
      <c r="B268" s="161" t="s">
        <v>30</v>
      </c>
      <c r="C268" s="32" t="s">
        <v>16</v>
      </c>
      <c r="D268" s="18">
        <f>'[3]9нед'!S152</f>
        <v>0</v>
      </c>
      <c r="E268" s="21">
        <f>'[3]9нед'!T152</f>
        <v>0</v>
      </c>
      <c r="F268" s="19">
        <f>'[3]9нед'!W152</f>
        <v>0</v>
      </c>
      <c r="G268" s="20">
        <f>'[3]9нед'!X152</f>
        <v>0</v>
      </c>
      <c r="H268" s="53"/>
      <c r="I268" s="172">
        <v>45966</v>
      </c>
      <c r="J268" s="164" t="s">
        <v>30</v>
      </c>
      <c r="K268" s="32" t="s">
        <v>16</v>
      </c>
      <c r="L268" s="18">
        <f>'[4]10нед'!S152</f>
        <v>0</v>
      </c>
      <c r="M268" s="21">
        <f>'[4]10нед'!T152</f>
        <v>0</v>
      </c>
      <c r="N268" s="19">
        <f>'[4]10нед'!W152</f>
        <v>0</v>
      </c>
      <c r="O268" s="20">
        <f>'[4]10нед'!X152</f>
        <v>0</v>
      </c>
      <c r="P268" s="53"/>
    </row>
    <row r="269" spans="1:16" ht="31.15" hidden="1">
      <c r="A269" s="173"/>
      <c r="B269" s="162"/>
      <c r="C269" s="16" t="s">
        <v>18</v>
      </c>
      <c r="D269" s="22">
        <f>'[3]9нед'!S153</f>
        <v>0</v>
      </c>
      <c r="E269" s="26">
        <f>'[3]9нед'!T153</f>
        <v>0</v>
      </c>
      <c r="F269" s="24">
        <f>'[3]9нед'!W153</f>
        <v>0</v>
      </c>
      <c r="G269" s="25">
        <f>'[3]9нед'!X153</f>
        <v>0</v>
      </c>
      <c r="H269" s="50"/>
      <c r="I269" s="173"/>
      <c r="J269" s="165"/>
      <c r="K269" s="16" t="s">
        <v>18</v>
      </c>
      <c r="L269" s="22" t="str">
        <f>'[4]10нед'!S153</f>
        <v>пр</v>
      </c>
      <c r="M269" s="26" t="str">
        <f>'[4]10нед'!T153</f>
        <v>Управление ИТ-проектами</v>
      </c>
      <c r="N269" s="24" t="str">
        <f>'[4]10нед'!W153</f>
        <v/>
      </c>
      <c r="O269" s="25" t="str">
        <f>'[4]10нед'!X153</f>
        <v/>
      </c>
      <c r="P269" s="57" t="s">
        <v>105</v>
      </c>
    </row>
    <row r="270" spans="1:16" ht="35.85" hidden="1">
      <c r="A270" s="173"/>
      <c r="B270" s="162"/>
      <c r="C270" s="16" t="s">
        <v>20</v>
      </c>
      <c r="D270" s="22" t="str">
        <f>'[3]9нед'!S154</f>
        <v>л</v>
      </c>
      <c r="E270" s="26" t="str">
        <f>'[3]9нед'!T154</f>
        <v>Теоретико-множественный и информационный анализ</v>
      </c>
      <c r="F270" s="24" t="str">
        <f>'[3]9нед'!W154</f>
        <v/>
      </c>
      <c r="G270" s="25" t="str">
        <f>'[3]9нед'!X154</f>
        <v/>
      </c>
      <c r="H270" s="41" t="s">
        <v>105</v>
      </c>
      <c r="I270" s="173"/>
      <c r="J270" s="165"/>
      <c r="K270" s="16" t="s">
        <v>20</v>
      </c>
      <c r="L270" s="22" t="str">
        <f>'[4]10нед'!S154</f>
        <v>пр</v>
      </c>
      <c r="M270" s="26" t="str">
        <f>'[4]10нед'!T154</f>
        <v>Теоретико-множественный и информационный анализ</v>
      </c>
      <c r="N270" s="24" t="str">
        <f>'[4]10нед'!W154</f>
        <v/>
      </c>
      <c r="O270" s="25" t="str">
        <f>'[4]10нед'!X154</f>
        <v/>
      </c>
      <c r="P270" s="57" t="s">
        <v>105</v>
      </c>
    </row>
    <row r="271" spans="1:16" ht="35.85" hidden="1">
      <c r="A271" s="173"/>
      <c r="B271" s="162"/>
      <c r="C271" s="16" t="s">
        <v>21</v>
      </c>
      <c r="D271" s="22" t="str">
        <f>'[3]9нед'!S155</f>
        <v>л</v>
      </c>
      <c r="E271" s="26" t="str">
        <f>'[3]9нед'!T155</f>
        <v>Управление ИТ-проектами</v>
      </c>
      <c r="F271" s="24" t="str">
        <f>'[3]9нед'!W155</f>
        <v/>
      </c>
      <c r="G271" s="25" t="str">
        <f>'[3]9нед'!X155</f>
        <v/>
      </c>
      <c r="H271" s="41" t="s">
        <v>105</v>
      </c>
      <c r="I271" s="173"/>
      <c r="J271" s="165"/>
      <c r="K271" s="16" t="s">
        <v>21</v>
      </c>
      <c r="L271" s="22" t="str">
        <f>'[4]10нед'!S155</f>
        <v>пр</v>
      </c>
      <c r="M271" s="26" t="str">
        <f>'[4]10нед'!T155</f>
        <v>Теоретико-множественный и информационный анализ</v>
      </c>
      <c r="N271" s="24" t="str">
        <f>'[4]10нед'!W155</f>
        <v/>
      </c>
      <c r="O271" s="25" t="str">
        <f>'[4]10нед'!X155</f>
        <v/>
      </c>
      <c r="P271" s="57" t="s">
        <v>105</v>
      </c>
    </row>
    <row r="272" spans="1:16" ht="31.15" hidden="1">
      <c r="A272" s="173"/>
      <c r="B272" s="162"/>
      <c r="C272" s="16" t="s">
        <v>22</v>
      </c>
      <c r="D272" s="22">
        <f>'[3]9нед'!S156</f>
        <v>0</v>
      </c>
      <c r="E272" s="26">
        <f>'[3]9нед'!T156</f>
        <v>0</v>
      </c>
      <c r="F272" s="24">
        <f>'[3]9нед'!W156</f>
        <v>0</v>
      </c>
      <c r="G272" s="25">
        <f>'[3]9нед'!X156</f>
        <v>0</v>
      </c>
      <c r="H272" s="50"/>
      <c r="I272" s="173"/>
      <c r="J272" s="165"/>
      <c r="K272" s="16" t="s">
        <v>22</v>
      </c>
      <c r="L272" s="22">
        <f>'[4]10нед'!S156</f>
        <v>0</v>
      </c>
      <c r="M272" s="26">
        <f>'[4]10нед'!T156</f>
        <v>0</v>
      </c>
      <c r="N272" s="24">
        <f>'[4]10нед'!W156</f>
        <v>0</v>
      </c>
      <c r="O272" s="25">
        <f>'[4]10нед'!X156</f>
        <v>0</v>
      </c>
      <c r="P272" s="50"/>
    </row>
    <row r="273" spans="1:16" ht="31.15" hidden="1">
      <c r="A273" s="173"/>
      <c r="B273" s="162"/>
      <c r="C273" s="16" t="s">
        <v>23</v>
      </c>
      <c r="D273" s="22">
        <f>'[3]9нед'!S157</f>
        <v>0</v>
      </c>
      <c r="E273" s="26">
        <f>'[3]9нед'!T157</f>
        <v>0</v>
      </c>
      <c r="F273" s="24">
        <f>'[3]9нед'!W157</f>
        <v>0</v>
      </c>
      <c r="G273" s="25">
        <f>'[3]9нед'!X157</f>
        <v>0</v>
      </c>
      <c r="H273" s="50"/>
      <c r="I273" s="173"/>
      <c r="J273" s="165"/>
      <c r="K273" s="16" t="s">
        <v>23</v>
      </c>
      <c r="L273" s="22">
        <f>'[4]10нед'!S157</f>
        <v>0</v>
      </c>
      <c r="M273" s="26">
        <f>'[4]10нед'!T157</f>
        <v>0</v>
      </c>
      <c r="N273" s="24">
        <f>'[4]10нед'!W157</f>
        <v>0</v>
      </c>
      <c r="O273" s="25">
        <f>'[4]10нед'!X157</f>
        <v>0</v>
      </c>
      <c r="P273" s="50"/>
    </row>
    <row r="274" spans="1:16" ht="31.15" hidden="1">
      <c r="A274" s="173"/>
      <c r="B274" s="162"/>
      <c r="C274" s="16" t="s">
        <v>24</v>
      </c>
      <c r="D274" s="22">
        <f>'[3]9нед'!S158</f>
        <v>0</v>
      </c>
      <c r="E274" s="26">
        <f>'[3]9нед'!T158</f>
        <v>0</v>
      </c>
      <c r="F274" s="24">
        <f>'[3]9нед'!W158</f>
        <v>0</v>
      </c>
      <c r="G274" s="25">
        <f>'[3]9нед'!X158</f>
        <v>0</v>
      </c>
      <c r="H274" s="50"/>
      <c r="I274" s="173"/>
      <c r="J274" s="165"/>
      <c r="K274" s="16" t="s">
        <v>24</v>
      </c>
      <c r="L274" s="22">
        <f>'[4]10нед'!S158</f>
        <v>0</v>
      </c>
      <c r="M274" s="26">
        <f>'[4]10нед'!T158</f>
        <v>0</v>
      </c>
      <c r="N274" s="24">
        <f>'[4]10нед'!W158</f>
        <v>0</v>
      </c>
      <c r="O274" s="25">
        <f>'[4]10нед'!X158</f>
        <v>0</v>
      </c>
      <c r="P274" s="50"/>
    </row>
    <row r="275" spans="1:16" ht="18.399999999999999" hidden="1" thickBot="1">
      <c r="A275" s="174"/>
      <c r="B275" s="163"/>
      <c r="C275" s="17"/>
      <c r="D275" s="27">
        <f>'[3]9нед'!S159</f>
        <v>0</v>
      </c>
      <c r="E275" s="28">
        <f>'[3]9нед'!T159</f>
        <v>0</v>
      </c>
      <c r="F275" s="29">
        <f>'[3]9нед'!W159</f>
        <v>0</v>
      </c>
      <c r="G275" s="30">
        <f>'[3]9нед'!X159</f>
        <v>0</v>
      </c>
      <c r="H275" s="51"/>
      <c r="I275" s="174"/>
      <c r="J275" s="166"/>
      <c r="K275" s="17"/>
      <c r="L275" s="27">
        <f>'[4]10нед'!S159</f>
        <v>0</v>
      </c>
      <c r="M275" s="28">
        <f>'[4]10нед'!T159</f>
        <v>0</v>
      </c>
      <c r="N275" s="29">
        <f>'[4]10нед'!W159</f>
        <v>0</v>
      </c>
      <c r="O275" s="30">
        <f>'[4]10нед'!X159</f>
        <v>0</v>
      </c>
      <c r="P275" s="51"/>
    </row>
    <row r="276" spans="1:16" ht="48" hidden="1" customHeight="1" thickTop="1">
      <c r="A276" s="167">
        <v>45960</v>
      </c>
      <c r="B276" s="153" t="s">
        <v>32</v>
      </c>
      <c r="C276" s="32" t="s">
        <v>16</v>
      </c>
      <c r="D276" s="18">
        <f>'[3]9нед'!S160</f>
        <v>0</v>
      </c>
      <c r="E276" s="21">
        <f>'[3]9нед'!T160</f>
        <v>0</v>
      </c>
      <c r="F276" s="19">
        <f>'[3]9нед'!W160</f>
        <v>0</v>
      </c>
      <c r="G276" s="20">
        <f>'[3]9нед'!X160</f>
        <v>0</v>
      </c>
      <c r="H276" s="53"/>
      <c r="I276" s="167">
        <v>45967</v>
      </c>
      <c r="J276" s="158" t="s">
        <v>32</v>
      </c>
      <c r="K276" s="32" t="s">
        <v>16</v>
      </c>
      <c r="L276" s="18">
        <f>'[4]10нед'!S160</f>
        <v>0</v>
      </c>
      <c r="M276" s="21">
        <f>'[4]10нед'!T160</f>
        <v>0</v>
      </c>
      <c r="N276" s="19">
        <f>'[4]10нед'!W160</f>
        <v>0</v>
      </c>
      <c r="O276" s="20">
        <f>'[4]10нед'!X160</f>
        <v>0</v>
      </c>
      <c r="P276" s="53"/>
    </row>
    <row r="277" spans="1:16" ht="35.85" hidden="1">
      <c r="A277" s="168"/>
      <c r="B277" s="154"/>
      <c r="C277" s="16" t="s">
        <v>18</v>
      </c>
      <c r="D277" s="22" t="str">
        <f>'[3]9нед'!S161</f>
        <v>пр</v>
      </c>
      <c r="E277" s="26" t="str">
        <f>'[3]9нед'!T161</f>
        <v>Иностранный язык для специальных целей</v>
      </c>
      <c r="F277" s="24" t="str">
        <f>'[3]9нед'!W161</f>
        <v/>
      </c>
      <c r="G277" s="25" t="str">
        <f>'[3]9нед'!X161</f>
        <v/>
      </c>
      <c r="H277" s="41" t="s">
        <v>106</v>
      </c>
      <c r="I277" s="170"/>
      <c r="J277" s="159"/>
      <c r="K277" s="16" t="s">
        <v>18</v>
      </c>
      <c r="L277" s="22" t="str">
        <f>'[4]10нед'!S161</f>
        <v>пр</v>
      </c>
      <c r="M277" s="26" t="str">
        <f>'[4]10нед'!T161</f>
        <v>Иностранный язык для специальных целей</v>
      </c>
      <c r="N277" s="24" t="str">
        <f>'[4]10нед'!W161</f>
        <v/>
      </c>
      <c r="O277" s="25" t="str">
        <f>'[4]10нед'!X161</f>
        <v/>
      </c>
      <c r="P277" s="41" t="s">
        <v>106</v>
      </c>
    </row>
    <row r="278" spans="1:16" ht="31.15" hidden="1">
      <c r="A278" s="168"/>
      <c r="B278" s="154"/>
      <c r="C278" s="16" t="s">
        <v>20</v>
      </c>
      <c r="D278" s="22" t="str">
        <f>'[3]9нед'!S162</f>
        <v>л</v>
      </c>
      <c r="E278" s="26" t="str">
        <f>'[3]9нед'!T162</f>
        <v>Машинное обучение и анализ данных</v>
      </c>
      <c r="F278" s="24" t="str">
        <f>'[3]9нед'!W162</f>
        <v/>
      </c>
      <c r="G278" s="25" t="str">
        <f>'[3]9нед'!X162</f>
        <v/>
      </c>
      <c r="H278" s="41" t="s">
        <v>105</v>
      </c>
      <c r="I278" s="170"/>
      <c r="J278" s="159"/>
      <c r="K278" s="16" t="s">
        <v>20</v>
      </c>
      <c r="L278" s="22" t="str">
        <f>'[4]10нед'!S162</f>
        <v>пр</v>
      </c>
      <c r="M278" s="26" t="str">
        <f>'[4]10нед'!T162</f>
        <v>Теория систем и системный анализ</v>
      </c>
      <c r="N278" s="24" t="str">
        <f>'[4]10нед'!W162</f>
        <v/>
      </c>
      <c r="O278" s="25" t="str">
        <f>'[4]10нед'!X162</f>
        <v/>
      </c>
      <c r="P278" s="41" t="s">
        <v>105</v>
      </c>
    </row>
    <row r="279" spans="1:16" ht="31.15" hidden="1">
      <c r="A279" s="168"/>
      <c r="B279" s="154"/>
      <c r="C279" s="16" t="s">
        <v>21</v>
      </c>
      <c r="D279" s="22" t="str">
        <f>'[3]9нед'!S163</f>
        <v>л</v>
      </c>
      <c r="E279" s="26" t="str">
        <f>'[3]9нед'!T163</f>
        <v>Основы програмной инженерии</v>
      </c>
      <c r="F279" s="24" t="str">
        <f>'[3]9нед'!W163</f>
        <v/>
      </c>
      <c r="G279" s="25" t="str">
        <f>'[3]9нед'!X163</f>
        <v/>
      </c>
      <c r="H279" s="41" t="s">
        <v>105</v>
      </c>
      <c r="I279" s="170"/>
      <c r="J279" s="159"/>
      <c r="K279" s="16" t="s">
        <v>21</v>
      </c>
      <c r="L279" s="22">
        <f>'[4]10нед'!S163</f>
        <v>0</v>
      </c>
      <c r="M279" s="26">
        <f>'[4]10нед'!T163</f>
        <v>0</v>
      </c>
      <c r="N279" s="24">
        <f>'[4]10нед'!W163</f>
        <v>0</v>
      </c>
      <c r="O279" s="25">
        <f>'[4]10нед'!X163</f>
        <v>0</v>
      </c>
      <c r="P279" s="50"/>
    </row>
    <row r="280" spans="1:16" ht="31.15" hidden="1">
      <c r="A280" s="168"/>
      <c r="B280" s="154"/>
      <c r="C280" s="16" t="s">
        <v>22</v>
      </c>
      <c r="D280" s="22">
        <f>'[3]9нед'!S164</f>
        <v>0</v>
      </c>
      <c r="E280" s="26">
        <f>'[3]9нед'!T164</f>
        <v>0</v>
      </c>
      <c r="F280" s="24">
        <f>'[3]9нед'!W164</f>
        <v>0</v>
      </c>
      <c r="G280" s="25">
        <f>'[3]9нед'!X164</f>
        <v>0</v>
      </c>
      <c r="H280" s="50"/>
      <c r="I280" s="170"/>
      <c r="J280" s="159"/>
      <c r="K280" s="16" t="s">
        <v>22</v>
      </c>
      <c r="L280" s="22">
        <f>'[4]10нед'!S164</f>
        <v>0</v>
      </c>
      <c r="M280" s="26">
        <f>'[4]10нед'!T164</f>
        <v>0</v>
      </c>
      <c r="N280" s="24">
        <f>'[4]10нед'!W164</f>
        <v>0</v>
      </c>
      <c r="O280" s="25">
        <f>'[4]10нед'!X164</f>
        <v>0</v>
      </c>
      <c r="P280" s="50"/>
    </row>
    <row r="281" spans="1:16" ht="31.15" hidden="1">
      <c r="A281" s="168"/>
      <c r="B281" s="154"/>
      <c r="C281" s="16" t="s">
        <v>23</v>
      </c>
      <c r="D281" s="22">
        <f>'[3]9нед'!S165</f>
        <v>0</v>
      </c>
      <c r="E281" s="26">
        <f>'[3]9нед'!T165</f>
        <v>0</v>
      </c>
      <c r="F281" s="24">
        <f>'[3]9нед'!W165</f>
        <v>0</v>
      </c>
      <c r="G281" s="25">
        <f>'[3]9нед'!X165</f>
        <v>0</v>
      </c>
      <c r="H281" s="50"/>
      <c r="I281" s="170"/>
      <c r="J281" s="159"/>
      <c r="K281" s="16" t="s">
        <v>23</v>
      </c>
      <c r="L281" s="22">
        <f>'[4]10нед'!S165</f>
        <v>0</v>
      </c>
      <c r="M281" s="26">
        <f>'[4]10нед'!T165</f>
        <v>0</v>
      </c>
      <c r="N281" s="24">
        <f>'[4]10нед'!W165</f>
        <v>0</v>
      </c>
      <c r="O281" s="25">
        <f>'[4]10нед'!X165</f>
        <v>0</v>
      </c>
      <c r="P281" s="50"/>
    </row>
    <row r="282" spans="1:16" ht="31.15" hidden="1">
      <c r="A282" s="168"/>
      <c r="B282" s="154"/>
      <c r="C282" s="16" t="s">
        <v>24</v>
      </c>
      <c r="D282" s="22">
        <f>'[3]9нед'!S166</f>
        <v>0</v>
      </c>
      <c r="E282" s="26">
        <f>'[3]9нед'!T166</f>
        <v>0</v>
      </c>
      <c r="F282" s="24">
        <f>'[3]9нед'!W166</f>
        <v>0</v>
      </c>
      <c r="G282" s="25">
        <f>'[3]9нед'!X166</f>
        <v>0</v>
      </c>
      <c r="H282" s="50"/>
      <c r="I282" s="170"/>
      <c r="J282" s="159"/>
      <c r="K282" s="16" t="s">
        <v>24</v>
      </c>
      <c r="L282" s="22">
        <f>'[4]10нед'!S166</f>
        <v>0</v>
      </c>
      <c r="M282" s="26">
        <f>'[4]10нед'!T166</f>
        <v>0</v>
      </c>
      <c r="N282" s="24">
        <f>'[4]10нед'!W166</f>
        <v>0</v>
      </c>
      <c r="O282" s="25">
        <f>'[4]10нед'!X166</f>
        <v>0</v>
      </c>
      <c r="P282" s="50"/>
    </row>
    <row r="283" spans="1:16" ht="18.399999999999999" hidden="1" thickBot="1">
      <c r="A283" s="169"/>
      <c r="B283" s="155"/>
      <c r="C283" s="17"/>
      <c r="D283" s="27">
        <f>'[3]9нед'!S167</f>
        <v>0</v>
      </c>
      <c r="E283" s="28">
        <f>'[3]9нед'!T167</f>
        <v>0</v>
      </c>
      <c r="F283" s="29">
        <f>'[3]9нед'!W167</f>
        <v>0</v>
      </c>
      <c r="G283" s="30">
        <f>'[3]9нед'!X167</f>
        <v>0</v>
      </c>
      <c r="H283" s="51"/>
      <c r="I283" s="171"/>
      <c r="J283" s="160"/>
      <c r="K283" s="17"/>
      <c r="L283" s="27">
        <f>'[4]10нед'!S167</f>
        <v>0</v>
      </c>
      <c r="M283" s="28">
        <f>'[4]10нед'!T167</f>
        <v>0</v>
      </c>
      <c r="N283" s="29">
        <f>'[4]10нед'!W167</f>
        <v>0</v>
      </c>
      <c r="O283" s="30">
        <f>'[4]10нед'!X167</f>
        <v>0</v>
      </c>
      <c r="P283" s="51"/>
    </row>
    <row r="284" spans="1:16" ht="48" hidden="1" customHeight="1" thickTop="1">
      <c r="A284" s="167">
        <v>45961</v>
      </c>
      <c r="B284" s="153" t="s">
        <v>34</v>
      </c>
      <c r="C284" s="32" t="s">
        <v>16</v>
      </c>
      <c r="D284" s="18">
        <f>'[3]9нед'!S168</f>
        <v>0</v>
      </c>
      <c r="E284" s="21">
        <f>'[3]9нед'!T168</f>
        <v>0</v>
      </c>
      <c r="F284" s="19">
        <f>'[3]9нед'!W168</f>
        <v>0</v>
      </c>
      <c r="G284" s="20">
        <f>'[3]9нед'!X168</f>
        <v>0</v>
      </c>
      <c r="H284" s="53"/>
      <c r="I284" s="167">
        <v>45968</v>
      </c>
      <c r="J284" s="158" t="s">
        <v>34</v>
      </c>
      <c r="K284" s="32" t="s">
        <v>16</v>
      </c>
      <c r="L284" s="18">
        <f>'[4]10нед'!S168</f>
        <v>0</v>
      </c>
      <c r="M284" s="21">
        <f>'[4]10нед'!T168</f>
        <v>0</v>
      </c>
      <c r="N284" s="19">
        <f>'[4]10нед'!W168</f>
        <v>0</v>
      </c>
      <c r="O284" s="20">
        <f>'[4]10нед'!X168</f>
        <v>0</v>
      </c>
      <c r="P284" s="53"/>
    </row>
    <row r="285" spans="1:16" ht="31.15" hidden="1">
      <c r="A285" s="168"/>
      <c r="B285" s="154"/>
      <c r="C285" s="16" t="s">
        <v>18</v>
      </c>
      <c r="D285" s="22" t="str">
        <f>'[3]9нед'!S169</f>
        <v>л</v>
      </c>
      <c r="E285" s="26" t="str">
        <f>'[3]9нед'!T169</f>
        <v xml:space="preserve">Философия научного познания </v>
      </c>
      <c r="F285" s="24" t="str">
        <f>'[3]9нед'!W169</f>
        <v/>
      </c>
      <c r="G285" s="25" t="str">
        <f>'[3]9нед'!X169</f>
        <v/>
      </c>
      <c r="H285" s="41" t="s">
        <v>107</v>
      </c>
      <c r="I285" s="170"/>
      <c r="J285" s="159"/>
      <c r="K285" s="16" t="s">
        <v>18</v>
      </c>
      <c r="L285" s="22" t="str">
        <f>'[4]10нед'!S169</f>
        <v>пр</v>
      </c>
      <c r="M285" s="26" t="str">
        <f>'[4]10нед'!T169</f>
        <v xml:space="preserve">Философия научного познания </v>
      </c>
      <c r="N285" s="24" t="str">
        <f>'[4]10нед'!W169</f>
        <v/>
      </c>
      <c r="O285" s="25" t="str">
        <f>'[4]10нед'!X169</f>
        <v/>
      </c>
      <c r="P285" s="41" t="s">
        <v>108</v>
      </c>
    </row>
    <row r="286" spans="1:16" ht="35.85" hidden="1">
      <c r="A286" s="168"/>
      <c r="B286" s="154"/>
      <c r="C286" s="16" t="s">
        <v>20</v>
      </c>
      <c r="D286" s="22" t="str">
        <f>'[3]9нед'!S170</f>
        <v>л</v>
      </c>
      <c r="E286" s="26" t="str">
        <f>'[3]9нед'!T170</f>
        <v>Методология исследовательской деятельности</v>
      </c>
      <c r="F286" s="24" t="str">
        <f>'[3]9нед'!W170</f>
        <v/>
      </c>
      <c r="G286" s="25" t="str">
        <f>'[3]9нед'!X170</f>
        <v/>
      </c>
      <c r="H286" s="41" t="s">
        <v>109</v>
      </c>
      <c r="I286" s="170"/>
      <c r="J286" s="159"/>
      <c r="K286" s="16" t="s">
        <v>20</v>
      </c>
      <c r="L286" s="22" t="str">
        <f>'[4]10нед'!S170</f>
        <v>пр</v>
      </c>
      <c r="M286" s="26" t="str">
        <f>'[4]10нед'!T170</f>
        <v>Методология исследовательской деятельности</v>
      </c>
      <c r="N286" s="24" t="str">
        <f>'[4]10нед'!W170</f>
        <v/>
      </c>
      <c r="O286" s="25" t="str">
        <f>'[4]10нед'!X170</f>
        <v/>
      </c>
      <c r="P286" s="41" t="s">
        <v>110</v>
      </c>
    </row>
    <row r="287" spans="1:16" ht="31.15" hidden="1">
      <c r="A287" s="168"/>
      <c r="B287" s="154"/>
      <c r="C287" s="16" t="s">
        <v>21</v>
      </c>
      <c r="D287" s="22">
        <f>'[3]9нед'!S171</f>
        <v>0</v>
      </c>
      <c r="E287" s="26">
        <f>'[3]9нед'!T171</f>
        <v>0</v>
      </c>
      <c r="F287" s="24">
        <f>'[3]9нед'!W171</f>
        <v>0</v>
      </c>
      <c r="G287" s="25">
        <f>'[3]9нед'!X171</f>
        <v>0</v>
      </c>
      <c r="H287" s="50"/>
      <c r="I287" s="170"/>
      <c r="J287" s="159"/>
      <c r="K287" s="16" t="s">
        <v>21</v>
      </c>
      <c r="L287" s="22">
        <f>'[4]10нед'!S171</f>
        <v>0</v>
      </c>
      <c r="M287" s="26">
        <f>'[4]10нед'!T171</f>
        <v>0</v>
      </c>
      <c r="N287" s="24">
        <f>'[4]10нед'!W171</f>
        <v>0</v>
      </c>
      <c r="O287" s="25">
        <f>'[4]10нед'!X171</f>
        <v>0</v>
      </c>
      <c r="P287" s="50"/>
    </row>
    <row r="288" spans="1:16" ht="31.15" hidden="1">
      <c r="A288" s="168"/>
      <c r="B288" s="154"/>
      <c r="C288" s="16" t="s">
        <v>22</v>
      </c>
      <c r="D288" s="22">
        <f>'[3]9нед'!S172</f>
        <v>0</v>
      </c>
      <c r="E288" s="26">
        <f>'[3]9нед'!T172</f>
        <v>0</v>
      </c>
      <c r="F288" s="24">
        <f>'[3]9нед'!W172</f>
        <v>0</v>
      </c>
      <c r="G288" s="25">
        <f>'[3]9нед'!X172</f>
        <v>0</v>
      </c>
      <c r="H288" s="50"/>
      <c r="I288" s="170"/>
      <c r="J288" s="159"/>
      <c r="K288" s="16" t="s">
        <v>22</v>
      </c>
      <c r="L288" s="22">
        <f>'[4]10нед'!S172</f>
        <v>0</v>
      </c>
      <c r="M288" s="26">
        <f>'[4]10нед'!T172</f>
        <v>0</v>
      </c>
      <c r="N288" s="24">
        <f>'[4]10нед'!W172</f>
        <v>0</v>
      </c>
      <c r="O288" s="25">
        <f>'[4]10нед'!X172</f>
        <v>0</v>
      </c>
      <c r="P288" s="50"/>
    </row>
    <row r="289" spans="1:16" ht="31.15" hidden="1">
      <c r="A289" s="168"/>
      <c r="B289" s="154"/>
      <c r="C289" s="16" t="s">
        <v>23</v>
      </c>
      <c r="D289" s="22">
        <f>'[3]9нед'!S173</f>
        <v>0</v>
      </c>
      <c r="E289" s="26">
        <f>'[3]9нед'!T173</f>
        <v>0</v>
      </c>
      <c r="F289" s="24">
        <f>'[3]9нед'!W173</f>
        <v>0</v>
      </c>
      <c r="G289" s="25">
        <f>'[3]9нед'!X173</f>
        <v>0</v>
      </c>
      <c r="H289" s="50"/>
      <c r="I289" s="170"/>
      <c r="J289" s="159"/>
      <c r="K289" s="16" t="s">
        <v>23</v>
      </c>
      <c r="L289" s="22">
        <f>'[4]10нед'!S173</f>
        <v>0</v>
      </c>
      <c r="M289" s="26">
        <f>'[4]10нед'!T173</f>
        <v>0</v>
      </c>
      <c r="N289" s="24">
        <f>'[4]10нед'!W173</f>
        <v>0</v>
      </c>
      <c r="O289" s="25">
        <f>'[4]10нед'!X173</f>
        <v>0</v>
      </c>
      <c r="P289" s="50"/>
    </row>
    <row r="290" spans="1:16" ht="31.15" hidden="1">
      <c r="A290" s="168"/>
      <c r="B290" s="154"/>
      <c r="C290" s="16" t="s">
        <v>24</v>
      </c>
      <c r="D290" s="22">
        <f>'[3]9нед'!S174</f>
        <v>0</v>
      </c>
      <c r="E290" s="26">
        <f>'[3]9нед'!T174</f>
        <v>0</v>
      </c>
      <c r="F290" s="24">
        <f>'[3]9нед'!W174</f>
        <v>0</v>
      </c>
      <c r="G290" s="25">
        <f>'[3]9нед'!X174</f>
        <v>0</v>
      </c>
      <c r="H290" s="50"/>
      <c r="I290" s="170"/>
      <c r="J290" s="159"/>
      <c r="K290" s="16" t="s">
        <v>24</v>
      </c>
      <c r="L290" s="22">
        <f>'[4]10нед'!S174</f>
        <v>0</v>
      </c>
      <c r="M290" s="26">
        <f>'[4]10нед'!T174</f>
        <v>0</v>
      </c>
      <c r="N290" s="24">
        <f>'[4]10нед'!W174</f>
        <v>0</v>
      </c>
      <c r="O290" s="25">
        <f>'[4]10нед'!X174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'[3]9нед'!S175</f>
        <v>0</v>
      </c>
      <c r="E291" s="28">
        <f>'[3]9нед'!T175</f>
        <v>0</v>
      </c>
      <c r="F291" s="29">
        <f>'[3]9нед'!W175</f>
        <v>0</v>
      </c>
      <c r="G291" s="30">
        <f>'[3]9нед'!X175</f>
        <v>0</v>
      </c>
      <c r="H291" s="51"/>
      <c r="I291" s="171"/>
      <c r="J291" s="160"/>
      <c r="K291" s="17"/>
      <c r="L291" s="27">
        <f>'[4]10нед'!S175</f>
        <v>0</v>
      </c>
      <c r="M291" s="28">
        <f>'[4]10нед'!T175</f>
        <v>0</v>
      </c>
      <c r="N291" s="29">
        <f>'[4]10нед'!W175</f>
        <v>0</v>
      </c>
      <c r="O291" s="30">
        <f>'[4]10нед'!X175</f>
        <v>0</v>
      </c>
      <c r="P291" s="51"/>
    </row>
    <row r="292" spans="1:16" ht="48" hidden="1" customHeight="1" thickTop="1">
      <c r="A292" s="167">
        <v>45962</v>
      </c>
      <c r="B292" s="153" t="s">
        <v>37</v>
      </c>
      <c r="C292" s="32" t="s">
        <v>16</v>
      </c>
      <c r="D292" s="18">
        <f>'[3]9нед'!S176</f>
        <v>0</v>
      </c>
      <c r="E292" s="21">
        <f>'[3]9нед'!T176</f>
        <v>0</v>
      </c>
      <c r="F292" s="19">
        <f>'[3]9нед'!W176</f>
        <v>0</v>
      </c>
      <c r="G292" s="20">
        <f>'[3]9нед'!X176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'[4]10нед'!S176</f>
        <v>0</v>
      </c>
      <c r="M292" s="21">
        <f>'[4]10нед'!T176</f>
        <v>0</v>
      </c>
      <c r="N292" s="19">
        <f>'[4]10нед'!W176</f>
        <v>0</v>
      </c>
      <c r="O292" s="20">
        <f>'[4]10нед'!X176</f>
        <v>0</v>
      </c>
      <c r="P292" s="53"/>
    </row>
    <row r="293" spans="1:16" ht="31.15" hidden="1">
      <c r="A293" s="168"/>
      <c r="B293" s="154"/>
      <c r="C293" s="16" t="s">
        <v>18</v>
      </c>
      <c r="D293" s="22">
        <f>'[3]9нед'!S177</f>
        <v>0</v>
      </c>
      <c r="E293" s="26">
        <f>'[3]9нед'!T177</f>
        <v>0</v>
      </c>
      <c r="F293" s="24">
        <f>'[3]9нед'!W177</f>
        <v>0</v>
      </c>
      <c r="G293" s="25">
        <f>'[3]9нед'!X177</f>
        <v>0</v>
      </c>
      <c r="H293" s="50"/>
      <c r="I293" s="170"/>
      <c r="J293" s="159"/>
      <c r="K293" s="16" t="s">
        <v>18</v>
      </c>
      <c r="L293" s="22">
        <f>'[4]10нед'!S177</f>
        <v>0</v>
      </c>
      <c r="M293" s="26">
        <f>'[4]10нед'!T177</f>
        <v>0</v>
      </c>
      <c r="N293" s="24">
        <f>'[4]10нед'!W177</f>
        <v>0</v>
      </c>
      <c r="O293" s="25">
        <f>'[4]10нед'!X177</f>
        <v>0</v>
      </c>
      <c r="P293" s="50"/>
    </row>
    <row r="294" spans="1:16" ht="53.65" hidden="1">
      <c r="A294" s="168"/>
      <c r="B294" s="154"/>
      <c r="C294" s="16" t="s">
        <v>20</v>
      </c>
      <c r="D294" s="22">
        <f>'[3]9нед'!S178</f>
        <v>0</v>
      </c>
      <c r="E294" s="26">
        <f>'[3]9нед'!T178</f>
        <v>0</v>
      </c>
      <c r="F294" s="24">
        <f>'[3]9нед'!W178</f>
        <v>0</v>
      </c>
      <c r="G294" s="25">
        <f>'[3]9нед'!X178</f>
        <v>0</v>
      </c>
      <c r="H294" s="50"/>
      <c r="I294" s="170"/>
      <c r="J294" s="159"/>
      <c r="K294" s="16" t="s">
        <v>20</v>
      </c>
      <c r="L294" s="22" t="str">
        <f>'[4]10нед'!S178</f>
        <v>пр</v>
      </c>
      <c r="M294" s="26" t="str">
        <f>'[4]10нед'!T178</f>
        <v>Применение методов искусственного интеллекта в анализе данных и управлении</v>
      </c>
      <c r="N294" s="24" t="str">
        <f>'[4]10нед'!W178</f>
        <v/>
      </c>
      <c r="O294" s="25" t="str">
        <f>'[4]10нед'!X178</f>
        <v/>
      </c>
      <c r="P294" s="57" t="s">
        <v>105</v>
      </c>
    </row>
    <row r="295" spans="1:16" ht="31.15" hidden="1">
      <c r="A295" s="168"/>
      <c r="B295" s="154"/>
      <c r="C295" s="16" t="s">
        <v>21</v>
      </c>
      <c r="D295" s="22">
        <f>'[3]9нед'!S179</f>
        <v>0</v>
      </c>
      <c r="E295" s="26">
        <f>'[3]9нед'!T179</f>
        <v>0</v>
      </c>
      <c r="F295" s="24">
        <f>'[3]9нед'!W179</f>
        <v>0</v>
      </c>
      <c r="G295" s="25">
        <f>'[3]9нед'!X179</f>
        <v>0</v>
      </c>
      <c r="H295" s="50"/>
      <c r="I295" s="170"/>
      <c r="J295" s="159"/>
      <c r="K295" s="16" t="s">
        <v>21</v>
      </c>
      <c r="L295" s="22" t="str">
        <f>'[4]10нед'!S179</f>
        <v>пр</v>
      </c>
      <c r="M295" s="26" t="str">
        <f>'[4]10нед'!T179</f>
        <v>Машинное обучение и анализ данных</v>
      </c>
      <c r="N295" s="24" t="str">
        <f>'[4]10нед'!W179</f>
        <v/>
      </c>
      <c r="O295" s="25" t="str">
        <f>'[4]10нед'!X179</f>
        <v/>
      </c>
      <c r="P295" s="57" t="s">
        <v>105</v>
      </c>
    </row>
    <row r="296" spans="1:16" ht="31.15" hidden="1">
      <c r="A296" s="168"/>
      <c r="B296" s="154"/>
      <c r="C296" s="16" t="s">
        <v>22</v>
      </c>
      <c r="D296" s="22">
        <f>'[3]9нед'!S180</f>
        <v>0</v>
      </c>
      <c r="E296" s="26">
        <f>'[3]9нед'!T180</f>
        <v>0</v>
      </c>
      <c r="F296" s="24">
        <f>'[3]9нед'!W180</f>
        <v>0</v>
      </c>
      <c r="G296" s="25">
        <f>'[3]9нед'!X180</f>
        <v>0</v>
      </c>
      <c r="H296" s="50"/>
      <c r="I296" s="170"/>
      <c r="J296" s="159"/>
      <c r="K296" s="16" t="s">
        <v>22</v>
      </c>
      <c r="L296" s="22" t="str">
        <f>'[4]10нед'!S180</f>
        <v>пр</v>
      </c>
      <c r="M296" s="26" t="str">
        <f>'[4]10нед'!T180</f>
        <v>Машинное обучение и анализ данных</v>
      </c>
      <c r="N296" s="24" t="str">
        <f>'[4]10нед'!W180</f>
        <v/>
      </c>
      <c r="O296" s="25" t="str">
        <f>'[4]10нед'!X180</f>
        <v/>
      </c>
      <c r="P296" s="57" t="s">
        <v>105</v>
      </c>
    </row>
    <row r="297" spans="1:16" ht="53.65" hidden="1">
      <c r="A297" s="168"/>
      <c r="B297" s="154"/>
      <c r="C297" s="16" t="s">
        <v>23</v>
      </c>
      <c r="D297" s="22">
        <f>'[3]9нед'!S181</f>
        <v>0</v>
      </c>
      <c r="E297" s="26">
        <f>'[3]9нед'!T181</f>
        <v>0</v>
      </c>
      <c r="F297" s="24">
        <f>'[3]9нед'!W181</f>
        <v>0</v>
      </c>
      <c r="G297" s="25">
        <f>'[3]9нед'!X181</f>
        <v>0</v>
      </c>
      <c r="H297" s="50"/>
      <c r="I297" s="170"/>
      <c r="J297" s="159"/>
      <c r="K297" s="16" t="s">
        <v>23</v>
      </c>
      <c r="L297" s="22" t="str">
        <f>'[4]10нед'!S181</f>
        <v>пр</v>
      </c>
      <c r="M297" s="26" t="str">
        <f>'[4]10нед'!T181</f>
        <v>Применение методов искусственного интеллекта в анализе данных и управлении</v>
      </c>
      <c r="N297" s="24" t="str">
        <f>'[4]10нед'!W181</f>
        <v/>
      </c>
      <c r="O297" s="25" t="str">
        <f>'[4]10нед'!X181</f>
        <v/>
      </c>
      <c r="P297" s="57" t="s">
        <v>105</v>
      </c>
    </row>
    <row r="298" spans="1:16" ht="31.15" hidden="1">
      <c r="A298" s="168"/>
      <c r="B298" s="154"/>
      <c r="C298" s="16" t="s">
        <v>24</v>
      </c>
      <c r="D298" s="22">
        <f>'[3]9нед'!S182</f>
        <v>0</v>
      </c>
      <c r="E298" s="26">
        <f>'[3]9нед'!T182</f>
        <v>0</v>
      </c>
      <c r="F298" s="24">
        <f>'[3]9нед'!W182</f>
        <v>0</v>
      </c>
      <c r="G298" s="25">
        <f>'[3]9нед'!X182</f>
        <v>0</v>
      </c>
      <c r="H298" s="50"/>
      <c r="I298" s="170"/>
      <c r="J298" s="159"/>
      <c r="K298" s="16" t="s">
        <v>24</v>
      </c>
      <c r="L298" s="22">
        <f>'[4]10нед'!S182</f>
        <v>0</v>
      </c>
      <c r="M298" s="26">
        <f>'[4]10нед'!T182</f>
        <v>0</v>
      </c>
      <c r="N298" s="24">
        <f>'[4]10нед'!W182</f>
        <v>0</v>
      </c>
      <c r="O298" s="25">
        <f>'[4]10нед'!X182</f>
        <v>0</v>
      </c>
      <c r="P298" s="50"/>
    </row>
    <row r="299" spans="1:16" ht="18.399999999999999" hidden="1" thickBot="1">
      <c r="A299" s="169"/>
      <c r="B299" s="155"/>
      <c r="C299" s="17"/>
      <c r="D299" s="27">
        <f>'[3]9нед'!S59</f>
        <v>0</v>
      </c>
      <c r="E299" s="28">
        <f>'[3]9нед'!T59</f>
        <v>0</v>
      </c>
      <c r="F299" s="29">
        <f>'[3]9нед'!W59</f>
        <v>0</v>
      </c>
      <c r="G299" s="30">
        <f>'[3]9нед'!X59</f>
        <v>0</v>
      </c>
      <c r="H299" s="51"/>
      <c r="I299" s="171"/>
      <c r="J299" s="160"/>
      <c r="K299" s="17"/>
      <c r="L299" s="27">
        <f>'[4]10нед'!S183</f>
        <v>0</v>
      </c>
      <c r="M299" s="28">
        <f>'[4]10нед'!T183</f>
        <v>0</v>
      </c>
      <c r="N299" s="29">
        <f>'[4]10нед'!W183</f>
        <v>0</v>
      </c>
      <c r="O299" s="30">
        <f>'[4]10нед'!X183</f>
        <v>0</v>
      </c>
      <c r="P299" s="51"/>
    </row>
    <row r="300" spans="1:16" ht="39" hidden="1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 hidden="1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 hidden="1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 hidden="1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 hidden="1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 hidden="1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 hidden="1">
      <c r="A306" s="1"/>
      <c r="B306" s="144" t="s">
        <v>48</v>
      </c>
      <c r="C306" s="144"/>
      <c r="D306" s="144"/>
      <c r="E306" s="144"/>
      <c r="F306" s="144"/>
      <c r="G306" s="144"/>
      <c r="H306" s="144"/>
      <c r="I306" s="1"/>
      <c r="J306" s="144" t="s">
        <v>48</v>
      </c>
      <c r="K306" s="144"/>
      <c r="L306" s="144"/>
      <c r="M306" s="144"/>
      <c r="N306" s="144"/>
      <c r="O306" s="144"/>
      <c r="P306" s="144"/>
    </row>
    <row r="307" spans="1:16" ht="15.6" hidden="1">
      <c r="A307" s="7"/>
      <c r="B307" s="140" t="str">
        <f>'[1]19нед'!$A$6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/>
      <c r="H307" s="48" t="str">
        <f>H7</f>
        <v>12-23 ПИз 2</v>
      </c>
      <c r="I307" s="7"/>
      <c r="J307" s="140" t="str">
        <f>'[1]19нед'!$A$6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/>
      <c r="P307" s="48" t="str">
        <f>H7</f>
        <v>12-23 ПИз 2</v>
      </c>
    </row>
    <row r="308" spans="1:16" ht="15.6" hidden="1">
      <c r="A308" s="1"/>
      <c r="B308" s="145" t="s">
        <v>5</v>
      </c>
      <c r="C308" s="145"/>
      <c r="D308" s="145"/>
      <c r="E308" s="145" t="str">
        <f>E8</f>
        <v>заочная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заочная</v>
      </c>
      <c r="N308" s="145"/>
      <c r="O308" s="145"/>
      <c r="P308" s="145"/>
    </row>
    <row r="309" spans="1:16" ht="15.6" hidden="1">
      <c r="A309" s="1"/>
      <c r="B309" s="145" t="s">
        <v>7</v>
      </c>
      <c r="C309" s="145"/>
      <c r="D309" s="145"/>
      <c r="E309" s="140">
        <f>E9</f>
        <v>3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3</v>
      </c>
      <c r="N309" s="140"/>
      <c r="O309" s="140"/>
      <c r="P309" s="47"/>
    </row>
    <row r="310" spans="1:16" ht="15.6" hidden="1">
      <c r="A310" s="1"/>
      <c r="B310" s="146" t="s">
        <v>8</v>
      </c>
      <c r="C310" s="146"/>
      <c r="D310" s="146"/>
      <c r="E310" s="141">
        <f>M250+1</f>
        <v>7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8</v>
      </c>
      <c r="N310" s="141"/>
      <c r="O310" s="141"/>
      <c r="P310" s="49"/>
    </row>
    <row r="311" spans="1:16" ht="46.5" hidden="1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hidden="1" customHeight="1" thickTop="1">
      <c r="A312" s="167">
        <v>45971</v>
      </c>
      <c r="B312" s="153" t="s">
        <v>15</v>
      </c>
      <c r="C312" s="16" t="s">
        <v>16</v>
      </c>
      <c r="D312" s="18">
        <f>'[4]11нед'!S136</f>
        <v>0</v>
      </c>
      <c r="E312" s="21">
        <f>'[4]11нед'!T136</f>
        <v>0</v>
      </c>
      <c r="F312" s="19">
        <f>'[4]11нед'!W136</f>
        <v>0</v>
      </c>
      <c r="G312" s="20">
        <f>'[4]11нед'!X136</f>
        <v>0</v>
      </c>
      <c r="H312" s="53"/>
      <c r="I312" s="167">
        <v>45978</v>
      </c>
      <c r="J312" s="158" t="s">
        <v>15</v>
      </c>
      <c r="K312" s="16" t="s">
        <v>16</v>
      </c>
      <c r="L312" s="18" t="str">
        <f>'[4]12нед'!S136</f>
        <v>пр</v>
      </c>
      <c r="M312" s="21" t="str">
        <f>'[4]12нед'!T136</f>
        <v>Применение методов искусственного интеллекта в анализе данных и управлении</v>
      </c>
      <c r="N312" s="19" t="str">
        <f>'[4]12нед'!W136</f>
        <v/>
      </c>
      <c r="O312" s="20" t="str">
        <f>'[4]12нед'!X136</f>
        <v/>
      </c>
      <c r="P312" s="58" t="s">
        <v>105</v>
      </c>
    </row>
    <row r="313" spans="1:16" ht="31.15" hidden="1">
      <c r="A313" s="168"/>
      <c r="B313" s="154"/>
      <c r="C313" s="16" t="s">
        <v>18</v>
      </c>
      <c r="D313" s="22">
        <f>'[4]11нед'!S137</f>
        <v>0</v>
      </c>
      <c r="E313" s="26">
        <f>'[4]11нед'!T137</f>
        <v>0</v>
      </c>
      <c r="F313" s="24">
        <f>'[4]11нед'!W137</f>
        <v>0</v>
      </c>
      <c r="G313" s="25">
        <f>'[4]11нед'!X137</f>
        <v>0</v>
      </c>
      <c r="H313" s="50"/>
      <c r="I313" s="170"/>
      <c r="J313" s="159"/>
      <c r="K313" s="16" t="s">
        <v>18</v>
      </c>
      <c r="L313" s="22" t="str">
        <f>'[4]12нед'!S137</f>
        <v>пр</v>
      </c>
      <c r="M313" s="26" t="str">
        <f>'[4]12нед'!T137</f>
        <v>Машинное обучение и анализ данных</v>
      </c>
      <c r="N313" s="24" t="str">
        <f>'[4]12нед'!W137</f>
        <v/>
      </c>
      <c r="O313" s="25" t="str">
        <f>'[4]12нед'!X137</f>
        <v/>
      </c>
      <c r="P313" s="57" t="s">
        <v>105</v>
      </c>
    </row>
    <row r="314" spans="1:16" ht="31.15" hidden="1">
      <c r="A314" s="168"/>
      <c r="B314" s="154"/>
      <c r="C314" s="16" t="s">
        <v>20</v>
      </c>
      <c r="D314" s="22">
        <f>'[4]11нед'!S138</f>
        <v>0</v>
      </c>
      <c r="E314" s="26">
        <f>'[4]11нед'!T138</f>
        <v>0</v>
      </c>
      <c r="F314" s="24">
        <f>'[4]11нед'!W138</f>
        <v>0</v>
      </c>
      <c r="G314" s="25">
        <f>'[4]11нед'!X138</f>
        <v>0</v>
      </c>
      <c r="H314" s="50"/>
      <c r="I314" s="170"/>
      <c r="J314" s="159"/>
      <c r="K314" s="16" t="s">
        <v>20</v>
      </c>
      <c r="L314" s="22" t="str">
        <f>'[4]12нед'!S138</f>
        <v>пр</v>
      </c>
      <c r="M314" s="26" t="str">
        <f>'[4]12нед'!T138</f>
        <v>Управление ИТ-проектами</v>
      </c>
      <c r="N314" s="24" t="str">
        <f>'[4]12нед'!W138</f>
        <v/>
      </c>
      <c r="O314" s="25" t="str">
        <f>'[4]12нед'!X138</f>
        <v/>
      </c>
      <c r="P314" s="57" t="s">
        <v>105</v>
      </c>
    </row>
    <row r="315" spans="1:16" ht="31.15" hidden="1">
      <c r="A315" s="168"/>
      <c r="B315" s="154"/>
      <c r="C315" s="16" t="s">
        <v>21</v>
      </c>
      <c r="D315" s="22">
        <f>'[4]11нед'!S139</f>
        <v>0</v>
      </c>
      <c r="E315" s="26">
        <f>'[4]11нед'!T139</f>
        <v>0</v>
      </c>
      <c r="F315" s="24">
        <f>'[4]11нед'!W139</f>
        <v>0</v>
      </c>
      <c r="G315" s="25">
        <f>'[4]11нед'!X139</f>
        <v>0</v>
      </c>
      <c r="H315" s="50"/>
      <c r="I315" s="170"/>
      <c r="J315" s="159"/>
      <c r="K315" s="16" t="s">
        <v>21</v>
      </c>
      <c r="L315" s="22">
        <f>'[4]12нед'!S139</f>
        <v>0</v>
      </c>
      <c r="M315" s="26">
        <f>'[4]12нед'!T139</f>
        <v>0</v>
      </c>
      <c r="N315" s="24">
        <f>'[4]12нед'!W139</f>
        <v>0</v>
      </c>
      <c r="O315" s="25">
        <f>'[4]12нед'!X139</f>
        <v>0</v>
      </c>
      <c r="P315" s="50"/>
    </row>
    <row r="316" spans="1:16" ht="31.15" hidden="1">
      <c r="A316" s="168"/>
      <c r="B316" s="154"/>
      <c r="C316" s="16" t="s">
        <v>22</v>
      </c>
      <c r="D316" s="22">
        <f>'[4]11нед'!S140</f>
        <v>0</v>
      </c>
      <c r="E316" s="26">
        <f>'[4]11нед'!T140</f>
        <v>0</v>
      </c>
      <c r="F316" s="24">
        <f>'[4]11нед'!W140</f>
        <v>0</v>
      </c>
      <c r="G316" s="25">
        <f>'[4]11нед'!X140</f>
        <v>0</v>
      </c>
      <c r="H316" s="50"/>
      <c r="I316" s="170"/>
      <c r="J316" s="159"/>
      <c r="K316" s="16" t="s">
        <v>22</v>
      </c>
      <c r="L316" s="22">
        <f>'[4]12нед'!S140</f>
        <v>0</v>
      </c>
      <c r="M316" s="26">
        <f>'[4]12нед'!T140</f>
        <v>0</v>
      </c>
      <c r="N316" s="24">
        <f>'[4]12нед'!W140</f>
        <v>0</v>
      </c>
      <c r="O316" s="25">
        <f>'[4]12нед'!X140</f>
        <v>0</v>
      </c>
      <c r="P316" s="50"/>
    </row>
    <row r="317" spans="1:16" ht="31.15" hidden="1">
      <c r="A317" s="168"/>
      <c r="B317" s="154"/>
      <c r="C317" s="16" t="s">
        <v>23</v>
      </c>
      <c r="D317" s="22">
        <f>'[4]11нед'!S141</f>
        <v>0</v>
      </c>
      <c r="E317" s="26">
        <f>'[4]11нед'!T141</f>
        <v>0</v>
      </c>
      <c r="F317" s="24">
        <f>'[4]11нед'!W141</f>
        <v>0</v>
      </c>
      <c r="G317" s="25">
        <f>'[4]11нед'!X141</f>
        <v>0</v>
      </c>
      <c r="H317" s="50"/>
      <c r="I317" s="170"/>
      <c r="J317" s="159"/>
      <c r="K317" s="16" t="s">
        <v>23</v>
      </c>
      <c r="L317" s="22">
        <f>'[4]12нед'!S141</f>
        <v>0</v>
      </c>
      <c r="M317" s="26">
        <f>'[4]12нед'!T141</f>
        <v>0</v>
      </c>
      <c r="N317" s="24">
        <f>'[4]12нед'!W141</f>
        <v>0</v>
      </c>
      <c r="O317" s="25">
        <f>'[4]12нед'!X141</f>
        <v>0</v>
      </c>
      <c r="P317" s="50"/>
    </row>
    <row r="318" spans="1:16" ht="31.15" hidden="1">
      <c r="A318" s="168"/>
      <c r="B318" s="154"/>
      <c r="C318" s="16" t="s">
        <v>24</v>
      </c>
      <c r="D318" s="22">
        <f>'[4]11нед'!S142</f>
        <v>0</v>
      </c>
      <c r="E318" s="26">
        <f>'[4]11нед'!T142</f>
        <v>0</v>
      </c>
      <c r="F318" s="24">
        <f>'[4]11нед'!W142</f>
        <v>0</v>
      </c>
      <c r="G318" s="25">
        <f>'[4]11нед'!X142</f>
        <v>0</v>
      </c>
      <c r="H318" s="50"/>
      <c r="I318" s="170"/>
      <c r="J318" s="159"/>
      <c r="K318" s="16" t="s">
        <v>24</v>
      </c>
      <c r="L318" s="22">
        <f>'[4]12нед'!S142</f>
        <v>0</v>
      </c>
      <c r="M318" s="26">
        <f>'[4]12нед'!T142</f>
        <v>0</v>
      </c>
      <c r="N318" s="24">
        <f>'[4]12нед'!W142</f>
        <v>0</v>
      </c>
      <c r="O318" s="25">
        <f>'[4]12нед'!X142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'[4]11нед'!S143</f>
        <v>0</v>
      </c>
      <c r="E319" s="28">
        <f>'[4]11нед'!T143</f>
        <v>0</v>
      </c>
      <c r="F319" s="29">
        <f>'[4]11нед'!W143</f>
        <v>0</v>
      </c>
      <c r="G319" s="30">
        <f>'[4]11нед'!X143</f>
        <v>0</v>
      </c>
      <c r="H319" s="51"/>
      <c r="I319" s="171"/>
      <c r="J319" s="160"/>
      <c r="K319" s="17"/>
      <c r="L319" s="27">
        <f>'[4]12нед'!S143</f>
        <v>0</v>
      </c>
      <c r="M319" s="28">
        <f>'[4]12нед'!T143</f>
        <v>0</v>
      </c>
      <c r="N319" s="29">
        <f>'[4]12нед'!W143</f>
        <v>0</v>
      </c>
      <c r="O319" s="30">
        <f>'[4]12нед'!X143</f>
        <v>0</v>
      </c>
      <c r="P319" s="51"/>
    </row>
    <row r="320" spans="1:16" ht="32.25" hidden="1" customHeight="1" thickTop="1">
      <c r="A320" s="167">
        <v>45972</v>
      </c>
      <c r="B320" s="153" t="s">
        <v>25</v>
      </c>
      <c r="C320" s="32" t="s">
        <v>16</v>
      </c>
      <c r="D320" s="18">
        <f>'[4]11нед'!S144</f>
        <v>0</v>
      </c>
      <c r="E320" s="21">
        <f>'[4]11нед'!T144</f>
        <v>0</v>
      </c>
      <c r="F320" s="19">
        <f>'[4]11нед'!W144</f>
        <v>0</v>
      </c>
      <c r="G320" s="20">
        <f>'[4]11нед'!X144</f>
        <v>0</v>
      </c>
      <c r="H320" s="53"/>
      <c r="I320" s="167">
        <v>45979</v>
      </c>
      <c r="J320" s="158" t="s">
        <v>25</v>
      </c>
      <c r="K320" s="32" t="s">
        <v>16</v>
      </c>
      <c r="L320" s="18" t="str">
        <f>'[4]12нед'!S144</f>
        <v>пр</v>
      </c>
      <c r="M320" s="21" t="str">
        <f>'[4]12нед'!T144</f>
        <v xml:space="preserve"> Основы програмной инженерии</v>
      </c>
      <c r="N320" s="19" t="str">
        <f>'[4]12нед'!W144</f>
        <v/>
      </c>
      <c r="O320" s="20" t="str">
        <f>'[4]12нед'!X144</f>
        <v/>
      </c>
      <c r="P320" s="58" t="s">
        <v>105</v>
      </c>
    </row>
    <row r="321" spans="1:16" ht="31.15" hidden="1">
      <c r="A321" s="168"/>
      <c r="B321" s="154"/>
      <c r="C321" s="16" t="s">
        <v>18</v>
      </c>
      <c r="D321" s="22">
        <f>'[4]11нед'!S145</f>
        <v>0</v>
      </c>
      <c r="E321" s="26">
        <f>'[4]11нед'!T145</f>
        <v>0</v>
      </c>
      <c r="F321" s="24">
        <f>'[4]11нед'!W145</f>
        <v>0</v>
      </c>
      <c r="G321" s="25">
        <f>'[4]11нед'!X145</f>
        <v>0</v>
      </c>
      <c r="H321" s="50"/>
      <c r="I321" s="170"/>
      <c r="J321" s="159"/>
      <c r="K321" s="16" t="s">
        <v>18</v>
      </c>
      <c r="L321" s="22" t="str">
        <f>'[4]12нед'!S145</f>
        <v>пр</v>
      </c>
      <c r="M321" s="26" t="str">
        <f>'[4]12нед'!T145</f>
        <v xml:space="preserve"> Основы програмной инженерии</v>
      </c>
      <c r="N321" s="24" t="str">
        <f>'[4]12нед'!W145</f>
        <v/>
      </c>
      <c r="O321" s="25" t="str">
        <f>'[4]12нед'!X145</f>
        <v/>
      </c>
      <c r="P321" s="57" t="s">
        <v>105</v>
      </c>
    </row>
    <row r="322" spans="1:16" ht="31.15" hidden="1">
      <c r="A322" s="168"/>
      <c r="B322" s="154"/>
      <c r="C322" s="16" t="s">
        <v>20</v>
      </c>
      <c r="D322" s="22" t="str">
        <f>'[4]11нед'!S146</f>
        <v>л</v>
      </c>
      <c r="E322" s="26" t="str">
        <f>'[4]11нед'!T146</f>
        <v>Теория систем и системный анализ</v>
      </c>
      <c r="F322" s="24" t="str">
        <f>'[4]11нед'!W146</f>
        <v/>
      </c>
      <c r="G322" s="25" t="str">
        <f>'[4]11нед'!X146</f>
        <v/>
      </c>
      <c r="H322" s="41" t="s">
        <v>105</v>
      </c>
      <c r="I322" s="170"/>
      <c r="J322" s="159"/>
      <c r="K322" s="16" t="s">
        <v>20</v>
      </c>
      <c r="L322" s="22">
        <f>'[4]12нед'!S146</f>
        <v>0</v>
      </c>
      <c r="M322" s="26">
        <f>'[4]12нед'!T146</f>
        <v>0</v>
      </c>
      <c r="N322" s="24">
        <f>'[4]12нед'!W146</f>
        <v>0</v>
      </c>
      <c r="O322" s="25">
        <f>'[4]12нед'!X146</f>
        <v>0</v>
      </c>
      <c r="P322" s="50"/>
    </row>
    <row r="323" spans="1:16" ht="53.65" hidden="1">
      <c r="A323" s="168"/>
      <c r="B323" s="154"/>
      <c r="C323" s="16" t="s">
        <v>21</v>
      </c>
      <c r="D323" s="22" t="str">
        <f>'[4]11нед'!S147</f>
        <v>л</v>
      </c>
      <c r="E323" s="26" t="str">
        <f>'[4]11нед'!T147</f>
        <v>Применение методов искусственного интеллекта в анализе данных и управлении</v>
      </c>
      <c r="F323" s="24" t="str">
        <f>'[4]11нед'!W147</f>
        <v/>
      </c>
      <c r="G323" s="25" t="str">
        <f>'[4]11нед'!X147</f>
        <v/>
      </c>
      <c r="H323" s="41" t="s">
        <v>105</v>
      </c>
      <c r="I323" s="170"/>
      <c r="J323" s="159"/>
      <c r="K323" s="16" t="s">
        <v>21</v>
      </c>
      <c r="L323" s="22">
        <f>'[4]12нед'!S147</f>
        <v>0</v>
      </c>
      <c r="M323" s="26">
        <f>'[4]12нед'!T147</f>
        <v>0</v>
      </c>
      <c r="N323" s="24">
        <f>'[4]12нед'!W147</f>
        <v>0</v>
      </c>
      <c r="O323" s="25">
        <f>'[4]12нед'!X147</f>
        <v>0</v>
      </c>
      <c r="P323" s="50"/>
    </row>
    <row r="324" spans="1:16" ht="31.15" hidden="1">
      <c r="A324" s="168"/>
      <c r="B324" s="154"/>
      <c r="C324" s="16" t="s">
        <v>22</v>
      </c>
      <c r="D324" s="22">
        <f>'[4]11нед'!S148</f>
        <v>0</v>
      </c>
      <c r="E324" s="26">
        <f>'[4]11нед'!T148</f>
        <v>0</v>
      </c>
      <c r="F324" s="24">
        <f>'[4]11нед'!W148</f>
        <v>0</v>
      </c>
      <c r="G324" s="25">
        <f>'[4]11нед'!X148</f>
        <v>0</v>
      </c>
      <c r="H324" s="50"/>
      <c r="I324" s="170"/>
      <c r="J324" s="159"/>
      <c r="K324" s="16" t="s">
        <v>22</v>
      </c>
      <c r="L324" s="22">
        <f>'[4]12нед'!S148</f>
        <v>0</v>
      </c>
      <c r="M324" s="26">
        <f>'[4]12нед'!T148</f>
        <v>0</v>
      </c>
      <c r="N324" s="24">
        <f>'[4]12нед'!W148</f>
        <v>0</v>
      </c>
      <c r="O324" s="25">
        <f>'[4]12нед'!X148</f>
        <v>0</v>
      </c>
      <c r="P324" s="50"/>
    </row>
    <row r="325" spans="1:16" ht="31.15" hidden="1">
      <c r="A325" s="168"/>
      <c r="B325" s="154"/>
      <c r="C325" s="16" t="s">
        <v>23</v>
      </c>
      <c r="D325" s="22">
        <f>'[4]11нед'!S149</f>
        <v>0</v>
      </c>
      <c r="E325" s="26">
        <f>'[4]11нед'!T149</f>
        <v>0</v>
      </c>
      <c r="F325" s="24">
        <f>'[4]11нед'!W149</f>
        <v>0</v>
      </c>
      <c r="G325" s="25">
        <f>'[4]11нед'!X149</f>
        <v>0</v>
      </c>
      <c r="H325" s="50"/>
      <c r="I325" s="170"/>
      <c r="J325" s="159"/>
      <c r="K325" s="16" t="s">
        <v>23</v>
      </c>
      <c r="L325" s="22">
        <f>'[4]12нед'!S149</f>
        <v>0</v>
      </c>
      <c r="M325" s="26">
        <f>'[4]12нед'!T149</f>
        <v>0</v>
      </c>
      <c r="N325" s="24">
        <f>'[4]12нед'!W149</f>
        <v>0</v>
      </c>
      <c r="O325" s="25">
        <f>'[4]12нед'!X149</f>
        <v>0</v>
      </c>
      <c r="P325" s="50"/>
    </row>
    <row r="326" spans="1:16" ht="31.15" hidden="1">
      <c r="A326" s="168"/>
      <c r="B326" s="154"/>
      <c r="C326" s="16" t="s">
        <v>24</v>
      </c>
      <c r="D326" s="22">
        <f>'[4]11нед'!S150</f>
        <v>0</v>
      </c>
      <c r="E326" s="26">
        <f>'[4]11нед'!T150</f>
        <v>0</v>
      </c>
      <c r="F326" s="24">
        <f>'[4]11нед'!W150</f>
        <v>0</v>
      </c>
      <c r="G326" s="25">
        <f>'[4]11нед'!X150</f>
        <v>0</v>
      </c>
      <c r="H326" s="50"/>
      <c r="I326" s="170"/>
      <c r="J326" s="159"/>
      <c r="K326" s="16" t="s">
        <v>24</v>
      </c>
      <c r="L326" s="22">
        <f>'[4]12нед'!S150</f>
        <v>0</v>
      </c>
      <c r="M326" s="26">
        <f>'[4]12нед'!T150</f>
        <v>0</v>
      </c>
      <c r="N326" s="24">
        <f>'[4]12нед'!W150</f>
        <v>0</v>
      </c>
      <c r="O326" s="25">
        <f>'[4]12нед'!X150</f>
        <v>0</v>
      </c>
      <c r="P326" s="50"/>
    </row>
    <row r="327" spans="1:16" ht="18.600000000000001" hidden="1" customHeight="1" thickBot="1">
      <c r="A327" s="169"/>
      <c r="B327" s="155"/>
      <c r="C327" s="17"/>
      <c r="D327" s="27">
        <f>'[4]11нед'!S151</f>
        <v>0</v>
      </c>
      <c r="E327" s="28">
        <f>'[4]11нед'!T151</f>
        <v>0</v>
      </c>
      <c r="F327" s="29">
        <f>'[4]11нед'!W151</f>
        <v>0</v>
      </c>
      <c r="G327" s="30">
        <f>'[4]11нед'!X151</f>
        <v>0</v>
      </c>
      <c r="H327" s="51"/>
      <c r="I327" s="171"/>
      <c r="J327" s="160"/>
      <c r="K327" s="17"/>
      <c r="L327" s="27">
        <f>'[4]12нед'!S151</f>
        <v>0</v>
      </c>
      <c r="M327" s="28">
        <f>'[4]12нед'!T151</f>
        <v>0</v>
      </c>
      <c r="N327" s="29">
        <f>'[4]12нед'!W151</f>
        <v>0</v>
      </c>
      <c r="O327" s="30">
        <f>'[4]12нед'!X151</f>
        <v>0</v>
      </c>
      <c r="P327" s="51"/>
    </row>
    <row r="328" spans="1:16" ht="48" hidden="1" customHeight="1" thickTop="1">
      <c r="A328" s="172">
        <v>45973</v>
      </c>
      <c r="B328" s="161" t="s">
        <v>30</v>
      </c>
      <c r="C328" s="32" t="s">
        <v>16</v>
      </c>
      <c r="D328" s="18">
        <f>'[4]11нед'!S152</f>
        <v>0</v>
      </c>
      <c r="E328" s="21">
        <f>'[4]11нед'!T152</f>
        <v>0</v>
      </c>
      <c r="F328" s="19">
        <f>'[4]11нед'!W152</f>
        <v>0</v>
      </c>
      <c r="G328" s="20">
        <f>'[4]11нед'!X152</f>
        <v>0</v>
      </c>
      <c r="H328" s="53"/>
      <c r="I328" s="172">
        <v>45980</v>
      </c>
      <c r="J328" s="164" t="s">
        <v>30</v>
      </c>
      <c r="K328" s="32" t="s">
        <v>16</v>
      </c>
      <c r="L328" s="18">
        <f>'[4]12нед'!S152</f>
        <v>0</v>
      </c>
      <c r="M328" s="21">
        <f>'[4]12нед'!T152</f>
        <v>0</v>
      </c>
      <c r="N328" s="19">
        <f>'[4]12нед'!W152</f>
        <v>0</v>
      </c>
      <c r="O328" s="20">
        <f>'[4]12нед'!X152</f>
        <v>0</v>
      </c>
      <c r="P328" s="53"/>
    </row>
    <row r="329" spans="1:16" ht="31.15" hidden="1">
      <c r="A329" s="173"/>
      <c r="B329" s="162"/>
      <c r="C329" s="16" t="s">
        <v>18</v>
      </c>
      <c r="D329" s="22">
        <f>'[4]11нед'!S153</f>
        <v>0</v>
      </c>
      <c r="E329" s="26">
        <f>'[4]11нед'!T153</f>
        <v>0</v>
      </c>
      <c r="F329" s="24">
        <f>'[4]11нед'!W153</f>
        <v>0</v>
      </c>
      <c r="G329" s="25">
        <f>'[4]11нед'!X153</f>
        <v>0</v>
      </c>
      <c r="H329" s="50"/>
      <c r="I329" s="173"/>
      <c r="J329" s="165"/>
      <c r="K329" s="16" t="s">
        <v>18</v>
      </c>
      <c r="L329" s="22" t="str">
        <f>'[4]12нед'!S153</f>
        <v>пр</v>
      </c>
      <c r="M329" s="26" t="str">
        <f>'[4]12нед'!T153</f>
        <v>Управление ИТ-проектами</v>
      </c>
      <c r="N329" s="24" t="str">
        <f>'[4]12нед'!W153</f>
        <v/>
      </c>
      <c r="O329" s="25" t="str">
        <f>'[4]12нед'!X153</f>
        <v/>
      </c>
      <c r="P329" s="57" t="s">
        <v>105</v>
      </c>
    </row>
    <row r="330" spans="1:16" ht="35.85" hidden="1">
      <c r="A330" s="173"/>
      <c r="B330" s="162"/>
      <c r="C330" s="16" t="s">
        <v>20</v>
      </c>
      <c r="D330" s="22" t="str">
        <f>'[4]11нед'!S154</f>
        <v>л</v>
      </c>
      <c r="E330" s="26" t="str">
        <f>'[4]11нед'!T154</f>
        <v>Теоретико-множественный и информационный анализ</v>
      </c>
      <c r="F330" s="24" t="str">
        <f>'[4]11нед'!W154</f>
        <v/>
      </c>
      <c r="G330" s="25" t="str">
        <f>'[4]11нед'!X154</f>
        <v/>
      </c>
      <c r="H330" s="41" t="s">
        <v>105</v>
      </c>
      <c r="I330" s="173"/>
      <c r="J330" s="165"/>
      <c r="K330" s="16" t="s">
        <v>20</v>
      </c>
      <c r="L330" s="22" t="str">
        <f>'[4]12нед'!S154</f>
        <v>пр</v>
      </c>
      <c r="M330" s="26" t="str">
        <f>'[4]12нед'!T154</f>
        <v>Теоретико-множественный и информационный анализ</v>
      </c>
      <c r="N330" s="24" t="str">
        <f>'[4]12нед'!W154</f>
        <v/>
      </c>
      <c r="O330" s="25" t="str">
        <f>'[4]12нед'!X154</f>
        <v/>
      </c>
      <c r="P330" s="57" t="s">
        <v>105</v>
      </c>
    </row>
    <row r="331" spans="1:16" ht="35.85" hidden="1">
      <c r="A331" s="173"/>
      <c r="B331" s="162"/>
      <c r="C331" s="16" t="s">
        <v>21</v>
      </c>
      <c r="D331" s="22" t="str">
        <f>'[4]11нед'!S155</f>
        <v>л</v>
      </c>
      <c r="E331" s="26" t="str">
        <f>'[4]11нед'!T155</f>
        <v>Управление ИТ-проектами</v>
      </c>
      <c r="F331" s="24" t="str">
        <f>'[4]11нед'!W155</f>
        <v/>
      </c>
      <c r="G331" s="25" t="str">
        <f>'[4]11нед'!X155</f>
        <v/>
      </c>
      <c r="H331" s="41" t="s">
        <v>105</v>
      </c>
      <c r="I331" s="173"/>
      <c r="J331" s="165"/>
      <c r="K331" s="16" t="s">
        <v>21</v>
      </c>
      <c r="L331" s="22" t="str">
        <f>'[4]12нед'!S155</f>
        <v>пр</v>
      </c>
      <c r="M331" s="26" t="str">
        <f>'[4]12нед'!T155</f>
        <v>Теоретико-множественный и информационный анализ</v>
      </c>
      <c r="N331" s="24" t="str">
        <f>'[4]12нед'!W155</f>
        <v/>
      </c>
      <c r="O331" s="25" t="str">
        <f>'[4]12нед'!X155</f>
        <v/>
      </c>
      <c r="P331" s="57" t="s">
        <v>105</v>
      </c>
    </row>
    <row r="332" spans="1:16" ht="31.15" hidden="1">
      <c r="A332" s="173"/>
      <c r="B332" s="162"/>
      <c r="C332" s="16" t="s">
        <v>22</v>
      </c>
      <c r="D332" s="22">
        <f>'[4]11нед'!S156</f>
        <v>0</v>
      </c>
      <c r="E332" s="26">
        <f>'[4]11нед'!T156</f>
        <v>0</v>
      </c>
      <c r="F332" s="24">
        <f>'[4]11нед'!W156</f>
        <v>0</v>
      </c>
      <c r="G332" s="25">
        <f>'[4]11нед'!X156</f>
        <v>0</v>
      </c>
      <c r="H332" s="50"/>
      <c r="I332" s="173"/>
      <c r="J332" s="165"/>
      <c r="K332" s="16" t="s">
        <v>22</v>
      </c>
      <c r="L332" s="22">
        <f>'[4]12нед'!S156</f>
        <v>0</v>
      </c>
      <c r="M332" s="26">
        <f>'[4]12нед'!T156</f>
        <v>0</v>
      </c>
      <c r="N332" s="24">
        <f>'[4]12нед'!W156</f>
        <v>0</v>
      </c>
      <c r="O332" s="25">
        <f>'[4]12нед'!X156</f>
        <v>0</v>
      </c>
      <c r="P332" s="50"/>
    </row>
    <row r="333" spans="1:16" ht="31.15" hidden="1">
      <c r="A333" s="173"/>
      <c r="B333" s="162"/>
      <c r="C333" s="16" t="s">
        <v>23</v>
      </c>
      <c r="D333" s="22">
        <f>'[4]11нед'!S157</f>
        <v>0</v>
      </c>
      <c r="E333" s="26">
        <f>'[4]11нед'!T157</f>
        <v>0</v>
      </c>
      <c r="F333" s="24">
        <f>'[4]11нед'!W157</f>
        <v>0</v>
      </c>
      <c r="G333" s="25">
        <f>'[4]11нед'!X157</f>
        <v>0</v>
      </c>
      <c r="H333" s="50"/>
      <c r="I333" s="173"/>
      <c r="J333" s="165"/>
      <c r="K333" s="16" t="s">
        <v>23</v>
      </c>
      <c r="L333" s="22">
        <f>'[4]12нед'!S157</f>
        <v>0</v>
      </c>
      <c r="M333" s="26">
        <f>'[4]12нед'!T157</f>
        <v>0</v>
      </c>
      <c r="N333" s="24">
        <f>'[4]12нед'!W157</f>
        <v>0</v>
      </c>
      <c r="O333" s="25">
        <f>'[4]12нед'!X157</f>
        <v>0</v>
      </c>
      <c r="P333" s="50"/>
    </row>
    <row r="334" spans="1:16" ht="31.15" hidden="1">
      <c r="A334" s="173"/>
      <c r="B334" s="162"/>
      <c r="C334" s="16" t="s">
        <v>24</v>
      </c>
      <c r="D334" s="22">
        <f>'[4]11нед'!S158</f>
        <v>0</v>
      </c>
      <c r="E334" s="26">
        <f>'[4]11нед'!T158</f>
        <v>0</v>
      </c>
      <c r="F334" s="24">
        <f>'[4]11нед'!W158</f>
        <v>0</v>
      </c>
      <c r="G334" s="25">
        <f>'[4]11нед'!X158</f>
        <v>0</v>
      </c>
      <c r="H334" s="50"/>
      <c r="I334" s="173"/>
      <c r="J334" s="165"/>
      <c r="K334" s="16" t="s">
        <v>24</v>
      </c>
      <c r="L334" s="22">
        <f>'[4]12нед'!S158</f>
        <v>0</v>
      </c>
      <c r="M334" s="26">
        <f>'[4]12нед'!T158</f>
        <v>0</v>
      </c>
      <c r="N334" s="24">
        <f>'[4]12нед'!W158</f>
        <v>0</v>
      </c>
      <c r="O334" s="25">
        <f>'[4]12нед'!X158</f>
        <v>0</v>
      </c>
      <c r="P334" s="50"/>
    </row>
    <row r="335" spans="1:16" ht="18.600000000000001" hidden="1" customHeight="1" thickBot="1">
      <c r="A335" s="174"/>
      <c r="B335" s="163"/>
      <c r="C335" s="17"/>
      <c r="D335" s="27">
        <f>'[4]11нед'!S159</f>
        <v>0</v>
      </c>
      <c r="E335" s="28">
        <f>'[4]11нед'!T159</f>
        <v>0</v>
      </c>
      <c r="F335" s="29">
        <f>'[4]11нед'!W159</f>
        <v>0</v>
      </c>
      <c r="G335" s="30">
        <f>'[4]11нед'!X159</f>
        <v>0</v>
      </c>
      <c r="H335" s="51"/>
      <c r="I335" s="174"/>
      <c r="J335" s="166"/>
      <c r="K335" s="17"/>
      <c r="L335" s="27">
        <f>'[4]12нед'!S159</f>
        <v>0</v>
      </c>
      <c r="M335" s="28">
        <f>'[4]12нед'!T159</f>
        <v>0</v>
      </c>
      <c r="N335" s="29">
        <f>'[4]12нед'!W159</f>
        <v>0</v>
      </c>
      <c r="O335" s="30">
        <f>'[4]12нед'!X159</f>
        <v>0</v>
      </c>
      <c r="P335" s="51"/>
    </row>
    <row r="336" spans="1:16" ht="48" hidden="1" customHeight="1" thickTop="1">
      <c r="A336" s="167">
        <v>45974</v>
      </c>
      <c r="B336" s="153" t="s">
        <v>32</v>
      </c>
      <c r="C336" s="32" t="s">
        <v>16</v>
      </c>
      <c r="D336" s="18">
        <f>'[4]11нед'!S160</f>
        <v>0</v>
      </c>
      <c r="E336" s="21">
        <f>'[4]11нед'!T160</f>
        <v>0</v>
      </c>
      <c r="F336" s="19">
        <f>'[4]11нед'!W160</f>
        <v>0</v>
      </c>
      <c r="G336" s="20">
        <f>'[4]11нед'!X160</f>
        <v>0</v>
      </c>
      <c r="H336" s="53"/>
      <c r="I336" s="167">
        <v>45981</v>
      </c>
      <c r="J336" s="158" t="s">
        <v>32</v>
      </c>
      <c r="K336" s="32" t="s">
        <v>16</v>
      </c>
      <c r="L336" s="18">
        <f>'[4]12нед'!S160</f>
        <v>0</v>
      </c>
      <c r="M336" s="21">
        <f>'[4]12нед'!T160</f>
        <v>0</v>
      </c>
      <c r="N336" s="19">
        <f>'[4]12нед'!W160</f>
        <v>0</v>
      </c>
      <c r="O336" s="20">
        <f>'[4]12нед'!X160</f>
        <v>0</v>
      </c>
      <c r="P336" s="53"/>
    </row>
    <row r="337" spans="1:16" ht="35.85" hidden="1">
      <c r="A337" s="168"/>
      <c r="B337" s="154"/>
      <c r="C337" s="16" t="s">
        <v>18</v>
      </c>
      <c r="D337" s="22" t="str">
        <f>'[4]11нед'!S161</f>
        <v>пр</v>
      </c>
      <c r="E337" s="26" t="str">
        <f>'[4]11нед'!T161</f>
        <v>Иностранный язык для специальных целей</v>
      </c>
      <c r="F337" s="24" t="str">
        <f>'[4]11нед'!W161</f>
        <v/>
      </c>
      <c r="G337" s="25" t="str">
        <f>'[4]11нед'!X161</f>
        <v/>
      </c>
      <c r="H337" s="41" t="s">
        <v>106</v>
      </c>
      <c r="I337" s="170"/>
      <c r="J337" s="159"/>
      <c r="K337" s="16" t="s">
        <v>18</v>
      </c>
      <c r="L337" s="22" t="str">
        <f>'[4]12нед'!S161</f>
        <v>пр</v>
      </c>
      <c r="M337" s="26" t="str">
        <f>'[4]12нед'!T161</f>
        <v>Иностранный язык для специальных целей</v>
      </c>
      <c r="N337" s="24" t="str">
        <f>'[4]12нед'!W161</f>
        <v/>
      </c>
      <c r="O337" s="25" t="str">
        <f>'[4]12нед'!X161</f>
        <v/>
      </c>
      <c r="P337" s="41" t="s">
        <v>106</v>
      </c>
    </row>
    <row r="338" spans="1:16" ht="31.15" hidden="1">
      <c r="A338" s="168"/>
      <c r="B338" s="154"/>
      <c r="C338" s="16" t="s">
        <v>20</v>
      </c>
      <c r="D338" s="22" t="str">
        <f>'[4]11нед'!S162</f>
        <v>л</v>
      </c>
      <c r="E338" s="26" t="str">
        <f>'[4]11нед'!T162</f>
        <v>Машинное обучение и анализ данных</v>
      </c>
      <c r="F338" s="24" t="str">
        <f>'[4]11нед'!W162</f>
        <v/>
      </c>
      <c r="G338" s="25" t="str">
        <f>'[4]11нед'!X162</f>
        <v/>
      </c>
      <c r="H338" s="41" t="s">
        <v>105</v>
      </c>
      <c r="I338" s="170"/>
      <c r="J338" s="159"/>
      <c r="K338" s="16" t="s">
        <v>20</v>
      </c>
      <c r="L338" s="22" t="str">
        <f>'[4]12нед'!S162</f>
        <v>пр</v>
      </c>
      <c r="M338" s="26" t="str">
        <f>'[4]12нед'!T162</f>
        <v>Теория систем и системный анализ</v>
      </c>
      <c r="N338" s="24" t="str">
        <f>'[4]12нед'!W162</f>
        <v/>
      </c>
      <c r="O338" s="25" t="str">
        <f>'[4]12нед'!X162</f>
        <v/>
      </c>
      <c r="P338" s="57" t="s">
        <v>105</v>
      </c>
    </row>
    <row r="339" spans="1:16" ht="31.15" hidden="1">
      <c r="A339" s="168"/>
      <c r="B339" s="154"/>
      <c r="C339" s="16" t="s">
        <v>21</v>
      </c>
      <c r="D339" s="22" t="str">
        <f>'[4]11нед'!S163</f>
        <v>л</v>
      </c>
      <c r="E339" s="26" t="str">
        <f>'[4]11нед'!T163</f>
        <v>Основы програмной инженерии</v>
      </c>
      <c r="F339" s="24" t="str">
        <f>'[4]11нед'!W163</f>
        <v/>
      </c>
      <c r="G339" s="25" t="str">
        <f>'[4]11нед'!X163</f>
        <v/>
      </c>
      <c r="H339" s="41" t="s">
        <v>105</v>
      </c>
      <c r="I339" s="170"/>
      <c r="J339" s="159"/>
      <c r="K339" s="16" t="s">
        <v>21</v>
      </c>
      <c r="L339" s="22">
        <f>'[4]12нед'!S163</f>
        <v>0</v>
      </c>
      <c r="M339" s="26">
        <f>'[4]12нед'!T163</f>
        <v>0</v>
      </c>
      <c r="N339" s="24">
        <f>'[4]12нед'!W163</f>
        <v>0</v>
      </c>
      <c r="O339" s="25">
        <f>'[4]12нед'!X163</f>
        <v>0</v>
      </c>
      <c r="P339" s="50"/>
    </row>
    <row r="340" spans="1:16" ht="31.15" hidden="1">
      <c r="A340" s="168"/>
      <c r="B340" s="154"/>
      <c r="C340" s="16" t="s">
        <v>22</v>
      </c>
      <c r="D340" s="22">
        <f>'[4]11нед'!S164</f>
        <v>0</v>
      </c>
      <c r="E340" s="26">
        <f>'[4]11нед'!T164</f>
        <v>0</v>
      </c>
      <c r="F340" s="24">
        <f>'[4]11нед'!W164</f>
        <v>0</v>
      </c>
      <c r="G340" s="25">
        <f>'[4]11нед'!X164</f>
        <v>0</v>
      </c>
      <c r="H340" s="50"/>
      <c r="I340" s="170"/>
      <c r="J340" s="159"/>
      <c r="K340" s="16" t="s">
        <v>22</v>
      </c>
      <c r="L340" s="22">
        <f>'[4]12нед'!S164</f>
        <v>0</v>
      </c>
      <c r="M340" s="26">
        <f>'[4]12нед'!T164</f>
        <v>0</v>
      </c>
      <c r="N340" s="24">
        <f>'[4]12нед'!W164</f>
        <v>0</v>
      </c>
      <c r="O340" s="25">
        <f>'[4]12нед'!X164</f>
        <v>0</v>
      </c>
      <c r="P340" s="50"/>
    </row>
    <row r="341" spans="1:16" ht="31.15" hidden="1">
      <c r="A341" s="168"/>
      <c r="B341" s="154"/>
      <c r="C341" s="16" t="s">
        <v>23</v>
      </c>
      <c r="D341" s="22">
        <f>'[4]11нед'!S165</f>
        <v>0</v>
      </c>
      <c r="E341" s="26">
        <f>'[4]11нед'!T165</f>
        <v>0</v>
      </c>
      <c r="F341" s="24">
        <f>'[4]11нед'!W165</f>
        <v>0</v>
      </c>
      <c r="G341" s="25">
        <f>'[4]11нед'!X165</f>
        <v>0</v>
      </c>
      <c r="H341" s="50"/>
      <c r="I341" s="170"/>
      <c r="J341" s="159"/>
      <c r="K341" s="16" t="s">
        <v>23</v>
      </c>
      <c r="L341" s="22">
        <f>'[4]12нед'!S165</f>
        <v>0</v>
      </c>
      <c r="M341" s="26">
        <f>'[4]12нед'!T165</f>
        <v>0</v>
      </c>
      <c r="N341" s="24">
        <f>'[4]12нед'!W165</f>
        <v>0</v>
      </c>
      <c r="O341" s="25">
        <f>'[4]12нед'!X165</f>
        <v>0</v>
      </c>
      <c r="P341" s="50"/>
    </row>
    <row r="342" spans="1:16" ht="31.15" hidden="1">
      <c r="A342" s="168"/>
      <c r="B342" s="154"/>
      <c r="C342" s="16" t="s">
        <v>24</v>
      </c>
      <c r="D342" s="22">
        <f>'[4]11нед'!S166</f>
        <v>0</v>
      </c>
      <c r="E342" s="26">
        <f>'[4]11нед'!T166</f>
        <v>0</v>
      </c>
      <c r="F342" s="24">
        <f>'[4]11нед'!W166</f>
        <v>0</v>
      </c>
      <c r="G342" s="25">
        <f>'[4]11нед'!X166</f>
        <v>0</v>
      </c>
      <c r="H342" s="50"/>
      <c r="I342" s="170"/>
      <c r="J342" s="159"/>
      <c r="K342" s="16" t="s">
        <v>24</v>
      </c>
      <c r="L342" s="22">
        <f>'[4]12нед'!S166</f>
        <v>0</v>
      </c>
      <c r="M342" s="26">
        <f>'[4]12нед'!T166</f>
        <v>0</v>
      </c>
      <c r="N342" s="24">
        <f>'[4]12нед'!W166</f>
        <v>0</v>
      </c>
      <c r="O342" s="25">
        <f>'[4]12нед'!X166</f>
        <v>0</v>
      </c>
      <c r="P342" s="50"/>
    </row>
    <row r="343" spans="1:16" ht="18.600000000000001" hidden="1" customHeight="1" thickBot="1">
      <c r="A343" s="169"/>
      <c r="B343" s="155"/>
      <c r="C343" s="17"/>
      <c r="D343" s="27">
        <f>'[4]11нед'!S167</f>
        <v>0</v>
      </c>
      <c r="E343" s="28">
        <f>'[4]11нед'!T167</f>
        <v>0</v>
      </c>
      <c r="F343" s="29">
        <f>'[4]11нед'!W167</f>
        <v>0</v>
      </c>
      <c r="G343" s="30">
        <f>'[4]11нед'!X167</f>
        <v>0</v>
      </c>
      <c r="H343" s="51"/>
      <c r="I343" s="171"/>
      <c r="J343" s="160"/>
      <c r="K343" s="17"/>
      <c r="L343" s="27">
        <f>'[4]12нед'!S167</f>
        <v>0</v>
      </c>
      <c r="M343" s="28">
        <f>'[4]12нед'!T167</f>
        <v>0</v>
      </c>
      <c r="N343" s="29">
        <f>'[4]12нед'!W167</f>
        <v>0</v>
      </c>
      <c r="O343" s="30">
        <f>'[4]12нед'!X167</f>
        <v>0</v>
      </c>
      <c r="P343" s="51"/>
    </row>
    <row r="344" spans="1:16" ht="48" hidden="1" customHeight="1" thickTop="1">
      <c r="A344" s="167">
        <v>45975</v>
      </c>
      <c r="B344" s="153" t="s">
        <v>34</v>
      </c>
      <c r="C344" s="32" t="s">
        <v>16</v>
      </c>
      <c r="D344" s="18">
        <f>'[4]11нед'!S168</f>
        <v>0</v>
      </c>
      <c r="E344" s="21">
        <f>'[4]11нед'!T168</f>
        <v>0</v>
      </c>
      <c r="F344" s="19">
        <f>'[4]11нед'!W168</f>
        <v>0</v>
      </c>
      <c r="G344" s="20">
        <f>'[4]11нед'!X168</f>
        <v>0</v>
      </c>
      <c r="H344" s="53"/>
      <c r="I344" s="167">
        <v>45982</v>
      </c>
      <c r="J344" s="158" t="s">
        <v>34</v>
      </c>
      <c r="K344" s="32" t="s">
        <v>16</v>
      </c>
      <c r="L344" s="18">
        <f>'[4]12нед'!S168</f>
        <v>0</v>
      </c>
      <c r="M344" s="21">
        <f>'[4]12нед'!T168</f>
        <v>0</v>
      </c>
      <c r="N344" s="19">
        <f>'[4]12нед'!W168</f>
        <v>0</v>
      </c>
      <c r="O344" s="20">
        <f>'[4]12нед'!X168</f>
        <v>0</v>
      </c>
      <c r="P344" s="53"/>
    </row>
    <row r="345" spans="1:16" ht="31.15" hidden="1">
      <c r="A345" s="168"/>
      <c r="B345" s="154"/>
      <c r="C345" s="16" t="s">
        <v>18</v>
      </c>
      <c r="D345" s="22" t="str">
        <f>'[4]11нед'!S169</f>
        <v>л</v>
      </c>
      <c r="E345" s="26" t="str">
        <f>'[4]11нед'!T169</f>
        <v xml:space="preserve">Философия научного познания </v>
      </c>
      <c r="F345" s="24" t="str">
        <f>'[4]11нед'!W169</f>
        <v/>
      </c>
      <c r="G345" s="25" t="str">
        <f>'[4]11нед'!X169</f>
        <v/>
      </c>
      <c r="H345" s="41" t="s">
        <v>107</v>
      </c>
      <c r="I345" s="170"/>
      <c r="J345" s="159"/>
      <c r="K345" s="16" t="s">
        <v>18</v>
      </c>
      <c r="L345" s="22" t="str">
        <f>'[4]12нед'!S169</f>
        <v>пр</v>
      </c>
      <c r="M345" s="26" t="str">
        <f>'[4]12нед'!T169</f>
        <v xml:space="preserve">Философия научного познания </v>
      </c>
      <c r="N345" s="24" t="str">
        <f>'[4]12нед'!W169</f>
        <v/>
      </c>
      <c r="O345" s="25" t="str">
        <f>'[4]12нед'!X169</f>
        <v/>
      </c>
      <c r="P345" s="41" t="s">
        <v>108</v>
      </c>
    </row>
    <row r="346" spans="1:16" ht="35.85" hidden="1">
      <c r="A346" s="168"/>
      <c r="B346" s="154"/>
      <c r="C346" s="16" t="s">
        <v>20</v>
      </c>
      <c r="D346" s="22" t="str">
        <f>'[4]11нед'!S170</f>
        <v>л</v>
      </c>
      <c r="E346" s="26" t="str">
        <f>'[4]11нед'!T170</f>
        <v>Методология исследовательской деятельности</v>
      </c>
      <c r="F346" s="24" t="str">
        <f>'[4]11нед'!W170</f>
        <v/>
      </c>
      <c r="G346" s="25" t="str">
        <f>'[4]11нед'!X170</f>
        <v/>
      </c>
      <c r="H346" s="41" t="s">
        <v>109</v>
      </c>
      <c r="I346" s="170"/>
      <c r="J346" s="159"/>
      <c r="K346" s="16" t="s">
        <v>20</v>
      </c>
      <c r="L346" s="22" t="str">
        <f>'[4]12нед'!S170</f>
        <v>пр</v>
      </c>
      <c r="M346" s="26" t="str">
        <f>'[4]12нед'!T170</f>
        <v>Методология исследовательской деятельности</v>
      </c>
      <c r="N346" s="24" t="str">
        <f>'[4]12нед'!W170</f>
        <v/>
      </c>
      <c r="O346" s="25" t="str">
        <f>'[4]12нед'!X170</f>
        <v/>
      </c>
      <c r="P346" s="41" t="s">
        <v>110</v>
      </c>
    </row>
    <row r="347" spans="1:16" ht="31.15" hidden="1">
      <c r="A347" s="168"/>
      <c r="B347" s="154"/>
      <c r="C347" s="16" t="s">
        <v>21</v>
      </c>
      <c r="D347" s="22">
        <f>'[4]11нед'!S171</f>
        <v>0</v>
      </c>
      <c r="E347" s="26">
        <f>'[4]11нед'!T171</f>
        <v>0</v>
      </c>
      <c r="F347" s="24">
        <f>'[4]11нед'!W171</f>
        <v>0</v>
      </c>
      <c r="G347" s="25">
        <f>'[4]11нед'!X171</f>
        <v>0</v>
      </c>
      <c r="H347" s="50"/>
      <c r="I347" s="170"/>
      <c r="J347" s="159"/>
      <c r="K347" s="16" t="s">
        <v>21</v>
      </c>
      <c r="L347" s="22">
        <f>'[4]12нед'!S171</f>
        <v>0</v>
      </c>
      <c r="M347" s="26">
        <f>'[4]12нед'!T171</f>
        <v>0</v>
      </c>
      <c r="N347" s="24">
        <f>'[4]12нед'!W171</f>
        <v>0</v>
      </c>
      <c r="O347" s="25">
        <f>'[4]12нед'!X171</f>
        <v>0</v>
      </c>
      <c r="P347" s="50"/>
    </row>
    <row r="348" spans="1:16" ht="31.15" hidden="1">
      <c r="A348" s="168"/>
      <c r="B348" s="154"/>
      <c r="C348" s="16" t="s">
        <v>22</v>
      </c>
      <c r="D348" s="22">
        <f>'[4]11нед'!S172</f>
        <v>0</v>
      </c>
      <c r="E348" s="26">
        <f>'[4]11нед'!T172</f>
        <v>0</v>
      </c>
      <c r="F348" s="24">
        <f>'[4]11нед'!W172</f>
        <v>0</v>
      </c>
      <c r="G348" s="25">
        <f>'[4]11нед'!X172</f>
        <v>0</v>
      </c>
      <c r="H348" s="50"/>
      <c r="I348" s="170"/>
      <c r="J348" s="159"/>
      <c r="K348" s="16" t="s">
        <v>22</v>
      </c>
      <c r="L348" s="22">
        <f>'[4]12нед'!S172</f>
        <v>0</v>
      </c>
      <c r="M348" s="26">
        <f>'[4]12нед'!T172</f>
        <v>0</v>
      </c>
      <c r="N348" s="24">
        <f>'[4]12нед'!W172</f>
        <v>0</v>
      </c>
      <c r="O348" s="25">
        <f>'[4]12нед'!X172</f>
        <v>0</v>
      </c>
      <c r="P348" s="50"/>
    </row>
    <row r="349" spans="1:16" ht="31.15" hidden="1">
      <c r="A349" s="168"/>
      <c r="B349" s="154"/>
      <c r="C349" s="16" t="s">
        <v>23</v>
      </c>
      <c r="D349" s="22">
        <f>'[4]11нед'!S173</f>
        <v>0</v>
      </c>
      <c r="E349" s="26">
        <f>'[4]11нед'!T173</f>
        <v>0</v>
      </c>
      <c r="F349" s="24">
        <f>'[4]11нед'!W173</f>
        <v>0</v>
      </c>
      <c r="G349" s="25">
        <f>'[4]11нед'!X173</f>
        <v>0</v>
      </c>
      <c r="H349" s="50"/>
      <c r="I349" s="170"/>
      <c r="J349" s="159"/>
      <c r="K349" s="16" t="s">
        <v>23</v>
      </c>
      <c r="L349" s="22">
        <f>'[4]12нед'!S173</f>
        <v>0</v>
      </c>
      <c r="M349" s="26">
        <f>'[4]12нед'!T173</f>
        <v>0</v>
      </c>
      <c r="N349" s="24">
        <f>'[4]12нед'!W173</f>
        <v>0</v>
      </c>
      <c r="O349" s="25">
        <f>'[4]12нед'!X173</f>
        <v>0</v>
      </c>
      <c r="P349" s="50"/>
    </row>
    <row r="350" spans="1:16" ht="31.15" hidden="1">
      <c r="A350" s="168"/>
      <c r="B350" s="154"/>
      <c r="C350" s="16" t="s">
        <v>24</v>
      </c>
      <c r="D350" s="22">
        <f>'[4]11нед'!S174</f>
        <v>0</v>
      </c>
      <c r="E350" s="26">
        <f>'[4]11нед'!T174</f>
        <v>0</v>
      </c>
      <c r="F350" s="24">
        <f>'[4]11нед'!W174</f>
        <v>0</v>
      </c>
      <c r="G350" s="25">
        <f>'[4]11нед'!X174</f>
        <v>0</v>
      </c>
      <c r="H350" s="50"/>
      <c r="I350" s="170"/>
      <c r="J350" s="159"/>
      <c r="K350" s="16" t="s">
        <v>24</v>
      </c>
      <c r="L350" s="22">
        <f>'[4]12нед'!S174</f>
        <v>0</v>
      </c>
      <c r="M350" s="26">
        <f>'[4]12нед'!T174</f>
        <v>0</v>
      </c>
      <c r="N350" s="24">
        <f>'[4]12нед'!W174</f>
        <v>0</v>
      </c>
      <c r="O350" s="25">
        <f>'[4]12нед'!X174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'[4]11нед'!S175</f>
        <v>0</v>
      </c>
      <c r="E351" s="28">
        <f>'[4]11нед'!T175</f>
        <v>0</v>
      </c>
      <c r="F351" s="29">
        <f>'[4]11нед'!W175</f>
        <v>0</v>
      </c>
      <c r="G351" s="30">
        <f>'[4]11нед'!X175</f>
        <v>0</v>
      </c>
      <c r="H351" s="51"/>
      <c r="I351" s="171"/>
      <c r="J351" s="160"/>
      <c r="K351" s="17"/>
      <c r="L351" s="27">
        <f>'[4]12нед'!S175</f>
        <v>0</v>
      </c>
      <c r="M351" s="28">
        <f>'[4]12нед'!T175</f>
        <v>0</v>
      </c>
      <c r="N351" s="29">
        <f>'[4]12нед'!W175</f>
        <v>0</v>
      </c>
      <c r="O351" s="30">
        <f>'[4]12нед'!X175</f>
        <v>0</v>
      </c>
      <c r="P351" s="51"/>
    </row>
    <row r="352" spans="1:16" ht="48" hidden="1" customHeight="1" thickTop="1">
      <c r="A352" s="167">
        <v>45976</v>
      </c>
      <c r="B352" s="153" t="s">
        <v>37</v>
      </c>
      <c r="C352" s="32" t="s">
        <v>16</v>
      </c>
      <c r="D352" s="18">
        <f>'[4]11нед'!S176</f>
        <v>0</v>
      </c>
      <c r="E352" s="21">
        <f>'[4]11нед'!T176</f>
        <v>0</v>
      </c>
      <c r="F352" s="19">
        <f>'[4]11нед'!W176</f>
        <v>0</v>
      </c>
      <c r="G352" s="20">
        <f>'[4]11нед'!X176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'[4]12нед'!S176</f>
        <v>0</v>
      </c>
      <c r="M352" s="21">
        <f>'[4]12нед'!T176</f>
        <v>0</v>
      </c>
      <c r="N352" s="19">
        <f>'[4]12нед'!W176</f>
        <v>0</v>
      </c>
      <c r="O352" s="20">
        <f>'[4]12нед'!X176</f>
        <v>0</v>
      </c>
      <c r="P352" s="53"/>
    </row>
    <row r="353" spans="1:16" ht="31.15" hidden="1">
      <c r="A353" s="168"/>
      <c r="B353" s="154"/>
      <c r="C353" s="16" t="s">
        <v>18</v>
      </c>
      <c r="D353" s="22">
        <f>'[4]11нед'!S177</f>
        <v>0</v>
      </c>
      <c r="E353" s="26">
        <f>'[4]11нед'!T177</f>
        <v>0</v>
      </c>
      <c r="F353" s="24">
        <f>'[4]11нед'!W177</f>
        <v>0</v>
      </c>
      <c r="G353" s="25">
        <f>'[4]11нед'!X177</f>
        <v>0</v>
      </c>
      <c r="H353" s="50"/>
      <c r="I353" s="170"/>
      <c r="J353" s="159"/>
      <c r="K353" s="16" t="s">
        <v>18</v>
      </c>
      <c r="L353" s="22">
        <f>'[4]12нед'!S177</f>
        <v>0</v>
      </c>
      <c r="M353" s="26">
        <f>'[4]12нед'!T177</f>
        <v>0</v>
      </c>
      <c r="N353" s="24">
        <f>'[4]12нед'!W177</f>
        <v>0</v>
      </c>
      <c r="O353" s="25">
        <f>'[4]12нед'!X177</f>
        <v>0</v>
      </c>
      <c r="P353" s="50"/>
    </row>
    <row r="354" spans="1:16" ht="31.15" hidden="1">
      <c r="A354" s="168"/>
      <c r="B354" s="154"/>
      <c r="C354" s="16" t="s">
        <v>20</v>
      </c>
      <c r="D354" s="22">
        <f>'[4]11нед'!S178</f>
        <v>0</v>
      </c>
      <c r="E354" s="26">
        <f>'[4]11нед'!T178</f>
        <v>0</v>
      </c>
      <c r="F354" s="24">
        <f>'[4]11нед'!W178</f>
        <v>0</v>
      </c>
      <c r="G354" s="25">
        <f>'[4]11нед'!X178</f>
        <v>0</v>
      </c>
      <c r="H354" s="50"/>
      <c r="I354" s="170"/>
      <c r="J354" s="159"/>
      <c r="K354" s="16" t="s">
        <v>20</v>
      </c>
      <c r="L354" s="22" t="str">
        <f>'[4]12нед'!S178</f>
        <v>пр</v>
      </c>
      <c r="M354" s="26" t="str">
        <f>'[4]12нед'!T178</f>
        <v>Машинное обучение и анализ данных</v>
      </c>
      <c r="N354" s="24" t="str">
        <f>'[4]12нед'!W178</f>
        <v/>
      </c>
      <c r="O354" s="25" t="str">
        <f>'[4]12нед'!X178</f>
        <v/>
      </c>
      <c r="P354" s="57" t="s">
        <v>105</v>
      </c>
    </row>
    <row r="355" spans="1:16" ht="53.65" hidden="1">
      <c r="A355" s="168"/>
      <c r="B355" s="154"/>
      <c r="C355" s="16" t="s">
        <v>21</v>
      </c>
      <c r="D355" s="22">
        <f>'[4]11нед'!S179</f>
        <v>0</v>
      </c>
      <c r="E355" s="26">
        <f>'[4]11нед'!T179</f>
        <v>0</v>
      </c>
      <c r="F355" s="24">
        <f>'[4]11нед'!W179</f>
        <v>0</v>
      </c>
      <c r="G355" s="25">
        <f>'[4]11нед'!X179</f>
        <v>0</v>
      </c>
      <c r="H355" s="50"/>
      <c r="I355" s="170"/>
      <c r="J355" s="159"/>
      <c r="K355" s="16" t="s">
        <v>21</v>
      </c>
      <c r="L355" s="22" t="str">
        <f>'[4]12нед'!S179</f>
        <v>пр</v>
      </c>
      <c r="M355" s="26" t="str">
        <f>'[4]12нед'!T179</f>
        <v>Применение методов искусственного интеллекта в анализе данных и управлении</v>
      </c>
      <c r="N355" s="24" t="str">
        <f>'[4]12нед'!W179</f>
        <v/>
      </c>
      <c r="O355" s="25" t="str">
        <f>'[4]12нед'!X179</f>
        <v/>
      </c>
      <c r="P355" s="57" t="s">
        <v>105</v>
      </c>
    </row>
    <row r="356" spans="1:16" ht="53.65" hidden="1">
      <c r="A356" s="168"/>
      <c r="B356" s="154"/>
      <c r="C356" s="16" t="s">
        <v>22</v>
      </c>
      <c r="D356" s="22">
        <f>'[4]11нед'!S180</f>
        <v>0</v>
      </c>
      <c r="E356" s="26">
        <f>'[4]11нед'!T180</f>
        <v>0</v>
      </c>
      <c r="F356" s="24">
        <f>'[4]11нед'!W180</f>
        <v>0</v>
      </c>
      <c r="G356" s="25">
        <f>'[4]11нед'!X180</f>
        <v>0</v>
      </c>
      <c r="H356" s="50"/>
      <c r="I356" s="170"/>
      <c r="J356" s="159"/>
      <c r="K356" s="16" t="s">
        <v>22</v>
      </c>
      <c r="L356" s="22" t="str">
        <f>'[4]12нед'!S180</f>
        <v>пр</v>
      </c>
      <c r="M356" s="26" t="str">
        <f>'[4]12нед'!T180</f>
        <v>Применение методов искусственного интеллекта в анализе данных и управлении</v>
      </c>
      <c r="N356" s="24" t="str">
        <f>'[4]12нед'!W180</f>
        <v/>
      </c>
      <c r="O356" s="25" t="str">
        <f>'[4]12нед'!X180</f>
        <v/>
      </c>
      <c r="P356" s="57" t="s">
        <v>105</v>
      </c>
    </row>
    <row r="357" spans="1:16" ht="31.15" hidden="1">
      <c r="A357" s="168"/>
      <c r="B357" s="154"/>
      <c r="C357" s="16" t="s">
        <v>23</v>
      </c>
      <c r="D357" s="22">
        <f>'[4]11нед'!S181</f>
        <v>0</v>
      </c>
      <c r="E357" s="26">
        <f>'[4]11нед'!T181</f>
        <v>0</v>
      </c>
      <c r="F357" s="24">
        <f>'[4]11нед'!W181</f>
        <v>0</v>
      </c>
      <c r="G357" s="25">
        <f>'[4]11нед'!X181</f>
        <v>0</v>
      </c>
      <c r="H357" s="50"/>
      <c r="I357" s="170"/>
      <c r="J357" s="159"/>
      <c r="K357" s="16" t="s">
        <v>23</v>
      </c>
      <c r="L357" s="22" t="str">
        <f>'[4]12нед'!S181</f>
        <v>пр</v>
      </c>
      <c r="M357" s="26" t="str">
        <f>'[4]12нед'!T181</f>
        <v>Машинное обучение и анализ данных</v>
      </c>
      <c r="N357" s="24" t="str">
        <f>'[4]12нед'!W181</f>
        <v/>
      </c>
      <c r="O357" s="25" t="str">
        <f>'[4]12нед'!X181</f>
        <v/>
      </c>
      <c r="P357" s="57" t="s">
        <v>105</v>
      </c>
    </row>
    <row r="358" spans="1:16" ht="31.15" hidden="1">
      <c r="A358" s="168"/>
      <c r="B358" s="154"/>
      <c r="C358" s="16" t="s">
        <v>24</v>
      </c>
      <c r="D358" s="22">
        <f>'[4]11нед'!S182</f>
        <v>0</v>
      </c>
      <c r="E358" s="26">
        <f>'[4]11нед'!T182</f>
        <v>0</v>
      </c>
      <c r="F358" s="24">
        <f>'[4]11нед'!W182</f>
        <v>0</v>
      </c>
      <c r="G358" s="25">
        <f>'[4]11нед'!X182</f>
        <v>0</v>
      </c>
      <c r="H358" s="50"/>
      <c r="I358" s="170"/>
      <c r="J358" s="159"/>
      <c r="K358" s="16" t="s">
        <v>24</v>
      </c>
      <c r="L358" s="22">
        <f>'[4]12нед'!S182</f>
        <v>0</v>
      </c>
      <c r="M358" s="26">
        <f>'[4]12нед'!T182</f>
        <v>0</v>
      </c>
      <c r="N358" s="24">
        <f>'[4]12нед'!W182</f>
        <v>0</v>
      </c>
      <c r="O358" s="25">
        <f>'[4]12нед'!X182</f>
        <v>0</v>
      </c>
      <c r="P358" s="50"/>
    </row>
    <row r="359" spans="1:16" ht="18.600000000000001" hidden="1" customHeight="1" thickBot="1">
      <c r="A359" s="169"/>
      <c r="B359" s="155"/>
      <c r="C359" s="17"/>
      <c r="D359" s="27">
        <f>'[4]11нед'!S59</f>
        <v>0</v>
      </c>
      <c r="E359" s="28">
        <f>'[4]11нед'!T59</f>
        <v>0</v>
      </c>
      <c r="F359" s="29">
        <f>'[4]11нед'!W59</f>
        <v>0</v>
      </c>
      <c r="G359" s="30">
        <f>'[4]11нед'!X59</f>
        <v>0</v>
      </c>
      <c r="H359" s="51"/>
      <c r="I359" s="171"/>
      <c r="J359" s="160"/>
      <c r="K359" s="17"/>
      <c r="L359" s="27">
        <f>'[4]12нед'!S59</f>
        <v>0</v>
      </c>
      <c r="M359" s="28">
        <f>'[4]12нед'!T59</f>
        <v>0</v>
      </c>
      <c r="N359" s="29">
        <f>'[4]12нед'!W59</f>
        <v>0</v>
      </c>
      <c r="O359" s="30">
        <f>'[4]11нед'!X59</f>
        <v>0</v>
      </c>
      <c r="P359" s="51"/>
    </row>
    <row r="360" spans="1:16" ht="39" hidden="1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 hidden="1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 hidden="1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 hidden="1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 hidden="1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 hidden="1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 hidden="1">
      <c r="A366" s="1"/>
      <c r="B366" s="144" t="s">
        <v>48</v>
      </c>
      <c r="C366" s="144"/>
      <c r="D366" s="144"/>
      <c r="E366" s="144"/>
      <c r="F366" s="144"/>
      <c r="G366" s="144"/>
      <c r="H366" s="144"/>
      <c r="I366" s="1"/>
      <c r="J366" s="144" t="s">
        <v>48</v>
      </c>
      <c r="K366" s="144"/>
      <c r="L366" s="144"/>
      <c r="M366" s="144"/>
      <c r="N366" s="144"/>
      <c r="O366" s="144"/>
      <c r="P366" s="144"/>
    </row>
    <row r="367" spans="1:16" ht="15.6" hidden="1">
      <c r="A367" s="7"/>
      <c r="B367" s="140" t="str">
        <f>'[1]19нед'!$A$6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/>
      <c r="H367" s="48" t="str">
        <f>H7</f>
        <v>12-23 ПИз 2</v>
      </c>
      <c r="I367" s="7"/>
      <c r="J367" s="140" t="str">
        <f>'[1]19нед'!$A$6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/>
      <c r="P367" s="48" t="str">
        <f>H7</f>
        <v>12-23 ПИз 2</v>
      </c>
    </row>
    <row r="368" spans="1:16" ht="15.6" hidden="1">
      <c r="A368" s="1"/>
      <c r="B368" s="145" t="s">
        <v>5</v>
      </c>
      <c r="C368" s="145"/>
      <c r="D368" s="145"/>
      <c r="E368" s="145" t="str">
        <f t="shared" ref="E368" si="4">E8</f>
        <v>заочная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заочная</v>
      </c>
      <c r="N368" s="145"/>
      <c r="O368" s="145"/>
      <c r="P368" s="145"/>
    </row>
    <row r="369" spans="1:16" ht="15.6" hidden="1">
      <c r="A369" s="1"/>
      <c r="B369" s="145" t="s">
        <v>7</v>
      </c>
      <c r="C369" s="145"/>
      <c r="D369" s="145"/>
      <c r="E369" s="140">
        <f>E9</f>
        <v>3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3</v>
      </c>
      <c r="N369" s="140"/>
      <c r="O369" s="140"/>
      <c r="P369" s="47"/>
    </row>
    <row r="370" spans="1:16" ht="15.6" hidden="1">
      <c r="A370" s="1"/>
      <c r="B370" s="146" t="s">
        <v>8</v>
      </c>
      <c r="C370" s="146"/>
      <c r="D370" s="146"/>
      <c r="E370" s="141">
        <f>M310+1</f>
        <v>9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10</v>
      </c>
      <c r="N370" s="141"/>
      <c r="O370" s="141"/>
      <c r="P370" s="49"/>
    </row>
    <row r="371" spans="1:16" ht="46.5" hidden="1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5.1" hidden="1" customHeight="1" thickTop="1">
      <c r="A372" s="167">
        <v>45985</v>
      </c>
      <c r="B372" s="153" t="s">
        <v>15</v>
      </c>
      <c r="C372" s="16" t="s">
        <v>16</v>
      </c>
      <c r="D372" s="18">
        <f>'[4]13нед'!S136</f>
        <v>0</v>
      </c>
      <c r="E372" s="21">
        <f>'[4]13нед'!T136</f>
        <v>0</v>
      </c>
      <c r="F372" s="19">
        <f>'[4]13нед'!W136</f>
        <v>0</v>
      </c>
      <c r="G372" s="20">
        <f>'[4]13нед'!X136</f>
        <v>0</v>
      </c>
      <c r="H372" s="53"/>
      <c r="I372" s="167">
        <v>45992</v>
      </c>
      <c r="J372" s="158" t="s">
        <v>15</v>
      </c>
      <c r="K372" s="16" t="s">
        <v>16</v>
      </c>
      <c r="L372" s="18" t="str">
        <f>'[5]14нед'!S136</f>
        <v>пр</v>
      </c>
      <c r="M372" s="21" t="str">
        <f>'[5]14нед'!T136</f>
        <v>Применение методов искусственного интеллекта в анализе данных и управлении</v>
      </c>
      <c r="N372" s="19" t="str">
        <f>'[5]14нед'!W136</f>
        <v/>
      </c>
      <c r="O372" s="20" t="str">
        <f>'[5]14нед'!X136</f>
        <v/>
      </c>
      <c r="P372" s="41" t="s">
        <v>105</v>
      </c>
    </row>
    <row r="373" spans="1:16" ht="31.15" hidden="1">
      <c r="A373" s="168"/>
      <c r="B373" s="154"/>
      <c r="C373" s="16" t="s">
        <v>18</v>
      </c>
      <c r="D373" s="22">
        <f>'[4]13нед'!S137</f>
        <v>0</v>
      </c>
      <c r="E373" s="26">
        <f>'[4]13нед'!T137</f>
        <v>0</v>
      </c>
      <c r="F373" s="24">
        <f>'[4]13нед'!W137</f>
        <v>0</v>
      </c>
      <c r="G373" s="25">
        <f>'[4]13нед'!X137</f>
        <v>0</v>
      </c>
      <c r="H373" s="50"/>
      <c r="I373" s="170"/>
      <c r="J373" s="159"/>
      <c r="K373" s="16" t="s">
        <v>18</v>
      </c>
      <c r="L373" s="22" t="str">
        <f>'[5]14нед'!S137</f>
        <v>пр</v>
      </c>
      <c r="M373" s="26" t="str">
        <f>'[5]14нед'!T137</f>
        <v>Машинное обучение и анализ данных</v>
      </c>
      <c r="N373" s="24" t="str">
        <f>'[5]14нед'!W137</f>
        <v/>
      </c>
      <c r="O373" s="25" t="str">
        <f>'[5]14нед'!X137</f>
        <v/>
      </c>
      <c r="P373" s="41" t="s">
        <v>105</v>
      </c>
    </row>
    <row r="374" spans="1:16" ht="31.15" hidden="1">
      <c r="A374" s="168"/>
      <c r="B374" s="154"/>
      <c r="C374" s="16" t="s">
        <v>20</v>
      </c>
      <c r="D374" s="22">
        <f>'[4]13нед'!S138</f>
        <v>0</v>
      </c>
      <c r="E374" s="26">
        <f>'[4]13нед'!T138</f>
        <v>0</v>
      </c>
      <c r="F374" s="24">
        <f>'[4]13нед'!W138</f>
        <v>0</v>
      </c>
      <c r="G374" s="25">
        <f>'[4]13нед'!X138</f>
        <v>0</v>
      </c>
      <c r="H374" s="50"/>
      <c r="I374" s="170"/>
      <c r="J374" s="159"/>
      <c r="K374" s="16" t="s">
        <v>20</v>
      </c>
      <c r="L374" s="22" t="str">
        <f>'[5]14нед'!S138</f>
        <v>пр</v>
      </c>
      <c r="M374" s="26" t="str">
        <f>'[5]14нед'!T138</f>
        <v>Управление ИТ-проектами</v>
      </c>
      <c r="N374" s="24" t="str">
        <f>'[5]14нед'!W138</f>
        <v/>
      </c>
      <c r="O374" s="25" t="str">
        <f>'[5]14нед'!X138</f>
        <v/>
      </c>
      <c r="P374" s="41" t="s">
        <v>105</v>
      </c>
    </row>
    <row r="375" spans="1:16" ht="31.15" hidden="1">
      <c r="A375" s="168"/>
      <c r="B375" s="154"/>
      <c r="C375" s="16" t="s">
        <v>21</v>
      </c>
      <c r="D375" s="22">
        <f>'[4]13нед'!S139</f>
        <v>0</v>
      </c>
      <c r="E375" s="26">
        <f>'[4]13нед'!T139</f>
        <v>0</v>
      </c>
      <c r="F375" s="24">
        <f>'[4]13нед'!W139</f>
        <v>0</v>
      </c>
      <c r="G375" s="25">
        <f>'[4]13нед'!X139</f>
        <v>0</v>
      </c>
      <c r="H375" s="50"/>
      <c r="I375" s="170"/>
      <c r="J375" s="159"/>
      <c r="K375" s="16" t="s">
        <v>21</v>
      </c>
      <c r="L375" s="22">
        <f>'[5]14нед'!S139</f>
        <v>0</v>
      </c>
      <c r="M375" s="26">
        <f>'[5]14нед'!T139</f>
        <v>0</v>
      </c>
      <c r="N375" s="24">
        <f>'[5]14нед'!W139</f>
        <v>0</v>
      </c>
      <c r="O375" s="25">
        <f>'[5]14нед'!X139</f>
        <v>0</v>
      </c>
      <c r="P375" s="50"/>
    </row>
    <row r="376" spans="1:16" ht="31.15" hidden="1">
      <c r="A376" s="168"/>
      <c r="B376" s="154"/>
      <c r="C376" s="16" t="s">
        <v>22</v>
      </c>
      <c r="D376" s="22">
        <f>'[4]13нед'!S140</f>
        <v>0</v>
      </c>
      <c r="E376" s="26">
        <f>'[4]13нед'!T140</f>
        <v>0</v>
      </c>
      <c r="F376" s="24">
        <f>'[4]13нед'!W140</f>
        <v>0</v>
      </c>
      <c r="G376" s="25">
        <f>'[4]13нед'!X140</f>
        <v>0</v>
      </c>
      <c r="H376" s="50"/>
      <c r="I376" s="170"/>
      <c r="J376" s="159"/>
      <c r="K376" s="16" t="s">
        <v>22</v>
      </c>
      <c r="L376" s="22">
        <f>'[5]14нед'!S140</f>
        <v>0</v>
      </c>
      <c r="M376" s="26">
        <f>'[5]14нед'!T140</f>
        <v>0</v>
      </c>
      <c r="N376" s="24">
        <f>'[5]14нед'!W140</f>
        <v>0</v>
      </c>
      <c r="O376" s="25">
        <f>'[5]14нед'!X140</f>
        <v>0</v>
      </c>
      <c r="P376" s="50"/>
    </row>
    <row r="377" spans="1:16" ht="31.15" hidden="1">
      <c r="A377" s="168"/>
      <c r="B377" s="154"/>
      <c r="C377" s="16" t="s">
        <v>23</v>
      </c>
      <c r="D377" s="22">
        <f>'[4]13нед'!S141</f>
        <v>0</v>
      </c>
      <c r="E377" s="26">
        <f>'[4]13нед'!T141</f>
        <v>0</v>
      </c>
      <c r="F377" s="24">
        <f>'[4]13нед'!W141</f>
        <v>0</v>
      </c>
      <c r="G377" s="25">
        <f>'[4]13нед'!X141</f>
        <v>0</v>
      </c>
      <c r="H377" s="50"/>
      <c r="I377" s="170"/>
      <c r="J377" s="159"/>
      <c r="K377" s="16" t="s">
        <v>23</v>
      </c>
      <c r="L377" s="22">
        <f>'[5]14нед'!S141</f>
        <v>0</v>
      </c>
      <c r="M377" s="26">
        <f>'[5]14нед'!T141</f>
        <v>0</v>
      </c>
      <c r="N377" s="24">
        <f>'[5]14нед'!W141</f>
        <v>0</v>
      </c>
      <c r="O377" s="25">
        <f>'[5]14нед'!X141</f>
        <v>0</v>
      </c>
      <c r="P377" s="50"/>
    </row>
    <row r="378" spans="1:16" ht="31.15" hidden="1">
      <c r="A378" s="168"/>
      <c r="B378" s="154"/>
      <c r="C378" s="16" t="s">
        <v>24</v>
      </c>
      <c r="D378" s="22">
        <f>'[4]13нед'!S142</f>
        <v>0</v>
      </c>
      <c r="E378" s="26">
        <f>'[4]13нед'!T142</f>
        <v>0</v>
      </c>
      <c r="F378" s="24">
        <f>'[4]13нед'!W142</f>
        <v>0</v>
      </c>
      <c r="G378" s="25">
        <f>'[4]13нед'!X142</f>
        <v>0</v>
      </c>
      <c r="H378" s="50"/>
      <c r="I378" s="170"/>
      <c r="J378" s="159"/>
      <c r="K378" s="16" t="s">
        <v>24</v>
      </c>
      <c r="L378" s="22">
        <f>'[5]14нед'!S142</f>
        <v>0</v>
      </c>
      <c r="M378" s="26">
        <f>'[5]14нед'!T142</f>
        <v>0</v>
      </c>
      <c r="N378" s="24">
        <f>'[5]14нед'!W142</f>
        <v>0</v>
      </c>
      <c r="O378" s="25">
        <f>'[5]14нед'!X142</f>
        <v>0</v>
      </c>
      <c r="P378" s="50"/>
    </row>
    <row r="379" spans="1:16" ht="18.600000000000001" hidden="1" customHeight="1" thickBot="1">
      <c r="A379" s="169"/>
      <c r="B379" s="155"/>
      <c r="C379" s="17"/>
      <c r="D379" s="27">
        <f>'[4]13нед'!S143</f>
        <v>0</v>
      </c>
      <c r="E379" s="28">
        <f>'[4]13нед'!T143</f>
        <v>0</v>
      </c>
      <c r="F379" s="29">
        <f>'[4]13нед'!W143</f>
        <v>0</v>
      </c>
      <c r="G379" s="30">
        <f>'[4]13нед'!X143</f>
        <v>0</v>
      </c>
      <c r="H379" s="51"/>
      <c r="I379" s="171"/>
      <c r="J379" s="160"/>
      <c r="K379" s="17"/>
      <c r="L379" s="27">
        <f>'[5]14нед'!S143</f>
        <v>0</v>
      </c>
      <c r="M379" s="28">
        <f>'[5]14нед'!T143</f>
        <v>0</v>
      </c>
      <c r="N379" s="29">
        <f>'[5]14нед'!W143</f>
        <v>0</v>
      </c>
      <c r="O379" s="30">
        <f>'[5]14нед'!X143</f>
        <v>0</v>
      </c>
      <c r="P379" s="51"/>
    </row>
    <row r="380" spans="1:16" ht="32.25" hidden="1" customHeight="1" thickTop="1">
      <c r="A380" s="167">
        <v>45986</v>
      </c>
      <c r="B380" s="153" t="s">
        <v>25</v>
      </c>
      <c r="C380" s="32" t="s">
        <v>16</v>
      </c>
      <c r="D380" s="18">
        <f>'[4]13нед'!S144</f>
        <v>0</v>
      </c>
      <c r="E380" s="21">
        <f>'[4]13нед'!T144</f>
        <v>0</v>
      </c>
      <c r="F380" s="19">
        <f>'[4]13нед'!W144</f>
        <v>0</v>
      </c>
      <c r="G380" s="20">
        <f>'[4]13нед'!X144</f>
        <v>0</v>
      </c>
      <c r="H380" s="53"/>
      <c r="I380" s="167">
        <v>45993</v>
      </c>
      <c r="J380" s="158" t="s">
        <v>25</v>
      </c>
      <c r="K380" s="32" t="s">
        <v>16</v>
      </c>
      <c r="L380" s="18" t="str">
        <f>'[5]14нед'!S144</f>
        <v>пр</v>
      </c>
      <c r="M380" s="21" t="str">
        <f>'[5]14нед'!T144</f>
        <v xml:space="preserve"> Основы програмной инженерии</v>
      </c>
      <c r="N380" s="19" t="str">
        <f>'[5]14нед'!W144</f>
        <v/>
      </c>
      <c r="O380" s="20" t="str">
        <f>'[5]14нед'!X144</f>
        <v/>
      </c>
      <c r="P380" s="58" t="s">
        <v>105</v>
      </c>
    </row>
    <row r="381" spans="1:16" ht="31.15" hidden="1">
      <c r="A381" s="168"/>
      <c r="B381" s="154"/>
      <c r="C381" s="16" t="s">
        <v>18</v>
      </c>
      <c r="D381" s="22">
        <f>'[4]13нед'!S145</f>
        <v>0</v>
      </c>
      <c r="E381" s="26">
        <f>'[4]13нед'!T145</f>
        <v>0</v>
      </c>
      <c r="F381" s="24">
        <f>'[4]13нед'!W145</f>
        <v>0</v>
      </c>
      <c r="G381" s="25">
        <f>'[4]13нед'!X145</f>
        <v>0</v>
      </c>
      <c r="H381" s="50"/>
      <c r="I381" s="170"/>
      <c r="J381" s="159"/>
      <c r="K381" s="16" t="s">
        <v>18</v>
      </c>
      <c r="L381" s="22" t="str">
        <f>'[5]14нед'!S145</f>
        <v>пр</v>
      </c>
      <c r="M381" s="26" t="str">
        <f>'[5]14нед'!T145</f>
        <v xml:space="preserve"> Основы програмной инженерии</v>
      </c>
      <c r="N381" s="24" t="str">
        <f>'[5]14нед'!W145</f>
        <v/>
      </c>
      <c r="O381" s="25" t="str">
        <f>'[5]14нед'!X145</f>
        <v/>
      </c>
      <c r="P381" s="41" t="s">
        <v>105</v>
      </c>
    </row>
    <row r="382" spans="1:16" ht="35.85" hidden="1">
      <c r="A382" s="168"/>
      <c r="B382" s="154"/>
      <c r="C382" s="16" t="s">
        <v>20</v>
      </c>
      <c r="D382" s="22" t="str">
        <f>'[4]13нед'!S146</f>
        <v>л</v>
      </c>
      <c r="E382" s="26" t="str">
        <f>'[4]13нед'!T146</f>
        <v>Теория систем и системный анализ</v>
      </c>
      <c r="F382" s="24" t="str">
        <f>'[4]13нед'!W146</f>
        <v/>
      </c>
      <c r="G382" s="25" t="str">
        <f>'[4]13нед'!X146</f>
        <v/>
      </c>
      <c r="H382" s="41" t="s">
        <v>105</v>
      </c>
      <c r="I382" s="170"/>
      <c r="J382" s="159"/>
      <c r="K382" s="16" t="s">
        <v>20</v>
      </c>
      <c r="L382" s="22" t="str">
        <f>'[5]14нед'!S146</f>
        <v>пр</v>
      </c>
      <c r="M382" s="26" t="str">
        <f>'[5]14нед'!T146</f>
        <v>Теоретико-множественный и информационный анализ</v>
      </c>
      <c r="N382" s="24" t="str">
        <f>'[5]14нед'!W146</f>
        <v/>
      </c>
      <c r="O382" s="25" t="str">
        <f>'[5]14нед'!X146</f>
        <v/>
      </c>
      <c r="P382" s="41" t="s">
        <v>105</v>
      </c>
    </row>
    <row r="383" spans="1:16" ht="53.65" hidden="1">
      <c r="A383" s="168"/>
      <c r="B383" s="154"/>
      <c r="C383" s="16" t="s">
        <v>21</v>
      </c>
      <c r="D383" s="22" t="str">
        <f>'[4]13нед'!S147</f>
        <v>л</v>
      </c>
      <c r="E383" s="26" t="str">
        <f>'[4]13нед'!T147</f>
        <v>Применение методов искусственного интеллекта в анализе данных и управлении</v>
      </c>
      <c r="F383" s="24" t="str">
        <f>'[4]13нед'!W147</f>
        <v/>
      </c>
      <c r="G383" s="25" t="str">
        <f>'[4]13нед'!X147</f>
        <v/>
      </c>
      <c r="H383" s="41" t="s">
        <v>105</v>
      </c>
      <c r="I383" s="170"/>
      <c r="J383" s="159"/>
      <c r="K383" s="16" t="s">
        <v>21</v>
      </c>
      <c r="L383" s="22">
        <f>'[5]14нед'!S147</f>
        <v>0</v>
      </c>
      <c r="M383" s="26">
        <f>'[5]14нед'!T147</f>
        <v>0</v>
      </c>
      <c r="N383" s="24">
        <f>'[5]14нед'!W147</f>
        <v>0</v>
      </c>
      <c r="O383" s="25">
        <f>'[5]14нед'!X147</f>
        <v>0</v>
      </c>
      <c r="P383" s="50"/>
    </row>
    <row r="384" spans="1:16" ht="31.15" hidden="1">
      <c r="A384" s="168"/>
      <c r="B384" s="154"/>
      <c r="C384" s="16" t="s">
        <v>22</v>
      </c>
      <c r="D384" s="22">
        <f>'[4]13нед'!S148</f>
        <v>0</v>
      </c>
      <c r="E384" s="26">
        <f>'[4]13нед'!T148</f>
        <v>0</v>
      </c>
      <c r="F384" s="24">
        <f>'[4]13нед'!W148</f>
        <v>0</v>
      </c>
      <c r="G384" s="25">
        <f>'[4]13нед'!X148</f>
        <v>0</v>
      </c>
      <c r="H384" s="50"/>
      <c r="I384" s="170"/>
      <c r="J384" s="159"/>
      <c r="K384" s="16" t="s">
        <v>22</v>
      </c>
      <c r="L384" s="22">
        <f>'[5]14нед'!S148</f>
        <v>0</v>
      </c>
      <c r="M384" s="26">
        <f>'[5]14нед'!T148</f>
        <v>0</v>
      </c>
      <c r="N384" s="24">
        <f>'[5]14нед'!W148</f>
        <v>0</v>
      </c>
      <c r="O384" s="25">
        <f>'[5]14нед'!X148</f>
        <v>0</v>
      </c>
      <c r="P384" s="50"/>
    </row>
    <row r="385" spans="1:16" ht="31.15" hidden="1">
      <c r="A385" s="168"/>
      <c r="B385" s="154"/>
      <c r="C385" s="16" t="s">
        <v>23</v>
      </c>
      <c r="D385" s="22">
        <f>'[4]13нед'!S149</f>
        <v>0</v>
      </c>
      <c r="E385" s="26">
        <f>'[4]13нед'!T149</f>
        <v>0</v>
      </c>
      <c r="F385" s="24">
        <f>'[4]13нед'!W149</f>
        <v>0</v>
      </c>
      <c r="G385" s="25">
        <f>'[4]13нед'!X149</f>
        <v>0</v>
      </c>
      <c r="H385" s="50"/>
      <c r="I385" s="170"/>
      <c r="J385" s="159"/>
      <c r="K385" s="16" t="s">
        <v>23</v>
      </c>
      <c r="L385" s="22">
        <f>'[5]14нед'!S149</f>
        <v>0</v>
      </c>
      <c r="M385" s="26">
        <f>'[5]14нед'!T149</f>
        <v>0</v>
      </c>
      <c r="N385" s="24">
        <f>'[5]14нед'!W149</f>
        <v>0</v>
      </c>
      <c r="O385" s="25">
        <f>'[5]14нед'!X149</f>
        <v>0</v>
      </c>
      <c r="P385" s="50"/>
    </row>
    <row r="386" spans="1:16" ht="31.15" hidden="1">
      <c r="A386" s="168"/>
      <c r="B386" s="154"/>
      <c r="C386" s="16" t="s">
        <v>24</v>
      </c>
      <c r="D386" s="22">
        <f>'[4]13нед'!S150</f>
        <v>0</v>
      </c>
      <c r="E386" s="26">
        <f>'[4]13нед'!T150</f>
        <v>0</v>
      </c>
      <c r="F386" s="24">
        <f>'[4]13нед'!W150</f>
        <v>0</v>
      </c>
      <c r="G386" s="25">
        <f>'[4]13нед'!X150</f>
        <v>0</v>
      </c>
      <c r="H386" s="50"/>
      <c r="I386" s="170"/>
      <c r="J386" s="159"/>
      <c r="K386" s="16" t="s">
        <v>24</v>
      </c>
      <c r="L386" s="22">
        <f>'[5]14нед'!S150</f>
        <v>0</v>
      </c>
      <c r="M386" s="26">
        <f>'[5]14нед'!T150</f>
        <v>0</v>
      </c>
      <c r="N386" s="24">
        <f>'[5]14нед'!W150</f>
        <v>0</v>
      </c>
      <c r="O386" s="25">
        <f>'[5]14нед'!X150</f>
        <v>0</v>
      </c>
      <c r="P386" s="50"/>
    </row>
    <row r="387" spans="1:16" ht="18.600000000000001" hidden="1" customHeight="1" thickBot="1">
      <c r="A387" s="169"/>
      <c r="B387" s="155"/>
      <c r="C387" s="17"/>
      <c r="D387" s="27">
        <f>'[4]13нед'!S151</f>
        <v>0</v>
      </c>
      <c r="E387" s="28">
        <f>'[4]13нед'!T151</f>
        <v>0</v>
      </c>
      <c r="F387" s="29">
        <f>'[4]13нед'!W151</f>
        <v>0</v>
      </c>
      <c r="G387" s="30">
        <f>'[4]13нед'!X151</f>
        <v>0</v>
      </c>
      <c r="H387" s="51"/>
      <c r="I387" s="171"/>
      <c r="J387" s="160"/>
      <c r="K387" s="17"/>
      <c r="L387" s="27">
        <f>'[5]14нед'!S151</f>
        <v>0</v>
      </c>
      <c r="M387" s="28">
        <f>'[5]14нед'!T151</f>
        <v>0</v>
      </c>
      <c r="N387" s="29">
        <f>'[5]14нед'!W151</f>
        <v>0</v>
      </c>
      <c r="O387" s="30">
        <f>'[5]14нед'!X151</f>
        <v>0</v>
      </c>
      <c r="P387" s="51"/>
    </row>
    <row r="388" spans="1:16" ht="48" hidden="1" customHeight="1" thickTop="1">
      <c r="A388" s="172">
        <v>45987</v>
      </c>
      <c r="B388" s="161" t="s">
        <v>30</v>
      </c>
      <c r="C388" s="32" t="s">
        <v>16</v>
      </c>
      <c r="D388" s="18">
        <f>'[4]13нед'!S152</f>
        <v>0</v>
      </c>
      <c r="E388" s="21">
        <f>'[4]13нед'!T152</f>
        <v>0</v>
      </c>
      <c r="F388" s="19">
        <f>'[4]13нед'!W152</f>
        <v>0</v>
      </c>
      <c r="G388" s="20">
        <f>'[4]13нед'!X152</f>
        <v>0</v>
      </c>
      <c r="H388" s="53"/>
      <c r="I388" s="172">
        <v>45994</v>
      </c>
      <c r="J388" s="164" t="s">
        <v>30</v>
      </c>
      <c r="K388" s="32" t="s">
        <v>16</v>
      </c>
      <c r="L388" s="18">
        <f>'[5]14нед'!S152</f>
        <v>0</v>
      </c>
      <c r="M388" s="21">
        <f>'[5]14нед'!T152</f>
        <v>0</v>
      </c>
      <c r="N388" s="19">
        <f>'[5]14нед'!W152</f>
        <v>0</v>
      </c>
      <c r="O388" s="20">
        <f>'[5]14нед'!X152</f>
        <v>0</v>
      </c>
      <c r="P388" s="53"/>
    </row>
    <row r="389" spans="1:16" ht="31.15" hidden="1">
      <c r="A389" s="173"/>
      <c r="B389" s="162"/>
      <c r="C389" s="16" t="s">
        <v>18</v>
      </c>
      <c r="D389" s="22">
        <f>'[4]13нед'!S153</f>
        <v>0</v>
      </c>
      <c r="E389" s="26">
        <f>'[4]13нед'!T153</f>
        <v>0</v>
      </c>
      <c r="F389" s="24">
        <f>'[4]13нед'!W153</f>
        <v>0</v>
      </c>
      <c r="G389" s="25">
        <f>'[4]13нед'!X153</f>
        <v>0</v>
      </c>
      <c r="H389" s="50"/>
      <c r="I389" s="173"/>
      <c r="J389" s="165"/>
      <c r="K389" s="16" t="s">
        <v>18</v>
      </c>
      <c r="L389" s="22" t="str">
        <f>'[5]14нед'!S153</f>
        <v>пр</v>
      </c>
      <c r="M389" s="26" t="str">
        <f>'[5]14нед'!T153</f>
        <v>Управление ИТ-проектами</v>
      </c>
      <c r="N389" s="24" t="str">
        <f>'[5]14нед'!W153</f>
        <v/>
      </c>
      <c r="O389" s="25" t="str">
        <f>'[5]14нед'!X153</f>
        <v/>
      </c>
      <c r="P389" s="57" t="s">
        <v>105</v>
      </c>
    </row>
    <row r="390" spans="1:16" ht="35.85" hidden="1">
      <c r="A390" s="173"/>
      <c r="B390" s="162"/>
      <c r="C390" s="16" t="s">
        <v>20</v>
      </c>
      <c r="D390" s="22" t="str">
        <f>'[4]13нед'!S154</f>
        <v>л</v>
      </c>
      <c r="E390" s="26" t="str">
        <f>'[4]13нед'!T154</f>
        <v>Теоретико-множественный и информационный анализ</v>
      </c>
      <c r="F390" s="24" t="str">
        <f>'[4]13нед'!W154</f>
        <v/>
      </c>
      <c r="G390" s="25" t="str">
        <f>'[4]13нед'!X154</f>
        <v/>
      </c>
      <c r="H390" s="41" t="s">
        <v>105</v>
      </c>
      <c r="I390" s="173"/>
      <c r="J390" s="165"/>
      <c r="K390" s="16" t="s">
        <v>20</v>
      </c>
      <c r="L390" s="22" t="str">
        <f>'[5]14нед'!S154</f>
        <v>пр</v>
      </c>
      <c r="M390" s="26" t="str">
        <f>'[5]14нед'!T154</f>
        <v>Теоретико-множественный и информационный анализ</v>
      </c>
      <c r="N390" s="24" t="str">
        <f>'[5]14нед'!W154</f>
        <v/>
      </c>
      <c r="O390" s="25" t="str">
        <f>'[5]14нед'!X154</f>
        <v/>
      </c>
      <c r="P390" s="57" t="s">
        <v>105</v>
      </c>
    </row>
    <row r="391" spans="1:16" ht="35.85" hidden="1">
      <c r="A391" s="173"/>
      <c r="B391" s="162"/>
      <c r="C391" s="16" t="s">
        <v>21</v>
      </c>
      <c r="D391" s="22" t="str">
        <f>'[4]13нед'!S155</f>
        <v>л</v>
      </c>
      <c r="E391" s="26" t="str">
        <f>'[4]13нед'!T155</f>
        <v>Управление ИТ-проектами</v>
      </c>
      <c r="F391" s="24" t="str">
        <f>'[4]13нед'!W155</f>
        <v/>
      </c>
      <c r="G391" s="25" t="str">
        <f>'[4]13нед'!X155</f>
        <v/>
      </c>
      <c r="H391" s="41" t="s">
        <v>105</v>
      </c>
      <c r="I391" s="173"/>
      <c r="J391" s="165"/>
      <c r="K391" s="16" t="s">
        <v>21</v>
      </c>
      <c r="L391" s="22" t="str">
        <f>'[5]14нед'!S155</f>
        <v>пр</v>
      </c>
      <c r="M391" s="26" t="str">
        <f>'[5]14нед'!T155</f>
        <v>Теоретико-множественный и информационный анализ</v>
      </c>
      <c r="N391" s="24" t="str">
        <f>'[5]14нед'!W155</f>
        <v/>
      </c>
      <c r="O391" s="25" t="str">
        <f>'[5]14нед'!X155</f>
        <v/>
      </c>
      <c r="P391" s="57" t="s">
        <v>105</v>
      </c>
    </row>
    <row r="392" spans="1:16" ht="31.15" hidden="1">
      <c r="A392" s="173"/>
      <c r="B392" s="162"/>
      <c r="C392" s="16" t="s">
        <v>22</v>
      </c>
      <c r="D392" s="22">
        <f>'[4]13нед'!S156</f>
        <v>0</v>
      </c>
      <c r="E392" s="26">
        <f>'[4]13нед'!T156</f>
        <v>0</v>
      </c>
      <c r="F392" s="24">
        <f>'[4]13нед'!W156</f>
        <v>0</v>
      </c>
      <c r="G392" s="25">
        <f>'[4]13нед'!X156</f>
        <v>0</v>
      </c>
      <c r="H392" s="50"/>
      <c r="I392" s="173"/>
      <c r="J392" s="165"/>
      <c r="K392" s="16" t="s">
        <v>22</v>
      </c>
      <c r="L392" s="22">
        <f>'[5]14нед'!S156</f>
        <v>0</v>
      </c>
      <c r="M392" s="26">
        <f>'[5]14нед'!T156</f>
        <v>0</v>
      </c>
      <c r="N392" s="24">
        <f>'[5]14нед'!W156</f>
        <v>0</v>
      </c>
      <c r="O392" s="25">
        <f>'[5]14нед'!X156</f>
        <v>0</v>
      </c>
      <c r="P392" s="57" t="s">
        <v>105</v>
      </c>
    </row>
    <row r="393" spans="1:16" ht="31.15" hidden="1">
      <c r="A393" s="173"/>
      <c r="B393" s="162"/>
      <c r="C393" s="16" t="s">
        <v>23</v>
      </c>
      <c r="D393" s="22">
        <f>'[4]13нед'!S157</f>
        <v>0</v>
      </c>
      <c r="E393" s="26">
        <f>'[4]13нед'!T157</f>
        <v>0</v>
      </c>
      <c r="F393" s="24">
        <f>'[4]13нед'!W157</f>
        <v>0</v>
      </c>
      <c r="G393" s="25">
        <f>'[4]13нед'!X157</f>
        <v>0</v>
      </c>
      <c r="H393" s="50"/>
      <c r="I393" s="173"/>
      <c r="J393" s="165"/>
      <c r="K393" s="16" t="s">
        <v>23</v>
      </c>
      <c r="L393" s="22">
        <f>'[5]14нед'!S157</f>
        <v>0</v>
      </c>
      <c r="M393" s="26">
        <f>'[5]14нед'!T157</f>
        <v>0</v>
      </c>
      <c r="N393" s="24">
        <f>'[5]14нед'!W157</f>
        <v>0</v>
      </c>
      <c r="O393" s="25">
        <f>'[5]14нед'!X157</f>
        <v>0</v>
      </c>
      <c r="P393" s="50"/>
    </row>
    <row r="394" spans="1:16" ht="31.15" hidden="1">
      <c r="A394" s="173"/>
      <c r="B394" s="162"/>
      <c r="C394" s="16" t="s">
        <v>24</v>
      </c>
      <c r="D394" s="22">
        <f>'[4]13нед'!S158</f>
        <v>0</v>
      </c>
      <c r="E394" s="26">
        <f>'[4]13нед'!T158</f>
        <v>0</v>
      </c>
      <c r="F394" s="24">
        <f>'[4]13нед'!W158</f>
        <v>0</v>
      </c>
      <c r="G394" s="25">
        <f>'[4]13нед'!X158</f>
        <v>0</v>
      </c>
      <c r="H394" s="50"/>
      <c r="I394" s="173"/>
      <c r="J394" s="165"/>
      <c r="K394" s="16" t="s">
        <v>24</v>
      </c>
      <c r="L394" s="22">
        <f>'[5]14нед'!S158</f>
        <v>0</v>
      </c>
      <c r="M394" s="26">
        <f>'[5]14нед'!T158</f>
        <v>0</v>
      </c>
      <c r="N394" s="24">
        <f>'[5]14нед'!W158</f>
        <v>0</v>
      </c>
      <c r="O394" s="25">
        <f>'[5]14нед'!X158</f>
        <v>0</v>
      </c>
      <c r="P394" s="50"/>
    </row>
    <row r="395" spans="1:16" ht="18.600000000000001" hidden="1" customHeight="1" thickBot="1">
      <c r="A395" s="174"/>
      <c r="B395" s="163"/>
      <c r="C395" s="17"/>
      <c r="D395" s="27">
        <f>'[4]13нед'!S159</f>
        <v>0</v>
      </c>
      <c r="E395" s="28">
        <f>'[4]13нед'!T159</f>
        <v>0</v>
      </c>
      <c r="F395" s="29">
        <f>'[4]13нед'!W159</f>
        <v>0</v>
      </c>
      <c r="G395" s="30">
        <f>'[4]13нед'!X159</f>
        <v>0</v>
      </c>
      <c r="H395" s="51"/>
      <c r="I395" s="174"/>
      <c r="J395" s="166"/>
      <c r="K395" s="17"/>
      <c r="L395" s="27">
        <f>'[5]14нед'!S159</f>
        <v>0</v>
      </c>
      <c r="M395" s="28">
        <f>'[5]14нед'!T159</f>
        <v>0</v>
      </c>
      <c r="N395" s="29">
        <f>'[5]14нед'!W159</f>
        <v>0</v>
      </c>
      <c r="O395" s="30">
        <f>'[5]14нед'!X159</f>
        <v>0</v>
      </c>
      <c r="P395" s="51"/>
    </row>
    <row r="396" spans="1:16" ht="48" hidden="1" customHeight="1" thickTop="1">
      <c r="A396" s="167">
        <v>45988</v>
      </c>
      <c r="B396" s="153" t="s">
        <v>32</v>
      </c>
      <c r="C396" s="32" t="s">
        <v>16</v>
      </c>
      <c r="D396" s="18">
        <f>'[4]13нед'!S160</f>
        <v>0</v>
      </c>
      <c r="E396" s="21">
        <f>'[4]13нед'!T160</f>
        <v>0</v>
      </c>
      <c r="F396" s="19">
        <f>'[4]13нед'!W160</f>
        <v>0</v>
      </c>
      <c r="G396" s="20">
        <f>'[4]13нед'!X160</f>
        <v>0</v>
      </c>
      <c r="H396" s="53"/>
      <c r="I396" s="167">
        <v>45995</v>
      </c>
      <c r="J396" s="158" t="s">
        <v>32</v>
      </c>
      <c r="K396" s="32" t="s">
        <v>16</v>
      </c>
      <c r="L396" s="18">
        <f>'[5]14нед'!S160</f>
        <v>0</v>
      </c>
      <c r="M396" s="21">
        <f>'[5]14нед'!T160</f>
        <v>0</v>
      </c>
      <c r="N396" s="19">
        <f>'[5]14нед'!W160</f>
        <v>0</v>
      </c>
      <c r="O396" s="20">
        <f>'[5]14нед'!X160</f>
        <v>0</v>
      </c>
      <c r="P396" s="53"/>
    </row>
    <row r="397" spans="1:16" ht="35.85" hidden="1">
      <c r="A397" s="168"/>
      <c r="B397" s="154"/>
      <c r="C397" s="16" t="s">
        <v>18</v>
      </c>
      <c r="D397" s="22" t="str">
        <f>'[4]13нед'!S161</f>
        <v>пр</v>
      </c>
      <c r="E397" s="26" t="str">
        <f>'[4]13нед'!T161</f>
        <v>Иностранный язык для специальных целей</v>
      </c>
      <c r="F397" s="24" t="str">
        <f>'[4]13нед'!W161</f>
        <v/>
      </c>
      <c r="G397" s="25" t="str">
        <f>'[4]13нед'!X161</f>
        <v/>
      </c>
      <c r="H397" s="41" t="s">
        <v>106</v>
      </c>
      <c r="I397" s="170"/>
      <c r="J397" s="159"/>
      <c r="K397" s="16" t="s">
        <v>18</v>
      </c>
      <c r="L397" s="22" t="str">
        <f>'[5]14нед'!S161</f>
        <v>пр</v>
      </c>
      <c r="M397" s="26" t="str">
        <f>'[5]14нед'!T161</f>
        <v>Иностранный язык для специальных целей</v>
      </c>
      <c r="N397" s="24" t="str">
        <f>'[5]14нед'!W161</f>
        <v/>
      </c>
      <c r="O397" s="25" t="str">
        <f>'[5]14нед'!X161</f>
        <v/>
      </c>
      <c r="P397" s="41" t="s">
        <v>106</v>
      </c>
    </row>
    <row r="398" spans="1:16" ht="31.15" hidden="1">
      <c r="A398" s="168"/>
      <c r="B398" s="154"/>
      <c r="C398" s="16" t="s">
        <v>20</v>
      </c>
      <c r="D398" s="22" t="str">
        <f>'[4]13нед'!S162</f>
        <v>л</v>
      </c>
      <c r="E398" s="26" t="str">
        <f>'[4]13нед'!T162</f>
        <v>Машинное обучение и анализ данных</v>
      </c>
      <c r="F398" s="24" t="str">
        <f>'[4]13нед'!W162</f>
        <v/>
      </c>
      <c r="G398" s="25" t="str">
        <f>'[4]13нед'!X162</f>
        <v/>
      </c>
      <c r="H398" s="41" t="s">
        <v>105</v>
      </c>
      <c r="I398" s="170"/>
      <c r="J398" s="159"/>
      <c r="K398" s="16" t="s">
        <v>20</v>
      </c>
      <c r="L398" s="22" t="str">
        <f>'[5]14нед'!S162</f>
        <v>пр</v>
      </c>
      <c r="M398" s="26" t="str">
        <f>'[5]14нед'!T162</f>
        <v>Теория систем и системный анализ</v>
      </c>
      <c r="N398" s="24" t="str">
        <f>'[5]14нед'!W162</f>
        <v/>
      </c>
      <c r="O398" s="25" t="str">
        <f>'[5]14нед'!X162</f>
        <v/>
      </c>
      <c r="P398" s="41" t="s">
        <v>105</v>
      </c>
    </row>
    <row r="399" spans="1:16" ht="31.15" hidden="1">
      <c r="A399" s="168"/>
      <c r="B399" s="154"/>
      <c r="C399" s="16" t="s">
        <v>21</v>
      </c>
      <c r="D399" s="22" t="str">
        <f>'[4]13нед'!S163</f>
        <v>л</v>
      </c>
      <c r="E399" s="26" t="str">
        <f>'[4]13нед'!T163</f>
        <v>Основы програмной инженерии</v>
      </c>
      <c r="F399" s="24" t="str">
        <f>'[4]13нед'!W163</f>
        <v/>
      </c>
      <c r="G399" s="25" t="str">
        <f>'[4]13нед'!X163</f>
        <v/>
      </c>
      <c r="H399" s="41" t="s">
        <v>105</v>
      </c>
      <c r="I399" s="170"/>
      <c r="J399" s="159"/>
      <c r="K399" s="16" t="s">
        <v>21</v>
      </c>
      <c r="L399" s="22" t="str">
        <f>'[5]14нед'!S163</f>
        <v>пр</v>
      </c>
      <c r="M399" s="26" t="str">
        <f>'[5]14нед'!T163</f>
        <v>Теория систем и системный анализ</v>
      </c>
      <c r="N399" s="24" t="str">
        <f>'[5]14нед'!W163</f>
        <v/>
      </c>
      <c r="O399" s="25" t="str">
        <f>'[5]14нед'!X163</f>
        <v/>
      </c>
      <c r="P399" s="41" t="s">
        <v>105</v>
      </c>
    </row>
    <row r="400" spans="1:16" ht="31.15" hidden="1">
      <c r="A400" s="168"/>
      <c r="B400" s="154"/>
      <c r="C400" s="16" t="s">
        <v>22</v>
      </c>
      <c r="D400" s="22">
        <f>'[4]13нед'!S164</f>
        <v>0</v>
      </c>
      <c r="E400" s="26">
        <f>'[4]13нед'!T164</f>
        <v>0</v>
      </c>
      <c r="F400" s="24">
        <f>'[4]13нед'!W164</f>
        <v>0</v>
      </c>
      <c r="G400" s="25">
        <f>'[4]13нед'!X164</f>
        <v>0</v>
      </c>
      <c r="H400" s="50"/>
      <c r="I400" s="170"/>
      <c r="J400" s="159"/>
      <c r="K400" s="16" t="s">
        <v>22</v>
      </c>
      <c r="L400" s="22">
        <f>'[5]14нед'!S164</f>
        <v>0</v>
      </c>
      <c r="M400" s="26">
        <f>'[5]14нед'!T164</f>
        <v>0</v>
      </c>
      <c r="N400" s="24">
        <f>'[5]14нед'!W164</f>
        <v>0</v>
      </c>
      <c r="O400" s="25">
        <f>'[5]14нед'!X164</f>
        <v>0</v>
      </c>
      <c r="P400" s="50"/>
    </row>
    <row r="401" spans="1:16" ht="31.15" hidden="1">
      <c r="A401" s="168"/>
      <c r="B401" s="154"/>
      <c r="C401" s="16" t="s">
        <v>23</v>
      </c>
      <c r="D401" s="22">
        <f>'[4]13нед'!S165</f>
        <v>0</v>
      </c>
      <c r="E401" s="26">
        <f>'[4]13нед'!T165</f>
        <v>0</v>
      </c>
      <c r="F401" s="24">
        <f>'[4]13нед'!W165</f>
        <v>0</v>
      </c>
      <c r="G401" s="25">
        <f>'[4]13нед'!X165</f>
        <v>0</v>
      </c>
      <c r="H401" s="50"/>
      <c r="I401" s="170"/>
      <c r="J401" s="159"/>
      <c r="K401" s="16" t="s">
        <v>23</v>
      </c>
      <c r="L401" s="22">
        <f>'[5]14нед'!S165</f>
        <v>0</v>
      </c>
      <c r="M401" s="26">
        <f>'[5]14нед'!T165</f>
        <v>0</v>
      </c>
      <c r="N401" s="24">
        <f>'[5]14нед'!W165</f>
        <v>0</v>
      </c>
      <c r="O401" s="25">
        <f>'[5]14нед'!X165</f>
        <v>0</v>
      </c>
      <c r="P401" s="50"/>
    </row>
    <row r="402" spans="1:16" ht="31.15" hidden="1">
      <c r="A402" s="168"/>
      <c r="B402" s="154"/>
      <c r="C402" s="16" t="s">
        <v>24</v>
      </c>
      <c r="D402" s="22">
        <f>'[4]13нед'!S166</f>
        <v>0</v>
      </c>
      <c r="E402" s="26">
        <f>'[4]13нед'!T166</f>
        <v>0</v>
      </c>
      <c r="F402" s="24">
        <f>'[4]13нед'!W166</f>
        <v>0</v>
      </c>
      <c r="G402" s="25">
        <f>'[4]13нед'!X166</f>
        <v>0</v>
      </c>
      <c r="H402" s="50"/>
      <c r="I402" s="170"/>
      <c r="J402" s="159"/>
      <c r="K402" s="16" t="s">
        <v>24</v>
      </c>
      <c r="L402" s="22">
        <f>'[5]14нед'!S166</f>
        <v>0</v>
      </c>
      <c r="M402" s="26">
        <f>'[5]14нед'!T166</f>
        <v>0</v>
      </c>
      <c r="N402" s="24">
        <f>'[5]14нед'!W166</f>
        <v>0</v>
      </c>
      <c r="O402" s="25">
        <f>'[5]14нед'!X166</f>
        <v>0</v>
      </c>
      <c r="P402" s="50"/>
    </row>
    <row r="403" spans="1:16" ht="18.600000000000001" hidden="1" customHeight="1" thickBot="1">
      <c r="A403" s="169"/>
      <c r="B403" s="155"/>
      <c r="C403" s="17"/>
      <c r="D403" s="27">
        <f>'[4]13нед'!S167</f>
        <v>0</v>
      </c>
      <c r="E403" s="28">
        <f>'[4]13нед'!T167</f>
        <v>0</v>
      </c>
      <c r="F403" s="29">
        <f>'[4]13нед'!W167</f>
        <v>0</v>
      </c>
      <c r="G403" s="30">
        <f>'[4]13нед'!X167</f>
        <v>0</v>
      </c>
      <c r="H403" s="51"/>
      <c r="I403" s="171"/>
      <c r="J403" s="160"/>
      <c r="K403" s="17"/>
      <c r="L403" s="27">
        <f>'[5]14нед'!S167</f>
        <v>0</v>
      </c>
      <c r="M403" s="28">
        <f>'[5]14нед'!T167</f>
        <v>0</v>
      </c>
      <c r="N403" s="29">
        <f>'[5]14нед'!W167</f>
        <v>0</v>
      </c>
      <c r="O403" s="30">
        <f>'[5]14нед'!X167</f>
        <v>0</v>
      </c>
      <c r="P403" s="51"/>
    </row>
    <row r="404" spans="1:16" ht="48" hidden="1" customHeight="1" thickTop="1">
      <c r="A404" s="167">
        <v>45989</v>
      </c>
      <c r="B404" s="153" t="s">
        <v>34</v>
      </c>
      <c r="C404" s="32" t="s">
        <v>16</v>
      </c>
      <c r="D404" s="18">
        <f>'[4]13нед'!S168</f>
        <v>0</v>
      </c>
      <c r="E404" s="21">
        <f>'[4]13нед'!T168</f>
        <v>0</v>
      </c>
      <c r="F404" s="19">
        <f>'[4]13нед'!W168</f>
        <v>0</v>
      </c>
      <c r="G404" s="20">
        <f>'[4]13нед'!X168</f>
        <v>0</v>
      </c>
      <c r="H404" s="53"/>
      <c r="I404" s="167">
        <v>45996</v>
      </c>
      <c r="J404" s="158" t="s">
        <v>34</v>
      </c>
      <c r="K404" s="32" t="s">
        <v>16</v>
      </c>
      <c r="L404" s="18">
        <f>'[5]14нед'!S168</f>
        <v>0</v>
      </c>
      <c r="M404" s="21">
        <f>'[5]14нед'!T168</f>
        <v>0</v>
      </c>
      <c r="N404" s="19">
        <f>'[5]14нед'!W168</f>
        <v>0</v>
      </c>
      <c r="O404" s="20">
        <f>'[5]14нед'!X168</f>
        <v>0</v>
      </c>
      <c r="P404" s="53"/>
    </row>
    <row r="405" spans="1:16" ht="31.15" hidden="1">
      <c r="A405" s="168"/>
      <c r="B405" s="154"/>
      <c r="C405" s="16" t="s">
        <v>18</v>
      </c>
      <c r="D405" s="22" t="str">
        <f>'[4]13нед'!S169</f>
        <v>л</v>
      </c>
      <c r="E405" s="26" t="str">
        <f>'[4]13нед'!T169</f>
        <v xml:space="preserve">Философия научного познания </v>
      </c>
      <c r="F405" s="24" t="str">
        <f>'[4]13нед'!W169</f>
        <v/>
      </c>
      <c r="G405" s="25" t="str">
        <f>'[4]13нед'!X169</f>
        <v/>
      </c>
      <c r="H405" s="41" t="s">
        <v>107</v>
      </c>
      <c r="I405" s="170"/>
      <c r="J405" s="159"/>
      <c r="K405" s="16" t="s">
        <v>18</v>
      </c>
      <c r="L405" s="22" t="str">
        <f>'[5]14нед'!S169</f>
        <v>пр</v>
      </c>
      <c r="M405" s="26" t="str">
        <f>'[5]14нед'!T169</f>
        <v xml:space="preserve">Философия научного познания </v>
      </c>
      <c r="N405" s="24" t="str">
        <f>'[5]14нед'!W169</f>
        <v/>
      </c>
      <c r="O405" s="25" t="str">
        <f>'[5]14нед'!X169</f>
        <v/>
      </c>
      <c r="P405" s="41" t="s">
        <v>108</v>
      </c>
    </row>
    <row r="406" spans="1:16" ht="35.85" hidden="1">
      <c r="A406" s="168"/>
      <c r="B406" s="154"/>
      <c r="C406" s="16" t="s">
        <v>20</v>
      </c>
      <c r="D406" s="22" t="str">
        <f>'[4]13нед'!S170</f>
        <v>л</v>
      </c>
      <c r="E406" s="26" t="str">
        <f>'[4]13нед'!T170</f>
        <v>Методология исследовательской деятельности</v>
      </c>
      <c r="F406" s="24" t="str">
        <f>'[4]13нед'!W170</f>
        <v/>
      </c>
      <c r="G406" s="25" t="str">
        <f>'[4]13нед'!X170</f>
        <v/>
      </c>
      <c r="H406" s="41" t="s">
        <v>109</v>
      </c>
      <c r="I406" s="170"/>
      <c r="J406" s="159"/>
      <c r="K406" s="16" t="s">
        <v>20</v>
      </c>
      <c r="L406" s="22" t="str">
        <f>'[5]14нед'!S170</f>
        <v>пр</v>
      </c>
      <c r="M406" s="26" t="str">
        <f>'[5]14нед'!T170</f>
        <v>Методология исследовательской деятельности</v>
      </c>
      <c r="N406" s="24" t="str">
        <f>'[5]14нед'!W170</f>
        <v/>
      </c>
      <c r="O406" s="25" t="str">
        <f>'[5]14нед'!X170</f>
        <v/>
      </c>
      <c r="P406" s="41" t="s">
        <v>110</v>
      </c>
    </row>
    <row r="407" spans="1:16" ht="31.15" hidden="1">
      <c r="A407" s="168"/>
      <c r="B407" s="154"/>
      <c r="C407" s="16" t="s">
        <v>21</v>
      </c>
      <c r="D407" s="22">
        <f>'[4]13нед'!S171</f>
        <v>0</v>
      </c>
      <c r="E407" s="26">
        <f>'[4]13нед'!T171</f>
        <v>0</v>
      </c>
      <c r="F407" s="24">
        <f>'[4]13нед'!W171</f>
        <v>0</v>
      </c>
      <c r="G407" s="25">
        <f>'[4]13нед'!X171</f>
        <v>0</v>
      </c>
      <c r="H407" s="50"/>
      <c r="I407" s="170"/>
      <c r="J407" s="159"/>
      <c r="K407" s="16" t="s">
        <v>21</v>
      </c>
      <c r="L407" s="22">
        <f>'[5]14нед'!S171</f>
        <v>0</v>
      </c>
      <c r="M407" s="26">
        <f>'[5]14нед'!T171</f>
        <v>0</v>
      </c>
      <c r="N407" s="24">
        <f>'[5]14нед'!W171</f>
        <v>0</v>
      </c>
      <c r="O407" s="25">
        <f>'[5]14нед'!X171</f>
        <v>0</v>
      </c>
      <c r="P407" s="50"/>
    </row>
    <row r="408" spans="1:16" ht="31.15" hidden="1">
      <c r="A408" s="168"/>
      <c r="B408" s="154"/>
      <c r="C408" s="16" t="s">
        <v>22</v>
      </c>
      <c r="D408" s="22">
        <f>'[4]13нед'!S172</f>
        <v>0</v>
      </c>
      <c r="E408" s="26">
        <f>'[4]13нед'!T172</f>
        <v>0</v>
      </c>
      <c r="F408" s="24">
        <f>'[4]13нед'!W172</f>
        <v>0</v>
      </c>
      <c r="G408" s="25">
        <f>'[4]13нед'!X172</f>
        <v>0</v>
      </c>
      <c r="H408" s="50"/>
      <c r="I408" s="170"/>
      <c r="J408" s="159"/>
      <c r="K408" s="16" t="s">
        <v>22</v>
      </c>
      <c r="L408" s="22">
        <f>'[5]14нед'!S172</f>
        <v>0</v>
      </c>
      <c r="M408" s="26">
        <f>'[5]14нед'!T172</f>
        <v>0</v>
      </c>
      <c r="N408" s="24">
        <f>'[5]14нед'!W172</f>
        <v>0</v>
      </c>
      <c r="O408" s="25">
        <f>'[5]14нед'!X172</f>
        <v>0</v>
      </c>
      <c r="P408" s="50"/>
    </row>
    <row r="409" spans="1:16" ht="31.15" hidden="1">
      <c r="A409" s="168"/>
      <c r="B409" s="154"/>
      <c r="C409" s="16" t="s">
        <v>23</v>
      </c>
      <c r="D409" s="22">
        <f>'[4]13нед'!S173</f>
        <v>0</v>
      </c>
      <c r="E409" s="26">
        <f>'[4]13нед'!T173</f>
        <v>0</v>
      </c>
      <c r="F409" s="24">
        <f>'[4]13нед'!W173</f>
        <v>0</v>
      </c>
      <c r="G409" s="25">
        <f>'[4]13нед'!X173</f>
        <v>0</v>
      </c>
      <c r="H409" s="50"/>
      <c r="I409" s="170"/>
      <c r="J409" s="159"/>
      <c r="K409" s="16" t="s">
        <v>23</v>
      </c>
      <c r="L409" s="22">
        <f>'[5]14нед'!S173</f>
        <v>0</v>
      </c>
      <c r="M409" s="26">
        <f>'[5]14нед'!T173</f>
        <v>0</v>
      </c>
      <c r="N409" s="24">
        <f>'[5]14нед'!W173</f>
        <v>0</v>
      </c>
      <c r="O409" s="25">
        <f>'[5]14нед'!X173</f>
        <v>0</v>
      </c>
      <c r="P409" s="50"/>
    </row>
    <row r="410" spans="1:16" ht="31.15" hidden="1">
      <c r="A410" s="168"/>
      <c r="B410" s="154"/>
      <c r="C410" s="16" t="s">
        <v>24</v>
      </c>
      <c r="D410" s="22">
        <f>'[4]13нед'!S174</f>
        <v>0</v>
      </c>
      <c r="E410" s="26">
        <f>'[4]13нед'!T174</f>
        <v>0</v>
      </c>
      <c r="F410" s="24">
        <f>'[4]13нед'!W174</f>
        <v>0</v>
      </c>
      <c r="G410" s="25">
        <f>'[4]13нед'!X174</f>
        <v>0</v>
      </c>
      <c r="H410" s="50"/>
      <c r="I410" s="170"/>
      <c r="J410" s="159"/>
      <c r="K410" s="16" t="s">
        <v>24</v>
      </c>
      <c r="L410" s="22">
        <f>'[5]14нед'!S174</f>
        <v>0</v>
      </c>
      <c r="M410" s="26">
        <f>'[5]14нед'!T174</f>
        <v>0</v>
      </c>
      <c r="N410" s="24">
        <f>'[5]14нед'!W174</f>
        <v>0</v>
      </c>
      <c r="O410" s="25">
        <f>'[5]14нед'!X174</f>
        <v>0</v>
      </c>
      <c r="P410" s="50"/>
    </row>
    <row r="411" spans="1:16" ht="18.600000000000001" hidden="1" customHeight="1" thickBot="1">
      <c r="A411" s="169"/>
      <c r="B411" s="155"/>
      <c r="C411" s="17"/>
      <c r="D411" s="27">
        <f>'[4]13нед'!S175</f>
        <v>0</v>
      </c>
      <c r="E411" s="28">
        <f>'[4]13нед'!T175</f>
        <v>0</v>
      </c>
      <c r="F411" s="29">
        <f>'[4]13нед'!W175</f>
        <v>0</v>
      </c>
      <c r="G411" s="30">
        <f>'[4]13нед'!X175</f>
        <v>0</v>
      </c>
      <c r="H411" s="51"/>
      <c r="I411" s="171"/>
      <c r="J411" s="160"/>
      <c r="K411" s="17"/>
      <c r="L411" s="27">
        <f>'[5]14нед'!S175</f>
        <v>0</v>
      </c>
      <c r="M411" s="28">
        <f>'[5]14нед'!T175</f>
        <v>0</v>
      </c>
      <c r="N411" s="29">
        <f>'[5]14нед'!W175</f>
        <v>0</v>
      </c>
      <c r="O411" s="30">
        <f>'[5]14нед'!X175</f>
        <v>0</v>
      </c>
      <c r="P411" s="51"/>
    </row>
    <row r="412" spans="1:16" ht="48" hidden="1" customHeight="1" thickTop="1">
      <c r="A412" s="167">
        <v>45990</v>
      </c>
      <c r="B412" s="153" t="s">
        <v>37</v>
      </c>
      <c r="C412" s="32" t="s">
        <v>16</v>
      </c>
      <c r="D412" s="18">
        <f>'[4]13нед'!S176</f>
        <v>0</v>
      </c>
      <c r="E412" s="21">
        <f>'[4]13нед'!T176</f>
        <v>0</v>
      </c>
      <c r="F412" s="19">
        <f>'[4]13нед'!W176</f>
        <v>0</v>
      </c>
      <c r="G412" s="20">
        <f>'[4]13нед'!X176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'[5]14нед'!S176</f>
        <v>0</v>
      </c>
      <c r="M412" s="21">
        <f>'[5]14нед'!T176</f>
        <v>0</v>
      </c>
      <c r="N412" s="19">
        <f>'[5]14нед'!W176</f>
        <v>0</v>
      </c>
      <c r="O412" s="20">
        <f>'[5]14нед'!X176</f>
        <v>0</v>
      </c>
      <c r="P412" s="53"/>
    </row>
    <row r="413" spans="1:16" ht="31.15" hidden="1">
      <c r="A413" s="168"/>
      <c r="B413" s="154"/>
      <c r="C413" s="16" t="s">
        <v>18</v>
      </c>
      <c r="D413" s="22">
        <f>'[4]13нед'!S177</f>
        <v>0</v>
      </c>
      <c r="E413" s="26">
        <f>'[4]13нед'!T177</f>
        <v>0</v>
      </c>
      <c r="F413" s="24">
        <f>'[4]13нед'!W177</f>
        <v>0</v>
      </c>
      <c r="G413" s="25">
        <f>'[4]13нед'!X177</f>
        <v>0</v>
      </c>
      <c r="H413" s="50"/>
      <c r="I413" s="170"/>
      <c r="J413" s="159"/>
      <c r="K413" s="16" t="s">
        <v>18</v>
      </c>
      <c r="L413" s="22">
        <f>'[5]14нед'!S177</f>
        <v>0</v>
      </c>
      <c r="M413" s="26">
        <f>'[5]14нед'!T177</f>
        <v>0</v>
      </c>
      <c r="N413" s="24">
        <f>'[5]14нед'!W177</f>
        <v>0</v>
      </c>
      <c r="O413" s="25">
        <f>'[5]14нед'!X177</f>
        <v>0</v>
      </c>
      <c r="P413" s="50"/>
    </row>
    <row r="414" spans="1:16" ht="31.15" hidden="1">
      <c r="A414" s="168"/>
      <c r="B414" s="154"/>
      <c r="C414" s="16" t="s">
        <v>20</v>
      </c>
      <c r="D414" s="22">
        <f>'[4]13нед'!S178</f>
        <v>0</v>
      </c>
      <c r="E414" s="26">
        <f>'[4]13нед'!T178</f>
        <v>0</v>
      </c>
      <c r="F414" s="24">
        <f>'[4]13нед'!W178</f>
        <v>0</v>
      </c>
      <c r="G414" s="25">
        <f>'[4]13нед'!X178</f>
        <v>0</v>
      </c>
      <c r="H414" s="50"/>
      <c r="I414" s="170"/>
      <c r="J414" s="159"/>
      <c r="K414" s="16" t="s">
        <v>20</v>
      </c>
      <c r="L414" s="22">
        <f>'[5]14нед'!S178</f>
        <v>0</v>
      </c>
      <c r="M414" s="26">
        <f>'[5]14нед'!T178</f>
        <v>0</v>
      </c>
      <c r="N414" s="24">
        <f>'[5]14нед'!W178</f>
        <v>0</v>
      </c>
      <c r="O414" s="25">
        <f>'[5]14нед'!X178</f>
        <v>0</v>
      </c>
      <c r="P414" s="50"/>
    </row>
    <row r="415" spans="1:16" ht="31.15" hidden="1">
      <c r="A415" s="168"/>
      <c r="B415" s="154"/>
      <c r="C415" s="16" t="s">
        <v>21</v>
      </c>
      <c r="D415" s="22">
        <f>'[4]13нед'!S179</f>
        <v>0</v>
      </c>
      <c r="E415" s="26">
        <f>'[4]13нед'!T179</f>
        <v>0</v>
      </c>
      <c r="F415" s="24">
        <f>'[4]13нед'!W179</f>
        <v>0</v>
      </c>
      <c r="G415" s="25">
        <f>'[4]13нед'!X179</f>
        <v>0</v>
      </c>
      <c r="H415" s="50"/>
      <c r="I415" s="170"/>
      <c r="J415" s="159"/>
      <c r="K415" s="16" t="s">
        <v>21</v>
      </c>
      <c r="L415" s="22">
        <f>'[5]14нед'!S179</f>
        <v>0</v>
      </c>
      <c r="M415" s="26">
        <f>'[5]14нед'!T179</f>
        <v>0</v>
      </c>
      <c r="N415" s="24">
        <f>'[5]14нед'!W179</f>
        <v>0</v>
      </c>
      <c r="O415" s="25">
        <f>'[5]14нед'!X179</f>
        <v>0</v>
      </c>
      <c r="P415" s="50"/>
    </row>
    <row r="416" spans="1:16" ht="31.15" hidden="1">
      <c r="A416" s="168"/>
      <c r="B416" s="154"/>
      <c r="C416" s="16" t="s">
        <v>22</v>
      </c>
      <c r="D416" s="22">
        <f>'[4]13нед'!S180</f>
        <v>0</v>
      </c>
      <c r="E416" s="26">
        <f>'[4]13нед'!T180</f>
        <v>0</v>
      </c>
      <c r="F416" s="24">
        <f>'[4]13нед'!W180</f>
        <v>0</v>
      </c>
      <c r="G416" s="25">
        <f>'[4]13нед'!X180</f>
        <v>0</v>
      </c>
      <c r="H416" s="50"/>
      <c r="I416" s="170"/>
      <c r="J416" s="159"/>
      <c r="K416" s="16" t="s">
        <v>22</v>
      </c>
      <c r="L416" s="22">
        <f>'[5]14нед'!S180</f>
        <v>0</v>
      </c>
      <c r="M416" s="26">
        <f>'[5]14нед'!T180</f>
        <v>0</v>
      </c>
      <c r="N416" s="24">
        <f>'[5]14нед'!W180</f>
        <v>0</v>
      </c>
      <c r="O416" s="25">
        <f>'[5]14нед'!X180</f>
        <v>0</v>
      </c>
      <c r="P416" s="50"/>
    </row>
    <row r="417" spans="1:16" ht="31.15" hidden="1">
      <c r="A417" s="168"/>
      <c r="B417" s="154"/>
      <c r="C417" s="16" t="s">
        <v>23</v>
      </c>
      <c r="D417" s="22">
        <f>'[4]13нед'!S181</f>
        <v>0</v>
      </c>
      <c r="E417" s="26">
        <f>'[4]13нед'!T181</f>
        <v>0</v>
      </c>
      <c r="F417" s="24">
        <f>'[4]13нед'!W181</f>
        <v>0</v>
      </c>
      <c r="G417" s="25">
        <f>'[4]13нед'!X181</f>
        <v>0</v>
      </c>
      <c r="H417" s="50"/>
      <c r="I417" s="170"/>
      <c r="J417" s="159"/>
      <c r="K417" s="16" t="s">
        <v>23</v>
      </c>
      <c r="L417" s="22">
        <f>'[5]14нед'!S181</f>
        <v>0</v>
      </c>
      <c r="M417" s="26">
        <f>'[5]14нед'!T181</f>
        <v>0</v>
      </c>
      <c r="N417" s="24">
        <f>'[5]14нед'!W181</f>
        <v>0</v>
      </c>
      <c r="O417" s="25">
        <f>'[5]14нед'!X181</f>
        <v>0</v>
      </c>
      <c r="P417" s="50"/>
    </row>
    <row r="418" spans="1:16" ht="31.15" hidden="1">
      <c r="A418" s="168"/>
      <c r="B418" s="154"/>
      <c r="C418" s="16" t="s">
        <v>24</v>
      </c>
      <c r="D418" s="22">
        <f>'[4]13нед'!S182</f>
        <v>0</v>
      </c>
      <c r="E418" s="26">
        <f>'[4]13нед'!T182</f>
        <v>0</v>
      </c>
      <c r="F418" s="24">
        <f>'[4]13нед'!W182</f>
        <v>0</v>
      </c>
      <c r="G418" s="25">
        <f>'[4]13нед'!X182</f>
        <v>0</v>
      </c>
      <c r="H418" s="50"/>
      <c r="I418" s="170"/>
      <c r="J418" s="159"/>
      <c r="K418" s="16" t="s">
        <v>24</v>
      </c>
      <c r="L418" s="22">
        <f>'[5]14нед'!S182</f>
        <v>0</v>
      </c>
      <c r="M418" s="26">
        <f>'[5]14нед'!T182</f>
        <v>0</v>
      </c>
      <c r="N418" s="24">
        <f>'[5]14нед'!W182</f>
        <v>0</v>
      </c>
      <c r="O418" s="25">
        <f>'[5]14нед'!X182</f>
        <v>0</v>
      </c>
      <c r="P418" s="50"/>
    </row>
    <row r="419" spans="1:16" ht="18.600000000000001" hidden="1" customHeight="1" thickBot="1">
      <c r="A419" s="169"/>
      <c r="B419" s="155"/>
      <c r="C419" s="17"/>
      <c r="D419" s="27">
        <f>'[4]13нед'!S59</f>
        <v>0</v>
      </c>
      <c r="E419" s="28">
        <f>'[4]13нед'!T59</f>
        <v>0</v>
      </c>
      <c r="F419" s="29">
        <f>'[4]13нед'!W59</f>
        <v>0</v>
      </c>
      <c r="G419" s="30">
        <f>'[4]11нед'!X59</f>
        <v>0</v>
      </c>
      <c r="H419" s="51"/>
      <c r="I419" s="171"/>
      <c r="J419" s="160"/>
      <c r="K419" s="17"/>
      <c r="L419" s="27">
        <f>'[5]14нед'!S59</f>
        <v>0</v>
      </c>
      <c r="M419" s="28">
        <f>'[5]14нед'!T59</f>
        <v>0</v>
      </c>
      <c r="N419" s="29">
        <f>'[5]14нед'!W59</f>
        <v>0</v>
      </c>
      <c r="O419" s="30">
        <f>'[5]14нед'!X59</f>
        <v>0</v>
      </c>
      <c r="P419" s="51"/>
    </row>
    <row r="420" spans="1:16" ht="39" hidden="1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 hidden="1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 hidden="1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 hidden="1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 hidden="1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 hidden="1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 hidden="1">
      <c r="A426" s="1"/>
      <c r="B426" s="144" t="s">
        <v>48</v>
      </c>
      <c r="C426" s="144"/>
      <c r="D426" s="144"/>
      <c r="E426" s="144"/>
      <c r="F426" s="144"/>
      <c r="G426" s="144"/>
      <c r="H426" s="144"/>
      <c r="I426" s="1"/>
      <c r="J426" s="144" t="s">
        <v>48</v>
      </c>
      <c r="K426" s="144"/>
      <c r="L426" s="144"/>
      <c r="M426" s="144"/>
      <c r="N426" s="144"/>
      <c r="O426" s="144"/>
      <c r="P426" s="144"/>
    </row>
    <row r="427" spans="1:16" ht="15.6" hidden="1">
      <c r="A427" s="7"/>
      <c r="B427" s="140" t="str">
        <f>'[1]19нед'!$A$6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/>
      <c r="H427" s="48" t="str">
        <f>H7</f>
        <v>12-23 ПИз 2</v>
      </c>
      <c r="I427" s="7"/>
      <c r="J427" s="140" t="str">
        <f>'[1]19нед'!$A$6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/>
      <c r="P427" s="48" t="str">
        <f>H7</f>
        <v>12-23 ПИз 2</v>
      </c>
    </row>
    <row r="428" spans="1:16" ht="15.6" hidden="1">
      <c r="A428" s="1"/>
      <c r="B428" s="145" t="s">
        <v>5</v>
      </c>
      <c r="C428" s="145"/>
      <c r="D428" s="145"/>
      <c r="E428" s="145" t="str">
        <f t="shared" ref="E428" si="6">E8</f>
        <v>заочная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заочная</v>
      </c>
      <c r="N428" s="145"/>
      <c r="O428" s="145"/>
      <c r="P428" s="145"/>
    </row>
    <row r="429" spans="1:16" ht="15.6" hidden="1">
      <c r="A429" s="1"/>
      <c r="B429" s="145" t="s">
        <v>7</v>
      </c>
      <c r="C429" s="145"/>
      <c r="D429" s="145"/>
      <c r="E429" s="140">
        <f>E9</f>
        <v>3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3</v>
      </c>
      <c r="N429" s="140"/>
      <c r="O429" s="140"/>
      <c r="P429" s="47"/>
    </row>
    <row r="430" spans="1:16" ht="15.6" hidden="1">
      <c r="A430" s="1"/>
      <c r="B430" s="146" t="s">
        <v>8</v>
      </c>
      <c r="C430" s="146"/>
      <c r="D430" s="146"/>
      <c r="E430" s="141">
        <f>M370+1</f>
        <v>11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12</v>
      </c>
      <c r="N430" s="141"/>
      <c r="O430" s="141"/>
      <c r="P430" s="49"/>
    </row>
    <row r="431" spans="1:16" ht="54" hidden="1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hidden="1" customHeight="1" thickTop="1">
      <c r="A432" s="167">
        <v>45999</v>
      </c>
      <c r="B432" s="153" t="s">
        <v>15</v>
      </c>
      <c r="C432" s="16" t="s">
        <v>16</v>
      </c>
      <c r="D432" s="18">
        <f>'[5]15нед'!S136</f>
        <v>0</v>
      </c>
      <c r="E432" s="21">
        <f>'[5]15нед'!T136</f>
        <v>0</v>
      </c>
      <c r="F432" s="19">
        <f>'[5]15нед'!W136</f>
        <v>0</v>
      </c>
      <c r="G432" s="20">
        <f>'[5]15нед'!X136</f>
        <v>0</v>
      </c>
      <c r="H432" s="57"/>
      <c r="I432" s="167">
        <v>46006</v>
      </c>
      <c r="J432" s="158" t="s">
        <v>15</v>
      </c>
      <c r="K432" s="16" t="s">
        <v>16</v>
      </c>
      <c r="L432" s="18" t="str">
        <f>'[5]16нед'!S136</f>
        <v>пр</v>
      </c>
      <c r="M432" s="21" t="str">
        <f>'[5]16нед'!T136</f>
        <v>Применение методов искусственного интеллекта в анализе данных и управлении</v>
      </c>
      <c r="N432" s="19" t="str">
        <f>'[5]16нед'!W136</f>
        <v/>
      </c>
      <c r="O432" s="20" t="str">
        <f>'[5]16нед'!X136</f>
        <v/>
      </c>
      <c r="P432" s="57" t="s">
        <v>105</v>
      </c>
    </row>
    <row r="433" spans="1:16" ht="31.15" hidden="1">
      <c r="A433" s="168"/>
      <c r="B433" s="154"/>
      <c r="C433" s="16" t="s">
        <v>18</v>
      </c>
      <c r="D433" s="22">
        <f>'[5]15нед'!S137</f>
        <v>0</v>
      </c>
      <c r="E433" s="26">
        <f>'[5]15нед'!T137</f>
        <v>0</v>
      </c>
      <c r="F433" s="24">
        <f>'[5]15нед'!W137</f>
        <v>0</v>
      </c>
      <c r="G433" s="25">
        <f>'[5]15нед'!X137</f>
        <v>0</v>
      </c>
      <c r="H433" s="57"/>
      <c r="I433" s="170"/>
      <c r="J433" s="159"/>
      <c r="K433" s="16" t="s">
        <v>18</v>
      </c>
      <c r="L433" s="22" t="str">
        <f>'[5]16нед'!S137</f>
        <v>пр</v>
      </c>
      <c r="M433" s="26" t="str">
        <f>'[5]16нед'!T137</f>
        <v>Машинное обучение и анализ данных</v>
      </c>
      <c r="N433" s="24" t="str">
        <f>'[5]16нед'!W137</f>
        <v/>
      </c>
      <c r="O433" s="25" t="str">
        <f>'[5]16нед'!X137</f>
        <v/>
      </c>
      <c r="P433" s="57" t="s">
        <v>105</v>
      </c>
    </row>
    <row r="434" spans="1:16" ht="31.15" hidden="1">
      <c r="A434" s="168"/>
      <c r="B434" s="154"/>
      <c r="C434" s="16" t="s">
        <v>20</v>
      </c>
      <c r="D434" s="22">
        <f>'[5]15нед'!S138</f>
        <v>0</v>
      </c>
      <c r="E434" s="26">
        <f>'[5]15нед'!T138</f>
        <v>0</v>
      </c>
      <c r="F434" s="24">
        <f>'[5]15нед'!W138</f>
        <v>0</v>
      </c>
      <c r="G434" s="25">
        <f>'[5]15нед'!X138</f>
        <v>0</v>
      </c>
      <c r="H434" s="57"/>
      <c r="I434" s="170"/>
      <c r="J434" s="159"/>
      <c r="K434" s="16" t="s">
        <v>20</v>
      </c>
      <c r="L434" s="22" t="str">
        <f>'[5]16нед'!S138</f>
        <v>пр</v>
      </c>
      <c r="M434" s="26" t="str">
        <f>'[5]16нед'!T138</f>
        <v>Управление ИТ-проектами</v>
      </c>
      <c r="N434" s="24" t="str">
        <f>'[5]16нед'!W138</f>
        <v/>
      </c>
      <c r="O434" s="25" t="str">
        <f>'[5]16нед'!X138</f>
        <v/>
      </c>
      <c r="P434" s="57" t="s">
        <v>105</v>
      </c>
    </row>
    <row r="435" spans="1:16" ht="31.15" hidden="1">
      <c r="A435" s="168"/>
      <c r="B435" s="154"/>
      <c r="C435" s="16" t="s">
        <v>21</v>
      </c>
      <c r="D435" s="22">
        <f>'[5]15нед'!S139</f>
        <v>0</v>
      </c>
      <c r="E435" s="26">
        <f>'[5]15нед'!T139</f>
        <v>0</v>
      </c>
      <c r="F435" s="24">
        <f>'[5]15нед'!W139</f>
        <v>0</v>
      </c>
      <c r="G435" s="25">
        <f>'[5]15нед'!X139</f>
        <v>0</v>
      </c>
      <c r="H435" s="50"/>
      <c r="I435" s="170"/>
      <c r="J435" s="159"/>
      <c r="K435" s="16" t="s">
        <v>21</v>
      </c>
      <c r="L435" s="22">
        <f>'[5]16нед'!S139</f>
        <v>0</v>
      </c>
      <c r="M435" s="26">
        <f>'[5]16нед'!T139</f>
        <v>0</v>
      </c>
      <c r="N435" s="24">
        <f>'[5]16нед'!W139</f>
        <v>0</v>
      </c>
      <c r="O435" s="25">
        <f>'[5]16нед'!X139</f>
        <v>0</v>
      </c>
      <c r="P435" s="50"/>
    </row>
    <row r="436" spans="1:16" ht="31.15" hidden="1">
      <c r="A436" s="168"/>
      <c r="B436" s="154"/>
      <c r="C436" s="16" t="s">
        <v>22</v>
      </c>
      <c r="D436" s="22">
        <f>'[5]15нед'!S140</f>
        <v>0</v>
      </c>
      <c r="E436" s="26">
        <f>'[5]15нед'!T140</f>
        <v>0</v>
      </c>
      <c r="F436" s="24">
        <f>'[5]15нед'!W140</f>
        <v>0</v>
      </c>
      <c r="G436" s="25">
        <f>'[5]15нед'!X140</f>
        <v>0</v>
      </c>
      <c r="H436" s="50"/>
      <c r="I436" s="170"/>
      <c r="J436" s="159"/>
      <c r="K436" s="16" t="s">
        <v>22</v>
      </c>
      <c r="L436" s="22">
        <f>'[5]16нед'!S140</f>
        <v>0</v>
      </c>
      <c r="M436" s="26">
        <f>'[5]16нед'!T140</f>
        <v>0</v>
      </c>
      <c r="N436" s="24">
        <f>'[5]16нед'!W140</f>
        <v>0</v>
      </c>
      <c r="O436" s="25">
        <f>'[5]16нед'!X140</f>
        <v>0</v>
      </c>
      <c r="P436" s="50"/>
    </row>
    <row r="437" spans="1:16" ht="31.15" hidden="1">
      <c r="A437" s="168"/>
      <c r="B437" s="154"/>
      <c r="C437" s="16" t="s">
        <v>23</v>
      </c>
      <c r="D437" s="22">
        <f>'[5]15нед'!S141</f>
        <v>0</v>
      </c>
      <c r="E437" s="26">
        <f>'[5]15нед'!T141</f>
        <v>0</v>
      </c>
      <c r="F437" s="24">
        <f>'[5]15нед'!W141</f>
        <v>0</v>
      </c>
      <c r="G437" s="25">
        <f>'[5]15нед'!X141</f>
        <v>0</v>
      </c>
      <c r="H437" s="50"/>
      <c r="I437" s="170"/>
      <c r="J437" s="159"/>
      <c r="K437" s="16" t="s">
        <v>23</v>
      </c>
      <c r="L437" s="22">
        <f>'[5]16нед'!S141</f>
        <v>0</v>
      </c>
      <c r="M437" s="26">
        <f>'[5]16нед'!T141</f>
        <v>0</v>
      </c>
      <c r="N437" s="24">
        <f>'[5]16нед'!W141</f>
        <v>0</v>
      </c>
      <c r="O437" s="25">
        <f>'[5]16нед'!X141</f>
        <v>0</v>
      </c>
      <c r="P437" s="50"/>
    </row>
    <row r="438" spans="1:16" ht="31.15" hidden="1">
      <c r="A438" s="168"/>
      <c r="B438" s="154"/>
      <c r="C438" s="16" t="s">
        <v>24</v>
      </c>
      <c r="D438" s="22">
        <f>'[5]15нед'!S142</f>
        <v>0</v>
      </c>
      <c r="E438" s="26">
        <f>'[5]15нед'!T142</f>
        <v>0</v>
      </c>
      <c r="F438" s="24">
        <f>'[5]15нед'!W142</f>
        <v>0</v>
      </c>
      <c r="G438" s="25">
        <f>'[5]15нед'!X142</f>
        <v>0</v>
      </c>
      <c r="H438" s="50"/>
      <c r="I438" s="170"/>
      <c r="J438" s="159"/>
      <c r="K438" s="16" t="s">
        <v>24</v>
      </c>
      <c r="L438" s="22">
        <f>'[5]16нед'!S142</f>
        <v>0</v>
      </c>
      <c r="M438" s="26">
        <f>'[5]16нед'!T142</f>
        <v>0</v>
      </c>
      <c r="N438" s="24">
        <f>'[5]16нед'!W142</f>
        <v>0</v>
      </c>
      <c r="O438" s="25">
        <f>'[5]16нед'!X142</f>
        <v>0</v>
      </c>
      <c r="P438" s="50"/>
    </row>
    <row r="439" spans="1:16" ht="18.399999999999999" hidden="1" thickBot="1">
      <c r="A439" s="169"/>
      <c r="B439" s="155"/>
      <c r="C439" s="17"/>
      <c r="D439" s="27">
        <f>'[5]15нед'!S143</f>
        <v>0</v>
      </c>
      <c r="E439" s="28">
        <f>'[5]15нед'!T143</f>
        <v>0</v>
      </c>
      <c r="F439" s="29">
        <f>'[5]15нед'!W143</f>
        <v>0</v>
      </c>
      <c r="G439" s="30">
        <f>'[5]15нед'!X143</f>
        <v>0</v>
      </c>
      <c r="H439" s="51"/>
      <c r="I439" s="171"/>
      <c r="J439" s="160"/>
      <c r="K439" s="17"/>
      <c r="L439" s="27">
        <f>'[5]16нед'!S143</f>
        <v>0</v>
      </c>
      <c r="M439" s="28">
        <f>'[5]16нед'!T143</f>
        <v>0</v>
      </c>
      <c r="N439" s="29">
        <f>'[5]16нед'!W143</f>
        <v>0</v>
      </c>
      <c r="O439" s="30">
        <f>'[5]16нед'!X143</f>
        <v>0</v>
      </c>
      <c r="P439" s="51"/>
    </row>
    <row r="440" spans="1:16" ht="32.25" hidden="1" customHeight="1" thickTop="1">
      <c r="A440" s="167">
        <v>46000</v>
      </c>
      <c r="B440" s="153" t="s">
        <v>25</v>
      </c>
      <c r="C440" s="32" t="s">
        <v>16</v>
      </c>
      <c r="D440" s="18">
        <f>'[5]15нед'!S144</f>
        <v>0</v>
      </c>
      <c r="E440" s="21">
        <f>'[5]15нед'!T144</f>
        <v>0</v>
      </c>
      <c r="F440" s="19">
        <f>'[5]15нед'!W144</f>
        <v>0</v>
      </c>
      <c r="G440" s="20">
        <f>'[5]15нед'!X144</f>
        <v>0</v>
      </c>
      <c r="H440" s="58"/>
      <c r="I440" s="167">
        <v>46007</v>
      </c>
      <c r="J440" s="158" t="s">
        <v>25</v>
      </c>
      <c r="K440" s="32" t="s">
        <v>16</v>
      </c>
      <c r="L440" s="18" t="str">
        <f>'[5]16нед'!S144</f>
        <v>пр</v>
      </c>
      <c r="M440" s="21" t="str">
        <f>'[5]16нед'!T144</f>
        <v xml:space="preserve"> Основы програмной инженерии</v>
      </c>
      <c r="N440" s="19" t="str">
        <f>'[5]16нед'!W144</f>
        <v/>
      </c>
      <c r="O440" s="20" t="str">
        <f>'[5]16нед'!X144</f>
        <v/>
      </c>
      <c r="P440" s="58" t="s">
        <v>105</v>
      </c>
    </row>
    <row r="441" spans="1:16" ht="31.15" hidden="1">
      <c r="A441" s="168"/>
      <c r="B441" s="154"/>
      <c r="C441" s="16" t="s">
        <v>18</v>
      </c>
      <c r="D441" s="22">
        <f>'[5]15нед'!S145</f>
        <v>0</v>
      </c>
      <c r="E441" s="26">
        <f>'[5]15нед'!T145</f>
        <v>0</v>
      </c>
      <c r="F441" s="24">
        <f>'[5]15нед'!W145</f>
        <v>0</v>
      </c>
      <c r="G441" s="25">
        <f>'[5]15нед'!X145</f>
        <v>0</v>
      </c>
      <c r="H441" s="57"/>
      <c r="I441" s="170"/>
      <c r="J441" s="159"/>
      <c r="K441" s="16" t="s">
        <v>18</v>
      </c>
      <c r="L441" s="22" t="str">
        <f>'[5]16нед'!S145</f>
        <v>пр</v>
      </c>
      <c r="M441" s="26" t="str">
        <f>'[5]16нед'!T145</f>
        <v xml:space="preserve"> Основы програмной инженерии</v>
      </c>
      <c r="N441" s="24" t="str">
        <f>'[5]16нед'!W145</f>
        <v/>
      </c>
      <c r="O441" s="25" t="str">
        <f>'[5]16нед'!X145</f>
        <v/>
      </c>
      <c r="P441" s="57" t="s">
        <v>105</v>
      </c>
    </row>
    <row r="442" spans="1:16" ht="31.15" hidden="1">
      <c r="A442" s="168"/>
      <c r="B442" s="154"/>
      <c r="C442" s="16" t="s">
        <v>20</v>
      </c>
      <c r="D442" s="22" t="str">
        <f>'[5]15нед'!S146</f>
        <v>л</v>
      </c>
      <c r="E442" s="26" t="str">
        <f>'[5]15нед'!T146</f>
        <v>Теория систем и системный анализ</v>
      </c>
      <c r="F442" s="24" t="str">
        <f>'[5]15нед'!W146</f>
        <v/>
      </c>
      <c r="G442" s="25" t="str">
        <f>'[5]15нед'!X146</f>
        <v/>
      </c>
      <c r="H442" s="41" t="s">
        <v>105</v>
      </c>
      <c r="I442" s="170"/>
      <c r="J442" s="159"/>
      <c r="K442" s="16" t="s">
        <v>20</v>
      </c>
      <c r="L442" s="22">
        <f>'[5]16нед'!S146</f>
        <v>0</v>
      </c>
      <c r="M442" s="26">
        <f>'[5]16нед'!T146</f>
        <v>0</v>
      </c>
      <c r="N442" s="24">
        <f>'[5]16нед'!W146</f>
        <v>0</v>
      </c>
      <c r="O442" s="25">
        <f>'[5]16нед'!X146</f>
        <v>0</v>
      </c>
      <c r="P442" s="41"/>
    </row>
    <row r="443" spans="1:16" ht="53.65" hidden="1">
      <c r="A443" s="168"/>
      <c r="B443" s="154"/>
      <c r="C443" s="16" t="s">
        <v>21</v>
      </c>
      <c r="D443" s="22" t="str">
        <f>'[5]15нед'!S147</f>
        <v>л</v>
      </c>
      <c r="E443" s="26" t="str">
        <f>'[5]15нед'!T147</f>
        <v>Применение методов искусственного интеллекта в анализе данных и управлении</v>
      </c>
      <c r="F443" s="24" t="str">
        <f>'[5]15нед'!W147</f>
        <v/>
      </c>
      <c r="G443" s="25" t="str">
        <f>'[5]15нед'!X147</f>
        <v/>
      </c>
      <c r="H443" s="50" t="s">
        <v>105</v>
      </c>
      <c r="I443" s="170"/>
      <c r="J443" s="159"/>
      <c r="K443" s="16" t="s">
        <v>21</v>
      </c>
      <c r="L443" s="22">
        <f>'[5]16нед'!S147</f>
        <v>0</v>
      </c>
      <c r="M443" s="26">
        <f>'[5]16нед'!T147</f>
        <v>0</v>
      </c>
      <c r="N443" s="24">
        <f>'[5]16нед'!W147</f>
        <v>0</v>
      </c>
      <c r="O443" s="25">
        <f>'[5]16нед'!X147</f>
        <v>0</v>
      </c>
      <c r="P443" s="50"/>
    </row>
    <row r="444" spans="1:16" ht="31.15" hidden="1">
      <c r="A444" s="168"/>
      <c r="B444" s="154"/>
      <c r="C444" s="16" t="s">
        <v>22</v>
      </c>
      <c r="D444" s="22">
        <f>'[5]15нед'!S148</f>
        <v>0</v>
      </c>
      <c r="E444" s="26">
        <f>'[5]15нед'!T148</f>
        <v>0</v>
      </c>
      <c r="F444" s="24">
        <f>'[5]15нед'!W148</f>
        <v>0</v>
      </c>
      <c r="G444" s="25">
        <f>'[5]15нед'!X148</f>
        <v>0</v>
      </c>
      <c r="H444" s="50"/>
      <c r="I444" s="170"/>
      <c r="J444" s="159"/>
      <c r="K444" s="16" t="s">
        <v>22</v>
      </c>
      <c r="L444" s="22">
        <f>'[5]16нед'!S148</f>
        <v>0</v>
      </c>
      <c r="M444" s="26">
        <f>'[5]16нед'!T148</f>
        <v>0</v>
      </c>
      <c r="N444" s="24">
        <f>'[5]16нед'!W148</f>
        <v>0</v>
      </c>
      <c r="O444" s="25">
        <f>'[5]16нед'!X148</f>
        <v>0</v>
      </c>
      <c r="P444" s="50"/>
    </row>
    <row r="445" spans="1:16" ht="31.15" hidden="1">
      <c r="A445" s="168"/>
      <c r="B445" s="154"/>
      <c r="C445" s="16" t="s">
        <v>23</v>
      </c>
      <c r="D445" s="22">
        <f>'[5]15нед'!S149</f>
        <v>0</v>
      </c>
      <c r="E445" s="26">
        <f>'[5]15нед'!T149</f>
        <v>0</v>
      </c>
      <c r="F445" s="24">
        <f>'[5]15нед'!W149</f>
        <v>0</v>
      </c>
      <c r="G445" s="25">
        <f>'[5]15нед'!X149</f>
        <v>0</v>
      </c>
      <c r="H445" s="50"/>
      <c r="I445" s="170"/>
      <c r="J445" s="159"/>
      <c r="K445" s="16" t="s">
        <v>23</v>
      </c>
      <c r="L445" s="22">
        <f>'[5]16нед'!S149</f>
        <v>0</v>
      </c>
      <c r="M445" s="26">
        <f>'[5]16нед'!T149</f>
        <v>0</v>
      </c>
      <c r="N445" s="24">
        <f>'[5]16нед'!W149</f>
        <v>0</v>
      </c>
      <c r="O445" s="25">
        <f>'[5]16нед'!X149</f>
        <v>0</v>
      </c>
      <c r="P445" s="50"/>
    </row>
    <row r="446" spans="1:16" ht="31.15" hidden="1">
      <c r="A446" s="168"/>
      <c r="B446" s="154"/>
      <c r="C446" s="16" t="s">
        <v>24</v>
      </c>
      <c r="D446" s="22">
        <f>'[5]15нед'!S150</f>
        <v>0</v>
      </c>
      <c r="E446" s="26">
        <f>'[5]15нед'!T150</f>
        <v>0</v>
      </c>
      <c r="F446" s="24">
        <f>'[5]15нед'!W150</f>
        <v>0</v>
      </c>
      <c r="G446" s="25">
        <f>'[5]15нед'!X150</f>
        <v>0</v>
      </c>
      <c r="H446" s="50"/>
      <c r="I446" s="170"/>
      <c r="J446" s="159"/>
      <c r="K446" s="16" t="s">
        <v>24</v>
      </c>
      <c r="L446" s="22">
        <f>'[5]16нед'!S150</f>
        <v>0</v>
      </c>
      <c r="M446" s="26">
        <f>'[5]16нед'!T150</f>
        <v>0</v>
      </c>
      <c r="N446" s="24">
        <f>'[5]16нед'!W150</f>
        <v>0</v>
      </c>
      <c r="O446" s="25">
        <f>'[5]16нед'!X150</f>
        <v>0</v>
      </c>
      <c r="P446" s="50"/>
    </row>
    <row r="447" spans="1:16" ht="18.399999999999999" hidden="1" thickBot="1">
      <c r="A447" s="169"/>
      <c r="B447" s="155"/>
      <c r="C447" s="17"/>
      <c r="D447" s="27">
        <f>'[5]15нед'!S151</f>
        <v>0</v>
      </c>
      <c r="E447" s="28">
        <f>'[5]15нед'!T151</f>
        <v>0</v>
      </c>
      <c r="F447" s="29">
        <f>'[5]15нед'!W151</f>
        <v>0</v>
      </c>
      <c r="G447" s="30">
        <f>'[5]15нед'!X151</f>
        <v>0</v>
      </c>
      <c r="H447" s="51"/>
      <c r="I447" s="171"/>
      <c r="J447" s="160"/>
      <c r="K447" s="17"/>
      <c r="L447" s="27">
        <f>'[5]16нед'!S151</f>
        <v>0</v>
      </c>
      <c r="M447" s="28">
        <f>'[5]16нед'!T151</f>
        <v>0</v>
      </c>
      <c r="N447" s="29">
        <f>'[5]16нед'!W151</f>
        <v>0</v>
      </c>
      <c r="O447" s="30">
        <f>'[5]16нед'!X151</f>
        <v>0</v>
      </c>
      <c r="P447" s="51"/>
    </row>
    <row r="448" spans="1:16" ht="48" hidden="1" customHeight="1" thickTop="1">
      <c r="A448" s="172">
        <v>46001</v>
      </c>
      <c r="B448" s="161" t="s">
        <v>30</v>
      </c>
      <c r="C448" s="32" t="s">
        <v>16</v>
      </c>
      <c r="D448" s="18">
        <f>'[5]15нед'!S152</f>
        <v>0</v>
      </c>
      <c r="E448" s="21">
        <f>'[5]15нед'!T152</f>
        <v>0</v>
      </c>
      <c r="F448" s="19">
        <f>'[5]15нед'!W152</f>
        <v>0</v>
      </c>
      <c r="G448" s="20">
        <f>'[5]15нед'!X152</f>
        <v>0</v>
      </c>
      <c r="H448" s="53"/>
      <c r="I448" s="172">
        <v>46008</v>
      </c>
      <c r="J448" s="164" t="s">
        <v>30</v>
      </c>
      <c r="K448" s="32" t="s">
        <v>16</v>
      </c>
      <c r="L448" s="18">
        <f>'[5]16нед'!S152</f>
        <v>0</v>
      </c>
      <c r="M448" s="21">
        <f>'[5]16нед'!T152</f>
        <v>0</v>
      </c>
      <c r="N448" s="19">
        <f>'[5]16нед'!W152</f>
        <v>0</v>
      </c>
      <c r="O448" s="20">
        <f>'[5]16нед'!X152</f>
        <v>0</v>
      </c>
      <c r="P448" s="53"/>
    </row>
    <row r="449" spans="1:16" ht="31.15" hidden="1">
      <c r="A449" s="173"/>
      <c r="B449" s="162"/>
      <c r="C449" s="16" t="s">
        <v>18</v>
      </c>
      <c r="D449" s="22">
        <f>'[5]15нед'!S153</f>
        <v>0</v>
      </c>
      <c r="E449" s="26">
        <f>'[5]15нед'!T153</f>
        <v>0</v>
      </c>
      <c r="F449" s="24">
        <f>'[5]15нед'!W153</f>
        <v>0</v>
      </c>
      <c r="G449" s="25">
        <f>'[5]15нед'!X153</f>
        <v>0</v>
      </c>
      <c r="H449" s="57"/>
      <c r="I449" s="173"/>
      <c r="J449" s="165"/>
      <c r="K449" s="16" t="s">
        <v>18</v>
      </c>
      <c r="L449" s="22" t="str">
        <f>'[5]16нед'!S153</f>
        <v>пр</v>
      </c>
      <c r="M449" s="26" t="str">
        <f>'[5]16нед'!T153</f>
        <v>Управление ИТ-проектами</v>
      </c>
      <c r="N449" s="24" t="str">
        <f>'[5]16нед'!W153</f>
        <v/>
      </c>
      <c r="O449" s="25" t="str">
        <f>'[5]16нед'!X153</f>
        <v/>
      </c>
      <c r="P449" s="57" t="s">
        <v>105</v>
      </c>
    </row>
    <row r="450" spans="1:16" ht="35.85" hidden="1">
      <c r="A450" s="173"/>
      <c r="B450" s="162"/>
      <c r="C450" s="16" t="s">
        <v>20</v>
      </c>
      <c r="D450" s="22" t="str">
        <f>'[5]15нед'!S154</f>
        <v>л</v>
      </c>
      <c r="E450" s="26" t="str">
        <f>'[5]15нед'!T154</f>
        <v>Теоретико-множественный и информационный анализ</v>
      </c>
      <c r="F450" s="24" t="str">
        <f>'[5]15нед'!W154</f>
        <v/>
      </c>
      <c r="G450" s="25" t="str">
        <f>'[5]15нед'!X154</f>
        <v/>
      </c>
      <c r="H450" s="57" t="s">
        <v>105</v>
      </c>
      <c r="I450" s="173"/>
      <c r="J450" s="165"/>
      <c r="K450" s="16" t="s">
        <v>20</v>
      </c>
      <c r="L450" s="22" t="str">
        <f>'[5]16нед'!S154</f>
        <v>пр</v>
      </c>
      <c r="M450" s="26" t="str">
        <f>'[5]16нед'!T154</f>
        <v>Теоретико-множественный и информационный анализ</v>
      </c>
      <c r="N450" s="24" t="str">
        <f>'[5]16нед'!W154</f>
        <v/>
      </c>
      <c r="O450" s="25" t="str">
        <f>'[5]16нед'!X154</f>
        <v/>
      </c>
      <c r="P450" s="57" t="s">
        <v>105</v>
      </c>
    </row>
    <row r="451" spans="1:16" ht="35.85" hidden="1">
      <c r="A451" s="173"/>
      <c r="B451" s="162"/>
      <c r="C451" s="16" t="s">
        <v>21</v>
      </c>
      <c r="D451" s="22" t="str">
        <f>'[5]15нед'!S155</f>
        <v>л</v>
      </c>
      <c r="E451" s="26" t="str">
        <f>'[5]15нед'!T155</f>
        <v>Управление ИТ-проектами</v>
      </c>
      <c r="F451" s="24" t="str">
        <f>'[5]15нед'!W155</f>
        <v/>
      </c>
      <c r="G451" s="25" t="str">
        <f>'[5]15нед'!X155</f>
        <v/>
      </c>
      <c r="H451" s="57" t="s">
        <v>105</v>
      </c>
      <c r="I451" s="173"/>
      <c r="J451" s="165"/>
      <c r="K451" s="16" t="s">
        <v>21</v>
      </c>
      <c r="L451" s="22" t="str">
        <f>'[5]16нед'!S155</f>
        <v>пр</v>
      </c>
      <c r="M451" s="26" t="str">
        <f>'[5]16нед'!T155</f>
        <v>Теоретико-множественный и информационный анализ</v>
      </c>
      <c r="N451" s="24" t="str">
        <f>'[5]16нед'!W155</f>
        <v/>
      </c>
      <c r="O451" s="25" t="str">
        <f>'[5]16нед'!X155</f>
        <v/>
      </c>
      <c r="P451" s="57" t="s">
        <v>105</v>
      </c>
    </row>
    <row r="452" spans="1:16" ht="31.15" hidden="1">
      <c r="A452" s="173"/>
      <c r="B452" s="162"/>
      <c r="C452" s="16" t="s">
        <v>22</v>
      </c>
      <c r="D452" s="22">
        <f>'[5]15нед'!S156</f>
        <v>0</v>
      </c>
      <c r="E452" s="26">
        <f>'[5]15нед'!T156</f>
        <v>0</v>
      </c>
      <c r="F452" s="24">
        <f>'[5]15нед'!W156</f>
        <v>0</v>
      </c>
      <c r="G452" s="25">
        <f>'[5]15нед'!X156</f>
        <v>0</v>
      </c>
      <c r="H452" s="50"/>
      <c r="I452" s="173"/>
      <c r="J452" s="165"/>
      <c r="K452" s="16" t="s">
        <v>22</v>
      </c>
      <c r="L452" s="22">
        <f>'[5]16нед'!S156</f>
        <v>0</v>
      </c>
      <c r="M452" s="26">
        <f>'[5]16нед'!T156</f>
        <v>0</v>
      </c>
      <c r="N452" s="24">
        <f>'[5]16нед'!W156</f>
        <v>0</v>
      </c>
      <c r="O452" s="25">
        <f>'[5]16нед'!X156</f>
        <v>0</v>
      </c>
      <c r="P452" s="50"/>
    </row>
    <row r="453" spans="1:16" ht="31.15" hidden="1">
      <c r="A453" s="173"/>
      <c r="B453" s="162"/>
      <c r="C453" s="16" t="s">
        <v>23</v>
      </c>
      <c r="D453" s="22">
        <f>'[5]15нед'!S157</f>
        <v>0</v>
      </c>
      <c r="E453" s="26">
        <f>'[5]15нед'!T157</f>
        <v>0</v>
      </c>
      <c r="F453" s="24">
        <f>'[5]15нед'!W157</f>
        <v>0</v>
      </c>
      <c r="G453" s="25">
        <f>'[5]15нед'!X157</f>
        <v>0</v>
      </c>
      <c r="H453" s="50"/>
      <c r="I453" s="173"/>
      <c r="J453" s="165"/>
      <c r="K453" s="16" t="s">
        <v>23</v>
      </c>
      <c r="L453" s="22">
        <f>'[5]16нед'!S157</f>
        <v>0</v>
      </c>
      <c r="M453" s="26">
        <f>'[5]16нед'!T157</f>
        <v>0</v>
      </c>
      <c r="N453" s="24">
        <f>'[5]16нед'!W157</f>
        <v>0</v>
      </c>
      <c r="O453" s="25">
        <f>'[5]16нед'!X157</f>
        <v>0</v>
      </c>
      <c r="P453" s="50"/>
    </row>
    <row r="454" spans="1:16" ht="31.15" hidden="1">
      <c r="A454" s="173"/>
      <c r="B454" s="162"/>
      <c r="C454" s="16" t="s">
        <v>24</v>
      </c>
      <c r="D454" s="22">
        <f>'[5]15нед'!S158</f>
        <v>0</v>
      </c>
      <c r="E454" s="26">
        <f>'[5]15нед'!T158</f>
        <v>0</v>
      </c>
      <c r="F454" s="24">
        <f>'[5]15нед'!W158</f>
        <v>0</v>
      </c>
      <c r="G454" s="25">
        <f>'[5]15нед'!X158</f>
        <v>0</v>
      </c>
      <c r="H454" s="50"/>
      <c r="I454" s="173"/>
      <c r="J454" s="165"/>
      <c r="K454" s="16" t="s">
        <v>24</v>
      </c>
      <c r="L454" s="22">
        <f>'[5]16нед'!S158</f>
        <v>0</v>
      </c>
      <c r="M454" s="26">
        <f>'[5]16нед'!T158</f>
        <v>0</v>
      </c>
      <c r="N454" s="24">
        <f>'[5]16нед'!W158</f>
        <v>0</v>
      </c>
      <c r="O454" s="25">
        <f>'[5]16нед'!X158</f>
        <v>0</v>
      </c>
      <c r="P454" s="50"/>
    </row>
    <row r="455" spans="1:16" ht="18.399999999999999" hidden="1" thickBot="1">
      <c r="A455" s="174"/>
      <c r="B455" s="163"/>
      <c r="C455" s="17"/>
      <c r="D455" s="27">
        <f>'[5]15нед'!S159</f>
        <v>0</v>
      </c>
      <c r="E455" s="28">
        <f>'[5]15нед'!T159</f>
        <v>0</v>
      </c>
      <c r="F455" s="29">
        <f>'[5]15нед'!W159</f>
        <v>0</v>
      </c>
      <c r="G455" s="30">
        <f>'[5]15нед'!X159</f>
        <v>0</v>
      </c>
      <c r="H455" s="51"/>
      <c r="I455" s="174"/>
      <c r="J455" s="166"/>
      <c r="K455" s="17"/>
      <c r="L455" s="27">
        <f>'[5]16нед'!S159</f>
        <v>0</v>
      </c>
      <c r="M455" s="28">
        <f>'[5]16нед'!T159</f>
        <v>0</v>
      </c>
      <c r="N455" s="29">
        <f>'[5]16нед'!W159</f>
        <v>0</v>
      </c>
      <c r="O455" s="30">
        <f>'[5]16нед'!X159</f>
        <v>0</v>
      </c>
      <c r="P455" s="51"/>
    </row>
    <row r="456" spans="1:16" ht="48" hidden="1" customHeight="1" thickTop="1">
      <c r="A456" s="167">
        <v>46002</v>
      </c>
      <c r="B456" s="153" t="s">
        <v>32</v>
      </c>
      <c r="C456" s="32" t="s">
        <v>16</v>
      </c>
      <c r="D456" s="18">
        <f>'[5]15нед'!S160</f>
        <v>0</v>
      </c>
      <c r="E456" s="21">
        <f>'[5]15нед'!T160</f>
        <v>0</v>
      </c>
      <c r="F456" s="19">
        <f>'[5]15нед'!W160</f>
        <v>0</v>
      </c>
      <c r="G456" s="20">
        <f>'[5]15нед'!X160</f>
        <v>0</v>
      </c>
      <c r="H456" s="53"/>
      <c r="I456" s="167">
        <v>46009</v>
      </c>
      <c r="J456" s="158" t="s">
        <v>32</v>
      </c>
      <c r="K456" s="32" t="s">
        <v>16</v>
      </c>
      <c r="L456" s="18">
        <f>'[5]16нед'!S160</f>
        <v>0</v>
      </c>
      <c r="M456" s="21">
        <f>'[5]16нед'!T160</f>
        <v>0</v>
      </c>
      <c r="N456" s="19">
        <f>'[5]16нед'!W160</f>
        <v>0</v>
      </c>
      <c r="O456" s="20">
        <f>'[5]16нед'!X160</f>
        <v>0</v>
      </c>
      <c r="P456" s="53"/>
    </row>
    <row r="457" spans="1:16" ht="35.85" hidden="1">
      <c r="A457" s="168"/>
      <c r="B457" s="154"/>
      <c r="C457" s="16" t="s">
        <v>18</v>
      </c>
      <c r="D457" s="22" t="str">
        <f>'[5]15нед'!S161</f>
        <v>пр</v>
      </c>
      <c r="E457" s="26" t="str">
        <f>'[5]15нед'!T161</f>
        <v>Иностранный язык для специальных целей</v>
      </c>
      <c r="F457" s="24" t="str">
        <f>'[5]15нед'!W161</f>
        <v/>
      </c>
      <c r="G457" s="25" t="str">
        <f>'[5]15нед'!X161</f>
        <v/>
      </c>
      <c r="H457" s="41" t="s">
        <v>106</v>
      </c>
      <c r="I457" s="170"/>
      <c r="J457" s="159"/>
      <c r="K457" s="16" t="s">
        <v>18</v>
      </c>
      <c r="L457" s="22" t="str">
        <f>'[5]16нед'!S161</f>
        <v>пр</v>
      </c>
      <c r="M457" s="26" t="str">
        <f>'[5]16нед'!T161</f>
        <v>Иностранный язык для специальных целей</v>
      </c>
      <c r="N457" s="24" t="str">
        <f>'[5]16нед'!W161</f>
        <v/>
      </c>
      <c r="O457" s="25" t="str">
        <f>'[5]16нед'!X161</f>
        <v/>
      </c>
      <c r="P457" s="41" t="s">
        <v>106</v>
      </c>
    </row>
    <row r="458" spans="1:16" ht="31.15" hidden="1">
      <c r="A458" s="168"/>
      <c r="B458" s="154"/>
      <c r="C458" s="16" t="s">
        <v>20</v>
      </c>
      <c r="D458" s="22" t="str">
        <f>'[5]15нед'!S162</f>
        <v>л</v>
      </c>
      <c r="E458" s="26" t="str">
        <f>'[5]15нед'!T162</f>
        <v>Машинное обучение и анализ данных</v>
      </c>
      <c r="F458" s="24" t="str">
        <f>'[5]15нед'!W162</f>
        <v/>
      </c>
      <c r="G458" s="25" t="str">
        <f>'[5]15нед'!X162</f>
        <v/>
      </c>
      <c r="H458" s="57" t="s">
        <v>105</v>
      </c>
      <c r="I458" s="170"/>
      <c r="J458" s="159"/>
      <c r="K458" s="16" t="s">
        <v>20</v>
      </c>
      <c r="L458" s="22" t="str">
        <f>'[5]16нед'!S162</f>
        <v>пр</v>
      </c>
      <c r="M458" s="26" t="str">
        <f>'[5]16нед'!T162</f>
        <v>Теория систем и системный анализ</v>
      </c>
      <c r="N458" s="24" t="str">
        <f>'[5]16нед'!W162</f>
        <v/>
      </c>
      <c r="O458" s="25" t="str">
        <f>'[5]16нед'!X162</f>
        <v/>
      </c>
      <c r="P458" s="57" t="s">
        <v>105</v>
      </c>
    </row>
    <row r="459" spans="1:16" ht="31.15" hidden="1">
      <c r="A459" s="168"/>
      <c r="B459" s="154"/>
      <c r="C459" s="16" t="s">
        <v>21</v>
      </c>
      <c r="D459" s="22" t="str">
        <f>'[5]15нед'!S163</f>
        <v>л</v>
      </c>
      <c r="E459" s="26" t="str">
        <f>'[5]15нед'!T163</f>
        <v>Основы програмной инженерии</v>
      </c>
      <c r="F459" s="24" t="str">
        <f>'[5]15нед'!W163</f>
        <v/>
      </c>
      <c r="G459" s="25" t="str">
        <f>'[5]15нед'!X163</f>
        <v/>
      </c>
      <c r="H459" s="57" t="s">
        <v>105</v>
      </c>
      <c r="I459" s="170"/>
      <c r="J459" s="159"/>
      <c r="K459" s="16" t="s">
        <v>21</v>
      </c>
      <c r="L459" s="22" t="str">
        <f>'[5]16нед'!S163</f>
        <v>пр</v>
      </c>
      <c r="M459" s="26" t="str">
        <f>'[5]16нед'!T163</f>
        <v>Теория систем и системный анализ</v>
      </c>
      <c r="N459" s="24" t="str">
        <f>'[5]16нед'!W163</f>
        <v/>
      </c>
      <c r="O459" s="25" t="str">
        <f>'[5]16нед'!X163</f>
        <v/>
      </c>
      <c r="P459" s="57" t="s">
        <v>105</v>
      </c>
    </row>
    <row r="460" spans="1:16" ht="31.15" hidden="1">
      <c r="A460" s="168"/>
      <c r="B460" s="154"/>
      <c r="C460" s="16" t="s">
        <v>22</v>
      </c>
      <c r="D460" s="22">
        <f>'[5]15нед'!S164</f>
        <v>0</v>
      </c>
      <c r="E460" s="26">
        <f>'[5]15нед'!T164</f>
        <v>0</v>
      </c>
      <c r="F460" s="24">
        <f>'[5]15нед'!W164</f>
        <v>0</v>
      </c>
      <c r="G460" s="25">
        <f>'[5]15нед'!X164</f>
        <v>0</v>
      </c>
      <c r="H460" s="50"/>
      <c r="I460" s="170"/>
      <c r="J460" s="159"/>
      <c r="K460" s="16" t="s">
        <v>22</v>
      </c>
      <c r="L460" s="22">
        <f>'[5]16нед'!S164</f>
        <v>0</v>
      </c>
      <c r="M460" s="26">
        <f>'[5]16нед'!T164</f>
        <v>0</v>
      </c>
      <c r="N460" s="24">
        <f>'[5]16нед'!W164</f>
        <v>0</v>
      </c>
      <c r="O460" s="25">
        <f>'[5]16нед'!X164</f>
        <v>0</v>
      </c>
      <c r="P460" s="50"/>
    </row>
    <row r="461" spans="1:16" ht="31.15" hidden="1">
      <c r="A461" s="168"/>
      <c r="B461" s="154"/>
      <c r="C461" s="16" t="s">
        <v>23</v>
      </c>
      <c r="D461" s="22">
        <f>'[5]15нед'!S165</f>
        <v>0</v>
      </c>
      <c r="E461" s="26">
        <f>'[5]15нед'!T165</f>
        <v>0</v>
      </c>
      <c r="F461" s="24">
        <f>'[5]15нед'!W165</f>
        <v>0</v>
      </c>
      <c r="G461" s="25">
        <f>'[5]15нед'!X165</f>
        <v>0</v>
      </c>
      <c r="H461" s="50"/>
      <c r="I461" s="170"/>
      <c r="J461" s="159"/>
      <c r="K461" s="16" t="s">
        <v>23</v>
      </c>
      <c r="L461" s="22">
        <f>'[5]16нед'!S165</f>
        <v>0</v>
      </c>
      <c r="M461" s="26">
        <f>'[5]16нед'!T165</f>
        <v>0</v>
      </c>
      <c r="N461" s="24">
        <f>'[5]16нед'!W165</f>
        <v>0</v>
      </c>
      <c r="O461" s="25">
        <f>'[5]16нед'!X165</f>
        <v>0</v>
      </c>
      <c r="P461" s="50"/>
    </row>
    <row r="462" spans="1:16" ht="31.15" hidden="1">
      <c r="A462" s="168"/>
      <c r="B462" s="154"/>
      <c r="C462" s="16" t="s">
        <v>24</v>
      </c>
      <c r="D462" s="22">
        <f>'[5]15нед'!S166</f>
        <v>0</v>
      </c>
      <c r="E462" s="26">
        <f>'[5]15нед'!T166</f>
        <v>0</v>
      </c>
      <c r="F462" s="24">
        <f>'[5]15нед'!W166</f>
        <v>0</v>
      </c>
      <c r="G462" s="25">
        <f>'[5]15нед'!X166</f>
        <v>0</v>
      </c>
      <c r="H462" s="50"/>
      <c r="I462" s="170"/>
      <c r="J462" s="159"/>
      <c r="K462" s="16" t="s">
        <v>24</v>
      </c>
      <c r="L462" s="22">
        <f>'[5]16нед'!S166</f>
        <v>0</v>
      </c>
      <c r="M462" s="26">
        <f>'[5]16нед'!T166</f>
        <v>0</v>
      </c>
      <c r="N462" s="24">
        <f>'[5]16нед'!W166</f>
        <v>0</v>
      </c>
      <c r="O462" s="25">
        <f>'[5]16нед'!X166</f>
        <v>0</v>
      </c>
      <c r="P462" s="50"/>
    </row>
    <row r="463" spans="1:16" ht="18.399999999999999" hidden="1" thickBot="1">
      <c r="A463" s="169"/>
      <c r="B463" s="155"/>
      <c r="C463" s="17"/>
      <c r="D463" s="27">
        <f>'[5]15нед'!S167</f>
        <v>0</v>
      </c>
      <c r="E463" s="28">
        <f>'[5]15нед'!T167</f>
        <v>0</v>
      </c>
      <c r="F463" s="29">
        <f>'[5]15нед'!W167</f>
        <v>0</v>
      </c>
      <c r="G463" s="30">
        <f>'[5]15нед'!X167</f>
        <v>0</v>
      </c>
      <c r="H463" s="51"/>
      <c r="I463" s="171"/>
      <c r="J463" s="160"/>
      <c r="K463" s="17"/>
      <c r="L463" s="27">
        <f>'[5]16нед'!S167</f>
        <v>0</v>
      </c>
      <c r="M463" s="28">
        <f>'[5]16нед'!T167</f>
        <v>0</v>
      </c>
      <c r="N463" s="29">
        <f>'[5]16нед'!W167</f>
        <v>0</v>
      </c>
      <c r="O463" s="30">
        <f>'[5]16нед'!X167</f>
        <v>0</v>
      </c>
      <c r="P463" s="51"/>
    </row>
    <row r="464" spans="1:16" ht="48" hidden="1" customHeight="1" thickTop="1">
      <c r="A464" s="167">
        <v>46003</v>
      </c>
      <c r="B464" s="153" t="s">
        <v>34</v>
      </c>
      <c r="C464" s="32" t="s">
        <v>16</v>
      </c>
      <c r="D464" s="18" t="str">
        <f>'[5]15нед'!S168</f>
        <v>л</v>
      </c>
      <c r="E464" s="21" t="str">
        <f>'[5]15нед'!T168</f>
        <v>Теория систем и системный анализ</v>
      </c>
      <c r="F464" s="19" t="str">
        <f>'[5]15нед'!W168</f>
        <v/>
      </c>
      <c r="G464" s="20" t="str">
        <f>'[5]15нед'!X168</f>
        <v/>
      </c>
      <c r="H464" s="53" t="s">
        <v>105</v>
      </c>
      <c r="I464" s="167">
        <v>46010</v>
      </c>
      <c r="J464" s="158" t="s">
        <v>34</v>
      </c>
      <c r="K464" s="32" t="s">
        <v>16</v>
      </c>
      <c r="L464" s="18" t="str">
        <f>'[5]16нед'!S168</f>
        <v>л</v>
      </c>
      <c r="M464" s="21" t="str">
        <f>'[5]16нед'!T168</f>
        <v>Применение методов искусственного интеллекта в анализе данных и управлении</v>
      </c>
      <c r="N464" s="19" t="str">
        <f>'[5]16нед'!W168</f>
        <v/>
      </c>
      <c r="O464" s="20" t="str">
        <f>'[5]16нед'!X168</f>
        <v/>
      </c>
      <c r="P464" s="53" t="s">
        <v>105</v>
      </c>
    </row>
    <row r="465" spans="1:16" ht="31.15" hidden="1">
      <c r="A465" s="168"/>
      <c r="B465" s="154"/>
      <c r="C465" s="16" t="s">
        <v>18</v>
      </c>
      <c r="D465" s="22" t="str">
        <f>'[5]15нед'!S169</f>
        <v>л</v>
      </c>
      <c r="E465" s="26" t="str">
        <f>'[5]15нед'!T169</f>
        <v xml:space="preserve">Философия научного познания </v>
      </c>
      <c r="F465" s="24" t="str">
        <f>'[5]15нед'!W169</f>
        <v/>
      </c>
      <c r="G465" s="25" t="str">
        <f>'[5]15нед'!X169</f>
        <v/>
      </c>
      <c r="H465" s="41" t="s">
        <v>107</v>
      </c>
      <c r="I465" s="170"/>
      <c r="J465" s="159"/>
      <c r="K465" s="16" t="s">
        <v>18</v>
      </c>
      <c r="L465" s="22" t="str">
        <f>'[5]16нед'!S169</f>
        <v>пр</v>
      </c>
      <c r="M465" s="26" t="str">
        <f>'[5]16нед'!T169</f>
        <v xml:space="preserve">Философия научного познания </v>
      </c>
      <c r="N465" s="24" t="str">
        <f>'[5]16нед'!W169</f>
        <v/>
      </c>
      <c r="O465" s="25" t="str">
        <f>'[5]16нед'!X169</f>
        <v/>
      </c>
      <c r="P465" s="41" t="s">
        <v>108</v>
      </c>
    </row>
    <row r="466" spans="1:16" ht="35.85" hidden="1">
      <c r="A466" s="168"/>
      <c r="B466" s="154"/>
      <c r="C466" s="16" t="s">
        <v>20</v>
      </c>
      <c r="D466" s="22" t="str">
        <f>'[5]15нед'!S170</f>
        <v>л</v>
      </c>
      <c r="E466" s="26" t="str">
        <f>'[5]15нед'!T170</f>
        <v>Методология исследовательской деятельности</v>
      </c>
      <c r="F466" s="24" t="str">
        <f>'[5]15нед'!W170</f>
        <v/>
      </c>
      <c r="G466" s="25" t="str">
        <f>'[5]15нед'!X170</f>
        <v/>
      </c>
      <c r="H466" s="41" t="s">
        <v>109</v>
      </c>
      <c r="I466" s="170"/>
      <c r="J466" s="159"/>
      <c r="K466" s="16" t="s">
        <v>20</v>
      </c>
      <c r="L466" s="22" t="str">
        <f>'[5]16нед'!S170</f>
        <v>пр</v>
      </c>
      <c r="M466" s="26" t="str">
        <f>'[5]16нед'!T170</f>
        <v>Методология исследовательской деятельности</v>
      </c>
      <c r="N466" s="24" t="str">
        <f>'[5]16нед'!W170</f>
        <v/>
      </c>
      <c r="O466" s="25" t="str">
        <f>'[5]16нед'!X170</f>
        <v/>
      </c>
      <c r="P466" s="41" t="s">
        <v>110</v>
      </c>
    </row>
    <row r="467" spans="1:16" ht="31.15" hidden="1">
      <c r="A467" s="168"/>
      <c r="B467" s="154"/>
      <c r="C467" s="16" t="s">
        <v>21</v>
      </c>
      <c r="D467" s="22">
        <f>'[5]15нед'!S171</f>
        <v>0</v>
      </c>
      <c r="E467" s="26">
        <f>'[5]15нед'!T171</f>
        <v>0</v>
      </c>
      <c r="F467" s="24">
        <f>'[5]15нед'!W171</f>
        <v>0</v>
      </c>
      <c r="G467" s="25">
        <f>'[5]15нед'!X171</f>
        <v>0</v>
      </c>
      <c r="H467" s="50"/>
      <c r="I467" s="170"/>
      <c r="J467" s="159"/>
      <c r="K467" s="16" t="s">
        <v>21</v>
      </c>
      <c r="L467" s="22">
        <f>'[5]16нед'!S171</f>
        <v>0</v>
      </c>
      <c r="M467" s="26">
        <f>'[5]16нед'!T171</f>
        <v>0</v>
      </c>
      <c r="N467" s="24">
        <f>'[5]16нед'!W171</f>
        <v>0</v>
      </c>
      <c r="O467" s="25">
        <f>'[5]16нед'!X171</f>
        <v>0</v>
      </c>
      <c r="P467" s="50"/>
    </row>
    <row r="468" spans="1:16" ht="31.15" hidden="1">
      <c r="A468" s="168"/>
      <c r="B468" s="154"/>
      <c r="C468" s="16" t="s">
        <v>22</v>
      </c>
      <c r="D468" s="22">
        <f>'[5]15нед'!S172</f>
        <v>0</v>
      </c>
      <c r="E468" s="26">
        <f>'[5]15нед'!T172</f>
        <v>0</v>
      </c>
      <c r="F468" s="24">
        <f>'[5]15нед'!W172</f>
        <v>0</v>
      </c>
      <c r="G468" s="25">
        <f>'[5]15нед'!X172</f>
        <v>0</v>
      </c>
      <c r="H468" s="50"/>
      <c r="I468" s="170"/>
      <c r="J468" s="159"/>
      <c r="K468" s="16" t="s">
        <v>22</v>
      </c>
      <c r="L468" s="22">
        <f>'[5]16нед'!S172</f>
        <v>0</v>
      </c>
      <c r="M468" s="26">
        <f>'[5]16нед'!T172</f>
        <v>0</v>
      </c>
      <c r="N468" s="24">
        <f>'[5]16нед'!W172</f>
        <v>0</v>
      </c>
      <c r="O468" s="25">
        <f>'[5]16нед'!X172</f>
        <v>0</v>
      </c>
      <c r="P468" s="50"/>
    </row>
    <row r="469" spans="1:16" ht="31.15" hidden="1">
      <c r="A469" s="168"/>
      <c r="B469" s="154"/>
      <c r="C469" s="16" t="s">
        <v>23</v>
      </c>
      <c r="D469" s="22">
        <f>'[5]15нед'!S173</f>
        <v>0</v>
      </c>
      <c r="E469" s="26">
        <f>'[5]15нед'!T173</f>
        <v>0</v>
      </c>
      <c r="F469" s="24">
        <f>'[5]15нед'!W173</f>
        <v>0</v>
      </c>
      <c r="G469" s="25">
        <f>'[5]15нед'!X173</f>
        <v>0</v>
      </c>
      <c r="H469" s="50"/>
      <c r="I469" s="170"/>
      <c r="J469" s="159"/>
      <c r="K469" s="16" t="s">
        <v>23</v>
      </c>
      <c r="L469" s="22">
        <f>'[5]16нед'!S173</f>
        <v>0</v>
      </c>
      <c r="M469" s="26">
        <f>'[5]16нед'!T173</f>
        <v>0</v>
      </c>
      <c r="N469" s="24">
        <f>'[5]16нед'!W173</f>
        <v>0</v>
      </c>
      <c r="O469" s="25">
        <f>'[5]16нед'!X173</f>
        <v>0</v>
      </c>
      <c r="P469" s="50"/>
    </row>
    <row r="470" spans="1:16" ht="31.15" hidden="1">
      <c r="A470" s="168"/>
      <c r="B470" s="154"/>
      <c r="C470" s="16" t="s">
        <v>24</v>
      </c>
      <c r="D470" s="22">
        <f>'[5]15нед'!S174</f>
        <v>0</v>
      </c>
      <c r="E470" s="26">
        <f>'[5]15нед'!T174</f>
        <v>0</v>
      </c>
      <c r="F470" s="24">
        <f>'[5]15нед'!W174</f>
        <v>0</v>
      </c>
      <c r="G470" s="25">
        <f>'[5]15нед'!X174</f>
        <v>0</v>
      </c>
      <c r="H470" s="50"/>
      <c r="I470" s="170"/>
      <c r="J470" s="159"/>
      <c r="K470" s="16" t="s">
        <v>24</v>
      </c>
      <c r="L470" s="22">
        <f>'[5]16нед'!S174</f>
        <v>0</v>
      </c>
      <c r="M470" s="26">
        <f>'[5]16нед'!T174</f>
        <v>0</v>
      </c>
      <c r="N470" s="24">
        <f>'[5]16нед'!W174</f>
        <v>0</v>
      </c>
      <c r="O470" s="25">
        <f>'[5]16нед'!X174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'[5]15нед'!S175</f>
        <v>0</v>
      </c>
      <c r="E471" s="28">
        <f>'[5]15нед'!T175</f>
        <v>0</v>
      </c>
      <c r="F471" s="29">
        <f>'[5]15нед'!W175</f>
        <v>0</v>
      </c>
      <c r="G471" s="30">
        <f>'[5]15нед'!X175</f>
        <v>0</v>
      </c>
      <c r="H471" s="51"/>
      <c r="I471" s="171"/>
      <c r="J471" s="160"/>
      <c r="K471" s="17"/>
      <c r="L471" s="27">
        <f>'[5]16нед'!S175</f>
        <v>0</v>
      </c>
      <c r="M471" s="28">
        <f>'[5]16нед'!T175</f>
        <v>0</v>
      </c>
      <c r="N471" s="29">
        <f>'[5]16нед'!W175</f>
        <v>0</v>
      </c>
      <c r="O471" s="30">
        <f>'[5]16нед'!X175</f>
        <v>0</v>
      </c>
      <c r="P471" s="51"/>
    </row>
    <row r="472" spans="1:16" ht="48" hidden="1" customHeight="1" thickTop="1">
      <c r="A472" s="167">
        <v>46004</v>
      </c>
      <c r="B472" s="153" t="s">
        <v>37</v>
      </c>
      <c r="C472" s="32" t="s">
        <v>16</v>
      </c>
      <c r="D472" s="18">
        <f>'[5]15нед'!S176</f>
        <v>0</v>
      </c>
      <c r="E472" s="21">
        <f>'[5]15нед'!T176</f>
        <v>0</v>
      </c>
      <c r="F472" s="19">
        <f>'[5]15нед'!W176</f>
        <v>0</v>
      </c>
      <c r="G472" s="20">
        <f>'[5]15нед'!X176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'[5]16нед'!S176</f>
        <v>0</v>
      </c>
      <c r="M472" s="21">
        <f>'[5]16нед'!T176</f>
        <v>0</v>
      </c>
      <c r="N472" s="19">
        <f>'[5]16нед'!W176</f>
        <v>0</v>
      </c>
      <c r="O472" s="20">
        <f>'[5]16нед'!X176</f>
        <v>0</v>
      </c>
      <c r="P472" s="53"/>
    </row>
    <row r="473" spans="1:16" ht="31.15" hidden="1">
      <c r="A473" s="168"/>
      <c r="B473" s="154"/>
      <c r="C473" s="16" t="s">
        <v>18</v>
      </c>
      <c r="D473" s="22">
        <f>'[5]15нед'!S177</f>
        <v>0</v>
      </c>
      <c r="E473" s="26">
        <f>'[5]15нед'!T177</f>
        <v>0</v>
      </c>
      <c r="F473" s="24">
        <f>'[5]15нед'!W177</f>
        <v>0</v>
      </c>
      <c r="G473" s="25">
        <f>'[5]15нед'!X177</f>
        <v>0</v>
      </c>
      <c r="H473" s="50"/>
      <c r="I473" s="170"/>
      <c r="J473" s="159"/>
      <c r="K473" s="16" t="s">
        <v>18</v>
      </c>
      <c r="L473" s="22">
        <f>'[5]16нед'!S177</f>
        <v>0</v>
      </c>
      <c r="M473" s="26">
        <f>'[5]16нед'!T177</f>
        <v>0</v>
      </c>
      <c r="N473" s="24">
        <f>'[5]16нед'!W177</f>
        <v>0</v>
      </c>
      <c r="O473" s="25">
        <f>'[5]16нед'!X177</f>
        <v>0</v>
      </c>
      <c r="P473" s="50"/>
    </row>
    <row r="474" spans="1:16" ht="31.15" hidden="1">
      <c r="A474" s="168"/>
      <c r="B474" s="154"/>
      <c r="C474" s="16" t="s">
        <v>20</v>
      </c>
      <c r="D474" s="22">
        <f>'[5]15нед'!S178</f>
        <v>0</v>
      </c>
      <c r="E474" s="26">
        <f>'[5]15нед'!T178</f>
        <v>0</v>
      </c>
      <c r="F474" s="24">
        <f>'[5]15нед'!W178</f>
        <v>0</v>
      </c>
      <c r="G474" s="25">
        <f>'[5]15нед'!X178</f>
        <v>0</v>
      </c>
      <c r="H474" s="50"/>
      <c r="I474" s="170"/>
      <c r="J474" s="159"/>
      <c r="K474" s="16" t="s">
        <v>20</v>
      </c>
      <c r="L474" s="22">
        <f>'[5]16нед'!S178</f>
        <v>0</v>
      </c>
      <c r="M474" s="26">
        <f>'[5]16нед'!T178</f>
        <v>0</v>
      </c>
      <c r="N474" s="24">
        <f>'[5]16нед'!W178</f>
        <v>0</v>
      </c>
      <c r="O474" s="25">
        <f>'[5]16нед'!X178</f>
        <v>0</v>
      </c>
      <c r="P474" s="50"/>
    </row>
    <row r="475" spans="1:16" ht="31.15" hidden="1">
      <c r="A475" s="168"/>
      <c r="B475" s="154"/>
      <c r="C475" s="16" t="s">
        <v>21</v>
      </c>
      <c r="D475" s="22">
        <f>'[5]15нед'!S179</f>
        <v>0</v>
      </c>
      <c r="E475" s="26">
        <f>'[5]15нед'!T179</f>
        <v>0</v>
      </c>
      <c r="F475" s="24">
        <f>'[5]15нед'!W179</f>
        <v>0</v>
      </c>
      <c r="G475" s="25">
        <f>'[5]15нед'!X179</f>
        <v>0</v>
      </c>
      <c r="H475" s="50"/>
      <c r="I475" s="170"/>
      <c r="J475" s="159"/>
      <c r="K475" s="16" t="s">
        <v>21</v>
      </c>
      <c r="L475" s="22">
        <f>'[5]16нед'!S179</f>
        <v>0</v>
      </c>
      <c r="M475" s="26">
        <f>'[5]16нед'!T179</f>
        <v>0</v>
      </c>
      <c r="N475" s="24">
        <f>'[5]16нед'!W179</f>
        <v>0</v>
      </c>
      <c r="O475" s="25">
        <f>'[5]16нед'!X179</f>
        <v>0</v>
      </c>
      <c r="P475" s="50"/>
    </row>
    <row r="476" spans="1:16" ht="31.15" hidden="1">
      <c r="A476" s="168"/>
      <c r="B476" s="154"/>
      <c r="C476" s="16" t="s">
        <v>22</v>
      </c>
      <c r="D476" s="22">
        <f>'[5]15нед'!S180</f>
        <v>0</v>
      </c>
      <c r="E476" s="26">
        <f>'[5]15нед'!T180</f>
        <v>0</v>
      </c>
      <c r="F476" s="24">
        <f>'[5]15нед'!W180</f>
        <v>0</v>
      </c>
      <c r="G476" s="25">
        <f>'[5]15нед'!X180</f>
        <v>0</v>
      </c>
      <c r="H476" s="50"/>
      <c r="I476" s="170"/>
      <c r="J476" s="159"/>
      <c r="K476" s="16" t="s">
        <v>22</v>
      </c>
      <c r="L476" s="22">
        <f>'[5]16нед'!S180</f>
        <v>0</v>
      </c>
      <c r="M476" s="26">
        <f>'[5]16нед'!T180</f>
        <v>0</v>
      </c>
      <c r="N476" s="24">
        <f>'[5]16нед'!W180</f>
        <v>0</v>
      </c>
      <c r="O476" s="25">
        <f>'[5]16нед'!X180</f>
        <v>0</v>
      </c>
      <c r="P476" s="50"/>
    </row>
    <row r="477" spans="1:16" ht="31.15" hidden="1">
      <c r="A477" s="168"/>
      <c r="B477" s="154"/>
      <c r="C477" s="16" t="s">
        <v>23</v>
      </c>
      <c r="D477" s="22">
        <f>'[5]15нед'!S181</f>
        <v>0</v>
      </c>
      <c r="E477" s="26">
        <f>'[5]15нед'!T181</f>
        <v>0</v>
      </c>
      <c r="F477" s="24">
        <f>'[5]15нед'!W181</f>
        <v>0</v>
      </c>
      <c r="G477" s="25">
        <f>'[5]15нед'!X181</f>
        <v>0</v>
      </c>
      <c r="H477" s="50"/>
      <c r="I477" s="170"/>
      <c r="J477" s="159"/>
      <c r="K477" s="16" t="s">
        <v>23</v>
      </c>
      <c r="L477" s="22">
        <f>'[5]16нед'!S181</f>
        <v>0</v>
      </c>
      <c r="M477" s="26">
        <f>'[5]16нед'!T181</f>
        <v>0</v>
      </c>
      <c r="N477" s="24">
        <f>'[5]16нед'!W181</f>
        <v>0</v>
      </c>
      <c r="O477" s="25">
        <f>'[5]16нед'!X181</f>
        <v>0</v>
      </c>
      <c r="P477" s="50"/>
    </row>
    <row r="478" spans="1:16" ht="31.15" hidden="1">
      <c r="A478" s="168"/>
      <c r="B478" s="154"/>
      <c r="C478" s="16" t="s">
        <v>24</v>
      </c>
      <c r="D478" s="22">
        <f>'[5]15нед'!S182</f>
        <v>0</v>
      </c>
      <c r="E478" s="26">
        <f>'[5]15нед'!T182</f>
        <v>0</v>
      </c>
      <c r="F478" s="24">
        <f>'[5]15нед'!W182</f>
        <v>0</v>
      </c>
      <c r="G478" s="25">
        <f>'[5]15нед'!X182</f>
        <v>0</v>
      </c>
      <c r="H478" s="50"/>
      <c r="I478" s="170"/>
      <c r="J478" s="159"/>
      <c r="K478" s="16" t="s">
        <v>24</v>
      </c>
      <c r="L478" s="22">
        <f>'[5]16нед'!S182</f>
        <v>0</v>
      </c>
      <c r="M478" s="26">
        <f>'[5]16нед'!T182</f>
        <v>0</v>
      </c>
      <c r="N478" s="24">
        <f>'[5]16нед'!W182</f>
        <v>0</v>
      </c>
      <c r="O478" s="25">
        <f>'[5]16нед'!X182</f>
        <v>0</v>
      </c>
      <c r="P478" s="50"/>
    </row>
    <row r="479" spans="1:16" ht="18.399999999999999" hidden="1" thickBot="1">
      <c r="A479" s="169"/>
      <c r="B479" s="155"/>
      <c r="C479" s="17"/>
      <c r="D479" s="27">
        <f>'[5]15нед'!S183</f>
        <v>0</v>
      </c>
      <c r="E479" s="28">
        <f>'[5]15нед'!T183</f>
        <v>0</v>
      </c>
      <c r="F479" s="29">
        <f>'[5]15нед'!W183</f>
        <v>0</v>
      </c>
      <c r="G479" s="30">
        <f>'[5]15нед'!X183</f>
        <v>0</v>
      </c>
      <c r="H479" s="51"/>
      <c r="I479" s="171"/>
      <c r="J479" s="160"/>
      <c r="K479" s="17"/>
      <c r="L479" s="27">
        <f>'[5]16нед'!S59</f>
        <v>0</v>
      </c>
      <c r="M479" s="28">
        <f>'[5]16нед'!T59</f>
        <v>0</v>
      </c>
      <c r="N479" s="29">
        <f>'[5]16нед'!W59</f>
        <v>0</v>
      </c>
      <c r="O479" s="30">
        <f>'[5]16нед'!X59</f>
        <v>0</v>
      </c>
      <c r="P479" s="51"/>
    </row>
    <row r="480" spans="1:16" ht="39" hidden="1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 hidden="1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 hidden="1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 hidden="1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 hidden="1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 hidden="1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 hidden="1">
      <c r="A486" s="1"/>
      <c r="B486" s="144" t="s">
        <v>48</v>
      </c>
      <c r="C486" s="144"/>
      <c r="D486" s="144"/>
      <c r="E486" s="144"/>
      <c r="F486" s="144"/>
      <c r="G486" s="144"/>
      <c r="H486" s="144"/>
      <c r="I486" s="1"/>
      <c r="J486" s="144" t="s">
        <v>48</v>
      </c>
      <c r="K486" s="144"/>
      <c r="L486" s="144"/>
      <c r="M486" s="144"/>
      <c r="N486" s="144"/>
      <c r="O486" s="144"/>
      <c r="P486" s="144"/>
    </row>
    <row r="487" spans="1:16" ht="15.6" hidden="1">
      <c r="A487" s="7"/>
      <c r="B487" s="140" t="str">
        <f>'[1]19нед'!$A$6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/>
      <c r="H487" s="48" t="str">
        <f>H7</f>
        <v>12-23 ПИз 2</v>
      </c>
      <c r="I487" s="7"/>
      <c r="J487" s="140" t="str">
        <f>'[1]19нед'!$A$6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/>
      <c r="P487" s="48" t="str">
        <f>H7</f>
        <v>12-23 ПИз 2</v>
      </c>
    </row>
    <row r="488" spans="1:16" ht="15.6" hidden="1">
      <c r="A488" s="1"/>
      <c r="B488" s="145" t="s">
        <v>5</v>
      </c>
      <c r="C488" s="145"/>
      <c r="D488" s="145"/>
      <c r="E488" s="145" t="str">
        <f t="shared" ref="E488" si="8">E8</f>
        <v>заочная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заочная</v>
      </c>
      <c r="N488" s="145"/>
      <c r="O488" s="145"/>
      <c r="P488" s="145"/>
    </row>
    <row r="489" spans="1:16" ht="15.6" hidden="1">
      <c r="A489" s="1"/>
      <c r="B489" s="145" t="s">
        <v>7</v>
      </c>
      <c r="C489" s="145"/>
      <c r="D489" s="145"/>
      <c r="E489" s="140">
        <f>E9</f>
        <v>3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3</v>
      </c>
      <c r="N489" s="140"/>
      <c r="O489" s="140"/>
      <c r="P489" s="47"/>
    </row>
    <row r="490" spans="1:16" ht="15.6" hidden="1">
      <c r="A490" s="1"/>
      <c r="B490" s="146" t="s">
        <v>8</v>
      </c>
      <c r="C490" s="146"/>
      <c r="D490" s="146"/>
      <c r="E490" s="141">
        <f>M430+1</f>
        <v>13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14</v>
      </c>
      <c r="N490" s="141"/>
      <c r="O490" s="141"/>
      <c r="P490" s="49"/>
    </row>
    <row r="491" spans="1:16" ht="60.75" hidden="1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hidden="1" customHeight="1" thickTop="1">
      <c r="A492" s="167">
        <v>46013</v>
      </c>
      <c r="B492" s="153" t="s">
        <v>15</v>
      </c>
      <c r="C492" s="16" t="s">
        <v>16</v>
      </c>
      <c r="D492" s="18">
        <f>'[5]17нед'!S136</f>
        <v>0</v>
      </c>
      <c r="E492" s="21">
        <f>'[5]17нед'!T136</f>
        <v>0</v>
      </c>
      <c r="F492" s="19">
        <f>'[5]17нед'!W136</f>
        <v>0</v>
      </c>
      <c r="G492" s="20">
        <f>'[5]17нед'!X136</f>
        <v>0</v>
      </c>
      <c r="H492" s="53"/>
      <c r="I492" s="167">
        <v>46020</v>
      </c>
      <c r="J492" s="158" t="s">
        <v>15</v>
      </c>
      <c r="K492" s="16" t="s">
        <v>16</v>
      </c>
      <c r="L492" s="18">
        <f>'[5]18нед'!S136</f>
        <v>0</v>
      </c>
      <c r="M492" s="21">
        <f>'[5]18нед'!T136</f>
        <v>0</v>
      </c>
      <c r="N492" s="19">
        <f>'[5]18нед'!W136</f>
        <v>0</v>
      </c>
      <c r="O492" s="20">
        <f>'[5]18нед'!X136</f>
        <v>0</v>
      </c>
      <c r="P492" s="41"/>
    </row>
    <row r="493" spans="1:16" ht="31.15" hidden="1">
      <c r="A493" s="168"/>
      <c r="B493" s="154"/>
      <c r="C493" s="16" t="s">
        <v>18</v>
      </c>
      <c r="D493" s="22">
        <f>'[5]17нед'!S137</f>
        <v>0</v>
      </c>
      <c r="E493" s="26">
        <f>'[5]17нед'!T137</f>
        <v>0</v>
      </c>
      <c r="F493" s="24">
        <f>'[5]17нед'!W137</f>
        <v>0</v>
      </c>
      <c r="G493" s="25">
        <f>'[5]17нед'!X137</f>
        <v>0</v>
      </c>
      <c r="H493" s="50"/>
      <c r="I493" s="170"/>
      <c r="J493" s="159"/>
      <c r="K493" s="16" t="s">
        <v>18</v>
      </c>
      <c r="L493" s="22" t="str">
        <f>'[5]18нед'!S137</f>
        <v>пр</v>
      </c>
      <c r="M493" s="26" t="str">
        <f>'[5]18нед'!T137</f>
        <v>Машинное обучение и анализ данных</v>
      </c>
      <c r="N493" s="24" t="str">
        <f>'[5]18нед'!W137</f>
        <v/>
      </c>
      <c r="O493" s="25" t="str">
        <f>'[5]18нед'!X137</f>
        <v/>
      </c>
      <c r="P493" s="41" t="s">
        <v>105</v>
      </c>
    </row>
    <row r="494" spans="1:16" ht="31.15" hidden="1">
      <c r="A494" s="168"/>
      <c r="B494" s="154"/>
      <c r="C494" s="16" t="s">
        <v>20</v>
      </c>
      <c r="D494" s="22">
        <f>'[5]17нед'!S138</f>
        <v>0</v>
      </c>
      <c r="E494" s="26">
        <f>'[5]17нед'!T138</f>
        <v>0</v>
      </c>
      <c r="F494" s="24">
        <f>'[5]17нед'!W138</f>
        <v>0</v>
      </c>
      <c r="G494" s="25">
        <f>'[5]17нед'!X138</f>
        <v>0</v>
      </c>
      <c r="H494" s="50"/>
      <c r="I494" s="170"/>
      <c r="J494" s="159"/>
      <c r="K494" s="16" t="s">
        <v>20</v>
      </c>
      <c r="L494" s="22" t="str">
        <f>'[5]18нед'!S138</f>
        <v>пр</v>
      </c>
      <c r="M494" s="26" t="str">
        <f>'[5]18нед'!T138</f>
        <v>Управление ИТ-проектами</v>
      </c>
      <c r="N494" s="24" t="str">
        <f>'[5]18нед'!W138</f>
        <v/>
      </c>
      <c r="O494" s="25" t="str">
        <f>'[5]18нед'!X138</f>
        <v/>
      </c>
      <c r="P494" s="41" t="s">
        <v>105</v>
      </c>
    </row>
    <row r="495" spans="1:16" ht="31.15" hidden="1">
      <c r="A495" s="168"/>
      <c r="B495" s="154"/>
      <c r="C495" s="16" t="s">
        <v>21</v>
      </c>
      <c r="D495" s="22">
        <f>'[5]17нед'!S139</f>
        <v>0</v>
      </c>
      <c r="E495" s="26">
        <f>'[5]17нед'!T139</f>
        <v>0</v>
      </c>
      <c r="F495" s="24">
        <f>'[5]17нед'!W139</f>
        <v>0</v>
      </c>
      <c r="G495" s="25">
        <f>'[5]17нед'!X139</f>
        <v>0</v>
      </c>
      <c r="H495" s="50"/>
      <c r="I495" s="170"/>
      <c r="J495" s="159"/>
      <c r="K495" s="16" t="s">
        <v>21</v>
      </c>
      <c r="L495" s="22">
        <f>'[5]18нед'!S139</f>
        <v>0</v>
      </c>
      <c r="M495" s="26">
        <f>'[5]18нед'!T139</f>
        <v>0</v>
      </c>
      <c r="N495" s="24">
        <f>'[5]18нед'!W139</f>
        <v>0</v>
      </c>
      <c r="O495" s="25">
        <f>'[5]18нед'!X139</f>
        <v>0</v>
      </c>
      <c r="P495" s="50"/>
    </row>
    <row r="496" spans="1:16" ht="31.15" hidden="1">
      <c r="A496" s="168"/>
      <c r="B496" s="154"/>
      <c r="C496" s="16" t="s">
        <v>22</v>
      </c>
      <c r="D496" s="22">
        <f>'[5]17нед'!S140</f>
        <v>0</v>
      </c>
      <c r="E496" s="26">
        <f>'[5]17нед'!T140</f>
        <v>0</v>
      </c>
      <c r="F496" s="24">
        <f>'[5]17нед'!W140</f>
        <v>0</v>
      </c>
      <c r="G496" s="25">
        <f>'[5]17нед'!X140</f>
        <v>0</v>
      </c>
      <c r="H496" s="50"/>
      <c r="I496" s="170"/>
      <c r="J496" s="159"/>
      <c r="K496" s="16" t="s">
        <v>22</v>
      </c>
      <c r="L496" s="22">
        <f>'[5]18нед'!S140</f>
        <v>0</v>
      </c>
      <c r="M496" s="26">
        <f>'[5]18нед'!T140</f>
        <v>0</v>
      </c>
      <c r="N496" s="24">
        <f>'[5]18нед'!W140</f>
        <v>0</v>
      </c>
      <c r="O496" s="25">
        <f>'[5]18нед'!X140</f>
        <v>0</v>
      </c>
      <c r="P496" s="50"/>
    </row>
    <row r="497" spans="1:16" ht="31.15" hidden="1">
      <c r="A497" s="168"/>
      <c r="B497" s="154"/>
      <c r="C497" s="16" t="s">
        <v>23</v>
      </c>
      <c r="D497" s="22">
        <f>'[5]17нед'!S141</f>
        <v>0</v>
      </c>
      <c r="E497" s="26">
        <f>'[5]17нед'!T141</f>
        <v>0</v>
      </c>
      <c r="F497" s="24">
        <f>'[5]17нед'!W141</f>
        <v>0</v>
      </c>
      <c r="G497" s="25">
        <f>'[5]17нед'!X141</f>
        <v>0</v>
      </c>
      <c r="H497" s="50"/>
      <c r="I497" s="170"/>
      <c r="J497" s="159"/>
      <c r="K497" s="16" t="s">
        <v>23</v>
      </c>
      <c r="L497" s="22">
        <f>'[5]18нед'!S141</f>
        <v>0</v>
      </c>
      <c r="M497" s="26">
        <f>'[5]18нед'!T141</f>
        <v>0</v>
      </c>
      <c r="N497" s="24">
        <f>'[5]18нед'!W141</f>
        <v>0</v>
      </c>
      <c r="O497" s="25">
        <f>'[5]18нед'!X141</f>
        <v>0</v>
      </c>
      <c r="P497" s="50"/>
    </row>
    <row r="498" spans="1:16" ht="31.15" hidden="1">
      <c r="A498" s="168"/>
      <c r="B498" s="154"/>
      <c r="C498" s="16" t="s">
        <v>24</v>
      </c>
      <c r="D498" s="22">
        <f>'[5]17нед'!S142</f>
        <v>0</v>
      </c>
      <c r="E498" s="26">
        <f>'[5]17нед'!T142</f>
        <v>0</v>
      </c>
      <c r="F498" s="24">
        <f>'[5]17нед'!W142</f>
        <v>0</v>
      </c>
      <c r="G498" s="25">
        <f>'[5]17нед'!X142</f>
        <v>0</v>
      </c>
      <c r="H498" s="50"/>
      <c r="I498" s="170"/>
      <c r="J498" s="159"/>
      <c r="K498" s="16" t="s">
        <v>24</v>
      </c>
      <c r="L498" s="22">
        <f>'[5]18нед'!S142</f>
        <v>0</v>
      </c>
      <c r="M498" s="26">
        <f>'[5]18нед'!T142</f>
        <v>0</v>
      </c>
      <c r="N498" s="24">
        <f>'[5]18нед'!W142</f>
        <v>0</v>
      </c>
      <c r="O498" s="25">
        <f>'[5]18нед'!X142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'[5]17нед'!S143</f>
        <v>0</v>
      </c>
      <c r="E499" s="28">
        <f>'[5]17нед'!T143</f>
        <v>0</v>
      </c>
      <c r="F499" s="29">
        <f>'[5]17нед'!W143</f>
        <v>0</v>
      </c>
      <c r="G499" s="30">
        <f>'[5]17нед'!X143</f>
        <v>0</v>
      </c>
      <c r="H499" s="51"/>
      <c r="I499" s="171"/>
      <c r="J499" s="160"/>
      <c r="K499" s="17"/>
      <c r="L499" s="27">
        <f>'[5]18нед'!S143</f>
        <v>0</v>
      </c>
      <c r="M499" s="28">
        <f>'[5]18нед'!T143</f>
        <v>0</v>
      </c>
      <c r="N499" s="29">
        <f>'[5]18нед'!W143</f>
        <v>0</v>
      </c>
      <c r="O499" s="30">
        <f>'[5]18нед'!X143</f>
        <v>0</v>
      </c>
      <c r="P499" s="51"/>
    </row>
    <row r="500" spans="1:16" ht="32.25" hidden="1" customHeight="1" thickTop="1">
      <c r="A500" s="167">
        <v>46014</v>
      </c>
      <c r="B500" s="153" t="s">
        <v>25</v>
      </c>
      <c r="C500" s="32" t="s">
        <v>16</v>
      </c>
      <c r="D500" s="18">
        <f>'[5]17нед'!S144</f>
        <v>0</v>
      </c>
      <c r="E500" s="21">
        <f>'[5]17нед'!T144</f>
        <v>0</v>
      </c>
      <c r="F500" s="19">
        <f>'[5]17нед'!W144</f>
        <v>0</v>
      </c>
      <c r="G500" s="20">
        <f>'[5]17нед'!X144</f>
        <v>0</v>
      </c>
      <c r="H500" s="53"/>
      <c r="I500" s="167">
        <v>46021</v>
      </c>
      <c r="J500" s="158" t="s">
        <v>25</v>
      </c>
      <c r="K500" s="32" t="s">
        <v>16</v>
      </c>
      <c r="L500" s="18" t="str">
        <f>'[5]18нед'!S144</f>
        <v>пр</v>
      </c>
      <c r="M500" s="21" t="str">
        <f>'[5]18нед'!T144</f>
        <v xml:space="preserve"> Основы програмной инженерии</v>
      </c>
      <c r="N500" s="19" t="str">
        <f>'[5]18нед'!W144</f>
        <v/>
      </c>
      <c r="O500" s="20" t="str">
        <f>'[5]18нед'!X144</f>
        <v/>
      </c>
      <c r="P500" s="53" t="s">
        <v>105</v>
      </c>
    </row>
    <row r="501" spans="1:16" ht="31.15" hidden="1">
      <c r="A501" s="168"/>
      <c r="B501" s="154"/>
      <c r="C501" s="16" t="s">
        <v>18</v>
      </c>
      <c r="D501" s="22">
        <f>'[5]17нед'!S145</f>
        <v>0</v>
      </c>
      <c r="E501" s="26">
        <f>'[5]17нед'!T145</f>
        <v>0</v>
      </c>
      <c r="F501" s="24">
        <f>'[5]17нед'!W145</f>
        <v>0</v>
      </c>
      <c r="G501" s="25">
        <f>'[5]17нед'!X145</f>
        <v>0</v>
      </c>
      <c r="H501" s="50"/>
      <c r="I501" s="170"/>
      <c r="J501" s="159"/>
      <c r="K501" s="16" t="s">
        <v>18</v>
      </c>
      <c r="L501" s="22" t="str">
        <f>'[5]18нед'!S145</f>
        <v>пр</v>
      </c>
      <c r="M501" s="26" t="str">
        <f>'[5]18нед'!T145</f>
        <v xml:space="preserve"> Основы програмной инженерии</v>
      </c>
      <c r="N501" s="24" t="str">
        <f>'[5]18нед'!W145</f>
        <v/>
      </c>
      <c r="O501" s="25" t="str">
        <f>'[5]18нед'!X145</f>
        <v/>
      </c>
      <c r="P501" s="41" t="s">
        <v>105</v>
      </c>
    </row>
    <row r="502" spans="1:16" ht="35.85" hidden="1">
      <c r="A502" s="168"/>
      <c r="B502" s="154"/>
      <c r="C502" s="16" t="s">
        <v>20</v>
      </c>
      <c r="D502" s="22" t="str">
        <f>'[5]17нед'!S146</f>
        <v>пр</v>
      </c>
      <c r="E502" s="26" t="str">
        <f>'[5]17нед'!T146</f>
        <v>Теория систем и системный анализ</v>
      </c>
      <c r="F502" s="24" t="str">
        <f>'[5]17нед'!W146</f>
        <v/>
      </c>
      <c r="G502" s="25" t="str">
        <f>'[5]17нед'!X146</f>
        <v/>
      </c>
      <c r="H502" s="41" t="s">
        <v>105</v>
      </c>
      <c r="I502" s="170"/>
      <c r="J502" s="159"/>
      <c r="K502" s="16" t="s">
        <v>20</v>
      </c>
      <c r="L502" s="22" t="str">
        <f>'[5]18нед'!S146</f>
        <v>пр</v>
      </c>
      <c r="M502" s="26" t="str">
        <f>'[5]18нед'!T146</f>
        <v>Теоретико-множественный и информационный анализ</v>
      </c>
      <c r="N502" s="24" t="str">
        <f>'[5]18нед'!W146</f>
        <v/>
      </c>
      <c r="O502" s="25" t="str">
        <f>'[5]18нед'!X146</f>
        <v/>
      </c>
      <c r="P502" s="41" t="s">
        <v>105</v>
      </c>
    </row>
    <row r="503" spans="1:16" ht="53.65" hidden="1">
      <c r="A503" s="168"/>
      <c r="B503" s="154"/>
      <c r="C503" s="16" t="s">
        <v>21</v>
      </c>
      <c r="D503" s="22" t="str">
        <f>'[5]17нед'!S147</f>
        <v>пр</v>
      </c>
      <c r="E503" s="26" t="str">
        <f>'[5]17нед'!T147</f>
        <v>Применение методов искусственного интеллекта в анализе данных и управлении</v>
      </c>
      <c r="F503" s="24" t="str">
        <f>'[5]17нед'!W147</f>
        <v/>
      </c>
      <c r="G503" s="25" t="str">
        <f>'[5]17нед'!X147</f>
        <v/>
      </c>
      <c r="H503" s="41" t="s">
        <v>105</v>
      </c>
      <c r="I503" s="170"/>
      <c r="J503" s="159"/>
      <c r="K503" s="16" t="s">
        <v>21</v>
      </c>
      <c r="L503" s="22">
        <f>'[5]18нед'!S147</f>
        <v>0</v>
      </c>
      <c r="M503" s="26">
        <f>'[5]18нед'!T147</f>
        <v>0</v>
      </c>
      <c r="N503" s="24">
        <f>'[5]18нед'!W147</f>
        <v>0</v>
      </c>
      <c r="O503" s="25">
        <f>'[5]18нед'!X147</f>
        <v>0</v>
      </c>
      <c r="P503" s="50"/>
    </row>
    <row r="504" spans="1:16" ht="31.15" hidden="1">
      <c r="A504" s="168"/>
      <c r="B504" s="154"/>
      <c r="C504" s="16" t="s">
        <v>22</v>
      </c>
      <c r="D504" s="22">
        <f>'[5]17нед'!S148</f>
        <v>0</v>
      </c>
      <c r="E504" s="26">
        <f>'[5]17нед'!T148</f>
        <v>0</v>
      </c>
      <c r="F504" s="24">
        <f>'[5]17нед'!W148</f>
        <v>0</v>
      </c>
      <c r="G504" s="25">
        <f>'[5]17нед'!X148</f>
        <v>0</v>
      </c>
      <c r="H504" s="50"/>
      <c r="I504" s="170"/>
      <c r="J504" s="159"/>
      <c r="K504" s="16" t="s">
        <v>22</v>
      </c>
      <c r="L504" s="22">
        <f>'[5]18нед'!S148</f>
        <v>0</v>
      </c>
      <c r="M504" s="26">
        <f>'[5]18нед'!T148</f>
        <v>0</v>
      </c>
      <c r="N504" s="24">
        <f>'[5]18нед'!W148</f>
        <v>0</v>
      </c>
      <c r="O504" s="25">
        <f>'[5]18нед'!X148</f>
        <v>0</v>
      </c>
      <c r="P504" s="50"/>
    </row>
    <row r="505" spans="1:16" ht="31.15" hidden="1">
      <c r="A505" s="168"/>
      <c r="B505" s="154"/>
      <c r="C505" s="16" t="s">
        <v>23</v>
      </c>
      <c r="D505" s="22">
        <f>'[5]17нед'!S149</f>
        <v>0</v>
      </c>
      <c r="E505" s="26">
        <f>'[5]17нед'!T149</f>
        <v>0</v>
      </c>
      <c r="F505" s="24">
        <f>'[5]17нед'!W149</f>
        <v>0</v>
      </c>
      <c r="G505" s="25">
        <f>'[5]17нед'!X149</f>
        <v>0</v>
      </c>
      <c r="H505" s="50"/>
      <c r="I505" s="170"/>
      <c r="J505" s="159"/>
      <c r="K505" s="16" t="s">
        <v>23</v>
      </c>
      <c r="L505" s="22">
        <f>'[5]18нед'!S149</f>
        <v>0</v>
      </c>
      <c r="M505" s="26">
        <f>'[5]18нед'!T149</f>
        <v>0</v>
      </c>
      <c r="N505" s="24">
        <f>'[5]18нед'!W149</f>
        <v>0</v>
      </c>
      <c r="O505" s="25">
        <f>'[5]18нед'!X149</f>
        <v>0</v>
      </c>
      <c r="P505" s="50"/>
    </row>
    <row r="506" spans="1:16" ht="31.15" hidden="1">
      <c r="A506" s="168"/>
      <c r="B506" s="154"/>
      <c r="C506" s="16" t="s">
        <v>24</v>
      </c>
      <c r="D506" s="22">
        <f>'[5]17нед'!S150</f>
        <v>0</v>
      </c>
      <c r="E506" s="26">
        <f>'[5]17нед'!T150</f>
        <v>0</v>
      </c>
      <c r="F506" s="24">
        <f>'[5]17нед'!W150</f>
        <v>0</v>
      </c>
      <c r="G506" s="25">
        <f>'[5]17нед'!X150</f>
        <v>0</v>
      </c>
      <c r="H506" s="50"/>
      <c r="I506" s="170"/>
      <c r="J506" s="159"/>
      <c r="K506" s="16" t="s">
        <v>24</v>
      </c>
      <c r="L506" s="22">
        <f>'[5]18нед'!S150</f>
        <v>0</v>
      </c>
      <c r="M506" s="26">
        <f>'[5]18нед'!T150</f>
        <v>0</v>
      </c>
      <c r="N506" s="24">
        <f>'[5]18нед'!W150</f>
        <v>0</v>
      </c>
      <c r="O506" s="25">
        <f>'[5]18нед'!X150</f>
        <v>0</v>
      </c>
      <c r="P506" s="50"/>
    </row>
    <row r="507" spans="1:16" ht="18.399999999999999" hidden="1" thickBot="1">
      <c r="A507" s="169"/>
      <c r="B507" s="155"/>
      <c r="C507" s="17"/>
      <c r="D507" s="27">
        <f>'[5]17нед'!S151</f>
        <v>0</v>
      </c>
      <c r="E507" s="28">
        <f>'[5]17нед'!T151</f>
        <v>0</v>
      </c>
      <c r="F507" s="29">
        <f>'[5]17нед'!W151</f>
        <v>0</v>
      </c>
      <c r="G507" s="30">
        <f>'[5]17нед'!X151</f>
        <v>0</v>
      </c>
      <c r="H507" s="51"/>
      <c r="I507" s="171"/>
      <c r="J507" s="160"/>
      <c r="K507" s="17"/>
      <c r="L507" s="27">
        <f>'[5]18нед'!S151</f>
        <v>0</v>
      </c>
      <c r="M507" s="28">
        <f>'[5]18нед'!T151</f>
        <v>0</v>
      </c>
      <c r="N507" s="29">
        <f>'[5]18нед'!W151</f>
        <v>0</v>
      </c>
      <c r="O507" s="30">
        <f>'[5]18нед'!X151</f>
        <v>0</v>
      </c>
      <c r="P507" s="51"/>
    </row>
    <row r="508" spans="1:16" ht="48" hidden="1" customHeight="1" thickTop="1">
      <c r="A508" s="172">
        <v>46015</v>
      </c>
      <c r="B508" s="161" t="s">
        <v>30</v>
      </c>
      <c r="C508" s="32" t="s">
        <v>16</v>
      </c>
      <c r="D508" s="18">
        <f>'[5]17нед'!S152</f>
        <v>0</v>
      </c>
      <c r="E508" s="21">
        <f>'[5]17нед'!T152</f>
        <v>0</v>
      </c>
      <c r="F508" s="19">
        <f>'[5]17нед'!W152</f>
        <v>0</v>
      </c>
      <c r="G508" s="20">
        <f>'[5]17нед'!X152</f>
        <v>0</v>
      </c>
      <c r="H508" s="53"/>
      <c r="I508" s="172">
        <v>46022</v>
      </c>
      <c r="J508" s="164" t="s">
        <v>30</v>
      </c>
      <c r="K508" s="32" t="s">
        <v>16</v>
      </c>
      <c r="L508" s="18">
        <f>'[5]18нед'!S152</f>
        <v>0</v>
      </c>
      <c r="M508" s="21">
        <f>'[5]18нед'!T152</f>
        <v>0</v>
      </c>
      <c r="N508" s="19">
        <f>'[5]18нед'!W152</f>
        <v>0</v>
      </c>
      <c r="O508" s="20">
        <f>'[5]18нед'!X152</f>
        <v>0</v>
      </c>
      <c r="P508" s="53"/>
    </row>
    <row r="509" spans="1:16" ht="31.15" hidden="1">
      <c r="A509" s="173"/>
      <c r="B509" s="162"/>
      <c r="C509" s="16" t="s">
        <v>18</v>
      </c>
      <c r="D509" s="22">
        <f>'[5]17нед'!S153</f>
        <v>0</v>
      </c>
      <c r="E509" s="26">
        <f>'[5]17нед'!T153</f>
        <v>0</v>
      </c>
      <c r="F509" s="24">
        <f>'[5]17нед'!W153</f>
        <v>0</v>
      </c>
      <c r="G509" s="25">
        <f>'[5]17нед'!X153</f>
        <v>0</v>
      </c>
      <c r="H509" s="50"/>
      <c r="I509" s="173"/>
      <c r="J509" s="165"/>
      <c r="K509" s="16" t="s">
        <v>18</v>
      </c>
      <c r="L509" s="22">
        <f>'[5]18нед'!S153</f>
        <v>0</v>
      </c>
      <c r="M509" s="26">
        <f>'[5]18нед'!T153</f>
        <v>0</v>
      </c>
      <c r="N509" s="24">
        <f>'[5]18нед'!W153</f>
        <v>0</v>
      </c>
      <c r="O509" s="25">
        <f>'[5]18нед'!X153</f>
        <v>0</v>
      </c>
      <c r="P509" s="50"/>
    </row>
    <row r="510" spans="1:16" ht="35.85" hidden="1">
      <c r="A510" s="173"/>
      <c r="B510" s="162"/>
      <c r="C510" s="16" t="s">
        <v>20</v>
      </c>
      <c r="D510" s="22" t="str">
        <f>'[5]17нед'!S154</f>
        <v>л</v>
      </c>
      <c r="E510" s="26" t="str">
        <f>'[5]17нед'!T154</f>
        <v>Теоретико-множественный и информационный анализ</v>
      </c>
      <c r="F510" s="24" t="str">
        <f>'[5]17нед'!W154</f>
        <v/>
      </c>
      <c r="G510" s="25" t="str">
        <f>'[5]17нед'!X154</f>
        <v/>
      </c>
      <c r="H510" s="41" t="s">
        <v>105</v>
      </c>
      <c r="I510" s="173"/>
      <c r="J510" s="165"/>
      <c r="K510" s="16" t="s">
        <v>20</v>
      </c>
      <c r="L510" s="22">
        <f>'[5]18нед'!S154</f>
        <v>0</v>
      </c>
      <c r="M510" s="26">
        <f>'[5]18нед'!T154</f>
        <v>0</v>
      </c>
      <c r="N510" s="24">
        <f>'[5]18нед'!W154</f>
        <v>0</v>
      </c>
      <c r="O510" s="25">
        <f>'[5]18нед'!X154</f>
        <v>0</v>
      </c>
      <c r="P510" s="50"/>
    </row>
    <row r="511" spans="1:16" ht="31.15" hidden="1">
      <c r="A511" s="173"/>
      <c r="B511" s="162"/>
      <c r="C511" s="16" t="s">
        <v>21</v>
      </c>
      <c r="D511" s="22" t="str">
        <f>'[5]17нед'!S155</f>
        <v>л</v>
      </c>
      <c r="E511" s="26" t="str">
        <f>'[5]17нед'!T155</f>
        <v>Управление ИТ-проектами</v>
      </c>
      <c r="F511" s="24" t="str">
        <f>'[5]17нед'!W155</f>
        <v/>
      </c>
      <c r="G511" s="25" t="str">
        <f>'[5]17нед'!X155</f>
        <v/>
      </c>
      <c r="H511" s="41" t="s">
        <v>105</v>
      </c>
      <c r="I511" s="173"/>
      <c r="J511" s="165"/>
      <c r="K511" s="16" t="s">
        <v>21</v>
      </c>
      <c r="L511" s="22">
        <f>'[5]18нед'!S155</f>
        <v>0</v>
      </c>
      <c r="M511" s="26">
        <f>'[5]18нед'!T155</f>
        <v>0</v>
      </c>
      <c r="N511" s="24">
        <f>'[5]18нед'!W155</f>
        <v>0</v>
      </c>
      <c r="O511" s="25">
        <f>'[5]18нед'!X155</f>
        <v>0</v>
      </c>
      <c r="P511" s="50"/>
    </row>
    <row r="512" spans="1:16" ht="31.15" hidden="1">
      <c r="A512" s="173"/>
      <c r="B512" s="162"/>
      <c r="C512" s="16" t="s">
        <v>22</v>
      </c>
      <c r="D512" s="22">
        <f>'[5]17нед'!S156</f>
        <v>0</v>
      </c>
      <c r="E512" s="26">
        <f>'[5]17нед'!T156</f>
        <v>0</v>
      </c>
      <c r="F512" s="24">
        <f>'[5]17нед'!W156</f>
        <v>0</v>
      </c>
      <c r="G512" s="25">
        <f>'[5]17нед'!X156</f>
        <v>0</v>
      </c>
      <c r="H512" s="50"/>
      <c r="I512" s="173"/>
      <c r="J512" s="165"/>
      <c r="K512" s="16" t="s">
        <v>22</v>
      </c>
      <c r="L512" s="22">
        <f>'[5]18нед'!S156</f>
        <v>0</v>
      </c>
      <c r="M512" s="26">
        <f>'[5]18нед'!T156</f>
        <v>0</v>
      </c>
      <c r="N512" s="24">
        <f>'[5]18нед'!W156</f>
        <v>0</v>
      </c>
      <c r="O512" s="25">
        <f>'[5]18нед'!X156</f>
        <v>0</v>
      </c>
      <c r="P512" s="50"/>
    </row>
    <row r="513" spans="1:16" ht="31.15" hidden="1">
      <c r="A513" s="173"/>
      <c r="B513" s="162"/>
      <c r="C513" s="16" t="s">
        <v>23</v>
      </c>
      <c r="D513" s="22">
        <f>'[5]17нед'!S157</f>
        <v>0</v>
      </c>
      <c r="E513" s="26">
        <f>'[5]17нед'!T157</f>
        <v>0</v>
      </c>
      <c r="F513" s="24">
        <f>'[5]17нед'!W157</f>
        <v>0</v>
      </c>
      <c r="G513" s="25">
        <f>'[5]17нед'!X157</f>
        <v>0</v>
      </c>
      <c r="H513" s="50"/>
      <c r="I513" s="173"/>
      <c r="J513" s="165"/>
      <c r="K513" s="16" t="s">
        <v>23</v>
      </c>
      <c r="L513" s="22">
        <f>'[5]18нед'!S157</f>
        <v>0</v>
      </c>
      <c r="M513" s="26">
        <f>'[5]18нед'!T157</f>
        <v>0</v>
      </c>
      <c r="N513" s="24">
        <f>'[5]18нед'!W157</f>
        <v>0</v>
      </c>
      <c r="O513" s="25">
        <f>'[5]18нед'!X157</f>
        <v>0</v>
      </c>
      <c r="P513" s="50"/>
    </row>
    <row r="514" spans="1:16" ht="31.15" hidden="1">
      <c r="A514" s="173"/>
      <c r="B514" s="162"/>
      <c r="C514" s="16" t="s">
        <v>24</v>
      </c>
      <c r="D514" s="22">
        <f>'[5]17нед'!S158</f>
        <v>0</v>
      </c>
      <c r="E514" s="26">
        <f>'[5]17нед'!T158</f>
        <v>0</v>
      </c>
      <c r="F514" s="24">
        <f>'[5]17нед'!W158</f>
        <v>0</v>
      </c>
      <c r="G514" s="25">
        <f>'[5]17нед'!X158</f>
        <v>0</v>
      </c>
      <c r="H514" s="50"/>
      <c r="I514" s="173"/>
      <c r="J514" s="165"/>
      <c r="K514" s="16" t="s">
        <v>24</v>
      </c>
      <c r="L514" s="22">
        <f>'[5]18нед'!S158</f>
        <v>0</v>
      </c>
      <c r="M514" s="26">
        <f>'[5]18нед'!T158</f>
        <v>0</v>
      </c>
      <c r="N514" s="24">
        <f>'[5]18нед'!W158</f>
        <v>0</v>
      </c>
      <c r="O514" s="25">
        <f>'[5]18нед'!X158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'[5]17нед'!S159</f>
        <v>0</v>
      </c>
      <c r="E515" s="28">
        <f>'[5]17нед'!T159</f>
        <v>0</v>
      </c>
      <c r="F515" s="29">
        <f>'[5]17нед'!W159</f>
        <v>0</v>
      </c>
      <c r="G515" s="30">
        <f>'[5]17нед'!X159</f>
        <v>0</v>
      </c>
      <c r="H515" s="51"/>
      <c r="I515" s="174"/>
      <c r="J515" s="166"/>
      <c r="K515" s="17"/>
      <c r="L515" s="27">
        <f>'[5]18нед'!S159</f>
        <v>0</v>
      </c>
      <c r="M515" s="28">
        <f>'[5]18нед'!T159</f>
        <v>0</v>
      </c>
      <c r="N515" s="29">
        <f>'[5]18нед'!W159</f>
        <v>0</v>
      </c>
      <c r="O515" s="30">
        <f>'[5]18нед'!X159</f>
        <v>0</v>
      </c>
      <c r="P515" s="51"/>
    </row>
    <row r="516" spans="1:16" ht="48" hidden="1" customHeight="1" thickTop="1">
      <c r="A516" s="167">
        <v>46016</v>
      </c>
      <c r="B516" s="153" t="s">
        <v>32</v>
      </c>
      <c r="C516" s="32" t="s">
        <v>16</v>
      </c>
      <c r="D516" s="18">
        <f>'[5]17нед'!S160</f>
        <v>0</v>
      </c>
      <c r="E516" s="21">
        <f>'[5]17нед'!T160</f>
        <v>0</v>
      </c>
      <c r="F516" s="19">
        <f>'[5]17нед'!W160</f>
        <v>0</v>
      </c>
      <c r="G516" s="20">
        <f>'[5]17нед'!X160</f>
        <v>0</v>
      </c>
      <c r="H516" s="53"/>
      <c r="I516" s="167">
        <v>46023</v>
      </c>
      <c r="J516" s="158" t="s">
        <v>32</v>
      </c>
      <c r="K516" s="32" t="s">
        <v>16</v>
      </c>
      <c r="L516" s="18">
        <f>'[5]18нед'!S160</f>
        <v>0</v>
      </c>
      <c r="M516" s="21">
        <f>'[5]18нед'!T160</f>
        <v>0</v>
      </c>
      <c r="N516" s="19">
        <f>'[5]18нед'!W160</f>
        <v>0</v>
      </c>
      <c r="O516" s="20">
        <f>'[5]18нед'!X160</f>
        <v>0</v>
      </c>
      <c r="P516" s="53"/>
    </row>
    <row r="517" spans="1:16" ht="35.85" hidden="1">
      <c r="A517" s="168"/>
      <c r="B517" s="154"/>
      <c r="C517" s="16" t="s">
        <v>18</v>
      </c>
      <c r="D517" s="22" t="str">
        <f>'[5]17нед'!S161</f>
        <v>пр</v>
      </c>
      <c r="E517" s="26" t="str">
        <f>'[5]17нед'!T161</f>
        <v>Иностранный язык для специальных целей</v>
      </c>
      <c r="F517" s="24" t="str">
        <f>'[5]17нед'!W161</f>
        <v/>
      </c>
      <c r="G517" s="25" t="str">
        <f>'[5]17нед'!X161</f>
        <v/>
      </c>
      <c r="H517" s="41" t="s">
        <v>106</v>
      </c>
      <c r="I517" s="170"/>
      <c r="J517" s="159"/>
      <c r="K517" s="16" t="s">
        <v>18</v>
      </c>
      <c r="L517" s="22">
        <f>'[5]18нед'!S161</f>
        <v>0</v>
      </c>
      <c r="M517" s="26">
        <f>'[5]18нед'!T161</f>
        <v>0</v>
      </c>
      <c r="N517" s="24">
        <f>'[5]18нед'!W161</f>
        <v>0</v>
      </c>
      <c r="O517" s="25">
        <f>'[5]18нед'!X161</f>
        <v>0</v>
      </c>
      <c r="P517" s="41"/>
    </row>
    <row r="518" spans="1:16" ht="31.15" hidden="1">
      <c r="A518" s="168"/>
      <c r="B518" s="154"/>
      <c r="C518" s="16" t="s">
        <v>20</v>
      </c>
      <c r="D518" s="22" t="str">
        <f>'[5]17нед'!S162</f>
        <v>л</v>
      </c>
      <c r="E518" s="26" t="str">
        <f>'[5]17нед'!T162</f>
        <v>Машинное обучение и анализ данных</v>
      </c>
      <c r="F518" s="24" t="str">
        <f>'[5]17нед'!W162</f>
        <v/>
      </c>
      <c r="G518" s="25" t="str">
        <f>'[5]17нед'!X162</f>
        <v/>
      </c>
      <c r="H518" s="41" t="s">
        <v>105</v>
      </c>
      <c r="I518" s="170"/>
      <c r="J518" s="159"/>
      <c r="K518" s="16" t="s">
        <v>20</v>
      </c>
      <c r="L518" s="22">
        <f>'[5]18нед'!S162</f>
        <v>0</v>
      </c>
      <c r="M518" s="26">
        <f>'[5]18нед'!T162</f>
        <v>0</v>
      </c>
      <c r="N518" s="24">
        <f>'[5]18нед'!W162</f>
        <v>0</v>
      </c>
      <c r="O518" s="25">
        <f>'[5]18нед'!X162</f>
        <v>0</v>
      </c>
      <c r="P518" s="41"/>
    </row>
    <row r="519" spans="1:16" ht="31.15" hidden="1">
      <c r="A519" s="168"/>
      <c r="B519" s="154"/>
      <c r="C519" s="16" t="s">
        <v>21</v>
      </c>
      <c r="D519" s="22" t="str">
        <f>'[5]17нед'!S163</f>
        <v>л</v>
      </c>
      <c r="E519" s="26" t="str">
        <f>'[5]17нед'!T163</f>
        <v>Основы програмной инженерии</v>
      </c>
      <c r="F519" s="24" t="str">
        <f>'[5]17нед'!W163</f>
        <v/>
      </c>
      <c r="G519" s="25" t="str">
        <f>'[5]17нед'!X163</f>
        <v/>
      </c>
      <c r="H519" s="41" t="s">
        <v>105</v>
      </c>
      <c r="I519" s="170"/>
      <c r="J519" s="159"/>
      <c r="K519" s="16" t="s">
        <v>21</v>
      </c>
      <c r="L519" s="22">
        <f>'[5]18нед'!S163</f>
        <v>0</v>
      </c>
      <c r="M519" s="26">
        <f>'[5]18нед'!T163</f>
        <v>0</v>
      </c>
      <c r="N519" s="24">
        <f>'[5]18нед'!W163</f>
        <v>0</v>
      </c>
      <c r="O519" s="25">
        <f>'[5]18нед'!X163</f>
        <v>0</v>
      </c>
      <c r="P519" s="50"/>
    </row>
    <row r="520" spans="1:16" ht="31.15" hidden="1">
      <c r="A520" s="168"/>
      <c r="B520" s="154"/>
      <c r="C520" s="16" t="s">
        <v>22</v>
      </c>
      <c r="D520" s="22">
        <f>'[5]17нед'!S164</f>
        <v>0</v>
      </c>
      <c r="E520" s="26">
        <f>'[5]17нед'!T164</f>
        <v>0</v>
      </c>
      <c r="F520" s="24">
        <f>'[5]17нед'!W164</f>
        <v>0</v>
      </c>
      <c r="G520" s="25">
        <f>'[5]17нед'!X164</f>
        <v>0</v>
      </c>
      <c r="H520" s="50"/>
      <c r="I520" s="170"/>
      <c r="J520" s="159"/>
      <c r="K520" s="16" t="s">
        <v>22</v>
      </c>
      <c r="L520" s="22">
        <f>'[5]18нед'!S164</f>
        <v>0</v>
      </c>
      <c r="M520" s="26">
        <f>'[5]18нед'!T164</f>
        <v>0</v>
      </c>
      <c r="N520" s="24">
        <f>'[5]18нед'!W164</f>
        <v>0</v>
      </c>
      <c r="O520" s="25">
        <f>'[5]18нед'!X164</f>
        <v>0</v>
      </c>
      <c r="P520" s="50"/>
    </row>
    <row r="521" spans="1:16" ht="31.15" hidden="1">
      <c r="A521" s="168"/>
      <c r="B521" s="154"/>
      <c r="C521" s="16" t="s">
        <v>23</v>
      </c>
      <c r="D521" s="22">
        <f>'[5]17нед'!S165</f>
        <v>0</v>
      </c>
      <c r="E521" s="26">
        <f>'[5]17нед'!T165</f>
        <v>0</v>
      </c>
      <c r="F521" s="24">
        <f>'[5]17нед'!W165</f>
        <v>0</v>
      </c>
      <c r="G521" s="25">
        <f>'[5]17нед'!X165</f>
        <v>0</v>
      </c>
      <c r="H521" s="50"/>
      <c r="I521" s="170"/>
      <c r="J521" s="159"/>
      <c r="K521" s="16" t="s">
        <v>23</v>
      </c>
      <c r="L521" s="22">
        <f>'[5]18нед'!S165</f>
        <v>0</v>
      </c>
      <c r="M521" s="26">
        <f>'[5]18нед'!T165</f>
        <v>0</v>
      </c>
      <c r="N521" s="24">
        <f>'[5]18нед'!W165</f>
        <v>0</v>
      </c>
      <c r="O521" s="25">
        <f>'[5]18нед'!X165</f>
        <v>0</v>
      </c>
      <c r="P521" s="50"/>
    </row>
    <row r="522" spans="1:16" ht="31.15" hidden="1">
      <c r="A522" s="168"/>
      <c r="B522" s="154"/>
      <c r="C522" s="16" t="s">
        <v>24</v>
      </c>
      <c r="D522" s="22">
        <f>'[5]17нед'!S166</f>
        <v>0</v>
      </c>
      <c r="E522" s="26">
        <f>'[5]17нед'!T166</f>
        <v>0</v>
      </c>
      <c r="F522" s="24">
        <f>'[5]17нед'!W166</f>
        <v>0</v>
      </c>
      <c r="G522" s="25">
        <f>'[5]17нед'!X166</f>
        <v>0</v>
      </c>
      <c r="H522" s="50"/>
      <c r="I522" s="170"/>
      <c r="J522" s="159"/>
      <c r="K522" s="16" t="s">
        <v>24</v>
      </c>
      <c r="L522" s="22">
        <f>'[5]18нед'!S166</f>
        <v>0</v>
      </c>
      <c r="M522" s="26">
        <f>'[5]18нед'!T166</f>
        <v>0</v>
      </c>
      <c r="N522" s="24">
        <f>'[5]18нед'!W166</f>
        <v>0</v>
      </c>
      <c r="O522" s="25">
        <f>'[5]18нед'!X166</f>
        <v>0</v>
      </c>
      <c r="P522" s="50"/>
    </row>
    <row r="523" spans="1:16" ht="18.399999999999999" hidden="1" thickBot="1">
      <c r="A523" s="169"/>
      <c r="B523" s="155"/>
      <c r="C523" s="17"/>
      <c r="D523" s="27">
        <f>'[5]17нед'!S167</f>
        <v>0</v>
      </c>
      <c r="E523" s="28">
        <f>'[5]17нед'!T167</f>
        <v>0</v>
      </c>
      <c r="F523" s="29">
        <f>'[5]17нед'!W167</f>
        <v>0</v>
      </c>
      <c r="G523" s="30">
        <f>'[5]17нед'!X167</f>
        <v>0</v>
      </c>
      <c r="H523" s="51"/>
      <c r="I523" s="171"/>
      <c r="J523" s="160"/>
      <c r="K523" s="17"/>
      <c r="L523" s="27">
        <f>'[5]18нед'!S167</f>
        <v>0</v>
      </c>
      <c r="M523" s="28">
        <f>'[5]18нед'!T167</f>
        <v>0</v>
      </c>
      <c r="N523" s="29">
        <f>'[5]18нед'!W167</f>
        <v>0</v>
      </c>
      <c r="O523" s="30">
        <f>'[5]18нед'!X167</f>
        <v>0</v>
      </c>
      <c r="P523" s="51"/>
    </row>
    <row r="524" spans="1:16" ht="48" hidden="1" customHeight="1" thickTop="1">
      <c r="A524" s="167">
        <v>46017</v>
      </c>
      <c r="B524" s="153" t="s">
        <v>34</v>
      </c>
      <c r="C524" s="32" t="s">
        <v>16</v>
      </c>
      <c r="D524" s="18">
        <f>'[5]17нед'!S168</f>
        <v>0</v>
      </c>
      <c r="E524" s="21">
        <f>'[5]17нед'!T168</f>
        <v>0</v>
      </c>
      <c r="F524" s="19">
        <f>'[5]17нед'!W168</f>
        <v>0</v>
      </c>
      <c r="G524" s="20">
        <f>'[5]17нед'!X168</f>
        <v>0</v>
      </c>
      <c r="H524" s="53"/>
      <c r="I524" s="167">
        <v>46024</v>
      </c>
      <c r="J524" s="158" t="s">
        <v>34</v>
      </c>
      <c r="K524" s="32" t="s">
        <v>16</v>
      </c>
      <c r="L524" s="18">
        <f>'[5]18нед'!S168</f>
        <v>0</v>
      </c>
      <c r="M524" s="21">
        <f>'[5]18нед'!T168</f>
        <v>0</v>
      </c>
      <c r="N524" s="19">
        <f>'[5]18нед'!W168</f>
        <v>0</v>
      </c>
      <c r="O524" s="20">
        <f>'[5]18нед'!X168</f>
        <v>0</v>
      </c>
      <c r="P524" s="53"/>
    </row>
    <row r="525" spans="1:16" ht="31.15" hidden="1">
      <c r="A525" s="168"/>
      <c r="B525" s="154"/>
      <c r="C525" s="16" t="s">
        <v>18</v>
      </c>
      <c r="D525" s="22" t="str">
        <f>'[5]17нед'!S169</f>
        <v>л</v>
      </c>
      <c r="E525" s="26" t="str">
        <f>'[5]17нед'!T169</f>
        <v xml:space="preserve">Философия научного познания </v>
      </c>
      <c r="F525" s="24" t="str">
        <f>'[5]17нед'!W169</f>
        <v/>
      </c>
      <c r="G525" s="25" t="str">
        <f>'[5]17нед'!X169</f>
        <v/>
      </c>
      <c r="H525" s="41" t="s">
        <v>107</v>
      </c>
      <c r="I525" s="170"/>
      <c r="J525" s="159"/>
      <c r="K525" s="16" t="s">
        <v>18</v>
      </c>
      <c r="L525" s="22">
        <f>'[5]18нед'!S169</f>
        <v>0</v>
      </c>
      <c r="M525" s="26">
        <f>'[5]18нед'!T169</f>
        <v>0</v>
      </c>
      <c r="N525" s="24">
        <f>'[5]18нед'!W169</f>
        <v>0</v>
      </c>
      <c r="O525" s="25">
        <f>'[5]18нед'!X169</f>
        <v>0</v>
      </c>
      <c r="P525" s="41"/>
    </row>
    <row r="526" spans="1:16" ht="35.85" hidden="1">
      <c r="A526" s="168"/>
      <c r="B526" s="154"/>
      <c r="C526" s="16" t="s">
        <v>20</v>
      </c>
      <c r="D526" s="22" t="str">
        <f>'[5]17нед'!S170</f>
        <v>л</v>
      </c>
      <c r="E526" s="26" t="str">
        <f>'[5]17нед'!T170</f>
        <v>Методология исследовательской деятельности</v>
      </c>
      <c r="F526" s="24" t="str">
        <f>'[5]17нед'!W170</f>
        <v/>
      </c>
      <c r="G526" s="25" t="str">
        <f>'[5]17нед'!X170</f>
        <v/>
      </c>
      <c r="H526" s="41" t="s">
        <v>109</v>
      </c>
      <c r="I526" s="170"/>
      <c r="J526" s="159"/>
      <c r="K526" s="16" t="s">
        <v>20</v>
      </c>
      <c r="L526" s="22">
        <f>'[5]18нед'!S170</f>
        <v>0</v>
      </c>
      <c r="M526" s="26">
        <f>'[5]18нед'!T170</f>
        <v>0</v>
      </c>
      <c r="N526" s="24">
        <f>'[5]18нед'!W170</f>
        <v>0</v>
      </c>
      <c r="O526" s="25">
        <f>'[5]18нед'!X170</f>
        <v>0</v>
      </c>
      <c r="P526" s="41"/>
    </row>
    <row r="527" spans="1:16" ht="31.15" hidden="1">
      <c r="A527" s="168"/>
      <c r="B527" s="154"/>
      <c r="C527" s="16" t="s">
        <v>21</v>
      </c>
      <c r="D527" s="22">
        <f>'[5]17нед'!S171</f>
        <v>0</v>
      </c>
      <c r="E527" s="26">
        <f>'[5]17нед'!T171</f>
        <v>0</v>
      </c>
      <c r="F527" s="24">
        <f>'[5]17нед'!W171</f>
        <v>0</v>
      </c>
      <c r="G527" s="25">
        <f>'[5]17нед'!X171</f>
        <v>0</v>
      </c>
      <c r="H527" s="50"/>
      <c r="I527" s="170"/>
      <c r="J527" s="159"/>
      <c r="K527" s="16" t="s">
        <v>21</v>
      </c>
      <c r="L527" s="22">
        <f>'[5]18нед'!S171</f>
        <v>0</v>
      </c>
      <c r="M527" s="26">
        <f>'[5]18нед'!T171</f>
        <v>0</v>
      </c>
      <c r="N527" s="24">
        <f>'[5]18нед'!W171</f>
        <v>0</v>
      </c>
      <c r="O527" s="25">
        <f>'[5]18нед'!X171</f>
        <v>0</v>
      </c>
      <c r="P527" s="50"/>
    </row>
    <row r="528" spans="1:16" ht="31.15" hidden="1">
      <c r="A528" s="168"/>
      <c r="B528" s="154"/>
      <c r="C528" s="16" t="s">
        <v>22</v>
      </c>
      <c r="D528" s="22">
        <f>'[5]17нед'!S172</f>
        <v>0</v>
      </c>
      <c r="E528" s="26">
        <f>'[5]17нед'!T172</f>
        <v>0</v>
      </c>
      <c r="F528" s="24">
        <f>'[5]17нед'!W172</f>
        <v>0</v>
      </c>
      <c r="G528" s="25">
        <f>'[5]17нед'!X172</f>
        <v>0</v>
      </c>
      <c r="H528" s="50"/>
      <c r="I528" s="170"/>
      <c r="J528" s="159"/>
      <c r="K528" s="16" t="s">
        <v>22</v>
      </c>
      <c r="L528" s="22">
        <f>'[5]18нед'!S172</f>
        <v>0</v>
      </c>
      <c r="M528" s="26">
        <f>'[5]18нед'!T172</f>
        <v>0</v>
      </c>
      <c r="N528" s="24">
        <f>'[5]18нед'!W172</f>
        <v>0</v>
      </c>
      <c r="O528" s="25">
        <f>'[5]18нед'!X172</f>
        <v>0</v>
      </c>
      <c r="P528" s="50"/>
    </row>
    <row r="529" spans="1:16" ht="31.15" hidden="1">
      <c r="A529" s="168"/>
      <c r="B529" s="154"/>
      <c r="C529" s="16" t="s">
        <v>23</v>
      </c>
      <c r="D529" s="22">
        <f>'[5]17нед'!S173</f>
        <v>0</v>
      </c>
      <c r="E529" s="26">
        <f>'[5]17нед'!T173</f>
        <v>0</v>
      </c>
      <c r="F529" s="24">
        <f>'[5]17нед'!W173</f>
        <v>0</v>
      </c>
      <c r="G529" s="25">
        <f>'[5]17нед'!X173</f>
        <v>0</v>
      </c>
      <c r="H529" s="50"/>
      <c r="I529" s="170"/>
      <c r="J529" s="159"/>
      <c r="K529" s="16" t="s">
        <v>23</v>
      </c>
      <c r="L529" s="22">
        <f>'[5]18нед'!S173</f>
        <v>0</v>
      </c>
      <c r="M529" s="26">
        <f>'[5]18нед'!T173</f>
        <v>0</v>
      </c>
      <c r="N529" s="24">
        <f>'[5]18нед'!W173</f>
        <v>0</v>
      </c>
      <c r="O529" s="25">
        <f>'[5]18нед'!X173</f>
        <v>0</v>
      </c>
      <c r="P529" s="50"/>
    </row>
    <row r="530" spans="1:16" ht="31.15" hidden="1">
      <c r="A530" s="168"/>
      <c r="B530" s="154"/>
      <c r="C530" s="16" t="s">
        <v>24</v>
      </c>
      <c r="D530" s="22">
        <f>'[5]17нед'!S174</f>
        <v>0</v>
      </c>
      <c r="E530" s="26">
        <f>'[5]17нед'!T174</f>
        <v>0</v>
      </c>
      <c r="F530" s="24">
        <f>'[5]17нед'!W174</f>
        <v>0</v>
      </c>
      <c r="G530" s="25">
        <f>'[5]17нед'!X174</f>
        <v>0</v>
      </c>
      <c r="H530" s="50"/>
      <c r="I530" s="170"/>
      <c r="J530" s="159"/>
      <c r="K530" s="16" t="s">
        <v>24</v>
      </c>
      <c r="L530" s="22">
        <f>'[5]18нед'!S174</f>
        <v>0</v>
      </c>
      <c r="M530" s="26">
        <f>'[5]18нед'!T174</f>
        <v>0</v>
      </c>
      <c r="N530" s="24">
        <f>'[5]18нед'!W174</f>
        <v>0</v>
      </c>
      <c r="O530" s="25">
        <f>'[5]18нед'!X174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'[5]17нед'!S175</f>
        <v>0</v>
      </c>
      <c r="E531" s="28">
        <f>'[5]17нед'!T175</f>
        <v>0</v>
      </c>
      <c r="F531" s="29">
        <f>'[5]17нед'!W175</f>
        <v>0</v>
      </c>
      <c r="G531" s="30">
        <f>'[5]17нед'!X175</f>
        <v>0</v>
      </c>
      <c r="H531" s="51"/>
      <c r="I531" s="171"/>
      <c r="J531" s="160"/>
      <c r="K531" s="17"/>
      <c r="L531" s="27">
        <f>'[5]18нед'!S175</f>
        <v>0</v>
      </c>
      <c r="M531" s="28">
        <f>'[5]18нед'!T175</f>
        <v>0</v>
      </c>
      <c r="N531" s="29">
        <f>'[5]18нед'!W175</f>
        <v>0</v>
      </c>
      <c r="O531" s="30">
        <f>'[5]18нед'!X175</f>
        <v>0</v>
      </c>
      <c r="P531" s="51"/>
    </row>
    <row r="532" spans="1:16" ht="48" hidden="1" customHeight="1" thickTop="1">
      <c r="A532" s="167">
        <v>46018</v>
      </c>
      <c r="B532" s="153" t="s">
        <v>37</v>
      </c>
      <c r="C532" s="32" t="s">
        <v>16</v>
      </c>
      <c r="D532" s="18" t="str">
        <f>'[5]17нед'!S176</f>
        <v>пр</v>
      </c>
      <c r="E532" s="21" t="str">
        <f>'[5]17нед'!T176</f>
        <v>Иностранный язык для специальных целей</v>
      </c>
      <c r="F532" s="19" t="str">
        <f>'[5]17нед'!W176</f>
        <v/>
      </c>
      <c r="G532" s="20" t="str">
        <f>'[5]17нед'!X176</f>
        <v/>
      </c>
      <c r="H532" s="58" t="s">
        <v>106</v>
      </c>
      <c r="I532" s="167">
        <v>46025</v>
      </c>
      <c r="J532" s="158" t="s">
        <v>37</v>
      </c>
      <c r="K532" s="32" t="s">
        <v>16</v>
      </c>
      <c r="L532" s="18">
        <f>'[5]18нед'!S176</f>
        <v>0</v>
      </c>
      <c r="M532" s="21">
        <f>'[5]18нед'!T176</f>
        <v>0</v>
      </c>
      <c r="N532" s="19">
        <f>'[5]18нед'!W176</f>
        <v>0</v>
      </c>
      <c r="O532" s="20">
        <f>'[5]18нед'!X176</f>
        <v>0</v>
      </c>
      <c r="P532" s="53"/>
    </row>
    <row r="533" spans="1:16" ht="31.15" hidden="1">
      <c r="A533" s="168"/>
      <c r="B533" s="154"/>
      <c r="C533" s="16" t="s">
        <v>18</v>
      </c>
      <c r="D533" s="22" t="str">
        <f>'[5]17нед'!S177</f>
        <v>пр</v>
      </c>
      <c r="E533" s="26" t="str">
        <f>'[5]17нед'!T177</f>
        <v xml:space="preserve">Философия научного познания </v>
      </c>
      <c r="F533" s="24" t="str">
        <f>'[5]17нед'!W177</f>
        <v/>
      </c>
      <c r="G533" s="25" t="str">
        <f>'[5]17нед'!X177</f>
        <v/>
      </c>
      <c r="H533" s="41" t="s">
        <v>108</v>
      </c>
      <c r="I533" s="170"/>
      <c r="J533" s="159"/>
      <c r="K533" s="16" t="s">
        <v>18</v>
      </c>
      <c r="L533" s="22">
        <f>'[5]18нед'!S177</f>
        <v>0</v>
      </c>
      <c r="M533" s="26">
        <f>'[5]18нед'!T177</f>
        <v>0</v>
      </c>
      <c r="N533" s="24">
        <f>'[5]18нед'!W177</f>
        <v>0</v>
      </c>
      <c r="O533" s="25">
        <f>'[5]18нед'!X177</f>
        <v>0</v>
      </c>
      <c r="P533" s="50"/>
    </row>
    <row r="534" spans="1:16" ht="35.85" hidden="1">
      <c r="A534" s="168"/>
      <c r="B534" s="154"/>
      <c r="C534" s="16" t="s">
        <v>20</v>
      </c>
      <c r="D534" s="22" t="str">
        <f>'[5]17нед'!S178</f>
        <v>пр</v>
      </c>
      <c r="E534" s="26" t="str">
        <f>'[5]17нед'!T178</f>
        <v>Методология исследовательской деятельности</v>
      </c>
      <c r="F534" s="24" t="str">
        <f>'[5]17нед'!W178</f>
        <v/>
      </c>
      <c r="G534" s="25" t="str">
        <f>'[5]17нед'!X178</f>
        <v/>
      </c>
      <c r="H534" s="41" t="s">
        <v>110</v>
      </c>
      <c r="I534" s="170"/>
      <c r="J534" s="159"/>
      <c r="K534" s="16" t="s">
        <v>20</v>
      </c>
      <c r="L534" s="22">
        <f>'[5]18нед'!S178</f>
        <v>0</v>
      </c>
      <c r="M534" s="26">
        <f>'[5]18нед'!T178</f>
        <v>0</v>
      </c>
      <c r="N534" s="24">
        <f>'[5]18нед'!W178</f>
        <v>0</v>
      </c>
      <c r="O534" s="25">
        <f>'[5]18нед'!X178</f>
        <v>0</v>
      </c>
      <c r="P534" s="50"/>
    </row>
    <row r="535" spans="1:16" ht="31.15" hidden="1">
      <c r="A535" s="168"/>
      <c r="B535" s="154"/>
      <c r="C535" s="16" t="s">
        <v>21</v>
      </c>
      <c r="D535" s="22">
        <f>'[5]17нед'!S179</f>
        <v>0</v>
      </c>
      <c r="E535" s="26">
        <f>'[5]17нед'!T179</f>
        <v>0</v>
      </c>
      <c r="F535" s="24">
        <f>'[5]17нед'!W179</f>
        <v>0</v>
      </c>
      <c r="G535" s="25">
        <f>'[5]17нед'!X179</f>
        <v>0</v>
      </c>
      <c r="H535" s="50"/>
      <c r="I535" s="170"/>
      <c r="J535" s="159"/>
      <c r="K535" s="16" t="s">
        <v>21</v>
      </c>
      <c r="L535" s="22">
        <f>'[5]18нед'!S179</f>
        <v>0</v>
      </c>
      <c r="M535" s="26">
        <f>'[5]18нед'!T179</f>
        <v>0</v>
      </c>
      <c r="N535" s="24">
        <f>'[5]18нед'!W179</f>
        <v>0</v>
      </c>
      <c r="O535" s="25">
        <f>'[5]18нед'!X179</f>
        <v>0</v>
      </c>
      <c r="P535" s="50"/>
    </row>
    <row r="536" spans="1:16" ht="31.15" hidden="1">
      <c r="A536" s="168"/>
      <c r="B536" s="154"/>
      <c r="C536" s="16" t="s">
        <v>22</v>
      </c>
      <c r="D536" s="22">
        <f>'[5]17нед'!S180</f>
        <v>0</v>
      </c>
      <c r="E536" s="26">
        <f>'[5]17нед'!T180</f>
        <v>0</v>
      </c>
      <c r="F536" s="24">
        <f>'[5]17нед'!W180</f>
        <v>0</v>
      </c>
      <c r="G536" s="25">
        <f>'[5]17нед'!X180</f>
        <v>0</v>
      </c>
      <c r="H536" s="50"/>
      <c r="I536" s="170"/>
      <c r="J536" s="159"/>
      <c r="K536" s="16" t="s">
        <v>22</v>
      </c>
      <c r="L536" s="22">
        <f>'[5]18нед'!S180</f>
        <v>0</v>
      </c>
      <c r="M536" s="26">
        <f>'[5]18нед'!T180</f>
        <v>0</v>
      </c>
      <c r="N536" s="24">
        <f>'[5]18нед'!W180</f>
        <v>0</v>
      </c>
      <c r="O536" s="25">
        <f>'[5]18нед'!X180</f>
        <v>0</v>
      </c>
      <c r="P536" s="50"/>
    </row>
    <row r="537" spans="1:16" ht="31.15" hidden="1">
      <c r="A537" s="168"/>
      <c r="B537" s="154"/>
      <c r="C537" s="16" t="s">
        <v>23</v>
      </c>
      <c r="D537" s="22">
        <f>'[5]17нед'!S181</f>
        <v>0</v>
      </c>
      <c r="E537" s="26">
        <f>'[5]17нед'!T181</f>
        <v>0</v>
      </c>
      <c r="F537" s="24">
        <f>'[5]17нед'!W181</f>
        <v>0</v>
      </c>
      <c r="G537" s="25">
        <f>'[5]17нед'!X181</f>
        <v>0</v>
      </c>
      <c r="H537" s="50"/>
      <c r="I537" s="170"/>
      <c r="J537" s="159"/>
      <c r="K537" s="16" t="s">
        <v>23</v>
      </c>
      <c r="L537" s="22">
        <f>'[5]18нед'!S181</f>
        <v>0</v>
      </c>
      <c r="M537" s="26">
        <f>'[5]18нед'!T181</f>
        <v>0</v>
      </c>
      <c r="N537" s="24">
        <f>'[5]18нед'!W181</f>
        <v>0</v>
      </c>
      <c r="O537" s="25">
        <f>'[5]18нед'!X181</f>
        <v>0</v>
      </c>
      <c r="P537" s="50"/>
    </row>
    <row r="538" spans="1:16" ht="31.15" hidden="1">
      <c r="A538" s="168"/>
      <c r="B538" s="154"/>
      <c r="C538" s="16" t="s">
        <v>24</v>
      </c>
      <c r="D538" s="22">
        <f>'[5]17нед'!S182</f>
        <v>0</v>
      </c>
      <c r="E538" s="26">
        <f>'[5]17нед'!T182</f>
        <v>0</v>
      </c>
      <c r="F538" s="24">
        <f>'[5]17нед'!W182</f>
        <v>0</v>
      </c>
      <c r="G538" s="25">
        <f>'[5]17нед'!X182</f>
        <v>0</v>
      </c>
      <c r="H538" s="50"/>
      <c r="I538" s="170"/>
      <c r="J538" s="159"/>
      <c r="K538" s="16" t="s">
        <v>24</v>
      </c>
      <c r="L538" s="22">
        <f>'[5]18нед'!S182</f>
        <v>0</v>
      </c>
      <c r="M538" s="26">
        <f>'[5]18нед'!T182</f>
        <v>0</v>
      </c>
      <c r="N538" s="24">
        <f>'[5]18нед'!W182</f>
        <v>0</v>
      </c>
      <c r="O538" s="25">
        <f>'[5]18нед'!X182</f>
        <v>0</v>
      </c>
      <c r="P538" s="50"/>
    </row>
    <row r="539" spans="1:16" ht="18.399999999999999" hidden="1" thickBot="1">
      <c r="A539" s="169"/>
      <c r="B539" s="155"/>
      <c r="C539" s="17"/>
      <c r="D539" s="27">
        <f>'[5]17нед'!S59</f>
        <v>0</v>
      </c>
      <c r="E539" s="28">
        <f>'[5]17нед'!T59</f>
        <v>0</v>
      </c>
      <c r="F539" s="29">
        <f>'[5]17нед'!W59</f>
        <v>0</v>
      </c>
      <c r="G539" s="30">
        <f>'[5]17нед'!X59</f>
        <v>0</v>
      </c>
      <c r="H539" s="51"/>
      <c r="I539" s="171"/>
      <c r="J539" s="160"/>
      <c r="K539" s="17"/>
      <c r="L539" s="27">
        <f>'[5]18нед'!S183</f>
        <v>0</v>
      </c>
      <c r="M539" s="28">
        <f>'[5]18нед'!T183</f>
        <v>0</v>
      </c>
      <c r="N539" s="29">
        <f>'[5]18нед'!W183</f>
        <v>0</v>
      </c>
      <c r="O539" s="30">
        <f>'[5]18нед'!X183</f>
        <v>0</v>
      </c>
      <c r="P539" s="51"/>
    </row>
    <row r="540" spans="1:16" ht="39" hidden="1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23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96:A103"/>
    <mergeCell ref="B96:B103"/>
    <mergeCell ref="A104:A111"/>
    <mergeCell ref="B104:B111"/>
    <mergeCell ref="A112:A119"/>
    <mergeCell ref="B112:B119"/>
    <mergeCell ref="A72:A79"/>
    <mergeCell ref="B72:B79"/>
    <mergeCell ref="A80:A87"/>
    <mergeCell ref="B80:B87"/>
    <mergeCell ref="A88:A95"/>
    <mergeCell ref="B88:B95"/>
    <mergeCell ref="B66:H66"/>
    <mergeCell ref="B68:D68"/>
    <mergeCell ref="E68:H68"/>
    <mergeCell ref="B69:D69"/>
    <mergeCell ref="B70:D70"/>
    <mergeCell ref="A71:B71"/>
    <mergeCell ref="F71:G71"/>
    <mergeCell ref="A44:A51"/>
    <mergeCell ref="B44:B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H517" r:id="rId1" xr:uid="{3BCAF743-BE32-4E52-B095-68BE7BFAA53A}"/>
    <hyperlink ref="H457" r:id="rId2" xr:uid="{3BFA5DDA-74E6-4129-8E2D-DC61BA7A24B3}"/>
    <hyperlink ref="P457" r:id="rId3" xr:uid="{43DB34CA-038D-47AD-9C47-31D4C51D9ED9}"/>
    <hyperlink ref="H397" r:id="rId4" xr:uid="{0EF5A3DA-EADA-420E-A0C2-F5874B3D602C}"/>
    <hyperlink ref="P397" r:id="rId5" xr:uid="{3BE2BB47-5B35-4F5D-ACB7-96D551EAC728}"/>
    <hyperlink ref="H337" r:id="rId6" xr:uid="{475BB6F7-41C4-4A08-B117-15DE2D93F373}"/>
    <hyperlink ref="P337" r:id="rId7" xr:uid="{FAB48044-7863-4761-92D3-A5BEFA239FC1}"/>
    <hyperlink ref="H277" r:id="rId8" xr:uid="{9EC4C23A-E974-44DC-98C6-777B4F2218BC}"/>
    <hyperlink ref="P277" r:id="rId9" xr:uid="{923B77B9-ABDA-473A-AEB9-6B5CF966D4E0}"/>
    <hyperlink ref="H217" r:id="rId10" xr:uid="{67505BA6-72BC-4A0E-8A31-B0C9B448AEC0}"/>
    <hyperlink ref="P217" r:id="rId11" xr:uid="{B05470C0-A9A0-48A9-AF65-DFE7A6686106}"/>
    <hyperlink ref="H157" r:id="rId12" xr:uid="{001B2523-6263-4C2E-B593-C4A89630D4AB}"/>
    <hyperlink ref="P157" r:id="rId13" xr:uid="{0916435D-244E-4ECA-8060-4D058E1ABBBB}"/>
    <hyperlink ref="H142:H143" r:id="rId14" display="https://max.ru/join/M7wDISGvmShFMnRwwNWABqv4bmIdPah2zAI1ryedWA4" xr:uid="{1C84C3D7-F5A1-48C7-A078-A4CB389E8E91}"/>
    <hyperlink ref="P141:P142" r:id="rId15" display="https://max.ru/join/M7wDISGvmShFMnRwwNWABqv4bmIdPah2zAI1ryedWA4" xr:uid="{02A71120-F346-43D8-AF42-DB8E86AC9A41}"/>
    <hyperlink ref="P132:P134" r:id="rId16" display="https://max.ru/join/M7wDISGvmShFMnRwwNWABqv4bmIdPah2zAI1ryedWA4" xr:uid="{155D7487-1AC9-4954-823F-04E58513F418}"/>
    <hyperlink ref="H150:H151" r:id="rId17" display="https://max.ru/join/M7wDISGvmShFMnRwwNWABqv4bmIdPah2zAI1ryedWA4" xr:uid="{D4C326F9-DBC2-4143-B8E6-D97B0C35647F}"/>
    <hyperlink ref="P158" r:id="rId18" xr:uid="{A91E530C-E5F0-4A83-B57A-C76285F0F545}"/>
    <hyperlink ref="H158:H159" r:id="rId19" display="https://max.ru/join/M7wDISGvmShFMnRwwNWABqv4bmIdPah2zAI1ryedWA4" xr:uid="{3D013DAC-4D29-44EA-945A-C2F4DEB555E8}"/>
    <hyperlink ref="H202:H203" r:id="rId20" display="https://max.ru/join/M7wDISGvmShFMnRwwNWABqv4bmIdPah2zAI1ryedWA4" xr:uid="{C501120C-4140-40BA-B5EB-AD1842457277}"/>
    <hyperlink ref="H210:H211" r:id="rId21" display="https://max.ru/join/M7wDISGvmShFMnRwwNWABqv4bmIdPah2zAI1ryedWA4" xr:uid="{27F1E400-7FCE-4CF6-BAAD-5CB773352FB4}"/>
    <hyperlink ref="H218:H219" r:id="rId22" display="https://max.ru/join/M7wDISGvmShFMnRwwNWABqv4bmIdPah2zAI1ryedWA4" xr:uid="{EC96054F-C57E-46A1-B0FD-08A922B6D9AA}"/>
    <hyperlink ref="H262:H263" r:id="rId23" display="https://max.ru/join/M7wDISGvmShFMnRwwNWABqv4bmIdPah2zAI1ryedWA4" xr:uid="{C72069AC-876E-44CF-95F3-38D998A61350}"/>
    <hyperlink ref="P252:P254" r:id="rId24" display="https://max.ru/join/M7wDISGvmShFMnRwwNWABqv4bmIdPah2zAI1ryedWA4" xr:uid="{2FEF0439-FEE1-4418-A604-939639371A6E}"/>
    <hyperlink ref="P261:P262" r:id="rId25" display="https://max.ru/join/M7wDISGvmShFMnRwwNWABqv4bmIdPah2zAI1ryedWA4" xr:uid="{6E5F4344-A100-41F3-B5C7-3FE1B84C70F1}"/>
    <hyperlink ref="H270:H271" r:id="rId26" display="https://max.ru/join/M7wDISGvmShFMnRwwNWABqv4bmIdPah2zAI1ryedWA4" xr:uid="{4E811C65-EA84-457E-BD7A-F22EFF87227C}"/>
    <hyperlink ref="H278:H279" r:id="rId27" display="https://max.ru/join/M7wDISGvmShFMnRwwNWABqv4bmIdPah2zAI1ryedWA4" xr:uid="{AE932133-CD1D-43BD-B0EE-C98809C7F525}"/>
    <hyperlink ref="P278" r:id="rId28" xr:uid="{12B99148-158D-4BD6-9C1D-974A84F45422}"/>
    <hyperlink ref="H322:H323" r:id="rId29" display="https://max.ru/join/M7wDISGvmShFMnRwwNWABqv4bmIdPah2zAI1ryedWA4" xr:uid="{43EE2E29-0ADA-41ED-B28D-1A879FA09074}"/>
    <hyperlink ref="H330:H331" r:id="rId30" display="https://max.ru/join/M7wDISGvmShFMnRwwNWABqv4bmIdPah2zAI1ryedWA4" xr:uid="{A626BC09-8ABF-46EF-A9FD-5A1C36BD1D05}"/>
    <hyperlink ref="H338:H339" r:id="rId31" display="https://max.ru/join/M7wDISGvmShFMnRwwNWABqv4bmIdPah2zAI1ryedWA4" xr:uid="{BC1EA785-024E-4C3D-8A6B-AD4C0D618C80}"/>
    <hyperlink ref="H382:H383" r:id="rId32" display="https://max.ru/join/M7wDISGvmShFMnRwwNWABqv4bmIdPah2zAI1ryedWA4" xr:uid="{3E791E25-08C9-4873-99C8-E02B1157B9BA}"/>
    <hyperlink ref="P372:P374" r:id="rId33" display="https://max.ru/join/M7wDISGvmShFMnRwwNWABqv4bmIdPah2zAI1ryedWA4" xr:uid="{C0302E33-3E94-4662-AB99-78569206AC15}"/>
    <hyperlink ref="P381:P382" r:id="rId34" display="https://max.ru/join/M7wDISGvmShFMnRwwNWABqv4bmIdPah2zAI1ryedWA4" xr:uid="{C253C111-1A38-46CB-ABD9-7E7B54B33820}"/>
    <hyperlink ref="H390:H391" r:id="rId35" display="https://max.ru/join/M7wDISGvmShFMnRwwNWABqv4bmIdPah2zAI1ryedWA4" xr:uid="{B640E75B-4199-4B81-889A-125D1DF44B40}"/>
    <hyperlink ref="H398:H399" r:id="rId36" display="https://max.ru/join/M7wDISGvmShFMnRwwNWABqv4bmIdPah2zAI1ryedWA4" xr:uid="{1B8BEFD4-ADF4-48DA-AB0D-426665C502DC}"/>
    <hyperlink ref="P398" r:id="rId37" xr:uid="{06C3969B-890C-4CE1-AAAC-8D840217C455}"/>
    <hyperlink ref="H442:H443" r:id="rId38" display="https://max.ru/join/M7wDISGvmShFMnRwwNWABqv4bmIdPah2zAI1ryedWA4" xr:uid="{B87D3392-BDE8-4742-BE71-B1AB66840DF2}"/>
    <hyperlink ref="H450:H451" r:id="rId39" display="https://max.ru/join/M7wDISGvmShFMnRwwNWABqv4bmIdPah2zAI1ryedWA4" xr:uid="{70B6DF38-4134-44D3-B9D6-F09A8A8C9ED7}"/>
    <hyperlink ref="H458:H459" r:id="rId40" display="https://max.ru/join/M7wDISGvmShFMnRwwNWABqv4bmIdPah2zAI1ryedWA4" xr:uid="{D88E2E26-D247-4408-9C95-E82B0B3259CF}"/>
    <hyperlink ref="H464" r:id="rId41" xr:uid="{B5ED1BE3-ED38-45B1-8069-FB7F3031908B}"/>
    <hyperlink ref="P464" r:id="rId42" xr:uid="{BD047825-3586-4486-9A48-8D0FD76886A2}"/>
    <hyperlink ref="P493:P494" r:id="rId43" display="https://max.ru/join/M7wDISGvmShFMnRwwNWABqv4bmIdPah2zAI1ryedWA4" xr:uid="{3992D959-156D-4283-A2F4-8FAB409F5A1F}"/>
    <hyperlink ref="P501:P502" r:id="rId44" display="https://max.ru/join/M7wDISGvmShFMnRwwNWABqv4bmIdPah2zAI1ryedWA4" xr:uid="{AE2F0322-AA29-4CA0-AB55-55F58B054343}"/>
    <hyperlink ref="H502:H503" r:id="rId45" display="https://max.ru/join/M7wDISGvmShFMnRwwNWABqv4bmIdPah2zAI1ryedWA4" xr:uid="{AEB944FD-C2B6-42DE-B405-3C0B3DBCB137}"/>
    <hyperlink ref="H510:H511" r:id="rId46" display="https://max.ru/join/M7wDISGvmShFMnRwwNWABqv4bmIdPah2zAI1ryedWA4" xr:uid="{7C993510-C7BB-44E1-A0F1-F70525A19B84}"/>
    <hyperlink ref="H518:H519" r:id="rId47" display="https://max.ru/join/M7wDISGvmShFMnRwwNWABqv4bmIdPah2zAI1ryedWA4" xr:uid="{54B9EDC4-6158-4955-94F5-98962CD64DE1}"/>
    <hyperlink ref="H165" r:id="rId48" xr:uid="{233AB503-97B4-4CC7-B2B4-439F73EC1CB7}"/>
    <hyperlink ref="H166" r:id="rId49" xr:uid="{6C382527-D438-41FD-BA04-C76156AE08C9}"/>
    <hyperlink ref="H225" r:id="rId50" xr:uid="{37B81587-86E9-4D40-89BE-84921207DA7D}"/>
    <hyperlink ref="H226" r:id="rId51" xr:uid="{61CEF1E1-6B95-4F14-B054-C8E810978718}"/>
    <hyperlink ref="H345" r:id="rId52" xr:uid="{9A42D5BF-858C-4BDE-ACB1-6E7B02AEAB15}"/>
    <hyperlink ref="H346" r:id="rId53" xr:uid="{1ECA912C-512C-49EE-AE46-B1769F37E5CC}"/>
    <hyperlink ref="H405" r:id="rId54" xr:uid="{97716EEC-D94A-43FF-81A3-E6F04A78150E}"/>
    <hyperlink ref="H406" r:id="rId55" xr:uid="{CCE43A4C-ACBD-4E6D-A961-A0398B0132F4}"/>
    <hyperlink ref="H465" r:id="rId56" xr:uid="{7F1A5787-4292-45F9-A546-4AE7BA51C623}"/>
    <hyperlink ref="H466" r:id="rId57" xr:uid="{8AD805D4-F30D-4739-84A9-BD9E8C52A7C8}"/>
    <hyperlink ref="P465" r:id="rId58" xr:uid="{D6F1B3DF-43D0-4124-B64C-27C37B585ECC}"/>
    <hyperlink ref="P466" r:id="rId59" xr:uid="{6FD080E2-FF73-45ED-8E69-BEA26B84EB7B}"/>
    <hyperlink ref="P405" r:id="rId60" xr:uid="{F6804972-CCE8-42AC-A033-7DF3C6D0AD53}"/>
    <hyperlink ref="P406" r:id="rId61" xr:uid="{3792B571-EEF0-4383-8954-E0E5D65C205A}"/>
    <hyperlink ref="P345" r:id="rId62" xr:uid="{65A297D1-6833-4B77-8E4D-143DCB8427FA}"/>
    <hyperlink ref="P346" r:id="rId63" xr:uid="{DC5A2D7C-C0C9-424B-B7A7-79335DE0A748}"/>
    <hyperlink ref="P285" r:id="rId64" xr:uid="{CB3723EC-9B2B-4F4D-8583-63942F4C84F5}"/>
    <hyperlink ref="P286" r:id="rId65" xr:uid="{70A7046A-380C-4E5A-88E8-44DDCB5E7202}"/>
    <hyperlink ref="P225" r:id="rId66" xr:uid="{1BFED5F0-3518-4CD8-B57A-5B2A1CED1C91}"/>
    <hyperlink ref="P226" r:id="rId67" xr:uid="{44396AE9-2D33-401A-AE6E-3CA7826884A8}"/>
    <hyperlink ref="P165" r:id="rId68" xr:uid="{FF0C85D3-4729-4CB0-9B27-94B6883CCD75}"/>
    <hyperlink ref="P166" r:id="rId69" xr:uid="{CE433FC7-4B9F-4602-BB5A-17882EC9BCD8}"/>
    <hyperlink ref="H525" r:id="rId70" xr:uid="{2EEF5A25-2067-45D9-B665-55B3F0F05AC3}"/>
    <hyperlink ref="H526" r:id="rId71" xr:uid="{1B83C86A-673F-42B4-9A68-BD69B4226A82}"/>
    <hyperlink ref="H285" r:id="rId72" xr:uid="{6DF8DCA7-2F95-44A6-96FC-47A51E294108}"/>
    <hyperlink ref="H286" r:id="rId73" xr:uid="{4DAC342F-D0D1-4312-A48D-F3F613C1D887}"/>
    <hyperlink ref="P500" r:id="rId74" xr:uid="{BFCA7DCF-810C-4AA5-A579-590C12814EBF}"/>
    <hyperlink ref="H532" r:id="rId75" xr:uid="{8D98FCD4-00C2-40F6-87CD-D99AFB86658E}"/>
    <hyperlink ref="H533" r:id="rId76" xr:uid="{6FB04C10-FE05-4B56-A370-AB1A3A29AA18}"/>
    <hyperlink ref="H534" r:id="rId77" xr:uid="{98619B6B-D4B2-41F8-B3E9-6ACA94DB09D5}"/>
    <hyperlink ref="H132" r:id="rId78" xr:uid="{3C413C91-018D-4D29-BFCE-854FD8D2CC85}"/>
    <hyperlink ref="H133" r:id="rId79" xr:uid="{0991E6D9-8035-4DC3-A135-B63D021DDC71}"/>
    <hyperlink ref="P140" r:id="rId80" xr:uid="{32C9F148-97E6-4791-8120-D61EE0F82FF3}"/>
    <hyperlink ref="P192" r:id="rId81" xr:uid="{98A8E7E9-F35E-45A1-8054-6C63FE0A2BCF}"/>
    <hyperlink ref="P193" r:id="rId82" xr:uid="{F70B528D-5404-44A5-B2B4-14EED41D2CC2}"/>
    <hyperlink ref="P194" r:id="rId83" xr:uid="{E8379304-F4FE-4395-ACC2-C646E87A4117}"/>
    <hyperlink ref="P200" r:id="rId84" xr:uid="{DB68ED34-C00B-4234-8DFA-4171F121501E}"/>
    <hyperlink ref="P201" r:id="rId85" xr:uid="{B0020081-CA46-4284-BC94-38608FB4904D}"/>
    <hyperlink ref="P209" r:id="rId86" xr:uid="{31D9B9FF-45AE-4346-88B3-53747F632F27}"/>
    <hyperlink ref="P211" r:id="rId87" xr:uid="{B6EAA299-F3D1-4286-A34C-4E57050A5E6F}"/>
    <hyperlink ref="P218" r:id="rId88" xr:uid="{8299074A-065A-49C1-96F3-4A8AAD4281F2}"/>
    <hyperlink ref="P219" r:id="rId89" xr:uid="{0C81029A-27E6-4FE1-8B9E-1F4BC08D4571}"/>
    <hyperlink ref="P234" r:id="rId90" xr:uid="{97AF41F0-0438-4516-AAA7-D9908E7597ED}"/>
    <hyperlink ref="P235" r:id="rId91" xr:uid="{2490EC82-127D-443B-BB03-C63B4F7203EB}"/>
    <hyperlink ref="P236" r:id="rId92" xr:uid="{B7B9097C-BEC8-45BF-BE28-799509A0BC85}"/>
    <hyperlink ref="P237" r:id="rId93" xr:uid="{8EDDA285-2DB2-4940-A01D-DD0294325068}"/>
    <hyperlink ref="P269" r:id="rId94" xr:uid="{0F843958-AF8C-4893-811A-F370E97D5507}"/>
    <hyperlink ref="P270" r:id="rId95" xr:uid="{8D1813F4-76FC-4218-8BD4-63DCF50C4E34}"/>
    <hyperlink ref="P271" r:id="rId96" xr:uid="{DFFF695E-7560-472D-BA6C-316FA1F0FC13}"/>
    <hyperlink ref="P294" r:id="rId97" xr:uid="{19329F16-06FC-4D90-9394-FA923010E552}"/>
    <hyperlink ref="P295" r:id="rId98" xr:uid="{41506529-20DD-4C34-9E39-3F6C49F79242}"/>
    <hyperlink ref="P296" r:id="rId99" xr:uid="{F4A940B7-9223-4D07-85B8-44ACE62B7BBB}"/>
    <hyperlink ref="P297" r:id="rId100" xr:uid="{ECD2DC85-E3EB-4495-87CF-52FF9569E566}"/>
    <hyperlink ref="P312" r:id="rId101" xr:uid="{99294891-936C-4E80-825B-A3218128480C}"/>
    <hyperlink ref="P313" r:id="rId102" xr:uid="{540E1ABA-4B61-4EF6-A22D-8DD760EFD837}"/>
    <hyperlink ref="P314" r:id="rId103" xr:uid="{D79343CB-A737-4ADF-82CC-C4D8442D8CB9}"/>
    <hyperlink ref="P320" r:id="rId104" xr:uid="{E9BD8D45-0994-4B64-992A-1E7210CAFA23}"/>
    <hyperlink ref="P321" r:id="rId105" xr:uid="{F7CB36DC-57BE-4850-A057-935111C052A9}"/>
    <hyperlink ref="P329" r:id="rId106" xr:uid="{01589326-1238-4C27-850C-2F365193237D}"/>
    <hyperlink ref="P330" r:id="rId107" xr:uid="{F5614230-136E-4FD8-B766-1657BF3ABCB1}"/>
    <hyperlink ref="P331" r:id="rId108" xr:uid="{EAD9D0B0-CE0B-4E04-91F4-E98AC397DE1C}"/>
    <hyperlink ref="P338" r:id="rId109" xr:uid="{B9DB4F3B-F668-4789-9CEE-E3E4C11F2D46}"/>
    <hyperlink ref="P354" r:id="rId110" xr:uid="{7B2EBEBF-6FFE-48CA-8CE7-6A01C31BFCE7}"/>
    <hyperlink ref="P355" r:id="rId111" xr:uid="{BF9ABD4B-D93F-47BC-843B-D431216C03E5}"/>
    <hyperlink ref="P356" r:id="rId112" xr:uid="{EC84D6E7-E3D0-4BDB-9808-94FB23049E1B}"/>
    <hyperlink ref="P357" r:id="rId113" xr:uid="{6E270282-7422-41E5-B336-E75D7E483479}"/>
    <hyperlink ref="P380" r:id="rId114" xr:uid="{145FC126-3A75-4DF5-B5AC-9131EF3E4382}"/>
    <hyperlink ref="P389" r:id="rId115" xr:uid="{54F60436-36F9-49D8-B521-E888CD32504B}"/>
    <hyperlink ref="P390" r:id="rId116" xr:uid="{CAA6A03B-5A86-4145-9F2A-39374FF27A2C}"/>
    <hyperlink ref="P391" r:id="rId117" xr:uid="{67128D82-2C1F-45FD-A88E-B5CF1065D636}"/>
    <hyperlink ref="P392" r:id="rId118" xr:uid="{299CE5FE-CB7A-40E9-990E-05C2677397C0}"/>
    <hyperlink ref="P433" r:id="rId119" xr:uid="{742C9034-9E2B-451D-8C38-C1F4CF1CE951}"/>
    <hyperlink ref="P434" r:id="rId120" xr:uid="{3B4F9934-D1DA-4B3B-8C57-7A84B800FABF}"/>
    <hyperlink ref="P432" r:id="rId121" xr:uid="{C68497C3-A5C0-426F-94AE-CEE72445CC23}"/>
    <hyperlink ref="P440" r:id="rId122" xr:uid="{264BC10D-ED54-49D6-B178-035D70413496}"/>
    <hyperlink ref="P441" r:id="rId123" xr:uid="{6E01025B-14FF-4076-92AA-077F4D61812E}"/>
    <hyperlink ref="P449:P451" r:id="rId124" display="https://max.ru/join/M7wDISGvmShFMnRwwNWABqv4bmIdPah2zAI1ryedWA4" xr:uid="{7E25E159-2382-4D8D-BC50-B18521897D31}"/>
    <hyperlink ref="P458:P459" r:id="rId125" display="https://max.ru/join/M7wDISGvmShFMnRwwNWABqv4bmIdPah2zAI1ryedWA4" xr:uid="{C205A6B2-B9EB-4C2D-BEE3-BE2ECBC18903}"/>
    <hyperlink ref="P399" r:id="rId126" xr:uid="{4D8D77C6-76F7-41BC-B702-7B49AB143A71}"/>
    <hyperlink ref="H13:H17" r:id="rId127" display=" https://max.ru/join/4Bv4Cm2CZ13wBrVQRdtQhvH1haZ3At4hxfqXuyOtouY" xr:uid="{68370AF2-4BB8-4B37-96BE-1A0DEF735329}"/>
    <hyperlink ref="H22:H32" r:id="rId128" display=" https://max.ru/join/4Bv4Cm2CZ13wBrVQRdtQhvH1haZ3At4hxfqXuyOtouY" xr:uid="{9AF49FDD-AAA8-4895-B0B7-7378357179D8}"/>
    <hyperlink ref="H38" r:id="rId129" xr:uid="{C11A9C13-92D5-4E9D-86D1-7CE5758EBFE8}"/>
    <hyperlink ref="H40:H41" r:id="rId130" display=" https://max.ru/join/4Bv4Cm2CZ13wBrVQRdtQhvH1haZ3At4hxfqXuyOtouY" xr:uid="{8E6CE5A9-A55D-4D88-A5CE-619B2EB80716}"/>
    <hyperlink ref="H44:H46" r:id="rId131" display=" https://max.ru/join/4Bv4Cm2CZ13wBrVQRdtQhvH1haZ3At4hxfqXuyOtouY" xr:uid="{04910512-7D11-44C8-B619-3C3BE46A1B51}"/>
    <hyperlink ref="H48:H49" r:id="rId132" display=" https://max.ru/join/4Bv4Cm2CZ13wBrVQRdtQhvH1haZ3At4hxfqXuyOtouY" xr:uid="{3ADAE58D-F0D4-4749-871B-2D31C730BCF6}"/>
    <hyperlink ref="H56:H58" r:id="rId133" display=" https://max.ru/join/4Bv4Cm2CZ13wBrVQRdtQhvH1haZ3At4hxfqXuyOtouY" xr:uid="{6DE26008-BEBD-448B-8A1F-27C07845E148}"/>
    <hyperlink ref="H76:H77" r:id="rId134" display=" https://max.ru/join/4Bv4Cm2CZ13wBrVQRdtQhvH1haZ3At4hxfqXuyOtouY" xr:uid="{FB133348-A692-4AEC-88B3-C1CE5987FB74}"/>
    <hyperlink ref="H83:H85" r:id="rId135" display=" https://max.ru/join/4Bv4Cm2CZ13wBrVQRdtQhvH1haZ3At4hxfqXuyOtouY" xr:uid="{4B8CE6D8-AFB0-4A1D-AE52-D5F7E601D8A5}"/>
    <hyperlink ref="H88:H91" r:id="rId136" display=" https://max.ru/join/4Bv4Cm2CZ13wBrVQRdtQhvH1haZ3At4hxfqXuyOtouY" xr:uid="{DCA53966-9F94-439A-8474-92936605D482}"/>
    <hyperlink ref="H97:H99" r:id="rId137" display=" https://max.ru/join/4Bv4Cm2CZ13wBrVQRdtQhvH1haZ3At4hxfqXuyOtouY" xr:uid="{598016DE-2A0E-45D6-B468-A97D36DB858C}"/>
    <hyperlink ref="H106:H109" r:id="rId138" display=" https://max.ru/join/4Bv4Cm2CZ13wBrVQRdtQhvH1haZ3At4hxfqXuyOtouY" xr:uid="{CA0C52C1-C884-46FF-993A-E84D019C9F7D}"/>
    <hyperlink ref="H112:H114" r:id="rId139" display=" https://max.ru/join/4Bv4Cm2CZ13wBrVQRdtQhvH1haZ3At4hxfqXuyOtouY" xr:uid="{53704457-DC15-4B50-A745-0E440D0749A1}"/>
    <hyperlink ref="P57" r:id="rId140" xr:uid="{BD27DEF7-D76C-4B25-81E3-7622E9F3C790}"/>
    <hyperlink ref="P53:P55" r:id="rId141" display=" https://max.ru/join/4Bv4Cm2CZ13wBrVQRdtQhvH1haZ3At4hxfqXuyOtouY" xr:uid="{8A0C8B1E-7398-4B4A-B4D1-F7DDAA68EECF}"/>
    <hyperlink ref="P44" r:id="rId142" xr:uid="{4B775834-6BDE-43F0-B2EE-80E0CD4B7A2C}"/>
    <hyperlink ref="P42" r:id="rId143" xr:uid="{6920F94F-0333-4E15-AABD-5114B8E38031}"/>
    <hyperlink ref="P38:P40" r:id="rId144" display=" https://max.ru/join/4Bv4Cm2CZ13wBrVQRdtQhvH1haZ3At4hxfqXuyOtouY" xr:uid="{27E4A5E3-EB71-494E-85F3-6F32DD125B00}"/>
    <hyperlink ref="P34" r:id="rId145" xr:uid="{A4AAFF46-3D13-4F18-A154-0321A0BA6621}"/>
    <hyperlink ref="P21:P24" r:id="rId146" display=" https://max.ru/join/4Bv4Cm2CZ13wBrVQRdtQhvH1haZ3At4hxfqXuyOtouY" xr:uid="{5505C2F0-4334-47A0-8A44-9052C4F8A7B8}"/>
    <hyperlink ref="P12" r:id="rId147" xr:uid="{0AF32B2E-FD9E-466A-8DB9-2C6720786B57}"/>
  </hyperlinks>
  <pageMargins left="0.70866141732283472" right="0.70866141732283472" top="0.74803149606299213" bottom="0.74803149606299213" header="0.31496062992125984" footer="0.31496062992125984"/>
  <pageSetup paperSize="9" scale="34" orientation="portrait" r:id="rId148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149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2F945-FF36-4500-89F5-E9609080DFFD}">
  <dimension ref="A1:P540"/>
  <sheetViews>
    <sheetView view="pageBreakPreview" topLeftCell="A33" zoomScale="50" zoomScaleNormal="55" zoomScaleSheetLayoutView="50" workbookViewId="0">
      <selection activeCell="F47" sqref="F47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0.8554687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'[1]19нед'!$D$502</f>
        <v>44.03.05Педагогическое образование (с двумя профилями подготовки) (Математика и Информатика)</v>
      </c>
      <c r="F7" s="9"/>
      <c r="G7" s="9"/>
      <c r="H7" s="48" t="str">
        <f>'[1]19нед'!$D$506</f>
        <v>12-23 МИз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44.03.05Педагогическое образование (с двумя профилями подготовки) (Математика и Информатика)</v>
      </c>
      <c r="N7" s="9"/>
      <c r="O7" s="9"/>
      <c r="P7" s="48" t="str">
        <f>H7</f>
        <v>12-23 МИз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3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3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5.1" customHeight="1" thickTop="1">
      <c r="A12" s="150">
        <v>46188</v>
      </c>
      <c r="B12" s="153" t="s">
        <v>15</v>
      </c>
      <c r="C12" s="16" t="s">
        <v>16</v>
      </c>
      <c r="D12" s="18">
        <f>'[1]19нед'!C508</f>
        <v>0</v>
      </c>
      <c r="E12" s="21">
        <f>'[1]19нед'!D508</f>
        <v>0</v>
      </c>
      <c r="F12" s="19">
        <f>'[1]19нед'!G508</f>
        <v>0</v>
      </c>
      <c r="G12" s="20">
        <f>'[1]19нед'!H508</f>
        <v>0</v>
      </c>
      <c r="H12" s="53"/>
      <c r="I12" s="150">
        <v>46195</v>
      </c>
      <c r="J12" s="158" t="s">
        <v>15</v>
      </c>
      <c r="K12" s="16" t="s">
        <v>16</v>
      </c>
      <c r="L12" s="18">
        <f>'[1]20нед'!C508</f>
        <v>0</v>
      </c>
      <c r="M12" s="21">
        <f>'[1]20нед'!D508</f>
        <v>0</v>
      </c>
      <c r="N12" s="19">
        <f>'[1]20нед'!G508</f>
        <v>0</v>
      </c>
      <c r="O12" s="20">
        <f>'[1]20нед'!H508</f>
        <v>0</v>
      </c>
      <c r="P12" s="53"/>
    </row>
    <row r="13" spans="1:16" ht="35.1" customHeight="1">
      <c r="A13" s="151"/>
      <c r="B13" s="154"/>
      <c r="C13" s="16" t="s">
        <v>18</v>
      </c>
      <c r="D13" s="22">
        <f>'[1]19нед'!C509</f>
        <v>0</v>
      </c>
      <c r="E13" s="26">
        <f>'[1]19нед'!D509</f>
        <v>0</v>
      </c>
      <c r="F13" s="24">
        <f>'[1]19нед'!G509</f>
        <v>0</v>
      </c>
      <c r="G13" s="25">
        <f>'[1]19нед'!H509</f>
        <v>0</v>
      </c>
      <c r="H13" s="57"/>
      <c r="I13" s="156"/>
      <c r="J13" s="159"/>
      <c r="K13" s="16" t="s">
        <v>18</v>
      </c>
      <c r="L13" s="22" t="str">
        <f>'[1]20нед'!C509</f>
        <v>пр</v>
      </c>
      <c r="M13" s="26" t="str">
        <f>'[1]20нед'!D509</f>
        <v>Обучение лиц с ОВЗ и особыми образовательными потребностями</v>
      </c>
      <c r="N13" s="24" t="str">
        <f>'[1]20нед'!G509</f>
        <v>Анисимова Л.С.</v>
      </c>
      <c r="O13" s="25" t="str">
        <f>'[1]20нед'!H509</f>
        <v>доцент, канд. наук</v>
      </c>
      <c r="P13" s="122" t="s">
        <v>113</v>
      </c>
    </row>
    <row r="14" spans="1:16" ht="35.1" customHeight="1">
      <c r="A14" s="151"/>
      <c r="B14" s="154"/>
      <c r="C14" s="16" t="s">
        <v>20</v>
      </c>
      <c r="D14" s="22">
        <f>'[1]19нед'!C510</f>
        <v>0</v>
      </c>
      <c r="E14" s="26">
        <f>'[1]19нед'!D510</f>
        <v>0</v>
      </c>
      <c r="F14" s="24">
        <f>'[1]19нед'!G510</f>
        <v>0</v>
      </c>
      <c r="G14" s="25">
        <f>'[1]19нед'!H510</f>
        <v>0</v>
      </c>
      <c r="H14" s="100"/>
      <c r="I14" s="156"/>
      <c r="J14" s="159"/>
      <c r="K14" s="16" t="s">
        <v>20</v>
      </c>
      <c r="L14" s="22">
        <f>'[1]20нед'!C510</f>
        <v>0</v>
      </c>
      <c r="M14" s="26">
        <f>'[1]20нед'!D510</f>
        <v>0</v>
      </c>
      <c r="N14" s="24">
        <f>'[1]20нед'!G510</f>
        <v>0</v>
      </c>
      <c r="O14" s="25">
        <f>'[1]20нед'!H510</f>
        <v>0</v>
      </c>
      <c r="P14" s="100"/>
    </row>
    <row r="15" spans="1:16" ht="35.1" customHeight="1">
      <c r="A15" s="151"/>
      <c r="B15" s="154"/>
      <c r="C15" s="16" t="s">
        <v>21</v>
      </c>
      <c r="D15" s="22">
        <f>'[1]19нед'!C511</f>
        <v>0</v>
      </c>
      <c r="E15" s="26">
        <f>'[1]19нед'!D511</f>
        <v>0</v>
      </c>
      <c r="F15" s="24">
        <f>'[1]19нед'!G511</f>
        <v>0</v>
      </c>
      <c r="G15" s="25">
        <f>'[1]19нед'!H511</f>
        <v>0</v>
      </c>
      <c r="H15" s="100"/>
      <c r="I15" s="156"/>
      <c r="J15" s="159"/>
      <c r="K15" s="16" t="s">
        <v>21</v>
      </c>
      <c r="L15" s="22" t="str">
        <f>'[1]20нед'!C511</f>
        <v>пр</v>
      </c>
      <c r="M15" s="26" t="str">
        <f>'[1]20нед'!D511</f>
        <v>Методы количественного и качественного анализа данных</v>
      </c>
      <c r="N15" s="24" t="str">
        <f>'[1]20нед'!G511</f>
        <v>Якимова В.В.</v>
      </c>
      <c r="O15" s="25" t="str">
        <f>'[1]20нед'!H511</f>
        <v>ст. преподаватель</v>
      </c>
      <c r="P15" s="122" t="s">
        <v>113</v>
      </c>
    </row>
    <row r="16" spans="1:16" ht="35.1" customHeight="1">
      <c r="A16" s="151"/>
      <c r="B16" s="154"/>
      <c r="C16" s="16" t="s">
        <v>22</v>
      </c>
      <c r="D16" s="22" t="str">
        <f>'[1]19нед'!C512</f>
        <v>л</v>
      </c>
      <c r="E16" s="26" t="str">
        <f>'[1]19нед'!D512</f>
        <v xml:space="preserve">Элементарная математика </v>
      </c>
      <c r="F16" s="24" t="str">
        <f>'[1]19нед'!G512</f>
        <v>Мажугина В.В.</v>
      </c>
      <c r="G16" s="25" t="str">
        <f>'[1]19нед'!H512</f>
        <v>ст. преподаватель</v>
      </c>
      <c r="H16" s="122" t="s">
        <v>113</v>
      </c>
      <c r="I16" s="156"/>
      <c r="J16" s="159"/>
      <c r="K16" s="16" t="s">
        <v>22</v>
      </c>
      <c r="L16" s="22" t="str">
        <f>'[1]20нед'!C512</f>
        <v>диф. зачет</v>
      </c>
      <c r="M16" s="26" t="str">
        <f>'[1]20нед'!D512</f>
        <v xml:space="preserve">Производственная практика (педагогическая вожатская практика) </v>
      </c>
      <c r="N16" s="24" t="str">
        <f>'[1]20нед'!G512</f>
        <v>Мажугина В.В.</v>
      </c>
      <c r="O16" s="25" t="str">
        <f>'[1]20нед'!H512</f>
        <v>ст. преподаватель</v>
      </c>
      <c r="P16" s="123" t="s">
        <v>114</v>
      </c>
    </row>
    <row r="17" spans="1:16" ht="35.1" customHeight="1">
      <c r="A17" s="151"/>
      <c r="B17" s="154"/>
      <c r="C17" s="16" t="s">
        <v>23</v>
      </c>
      <c r="D17" s="22">
        <f>'[1]19нед'!C513</f>
        <v>0</v>
      </c>
      <c r="E17" s="26">
        <f>'[1]19нед'!D513</f>
        <v>0</v>
      </c>
      <c r="F17" s="24">
        <f>'[1]19нед'!G513</f>
        <v>0</v>
      </c>
      <c r="G17" s="25">
        <f>'[1]19нед'!H513</f>
        <v>0</v>
      </c>
      <c r="H17" s="57"/>
      <c r="I17" s="156"/>
      <c r="J17" s="159"/>
      <c r="K17" s="16" t="s">
        <v>23</v>
      </c>
      <c r="L17" s="22" t="str">
        <f>'[1]20нед'!C513</f>
        <v>пр</v>
      </c>
      <c r="M17" s="26" t="str">
        <f>'[1]20нед'!D513</f>
        <v>Числовые системы</v>
      </c>
      <c r="N17" s="24" t="str">
        <f>'[1]20нед'!G513</f>
        <v>Казанцев Ю.А.</v>
      </c>
      <c r="O17" s="25" t="str">
        <f>'[1]20нед'!H513</f>
        <v>преподаватель</v>
      </c>
      <c r="P17" s="131" t="s">
        <v>115</v>
      </c>
    </row>
    <row r="18" spans="1:16" ht="35.1" customHeight="1">
      <c r="A18" s="151"/>
      <c r="B18" s="154"/>
      <c r="C18" s="16" t="s">
        <v>24</v>
      </c>
      <c r="D18" s="22" t="str">
        <f>'[1]19нед'!C514</f>
        <v>л</v>
      </c>
      <c r="E18" s="26" t="str">
        <f>'[1]19нед'!D514</f>
        <v>Практикум по решению предметных задач</v>
      </c>
      <c r="F18" s="24" t="str">
        <f>'[1]19нед'!G514</f>
        <v>Казанцев Ю.А.</v>
      </c>
      <c r="G18" s="25" t="str">
        <f>'[1]19нед'!H514</f>
        <v>преподаватель</v>
      </c>
      <c r="H18" s="131" t="s">
        <v>115</v>
      </c>
      <c r="I18" s="156"/>
      <c r="J18" s="159"/>
      <c r="K18" s="16" t="s">
        <v>24</v>
      </c>
      <c r="L18" s="22">
        <f>'[1]20нед'!C514</f>
        <v>0</v>
      </c>
      <c r="M18" s="26">
        <f>'[1]20нед'!D514</f>
        <v>0</v>
      </c>
      <c r="N18" s="24">
        <f>'[1]20нед'!G514</f>
        <v>0</v>
      </c>
      <c r="O18" s="25">
        <f>'[1]20нед'!H514</f>
        <v>0</v>
      </c>
      <c r="P18" s="41"/>
    </row>
    <row r="19" spans="1:16" ht="35.1" customHeight="1" thickBot="1">
      <c r="A19" s="152"/>
      <c r="B19" s="155"/>
      <c r="C19" s="17"/>
      <c r="D19" s="27">
        <f>'[1]19нед'!C515</f>
        <v>0</v>
      </c>
      <c r="E19" s="28">
        <f>'[1]19нед'!D515</f>
        <v>0</v>
      </c>
      <c r="F19" s="29">
        <f>'[1]19нед'!G515</f>
        <v>0</v>
      </c>
      <c r="G19" s="30">
        <f>'[1]19нед'!H515</f>
        <v>0</v>
      </c>
      <c r="H19" s="51"/>
      <c r="I19" s="157"/>
      <c r="J19" s="160"/>
      <c r="K19" s="17"/>
      <c r="L19" s="27">
        <f>'[1]20нед'!C515</f>
        <v>0</v>
      </c>
      <c r="M19" s="28">
        <f>'[1]20нед'!D515</f>
        <v>0</v>
      </c>
      <c r="N19" s="29">
        <f>'[1]20нед'!G515</f>
        <v>0</v>
      </c>
      <c r="O19" s="30">
        <f>'[1]20нед'!H515</f>
        <v>0</v>
      </c>
      <c r="P19" s="51"/>
    </row>
    <row r="20" spans="1:16" ht="35.1" customHeight="1" thickTop="1">
      <c r="A20" s="150">
        <v>46189</v>
      </c>
      <c r="B20" s="153" t="s">
        <v>25</v>
      </c>
      <c r="C20" s="32" t="s">
        <v>16</v>
      </c>
      <c r="D20" s="18">
        <f>'[1]19нед'!C516</f>
        <v>0</v>
      </c>
      <c r="E20" s="21">
        <f>'[1]19нед'!D516</f>
        <v>0</v>
      </c>
      <c r="F20" s="19">
        <f>'[1]19нед'!G516</f>
        <v>0</v>
      </c>
      <c r="G20" s="20">
        <f>'[1]19нед'!H516</f>
        <v>0</v>
      </c>
      <c r="H20" s="53"/>
      <c r="I20" s="150">
        <v>46196</v>
      </c>
      <c r="J20" s="158" t="s">
        <v>25</v>
      </c>
      <c r="K20" s="32" t="s">
        <v>16</v>
      </c>
      <c r="L20" s="18">
        <f>'[1]20нед'!C516</f>
        <v>0</v>
      </c>
      <c r="M20" s="21">
        <f>'[1]20нед'!D516</f>
        <v>0</v>
      </c>
      <c r="N20" s="19">
        <f>'[1]20нед'!G516</f>
        <v>0</v>
      </c>
      <c r="O20" s="20">
        <f>'[1]20нед'!H516</f>
        <v>0</v>
      </c>
      <c r="P20" s="53"/>
    </row>
    <row r="21" spans="1:16" ht="35.1" customHeight="1">
      <c r="A21" s="151"/>
      <c r="B21" s="154"/>
      <c r="C21" s="16" t="s">
        <v>18</v>
      </c>
      <c r="D21" s="22">
        <f>'[1]19нед'!C517</f>
        <v>0</v>
      </c>
      <c r="E21" s="26">
        <f>'[1]19нед'!D517</f>
        <v>0</v>
      </c>
      <c r="F21" s="24">
        <f>'[1]19нед'!G517</f>
        <v>0</v>
      </c>
      <c r="G21" s="25">
        <f>'[1]19нед'!H517</f>
        <v>0</v>
      </c>
      <c r="H21" s="100"/>
      <c r="I21" s="156"/>
      <c r="J21" s="159"/>
      <c r="K21" s="16" t="s">
        <v>18</v>
      </c>
      <c r="L21" s="22">
        <f>'[1]20нед'!C517</f>
        <v>0</v>
      </c>
      <c r="M21" s="26">
        <f>'[1]20нед'!D517</f>
        <v>0</v>
      </c>
      <c r="N21" s="24">
        <f>'[1]20нед'!G517</f>
        <v>0</v>
      </c>
      <c r="O21" s="25">
        <f>'[1]20нед'!H517</f>
        <v>0</v>
      </c>
      <c r="P21" s="100"/>
    </row>
    <row r="22" spans="1:16" ht="35.1" customHeight="1">
      <c r="A22" s="151"/>
      <c r="B22" s="154"/>
      <c r="C22" s="16" t="s">
        <v>20</v>
      </c>
      <c r="D22" s="22">
        <f>'[1]19нед'!C518</f>
        <v>0</v>
      </c>
      <c r="E22" s="26">
        <f>'[1]19нед'!D518</f>
        <v>0</v>
      </c>
      <c r="F22" s="24">
        <f>'[1]19нед'!G518</f>
        <v>0</v>
      </c>
      <c r="G22" s="25">
        <f>'[1]19нед'!H518</f>
        <v>0</v>
      </c>
      <c r="H22" s="100"/>
      <c r="I22" s="156"/>
      <c r="J22" s="159"/>
      <c r="K22" s="16" t="s">
        <v>20</v>
      </c>
      <c r="L22" s="22">
        <f>'[1]20нед'!C518</f>
        <v>0</v>
      </c>
      <c r="M22" s="26">
        <f>'[1]20нед'!D518</f>
        <v>0</v>
      </c>
      <c r="N22" s="24">
        <f>'[1]20нед'!G518</f>
        <v>0</v>
      </c>
      <c r="O22" s="25">
        <f>'[1]20нед'!H518</f>
        <v>0</v>
      </c>
      <c r="P22" s="100"/>
    </row>
    <row r="23" spans="1:16" ht="35.1" customHeight="1">
      <c r="A23" s="151"/>
      <c r="B23" s="154"/>
      <c r="C23" s="16" t="s">
        <v>21</v>
      </c>
      <c r="D23" s="22" t="str">
        <f>'[1]19нед'!C519</f>
        <v>л</v>
      </c>
      <c r="E23" s="26" t="str">
        <f>'[1]19нед'!D519</f>
        <v>Практикум по решению предметных задач</v>
      </c>
      <c r="F23" s="24" t="str">
        <f>'[1]19нед'!G519</f>
        <v>Казанцев Ю.А.</v>
      </c>
      <c r="G23" s="25" t="str">
        <f>'[1]19нед'!H519</f>
        <v>преподаватель</v>
      </c>
      <c r="H23" s="131" t="s">
        <v>115</v>
      </c>
      <c r="I23" s="156"/>
      <c r="J23" s="159"/>
      <c r="K23" s="16" t="s">
        <v>21</v>
      </c>
      <c r="L23" s="22" t="str">
        <f>'[1]20нед'!C519</f>
        <v>пр</v>
      </c>
      <c r="M23" s="26" t="str">
        <f>'[1]20нед'!D519</f>
        <v>Практикум по решению предметных задач</v>
      </c>
      <c r="N23" s="24" t="str">
        <f>'[1]20нед'!G519</f>
        <v>Казанцев Ю.А.</v>
      </c>
      <c r="O23" s="25" t="str">
        <f>'[1]20нед'!H519</f>
        <v>преподаватель</v>
      </c>
      <c r="P23" s="131" t="s">
        <v>115</v>
      </c>
    </row>
    <row r="24" spans="1:16" ht="35.1" customHeight="1">
      <c r="A24" s="151"/>
      <c r="B24" s="154"/>
      <c r="C24" s="16" t="s">
        <v>22</v>
      </c>
      <c r="D24" s="22">
        <f>'[1]19нед'!C520</f>
        <v>0</v>
      </c>
      <c r="E24" s="26">
        <f>'[1]19нед'!D520</f>
        <v>0</v>
      </c>
      <c r="F24" s="24">
        <f>'[1]19нед'!G520</f>
        <v>0</v>
      </c>
      <c r="G24" s="25">
        <f>'[1]19нед'!H520</f>
        <v>0</v>
      </c>
      <c r="H24" s="57"/>
      <c r="I24" s="156"/>
      <c r="J24" s="159"/>
      <c r="K24" s="16" t="s">
        <v>22</v>
      </c>
      <c r="L24" s="22" t="str">
        <f>'[1]20нед'!C520</f>
        <v>зачет</v>
      </c>
      <c r="M24" s="26" t="str">
        <f>'[1]20нед'!D520</f>
        <v xml:space="preserve"> Психология воспитательных практик</v>
      </c>
      <c r="N24" s="24" t="str">
        <f>'[1]20нед'!G520</f>
        <v>Задорожнюк Н.В.</v>
      </c>
      <c r="O24" s="25" t="str">
        <f>'[1]20нед'!H520</f>
        <v>преподаватель</v>
      </c>
      <c r="P24" s="122" t="s">
        <v>113</v>
      </c>
    </row>
    <row r="25" spans="1:16" ht="35.1" customHeight="1">
      <c r="A25" s="151"/>
      <c r="B25" s="154"/>
      <c r="C25" s="16" t="s">
        <v>23</v>
      </c>
      <c r="D25" s="22" t="str">
        <f>'[1]19нед'!C521</f>
        <v>пр</v>
      </c>
      <c r="E25" s="26" t="str">
        <f>'[1]19нед'!D521</f>
        <v>Математическая логика и теория алгоритмов.</v>
      </c>
      <c r="F25" s="24" t="str">
        <f>'[1]19нед'!G521</f>
        <v>Алешов В.В.</v>
      </c>
      <c r="G25" s="25" t="str">
        <f>'[1]19нед'!H521</f>
        <v>преподаватель</v>
      </c>
      <c r="H25" s="131" t="s">
        <v>115</v>
      </c>
      <c r="I25" s="156"/>
      <c r="J25" s="159"/>
      <c r="K25" s="16" t="s">
        <v>23</v>
      </c>
      <c r="L25" s="22" t="str">
        <f>'[1]20нед'!C521</f>
        <v>л</v>
      </c>
      <c r="M25" s="26" t="str">
        <f>'[1]20нед'!D521</f>
        <v xml:space="preserve">Элементарная математика </v>
      </c>
      <c r="N25" s="24" t="str">
        <f>'[1]20нед'!G521</f>
        <v>Мажугина В.В.</v>
      </c>
      <c r="O25" s="25" t="str">
        <f>'[1]20нед'!H521</f>
        <v>ст. преподаватель</v>
      </c>
      <c r="P25" s="122" t="s">
        <v>113</v>
      </c>
    </row>
    <row r="26" spans="1:16" ht="35.1" customHeight="1">
      <c r="A26" s="151"/>
      <c r="B26" s="154"/>
      <c r="C26" s="16" t="s">
        <v>24</v>
      </c>
      <c r="D26" s="22" t="str">
        <f>'[1]19нед'!C522</f>
        <v>л</v>
      </c>
      <c r="E26" s="26" t="str">
        <f>'[1]19нед'!D522</f>
        <v xml:space="preserve">Элементарная математика </v>
      </c>
      <c r="F26" s="24" t="str">
        <f>'[1]19нед'!G522</f>
        <v>Мажугина В.В.</v>
      </c>
      <c r="G26" s="25" t="str">
        <f>'[1]19нед'!H522</f>
        <v>ст. преподаватель</v>
      </c>
      <c r="H26" s="122" t="s">
        <v>113</v>
      </c>
      <c r="I26" s="156"/>
      <c r="J26" s="159"/>
      <c r="K26" s="16" t="s">
        <v>24</v>
      </c>
      <c r="L26" s="22" t="str">
        <f>'[1]20нед'!C522</f>
        <v>пр</v>
      </c>
      <c r="M26" s="26" t="str">
        <f>'[1]20нед'!D522</f>
        <v xml:space="preserve">Элементарная математика </v>
      </c>
      <c r="N26" s="24" t="str">
        <f>'[1]20нед'!G522</f>
        <v>Мажугина В.В.</v>
      </c>
      <c r="O26" s="25" t="str">
        <f>'[1]20нед'!H522</f>
        <v>ст. преподаватель</v>
      </c>
      <c r="P26" s="131" t="s">
        <v>115</v>
      </c>
    </row>
    <row r="27" spans="1:16" ht="35.1" customHeight="1">
      <c r="A27" s="152"/>
      <c r="B27" s="155"/>
      <c r="C27" s="17"/>
      <c r="D27" s="27">
        <f>'[1]19нед'!C523</f>
        <v>0</v>
      </c>
      <c r="E27" s="28">
        <f>'[1]19нед'!D523</f>
        <v>0</v>
      </c>
      <c r="F27" s="29">
        <f>'[1]19нед'!G523</f>
        <v>0</v>
      </c>
      <c r="G27" s="30">
        <f>'[1]19нед'!H523</f>
        <v>0</v>
      </c>
      <c r="H27" s="51"/>
      <c r="I27" s="157"/>
      <c r="J27" s="160"/>
      <c r="K27" s="17"/>
      <c r="L27" s="27">
        <f>'[1]20нед'!C523</f>
        <v>0</v>
      </c>
      <c r="M27" s="28">
        <f>'[1]20нед'!D523</f>
        <v>0</v>
      </c>
      <c r="N27" s="29">
        <f>'[1]20нед'!G523</f>
        <v>0</v>
      </c>
      <c r="O27" s="30">
        <f>'[1]20нед'!H523</f>
        <v>0</v>
      </c>
      <c r="P27" s="51"/>
    </row>
    <row r="28" spans="1:16" ht="35.1" customHeight="1">
      <c r="A28" s="150">
        <v>46190</v>
      </c>
      <c r="B28" s="161" t="s">
        <v>30</v>
      </c>
      <c r="C28" s="32" t="s">
        <v>16</v>
      </c>
      <c r="D28" s="18" t="str">
        <f>'[1]19нед'!C524</f>
        <v>л</v>
      </c>
      <c r="E28" s="21" t="str">
        <f>'[1]19нед'!D524</f>
        <v>Обучение лиц с ОВЗ и особыми образовательными потребностями</v>
      </c>
      <c r="F28" s="19" t="str">
        <f>'[1]19нед'!G524</f>
        <v>Анисимова Л.С.</v>
      </c>
      <c r="G28" s="20" t="str">
        <f>'[1]19нед'!H524</f>
        <v>доцент, канд. наук</v>
      </c>
      <c r="H28" s="131" t="s">
        <v>116</v>
      </c>
      <c r="I28" s="150">
        <v>46197</v>
      </c>
      <c r="J28" s="164" t="s">
        <v>30</v>
      </c>
      <c r="K28" s="32" t="s">
        <v>16</v>
      </c>
      <c r="L28" s="18">
        <f>'[1]20нед'!C524</f>
        <v>0</v>
      </c>
      <c r="M28" s="21">
        <f>'[1]20нед'!D524</f>
        <v>0</v>
      </c>
      <c r="N28" s="19">
        <f>'[1]20нед'!G524</f>
        <v>0</v>
      </c>
      <c r="O28" s="20">
        <f>'[1]20нед'!H524</f>
        <v>0</v>
      </c>
      <c r="P28" s="53"/>
    </row>
    <row r="29" spans="1:16" ht="35.1" customHeight="1">
      <c r="A29" s="151"/>
      <c r="B29" s="162"/>
      <c r="C29" s="16" t="s">
        <v>18</v>
      </c>
      <c r="D29" s="22" t="str">
        <f>'[1]19нед'!C525</f>
        <v>л</v>
      </c>
      <c r="E29" s="26" t="str">
        <f>'[1]19нед'!D525</f>
        <v>Методы количественного и качественного анализа данных</v>
      </c>
      <c r="F29" s="24" t="str">
        <f>'[1]19нед'!G525</f>
        <v>Якимова В.В.</v>
      </c>
      <c r="G29" s="25" t="str">
        <f>'[1]19нед'!H525</f>
        <v>ст. преподаватель</v>
      </c>
      <c r="H29" s="131" t="s">
        <v>117</v>
      </c>
      <c r="I29" s="156"/>
      <c r="J29" s="165"/>
      <c r="K29" s="16" t="s">
        <v>18</v>
      </c>
      <c r="L29" s="22">
        <f>'[1]20нед'!C525</f>
        <v>0</v>
      </c>
      <c r="M29" s="26">
        <f>'[1]20нед'!D525</f>
        <v>0</v>
      </c>
      <c r="N29" s="24">
        <f>'[1]20нед'!G525</f>
        <v>0</v>
      </c>
      <c r="O29" s="25">
        <f>'[1]20нед'!H525</f>
        <v>0</v>
      </c>
      <c r="P29" s="57"/>
    </row>
    <row r="30" spans="1:16" ht="35.1" customHeight="1">
      <c r="A30" s="151"/>
      <c r="B30" s="162"/>
      <c r="C30" s="16" t="s">
        <v>20</v>
      </c>
      <c r="D30" s="22" t="str">
        <f>'[1]19нед'!C526</f>
        <v>л</v>
      </c>
      <c r="E30" s="26" t="str">
        <f>'[1]19нед'!D526</f>
        <v xml:space="preserve"> Психология воспитательных практик</v>
      </c>
      <c r="F30" s="24" t="str">
        <f>'[1]19нед'!G526</f>
        <v>Задорожнюк Н.В.</v>
      </c>
      <c r="G30" s="25" t="str">
        <f>'[1]19нед'!H526</f>
        <v>преподаватель</v>
      </c>
      <c r="H30" s="131" t="s">
        <v>118</v>
      </c>
      <c r="I30" s="156"/>
      <c r="J30" s="165"/>
      <c r="K30" s="16" t="s">
        <v>20</v>
      </c>
      <c r="L30" s="22">
        <f>'[1]20нед'!C526</f>
        <v>0</v>
      </c>
      <c r="M30" s="26">
        <f>'[1]20нед'!D526</f>
        <v>0</v>
      </c>
      <c r="N30" s="24">
        <f>'[1]20нед'!G526</f>
        <v>0</v>
      </c>
      <c r="O30" s="25">
        <f>'[1]20нед'!H526</f>
        <v>0</v>
      </c>
      <c r="P30" s="50"/>
    </row>
    <row r="31" spans="1:16" ht="35.1" customHeight="1">
      <c r="A31" s="151"/>
      <c r="B31" s="162"/>
      <c r="C31" s="16" t="s">
        <v>21</v>
      </c>
      <c r="D31" s="22">
        <f>'[1]19нед'!C527</f>
        <v>0</v>
      </c>
      <c r="E31" s="26">
        <f>'[1]19нед'!D527</f>
        <v>0</v>
      </c>
      <c r="F31" s="24">
        <f>'[1]19нед'!G527</f>
        <v>0</v>
      </c>
      <c r="G31" s="25">
        <f>'[1]19нед'!H527</f>
        <v>0</v>
      </c>
      <c r="H31" s="57"/>
      <c r="I31" s="156"/>
      <c r="J31" s="165"/>
      <c r="K31" s="16" t="s">
        <v>21</v>
      </c>
      <c r="L31" s="22">
        <f>'[1]20нед'!C527</f>
        <v>0</v>
      </c>
      <c r="M31" s="26">
        <f>'[1]20нед'!D527</f>
        <v>0</v>
      </c>
      <c r="N31" s="24">
        <f>'[1]20нед'!G527</f>
        <v>0</v>
      </c>
      <c r="O31" s="25">
        <f>'[1]20нед'!H527</f>
        <v>0</v>
      </c>
      <c r="P31" s="50"/>
    </row>
    <row r="32" spans="1:16" ht="35.1" customHeight="1">
      <c r="A32" s="151"/>
      <c r="B32" s="162"/>
      <c r="C32" s="16" t="s">
        <v>22</v>
      </c>
      <c r="D32" s="22">
        <f>'[1]19нед'!C528</f>
        <v>0</v>
      </c>
      <c r="E32" s="26">
        <f>'[1]19нед'!D528</f>
        <v>0</v>
      </c>
      <c r="F32" s="24">
        <f>'[1]19нед'!G528</f>
        <v>0</v>
      </c>
      <c r="G32" s="25">
        <f>'[1]19нед'!H528</f>
        <v>0</v>
      </c>
      <c r="H32" s="57"/>
      <c r="I32" s="156"/>
      <c r="J32" s="165"/>
      <c r="K32" s="16" t="s">
        <v>22</v>
      </c>
      <c r="L32" s="22">
        <f>'[1]20нед'!C528</f>
        <v>0</v>
      </c>
      <c r="M32" s="26">
        <f>'[1]20нед'!D528</f>
        <v>0</v>
      </c>
      <c r="N32" s="24">
        <f>'[1]20нед'!G528</f>
        <v>0</v>
      </c>
      <c r="O32" s="25">
        <f>'[1]20нед'!H528</f>
        <v>0</v>
      </c>
      <c r="P32" s="50"/>
    </row>
    <row r="33" spans="1:16" ht="35.1" customHeight="1">
      <c r="A33" s="151"/>
      <c r="B33" s="162"/>
      <c r="C33" s="16" t="s">
        <v>23</v>
      </c>
      <c r="D33" s="22">
        <f>'[1]19нед'!C529</f>
        <v>0</v>
      </c>
      <c r="E33" s="26">
        <f>'[1]19нед'!D529</f>
        <v>0</v>
      </c>
      <c r="F33" s="24">
        <f>'[1]19нед'!G529</f>
        <v>0</v>
      </c>
      <c r="G33" s="25">
        <f>'[1]19нед'!H529</f>
        <v>0</v>
      </c>
      <c r="H33" s="57"/>
      <c r="I33" s="156"/>
      <c r="J33" s="165"/>
      <c r="K33" s="16" t="s">
        <v>23</v>
      </c>
      <c r="L33" s="22" t="str">
        <f>'[1]20нед'!C529</f>
        <v>пр</v>
      </c>
      <c r="M33" s="26" t="str">
        <f>'[1]20нед'!D529</f>
        <v xml:space="preserve">Элементарная математика </v>
      </c>
      <c r="N33" s="24" t="str">
        <f>'[1]20нед'!G529</f>
        <v>Мажугина В.В.</v>
      </c>
      <c r="O33" s="25" t="str">
        <f>'[1]20нед'!H529</f>
        <v>ст. преподаватель</v>
      </c>
      <c r="P33" s="131" t="s">
        <v>115</v>
      </c>
    </row>
    <row r="34" spans="1:16" ht="35.1" customHeight="1">
      <c r="A34" s="151"/>
      <c r="B34" s="162"/>
      <c r="C34" s="16" t="s">
        <v>24</v>
      </c>
      <c r="D34" s="22">
        <f>'[1]19нед'!C530</f>
        <v>0</v>
      </c>
      <c r="E34" s="26">
        <f>'[1]19нед'!D530</f>
        <v>0</v>
      </c>
      <c r="F34" s="24">
        <f>'[1]19нед'!G530</f>
        <v>0</v>
      </c>
      <c r="G34" s="25">
        <f>'[1]19нед'!H530</f>
        <v>0</v>
      </c>
      <c r="H34" s="41"/>
      <c r="I34" s="156"/>
      <c r="J34" s="165"/>
      <c r="K34" s="16" t="s">
        <v>24</v>
      </c>
      <c r="L34" s="22" t="str">
        <f>'[1]20нед'!C530</f>
        <v>пр</v>
      </c>
      <c r="M34" s="26" t="str">
        <f>'[1]20нед'!D530</f>
        <v xml:space="preserve">Элементарная математика </v>
      </c>
      <c r="N34" s="24" t="str">
        <f>'[1]20нед'!G530</f>
        <v>Мажугина В.В.</v>
      </c>
      <c r="O34" s="25" t="str">
        <f>'[1]20нед'!H530</f>
        <v>ст. преподаватель</v>
      </c>
      <c r="P34" s="131" t="s">
        <v>115</v>
      </c>
    </row>
    <row r="35" spans="1:16" ht="35.1" customHeight="1">
      <c r="A35" s="152"/>
      <c r="B35" s="163"/>
      <c r="C35" s="17"/>
      <c r="D35" s="27">
        <f>'[1]19нед'!C531</f>
        <v>0</v>
      </c>
      <c r="E35" s="28">
        <f>'[1]19нед'!D531</f>
        <v>0</v>
      </c>
      <c r="F35" s="29">
        <f>'[1]19нед'!G531</f>
        <v>0</v>
      </c>
      <c r="G35" s="30">
        <f>'[1]19нед'!H531</f>
        <v>0</v>
      </c>
      <c r="H35" s="51"/>
      <c r="I35" s="157"/>
      <c r="J35" s="166"/>
      <c r="K35" s="17"/>
      <c r="L35" s="27">
        <f>'[1]20нед'!C531</f>
        <v>0</v>
      </c>
      <c r="M35" s="28">
        <f>'[1]20нед'!D531</f>
        <v>0</v>
      </c>
      <c r="N35" s="29">
        <f>'[1]20нед'!G531</f>
        <v>0</v>
      </c>
      <c r="O35" s="30">
        <f>'[1]20нед'!H531</f>
        <v>0</v>
      </c>
      <c r="P35" s="51"/>
    </row>
    <row r="36" spans="1:16" ht="35.1" customHeight="1">
      <c r="A36" s="150">
        <v>46191</v>
      </c>
      <c r="B36" s="153" t="s">
        <v>32</v>
      </c>
      <c r="C36" s="32" t="s">
        <v>16</v>
      </c>
      <c r="D36" s="18" t="str">
        <f>'[1]19нед'!C532</f>
        <v>пр</v>
      </c>
      <c r="E36" s="21" t="str">
        <f>'[1]19нед'!D532</f>
        <v>Числовые системы</v>
      </c>
      <c r="F36" s="19" t="str">
        <f>'[1]19нед'!G532</f>
        <v>Казанцев Ю.А.</v>
      </c>
      <c r="G36" s="20" t="str">
        <f>'[1]19нед'!H532</f>
        <v>преподаватель</v>
      </c>
      <c r="H36" s="131" t="s">
        <v>115</v>
      </c>
      <c r="I36" s="150">
        <v>46198</v>
      </c>
      <c r="J36" s="158" t="s">
        <v>32</v>
      </c>
      <c r="K36" s="32" t="s">
        <v>16</v>
      </c>
      <c r="L36" s="18" t="str">
        <f>'[1]20нед'!C532</f>
        <v>пр</v>
      </c>
      <c r="M36" s="21" t="str">
        <f>'[1]20нед'!D532</f>
        <v>Методы количественного и качественного анализа данных</v>
      </c>
      <c r="N36" s="19" t="str">
        <f>'[1]20нед'!G532</f>
        <v>Якимова В.В.</v>
      </c>
      <c r="O36" s="20" t="str">
        <f>'[1]20нед'!H532</f>
        <v>ст. преподаватель</v>
      </c>
      <c r="P36" s="122" t="s">
        <v>113</v>
      </c>
    </row>
    <row r="37" spans="1:16" ht="35.1" customHeight="1">
      <c r="A37" s="151"/>
      <c r="B37" s="154"/>
      <c r="C37" s="16" t="s">
        <v>18</v>
      </c>
      <c r="D37" s="22" t="str">
        <f>'[1]19нед'!C533</f>
        <v>пр</v>
      </c>
      <c r="E37" s="26" t="str">
        <f>'[1]19нед'!D533</f>
        <v>Математическая логика и теория алгоритмов.</v>
      </c>
      <c r="F37" s="24" t="str">
        <f>'[1]19нед'!G533</f>
        <v>Алешов В.В.</v>
      </c>
      <c r="G37" s="25" t="str">
        <f>'[1]19нед'!H533</f>
        <v>преподаватель</v>
      </c>
      <c r="H37" s="131" t="s">
        <v>115</v>
      </c>
      <c r="I37" s="156"/>
      <c r="J37" s="159"/>
      <c r="K37" s="16" t="s">
        <v>18</v>
      </c>
      <c r="L37" s="22" t="str">
        <f>'[1]20нед'!C533</f>
        <v>пр</v>
      </c>
      <c r="M37" s="26" t="str">
        <f>'[1]20нед'!D533</f>
        <v>Методы количественного и качественного анализа данных</v>
      </c>
      <c r="N37" s="24" t="str">
        <f>'[1]20нед'!G533</f>
        <v>Якимова В.В.</v>
      </c>
      <c r="O37" s="25" t="str">
        <f>'[1]20нед'!H533</f>
        <v>ст. преподаватель</v>
      </c>
      <c r="P37" s="122" t="s">
        <v>113</v>
      </c>
    </row>
    <row r="38" spans="1:16" ht="35.1" customHeight="1">
      <c r="A38" s="151"/>
      <c r="B38" s="154"/>
      <c r="C38" s="16" t="s">
        <v>20</v>
      </c>
      <c r="D38" s="22">
        <f>'[1]19нед'!C534</f>
        <v>0</v>
      </c>
      <c r="E38" s="26">
        <f>'[1]19нед'!D534</f>
        <v>0</v>
      </c>
      <c r="F38" s="24">
        <f>'[1]19нед'!G534</f>
        <v>0</v>
      </c>
      <c r="G38" s="25">
        <f>'[1]19нед'!H534</f>
        <v>0</v>
      </c>
      <c r="H38" s="100"/>
      <c r="I38" s="156"/>
      <c r="J38" s="159"/>
      <c r="K38" s="16" t="s">
        <v>20</v>
      </c>
      <c r="L38" s="22">
        <f>'[1]20нед'!C534</f>
        <v>0</v>
      </c>
      <c r="M38" s="26">
        <f>'[1]20нед'!D534</f>
        <v>0</v>
      </c>
      <c r="N38" s="24">
        <f>'[1]20нед'!G534</f>
        <v>0</v>
      </c>
      <c r="O38" s="25">
        <f>'[1]20нед'!H534</f>
        <v>0</v>
      </c>
      <c r="P38" s="57"/>
    </row>
    <row r="39" spans="1:16" ht="35.1" customHeight="1">
      <c r="A39" s="151"/>
      <c r="B39" s="154"/>
      <c r="C39" s="16" t="s">
        <v>21</v>
      </c>
      <c r="D39" s="22">
        <f>'[1]19нед'!C535</f>
        <v>0</v>
      </c>
      <c r="E39" s="26">
        <f>'[1]19нед'!D535</f>
        <v>0</v>
      </c>
      <c r="F39" s="24">
        <f>'[1]19нед'!G535</f>
        <v>0</v>
      </c>
      <c r="G39" s="25">
        <f>'[1]19нед'!H535</f>
        <v>0</v>
      </c>
      <c r="H39" s="100"/>
      <c r="I39" s="156"/>
      <c r="J39" s="159"/>
      <c r="K39" s="16" t="s">
        <v>21</v>
      </c>
      <c r="L39" s="22">
        <f>'[1]20нед'!C535</f>
        <v>0</v>
      </c>
      <c r="M39" s="26">
        <f>'[1]20нед'!D535</f>
        <v>0</v>
      </c>
      <c r="N39" s="24">
        <f>'[1]20нед'!G535</f>
        <v>0</v>
      </c>
      <c r="O39" s="25">
        <f>'[1]20нед'!H535</f>
        <v>0</v>
      </c>
      <c r="P39" s="100"/>
    </row>
    <row r="40" spans="1:16" ht="35.1" customHeight="1">
      <c r="A40" s="151"/>
      <c r="B40" s="154"/>
      <c r="C40" s="16" t="s">
        <v>22</v>
      </c>
      <c r="D40" s="22">
        <f>'[1]19нед'!C536</f>
        <v>0</v>
      </c>
      <c r="E40" s="26">
        <f>'[1]19нед'!D536</f>
        <v>0</v>
      </c>
      <c r="F40" s="24">
        <f>'[1]19нед'!G536</f>
        <v>0</v>
      </c>
      <c r="G40" s="25">
        <f>'[1]19нед'!H536</f>
        <v>0</v>
      </c>
      <c r="H40" s="50"/>
      <c r="I40" s="156"/>
      <c r="J40" s="159"/>
      <c r="K40" s="16" t="s">
        <v>22</v>
      </c>
      <c r="L40" s="22" t="str">
        <f>'[1]20нед'!C536</f>
        <v>пр</v>
      </c>
      <c r="M40" s="26" t="str">
        <f>'[1]20нед'!D536</f>
        <v>Числовые системы</v>
      </c>
      <c r="N40" s="24" t="str">
        <f>'[1]20нед'!G536</f>
        <v>Казанцев Ю.А.</v>
      </c>
      <c r="O40" s="25" t="str">
        <f>'[1]20нед'!H536</f>
        <v>преподаватель</v>
      </c>
      <c r="P40" s="131" t="s">
        <v>115</v>
      </c>
    </row>
    <row r="41" spans="1:16" ht="35.1" customHeight="1">
      <c r="A41" s="151"/>
      <c r="B41" s="154"/>
      <c r="C41" s="16" t="s">
        <v>23</v>
      </c>
      <c r="D41" s="22">
        <f>'[1]19нед'!C537</f>
        <v>0</v>
      </c>
      <c r="E41" s="26">
        <f>'[1]19нед'!D537</f>
        <v>0</v>
      </c>
      <c r="F41" s="24">
        <f>'[1]19нед'!G537</f>
        <v>0</v>
      </c>
      <c r="G41" s="25">
        <f>'[1]19нед'!H537</f>
        <v>0</v>
      </c>
      <c r="H41" s="57"/>
      <c r="I41" s="156"/>
      <c r="J41" s="159"/>
      <c r="K41" s="16" t="s">
        <v>23</v>
      </c>
      <c r="L41" s="22" t="str">
        <f>'[1]20нед'!C537</f>
        <v>диф. зачет</v>
      </c>
      <c r="M41" s="26" t="str">
        <f>'[1]20нед'!D537</f>
        <v xml:space="preserve">Элементарная математика </v>
      </c>
      <c r="N41" s="24" t="str">
        <f>'[1]20нед'!G537</f>
        <v>Мажугина В.В.</v>
      </c>
      <c r="O41" s="25" t="str">
        <f>'[1]20нед'!H537</f>
        <v>ст. преподаватель</v>
      </c>
      <c r="P41" s="122" t="s">
        <v>113</v>
      </c>
    </row>
    <row r="42" spans="1:16" ht="35.1" customHeight="1">
      <c r="A42" s="151"/>
      <c r="B42" s="154"/>
      <c r="C42" s="16" t="s">
        <v>24</v>
      </c>
      <c r="D42" s="22">
        <f>'[1]19нед'!C538</f>
        <v>0</v>
      </c>
      <c r="E42" s="26">
        <f>'[1]19нед'!D538</f>
        <v>0</v>
      </c>
      <c r="F42" s="24">
        <f>'[1]19нед'!G538</f>
        <v>0</v>
      </c>
      <c r="G42" s="25">
        <f>'[1]19нед'!H538</f>
        <v>0</v>
      </c>
      <c r="H42" s="57"/>
      <c r="I42" s="156"/>
      <c r="J42" s="159"/>
      <c r="K42" s="16" t="s">
        <v>24</v>
      </c>
      <c r="L42" s="22">
        <f>'[1]20нед'!C538</f>
        <v>0</v>
      </c>
      <c r="M42" s="26">
        <f>'[1]20нед'!D538</f>
        <v>0</v>
      </c>
      <c r="N42" s="24">
        <f>'[1]20нед'!G538</f>
        <v>0</v>
      </c>
      <c r="O42" s="25">
        <f>'[1]20нед'!H538</f>
        <v>0</v>
      </c>
      <c r="P42" s="50"/>
    </row>
    <row r="43" spans="1:16" ht="35.1" customHeight="1">
      <c r="A43" s="152"/>
      <c r="B43" s="155"/>
      <c r="C43" s="17"/>
      <c r="D43" s="27">
        <f>'[1]19нед'!C539</f>
        <v>0</v>
      </c>
      <c r="E43" s="28">
        <f>'[1]19нед'!D539</f>
        <v>0</v>
      </c>
      <c r="F43" s="29">
        <f>'[1]19нед'!G539</f>
        <v>0</v>
      </c>
      <c r="G43" s="30">
        <f>'[1]19нед'!H539</f>
        <v>0</v>
      </c>
      <c r="H43" s="51"/>
      <c r="I43" s="157"/>
      <c r="J43" s="160"/>
      <c r="K43" s="17"/>
      <c r="L43" s="27">
        <f>'[1]20нед'!C539</f>
        <v>0</v>
      </c>
      <c r="M43" s="28">
        <f>'[1]20нед'!D539</f>
        <v>0</v>
      </c>
      <c r="N43" s="29">
        <f>'[1]20нед'!G539</f>
        <v>0</v>
      </c>
      <c r="O43" s="30">
        <f>'[1]20нед'!H539</f>
        <v>0</v>
      </c>
      <c r="P43" s="51"/>
    </row>
    <row r="44" spans="1:16" ht="35.1" customHeight="1">
      <c r="A44" s="150">
        <v>46192</v>
      </c>
      <c r="B44" s="153" t="s">
        <v>34</v>
      </c>
      <c r="C44" s="32" t="s">
        <v>16</v>
      </c>
      <c r="D44" s="18" t="str">
        <f>'[1]19нед'!C540</f>
        <v>пр</v>
      </c>
      <c r="E44" s="21" t="str">
        <f>'[1]19нед'!D540</f>
        <v>Обучение лиц с ОВЗ и особыми образовательными потребностями</v>
      </c>
      <c r="F44" s="19" t="str">
        <f>'[1]19нед'!G540</f>
        <v>Анисимова Л.С.</v>
      </c>
      <c r="G44" s="20" t="str">
        <f>'[1]19нед'!H540</f>
        <v>доцент, канд. наук</v>
      </c>
      <c r="H44" s="122" t="s">
        <v>113</v>
      </c>
      <c r="I44" s="150">
        <v>46199</v>
      </c>
      <c r="J44" s="158" t="s">
        <v>34</v>
      </c>
      <c r="K44" s="32" t="s">
        <v>16</v>
      </c>
      <c r="L44" s="18">
        <f>'[1]20нед'!C540</f>
        <v>0</v>
      </c>
      <c r="M44" s="21">
        <f>'[1]20нед'!D540</f>
        <v>0</v>
      </c>
      <c r="N44" s="19">
        <f>'[1]20нед'!G540</f>
        <v>0</v>
      </c>
      <c r="O44" s="20">
        <f>'[1]20нед'!H540</f>
        <v>0</v>
      </c>
      <c r="P44" s="58"/>
    </row>
    <row r="45" spans="1:16" ht="35.1" customHeight="1">
      <c r="A45" s="151"/>
      <c r="B45" s="154"/>
      <c r="C45" s="16" t="s">
        <v>18</v>
      </c>
      <c r="D45" s="22" t="str">
        <f>'[1]19нед'!C541</f>
        <v>пр</v>
      </c>
      <c r="E45" s="26" t="str">
        <f>'[1]19нед'!D541</f>
        <v xml:space="preserve"> Психология воспитательных практик</v>
      </c>
      <c r="F45" s="24" t="str">
        <f>'[1]19нед'!G541</f>
        <v>Задорожнюк Н.В.</v>
      </c>
      <c r="G45" s="25" t="str">
        <f>'[1]19нед'!H541</f>
        <v>преподаватель</v>
      </c>
      <c r="H45" s="122" t="s">
        <v>113</v>
      </c>
      <c r="I45" s="156"/>
      <c r="J45" s="159"/>
      <c r="K45" s="16" t="s">
        <v>18</v>
      </c>
      <c r="L45" s="22">
        <f>'[1]20нед'!C541</f>
        <v>0</v>
      </c>
      <c r="M45" s="26">
        <f>'[1]20нед'!D541</f>
        <v>0</v>
      </c>
      <c r="N45" s="24">
        <f>'[1]20нед'!G541</f>
        <v>0</v>
      </c>
      <c r="O45" s="25">
        <f>'[1]20нед'!H541</f>
        <v>0</v>
      </c>
      <c r="P45" s="100"/>
    </row>
    <row r="46" spans="1:16" ht="35.1" customHeight="1">
      <c r="A46" s="151"/>
      <c r="B46" s="154"/>
      <c r="C46" s="16" t="s">
        <v>20</v>
      </c>
      <c r="D46" s="22">
        <f>'[1]19нед'!C542</f>
        <v>0</v>
      </c>
      <c r="E46" s="26">
        <f>'[1]19нед'!D542</f>
        <v>0</v>
      </c>
      <c r="F46" s="24">
        <f>'[1]19нед'!G542</f>
        <v>0</v>
      </c>
      <c r="G46" s="25">
        <f>'[1]19нед'!H542</f>
        <v>0</v>
      </c>
      <c r="H46" s="122"/>
      <c r="I46" s="156"/>
      <c r="J46" s="159"/>
      <c r="K46" s="16" t="s">
        <v>20</v>
      </c>
      <c r="L46" s="22">
        <f>'[1]20нед'!C542</f>
        <v>0</v>
      </c>
      <c r="M46" s="26">
        <f>'[1]20нед'!D542</f>
        <v>0</v>
      </c>
      <c r="N46" s="24">
        <f>'[1]20нед'!G542</f>
        <v>0</v>
      </c>
      <c r="O46" s="25">
        <f>'[1]20нед'!H542</f>
        <v>0</v>
      </c>
      <c r="P46" s="100"/>
    </row>
    <row r="47" spans="1:16" ht="35.1" customHeight="1">
      <c r="A47" s="151"/>
      <c r="B47" s="154"/>
      <c r="C47" s="16" t="s">
        <v>21</v>
      </c>
      <c r="D47" s="22">
        <f>'[1]19нед'!C543</f>
        <v>0</v>
      </c>
      <c r="E47" s="26">
        <f>'[1]19нед'!D543</f>
        <v>0</v>
      </c>
      <c r="F47" s="24">
        <f>'[1]19нед'!G543</f>
        <v>0</v>
      </c>
      <c r="G47" s="25">
        <f>'[1]19нед'!H543</f>
        <v>0</v>
      </c>
      <c r="H47" s="57"/>
      <c r="I47" s="156"/>
      <c r="J47" s="159"/>
      <c r="K47" s="16" t="s">
        <v>21</v>
      </c>
      <c r="L47" s="22">
        <f>'[1]20нед'!C543</f>
        <v>0</v>
      </c>
      <c r="M47" s="26">
        <f>'[1]20нед'!D543</f>
        <v>0</v>
      </c>
      <c r="N47" s="24">
        <f>'[1]20нед'!G543</f>
        <v>0</v>
      </c>
      <c r="O47" s="25">
        <f>'[1]20нед'!H543</f>
        <v>0</v>
      </c>
      <c r="P47" s="57"/>
    </row>
    <row r="48" spans="1:16" ht="35.1" customHeight="1">
      <c r="A48" s="151"/>
      <c r="B48" s="154"/>
      <c r="C48" s="16" t="s">
        <v>22</v>
      </c>
      <c r="D48" s="22">
        <f>'[1]19нед'!C544</f>
        <v>0</v>
      </c>
      <c r="E48" s="26">
        <f>'[1]19нед'!D544</f>
        <v>0</v>
      </c>
      <c r="F48" s="24">
        <f>'[1]19нед'!G544</f>
        <v>0</v>
      </c>
      <c r="G48" s="25">
        <f>'[1]19нед'!H544</f>
        <v>0</v>
      </c>
      <c r="H48" s="50"/>
      <c r="I48" s="156"/>
      <c r="J48" s="159"/>
      <c r="K48" s="16" t="s">
        <v>22</v>
      </c>
      <c r="L48" s="22">
        <f>'[1]20нед'!C544</f>
        <v>0</v>
      </c>
      <c r="M48" s="26">
        <f>'[1]20нед'!D544</f>
        <v>0</v>
      </c>
      <c r="N48" s="24">
        <f>'[1]20нед'!G544</f>
        <v>0</v>
      </c>
      <c r="O48" s="25">
        <f>'[1]20нед'!H544</f>
        <v>0</v>
      </c>
      <c r="P48" s="57"/>
    </row>
    <row r="49" spans="1:16" ht="35.1" customHeight="1">
      <c r="A49" s="151"/>
      <c r="B49" s="154"/>
      <c r="C49" s="16" t="s">
        <v>23</v>
      </c>
      <c r="D49" s="22">
        <f>'[1]19нед'!C545</f>
        <v>0</v>
      </c>
      <c r="E49" s="26">
        <f>'[1]19нед'!D545</f>
        <v>0</v>
      </c>
      <c r="F49" s="24">
        <f>'[1]19нед'!G545</f>
        <v>0</v>
      </c>
      <c r="G49" s="25">
        <f>'[1]19нед'!H545</f>
        <v>0</v>
      </c>
      <c r="H49" s="57"/>
      <c r="I49" s="156"/>
      <c r="J49" s="159"/>
      <c r="K49" s="16" t="s">
        <v>23</v>
      </c>
      <c r="L49" s="22">
        <f>'[1]20нед'!C545</f>
        <v>0</v>
      </c>
      <c r="M49" s="26">
        <f>'[1]20нед'!D545</f>
        <v>0</v>
      </c>
      <c r="N49" s="24">
        <f>'[1]20нед'!G545</f>
        <v>0</v>
      </c>
      <c r="O49" s="25">
        <f>'[1]20нед'!H545</f>
        <v>0</v>
      </c>
      <c r="P49" s="57"/>
    </row>
    <row r="50" spans="1:16" ht="35.1" customHeight="1">
      <c r="A50" s="151"/>
      <c r="B50" s="154"/>
      <c r="C50" s="16" t="s">
        <v>24</v>
      </c>
      <c r="D50" s="22">
        <f>'[1]19нед'!C546</f>
        <v>0</v>
      </c>
      <c r="E50" s="26">
        <f>'[1]19нед'!D546</f>
        <v>0</v>
      </c>
      <c r="F50" s="24">
        <f>'[1]19нед'!G546</f>
        <v>0</v>
      </c>
      <c r="G50" s="25">
        <f>'[1]19нед'!H546</f>
        <v>0</v>
      </c>
      <c r="H50" s="50"/>
      <c r="I50" s="156"/>
      <c r="J50" s="159"/>
      <c r="K50" s="16" t="s">
        <v>24</v>
      </c>
      <c r="L50" s="22">
        <f>'[1]20нед'!C546</f>
        <v>0</v>
      </c>
      <c r="M50" s="26">
        <f>'[1]20нед'!D546</f>
        <v>0</v>
      </c>
      <c r="N50" s="24">
        <f>'[1]20нед'!G546</f>
        <v>0</v>
      </c>
      <c r="O50" s="25">
        <f>'[1]20нед'!H546</f>
        <v>0</v>
      </c>
      <c r="P50" s="50"/>
    </row>
    <row r="51" spans="1:16" ht="35.1" customHeight="1">
      <c r="A51" s="152"/>
      <c r="B51" s="155"/>
      <c r="C51" s="17"/>
      <c r="D51" s="27">
        <f>'[1]19нед'!C547</f>
        <v>0</v>
      </c>
      <c r="E51" s="28">
        <f>'[1]19нед'!D547</f>
        <v>0</v>
      </c>
      <c r="F51" s="29">
        <f>'[1]19нед'!G547</f>
        <v>0</v>
      </c>
      <c r="G51" s="30">
        <f>'[1]19нед'!H547</f>
        <v>0</v>
      </c>
      <c r="H51" s="51"/>
      <c r="I51" s="157"/>
      <c r="J51" s="160"/>
      <c r="K51" s="17"/>
      <c r="L51" s="27">
        <f>'[1]20нед'!C547</f>
        <v>0</v>
      </c>
      <c r="M51" s="28">
        <f>'[1]20нед'!D547</f>
        <v>0</v>
      </c>
      <c r="N51" s="29">
        <f>'[1]20нед'!G547</f>
        <v>0</v>
      </c>
      <c r="O51" s="30">
        <f>'[1]20нед'!H547</f>
        <v>0</v>
      </c>
      <c r="P51" s="51"/>
    </row>
    <row r="52" spans="1:16" ht="35.1" customHeight="1">
      <c r="A52" s="150">
        <v>46193</v>
      </c>
      <c r="B52" s="153" t="s">
        <v>37</v>
      </c>
      <c r="C52" s="32" t="s">
        <v>16</v>
      </c>
      <c r="D52" s="18" t="str">
        <f>'[1]19нед'!C548</f>
        <v>диф. зачет</v>
      </c>
      <c r="E52" s="21" t="str">
        <f>'[1]19нед'!D548</f>
        <v>Учебная практика (технологическая, психолого-педагогическое сопровождение обучающихся с ОВЗ)</v>
      </c>
      <c r="F52" s="19" t="str">
        <f>'[1]19нед'!G548</f>
        <v>Мажугина В.В.</v>
      </c>
      <c r="G52" s="20" t="str">
        <f>'[1]19нед'!H548</f>
        <v>ст. преподаватель</v>
      </c>
      <c r="H52" s="123" t="s">
        <v>114</v>
      </c>
      <c r="I52" s="150">
        <v>46200</v>
      </c>
      <c r="J52" s="158" t="s">
        <v>37</v>
      </c>
      <c r="K52" s="32" t="s">
        <v>16</v>
      </c>
      <c r="L52" s="18" t="str">
        <f>'[1]20нед'!C548</f>
        <v>пр</v>
      </c>
      <c r="M52" s="21" t="str">
        <f>'[1]20нед'!D548</f>
        <v>Практикум по решению предметных задач</v>
      </c>
      <c r="N52" s="19" t="str">
        <f>'[1]20нед'!G548</f>
        <v>Казанцев Ю.А.</v>
      </c>
      <c r="O52" s="20" t="str">
        <f>'[1]20нед'!H548</f>
        <v>преподаватель</v>
      </c>
      <c r="P52" s="131" t="s">
        <v>115</v>
      </c>
    </row>
    <row r="53" spans="1:16" ht="35.1" customHeight="1">
      <c r="A53" s="151"/>
      <c r="B53" s="154"/>
      <c r="C53" s="16" t="s">
        <v>18</v>
      </c>
      <c r="D53" s="22" t="str">
        <f>'[1]19нед'!C549</f>
        <v>диф. зачет</v>
      </c>
      <c r="E53" s="26" t="str">
        <f>'[1]19нед'!D549</f>
        <v xml:space="preserve">Производственная практика (педагогическая, психолого-педагогические технологии в обучении и развивающей деятельности) </v>
      </c>
      <c r="F53" s="24" t="str">
        <f>'[1]19нед'!G549</f>
        <v>Мажугина В.В.</v>
      </c>
      <c r="G53" s="25" t="str">
        <f>'[1]19нед'!H549</f>
        <v>ст. преподаватель</v>
      </c>
      <c r="H53" s="123" t="s">
        <v>114</v>
      </c>
      <c r="I53" s="156"/>
      <c r="J53" s="159"/>
      <c r="K53" s="16" t="s">
        <v>18</v>
      </c>
      <c r="L53" s="22" t="str">
        <f>'[1]20нед'!C549</f>
        <v>конс</v>
      </c>
      <c r="M53" s="26" t="str">
        <f>'[1]20нед'!D549</f>
        <v>Практикум по решению предметных задач</v>
      </c>
      <c r="N53" s="24" t="str">
        <f>'[1]20нед'!G549</f>
        <v>Казанцев Ю.А.</v>
      </c>
      <c r="O53" s="25" t="str">
        <f>'[1]20нед'!H549</f>
        <v>преподаватель</v>
      </c>
      <c r="P53" s="131" t="s">
        <v>115</v>
      </c>
    </row>
    <row r="54" spans="1:16" ht="35.1" customHeight="1">
      <c r="A54" s="151"/>
      <c r="B54" s="154"/>
      <c r="C54" s="16" t="s">
        <v>20</v>
      </c>
      <c r="D54" s="22" t="str">
        <f>'[1]19нед'!C550</f>
        <v>пр</v>
      </c>
      <c r="E54" s="26" t="str">
        <f>'[1]19нед'!D550</f>
        <v xml:space="preserve"> Психология воспитательных практик</v>
      </c>
      <c r="F54" s="24" t="str">
        <f>'[1]19нед'!G550</f>
        <v>Задорожнюк Н.В.</v>
      </c>
      <c r="G54" s="25" t="str">
        <f>'[1]19нед'!H550</f>
        <v>преподаватель</v>
      </c>
      <c r="H54" s="122" t="s">
        <v>113</v>
      </c>
      <c r="I54" s="156"/>
      <c r="J54" s="159"/>
      <c r="K54" s="16" t="s">
        <v>20</v>
      </c>
      <c r="L54" s="22" t="str">
        <f>'[1]20нед'!C550</f>
        <v>л</v>
      </c>
      <c r="M54" s="26" t="str">
        <f>'[1]20нед'!D550</f>
        <v xml:space="preserve">Методика обучения информатике </v>
      </c>
      <c r="N54" s="24" t="str">
        <f>'[1]20нед'!G550</f>
        <v>Казанцев Ю.А.</v>
      </c>
      <c r="O54" s="25" t="str">
        <f>'[1]20нед'!H550</f>
        <v>преподаватель</v>
      </c>
      <c r="P54" s="131" t="s">
        <v>115</v>
      </c>
    </row>
    <row r="55" spans="1:16" ht="35.1" customHeight="1">
      <c r="A55" s="151"/>
      <c r="B55" s="154"/>
      <c r="C55" s="16" t="s">
        <v>21</v>
      </c>
      <c r="D55" s="22" t="str">
        <f>'[1]19нед'!C551</f>
        <v>пр</v>
      </c>
      <c r="E55" s="26" t="str">
        <f>'[1]19нед'!D551</f>
        <v>Практикум по решению предметных задач</v>
      </c>
      <c r="F55" s="24" t="str">
        <f>'[1]19нед'!G551</f>
        <v>Казанцев Ю.А.</v>
      </c>
      <c r="G55" s="25" t="str">
        <f>'[1]19нед'!H551</f>
        <v>преподаватель</v>
      </c>
      <c r="H55" s="131" t="s">
        <v>115</v>
      </c>
      <c r="I55" s="156"/>
      <c r="J55" s="159"/>
      <c r="K55" s="16" t="s">
        <v>21</v>
      </c>
      <c r="L55" s="22" t="str">
        <f>'[1]20нед'!C551</f>
        <v>л</v>
      </c>
      <c r="M55" s="26" t="str">
        <f>'[1]20нед'!D551</f>
        <v xml:space="preserve">Методика обучения информатике </v>
      </c>
      <c r="N55" s="24" t="str">
        <f>'[1]20нед'!G551</f>
        <v>Казанцев Ю.А.</v>
      </c>
      <c r="O55" s="25" t="str">
        <f>'[1]20нед'!H551</f>
        <v>преподаватель</v>
      </c>
      <c r="P55" s="131" t="s">
        <v>115</v>
      </c>
    </row>
    <row r="56" spans="1:16" ht="35.1" customHeight="1">
      <c r="A56" s="151"/>
      <c r="B56" s="154"/>
      <c r="C56" s="16" t="s">
        <v>22</v>
      </c>
      <c r="D56" s="22">
        <f>'[1]19нед'!C552</f>
        <v>0</v>
      </c>
      <c r="E56" s="26">
        <f>'[1]19нед'!D552</f>
        <v>0</v>
      </c>
      <c r="F56" s="24">
        <f>'[1]19нед'!G552</f>
        <v>0</v>
      </c>
      <c r="G56" s="25">
        <f>'[1]19нед'!H552</f>
        <v>0</v>
      </c>
      <c r="H56" s="57"/>
      <c r="I56" s="156"/>
      <c r="J56" s="159"/>
      <c r="K56" s="16" t="s">
        <v>22</v>
      </c>
      <c r="L56" s="22">
        <f>'[1]20нед'!C552</f>
        <v>0</v>
      </c>
      <c r="M56" s="26">
        <f>'[1]20нед'!D552</f>
        <v>0</v>
      </c>
      <c r="N56" s="24">
        <f>'[1]20нед'!G552</f>
        <v>0</v>
      </c>
      <c r="O56" s="25">
        <f>'[1]20нед'!H552</f>
        <v>0</v>
      </c>
      <c r="P56" s="50"/>
    </row>
    <row r="57" spans="1:16" ht="35.1" customHeight="1">
      <c r="A57" s="151"/>
      <c r="B57" s="154"/>
      <c r="C57" s="16" t="s">
        <v>23</v>
      </c>
      <c r="D57" s="22">
        <f>'[1]19нед'!C553</f>
        <v>0</v>
      </c>
      <c r="E57" s="26">
        <f>'[1]19нед'!D553</f>
        <v>0</v>
      </c>
      <c r="F57" s="24">
        <f>'[1]19нед'!G553</f>
        <v>0</v>
      </c>
      <c r="G57" s="25">
        <f>'[1]19нед'!H553</f>
        <v>0</v>
      </c>
      <c r="H57" s="57"/>
      <c r="I57" s="156"/>
      <c r="J57" s="159"/>
      <c r="K57" s="16" t="s">
        <v>23</v>
      </c>
      <c r="L57" s="22">
        <f>'[1]20нед'!C553</f>
        <v>0</v>
      </c>
      <c r="M57" s="26">
        <f>'[1]20нед'!D553</f>
        <v>0</v>
      </c>
      <c r="N57" s="24">
        <f>'[1]20нед'!G553</f>
        <v>0</v>
      </c>
      <c r="O57" s="25">
        <f>'[1]20нед'!H553</f>
        <v>0</v>
      </c>
      <c r="P57" s="50"/>
    </row>
    <row r="58" spans="1:16" ht="35.1" customHeight="1" thickBot="1">
      <c r="A58" s="151"/>
      <c r="B58" s="154"/>
      <c r="C58" s="16" t="s">
        <v>24</v>
      </c>
      <c r="D58" s="22">
        <f>'[1]19нед'!C554</f>
        <v>0</v>
      </c>
      <c r="E58" s="26">
        <f>'[1]19нед'!D554</f>
        <v>0</v>
      </c>
      <c r="F58" s="24">
        <f>'[1]19нед'!G554</f>
        <v>0</v>
      </c>
      <c r="G58" s="25">
        <f>'[1]19нед'!H554</f>
        <v>0</v>
      </c>
      <c r="H58" s="57"/>
      <c r="I58" s="156"/>
      <c r="J58" s="159"/>
      <c r="K58" s="16" t="s">
        <v>24</v>
      </c>
      <c r="L58" s="22">
        <f>'[1]20нед'!C554</f>
        <v>0</v>
      </c>
      <c r="M58" s="26">
        <f>'[1]20нед'!D554</f>
        <v>0</v>
      </c>
      <c r="N58" s="24">
        <f>'[1]20нед'!G554</f>
        <v>0</v>
      </c>
      <c r="O58" s="25">
        <f>'[1]20нед'!H554</f>
        <v>0</v>
      </c>
      <c r="P58" s="50"/>
    </row>
    <row r="59" spans="1:16" ht="19.149999999999999" hidden="1" customHeight="1" thickTop="1" thickBot="1">
      <c r="A59" s="152"/>
      <c r="B59" s="155"/>
      <c r="C59" s="17"/>
      <c r="D59" s="18">
        <f>'[1]19нед'!C59</f>
        <v>0</v>
      </c>
      <c r="E59" s="21">
        <f>'[1]19нед'!D59</f>
        <v>0</v>
      </c>
      <c r="F59" s="19">
        <f>'[1]19нед'!G59</f>
        <v>0</v>
      </c>
      <c r="G59" s="20">
        <f>'[1]19нед'!H59</f>
        <v>0</v>
      </c>
      <c r="H59" s="53"/>
      <c r="I59" s="157"/>
      <c r="J59" s="160"/>
      <c r="K59" s="17"/>
      <c r="L59" s="27">
        <f>'[1]20нед'!C59</f>
        <v>0</v>
      </c>
      <c r="M59" s="28">
        <f>'[1]20нед'!D59</f>
        <v>0</v>
      </c>
      <c r="N59" s="19">
        <f>'[1]20нед'!G555</f>
        <v>0</v>
      </c>
      <c r="O59" s="20">
        <f>'[1]20нед'!H555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44.03.05Педагогическое образование (с двумя профилями подготовки) (Математика и Информатика)</v>
      </c>
      <c r="F67" s="9"/>
      <c r="G67" s="9"/>
      <c r="H67" s="48" t="str">
        <f>H7</f>
        <v>12-23 МИз</v>
      </c>
      <c r="I67" s="7"/>
      <c r="J67" s="140"/>
      <c r="K67" s="8"/>
      <c r="L67" s="9"/>
      <c r="M67" s="10"/>
      <c r="N67" s="9"/>
      <c r="O67" s="9"/>
      <c r="P67" s="48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3</v>
      </c>
      <c r="F69" s="140"/>
      <c r="G69" s="140"/>
      <c r="H69" s="47"/>
      <c r="I69" s="1"/>
      <c r="J69" s="145"/>
      <c r="K69" s="145"/>
      <c r="L69" s="145"/>
      <c r="M69" s="140"/>
      <c r="N69" s="140"/>
      <c r="O69" s="140"/>
      <c r="P69" s="47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customHeigh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6"/>
      <c r="K71" s="3"/>
      <c r="L71" s="4"/>
      <c r="M71" s="4"/>
      <c r="N71" s="4"/>
      <c r="O71" s="4"/>
      <c r="P71" s="47"/>
    </row>
    <row r="72" spans="1:16" ht="32.25" customHeight="1">
      <c r="A72" s="150">
        <v>46202</v>
      </c>
      <c r="B72" s="153" t="s">
        <v>15</v>
      </c>
      <c r="C72" s="16" t="s">
        <v>16</v>
      </c>
      <c r="D72" s="18" t="str">
        <f>'[1]21нед'!C508</f>
        <v>пр</v>
      </c>
      <c r="E72" s="21" t="str">
        <f>'[1]21нед'!D508</f>
        <v>Математическая логика и теория алгоритмов.</v>
      </c>
      <c r="F72" s="19" t="str">
        <f>'[1]21нед'!G508</f>
        <v>Алешов В.В.</v>
      </c>
      <c r="G72" s="20" t="str">
        <f>'[1]21нед'!H508</f>
        <v>преподаватель</v>
      </c>
      <c r="H72" s="131" t="s">
        <v>115</v>
      </c>
      <c r="I72" s="1"/>
      <c r="J72" s="144"/>
      <c r="K72" s="144"/>
      <c r="L72" s="144"/>
      <c r="M72" s="144"/>
      <c r="N72" s="144"/>
      <c r="O72" s="144"/>
      <c r="P72" s="144"/>
    </row>
    <row r="73" spans="1:16" ht="53.65" customHeight="1">
      <c r="A73" s="156"/>
      <c r="B73" s="154"/>
      <c r="C73" s="16" t="s">
        <v>81</v>
      </c>
      <c r="D73" s="22" t="str">
        <f>'[1]21нед'!C509</f>
        <v>зачет</v>
      </c>
      <c r="E73" s="26" t="str">
        <f>'[1]21нед'!D509</f>
        <v>Обучение лиц с ОВЗ и особыми образовательными потребностями</v>
      </c>
      <c r="F73" s="24" t="str">
        <f>'[1]21нед'!G509</f>
        <v>Анисимова Л.С.</v>
      </c>
      <c r="G73" s="25" t="str">
        <f>'[1]21нед'!H509</f>
        <v>доцент, канд. наук</v>
      </c>
      <c r="H73" s="122" t="s">
        <v>113</v>
      </c>
      <c r="I73" s="1"/>
      <c r="J73" s="2"/>
      <c r="K73" s="3"/>
      <c r="L73" s="4"/>
      <c r="M73" s="4"/>
      <c r="N73" s="4"/>
      <c r="O73" s="4"/>
      <c r="P73" s="46"/>
    </row>
    <row r="74" spans="1:16" ht="53.65" customHeight="1">
      <c r="A74" s="156"/>
      <c r="B74" s="154"/>
      <c r="C74" s="16" t="s">
        <v>82</v>
      </c>
      <c r="D74" s="22" t="str">
        <f>'[1]21нед'!C510</f>
        <v>пр</v>
      </c>
      <c r="E74" s="26" t="str">
        <f>'[1]21нед'!D510</f>
        <v>Числовые системы</v>
      </c>
      <c r="F74" s="24" t="str">
        <f>'[1]21нед'!G510</f>
        <v>Казанцев Ю.А.</v>
      </c>
      <c r="G74" s="25" t="str">
        <f>'[1]21нед'!H510</f>
        <v>преподаватель</v>
      </c>
      <c r="H74" s="131" t="s">
        <v>115</v>
      </c>
      <c r="I74" s="1"/>
      <c r="J74" s="6"/>
      <c r="K74" s="3"/>
      <c r="L74" s="4"/>
      <c r="M74" s="4"/>
      <c r="N74" s="4"/>
      <c r="O74" s="4"/>
      <c r="P74" s="47"/>
    </row>
    <row r="75" spans="1:16" ht="39">
      <c r="A75" s="156"/>
      <c r="B75" s="154"/>
      <c r="C75" s="16" t="s">
        <v>21</v>
      </c>
      <c r="D75" s="22" t="str">
        <f>'[1]21нед'!C511</f>
        <v>зачет</v>
      </c>
      <c r="E75" s="26" t="str">
        <f>'[1]21нед'!D511</f>
        <v>Методы количественного и качественного анализа данных</v>
      </c>
      <c r="F75" s="24" t="str">
        <f>'[1]21нед'!G511</f>
        <v>Якимова В.В.</v>
      </c>
      <c r="G75" s="25" t="str">
        <f>'[1]21нед'!H511</f>
        <v>ст. преподаватель</v>
      </c>
      <c r="H75" s="122" t="s">
        <v>113</v>
      </c>
      <c r="I75" s="1"/>
      <c r="J75" s="144"/>
      <c r="K75" s="144"/>
      <c r="L75" s="144"/>
      <c r="M75" s="144"/>
      <c r="N75" s="144"/>
      <c r="O75" s="144"/>
      <c r="P75" s="144"/>
    </row>
    <row r="76" spans="1:16" ht="31.15">
      <c r="A76" s="156"/>
      <c r="B76" s="154"/>
      <c r="C76" s="16" t="s">
        <v>22</v>
      </c>
      <c r="D76" s="22">
        <f>'[1]21нед'!C512</f>
        <v>0</v>
      </c>
      <c r="E76" s="26">
        <f>'[1]21нед'!D512</f>
        <v>0</v>
      </c>
      <c r="F76" s="24">
        <f>'[1]21нед'!G512</f>
        <v>0</v>
      </c>
      <c r="G76" s="25">
        <f>'[1]21нед'!H512</f>
        <v>0</v>
      </c>
      <c r="H76" s="50"/>
      <c r="I76" s="1"/>
      <c r="J76" s="2"/>
      <c r="K76" s="3"/>
      <c r="L76" s="4"/>
      <c r="M76" s="4"/>
      <c r="N76" s="4"/>
      <c r="O76" s="4"/>
      <c r="P76" s="46"/>
    </row>
    <row r="77" spans="1:16" ht="31.15">
      <c r="A77" s="156"/>
      <c r="B77" s="154"/>
      <c r="C77" s="16" t="s">
        <v>23</v>
      </c>
      <c r="D77" s="22">
        <f>'[1]21нед'!C513</f>
        <v>0</v>
      </c>
      <c r="E77" s="26">
        <f>'[1]21нед'!D513</f>
        <v>0</v>
      </c>
      <c r="F77" s="24">
        <f>'[1]21нед'!G513</f>
        <v>0</v>
      </c>
      <c r="G77" s="25">
        <f>'[1]21нед'!H513</f>
        <v>0</v>
      </c>
      <c r="H77" s="41"/>
      <c r="I77" s="1"/>
      <c r="J77" s="6"/>
      <c r="K77" s="3"/>
      <c r="L77" s="4"/>
      <c r="M77" s="4"/>
      <c r="N77" s="4"/>
      <c r="O77" s="4"/>
      <c r="P77" s="47"/>
    </row>
    <row r="78" spans="1:16" ht="31.7" thickBot="1">
      <c r="A78" s="156"/>
      <c r="B78" s="154"/>
      <c r="C78" s="16" t="s">
        <v>24</v>
      </c>
      <c r="D78" s="22">
        <f>'[1]21нед'!C514</f>
        <v>0</v>
      </c>
      <c r="E78" s="26">
        <f>'[1]21нед'!D514</f>
        <v>0</v>
      </c>
      <c r="F78" s="24">
        <f>'[1]21нед'!G514</f>
        <v>0</v>
      </c>
      <c r="G78" s="25">
        <f>'[1]21нед'!H514</f>
        <v>0</v>
      </c>
      <c r="H78" s="50"/>
      <c r="I78" s="1"/>
      <c r="J78" s="144"/>
      <c r="K78" s="144"/>
      <c r="L78" s="144"/>
      <c r="M78" s="144"/>
      <c r="N78" s="144"/>
      <c r="O78" s="144"/>
      <c r="P78" s="144"/>
    </row>
    <row r="79" spans="1:16" ht="18.399999999999999" hidden="1" customHeight="1" thickBot="1">
      <c r="A79" s="157"/>
      <c r="B79" s="155"/>
      <c r="C79" s="17"/>
      <c r="D79" s="27">
        <f>'[1]21нед'!C515</f>
        <v>0</v>
      </c>
      <c r="E79" s="28">
        <f>'[1]21нед'!D515</f>
        <v>0</v>
      </c>
      <c r="F79" s="29">
        <f>'[1]21нед'!G515</f>
        <v>0</v>
      </c>
      <c r="G79" s="30">
        <f>'[1]21нед'!H515</f>
        <v>0</v>
      </c>
      <c r="H79" s="51"/>
      <c r="I79" s="1"/>
      <c r="J79" s="2"/>
      <c r="K79" s="3"/>
      <c r="L79" s="4"/>
      <c r="M79" s="4"/>
      <c r="N79" s="4"/>
      <c r="O79" s="4"/>
      <c r="P79" s="46"/>
    </row>
    <row r="80" spans="1:16" ht="32.25" customHeight="1" thickTop="1">
      <c r="A80" s="150">
        <v>46203</v>
      </c>
      <c r="B80" s="153" t="s">
        <v>25</v>
      </c>
      <c r="C80" s="32" t="s">
        <v>16</v>
      </c>
      <c r="D80" s="18">
        <f>'[1]21нед'!C516</f>
        <v>0</v>
      </c>
      <c r="E80" s="21">
        <f>'[1]21нед'!D516</f>
        <v>0</v>
      </c>
      <c r="F80" s="19">
        <f>'[1]21нед'!G516</f>
        <v>0</v>
      </c>
      <c r="G80" s="20">
        <f>'[1]21нед'!H516</f>
        <v>0</v>
      </c>
      <c r="H80" s="53"/>
      <c r="I80" s="1"/>
      <c r="J80" s="6"/>
      <c r="K80" s="3"/>
      <c r="L80" s="4"/>
      <c r="M80" s="4"/>
      <c r="N80" s="4"/>
      <c r="O80" s="4"/>
      <c r="P80" s="47"/>
    </row>
    <row r="81" spans="1:16" ht="46.7">
      <c r="A81" s="156"/>
      <c r="B81" s="154"/>
      <c r="C81" s="16" t="s">
        <v>81</v>
      </c>
      <c r="D81" s="22">
        <f>'[1]21нед'!C517</f>
        <v>0</v>
      </c>
      <c r="E81" s="26">
        <f>'[1]21нед'!D517</f>
        <v>0</v>
      </c>
      <c r="F81" s="24">
        <f>'[1]21нед'!G517</f>
        <v>0</v>
      </c>
      <c r="G81" s="25">
        <f>'[1]21нед'!H517</f>
        <v>0</v>
      </c>
      <c r="H81" s="50"/>
      <c r="I81" s="1"/>
      <c r="J81" s="144"/>
      <c r="K81" s="144"/>
      <c r="L81" s="144"/>
      <c r="M81" s="144"/>
      <c r="N81" s="144"/>
      <c r="O81" s="144"/>
      <c r="P81" s="144"/>
    </row>
    <row r="82" spans="1:16" ht="46.7">
      <c r="A82" s="156"/>
      <c r="B82" s="154"/>
      <c r="C82" s="16" t="s">
        <v>82</v>
      </c>
      <c r="D82" s="22">
        <f>'[1]21нед'!C518</f>
        <v>0</v>
      </c>
      <c r="E82" s="26">
        <f>'[1]21нед'!D518</f>
        <v>0</v>
      </c>
      <c r="F82" s="24">
        <f>'[1]21нед'!G518</f>
        <v>0</v>
      </c>
      <c r="G82" s="25">
        <f>'[1]21нед'!H518</f>
        <v>0</v>
      </c>
      <c r="H82" s="50"/>
      <c r="I82" s="1"/>
      <c r="J82" s="2"/>
      <c r="K82" s="3"/>
      <c r="L82" s="4"/>
      <c r="M82" s="4"/>
      <c r="N82" s="4"/>
      <c r="O82" s="4"/>
      <c r="P82" s="46"/>
    </row>
    <row r="83" spans="1:16" ht="35.85" customHeight="1">
      <c r="A83" s="156"/>
      <c r="B83" s="154"/>
      <c r="C83" s="16" t="s">
        <v>21</v>
      </c>
      <c r="D83" s="22" t="str">
        <f>'[1]21нед'!C519</f>
        <v>пр</v>
      </c>
      <c r="E83" s="26" t="str">
        <f>'[1]21нед'!D519</f>
        <v xml:space="preserve">Методика обучения информатике </v>
      </c>
      <c r="F83" s="24" t="str">
        <f>'[1]21нед'!G519</f>
        <v>Казанцев Ю.А.</v>
      </c>
      <c r="G83" s="25" t="str">
        <f>'[1]21нед'!H519</f>
        <v>преподаватель</v>
      </c>
      <c r="H83" s="131" t="s">
        <v>115</v>
      </c>
      <c r="I83" s="1"/>
      <c r="J83" s="6"/>
      <c r="K83" s="3"/>
      <c r="L83" s="4"/>
      <c r="M83" s="4"/>
      <c r="N83" s="4"/>
      <c r="O83" s="4"/>
      <c r="P83" s="47"/>
    </row>
    <row r="84" spans="1:16" ht="30.75">
      <c r="A84" s="156"/>
      <c r="B84" s="154"/>
      <c r="C84" s="16" t="s">
        <v>22</v>
      </c>
      <c r="D84" s="22" t="str">
        <f>'[1]21нед'!C520</f>
        <v>пр</v>
      </c>
      <c r="E84" s="26" t="str">
        <f>'[1]21нед'!D520</f>
        <v xml:space="preserve">Методика обучения информатике </v>
      </c>
      <c r="F84" s="24" t="str">
        <f>'[1]21нед'!G520</f>
        <v>Казанцев Ю.А.</v>
      </c>
      <c r="G84" s="25" t="str">
        <f>'[1]21нед'!H520</f>
        <v>преподаватель</v>
      </c>
      <c r="H84" s="131" t="s">
        <v>115</v>
      </c>
      <c r="I84" s="1"/>
      <c r="J84" s="144"/>
      <c r="K84" s="144"/>
      <c r="L84" s="144"/>
      <c r="M84" s="144"/>
      <c r="N84" s="144"/>
      <c r="O84" s="144"/>
      <c r="P84" s="144"/>
    </row>
    <row r="85" spans="1:16" ht="30.75">
      <c r="A85" s="156"/>
      <c r="B85" s="154"/>
      <c r="C85" s="16" t="s">
        <v>23</v>
      </c>
      <c r="D85" s="22" t="str">
        <f>'[1]21нед'!C521</f>
        <v>экзамен</v>
      </c>
      <c r="E85" s="26" t="str">
        <f>'[1]21нед'!D521</f>
        <v>Практикум по решению предметных задач</v>
      </c>
      <c r="F85" s="24" t="str">
        <f>'[1]21нед'!G521</f>
        <v>Казанцев Ю.А.</v>
      </c>
      <c r="G85" s="25" t="str">
        <f>'[1]21нед'!H521</f>
        <v>преподаватель</v>
      </c>
      <c r="H85" s="131" t="s">
        <v>115</v>
      </c>
      <c r="I85" s="1"/>
      <c r="J85" s="2"/>
      <c r="K85" s="3"/>
      <c r="L85" s="4"/>
      <c r="M85" s="4"/>
      <c r="N85" s="4"/>
      <c r="O85" s="4"/>
      <c r="P85" s="46"/>
    </row>
    <row r="86" spans="1:16" ht="31.7" thickBot="1">
      <c r="A86" s="156"/>
      <c r="B86" s="154"/>
      <c r="C86" s="16" t="s">
        <v>24</v>
      </c>
      <c r="D86" s="22">
        <f>'[1]21нед'!C522</f>
        <v>0</v>
      </c>
      <c r="E86" s="26">
        <f>'[1]21нед'!D522</f>
        <v>0</v>
      </c>
      <c r="F86" s="24">
        <f>'[1]21нед'!G522</f>
        <v>0</v>
      </c>
      <c r="G86" s="25">
        <f>'[1]21нед'!H522</f>
        <v>0</v>
      </c>
      <c r="H86" s="50"/>
      <c r="I86" s="1"/>
      <c r="J86" s="6"/>
      <c r="K86" s="3"/>
      <c r="L86" s="4"/>
      <c r="M86" s="4"/>
      <c r="N86" s="4"/>
      <c r="O86" s="4"/>
      <c r="P86" s="47"/>
    </row>
    <row r="87" spans="1:16" ht="18.399999999999999" hidden="1" customHeight="1" thickBot="1">
      <c r="A87" s="157"/>
      <c r="B87" s="155"/>
      <c r="C87" s="17"/>
      <c r="D87" s="27">
        <f>'[1]21нед'!C523</f>
        <v>0</v>
      </c>
      <c r="E87" s="28">
        <f>'[1]21нед'!D523</f>
        <v>0</v>
      </c>
      <c r="F87" s="29">
        <f>'[1]21нед'!G523</f>
        <v>0</v>
      </c>
      <c r="G87" s="30">
        <f>'[1]21нед'!H523</f>
        <v>0</v>
      </c>
      <c r="H87" s="51"/>
      <c r="I87" s="1"/>
      <c r="J87" s="144"/>
      <c r="K87" s="144"/>
      <c r="L87" s="144"/>
      <c r="M87" s="144"/>
      <c r="N87" s="144"/>
      <c r="O87" s="144"/>
      <c r="P87" s="144"/>
    </row>
    <row r="88" spans="1:16" ht="48" customHeight="1" thickTop="1">
      <c r="A88" s="150">
        <v>46204</v>
      </c>
      <c r="B88" s="161" t="s">
        <v>30</v>
      </c>
      <c r="C88" s="32" t="s">
        <v>16</v>
      </c>
      <c r="D88" s="18">
        <f>'[1]21нед'!C524</f>
        <v>0</v>
      </c>
      <c r="E88" s="21">
        <f>'[1]21нед'!D524</f>
        <v>0</v>
      </c>
      <c r="F88" s="19">
        <f>'[1]21нед'!G524</f>
        <v>0</v>
      </c>
      <c r="G88" s="20">
        <f>'[1]21нед'!H524</f>
        <v>0</v>
      </c>
      <c r="H88" s="53"/>
      <c r="I88" s="1"/>
      <c r="J88" s="2"/>
      <c r="K88" s="3"/>
      <c r="L88" s="4"/>
      <c r="M88" s="4"/>
      <c r="N88" s="4"/>
      <c r="O88" s="4"/>
      <c r="P88" s="46"/>
    </row>
    <row r="89" spans="1:16" ht="30.75">
      <c r="A89" s="156"/>
      <c r="B89" s="162"/>
      <c r="C89" s="16" t="s">
        <v>81</v>
      </c>
      <c r="D89" s="22" t="str">
        <f>'[1]21нед'!C525</f>
        <v>пр</v>
      </c>
      <c r="E89" s="26" t="str">
        <f>'[1]21нед'!D525</f>
        <v xml:space="preserve">Методика обучения информатике </v>
      </c>
      <c r="F89" s="24" t="str">
        <f>'[1]21нед'!G525</f>
        <v>Казанцев Ю.А.</v>
      </c>
      <c r="G89" s="25" t="str">
        <f>'[1]21нед'!H525</f>
        <v>преподаватель</v>
      </c>
      <c r="H89" s="131" t="s">
        <v>115</v>
      </c>
      <c r="I89" s="1"/>
      <c r="J89" s="6"/>
      <c r="K89" s="3"/>
      <c r="L89" s="4"/>
      <c r="M89" s="4"/>
      <c r="N89" s="4"/>
      <c r="O89" s="4"/>
      <c r="P89" s="47"/>
    </row>
    <row r="90" spans="1:16" ht="39">
      <c r="A90" s="156"/>
      <c r="B90" s="162"/>
      <c r="C90" s="16" t="s">
        <v>82</v>
      </c>
      <c r="D90" s="22" t="str">
        <f>'[1]21нед'!C526</f>
        <v>диф. зачет</v>
      </c>
      <c r="E90" s="26" t="str">
        <f>'[1]21нед'!D526</f>
        <v>Числовые системы</v>
      </c>
      <c r="F90" s="24" t="str">
        <f>'[1]21нед'!G526</f>
        <v>Казанцев Ю.А.</v>
      </c>
      <c r="G90" s="25" t="str">
        <f>'[1]21нед'!H526</f>
        <v>преподаватель</v>
      </c>
      <c r="H90" s="131" t="s">
        <v>115</v>
      </c>
      <c r="I90" s="1"/>
      <c r="J90" s="144"/>
      <c r="K90" s="144"/>
      <c r="L90" s="144"/>
      <c r="M90" s="144"/>
      <c r="N90" s="144"/>
      <c r="O90" s="144"/>
      <c r="P90" s="144"/>
    </row>
    <row r="91" spans="1:16" ht="31.15">
      <c r="A91" s="156"/>
      <c r="B91" s="162"/>
      <c r="C91" s="16" t="s">
        <v>21</v>
      </c>
      <c r="D91" s="22">
        <f>'[1]21нед'!C527</f>
        <v>0</v>
      </c>
      <c r="E91" s="26">
        <f>'[1]21нед'!D527</f>
        <v>0</v>
      </c>
      <c r="F91" s="24">
        <f>'[1]21нед'!G527</f>
        <v>0</v>
      </c>
      <c r="G91" s="25">
        <f>'[1]21нед'!H527</f>
        <v>0</v>
      </c>
      <c r="H91" s="50"/>
      <c r="I91" s="1"/>
      <c r="J91" s="2"/>
      <c r="K91" s="3"/>
      <c r="L91" s="4"/>
      <c r="M91" s="4"/>
      <c r="N91" s="4"/>
      <c r="O91" s="4"/>
      <c r="P91" s="46"/>
    </row>
    <row r="92" spans="1:16" ht="31.15">
      <c r="A92" s="156"/>
      <c r="B92" s="162"/>
      <c r="C92" s="16" t="s">
        <v>22</v>
      </c>
      <c r="D92" s="22">
        <f>'[1]21нед'!C528</f>
        <v>0</v>
      </c>
      <c r="E92" s="26">
        <f>'[1]21нед'!D528</f>
        <v>0</v>
      </c>
      <c r="F92" s="24">
        <f>'[1]21нед'!G528</f>
        <v>0</v>
      </c>
      <c r="G92" s="25">
        <f>'[1]21нед'!H528</f>
        <v>0</v>
      </c>
      <c r="H92" s="100"/>
      <c r="I92" s="1"/>
      <c r="J92" s="6"/>
      <c r="K92" s="3"/>
      <c r="L92" s="4"/>
      <c r="M92" s="4"/>
      <c r="N92" s="4"/>
      <c r="O92" s="4"/>
      <c r="P92" s="47"/>
    </row>
    <row r="93" spans="1:16" ht="31.15">
      <c r="A93" s="156"/>
      <c r="B93" s="162"/>
      <c r="C93" s="16" t="s">
        <v>23</v>
      </c>
      <c r="D93" s="22">
        <f>'[1]21нед'!C529</f>
        <v>0</v>
      </c>
      <c r="E93" s="26">
        <f>'[1]21нед'!D529</f>
        <v>0</v>
      </c>
      <c r="F93" s="24">
        <f>'[1]21нед'!G529</f>
        <v>0</v>
      </c>
      <c r="G93" s="25">
        <f>'[1]21нед'!H529</f>
        <v>0</v>
      </c>
      <c r="H93" s="100"/>
      <c r="I93" s="1"/>
      <c r="J93" s="144"/>
      <c r="K93" s="144"/>
      <c r="L93" s="144"/>
      <c r="M93" s="144"/>
      <c r="N93" s="144"/>
      <c r="O93" s="144"/>
      <c r="P93" s="144"/>
    </row>
    <row r="94" spans="1:16" ht="31.7" thickBot="1">
      <c r="A94" s="156"/>
      <c r="B94" s="162"/>
      <c r="C94" s="16" t="s">
        <v>24</v>
      </c>
      <c r="D94" s="22">
        <f>'[1]21нед'!C530</f>
        <v>0</v>
      </c>
      <c r="E94" s="26">
        <f>'[1]21нед'!D530</f>
        <v>0</v>
      </c>
      <c r="F94" s="24">
        <f>'[1]21нед'!G530</f>
        <v>0</v>
      </c>
      <c r="G94" s="25">
        <f>'[1]21нед'!H530</f>
        <v>0</v>
      </c>
      <c r="H94" s="50"/>
      <c r="I94" s="1"/>
      <c r="J94" s="2"/>
      <c r="K94" s="3"/>
      <c r="L94" s="4"/>
      <c r="M94" s="4"/>
      <c r="N94" s="4"/>
      <c r="O94" s="4"/>
      <c r="P94" s="46"/>
    </row>
    <row r="95" spans="1:16" ht="18.399999999999999" hidden="1" customHeight="1" thickBot="1">
      <c r="A95" s="157"/>
      <c r="B95" s="163"/>
      <c r="C95" s="17"/>
      <c r="D95" s="27">
        <f>'[1]21нед'!C531</f>
        <v>0</v>
      </c>
      <c r="E95" s="28">
        <f>'[1]21нед'!D531</f>
        <v>0</v>
      </c>
      <c r="F95" s="29">
        <f>'[1]21нед'!G531</f>
        <v>0</v>
      </c>
      <c r="G95" s="30">
        <f>'[1]21нед'!H531</f>
        <v>0</v>
      </c>
      <c r="H95" s="51"/>
      <c r="I95" s="1"/>
      <c r="J95" s="6"/>
      <c r="K95" s="3"/>
      <c r="L95" s="4"/>
      <c r="M95" s="4"/>
      <c r="N95" s="4"/>
      <c r="O95" s="4"/>
      <c r="P95" s="47"/>
    </row>
    <row r="96" spans="1:16" ht="48" customHeight="1" thickTop="1">
      <c r="A96" s="150">
        <v>46205</v>
      </c>
      <c r="B96" s="153" t="s">
        <v>32</v>
      </c>
      <c r="C96" s="32" t="s">
        <v>16</v>
      </c>
      <c r="D96" s="18">
        <f>'[1]21нед'!C532</f>
        <v>0</v>
      </c>
      <c r="E96" s="21">
        <f>'[1]21нед'!D532</f>
        <v>0</v>
      </c>
      <c r="F96" s="19">
        <f>'[1]21нед'!G532</f>
        <v>0</v>
      </c>
      <c r="G96" s="20">
        <f>'[1]21нед'!H532</f>
        <v>0</v>
      </c>
      <c r="H96" s="58"/>
      <c r="I96" s="1"/>
      <c r="J96" s="144"/>
      <c r="K96" s="144"/>
      <c r="L96" s="144"/>
      <c r="M96" s="144"/>
      <c r="N96" s="144"/>
      <c r="O96" s="144"/>
      <c r="P96" s="144"/>
    </row>
    <row r="97" spans="1:16" ht="46.7">
      <c r="A97" s="156"/>
      <c r="B97" s="154"/>
      <c r="C97" s="16" t="s">
        <v>81</v>
      </c>
      <c r="D97" s="22">
        <f>'[1]21нед'!C533</f>
        <v>0</v>
      </c>
      <c r="E97" s="26">
        <f>'[1]21нед'!D533</f>
        <v>0</v>
      </c>
      <c r="F97" s="24">
        <f>'[1]21нед'!G533</f>
        <v>0</v>
      </c>
      <c r="G97" s="25">
        <f>'[1]21нед'!H533</f>
        <v>0</v>
      </c>
      <c r="H97" s="57"/>
      <c r="I97" s="1"/>
      <c r="J97" s="2"/>
      <c r="K97" s="3"/>
      <c r="L97" s="4"/>
      <c r="M97" s="4"/>
      <c r="N97" s="4"/>
      <c r="O97" s="4"/>
      <c r="P97" s="46"/>
    </row>
    <row r="98" spans="1:16" ht="39">
      <c r="A98" s="156"/>
      <c r="B98" s="154"/>
      <c r="C98" s="16" t="s">
        <v>82</v>
      </c>
      <c r="D98" s="22" t="str">
        <f>'[1]21нед'!C534</f>
        <v>пр</v>
      </c>
      <c r="E98" s="26" t="str">
        <f>'[1]21нед'!D534</f>
        <v>Математическая логика и теория алгоритмов.</v>
      </c>
      <c r="F98" s="24" t="str">
        <f>'[1]21нед'!G534</f>
        <v>Алешов В.В.</v>
      </c>
      <c r="G98" s="25" t="str">
        <f>'[1]21нед'!H534</f>
        <v>преподаватель</v>
      </c>
      <c r="H98" s="131" t="s">
        <v>115</v>
      </c>
      <c r="I98" s="1"/>
      <c r="J98" s="6"/>
      <c r="K98" s="3"/>
      <c r="L98" s="4"/>
      <c r="M98" s="4"/>
      <c r="N98" s="4"/>
      <c r="O98" s="4"/>
      <c r="P98" s="47"/>
    </row>
    <row r="99" spans="1:16" ht="30.75">
      <c r="A99" s="156"/>
      <c r="B99" s="154"/>
      <c r="C99" s="16" t="s">
        <v>21</v>
      </c>
      <c r="D99" s="22" t="str">
        <f>'[1]21нед'!C535</f>
        <v>конс</v>
      </c>
      <c r="E99" s="26" t="str">
        <f>'[1]21нед'!D535</f>
        <v xml:space="preserve">Методика обучения информатике </v>
      </c>
      <c r="F99" s="24" t="str">
        <f>'[1]21нед'!G535</f>
        <v>Казанцев Ю.А.</v>
      </c>
      <c r="G99" s="25" t="str">
        <f>'[1]21нед'!H535</f>
        <v>преподаватель</v>
      </c>
      <c r="H99" s="131" t="s">
        <v>115</v>
      </c>
      <c r="I99" s="1"/>
      <c r="J99" s="144"/>
      <c r="K99" s="144"/>
      <c r="L99" s="144"/>
      <c r="M99" s="144"/>
      <c r="N99" s="144"/>
      <c r="O99" s="144"/>
      <c r="P99" s="144"/>
    </row>
    <row r="100" spans="1:16" ht="31.15">
      <c r="A100" s="156"/>
      <c r="B100" s="154"/>
      <c r="C100" s="16" t="s">
        <v>22</v>
      </c>
      <c r="D100" s="22">
        <f>'[1]21нед'!C536</f>
        <v>0</v>
      </c>
      <c r="E100" s="26">
        <f>'[1]21нед'!D536</f>
        <v>0</v>
      </c>
      <c r="F100" s="24">
        <f>'[1]21нед'!G536</f>
        <v>0</v>
      </c>
      <c r="G100" s="25">
        <f>'[1]21нед'!H536</f>
        <v>0</v>
      </c>
      <c r="H100" s="50"/>
      <c r="I100" s="1"/>
      <c r="J100" s="2"/>
      <c r="K100" s="3"/>
      <c r="L100" s="4"/>
      <c r="M100" s="4"/>
      <c r="N100" s="4"/>
      <c r="O100" s="4"/>
      <c r="P100" s="46"/>
    </row>
    <row r="101" spans="1:16" ht="31.15">
      <c r="A101" s="156"/>
      <c r="B101" s="154"/>
      <c r="C101" s="16" t="s">
        <v>23</v>
      </c>
      <c r="D101" s="22">
        <f>'[1]21нед'!C537</f>
        <v>0</v>
      </c>
      <c r="E101" s="26">
        <f>'[1]21нед'!D537</f>
        <v>0</v>
      </c>
      <c r="F101" s="24">
        <f>'[1]21нед'!G537</f>
        <v>0</v>
      </c>
      <c r="G101" s="25">
        <f>'[1]21нед'!H537</f>
        <v>0</v>
      </c>
      <c r="H101" s="41"/>
      <c r="I101" s="1"/>
      <c r="J101" s="6"/>
      <c r="K101" s="3"/>
      <c r="L101" s="4"/>
      <c r="M101" s="4"/>
      <c r="N101" s="4"/>
      <c r="O101" s="4"/>
      <c r="P101" s="47"/>
    </row>
    <row r="102" spans="1:16" ht="31.7" thickBot="1">
      <c r="A102" s="156"/>
      <c r="B102" s="154"/>
      <c r="C102" s="16" t="s">
        <v>24</v>
      </c>
      <c r="D102" s="22">
        <f>'[1]21нед'!C538</f>
        <v>0</v>
      </c>
      <c r="E102" s="26">
        <f>'[1]21нед'!D538</f>
        <v>0</v>
      </c>
      <c r="F102" s="24">
        <f>'[1]21нед'!G538</f>
        <v>0</v>
      </c>
      <c r="G102" s="25">
        <f>'[1]21нед'!H538</f>
        <v>0</v>
      </c>
      <c r="H102" s="41"/>
      <c r="I102" s="1"/>
      <c r="J102" s="144"/>
      <c r="K102" s="144"/>
      <c r="L102" s="144"/>
      <c r="M102" s="144"/>
      <c r="N102" s="144"/>
      <c r="O102" s="144"/>
      <c r="P102" s="144"/>
    </row>
    <row r="103" spans="1:16" ht="18.399999999999999" hidden="1" customHeight="1" thickBot="1">
      <c r="A103" s="157"/>
      <c r="B103" s="155"/>
      <c r="C103" s="17"/>
      <c r="D103" s="27">
        <f>'[1]21нед'!C539</f>
        <v>0</v>
      </c>
      <c r="E103" s="28">
        <f>'[1]21нед'!D539</f>
        <v>0</v>
      </c>
      <c r="F103" s="29">
        <f>'[1]21нед'!G539</f>
        <v>0</v>
      </c>
      <c r="G103" s="30">
        <f>'[1]21нед'!H539</f>
        <v>0</v>
      </c>
      <c r="H103" s="51"/>
      <c r="I103" s="1"/>
      <c r="J103" s="2"/>
      <c r="K103" s="3"/>
      <c r="L103" s="4"/>
      <c r="M103" s="4"/>
      <c r="N103" s="4"/>
      <c r="O103" s="4"/>
      <c r="P103" s="46"/>
    </row>
    <row r="104" spans="1:16" ht="48" customHeight="1" thickTop="1">
      <c r="A104" s="150">
        <v>46206</v>
      </c>
      <c r="B104" s="153" t="s">
        <v>34</v>
      </c>
      <c r="C104" s="32" t="s">
        <v>16</v>
      </c>
      <c r="D104" s="18">
        <f>'[1]21нед'!C540</f>
        <v>0</v>
      </c>
      <c r="E104" s="21">
        <f>'[1]21нед'!D540</f>
        <v>0</v>
      </c>
      <c r="F104" s="19">
        <f>'[1]21нед'!G540</f>
        <v>0</v>
      </c>
      <c r="G104" s="20">
        <f>'[1]21нед'!H540</f>
        <v>0</v>
      </c>
      <c r="H104" s="53"/>
      <c r="I104" s="1"/>
      <c r="J104" s="6"/>
      <c r="K104" s="3"/>
      <c r="L104" s="4"/>
      <c r="M104" s="4"/>
      <c r="N104" s="4"/>
      <c r="O104" s="4"/>
      <c r="P104" s="47"/>
    </row>
    <row r="105" spans="1:16" ht="46.7">
      <c r="A105" s="156"/>
      <c r="B105" s="154"/>
      <c r="C105" s="16" t="s">
        <v>81</v>
      </c>
      <c r="D105" s="22">
        <f>'[1]21нед'!C541</f>
        <v>0</v>
      </c>
      <c r="E105" s="26">
        <f>'[1]21нед'!D541</f>
        <v>0</v>
      </c>
      <c r="F105" s="24">
        <f>'[1]21нед'!G541</f>
        <v>0</v>
      </c>
      <c r="G105" s="25">
        <f>'[1]21нед'!H541</f>
        <v>0</v>
      </c>
      <c r="H105" s="57"/>
      <c r="I105" s="1"/>
      <c r="J105" s="144"/>
      <c r="K105" s="144"/>
      <c r="L105" s="144"/>
      <c r="M105" s="144"/>
      <c r="N105" s="144"/>
      <c r="O105" s="144"/>
      <c r="P105" s="144"/>
    </row>
    <row r="106" spans="1:16" ht="46.7">
      <c r="A106" s="156"/>
      <c r="B106" s="154"/>
      <c r="C106" s="16" t="s">
        <v>82</v>
      </c>
      <c r="D106" s="22">
        <f>'[1]21нед'!C542</f>
        <v>0</v>
      </c>
      <c r="E106" s="26">
        <f>'[1]21нед'!D542</f>
        <v>0</v>
      </c>
      <c r="F106" s="24">
        <f>'[1]21нед'!G542</f>
        <v>0</v>
      </c>
      <c r="G106" s="25">
        <f>'[1]21нед'!H542</f>
        <v>0</v>
      </c>
      <c r="H106" s="100"/>
      <c r="I106" s="1"/>
      <c r="J106" s="2"/>
      <c r="K106" s="3"/>
      <c r="L106" s="4"/>
      <c r="M106" s="4"/>
      <c r="N106" s="4"/>
      <c r="O106" s="4"/>
      <c r="P106" s="46"/>
    </row>
    <row r="107" spans="1:16" ht="39">
      <c r="A107" s="156"/>
      <c r="B107" s="154"/>
      <c r="C107" s="16" t="s">
        <v>21</v>
      </c>
      <c r="D107" s="22" t="str">
        <f>'[1]21нед'!C543</f>
        <v>диф. зачет</v>
      </c>
      <c r="E107" s="26" t="str">
        <f>'[1]21нед'!D543</f>
        <v>Математическая логика и теория алгоритмов.</v>
      </c>
      <c r="F107" s="24" t="str">
        <f>'[1]21нед'!G543</f>
        <v>Алешов В.В.</v>
      </c>
      <c r="G107" s="25" t="str">
        <f>'[1]21нед'!H543</f>
        <v>преподаватель</v>
      </c>
      <c r="H107" s="131" t="s">
        <v>115</v>
      </c>
      <c r="I107" s="1"/>
      <c r="J107" s="6"/>
      <c r="K107" s="3"/>
      <c r="L107" s="4"/>
      <c r="M107" s="4"/>
      <c r="N107" s="4"/>
      <c r="O107" s="4"/>
      <c r="P107" s="47"/>
    </row>
    <row r="108" spans="1:16" ht="31.15">
      <c r="A108" s="156"/>
      <c r="B108" s="154"/>
      <c r="C108" s="16" t="s">
        <v>22</v>
      </c>
      <c r="D108" s="22">
        <f>'[1]21нед'!C544</f>
        <v>0</v>
      </c>
      <c r="E108" s="26">
        <f>'[1]21нед'!D544</f>
        <v>0</v>
      </c>
      <c r="F108" s="24">
        <f>'[1]21нед'!G544</f>
        <v>0</v>
      </c>
      <c r="G108" s="25">
        <f>'[1]21нед'!H544</f>
        <v>0</v>
      </c>
      <c r="H108" s="57"/>
      <c r="I108" s="1"/>
      <c r="J108" s="144"/>
      <c r="K108" s="144"/>
      <c r="L108" s="144"/>
      <c r="M108" s="144"/>
      <c r="N108" s="144"/>
      <c r="O108" s="144"/>
      <c r="P108" s="144"/>
    </row>
    <row r="109" spans="1:16" ht="31.15">
      <c r="A109" s="156"/>
      <c r="B109" s="154"/>
      <c r="C109" s="16" t="s">
        <v>23</v>
      </c>
      <c r="D109" s="22">
        <f>'[1]21нед'!C545</f>
        <v>0</v>
      </c>
      <c r="E109" s="26">
        <f>'[1]21нед'!D545</f>
        <v>0</v>
      </c>
      <c r="F109" s="24">
        <f>'[1]21нед'!G545</f>
        <v>0</v>
      </c>
      <c r="G109" s="25">
        <f>'[1]21нед'!H545</f>
        <v>0</v>
      </c>
      <c r="H109" s="100"/>
      <c r="I109" s="1"/>
      <c r="J109" s="2"/>
      <c r="K109" s="3"/>
      <c r="L109" s="4"/>
      <c r="M109" s="4"/>
      <c r="N109" s="4"/>
      <c r="O109" s="4"/>
      <c r="P109" s="46"/>
    </row>
    <row r="110" spans="1:16" ht="31.7" thickBot="1">
      <c r="A110" s="156"/>
      <c r="B110" s="154"/>
      <c r="C110" s="16" t="s">
        <v>24</v>
      </c>
      <c r="D110" s="22">
        <f>'[1]21нед'!C546</f>
        <v>0</v>
      </c>
      <c r="E110" s="26">
        <f>'[1]21нед'!D546</f>
        <v>0</v>
      </c>
      <c r="F110" s="24">
        <f>'[1]21нед'!G546</f>
        <v>0</v>
      </c>
      <c r="G110" s="25">
        <f>'[1]21нед'!H546</f>
        <v>0</v>
      </c>
      <c r="H110" s="50"/>
      <c r="I110" s="1"/>
      <c r="J110" s="6"/>
      <c r="K110" s="3"/>
      <c r="L110" s="4"/>
      <c r="M110" s="4"/>
      <c r="N110" s="4"/>
      <c r="O110" s="4"/>
      <c r="P110" s="47"/>
    </row>
    <row r="111" spans="1:16" ht="18.399999999999999" hidden="1" customHeight="1" thickBot="1">
      <c r="A111" s="157"/>
      <c r="B111" s="155"/>
      <c r="C111" s="17"/>
      <c r="D111" s="27">
        <f>'[1]21нед'!C547</f>
        <v>0</v>
      </c>
      <c r="E111" s="28">
        <f>'[1]21нед'!D547</f>
        <v>0</v>
      </c>
      <c r="F111" s="29">
        <f>'[1]21нед'!G547</f>
        <v>0</v>
      </c>
      <c r="G111" s="30">
        <f>'[1]21нед'!H547</f>
        <v>0</v>
      </c>
      <c r="H111" s="51"/>
      <c r="I111" s="1"/>
      <c r="J111" s="144"/>
      <c r="K111" s="144"/>
      <c r="L111" s="144"/>
      <c r="M111" s="144"/>
      <c r="N111" s="144"/>
      <c r="O111" s="144"/>
      <c r="P111" s="144"/>
    </row>
    <row r="112" spans="1:16" ht="48" customHeight="1" thickTop="1">
      <c r="A112" s="150">
        <v>46207</v>
      </c>
      <c r="B112" s="153" t="s">
        <v>37</v>
      </c>
      <c r="C112" s="32" t="s">
        <v>16</v>
      </c>
      <c r="D112" s="18">
        <f>'[1]21нед'!C548</f>
        <v>0</v>
      </c>
      <c r="E112" s="21">
        <f>'[1]21нед'!D548</f>
        <v>0</v>
      </c>
      <c r="F112" s="19">
        <f>'[1]21нед'!G548</f>
        <v>0</v>
      </c>
      <c r="G112" s="20">
        <f>'[1]21нед'!H548</f>
        <v>0</v>
      </c>
      <c r="H112" s="53"/>
      <c r="I112" s="1"/>
      <c r="J112" s="2"/>
      <c r="K112" s="3"/>
      <c r="L112" s="4"/>
      <c r="M112" s="4"/>
      <c r="N112" s="4"/>
      <c r="O112" s="4"/>
      <c r="P112" s="46"/>
    </row>
    <row r="113" spans="1:16" ht="46.7">
      <c r="A113" s="156"/>
      <c r="B113" s="154"/>
      <c r="C113" s="16" t="s">
        <v>81</v>
      </c>
      <c r="D113" s="22">
        <f>'[1]21нед'!C549</f>
        <v>0</v>
      </c>
      <c r="E113" s="26">
        <f>'[1]21нед'!D549</f>
        <v>0</v>
      </c>
      <c r="F113" s="24">
        <f>'[1]21нед'!G549</f>
        <v>0</v>
      </c>
      <c r="G113" s="25">
        <f>'[1]21нед'!H549</f>
        <v>0</v>
      </c>
      <c r="H113" s="50"/>
      <c r="I113" s="1"/>
      <c r="J113" s="6"/>
      <c r="K113" s="3"/>
      <c r="L113" s="4"/>
      <c r="M113" s="4"/>
      <c r="N113" s="4"/>
      <c r="O113" s="4"/>
      <c r="P113" s="47"/>
    </row>
    <row r="114" spans="1:16" ht="30.75">
      <c r="A114" s="156"/>
      <c r="B114" s="154"/>
      <c r="C114" s="16" t="s">
        <v>82</v>
      </c>
      <c r="D114" s="22" t="str">
        <f>'[1]21нед'!C550</f>
        <v>экзамен</v>
      </c>
      <c r="E114" s="26" t="str">
        <f>'[1]21нед'!D550</f>
        <v xml:space="preserve">Методика обучения информатике </v>
      </c>
      <c r="F114" s="24" t="str">
        <f>'[1]21нед'!G550</f>
        <v>Казанцев Ю.А.</v>
      </c>
      <c r="G114" s="25" t="str">
        <f>'[1]21нед'!H550</f>
        <v>преподаватель</v>
      </c>
      <c r="H114" s="131" t="s">
        <v>115</v>
      </c>
      <c r="I114" s="1"/>
      <c r="J114" s="144"/>
      <c r="K114" s="144"/>
      <c r="L114" s="144"/>
      <c r="M114" s="144"/>
      <c r="N114" s="144"/>
      <c r="O114" s="144"/>
      <c r="P114" s="144"/>
    </row>
    <row r="115" spans="1:16" ht="35.85" customHeight="1">
      <c r="A115" s="156"/>
      <c r="B115" s="154"/>
      <c r="C115" s="16" t="s">
        <v>21</v>
      </c>
      <c r="D115" s="22">
        <f>'[1]21нед'!C551</f>
        <v>0</v>
      </c>
      <c r="E115" s="26">
        <f>'[1]21нед'!D551</f>
        <v>0</v>
      </c>
      <c r="F115" s="24">
        <f>'[1]21нед'!G551</f>
        <v>0</v>
      </c>
      <c r="G115" s="25">
        <f>'[1]21нед'!H551</f>
        <v>0</v>
      </c>
      <c r="H115" s="57"/>
      <c r="I115" s="1"/>
      <c r="J115" s="2"/>
      <c r="K115" s="3"/>
      <c r="L115" s="4"/>
      <c r="M115" s="4"/>
      <c r="N115" s="4"/>
      <c r="O115" s="4"/>
      <c r="P115" s="46"/>
    </row>
    <row r="116" spans="1:16" ht="35.85" customHeight="1">
      <c r="A116" s="156"/>
      <c r="B116" s="154"/>
      <c r="C116" s="16" t="s">
        <v>22</v>
      </c>
      <c r="D116" s="22">
        <f>'[1]21нед'!C552</f>
        <v>0</v>
      </c>
      <c r="E116" s="26">
        <f>'[1]21нед'!D552</f>
        <v>0</v>
      </c>
      <c r="F116" s="24">
        <f>'[1]21нед'!G552</f>
        <v>0</v>
      </c>
      <c r="G116" s="25">
        <f>'[1]21нед'!H552</f>
        <v>0</v>
      </c>
      <c r="H116" s="57"/>
      <c r="I116" s="1"/>
      <c r="J116" s="6"/>
      <c r="K116" s="3"/>
      <c r="L116" s="4"/>
      <c r="M116" s="4"/>
      <c r="N116" s="4"/>
      <c r="O116" s="4"/>
      <c r="P116" s="47"/>
    </row>
    <row r="117" spans="1:16" ht="31.15">
      <c r="A117" s="156"/>
      <c r="B117" s="154"/>
      <c r="C117" s="16" t="s">
        <v>23</v>
      </c>
      <c r="D117" s="22">
        <f>'[1]21нед'!C553</f>
        <v>0</v>
      </c>
      <c r="E117" s="26">
        <f>'[1]21нед'!D553</f>
        <v>0</v>
      </c>
      <c r="F117" s="24">
        <f>'[1]21нед'!G553</f>
        <v>0</v>
      </c>
      <c r="G117" s="25">
        <f>'[1]21нед'!H553</f>
        <v>0</v>
      </c>
      <c r="H117" s="50"/>
      <c r="I117" s="1"/>
      <c r="J117" s="144"/>
      <c r="K117" s="144"/>
      <c r="L117" s="144"/>
      <c r="M117" s="144"/>
      <c r="N117" s="144"/>
      <c r="O117" s="144"/>
      <c r="P117" s="144"/>
    </row>
    <row r="118" spans="1:16" ht="31.7" thickBot="1">
      <c r="A118" s="156"/>
      <c r="B118" s="154"/>
      <c r="C118" s="16" t="s">
        <v>24</v>
      </c>
      <c r="D118" s="22">
        <f>'[1]21нед'!C554</f>
        <v>0</v>
      </c>
      <c r="E118" s="26">
        <f>'[1]21нед'!D554</f>
        <v>0</v>
      </c>
      <c r="F118" s="24">
        <f>'[1]21нед'!G554</f>
        <v>0</v>
      </c>
      <c r="G118" s="25">
        <f>'[1]21нед'!H554</f>
        <v>0</v>
      </c>
      <c r="H118" s="50"/>
      <c r="I118" s="1"/>
      <c r="J118" s="2"/>
      <c r="K118" s="3"/>
      <c r="L118" s="4"/>
      <c r="M118" s="4"/>
      <c r="N118" s="4"/>
      <c r="O118" s="4"/>
      <c r="P118" s="46"/>
    </row>
    <row r="119" spans="1:16" ht="19.149999999999999" hidden="1" customHeight="1" thickTop="1" thickBot="1">
      <c r="A119" s="157"/>
      <c r="B119" s="155"/>
      <c r="C119" s="17"/>
      <c r="D119" s="18">
        <f>'[1]21нед'!C59</f>
        <v>0</v>
      </c>
      <c r="E119" s="21">
        <f>'[1]21нед'!D59</f>
        <v>0</v>
      </c>
      <c r="F119" s="19">
        <f>'[1]21нед'!G59</f>
        <v>0</v>
      </c>
      <c r="G119" s="20">
        <f>'[1]21нед'!H59</f>
        <v>0</v>
      </c>
      <c r="H119" s="53"/>
      <c r="I119" s="1"/>
      <c r="J119" s="6"/>
      <c r="K119" s="3"/>
      <c r="L119" s="4"/>
      <c r="M119" s="4"/>
      <c r="N119" s="4"/>
      <c r="O119" s="4"/>
      <c r="P119" s="47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144"/>
      <c r="K120" s="144"/>
      <c r="L120" s="144"/>
      <c r="M120" s="144"/>
      <c r="N120" s="144"/>
      <c r="O120" s="144"/>
      <c r="P120" s="144"/>
    </row>
    <row r="121" spans="1:16" ht="15.6" hidden="1" customHeight="1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 hidden="1" customHeight="1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6"/>
      <c r="K122" s="3"/>
      <c r="L122" s="4"/>
      <c r="M122" s="4"/>
      <c r="N122" s="4"/>
      <c r="O122" s="4"/>
      <c r="P122" s="47" t="s">
        <v>1</v>
      </c>
    </row>
    <row r="123" spans="1:16" ht="15.6" hidden="1" customHeight="1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144"/>
      <c r="K123" s="144"/>
      <c r="L123" s="144"/>
      <c r="M123" s="144"/>
      <c r="N123" s="144"/>
      <c r="O123" s="144"/>
      <c r="P123" s="144" t="s">
        <v>2</v>
      </c>
    </row>
    <row r="124" spans="1:16" ht="15.6" hidden="1" customHeight="1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 hidden="1" customHeight="1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 hidden="1" customHeight="1">
      <c r="A126" s="1"/>
      <c r="B126" s="144" t="s">
        <v>48</v>
      </c>
      <c r="C126" s="144"/>
      <c r="D126" s="144"/>
      <c r="E126" s="144"/>
      <c r="F126" s="144"/>
      <c r="G126" s="144"/>
      <c r="H126" s="144"/>
      <c r="I126" s="1"/>
      <c r="J126" s="144" t="s">
        <v>48</v>
      </c>
      <c r="K126" s="144"/>
      <c r="L126" s="144"/>
      <c r="M126" s="144"/>
      <c r="N126" s="144"/>
      <c r="O126" s="144"/>
      <c r="P126" s="144"/>
    </row>
    <row r="127" spans="1:16" ht="15.6" hidden="1" customHeight="1">
      <c r="A127" s="7"/>
      <c r="B127" s="140" t="str">
        <f>'[1]19нед'!$A$6</f>
        <v>Направление подготовки:</v>
      </c>
      <c r="C127" s="8"/>
      <c r="D127" s="9"/>
      <c r="E127" s="10" t="str">
        <f>E7</f>
        <v>44.03.05Педагогическое образование (с двумя профилями подготовки) (Математика и Информатика)</v>
      </c>
      <c r="F127" s="9"/>
      <c r="G127" s="9"/>
      <c r="H127" s="48" t="str">
        <f>H7</f>
        <v>12-23 МИз</v>
      </c>
      <c r="I127" s="1"/>
      <c r="J127" s="2" t="str">
        <f>'[1]19нед'!$A$6</f>
        <v>Направление подготовки:</v>
      </c>
      <c r="K127" s="3"/>
      <c r="L127" s="4"/>
      <c r="M127" s="4" t="str">
        <f>E7</f>
        <v>44.03.05Педагогическое образование (с двумя профилями подготовки) (Математика и Информатика)</v>
      </c>
      <c r="N127" s="4"/>
      <c r="O127" s="4"/>
      <c r="P127" s="46" t="str">
        <f>H7</f>
        <v>12-23 МИз</v>
      </c>
    </row>
    <row r="128" spans="1:16" ht="15.6" hidden="1" customHeight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  <c r="I128" s="1"/>
      <c r="J128" s="6" t="s">
        <v>5</v>
      </c>
      <c r="K128" s="3"/>
      <c r="L128" s="4"/>
      <c r="M128" s="4" t="str">
        <f t="shared" ref="M128" si="1">E8</f>
        <v>заочная</v>
      </c>
      <c r="N128" s="4"/>
      <c r="O128" s="4"/>
      <c r="P128" s="47"/>
    </row>
    <row r="129" spans="1:16" ht="15.6" hidden="1">
      <c r="A129" s="1"/>
      <c r="B129" s="145" t="s">
        <v>7</v>
      </c>
      <c r="C129" s="145"/>
      <c r="D129" s="145"/>
      <c r="E129" s="140">
        <f>E9</f>
        <v>3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3</v>
      </c>
      <c r="N129" s="140"/>
      <c r="O129" s="140"/>
      <c r="P129" s="47"/>
    </row>
    <row r="130" spans="1:16" ht="15.6" hidden="1">
      <c r="A130" s="1"/>
      <c r="B130" s="146" t="s">
        <v>8</v>
      </c>
      <c r="C130" s="146"/>
      <c r="D130" s="146"/>
      <c r="E130" s="141">
        <f>M70+1</f>
        <v>1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2</v>
      </c>
      <c r="N130" s="141"/>
      <c r="O130" s="141"/>
      <c r="P130" s="49"/>
    </row>
    <row r="131" spans="1:16" ht="46.5" hidden="1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2.25" hidden="1" customHeight="1" thickTop="1">
      <c r="A132" s="167">
        <v>45929</v>
      </c>
      <c r="B132" s="153" t="s">
        <v>15</v>
      </c>
      <c r="C132" s="16" t="s">
        <v>16</v>
      </c>
      <c r="D132" s="18">
        <f>'[3]5нед'!C198</f>
        <v>0</v>
      </c>
      <c r="E132" s="21">
        <f>'[3]5нед'!D198</f>
        <v>0</v>
      </c>
      <c r="F132" s="19">
        <f>'[3]5нед'!G198</f>
        <v>0</v>
      </c>
      <c r="G132" s="20">
        <f>'[3]5нед'!H198</f>
        <v>0</v>
      </c>
      <c r="H132" s="53"/>
      <c r="I132" s="167">
        <v>45936</v>
      </c>
      <c r="J132" s="158" t="s">
        <v>15</v>
      </c>
      <c r="K132" s="16" t="s">
        <v>16</v>
      </c>
      <c r="L132" s="18">
        <f>'[3]6нед'!C198</f>
        <v>0</v>
      </c>
      <c r="M132" s="21">
        <f>'[3]6нед'!D198</f>
        <v>0</v>
      </c>
      <c r="N132" s="19">
        <f>'[3]6нед'!G198</f>
        <v>0</v>
      </c>
      <c r="O132" s="20">
        <f>'[3]6нед'!H198</f>
        <v>0</v>
      </c>
      <c r="P132" s="53"/>
    </row>
    <row r="133" spans="1:16" ht="46.7" hidden="1">
      <c r="A133" s="168"/>
      <c r="B133" s="154"/>
      <c r="C133" s="16" t="s">
        <v>81</v>
      </c>
      <c r="D133" s="22">
        <f>'[3]5нед'!C199</f>
        <v>0</v>
      </c>
      <c r="E133" s="26">
        <f>'[3]5нед'!D199</f>
        <v>0</v>
      </c>
      <c r="F133" s="24">
        <f>'[3]5нед'!G199</f>
        <v>0</v>
      </c>
      <c r="G133" s="25">
        <f>'[3]5нед'!H199</f>
        <v>0</v>
      </c>
      <c r="H133" s="50"/>
      <c r="I133" s="170"/>
      <c r="J133" s="159"/>
      <c r="K133" s="16" t="s">
        <v>81</v>
      </c>
      <c r="L133" s="22">
        <f>'[3]6нед'!C199</f>
        <v>0</v>
      </c>
      <c r="M133" s="26">
        <f>'[3]6нед'!D199</f>
        <v>0</v>
      </c>
      <c r="N133" s="24">
        <f>'[3]6нед'!G199</f>
        <v>0</v>
      </c>
      <c r="O133" s="25">
        <f>'[3]6нед'!H199</f>
        <v>0</v>
      </c>
      <c r="P133" s="50"/>
    </row>
    <row r="134" spans="1:16" ht="46.7" hidden="1">
      <c r="A134" s="168"/>
      <c r="B134" s="154"/>
      <c r="C134" s="16" t="s">
        <v>82</v>
      </c>
      <c r="D134" s="22">
        <f>'[3]5нед'!C200</f>
        <v>0</v>
      </c>
      <c r="E134" s="26">
        <f>'[3]5нед'!D200</f>
        <v>0</v>
      </c>
      <c r="F134" s="24">
        <f>'[3]5нед'!G200</f>
        <v>0</v>
      </c>
      <c r="G134" s="25">
        <f>'[3]5нед'!H200</f>
        <v>0</v>
      </c>
      <c r="H134" s="50"/>
      <c r="I134" s="170"/>
      <c r="J134" s="159"/>
      <c r="K134" s="16" t="s">
        <v>82</v>
      </c>
      <c r="L134" s="22">
        <f>'[3]6нед'!C200</f>
        <v>0</v>
      </c>
      <c r="M134" s="26">
        <f>'[3]6нед'!D200</f>
        <v>0</v>
      </c>
      <c r="N134" s="24">
        <f>'[3]6нед'!G200</f>
        <v>0</v>
      </c>
      <c r="O134" s="25">
        <f>'[3]6нед'!H200</f>
        <v>0</v>
      </c>
      <c r="P134" s="50"/>
    </row>
    <row r="135" spans="1:16" ht="31.15" hidden="1">
      <c r="A135" s="168"/>
      <c r="B135" s="154"/>
      <c r="C135" s="16" t="s">
        <v>21</v>
      </c>
      <c r="D135" s="22">
        <f>'[3]5нед'!C201</f>
        <v>0</v>
      </c>
      <c r="E135" s="26">
        <f>'[3]5нед'!D201</f>
        <v>0</v>
      </c>
      <c r="F135" s="24">
        <f>'[3]5нед'!G201</f>
        <v>0</v>
      </c>
      <c r="G135" s="25">
        <f>'[3]5нед'!H201</f>
        <v>0</v>
      </c>
      <c r="H135" s="50"/>
      <c r="I135" s="170"/>
      <c r="J135" s="159"/>
      <c r="K135" s="16" t="s">
        <v>21</v>
      </c>
      <c r="L135" s="22">
        <f>'[3]6нед'!C201</f>
        <v>0</v>
      </c>
      <c r="M135" s="26">
        <f>'[3]6нед'!D201</f>
        <v>0</v>
      </c>
      <c r="N135" s="24">
        <f>'[3]6нед'!G201</f>
        <v>0</v>
      </c>
      <c r="O135" s="25">
        <f>'[3]6нед'!H201</f>
        <v>0</v>
      </c>
      <c r="P135" s="50"/>
    </row>
    <row r="136" spans="1:16" ht="31.15" hidden="1">
      <c r="A136" s="168"/>
      <c r="B136" s="154"/>
      <c r="C136" s="16" t="s">
        <v>22</v>
      </c>
      <c r="D136" s="22">
        <f>'[3]5нед'!C202</f>
        <v>0</v>
      </c>
      <c r="E136" s="26">
        <f>'[3]5нед'!D202</f>
        <v>0</v>
      </c>
      <c r="F136" s="24">
        <f>'[3]5нед'!G202</f>
        <v>0</v>
      </c>
      <c r="G136" s="25">
        <f>'[3]5нед'!H202</f>
        <v>0</v>
      </c>
      <c r="H136" s="50"/>
      <c r="I136" s="170"/>
      <c r="J136" s="159"/>
      <c r="K136" s="16" t="s">
        <v>22</v>
      </c>
      <c r="L136" s="22">
        <f>'[3]6нед'!C202</f>
        <v>0</v>
      </c>
      <c r="M136" s="26">
        <f>'[3]6нед'!D202</f>
        <v>0</v>
      </c>
      <c r="N136" s="24">
        <f>'[3]6нед'!G202</f>
        <v>0</v>
      </c>
      <c r="O136" s="25">
        <f>'[3]6нед'!H202</f>
        <v>0</v>
      </c>
      <c r="P136" s="50"/>
    </row>
    <row r="137" spans="1:16" ht="31.15" hidden="1">
      <c r="A137" s="168"/>
      <c r="B137" s="154"/>
      <c r="C137" s="16" t="s">
        <v>23</v>
      </c>
      <c r="D137" s="22" t="str">
        <f>'[3]5нед'!C203</f>
        <v>л</v>
      </c>
      <c r="E137" s="26" t="str">
        <f>'[3]5нед'!D203</f>
        <v>Микроэкономика</v>
      </c>
      <c r="F137" s="24" t="str">
        <f>'[3]5нед'!G203</f>
        <v/>
      </c>
      <c r="G137" s="25" t="str">
        <f>'[3]5нед'!H203</f>
        <v/>
      </c>
      <c r="H137" s="41" t="s">
        <v>95</v>
      </c>
      <c r="I137" s="170"/>
      <c r="J137" s="159"/>
      <c r="K137" s="16" t="s">
        <v>23</v>
      </c>
      <c r="L137" s="22" t="str">
        <f>'[3]6нед'!C203</f>
        <v>л</v>
      </c>
      <c r="M137" s="26" t="str">
        <f>'[3]6нед'!D203</f>
        <v>Деньги, кредит, банки</v>
      </c>
      <c r="N137" s="24" t="str">
        <f>'[3]6нед'!G203</f>
        <v>Самчинская Я.Б.</v>
      </c>
      <c r="O137" s="25" t="str">
        <f>'[3]6нед'!H203</f>
        <v>доцент, канд. наук</v>
      </c>
      <c r="P137" s="41" t="s">
        <v>95</v>
      </c>
    </row>
    <row r="138" spans="1:16" ht="31.15" hidden="1">
      <c r="A138" s="168"/>
      <c r="B138" s="154"/>
      <c r="C138" s="16" t="s">
        <v>24</v>
      </c>
      <c r="D138" s="22" t="str">
        <f>'[3]5нед'!C204</f>
        <v>л</v>
      </c>
      <c r="E138" s="26" t="str">
        <f>'[3]5нед'!D204</f>
        <v>Математический анализ</v>
      </c>
      <c r="F138" s="24" t="str">
        <f>'[3]5нед'!G204</f>
        <v>Якимова В.В.</v>
      </c>
      <c r="G138" s="25" t="str">
        <f>'[3]5нед'!H204</f>
        <v>ст. преподаватель</v>
      </c>
      <c r="H138" s="41" t="s">
        <v>95</v>
      </c>
      <c r="I138" s="170"/>
      <c r="J138" s="159"/>
      <c r="K138" s="16" t="s">
        <v>24</v>
      </c>
      <c r="L138" s="22" t="str">
        <f>'[3]6нед'!C204</f>
        <v>л</v>
      </c>
      <c r="M138" s="26" t="str">
        <f>'[3]6нед'!D204</f>
        <v>Алгебра</v>
      </c>
      <c r="N138" s="24" t="str">
        <f>'[3]6нед'!G204</f>
        <v>Овчинникова М.В.</v>
      </c>
      <c r="O138" s="25" t="str">
        <f>'[3]6нед'!H204</f>
        <v>доцент, канд. наук</v>
      </c>
      <c r="P138" s="41" t="s">
        <v>95</v>
      </c>
    </row>
    <row r="139" spans="1:16" ht="18.399999999999999" hidden="1" thickBot="1">
      <c r="A139" s="169"/>
      <c r="B139" s="155"/>
      <c r="C139" s="17"/>
      <c r="D139" s="27">
        <f>'[3]5нед'!C205</f>
        <v>0</v>
      </c>
      <c r="E139" s="28">
        <f>'[3]5нед'!D205</f>
        <v>0</v>
      </c>
      <c r="F139" s="29">
        <f>'[3]5нед'!G205</f>
        <v>0</v>
      </c>
      <c r="G139" s="30">
        <f>'[3]5нед'!H205</f>
        <v>0</v>
      </c>
      <c r="H139" s="51"/>
      <c r="I139" s="171"/>
      <c r="J139" s="160"/>
      <c r="K139" s="17"/>
      <c r="L139" s="27">
        <f>'[3]6нед'!C205</f>
        <v>0</v>
      </c>
      <c r="M139" s="28">
        <f>'[3]6нед'!D205</f>
        <v>0</v>
      </c>
      <c r="N139" s="29">
        <f>'[3]6нед'!G205</f>
        <v>0</v>
      </c>
      <c r="O139" s="30">
        <f>'[3]6нед'!H205</f>
        <v>0</v>
      </c>
      <c r="P139" s="51"/>
    </row>
    <row r="140" spans="1:16" ht="32.25" hidden="1" customHeight="1" thickTop="1">
      <c r="A140" s="167">
        <v>45930</v>
      </c>
      <c r="B140" s="153" t="s">
        <v>25</v>
      </c>
      <c r="C140" s="32" t="s">
        <v>16</v>
      </c>
      <c r="D140" s="18">
        <f>'[3]5нед'!C206</f>
        <v>0</v>
      </c>
      <c r="E140" s="21">
        <f>'[3]5нед'!D206</f>
        <v>0</v>
      </c>
      <c r="F140" s="19">
        <f>'[3]5нед'!G206</f>
        <v>0</v>
      </c>
      <c r="G140" s="20">
        <f>'[3]5нед'!H206</f>
        <v>0</v>
      </c>
      <c r="H140" s="53"/>
      <c r="I140" s="167">
        <v>45937</v>
      </c>
      <c r="J140" s="158" t="s">
        <v>25</v>
      </c>
      <c r="K140" s="32" t="s">
        <v>16</v>
      </c>
      <c r="L140" s="18">
        <f>'[3]6нед'!C206</f>
        <v>0</v>
      </c>
      <c r="M140" s="21">
        <f>'[3]6нед'!D206</f>
        <v>0</v>
      </c>
      <c r="N140" s="19">
        <f>'[3]6нед'!G206</f>
        <v>0</v>
      </c>
      <c r="O140" s="20">
        <f>'[3]6нед'!H206</f>
        <v>0</v>
      </c>
      <c r="P140" s="53"/>
    </row>
    <row r="141" spans="1:16" ht="46.7" hidden="1">
      <c r="A141" s="168"/>
      <c r="B141" s="154"/>
      <c r="C141" s="16" t="s">
        <v>81</v>
      </c>
      <c r="D141" s="22">
        <f>'[3]5нед'!C207</f>
        <v>0</v>
      </c>
      <c r="E141" s="26">
        <f>'[3]5нед'!D207</f>
        <v>0</v>
      </c>
      <c r="F141" s="24">
        <f>'[3]5нед'!G207</f>
        <v>0</v>
      </c>
      <c r="G141" s="25">
        <f>'[3]5нед'!H207</f>
        <v>0</v>
      </c>
      <c r="H141" s="50"/>
      <c r="I141" s="170"/>
      <c r="J141" s="159"/>
      <c r="K141" s="16" t="s">
        <v>81</v>
      </c>
      <c r="L141" s="22">
        <f>'[3]6нед'!C207</f>
        <v>0</v>
      </c>
      <c r="M141" s="26">
        <f>'[3]6нед'!D207</f>
        <v>0</v>
      </c>
      <c r="N141" s="24">
        <f>'[3]6нед'!G207</f>
        <v>0</v>
      </c>
      <c r="O141" s="25">
        <f>'[3]6нед'!H207</f>
        <v>0</v>
      </c>
      <c r="P141" s="50"/>
    </row>
    <row r="142" spans="1:16" ht="46.7" hidden="1">
      <c r="A142" s="168"/>
      <c r="B142" s="154"/>
      <c r="C142" s="16" t="s">
        <v>82</v>
      </c>
      <c r="D142" s="22">
        <f>'[3]5нед'!C208</f>
        <v>0</v>
      </c>
      <c r="E142" s="26">
        <f>'[3]5нед'!D208</f>
        <v>0</v>
      </c>
      <c r="F142" s="24">
        <f>'[3]5нед'!G208</f>
        <v>0</v>
      </c>
      <c r="G142" s="25">
        <f>'[3]5нед'!H208</f>
        <v>0</v>
      </c>
      <c r="H142" s="50"/>
      <c r="I142" s="170"/>
      <c r="J142" s="159"/>
      <c r="K142" s="16" t="s">
        <v>82</v>
      </c>
      <c r="L142" s="22">
        <f>'[3]6нед'!C208</f>
        <v>0</v>
      </c>
      <c r="M142" s="26">
        <f>'[3]6нед'!D208</f>
        <v>0</v>
      </c>
      <c r="N142" s="24">
        <f>'[3]6нед'!G208</f>
        <v>0</v>
      </c>
      <c r="O142" s="25">
        <f>'[3]6нед'!H208</f>
        <v>0</v>
      </c>
      <c r="P142" s="50"/>
    </row>
    <row r="143" spans="1:16" ht="31.15" hidden="1">
      <c r="A143" s="168"/>
      <c r="B143" s="154"/>
      <c r="C143" s="16" t="s">
        <v>21</v>
      </c>
      <c r="D143" s="22">
        <f>'[3]5нед'!C209</f>
        <v>0</v>
      </c>
      <c r="E143" s="26">
        <f>'[3]5нед'!D209</f>
        <v>0</v>
      </c>
      <c r="F143" s="24">
        <f>'[3]5нед'!G209</f>
        <v>0</v>
      </c>
      <c r="G143" s="25">
        <f>'[3]5нед'!H209</f>
        <v>0</v>
      </c>
      <c r="H143" s="50"/>
      <c r="I143" s="170"/>
      <c r="J143" s="159"/>
      <c r="K143" s="16" t="s">
        <v>21</v>
      </c>
      <c r="L143" s="22">
        <f>'[3]6нед'!C209</f>
        <v>0</v>
      </c>
      <c r="M143" s="26">
        <f>'[3]6нед'!D209</f>
        <v>0</v>
      </c>
      <c r="N143" s="24">
        <f>'[3]6нед'!G209</f>
        <v>0</v>
      </c>
      <c r="O143" s="25">
        <f>'[3]6нед'!H209</f>
        <v>0</v>
      </c>
      <c r="P143" s="50"/>
    </row>
    <row r="144" spans="1:16" ht="31.15" hidden="1">
      <c r="A144" s="168"/>
      <c r="B144" s="154"/>
      <c r="C144" s="16" t="s">
        <v>22</v>
      </c>
      <c r="D144" s="22">
        <f>'[3]5нед'!C210</f>
        <v>0</v>
      </c>
      <c r="E144" s="26">
        <f>'[3]5нед'!D210</f>
        <v>0</v>
      </c>
      <c r="F144" s="24">
        <f>'[3]5нед'!G210</f>
        <v>0</v>
      </c>
      <c r="G144" s="25">
        <f>'[3]5нед'!H210</f>
        <v>0</v>
      </c>
      <c r="H144" s="50"/>
      <c r="I144" s="170"/>
      <c r="J144" s="159"/>
      <c r="K144" s="16" t="s">
        <v>22</v>
      </c>
      <c r="L144" s="22">
        <f>'[3]6нед'!C210</f>
        <v>0</v>
      </c>
      <c r="M144" s="26">
        <f>'[3]6нед'!D210</f>
        <v>0</v>
      </c>
      <c r="N144" s="24">
        <f>'[3]6нед'!G210</f>
        <v>0</v>
      </c>
      <c r="O144" s="25">
        <f>'[3]6нед'!H210</f>
        <v>0</v>
      </c>
      <c r="P144" s="50"/>
    </row>
    <row r="145" spans="1:16" ht="31.15" hidden="1">
      <c r="A145" s="168"/>
      <c r="B145" s="154"/>
      <c r="C145" s="16" t="s">
        <v>23</v>
      </c>
      <c r="D145" s="22">
        <f>'[3]5нед'!C211</f>
        <v>0</v>
      </c>
      <c r="E145" s="26">
        <f>'[3]5нед'!D211</f>
        <v>0</v>
      </c>
      <c r="F145" s="24">
        <f>'[3]5нед'!G211</f>
        <v>0</v>
      </c>
      <c r="G145" s="25">
        <f>'[3]5нед'!H211</f>
        <v>0</v>
      </c>
      <c r="H145" s="50"/>
      <c r="I145" s="170"/>
      <c r="J145" s="159"/>
      <c r="K145" s="16" t="s">
        <v>23</v>
      </c>
      <c r="L145" s="22" t="str">
        <f>'[3]6нед'!C211</f>
        <v>пр</v>
      </c>
      <c r="M145" s="26" t="str">
        <f>'[3]6нед'!D211</f>
        <v xml:space="preserve"> Финансово-экономический практикум</v>
      </c>
      <c r="N145" s="24" t="str">
        <f>'[3]6нед'!G211</f>
        <v/>
      </c>
      <c r="O145" s="25" t="str">
        <f>'[3]6нед'!H211</f>
        <v/>
      </c>
      <c r="P145" s="41" t="s">
        <v>96</v>
      </c>
    </row>
    <row r="146" spans="1:16" ht="31.15" hidden="1">
      <c r="A146" s="168"/>
      <c r="B146" s="154"/>
      <c r="C146" s="16" t="s">
        <v>24</v>
      </c>
      <c r="D146" s="22">
        <f>'[3]5нед'!C212</f>
        <v>0</v>
      </c>
      <c r="E146" s="26">
        <f>'[3]5нед'!D212</f>
        <v>0</v>
      </c>
      <c r="F146" s="24">
        <f>'[3]5нед'!G212</f>
        <v>0</v>
      </c>
      <c r="G146" s="25">
        <f>'[3]5нед'!H212</f>
        <v>0</v>
      </c>
      <c r="H146" s="50"/>
      <c r="I146" s="170"/>
      <c r="J146" s="159"/>
      <c r="K146" s="16" t="s">
        <v>24</v>
      </c>
      <c r="L146" s="22" t="str">
        <f>'[3]6нед'!C212</f>
        <v>пр</v>
      </c>
      <c r="M146" s="26" t="str">
        <f>'[3]6нед'!D212</f>
        <v xml:space="preserve"> Психология</v>
      </c>
      <c r="N146" s="24" t="str">
        <f>'[3]6нед'!G212</f>
        <v>Кирилюк Л.Л.</v>
      </c>
      <c r="O146" s="25" t="str">
        <f>'[3]6нед'!H212</f>
        <v>преподаватель</v>
      </c>
      <c r="P146" s="41" t="s">
        <v>97</v>
      </c>
    </row>
    <row r="147" spans="1:16" ht="18.399999999999999" hidden="1" thickBot="1">
      <c r="A147" s="169"/>
      <c r="B147" s="155"/>
      <c r="C147" s="17"/>
      <c r="D147" s="27">
        <f>'[3]5нед'!C213</f>
        <v>0</v>
      </c>
      <c r="E147" s="28">
        <f>'[3]5нед'!D213</f>
        <v>0</v>
      </c>
      <c r="F147" s="29">
        <f>'[3]5нед'!G213</f>
        <v>0</v>
      </c>
      <c r="G147" s="30">
        <f>'[3]5нед'!H213</f>
        <v>0</v>
      </c>
      <c r="H147" s="51"/>
      <c r="I147" s="171"/>
      <c r="J147" s="160"/>
      <c r="K147" s="17"/>
      <c r="L147" s="27">
        <f>'[3]6нед'!C213</f>
        <v>0</v>
      </c>
      <c r="M147" s="28">
        <f>'[3]6нед'!D213</f>
        <v>0</v>
      </c>
      <c r="N147" s="29">
        <f>'[3]6нед'!G213</f>
        <v>0</v>
      </c>
      <c r="O147" s="30">
        <f>'[3]6нед'!H213</f>
        <v>0</v>
      </c>
      <c r="P147" s="51"/>
    </row>
    <row r="148" spans="1:16" ht="48" hidden="1" customHeight="1" thickTop="1">
      <c r="A148" s="172">
        <v>45931</v>
      </c>
      <c r="B148" s="161" t="s">
        <v>30</v>
      </c>
      <c r="C148" s="32" t="s">
        <v>16</v>
      </c>
      <c r="D148" s="18">
        <f>'[3]5нед'!C214</f>
        <v>0</v>
      </c>
      <c r="E148" s="21">
        <f>'[3]5нед'!D214</f>
        <v>0</v>
      </c>
      <c r="F148" s="19">
        <f>'[3]5нед'!G214</f>
        <v>0</v>
      </c>
      <c r="G148" s="20">
        <f>'[3]5нед'!H214</f>
        <v>0</v>
      </c>
      <c r="H148" s="53"/>
      <c r="I148" s="172">
        <v>45938</v>
      </c>
      <c r="J148" s="164" t="s">
        <v>30</v>
      </c>
      <c r="K148" s="32" t="s">
        <v>16</v>
      </c>
      <c r="L148" s="18">
        <f>'[3]6нед'!C214</f>
        <v>0</v>
      </c>
      <c r="M148" s="21">
        <f>'[3]6нед'!D214</f>
        <v>0</v>
      </c>
      <c r="N148" s="19">
        <f>'[3]6нед'!G214</f>
        <v>0</v>
      </c>
      <c r="O148" s="20">
        <f>'[3]6нед'!H214</f>
        <v>0</v>
      </c>
      <c r="P148" s="53"/>
    </row>
    <row r="149" spans="1:16" ht="46.7" hidden="1">
      <c r="A149" s="173"/>
      <c r="B149" s="162"/>
      <c r="C149" s="16" t="s">
        <v>81</v>
      </c>
      <c r="D149" s="22">
        <f>'[3]5нед'!C215</f>
        <v>0</v>
      </c>
      <c r="E149" s="26">
        <f>'[3]5нед'!D215</f>
        <v>0</v>
      </c>
      <c r="F149" s="24">
        <f>'[3]5нед'!G215</f>
        <v>0</v>
      </c>
      <c r="G149" s="25">
        <f>'[3]5нед'!H215</f>
        <v>0</v>
      </c>
      <c r="H149" s="50"/>
      <c r="I149" s="173"/>
      <c r="J149" s="165"/>
      <c r="K149" s="16" t="s">
        <v>81</v>
      </c>
      <c r="L149" s="22">
        <f>'[3]6нед'!C215</f>
        <v>0</v>
      </c>
      <c r="M149" s="26">
        <f>'[3]6нед'!D215</f>
        <v>0</v>
      </c>
      <c r="N149" s="24">
        <f>'[3]6нед'!G215</f>
        <v>0</v>
      </c>
      <c r="O149" s="25">
        <f>'[3]6нед'!H215</f>
        <v>0</v>
      </c>
      <c r="P149" s="50"/>
    </row>
    <row r="150" spans="1:16" ht="46.7" hidden="1">
      <c r="A150" s="173"/>
      <c r="B150" s="162"/>
      <c r="C150" s="16" t="s">
        <v>82</v>
      </c>
      <c r="D150" s="22">
        <f>'[3]5нед'!C216</f>
        <v>0</v>
      </c>
      <c r="E150" s="26">
        <f>'[3]5нед'!D216</f>
        <v>0</v>
      </c>
      <c r="F150" s="24">
        <f>'[3]5нед'!G216</f>
        <v>0</v>
      </c>
      <c r="G150" s="25">
        <f>'[3]5нед'!H216</f>
        <v>0</v>
      </c>
      <c r="H150" s="50"/>
      <c r="I150" s="173"/>
      <c r="J150" s="165"/>
      <c r="K150" s="16" t="s">
        <v>82</v>
      </c>
      <c r="L150" s="22">
        <f>'[3]6нед'!C216</f>
        <v>0</v>
      </c>
      <c r="M150" s="26">
        <f>'[3]6нед'!D216</f>
        <v>0</v>
      </c>
      <c r="N150" s="24">
        <f>'[3]6нед'!G216</f>
        <v>0</v>
      </c>
      <c r="O150" s="25">
        <f>'[3]6нед'!H216</f>
        <v>0</v>
      </c>
      <c r="P150" s="50"/>
    </row>
    <row r="151" spans="1:16" ht="31.15" hidden="1">
      <c r="A151" s="173"/>
      <c r="B151" s="162"/>
      <c r="C151" s="16" t="s">
        <v>21</v>
      </c>
      <c r="D151" s="22">
        <f>'[3]5нед'!C217</f>
        <v>0</v>
      </c>
      <c r="E151" s="26">
        <f>'[3]5нед'!D217</f>
        <v>0</v>
      </c>
      <c r="F151" s="24">
        <f>'[3]5нед'!G217</f>
        <v>0</v>
      </c>
      <c r="G151" s="25">
        <f>'[3]5нед'!H217</f>
        <v>0</v>
      </c>
      <c r="H151" s="50"/>
      <c r="I151" s="173"/>
      <c r="J151" s="165"/>
      <c r="K151" s="16" t="s">
        <v>21</v>
      </c>
      <c r="L151" s="22">
        <f>'[3]6нед'!C217</f>
        <v>0</v>
      </c>
      <c r="M151" s="26">
        <f>'[3]6нед'!D217</f>
        <v>0</v>
      </c>
      <c r="N151" s="24">
        <f>'[3]6нед'!G217</f>
        <v>0</v>
      </c>
      <c r="O151" s="25">
        <f>'[3]6нед'!H217</f>
        <v>0</v>
      </c>
      <c r="P151" s="50"/>
    </row>
    <row r="152" spans="1:16" ht="31.15" hidden="1">
      <c r="A152" s="173"/>
      <c r="B152" s="162"/>
      <c r="C152" s="16" t="s">
        <v>22</v>
      </c>
      <c r="D152" s="22">
        <f>'[3]5нед'!C218</f>
        <v>0</v>
      </c>
      <c r="E152" s="26">
        <f>'[3]5нед'!D218</f>
        <v>0</v>
      </c>
      <c r="F152" s="24">
        <f>'[3]5нед'!G218</f>
        <v>0</v>
      </c>
      <c r="G152" s="25">
        <f>'[3]5нед'!H218</f>
        <v>0</v>
      </c>
      <c r="H152" s="50"/>
      <c r="I152" s="173"/>
      <c r="J152" s="165"/>
      <c r="K152" s="16" t="s">
        <v>22</v>
      </c>
      <c r="L152" s="22">
        <f>'[3]6нед'!C218</f>
        <v>0</v>
      </c>
      <c r="M152" s="26">
        <f>'[3]6нед'!D218</f>
        <v>0</v>
      </c>
      <c r="N152" s="24">
        <f>'[3]6нед'!G218</f>
        <v>0</v>
      </c>
      <c r="O152" s="25">
        <f>'[3]6нед'!H218</f>
        <v>0</v>
      </c>
      <c r="P152" s="50"/>
    </row>
    <row r="153" spans="1:16" ht="31.15" hidden="1">
      <c r="A153" s="173"/>
      <c r="B153" s="162"/>
      <c r="C153" s="16" t="s">
        <v>23</v>
      </c>
      <c r="D153" s="22" t="str">
        <f>'[3]5нед'!C219</f>
        <v>л</v>
      </c>
      <c r="E153" s="26" t="str">
        <f>'[3]5нед'!D219</f>
        <v>Основы предпринимательства</v>
      </c>
      <c r="F153" s="24" t="str">
        <f>'[3]5нед'!G219</f>
        <v/>
      </c>
      <c r="G153" s="25" t="str">
        <f>'[3]5нед'!H219</f>
        <v/>
      </c>
      <c r="H153" s="41" t="s">
        <v>95</v>
      </c>
      <c r="I153" s="173"/>
      <c r="J153" s="165"/>
      <c r="K153" s="16" t="s">
        <v>23</v>
      </c>
      <c r="L153" s="22" t="str">
        <f>'[3]6нед'!C219</f>
        <v>л</v>
      </c>
      <c r="M153" s="26" t="str">
        <f>'[3]6нед'!D219</f>
        <v>Экономика фирмы</v>
      </c>
      <c r="N153" s="24" t="str">
        <f>'[3]6нед'!G219</f>
        <v>Самчинская Я.Б.</v>
      </c>
      <c r="O153" s="25" t="str">
        <f>'[3]6нед'!H219</f>
        <v>доцент, канд. наук</v>
      </c>
      <c r="P153" s="41" t="s">
        <v>95</v>
      </c>
    </row>
    <row r="154" spans="1:16" ht="31.15" hidden="1">
      <c r="A154" s="173"/>
      <c r="B154" s="162"/>
      <c r="C154" s="16" t="s">
        <v>24</v>
      </c>
      <c r="D154" s="22" t="str">
        <f>'[3]5нед'!C220</f>
        <v>л</v>
      </c>
      <c r="E154" s="26" t="str">
        <f>'[3]5нед'!D220</f>
        <v>Геометрия</v>
      </c>
      <c r="F154" s="24" t="str">
        <f>'[3]5нед'!G220</f>
        <v>Казанцев Ю.А.</v>
      </c>
      <c r="G154" s="25" t="str">
        <f>'[3]5нед'!H220</f>
        <v>преподаватель</v>
      </c>
      <c r="H154" s="41" t="s">
        <v>95</v>
      </c>
      <c r="I154" s="173"/>
      <c r="J154" s="165"/>
      <c r="K154" s="16" t="s">
        <v>24</v>
      </c>
      <c r="L154" s="22" t="str">
        <f>'[3]6нед'!C220</f>
        <v>л</v>
      </c>
      <c r="M154" s="26" t="str">
        <f>'[3]6нед'!D220</f>
        <v>Программирование</v>
      </c>
      <c r="N154" s="24" t="str">
        <f>'[3]6нед'!G220</f>
        <v/>
      </c>
      <c r="O154" s="25" t="str">
        <f>'[3]6нед'!H220</f>
        <v/>
      </c>
      <c r="P154" s="41" t="s">
        <v>95</v>
      </c>
    </row>
    <row r="155" spans="1:16" ht="18.399999999999999" hidden="1" thickBot="1">
      <c r="A155" s="174"/>
      <c r="B155" s="163"/>
      <c r="C155" s="17"/>
      <c r="D155" s="27">
        <f>'[3]5нед'!C221</f>
        <v>0</v>
      </c>
      <c r="E155" s="28">
        <f>'[3]5нед'!D221</f>
        <v>0</v>
      </c>
      <c r="F155" s="29">
        <f>'[3]5нед'!G221</f>
        <v>0</v>
      </c>
      <c r="G155" s="30">
        <f>'[3]5нед'!H221</f>
        <v>0</v>
      </c>
      <c r="H155" s="51"/>
      <c r="I155" s="174"/>
      <c r="J155" s="166"/>
      <c r="K155" s="17"/>
      <c r="L155" s="27">
        <f>'[3]6нед'!C221</f>
        <v>0</v>
      </c>
      <c r="M155" s="28">
        <f>'[3]6нед'!D221</f>
        <v>0</v>
      </c>
      <c r="N155" s="29">
        <f>'[3]6нед'!G221</f>
        <v>0</v>
      </c>
      <c r="O155" s="30">
        <f>'[3]6нед'!H221</f>
        <v>0</v>
      </c>
      <c r="P155" s="51"/>
    </row>
    <row r="156" spans="1:16" ht="48" hidden="1" customHeight="1" thickTop="1">
      <c r="A156" s="167">
        <v>45932</v>
      </c>
      <c r="B156" s="153" t="s">
        <v>32</v>
      </c>
      <c r="C156" s="32" t="s">
        <v>16</v>
      </c>
      <c r="D156" s="18">
        <f>'[3]5нед'!C222</f>
        <v>0</v>
      </c>
      <c r="E156" s="21">
        <f>'[3]5нед'!D222</f>
        <v>0</v>
      </c>
      <c r="F156" s="19">
        <f>'[3]5нед'!G222</f>
        <v>0</v>
      </c>
      <c r="G156" s="20">
        <f>'[3]5нед'!H222</f>
        <v>0</v>
      </c>
      <c r="H156" s="53"/>
      <c r="I156" s="167">
        <v>45939</v>
      </c>
      <c r="J156" s="158" t="s">
        <v>32</v>
      </c>
      <c r="K156" s="32" t="s">
        <v>16</v>
      </c>
      <c r="L156" s="18">
        <f>'[3]6нед'!C222</f>
        <v>0</v>
      </c>
      <c r="M156" s="21">
        <f>'[3]6нед'!D222</f>
        <v>0</v>
      </c>
      <c r="N156" s="19">
        <f>'[3]6нед'!G222</f>
        <v>0</v>
      </c>
      <c r="O156" s="20">
        <f>'[3]6нед'!H222</f>
        <v>0</v>
      </c>
      <c r="P156" s="53"/>
    </row>
    <row r="157" spans="1:16" ht="46.7" hidden="1">
      <c r="A157" s="168"/>
      <c r="B157" s="154"/>
      <c r="C157" s="16" t="s">
        <v>81</v>
      </c>
      <c r="D157" s="22">
        <f>'[3]5нед'!C223</f>
        <v>0</v>
      </c>
      <c r="E157" s="26">
        <f>'[3]5нед'!D223</f>
        <v>0</v>
      </c>
      <c r="F157" s="24">
        <f>'[3]5нед'!G223</f>
        <v>0</v>
      </c>
      <c r="G157" s="25">
        <f>'[3]5нед'!H223</f>
        <v>0</v>
      </c>
      <c r="H157" s="50"/>
      <c r="I157" s="170"/>
      <c r="J157" s="159"/>
      <c r="K157" s="16" t="s">
        <v>81</v>
      </c>
      <c r="L157" s="22">
        <f>'[3]6нед'!C223</f>
        <v>0</v>
      </c>
      <c r="M157" s="26">
        <f>'[3]6нед'!D223</f>
        <v>0</v>
      </c>
      <c r="N157" s="24">
        <f>'[3]6нед'!G223</f>
        <v>0</v>
      </c>
      <c r="O157" s="25">
        <f>'[3]6нед'!H223</f>
        <v>0</v>
      </c>
      <c r="P157" s="50"/>
    </row>
    <row r="158" spans="1:16" ht="46.7" hidden="1">
      <c r="A158" s="168"/>
      <c r="B158" s="154"/>
      <c r="C158" s="16" t="s">
        <v>82</v>
      </c>
      <c r="D158" s="22">
        <f>'[3]5нед'!C224</f>
        <v>0</v>
      </c>
      <c r="E158" s="26">
        <f>'[3]5нед'!D224</f>
        <v>0</v>
      </c>
      <c r="F158" s="24">
        <f>'[3]5нед'!G224</f>
        <v>0</v>
      </c>
      <c r="G158" s="25">
        <f>'[3]5нед'!H224</f>
        <v>0</v>
      </c>
      <c r="H158" s="50"/>
      <c r="I158" s="170"/>
      <c r="J158" s="159"/>
      <c r="K158" s="16" t="s">
        <v>82</v>
      </c>
      <c r="L158" s="22">
        <f>'[3]6нед'!C224</f>
        <v>0</v>
      </c>
      <c r="M158" s="26">
        <f>'[3]6нед'!D224</f>
        <v>0</v>
      </c>
      <c r="N158" s="24">
        <f>'[3]6нед'!G224</f>
        <v>0</v>
      </c>
      <c r="O158" s="25">
        <f>'[3]6нед'!H224</f>
        <v>0</v>
      </c>
      <c r="P158" s="50"/>
    </row>
    <row r="159" spans="1:16" ht="31.15" hidden="1">
      <c r="A159" s="168"/>
      <c r="B159" s="154"/>
      <c r="C159" s="16" t="s">
        <v>21</v>
      </c>
      <c r="D159" s="22">
        <f>'[3]5нед'!C225</f>
        <v>0</v>
      </c>
      <c r="E159" s="26">
        <f>'[3]5нед'!D225</f>
        <v>0</v>
      </c>
      <c r="F159" s="24">
        <f>'[3]5нед'!G225</f>
        <v>0</v>
      </c>
      <c r="G159" s="25">
        <f>'[3]5нед'!H225</f>
        <v>0</v>
      </c>
      <c r="H159" s="50"/>
      <c r="I159" s="170"/>
      <c r="J159" s="159"/>
      <c r="K159" s="16" t="s">
        <v>21</v>
      </c>
      <c r="L159" s="22">
        <f>'[3]6нед'!C225</f>
        <v>0</v>
      </c>
      <c r="M159" s="26">
        <f>'[3]6нед'!D225</f>
        <v>0</v>
      </c>
      <c r="N159" s="24">
        <f>'[3]6нед'!G225</f>
        <v>0</v>
      </c>
      <c r="O159" s="25">
        <f>'[3]6нед'!H225</f>
        <v>0</v>
      </c>
      <c r="P159" s="50"/>
    </row>
    <row r="160" spans="1:16" ht="31.15" hidden="1">
      <c r="A160" s="168"/>
      <c r="B160" s="154"/>
      <c r="C160" s="16" t="s">
        <v>22</v>
      </c>
      <c r="D160" s="22">
        <f>'[3]5нед'!C226</f>
        <v>0</v>
      </c>
      <c r="E160" s="26">
        <f>'[3]5нед'!D226</f>
        <v>0</v>
      </c>
      <c r="F160" s="24">
        <f>'[3]5нед'!G226</f>
        <v>0</v>
      </c>
      <c r="G160" s="25">
        <f>'[3]5нед'!H226</f>
        <v>0</v>
      </c>
      <c r="H160" s="50"/>
      <c r="I160" s="170"/>
      <c r="J160" s="159"/>
      <c r="K160" s="16" t="s">
        <v>22</v>
      </c>
      <c r="L160" s="22">
        <f>'[3]6нед'!C226</f>
        <v>0</v>
      </c>
      <c r="M160" s="26">
        <f>'[3]6нед'!D226</f>
        <v>0</v>
      </c>
      <c r="N160" s="24">
        <f>'[3]6нед'!G226</f>
        <v>0</v>
      </c>
      <c r="O160" s="25">
        <f>'[3]6нед'!H226</f>
        <v>0</v>
      </c>
      <c r="P160" s="50"/>
    </row>
    <row r="161" spans="1:16" ht="31.15" hidden="1">
      <c r="A161" s="168"/>
      <c r="B161" s="154"/>
      <c r="C161" s="16" t="s">
        <v>23</v>
      </c>
      <c r="D161" s="22" t="str">
        <f>'[3]5нед'!C227</f>
        <v>л</v>
      </c>
      <c r="E161" s="26" t="str">
        <f>'[3]5нед'!D227</f>
        <v>Финансово-экономический практикум</v>
      </c>
      <c r="F161" s="24" t="str">
        <f>'[3]5нед'!G227</f>
        <v/>
      </c>
      <c r="G161" s="25" t="str">
        <f>'[3]5нед'!H227</f>
        <v/>
      </c>
      <c r="H161" s="41" t="s">
        <v>98</v>
      </c>
      <c r="I161" s="170"/>
      <c r="J161" s="159"/>
      <c r="K161" s="16" t="s">
        <v>23</v>
      </c>
      <c r="L161" s="22">
        <f>'[3]6нед'!C227</f>
        <v>0</v>
      </c>
      <c r="M161" s="26">
        <f>'[3]6нед'!D227</f>
        <v>0</v>
      </c>
      <c r="N161" s="24">
        <f>'[3]6нед'!G227</f>
        <v>0</v>
      </c>
      <c r="O161" s="25">
        <f>'[3]6нед'!H227</f>
        <v>0</v>
      </c>
      <c r="P161" s="50"/>
    </row>
    <row r="162" spans="1:16" ht="31.15" hidden="1">
      <c r="A162" s="168"/>
      <c r="B162" s="154"/>
      <c r="C162" s="16" t="s">
        <v>24</v>
      </c>
      <c r="D162" s="22" t="str">
        <f>'[3]5нед'!C228</f>
        <v>л</v>
      </c>
      <c r="E162" s="26" t="str">
        <f>'[3]5нед'!D228</f>
        <v>Психология</v>
      </c>
      <c r="F162" s="24" t="str">
        <f>'[3]5нед'!G228</f>
        <v>Дьяков С.И.</v>
      </c>
      <c r="G162" s="25" t="str">
        <f>'[3]5нед'!H228</f>
        <v>профессор, д-р наук</v>
      </c>
      <c r="H162" s="41" t="s">
        <v>99</v>
      </c>
      <c r="I162" s="170"/>
      <c r="J162" s="159"/>
      <c r="K162" s="16" t="s">
        <v>24</v>
      </c>
      <c r="L162" s="22">
        <f>'[3]6нед'!C228</f>
        <v>0</v>
      </c>
      <c r="M162" s="26">
        <f>'[3]6нед'!D228</f>
        <v>0</v>
      </c>
      <c r="N162" s="24">
        <f>'[3]6нед'!G228</f>
        <v>0</v>
      </c>
      <c r="O162" s="25">
        <f>'[3]6нед'!H228</f>
        <v>0</v>
      </c>
      <c r="P162" s="50"/>
    </row>
    <row r="163" spans="1:16" ht="18.399999999999999" hidden="1" thickBot="1">
      <c r="A163" s="169"/>
      <c r="B163" s="155"/>
      <c r="C163" s="17"/>
      <c r="D163" s="27">
        <f>'[3]5нед'!C229</f>
        <v>0</v>
      </c>
      <c r="E163" s="28">
        <f>'[3]5нед'!D229</f>
        <v>0</v>
      </c>
      <c r="F163" s="29">
        <f>'[3]5нед'!G229</f>
        <v>0</v>
      </c>
      <c r="G163" s="30">
        <f>'[3]5нед'!H229</f>
        <v>0</v>
      </c>
      <c r="H163" s="51"/>
      <c r="I163" s="171"/>
      <c r="J163" s="160"/>
      <c r="K163" s="17"/>
      <c r="L163" s="27">
        <f>'[3]6нед'!C229</f>
        <v>0</v>
      </c>
      <c r="M163" s="28">
        <f>'[3]6нед'!D229</f>
        <v>0</v>
      </c>
      <c r="N163" s="29">
        <f>'[3]6нед'!G229</f>
        <v>0</v>
      </c>
      <c r="O163" s="30">
        <f>'[3]6нед'!H229</f>
        <v>0</v>
      </c>
      <c r="P163" s="51"/>
    </row>
    <row r="164" spans="1:16" ht="48" hidden="1" customHeight="1" thickTop="1">
      <c r="A164" s="167">
        <v>45933</v>
      </c>
      <c r="B164" s="153" t="s">
        <v>34</v>
      </c>
      <c r="C164" s="32" t="s">
        <v>16</v>
      </c>
      <c r="D164" s="18">
        <f>'[3]5нед'!C230</f>
        <v>0</v>
      </c>
      <c r="E164" s="21">
        <f>'[3]5нед'!D230</f>
        <v>0</v>
      </c>
      <c r="F164" s="19">
        <f>'[3]5нед'!G230</f>
        <v>0</v>
      </c>
      <c r="G164" s="20">
        <f>'[3]5нед'!H230</f>
        <v>0</v>
      </c>
      <c r="H164" s="53"/>
      <c r="I164" s="167">
        <v>45940</v>
      </c>
      <c r="J164" s="158" t="s">
        <v>34</v>
      </c>
      <c r="K164" s="32" t="s">
        <v>16</v>
      </c>
      <c r="L164" s="18">
        <f>'[3]6нед'!C230</f>
        <v>0</v>
      </c>
      <c r="M164" s="21">
        <f>'[3]6нед'!D230</f>
        <v>0</v>
      </c>
      <c r="N164" s="19">
        <f>'[3]6нед'!G230</f>
        <v>0</v>
      </c>
      <c r="O164" s="20">
        <f>'[3]6нед'!H230</f>
        <v>0</v>
      </c>
      <c r="P164" s="53"/>
    </row>
    <row r="165" spans="1:16" ht="46.7" hidden="1">
      <c r="A165" s="168"/>
      <c r="B165" s="154"/>
      <c r="C165" s="16" t="s">
        <v>81</v>
      </c>
      <c r="D165" s="22">
        <f>'[3]5нед'!C231</f>
        <v>0</v>
      </c>
      <c r="E165" s="26">
        <f>'[3]5нед'!D231</f>
        <v>0</v>
      </c>
      <c r="F165" s="24">
        <f>'[3]5нед'!G231</f>
        <v>0</v>
      </c>
      <c r="G165" s="25">
        <f>'[3]5нед'!H231</f>
        <v>0</v>
      </c>
      <c r="H165" s="50"/>
      <c r="I165" s="170"/>
      <c r="J165" s="159"/>
      <c r="K165" s="16" t="s">
        <v>81</v>
      </c>
      <c r="L165" s="22">
        <f>'[3]6нед'!C231</f>
        <v>0</v>
      </c>
      <c r="M165" s="26">
        <f>'[3]6нед'!D231</f>
        <v>0</v>
      </c>
      <c r="N165" s="24">
        <f>'[3]6нед'!G231</f>
        <v>0</v>
      </c>
      <c r="O165" s="25">
        <f>'[3]6нед'!H231</f>
        <v>0</v>
      </c>
      <c r="P165" s="50"/>
    </row>
    <row r="166" spans="1:16" ht="46.7" hidden="1">
      <c r="A166" s="168"/>
      <c r="B166" s="154"/>
      <c r="C166" s="16" t="s">
        <v>82</v>
      </c>
      <c r="D166" s="22">
        <f>'[3]5нед'!C232</f>
        <v>0</v>
      </c>
      <c r="E166" s="26">
        <f>'[3]5нед'!D232</f>
        <v>0</v>
      </c>
      <c r="F166" s="24">
        <f>'[3]5нед'!G232</f>
        <v>0</v>
      </c>
      <c r="G166" s="25">
        <f>'[3]5нед'!H232</f>
        <v>0</v>
      </c>
      <c r="H166" s="50"/>
      <c r="I166" s="170"/>
      <c r="J166" s="159"/>
      <c r="K166" s="16" t="s">
        <v>82</v>
      </c>
      <c r="L166" s="22">
        <f>'[3]6нед'!C232</f>
        <v>0</v>
      </c>
      <c r="M166" s="26">
        <f>'[3]6нед'!D232</f>
        <v>0</v>
      </c>
      <c r="N166" s="24">
        <f>'[3]6нед'!G232</f>
        <v>0</v>
      </c>
      <c r="O166" s="25">
        <f>'[3]6нед'!H232</f>
        <v>0</v>
      </c>
      <c r="P166" s="50"/>
    </row>
    <row r="167" spans="1:16" ht="31.15" hidden="1">
      <c r="A167" s="168"/>
      <c r="B167" s="154"/>
      <c r="C167" s="16" t="s">
        <v>21</v>
      </c>
      <c r="D167" s="22">
        <f>'[3]5нед'!C233</f>
        <v>0</v>
      </c>
      <c r="E167" s="26">
        <f>'[3]5нед'!D233</f>
        <v>0</v>
      </c>
      <c r="F167" s="24">
        <f>'[3]5нед'!G233</f>
        <v>0</v>
      </c>
      <c r="G167" s="25">
        <f>'[3]5нед'!H233</f>
        <v>0</v>
      </c>
      <c r="H167" s="50"/>
      <c r="I167" s="170"/>
      <c r="J167" s="159"/>
      <c r="K167" s="16" t="s">
        <v>21</v>
      </c>
      <c r="L167" s="22">
        <f>'[3]6нед'!C233</f>
        <v>0</v>
      </c>
      <c r="M167" s="26">
        <f>'[3]6нед'!D233</f>
        <v>0</v>
      </c>
      <c r="N167" s="24">
        <f>'[3]6нед'!G233</f>
        <v>0</v>
      </c>
      <c r="O167" s="25">
        <f>'[3]6нед'!H233</f>
        <v>0</v>
      </c>
      <c r="P167" s="50"/>
    </row>
    <row r="168" spans="1:16" ht="31.15" hidden="1">
      <c r="A168" s="168"/>
      <c r="B168" s="154"/>
      <c r="C168" s="16" t="s">
        <v>22</v>
      </c>
      <c r="D168" s="22">
        <f>'[3]5нед'!C234</f>
        <v>0</v>
      </c>
      <c r="E168" s="26">
        <f>'[3]5нед'!D234</f>
        <v>0</v>
      </c>
      <c r="F168" s="24">
        <f>'[3]5нед'!G234</f>
        <v>0</v>
      </c>
      <c r="G168" s="25">
        <f>'[3]5нед'!H234</f>
        <v>0</v>
      </c>
      <c r="H168" s="50"/>
      <c r="I168" s="170"/>
      <c r="J168" s="159"/>
      <c r="K168" s="16" t="s">
        <v>22</v>
      </c>
      <c r="L168" s="22">
        <f>'[3]6нед'!C234</f>
        <v>0</v>
      </c>
      <c r="M168" s="26">
        <f>'[3]6нед'!D234</f>
        <v>0</v>
      </c>
      <c r="N168" s="24">
        <f>'[3]6нед'!G234</f>
        <v>0</v>
      </c>
      <c r="O168" s="25">
        <f>'[3]6нед'!H234</f>
        <v>0</v>
      </c>
      <c r="P168" s="50"/>
    </row>
    <row r="169" spans="1:16" ht="31.15" hidden="1">
      <c r="A169" s="168"/>
      <c r="B169" s="154"/>
      <c r="C169" s="16" t="s">
        <v>23</v>
      </c>
      <c r="D169" s="22">
        <f>'[3]5нед'!C235</f>
        <v>0</v>
      </c>
      <c r="E169" s="26">
        <f>'[3]5нед'!D235</f>
        <v>0</v>
      </c>
      <c r="F169" s="24">
        <f>'[3]5нед'!G235</f>
        <v>0</v>
      </c>
      <c r="G169" s="25">
        <f>'[3]5нед'!H235</f>
        <v>0</v>
      </c>
      <c r="H169" s="50"/>
      <c r="I169" s="170"/>
      <c r="J169" s="159"/>
      <c r="K169" s="16" t="s">
        <v>23</v>
      </c>
      <c r="L169" s="22">
        <f>'[3]6нед'!C235</f>
        <v>0</v>
      </c>
      <c r="M169" s="26">
        <f>'[3]6нед'!D235</f>
        <v>0</v>
      </c>
      <c r="N169" s="24">
        <f>'[3]6нед'!G235</f>
        <v>0</v>
      </c>
      <c r="O169" s="25">
        <f>'[3]6нед'!H235</f>
        <v>0</v>
      </c>
      <c r="P169" s="50"/>
    </row>
    <row r="170" spans="1:16" ht="31.15" hidden="1">
      <c r="A170" s="168"/>
      <c r="B170" s="154"/>
      <c r="C170" s="16" t="s">
        <v>24</v>
      </c>
      <c r="D170" s="22">
        <f>'[3]5нед'!C236</f>
        <v>0</v>
      </c>
      <c r="E170" s="26">
        <f>'[3]5нед'!D236</f>
        <v>0</v>
      </c>
      <c r="F170" s="24">
        <f>'[3]5нед'!G236</f>
        <v>0</v>
      </c>
      <c r="G170" s="25">
        <f>'[3]5нед'!H236</f>
        <v>0</v>
      </c>
      <c r="H170" s="50"/>
      <c r="I170" s="170"/>
      <c r="J170" s="159"/>
      <c r="K170" s="16" t="s">
        <v>24</v>
      </c>
      <c r="L170" s="22">
        <f>'[3]6нед'!C236</f>
        <v>0</v>
      </c>
      <c r="M170" s="26">
        <f>'[3]6нед'!D236</f>
        <v>0</v>
      </c>
      <c r="N170" s="24">
        <f>'[3]6нед'!G236</f>
        <v>0</v>
      </c>
      <c r="O170" s="25">
        <f>'[3]6нед'!H236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'[3]5нед'!C237</f>
        <v>0</v>
      </c>
      <c r="E171" s="28">
        <f>'[3]5нед'!D237</f>
        <v>0</v>
      </c>
      <c r="F171" s="29">
        <f>'[3]5нед'!G237</f>
        <v>0</v>
      </c>
      <c r="G171" s="30">
        <f>'[3]5нед'!H237</f>
        <v>0</v>
      </c>
      <c r="H171" s="51"/>
      <c r="I171" s="171"/>
      <c r="J171" s="160"/>
      <c r="K171" s="17"/>
      <c r="L171" s="27">
        <f>'[3]6нед'!C237</f>
        <v>0</v>
      </c>
      <c r="M171" s="28">
        <f>'[3]6нед'!D237</f>
        <v>0</v>
      </c>
      <c r="N171" s="29">
        <f>'[3]6нед'!G237</f>
        <v>0</v>
      </c>
      <c r="O171" s="30">
        <f>'[3]6нед'!H237</f>
        <v>0</v>
      </c>
      <c r="P171" s="51"/>
    </row>
    <row r="172" spans="1:16" ht="48" hidden="1" customHeight="1" thickTop="1">
      <c r="A172" s="167">
        <v>45934</v>
      </c>
      <c r="B172" s="153" t="s">
        <v>37</v>
      </c>
      <c r="C172" s="32" t="s">
        <v>16</v>
      </c>
      <c r="D172" s="18">
        <f>'[3]5нед'!C238</f>
        <v>0</v>
      </c>
      <c r="E172" s="21">
        <f>'[3]5нед'!D238</f>
        <v>0</v>
      </c>
      <c r="F172" s="19">
        <f>'[3]5нед'!G238</f>
        <v>0</v>
      </c>
      <c r="G172" s="20">
        <f>'[3]5нед'!H238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'[3]6нед'!C238</f>
        <v>0</v>
      </c>
      <c r="M172" s="21">
        <f>'[3]6нед'!D238</f>
        <v>0</v>
      </c>
      <c r="N172" s="19">
        <f>'[3]6нед'!G238</f>
        <v>0</v>
      </c>
      <c r="O172" s="20">
        <f>'[3]6нед'!H238</f>
        <v>0</v>
      </c>
      <c r="P172" s="53"/>
    </row>
    <row r="173" spans="1:16" ht="46.7" hidden="1">
      <c r="A173" s="168"/>
      <c r="B173" s="154"/>
      <c r="C173" s="16" t="s">
        <v>81</v>
      </c>
      <c r="D173" s="22">
        <f>'[3]5нед'!C239</f>
        <v>0</v>
      </c>
      <c r="E173" s="26">
        <f>'[3]5нед'!D239</f>
        <v>0</v>
      </c>
      <c r="F173" s="24">
        <f>'[3]5нед'!G239</f>
        <v>0</v>
      </c>
      <c r="G173" s="25">
        <f>'[3]5нед'!H239</f>
        <v>0</v>
      </c>
      <c r="H173" s="50"/>
      <c r="I173" s="170"/>
      <c r="J173" s="159"/>
      <c r="K173" s="16" t="s">
        <v>81</v>
      </c>
      <c r="L173" s="22">
        <f>'[3]6нед'!C239</f>
        <v>0</v>
      </c>
      <c r="M173" s="26">
        <f>'[3]6нед'!D239</f>
        <v>0</v>
      </c>
      <c r="N173" s="24">
        <f>'[3]6нед'!G239</f>
        <v>0</v>
      </c>
      <c r="O173" s="25">
        <f>'[3]6нед'!H239</f>
        <v>0</v>
      </c>
      <c r="P173" s="50"/>
    </row>
    <row r="174" spans="1:16" ht="46.7" hidden="1">
      <c r="A174" s="168"/>
      <c r="B174" s="154"/>
      <c r="C174" s="16" t="s">
        <v>82</v>
      </c>
      <c r="D174" s="22">
        <f>'[3]5нед'!C240</f>
        <v>0</v>
      </c>
      <c r="E174" s="26">
        <f>'[3]5нед'!D240</f>
        <v>0</v>
      </c>
      <c r="F174" s="24">
        <f>'[3]5нед'!G240</f>
        <v>0</v>
      </c>
      <c r="G174" s="25">
        <f>'[3]5нед'!H240</f>
        <v>0</v>
      </c>
      <c r="H174" s="50"/>
      <c r="I174" s="170"/>
      <c r="J174" s="159"/>
      <c r="K174" s="16" t="s">
        <v>82</v>
      </c>
      <c r="L174" s="22">
        <f>'[3]6нед'!C240</f>
        <v>0</v>
      </c>
      <c r="M174" s="26">
        <f>'[3]6нед'!D240</f>
        <v>0</v>
      </c>
      <c r="N174" s="24">
        <f>'[3]6нед'!G240</f>
        <v>0</v>
      </c>
      <c r="O174" s="25">
        <f>'[3]6нед'!H240</f>
        <v>0</v>
      </c>
      <c r="P174" s="50"/>
    </row>
    <row r="175" spans="1:16" ht="31.15" hidden="1">
      <c r="A175" s="168"/>
      <c r="B175" s="154"/>
      <c r="C175" s="16" t="s">
        <v>21</v>
      </c>
      <c r="D175" s="22">
        <f>'[3]5нед'!C241</f>
        <v>0</v>
      </c>
      <c r="E175" s="26">
        <f>'[3]5нед'!D241</f>
        <v>0</v>
      </c>
      <c r="F175" s="24">
        <f>'[3]5нед'!G241</f>
        <v>0</v>
      </c>
      <c r="G175" s="25">
        <f>'[3]5нед'!H241</f>
        <v>0</v>
      </c>
      <c r="H175" s="50"/>
      <c r="I175" s="170"/>
      <c r="J175" s="159"/>
      <c r="K175" s="16" t="s">
        <v>21</v>
      </c>
      <c r="L175" s="22">
        <f>'[3]6нед'!C241</f>
        <v>0</v>
      </c>
      <c r="M175" s="26">
        <f>'[3]6нед'!D241</f>
        <v>0</v>
      </c>
      <c r="N175" s="24">
        <f>'[3]6нед'!G241</f>
        <v>0</v>
      </c>
      <c r="O175" s="25">
        <f>'[3]6нед'!H241</f>
        <v>0</v>
      </c>
      <c r="P175" s="50"/>
    </row>
    <row r="176" spans="1:16" ht="31.15" hidden="1">
      <c r="A176" s="168"/>
      <c r="B176" s="154"/>
      <c r="C176" s="16" t="s">
        <v>22</v>
      </c>
      <c r="D176" s="22">
        <f>'[3]5нед'!C242</f>
        <v>0</v>
      </c>
      <c r="E176" s="26">
        <f>'[3]5нед'!D242</f>
        <v>0</v>
      </c>
      <c r="F176" s="24">
        <f>'[3]5нед'!G242</f>
        <v>0</v>
      </c>
      <c r="G176" s="25">
        <f>'[3]5нед'!H242</f>
        <v>0</v>
      </c>
      <c r="H176" s="50"/>
      <c r="I176" s="170"/>
      <c r="J176" s="159"/>
      <c r="K176" s="16" t="s">
        <v>22</v>
      </c>
      <c r="L176" s="22">
        <f>'[3]6нед'!C242</f>
        <v>0</v>
      </c>
      <c r="M176" s="26">
        <f>'[3]6нед'!D242</f>
        <v>0</v>
      </c>
      <c r="N176" s="24">
        <f>'[3]6нед'!G242</f>
        <v>0</v>
      </c>
      <c r="O176" s="25">
        <f>'[3]6нед'!H242</f>
        <v>0</v>
      </c>
      <c r="P176" s="50"/>
    </row>
    <row r="177" spans="1:16" ht="31.15" hidden="1">
      <c r="A177" s="168"/>
      <c r="B177" s="154"/>
      <c r="C177" s="16" t="s">
        <v>23</v>
      </c>
      <c r="D177" s="22">
        <f>'[3]5нед'!C243</f>
        <v>0</v>
      </c>
      <c r="E177" s="26">
        <f>'[3]5нед'!D243</f>
        <v>0</v>
      </c>
      <c r="F177" s="24">
        <f>'[3]5нед'!G243</f>
        <v>0</v>
      </c>
      <c r="G177" s="25">
        <f>'[3]5нед'!H243</f>
        <v>0</v>
      </c>
      <c r="H177" s="50"/>
      <c r="I177" s="170"/>
      <c r="J177" s="159"/>
      <c r="K177" s="16" t="s">
        <v>23</v>
      </c>
      <c r="L177" s="22">
        <f>'[3]6нед'!C243</f>
        <v>0</v>
      </c>
      <c r="M177" s="26">
        <f>'[3]6нед'!D243</f>
        <v>0</v>
      </c>
      <c r="N177" s="24">
        <f>'[3]6нед'!G243</f>
        <v>0</v>
      </c>
      <c r="O177" s="25">
        <f>'[3]6нед'!H243</f>
        <v>0</v>
      </c>
      <c r="P177" s="50"/>
    </row>
    <row r="178" spans="1:16" ht="31.15" hidden="1">
      <c r="A178" s="168"/>
      <c r="B178" s="154"/>
      <c r="C178" s="16" t="s">
        <v>24</v>
      </c>
      <c r="D178" s="22">
        <f>'[3]5нед'!C244</f>
        <v>0</v>
      </c>
      <c r="E178" s="26">
        <f>'[3]5нед'!D244</f>
        <v>0</v>
      </c>
      <c r="F178" s="24">
        <f>'[3]5нед'!G244</f>
        <v>0</v>
      </c>
      <c r="G178" s="25">
        <f>'[3]5нед'!H244</f>
        <v>0</v>
      </c>
      <c r="H178" s="50"/>
      <c r="I178" s="170"/>
      <c r="J178" s="159"/>
      <c r="K178" s="16" t="s">
        <v>24</v>
      </c>
      <c r="L178" s="22">
        <f>'[3]6нед'!C244</f>
        <v>0</v>
      </c>
      <c r="M178" s="26">
        <f>'[3]6нед'!D244</f>
        <v>0</v>
      </c>
      <c r="N178" s="24">
        <f>'[3]6нед'!G244</f>
        <v>0</v>
      </c>
      <c r="O178" s="25">
        <f>'[3]6нед'!H244</f>
        <v>0</v>
      </c>
      <c r="P178" s="50"/>
    </row>
    <row r="179" spans="1:16" ht="19.149999999999999" hidden="1" thickTop="1" thickBot="1">
      <c r="A179" s="169"/>
      <c r="B179" s="155"/>
      <c r="C179" s="17"/>
      <c r="D179" s="18">
        <f>'[3]5нед'!C245</f>
        <v>0</v>
      </c>
      <c r="E179" s="21">
        <f>'[3]5нед'!D245</f>
        <v>0</v>
      </c>
      <c r="F179" s="19">
        <f>'[3]5нед'!G245</f>
        <v>0</v>
      </c>
      <c r="G179" s="20">
        <f>'[3]5нед'!H245</f>
        <v>0</v>
      </c>
      <c r="H179" s="53"/>
      <c r="I179" s="171"/>
      <c r="J179" s="160"/>
      <c r="K179" s="17"/>
      <c r="L179" s="27">
        <f>'[3]6нед'!C59</f>
        <v>0</v>
      </c>
      <c r="M179" s="28">
        <f>'[3]6нед'!D59</f>
        <v>0</v>
      </c>
      <c r="N179" s="29">
        <f>'[3]6нед'!G59</f>
        <v>0</v>
      </c>
      <c r="O179" s="30">
        <f>'[3]6нед'!H59</f>
        <v>0</v>
      </c>
      <c r="P179" s="51"/>
    </row>
    <row r="180" spans="1:16" ht="39" hidden="1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 hidden="1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 hidden="1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 hidden="1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 hidden="1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 hidden="1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 hidden="1">
      <c r="A186" s="1"/>
      <c r="B186" s="144" t="s">
        <v>48</v>
      </c>
      <c r="C186" s="144"/>
      <c r="D186" s="144"/>
      <c r="E186" s="144"/>
      <c r="F186" s="144"/>
      <c r="G186" s="144"/>
      <c r="H186" s="144"/>
      <c r="I186" s="1"/>
      <c r="J186" s="144" t="s">
        <v>48</v>
      </c>
      <c r="K186" s="144"/>
      <c r="L186" s="144"/>
      <c r="M186" s="144"/>
      <c r="N186" s="144"/>
      <c r="O186" s="144"/>
      <c r="P186" s="144"/>
    </row>
    <row r="187" spans="1:16" ht="15.6" hidden="1">
      <c r="A187" s="7"/>
      <c r="B187" s="140" t="str">
        <f>'[1]19нед'!$A$6</f>
        <v>Направление подготовки:</v>
      </c>
      <c r="C187" s="8"/>
      <c r="D187" s="9"/>
      <c r="E187" s="10" t="str">
        <f>E7</f>
        <v>44.03.05Педагогическое образование (с двумя профилями подготовки) (Математика и Информатика)</v>
      </c>
      <c r="F187" s="9"/>
      <c r="G187" s="9"/>
      <c r="H187" s="48" t="str">
        <f>H7</f>
        <v>12-23 МИз</v>
      </c>
      <c r="I187" s="7"/>
      <c r="J187" s="140" t="str">
        <f>'[1]19нед'!$A$6</f>
        <v>Направление подготовки:</v>
      </c>
      <c r="K187" s="8"/>
      <c r="L187" s="9"/>
      <c r="M187" s="10" t="str">
        <f>E7</f>
        <v>44.03.05Педагогическое образование (с двумя профилями подготовки) (Математика и Информатика)</v>
      </c>
      <c r="N187" s="9"/>
      <c r="O187" s="9"/>
      <c r="P187" s="48" t="str">
        <f>H7</f>
        <v>12-23 МИз</v>
      </c>
    </row>
    <row r="188" spans="1:16" ht="15.6" hidden="1">
      <c r="A188" s="1"/>
      <c r="B188" s="145" t="s">
        <v>5</v>
      </c>
      <c r="C188" s="145"/>
      <c r="D188" s="145"/>
      <c r="E188" s="145" t="str">
        <f>E8</f>
        <v>заочная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заочная</v>
      </c>
      <c r="N188" s="145"/>
      <c r="O188" s="145"/>
      <c r="P188" s="145"/>
    </row>
    <row r="189" spans="1:16" ht="15.6" hidden="1">
      <c r="A189" s="1"/>
      <c r="B189" s="145" t="s">
        <v>7</v>
      </c>
      <c r="C189" s="145"/>
      <c r="D189" s="145"/>
      <c r="E189" s="140">
        <f>E9</f>
        <v>3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3</v>
      </c>
      <c r="N189" s="140"/>
      <c r="O189" s="140"/>
      <c r="P189" s="47"/>
    </row>
    <row r="190" spans="1:16" ht="15.6" hidden="1">
      <c r="A190" s="1"/>
      <c r="B190" s="146" t="s">
        <v>8</v>
      </c>
      <c r="C190" s="146"/>
      <c r="D190" s="146"/>
      <c r="E190" s="141">
        <f>M130+1</f>
        <v>3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4</v>
      </c>
      <c r="N190" s="141"/>
      <c r="O190" s="141"/>
      <c r="P190" s="49"/>
    </row>
    <row r="191" spans="1:16" ht="46.5" hidden="1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hidden="1" customHeight="1" thickTop="1">
      <c r="A192" s="167">
        <v>45943</v>
      </c>
      <c r="B192" s="153" t="s">
        <v>15</v>
      </c>
      <c r="C192" s="16" t="s">
        <v>16</v>
      </c>
      <c r="D192" s="18">
        <f>'[3]7нед'!C198</f>
        <v>0</v>
      </c>
      <c r="E192" s="21">
        <f>'[3]7нед'!D198</f>
        <v>0</v>
      </c>
      <c r="F192" s="19">
        <f>'[3]7нед'!G198</f>
        <v>0</v>
      </c>
      <c r="G192" s="20">
        <f>'[3]7нед'!H198</f>
        <v>0</v>
      </c>
      <c r="H192" s="53"/>
      <c r="I192" s="167">
        <v>45950</v>
      </c>
      <c r="J192" s="158" t="s">
        <v>15</v>
      </c>
      <c r="K192" s="16" t="s">
        <v>16</v>
      </c>
      <c r="L192" s="18">
        <f>'[3]8нед'!C198</f>
        <v>0</v>
      </c>
      <c r="M192" s="21">
        <f>'[3]8нед'!D198</f>
        <v>0</v>
      </c>
      <c r="N192" s="19">
        <f>'[3]8нед'!G198</f>
        <v>0</v>
      </c>
      <c r="O192" s="20">
        <f>'[3]8нед'!H198</f>
        <v>0</v>
      </c>
      <c r="P192" s="53"/>
    </row>
    <row r="193" spans="1:16" ht="46.7" hidden="1">
      <c r="A193" s="168"/>
      <c r="B193" s="154"/>
      <c r="C193" s="16" t="s">
        <v>81</v>
      </c>
      <c r="D193" s="22">
        <f>'[3]7нед'!C199</f>
        <v>0</v>
      </c>
      <c r="E193" s="26">
        <f>'[3]7нед'!D199</f>
        <v>0</v>
      </c>
      <c r="F193" s="24">
        <f>'[3]7нед'!G199</f>
        <v>0</v>
      </c>
      <c r="G193" s="25">
        <f>'[3]7нед'!H199</f>
        <v>0</v>
      </c>
      <c r="H193" s="50"/>
      <c r="I193" s="170"/>
      <c r="J193" s="159"/>
      <c r="K193" s="16" t="s">
        <v>81</v>
      </c>
      <c r="L193" s="22">
        <f>'[3]8нед'!C199</f>
        <v>0</v>
      </c>
      <c r="M193" s="26">
        <f>'[3]8нед'!D199</f>
        <v>0</v>
      </c>
      <c r="N193" s="24">
        <f>'[3]8нед'!G199</f>
        <v>0</v>
      </c>
      <c r="O193" s="25">
        <f>'[3]8нед'!H199</f>
        <v>0</v>
      </c>
      <c r="P193" s="50"/>
    </row>
    <row r="194" spans="1:16" ht="46.7" hidden="1">
      <c r="A194" s="168"/>
      <c r="B194" s="154"/>
      <c r="C194" s="16" t="s">
        <v>82</v>
      </c>
      <c r="D194" s="22">
        <f>'[3]7нед'!C200</f>
        <v>0</v>
      </c>
      <c r="E194" s="26">
        <f>'[3]7нед'!D200</f>
        <v>0</v>
      </c>
      <c r="F194" s="24">
        <f>'[3]7нед'!G200</f>
        <v>0</v>
      </c>
      <c r="G194" s="25">
        <f>'[3]7нед'!H200</f>
        <v>0</v>
      </c>
      <c r="H194" s="50"/>
      <c r="I194" s="170"/>
      <c r="J194" s="159"/>
      <c r="K194" s="16" t="s">
        <v>82</v>
      </c>
      <c r="L194" s="22">
        <f>'[3]8нед'!C200</f>
        <v>0</v>
      </c>
      <c r="M194" s="26">
        <f>'[3]8нед'!D200</f>
        <v>0</v>
      </c>
      <c r="N194" s="24">
        <f>'[3]8нед'!G200</f>
        <v>0</v>
      </c>
      <c r="O194" s="25">
        <f>'[3]8нед'!H200</f>
        <v>0</v>
      </c>
      <c r="P194" s="50"/>
    </row>
    <row r="195" spans="1:16" ht="31.15" hidden="1">
      <c r="A195" s="168"/>
      <c r="B195" s="154"/>
      <c r="C195" s="16" t="s">
        <v>21</v>
      </c>
      <c r="D195" s="22">
        <f>'[3]7нед'!C201</f>
        <v>0</v>
      </c>
      <c r="E195" s="26">
        <f>'[3]7нед'!D201</f>
        <v>0</v>
      </c>
      <c r="F195" s="24">
        <f>'[3]7нед'!G201</f>
        <v>0</v>
      </c>
      <c r="G195" s="25">
        <f>'[3]7нед'!H201</f>
        <v>0</v>
      </c>
      <c r="H195" s="50"/>
      <c r="I195" s="170"/>
      <c r="J195" s="159"/>
      <c r="K195" s="16" t="s">
        <v>21</v>
      </c>
      <c r="L195" s="22">
        <f>'[3]8нед'!C201</f>
        <v>0</v>
      </c>
      <c r="M195" s="26">
        <f>'[3]8нед'!D201</f>
        <v>0</v>
      </c>
      <c r="N195" s="24">
        <f>'[3]8нед'!G201</f>
        <v>0</v>
      </c>
      <c r="O195" s="25">
        <f>'[3]8нед'!H201</f>
        <v>0</v>
      </c>
      <c r="P195" s="50"/>
    </row>
    <row r="196" spans="1:16" ht="31.15" hidden="1">
      <c r="A196" s="168"/>
      <c r="B196" s="154"/>
      <c r="C196" s="16" t="s">
        <v>22</v>
      </c>
      <c r="D196" s="22">
        <f>'[3]7нед'!C202</f>
        <v>0</v>
      </c>
      <c r="E196" s="26">
        <f>'[3]7нед'!D202</f>
        <v>0</v>
      </c>
      <c r="F196" s="24">
        <f>'[3]7нед'!G202</f>
        <v>0</v>
      </c>
      <c r="G196" s="25">
        <f>'[3]7нед'!H202</f>
        <v>0</v>
      </c>
      <c r="H196" s="50"/>
      <c r="I196" s="170"/>
      <c r="J196" s="159"/>
      <c r="K196" s="16" t="s">
        <v>22</v>
      </c>
      <c r="L196" s="22">
        <f>'[3]8нед'!C202</f>
        <v>0</v>
      </c>
      <c r="M196" s="26">
        <f>'[3]8нед'!D202</f>
        <v>0</v>
      </c>
      <c r="N196" s="24">
        <f>'[3]8нед'!G202</f>
        <v>0</v>
      </c>
      <c r="O196" s="25">
        <f>'[3]8нед'!H202</f>
        <v>0</v>
      </c>
      <c r="P196" s="50"/>
    </row>
    <row r="197" spans="1:16" ht="31.15" hidden="1">
      <c r="A197" s="168"/>
      <c r="B197" s="154"/>
      <c r="C197" s="16" t="s">
        <v>23</v>
      </c>
      <c r="D197" s="22" t="str">
        <f>'[3]7нед'!C203</f>
        <v>пр</v>
      </c>
      <c r="E197" s="26" t="str">
        <f>'[3]7нед'!D203</f>
        <v>Микроэкономика</v>
      </c>
      <c r="F197" s="24" t="str">
        <f>'[3]7нед'!G203</f>
        <v/>
      </c>
      <c r="G197" s="25" t="str">
        <f>'[3]7нед'!H203</f>
        <v/>
      </c>
      <c r="H197" s="41" t="s">
        <v>95</v>
      </c>
      <c r="I197" s="170"/>
      <c r="J197" s="159"/>
      <c r="K197" s="16" t="s">
        <v>23</v>
      </c>
      <c r="L197" s="22" t="str">
        <f>'[3]8нед'!C203</f>
        <v>пр</v>
      </c>
      <c r="M197" s="26" t="str">
        <f>'[3]8нед'!D203</f>
        <v>Деньги, кредит, банки</v>
      </c>
      <c r="N197" s="24" t="str">
        <f>'[3]8нед'!G203</f>
        <v>Самчинская Я.Б.</v>
      </c>
      <c r="O197" s="25" t="str">
        <f>'[3]8нед'!H203</f>
        <v>доцент, канд. наук</v>
      </c>
      <c r="P197" s="41" t="s">
        <v>95</v>
      </c>
    </row>
    <row r="198" spans="1:16" ht="31.15" hidden="1">
      <c r="A198" s="168"/>
      <c r="B198" s="154"/>
      <c r="C198" s="16" t="s">
        <v>24</v>
      </c>
      <c r="D198" s="22" t="str">
        <f>'[3]7нед'!C204</f>
        <v>пр</v>
      </c>
      <c r="E198" s="26" t="str">
        <f>'[3]7нед'!D204</f>
        <v>Математический анализ</v>
      </c>
      <c r="F198" s="24" t="str">
        <f>'[3]7нед'!G204</f>
        <v>Якимова В.В.</v>
      </c>
      <c r="G198" s="25" t="str">
        <f>'[3]7нед'!H204</f>
        <v>ст. преподаватель</v>
      </c>
      <c r="H198" s="41" t="s">
        <v>95</v>
      </c>
      <c r="I198" s="170"/>
      <c r="J198" s="159"/>
      <c r="K198" s="16" t="s">
        <v>24</v>
      </c>
      <c r="L198" s="22" t="str">
        <f>'[3]8нед'!C204</f>
        <v>пр</v>
      </c>
      <c r="M198" s="26" t="str">
        <f>'[3]8нед'!D204</f>
        <v>Алгебра</v>
      </c>
      <c r="N198" s="24" t="str">
        <f>'[3]8нед'!G204</f>
        <v>Овчинникова М.В.</v>
      </c>
      <c r="O198" s="25" t="str">
        <f>'[3]8нед'!H204</f>
        <v>доцент, канд. наук</v>
      </c>
      <c r="P198" s="41" t="s">
        <v>95</v>
      </c>
    </row>
    <row r="199" spans="1:16" ht="18.399999999999999" hidden="1" thickBot="1">
      <c r="A199" s="169"/>
      <c r="B199" s="155"/>
      <c r="C199" s="17"/>
      <c r="D199" s="27">
        <f>'[3]7нед'!C205</f>
        <v>0</v>
      </c>
      <c r="E199" s="28">
        <f>'[3]7нед'!D205</f>
        <v>0</v>
      </c>
      <c r="F199" s="29">
        <f>'[3]7нед'!G205</f>
        <v>0</v>
      </c>
      <c r="G199" s="30">
        <f>'[3]7нед'!H205</f>
        <v>0</v>
      </c>
      <c r="H199" s="51"/>
      <c r="I199" s="171"/>
      <c r="J199" s="160"/>
      <c r="K199" s="17"/>
      <c r="L199" s="27">
        <f>'[3]8нед'!C205</f>
        <v>0</v>
      </c>
      <c r="M199" s="28">
        <f>'[3]8нед'!D205</f>
        <v>0</v>
      </c>
      <c r="N199" s="29">
        <f>'[3]8нед'!G205</f>
        <v>0</v>
      </c>
      <c r="O199" s="30">
        <f>'[3]8нед'!H205</f>
        <v>0</v>
      </c>
      <c r="P199" s="51"/>
    </row>
    <row r="200" spans="1:16" ht="32.25" hidden="1" customHeight="1" thickTop="1">
      <c r="A200" s="167">
        <v>45944</v>
      </c>
      <c r="B200" s="153" t="s">
        <v>25</v>
      </c>
      <c r="C200" s="32" t="s">
        <v>16</v>
      </c>
      <c r="D200" s="18">
        <f>'[3]7нед'!C206</f>
        <v>0</v>
      </c>
      <c r="E200" s="21">
        <f>'[3]7нед'!D206</f>
        <v>0</v>
      </c>
      <c r="F200" s="19">
        <f>'[3]7нед'!G206</f>
        <v>0</v>
      </c>
      <c r="G200" s="20">
        <f>'[3]7нед'!H206</f>
        <v>0</v>
      </c>
      <c r="H200" s="53"/>
      <c r="I200" s="167">
        <v>45951</v>
      </c>
      <c r="J200" s="158" t="s">
        <v>25</v>
      </c>
      <c r="K200" s="32" t="s">
        <v>16</v>
      </c>
      <c r="L200" s="18">
        <f>'[3]8нед'!C206</f>
        <v>0</v>
      </c>
      <c r="M200" s="21">
        <f>'[3]8нед'!D206</f>
        <v>0</v>
      </c>
      <c r="N200" s="19">
        <f>'[3]8нед'!G206</f>
        <v>0</v>
      </c>
      <c r="O200" s="20">
        <f>'[3]8нед'!H206</f>
        <v>0</v>
      </c>
      <c r="P200" s="53"/>
    </row>
    <row r="201" spans="1:16" ht="46.7" hidden="1">
      <c r="A201" s="168"/>
      <c r="B201" s="154"/>
      <c r="C201" s="16" t="s">
        <v>81</v>
      </c>
      <c r="D201" s="22">
        <f>'[3]7нед'!C207</f>
        <v>0</v>
      </c>
      <c r="E201" s="26">
        <f>'[3]7нед'!D207</f>
        <v>0</v>
      </c>
      <c r="F201" s="24">
        <f>'[3]7нед'!G207</f>
        <v>0</v>
      </c>
      <c r="G201" s="25">
        <f>'[3]7нед'!H207</f>
        <v>0</v>
      </c>
      <c r="H201" s="50"/>
      <c r="I201" s="170"/>
      <c r="J201" s="159"/>
      <c r="K201" s="16" t="s">
        <v>81</v>
      </c>
      <c r="L201" s="22">
        <f>'[3]8нед'!C207</f>
        <v>0</v>
      </c>
      <c r="M201" s="26">
        <f>'[3]8нед'!D207</f>
        <v>0</v>
      </c>
      <c r="N201" s="24">
        <f>'[3]8нед'!G207</f>
        <v>0</v>
      </c>
      <c r="O201" s="25">
        <f>'[3]8нед'!H207</f>
        <v>0</v>
      </c>
      <c r="P201" s="50"/>
    </row>
    <row r="202" spans="1:16" ht="46.7" hidden="1">
      <c r="A202" s="168"/>
      <c r="B202" s="154"/>
      <c r="C202" s="16" t="s">
        <v>82</v>
      </c>
      <c r="D202" s="22">
        <f>'[3]7нед'!C208</f>
        <v>0</v>
      </c>
      <c r="E202" s="26">
        <f>'[3]7нед'!D208</f>
        <v>0</v>
      </c>
      <c r="F202" s="24">
        <f>'[3]7нед'!G208</f>
        <v>0</v>
      </c>
      <c r="G202" s="25">
        <f>'[3]7нед'!H208</f>
        <v>0</v>
      </c>
      <c r="H202" s="50"/>
      <c r="I202" s="170"/>
      <c r="J202" s="159"/>
      <c r="K202" s="16" t="s">
        <v>82</v>
      </c>
      <c r="L202" s="22">
        <f>'[3]8нед'!C208</f>
        <v>0</v>
      </c>
      <c r="M202" s="26">
        <f>'[3]8нед'!D208</f>
        <v>0</v>
      </c>
      <c r="N202" s="24">
        <f>'[3]8нед'!G208</f>
        <v>0</v>
      </c>
      <c r="O202" s="25">
        <f>'[3]8нед'!H208</f>
        <v>0</v>
      </c>
      <c r="P202" s="50"/>
    </row>
    <row r="203" spans="1:16" ht="31.15" hidden="1">
      <c r="A203" s="168"/>
      <c r="B203" s="154"/>
      <c r="C203" s="16" t="s">
        <v>21</v>
      </c>
      <c r="D203" s="22">
        <f>'[3]7нед'!C209</f>
        <v>0</v>
      </c>
      <c r="E203" s="26">
        <f>'[3]7нед'!D209</f>
        <v>0</v>
      </c>
      <c r="F203" s="24">
        <f>'[3]7нед'!G209</f>
        <v>0</v>
      </c>
      <c r="G203" s="25">
        <f>'[3]7нед'!H209</f>
        <v>0</v>
      </c>
      <c r="H203" s="50"/>
      <c r="I203" s="170"/>
      <c r="J203" s="159"/>
      <c r="K203" s="16" t="s">
        <v>21</v>
      </c>
      <c r="L203" s="22">
        <f>'[3]8нед'!C209</f>
        <v>0</v>
      </c>
      <c r="M203" s="26">
        <f>'[3]8нед'!D209</f>
        <v>0</v>
      </c>
      <c r="N203" s="24">
        <f>'[3]8нед'!G209</f>
        <v>0</v>
      </c>
      <c r="O203" s="25">
        <f>'[3]8нед'!H209</f>
        <v>0</v>
      </c>
      <c r="P203" s="50"/>
    </row>
    <row r="204" spans="1:16" ht="31.15" hidden="1">
      <c r="A204" s="168"/>
      <c r="B204" s="154"/>
      <c r="C204" s="16" t="s">
        <v>22</v>
      </c>
      <c r="D204" s="22">
        <f>'[3]7нед'!C210</f>
        <v>0</v>
      </c>
      <c r="E204" s="26">
        <f>'[3]7нед'!D210</f>
        <v>0</v>
      </c>
      <c r="F204" s="24">
        <f>'[3]7нед'!G210</f>
        <v>0</v>
      </c>
      <c r="G204" s="25">
        <f>'[3]7нед'!H210</f>
        <v>0</v>
      </c>
      <c r="H204" s="50"/>
      <c r="I204" s="170"/>
      <c r="J204" s="159"/>
      <c r="K204" s="16" t="s">
        <v>22</v>
      </c>
      <c r="L204" s="22">
        <f>'[3]8нед'!C210</f>
        <v>0</v>
      </c>
      <c r="M204" s="26">
        <f>'[3]8нед'!D210</f>
        <v>0</v>
      </c>
      <c r="N204" s="24">
        <f>'[3]8нед'!G210</f>
        <v>0</v>
      </c>
      <c r="O204" s="25">
        <f>'[3]8нед'!H210</f>
        <v>0</v>
      </c>
      <c r="P204" s="50"/>
    </row>
    <row r="205" spans="1:16" ht="35.85" hidden="1">
      <c r="A205" s="168"/>
      <c r="B205" s="154"/>
      <c r="C205" s="16" t="s">
        <v>23</v>
      </c>
      <c r="D205" s="22">
        <f>'[3]7нед'!C211</f>
        <v>0</v>
      </c>
      <c r="E205" s="26">
        <f>'[3]7нед'!D211</f>
        <v>0</v>
      </c>
      <c r="F205" s="24">
        <f>'[3]7нед'!G211</f>
        <v>0</v>
      </c>
      <c r="G205" s="25">
        <f>'[3]7нед'!H211</f>
        <v>0</v>
      </c>
      <c r="H205" s="50"/>
      <c r="I205" s="170"/>
      <c r="J205" s="159"/>
      <c r="K205" s="16" t="s">
        <v>23</v>
      </c>
      <c r="L205" s="22" t="str">
        <f>'[3]8нед'!C211</f>
        <v>пр</v>
      </c>
      <c r="M205" s="26" t="str">
        <f>'[3]8нед'!D211</f>
        <v xml:space="preserve"> Нормативно-правовые основы профессиональной деятельности</v>
      </c>
      <c r="N205" s="24" t="str">
        <f>'[3]8нед'!G211</f>
        <v/>
      </c>
      <c r="O205" s="25" t="str">
        <f>'[3]8нед'!H211</f>
        <v/>
      </c>
      <c r="P205" s="41" t="s">
        <v>100</v>
      </c>
    </row>
    <row r="206" spans="1:16" ht="31.15" hidden="1">
      <c r="A206" s="168"/>
      <c r="B206" s="154"/>
      <c r="C206" s="16" t="s">
        <v>24</v>
      </c>
      <c r="D206" s="22">
        <f>'[3]7нед'!C212</f>
        <v>0</v>
      </c>
      <c r="E206" s="26">
        <f>'[3]7нед'!D212</f>
        <v>0</v>
      </c>
      <c r="F206" s="24">
        <f>'[3]7нед'!G212</f>
        <v>0</v>
      </c>
      <c r="G206" s="25">
        <f>'[3]7нед'!H212</f>
        <v>0</v>
      </c>
      <c r="H206" s="50"/>
      <c r="I206" s="170"/>
      <c r="J206" s="159"/>
      <c r="K206" s="16" t="s">
        <v>24</v>
      </c>
      <c r="L206" s="22" t="str">
        <f>'[3]8нед'!C212</f>
        <v>пр</v>
      </c>
      <c r="M206" s="26" t="str">
        <f>'[3]8нед'!D212</f>
        <v xml:space="preserve"> Педагогика</v>
      </c>
      <c r="N206" s="24" t="str">
        <f>'[3]8нед'!G212</f>
        <v>Чумак Л.В.</v>
      </c>
      <c r="O206" s="25" t="str">
        <f>'[3]8нед'!H212</f>
        <v>профессор, д-р наук</v>
      </c>
      <c r="P206" s="41" t="s">
        <v>101</v>
      </c>
    </row>
    <row r="207" spans="1:16" ht="18.399999999999999" hidden="1" thickBot="1">
      <c r="A207" s="169"/>
      <c r="B207" s="155"/>
      <c r="C207" s="17"/>
      <c r="D207" s="27">
        <f>'[3]7нед'!C213</f>
        <v>0</v>
      </c>
      <c r="E207" s="28">
        <f>'[3]7нед'!D213</f>
        <v>0</v>
      </c>
      <c r="F207" s="29">
        <f>'[3]7нед'!G213</f>
        <v>0</v>
      </c>
      <c r="G207" s="30">
        <f>'[3]7нед'!H213</f>
        <v>0</v>
      </c>
      <c r="H207" s="51"/>
      <c r="I207" s="171"/>
      <c r="J207" s="160"/>
      <c r="K207" s="17"/>
      <c r="L207" s="27">
        <f>'[3]8нед'!C213</f>
        <v>0</v>
      </c>
      <c r="M207" s="28">
        <f>'[3]8нед'!D213</f>
        <v>0</v>
      </c>
      <c r="N207" s="29">
        <f>'[3]8нед'!G213</f>
        <v>0</v>
      </c>
      <c r="O207" s="30">
        <f>'[3]8нед'!H213</f>
        <v>0</v>
      </c>
      <c r="P207" s="51"/>
    </row>
    <row r="208" spans="1:16" ht="48" hidden="1" customHeight="1" thickTop="1">
      <c r="A208" s="172">
        <v>45945</v>
      </c>
      <c r="B208" s="161" t="s">
        <v>30</v>
      </c>
      <c r="C208" s="32" t="s">
        <v>16</v>
      </c>
      <c r="D208" s="18">
        <f>'[3]7нед'!C214</f>
        <v>0</v>
      </c>
      <c r="E208" s="21">
        <f>'[3]7нед'!D214</f>
        <v>0</v>
      </c>
      <c r="F208" s="19">
        <f>'[3]7нед'!G214</f>
        <v>0</v>
      </c>
      <c r="G208" s="20">
        <f>'[3]7нед'!H214</f>
        <v>0</v>
      </c>
      <c r="H208" s="53"/>
      <c r="I208" s="172">
        <v>45952</v>
      </c>
      <c r="J208" s="164" t="s">
        <v>30</v>
      </c>
      <c r="K208" s="32" t="s">
        <v>16</v>
      </c>
      <c r="L208" s="18">
        <f>'[3]8нед'!C214</f>
        <v>0</v>
      </c>
      <c r="M208" s="21">
        <f>'[3]8нед'!D214</f>
        <v>0</v>
      </c>
      <c r="N208" s="19">
        <f>'[3]8нед'!G214</f>
        <v>0</v>
      </c>
      <c r="O208" s="20">
        <f>'[3]8нед'!H214</f>
        <v>0</v>
      </c>
      <c r="P208" s="53"/>
    </row>
    <row r="209" spans="1:16" ht="46.7" hidden="1">
      <c r="A209" s="173"/>
      <c r="B209" s="162"/>
      <c r="C209" s="16" t="s">
        <v>81</v>
      </c>
      <c r="D209" s="22">
        <f>'[3]7нед'!C215</f>
        <v>0</v>
      </c>
      <c r="E209" s="26">
        <f>'[3]7нед'!D215</f>
        <v>0</v>
      </c>
      <c r="F209" s="24">
        <f>'[3]7нед'!G215</f>
        <v>0</v>
      </c>
      <c r="G209" s="25">
        <f>'[3]7нед'!H215</f>
        <v>0</v>
      </c>
      <c r="H209" s="50"/>
      <c r="I209" s="173"/>
      <c r="J209" s="165"/>
      <c r="K209" s="16" t="s">
        <v>81</v>
      </c>
      <c r="L209" s="22">
        <f>'[3]8нед'!C215</f>
        <v>0</v>
      </c>
      <c r="M209" s="26">
        <f>'[3]8нед'!D215</f>
        <v>0</v>
      </c>
      <c r="N209" s="24">
        <f>'[3]8нед'!G215</f>
        <v>0</v>
      </c>
      <c r="O209" s="25">
        <f>'[3]8нед'!H215</f>
        <v>0</v>
      </c>
      <c r="P209" s="50"/>
    </row>
    <row r="210" spans="1:16" ht="46.7" hidden="1">
      <c r="A210" s="173"/>
      <c r="B210" s="162"/>
      <c r="C210" s="16" t="s">
        <v>82</v>
      </c>
      <c r="D210" s="22">
        <f>'[3]7нед'!C216</f>
        <v>0</v>
      </c>
      <c r="E210" s="26">
        <f>'[3]7нед'!D216</f>
        <v>0</v>
      </c>
      <c r="F210" s="24">
        <f>'[3]7нед'!G216</f>
        <v>0</v>
      </c>
      <c r="G210" s="25">
        <f>'[3]7нед'!H216</f>
        <v>0</v>
      </c>
      <c r="H210" s="50"/>
      <c r="I210" s="173"/>
      <c r="J210" s="165"/>
      <c r="K210" s="16" t="s">
        <v>82</v>
      </c>
      <c r="L210" s="22">
        <f>'[3]8нед'!C216</f>
        <v>0</v>
      </c>
      <c r="M210" s="26">
        <f>'[3]8нед'!D216</f>
        <v>0</v>
      </c>
      <c r="N210" s="24">
        <f>'[3]8нед'!G216</f>
        <v>0</v>
      </c>
      <c r="O210" s="25">
        <f>'[3]8нед'!H216</f>
        <v>0</v>
      </c>
      <c r="P210" s="50"/>
    </row>
    <row r="211" spans="1:16" ht="31.15" hidden="1">
      <c r="A211" s="173"/>
      <c r="B211" s="162"/>
      <c r="C211" s="16" t="s">
        <v>21</v>
      </c>
      <c r="D211" s="22">
        <f>'[3]7нед'!C217</f>
        <v>0</v>
      </c>
      <c r="E211" s="26">
        <f>'[3]7нед'!D217</f>
        <v>0</v>
      </c>
      <c r="F211" s="24">
        <f>'[3]7нед'!G217</f>
        <v>0</v>
      </c>
      <c r="G211" s="25">
        <f>'[3]7нед'!H217</f>
        <v>0</v>
      </c>
      <c r="H211" s="50"/>
      <c r="I211" s="173"/>
      <c r="J211" s="165"/>
      <c r="K211" s="16" t="s">
        <v>21</v>
      </c>
      <c r="L211" s="22">
        <f>'[3]8нед'!C217</f>
        <v>0</v>
      </c>
      <c r="M211" s="26">
        <f>'[3]8нед'!D217</f>
        <v>0</v>
      </c>
      <c r="N211" s="24">
        <f>'[3]8нед'!G217</f>
        <v>0</v>
      </c>
      <c r="O211" s="25">
        <f>'[3]8нед'!H217</f>
        <v>0</v>
      </c>
      <c r="P211" s="50"/>
    </row>
    <row r="212" spans="1:16" ht="31.15" hidden="1">
      <c r="A212" s="173"/>
      <c r="B212" s="162"/>
      <c r="C212" s="16" t="s">
        <v>22</v>
      </c>
      <c r="D212" s="22">
        <f>'[3]7нед'!C218</f>
        <v>0</v>
      </c>
      <c r="E212" s="26">
        <f>'[3]7нед'!D218</f>
        <v>0</v>
      </c>
      <c r="F212" s="24">
        <f>'[3]7нед'!G218</f>
        <v>0</v>
      </c>
      <c r="G212" s="25">
        <f>'[3]7нед'!H218</f>
        <v>0</v>
      </c>
      <c r="H212" s="50"/>
      <c r="I212" s="173"/>
      <c r="J212" s="165"/>
      <c r="K212" s="16" t="s">
        <v>22</v>
      </c>
      <c r="L212" s="22">
        <f>'[3]8нед'!C218</f>
        <v>0</v>
      </c>
      <c r="M212" s="26">
        <f>'[3]8нед'!D218</f>
        <v>0</v>
      </c>
      <c r="N212" s="24">
        <f>'[3]8нед'!G218</f>
        <v>0</v>
      </c>
      <c r="O212" s="25">
        <f>'[3]8нед'!H218</f>
        <v>0</v>
      </c>
      <c r="P212" s="50"/>
    </row>
    <row r="213" spans="1:16" ht="31.15" hidden="1">
      <c r="A213" s="173"/>
      <c r="B213" s="162"/>
      <c r="C213" s="16" t="s">
        <v>23</v>
      </c>
      <c r="D213" s="22" t="str">
        <f>'[3]7нед'!C219</f>
        <v>пр</v>
      </c>
      <c r="E213" s="26" t="str">
        <f>'[3]7нед'!D219</f>
        <v>Основы предпринимательства</v>
      </c>
      <c r="F213" s="24" t="str">
        <f>'[3]7нед'!G219</f>
        <v/>
      </c>
      <c r="G213" s="25" t="str">
        <f>'[3]7нед'!H219</f>
        <v/>
      </c>
      <c r="H213" s="41" t="s">
        <v>95</v>
      </c>
      <c r="I213" s="173"/>
      <c r="J213" s="165"/>
      <c r="K213" s="16" t="s">
        <v>23</v>
      </c>
      <c r="L213" s="22" t="str">
        <f>'[3]8нед'!C219</f>
        <v>пр</v>
      </c>
      <c r="M213" s="26" t="str">
        <f>'[3]8нед'!D219</f>
        <v>Экономика фирмы</v>
      </c>
      <c r="N213" s="24" t="str">
        <f>'[3]8нед'!G219</f>
        <v>Самчинская Я.Б.</v>
      </c>
      <c r="O213" s="25" t="str">
        <f>'[3]8нед'!H219</f>
        <v>доцент, канд. наук</v>
      </c>
      <c r="P213" s="41" t="s">
        <v>95</v>
      </c>
    </row>
    <row r="214" spans="1:16" ht="31.15" hidden="1">
      <c r="A214" s="173"/>
      <c r="B214" s="162"/>
      <c r="C214" s="16" t="s">
        <v>24</v>
      </c>
      <c r="D214" s="22" t="str">
        <f>'[3]7нед'!C220</f>
        <v>пр</v>
      </c>
      <c r="E214" s="26" t="str">
        <f>'[3]7нед'!D220</f>
        <v>Геометрия</v>
      </c>
      <c r="F214" s="24" t="str">
        <f>'[3]7нед'!G220</f>
        <v>Казанцев Ю.А.</v>
      </c>
      <c r="G214" s="25" t="str">
        <f>'[3]7нед'!H220</f>
        <v>преподаватель</v>
      </c>
      <c r="H214" s="41" t="s">
        <v>95</v>
      </c>
      <c r="I214" s="173"/>
      <c r="J214" s="165"/>
      <c r="K214" s="16" t="s">
        <v>24</v>
      </c>
      <c r="L214" s="22" t="str">
        <f>'[3]8нед'!C220</f>
        <v>пр</v>
      </c>
      <c r="M214" s="26" t="str">
        <f>'[3]8нед'!D220</f>
        <v xml:space="preserve"> Программирование</v>
      </c>
      <c r="N214" s="24" t="str">
        <f>'[3]8нед'!G220</f>
        <v/>
      </c>
      <c r="O214" s="25" t="str">
        <f>'[3]8нед'!H220</f>
        <v/>
      </c>
      <c r="P214" s="41" t="s">
        <v>95</v>
      </c>
    </row>
    <row r="215" spans="1:16" ht="18.399999999999999" hidden="1" thickBot="1">
      <c r="A215" s="174"/>
      <c r="B215" s="163"/>
      <c r="C215" s="17"/>
      <c r="D215" s="27">
        <f>'[3]7нед'!C221</f>
        <v>0</v>
      </c>
      <c r="E215" s="28">
        <f>'[3]7нед'!D221</f>
        <v>0</v>
      </c>
      <c r="F215" s="29">
        <f>'[3]7нед'!G221</f>
        <v>0</v>
      </c>
      <c r="G215" s="30">
        <f>'[3]7нед'!H221</f>
        <v>0</v>
      </c>
      <c r="H215" s="51"/>
      <c r="I215" s="174"/>
      <c r="J215" s="166"/>
      <c r="K215" s="17"/>
      <c r="L215" s="27">
        <f>'[3]8нед'!C221</f>
        <v>0</v>
      </c>
      <c r="M215" s="28">
        <f>'[3]8нед'!D221</f>
        <v>0</v>
      </c>
      <c r="N215" s="29">
        <f>'[3]8нед'!G221</f>
        <v>0</v>
      </c>
      <c r="O215" s="30">
        <f>'[3]8нед'!H221</f>
        <v>0</v>
      </c>
      <c r="P215" s="51"/>
    </row>
    <row r="216" spans="1:16" ht="48" hidden="1" customHeight="1" thickTop="1">
      <c r="A216" s="167">
        <v>45946</v>
      </c>
      <c r="B216" s="153" t="s">
        <v>32</v>
      </c>
      <c r="C216" s="32" t="s">
        <v>16</v>
      </c>
      <c r="D216" s="18">
        <f>'[3]7нед'!C222</f>
        <v>0</v>
      </c>
      <c r="E216" s="21">
        <f>'[3]7нед'!D222</f>
        <v>0</v>
      </c>
      <c r="F216" s="19">
        <f>'[3]7нед'!G222</f>
        <v>0</v>
      </c>
      <c r="G216" s="20">
        <f>'[3]7нед'!H222</f>
        <v>0</v>
      </c>
      <c r="H216" s="53"/>
      <c r="I216" s="167">
        <v>45953</v>
      </c>
      <c r="J216" s="158" t="s">
        <v>32</v>
      </c>
      <c r="K216" s="32" t="s">
        <v>16</v>
      </c>
      <c r="L216" s="18">
        <f>'[3]8нед'!C222</f>
        <v>0</v>
      </c>
      <c r="M216" s="21">
        <f>'[3]8нед'!D222</f>
        <v>0</v>
      </c>
      <c r="N216" s="19">
        <f>'[3]8нед'!G222</f>
        <v>0</v>
      </c>
      <c r="O216" s="20">
        <f>'[3]8нед'!H222</f>
        <v>0</v>
      </c>
      <c r="P216" s="53"/>
    </row>
    <row r="217" spans="1:16" ht="46.7" hidden="1">
      <c r="A217" s="168"/>
      <c r="B217" s="154"/>
      <c r="C217" s="16" t="s">
        <v>81</v>
      </c>
      <c r="D217" s="22">
        <f>'[3]7нед'!C223</f>
        <v>0</v>
      </c>
      <c r="E217" s="26">
        <f>'[3]7нед'!D223</f>
        <v>0</v>
      </c>
      <c r="F217" s="24">
        <f>'[3]7нед'!G223</f>
        <v>0</v>
      </c>
      <c r="G217" s="25">
        <f>'[3]7нед'!H223</f>
        <v>0</v>
      </c>
      <c r="H217" s="50"/>
      <c r="I217" s="170"/>
      <c r="J217" s="159"/>
      <c r="K217" s="16" t="s">
        <v>81</v>
      </c>
      <c r="L217" s="22">
        <f>'[3]8нед'!C223</f>
        <v>0</v>
      </c>
      <c r="M217" s="26">
        <f>'[3]8нед'!D223</f>
        <v>0</v>
      </c>
      <c r="N217" s="24">
        <f>'[3]8нед'!G223</f>
        <v>0</v>
      </c>
      <c r="O217" s="25">
        <f>'[3]8нед'!H223</f>
        <v>0</v>
      </c>
      <c r="P217" s="50"/>
    </row>
    <row r="218" spans="1:16" ht="46.7" hidden="1">
      <c r="A218" s="168"/>
      <c r="B218" s="154"/>
      <c r="C218" s="16" t="s">
        <v>82</v>
      </c>
      <c r="D218" s="22">
        <f>'[3]7нед'!C224</f>
        <v>0</v>
      </c>
      <c r="E218" s="26">
        <f>'[3]7нед'!D224</f>
        <v>0</v>
      </c>
      <c r="F218" s="24">
        <f>'[3]7нед'!G224</f>
        <v>0</v>
      </c>
      <c r="G218" s="25">
        <f>'[3]7нед'!H224</f>
        <v>0</v>
      </c>
      <c r="H218" s="50"/>
      <c r="I218" s="170"/>
      <c r="J218" s="159"/>
      <c r="K218" s="16" t="s">
        <v>82</v>
      </c>
      <c r="L218" s="22">
        <f>'[3]8нед'!C224</f>
        <v>0</v>
      </c>
      <c r="M218" s="26">
        <f>'[3]8нед'!D224</f>
        <v>0</v>
      </c>
      <c r="N218" s="24">
        <f>'[3]8нед'!G224</f>
        <v>0</v>
      </c>
      <c r="O218" s="25">
        <f>'[3]8нед'!H224</f>
        <v>0</v>
      </c>
      <c r="P218" s="50"/>
    </row>
    <row r="219" spans="1:16" ht="31.15" hidden="1">
      <c r="A219" s="168"/>
      <c r="B219" s="154"/>
      <c r="C219" s="16" t="s">
        <v>21</v>
      </c>
      <c r="D219" s="22">
        <f>'[3]7нед'!C225</f>
        <v>0</v>
      </c>
      <c r="E219" s="26">
        <f>'[3]7нед'!D225</f>
        <v>0</v>
      </c>
      <c r="F219" s="24">
        <f>'[3]7нед'!G225</f>
        <v>0</v>
      </c>
      <c r="G219" s="25">
        <f>'[3]7нед'!H225</f>
        <v>0</v>
      </c>
      <c r="H219" s="50"/>
      <c r="I219" s="170"/>
      <c r="J219" s="159"/>
      <c r="K219" s="16" t="s">
        <v>21</v>
      </c>
      <c r="L219" s="22">
        <f>'[3]8нед'!C225</f>
        <v>0</v>
      </c>
      <c r="M219" s="26">
        <f>'[3]8нед'!D225</f>
        <v>0</v>
      </c>
      <c r="N219" s="24">
        <f>'[3]8нед'!G225</f>
        <v>0</v>
      </c>
      <c r="O219" s="25">
        <f>'[3]8нед'!H225</f>
        <v>0</v>
      </c>
      <c r="P219" s="50"/>
    </row>
    <row r="220" spans="1:16" ht="31.15" hidden="1">
      <c r="A220" s="168"/>
      <c r="B220" s="154"/>
      <c r="C220" s="16" t="s">
        <v>22</v>
      </c>
      <c r="D220" s="22">
        <f>'[3]7нед'!C226</f>
        <v>0</v>
      </c>
      <c r="E220" s="26">
        <f>'[3]7нед'!D226</f>
        <v>0</v>
      </c>
      <c r="F220" s="24">
        <f>'[3]7нед'!G226</f>
        <v>0</v>
      </c>
      <c r="G220" s="25">
        <f>'[3]7нед'!H226</f>
        <v>0</v>
      </c>
      <c r="H220" s="50"/>
      <c r="I220" s="170"/>
      <c r="J220" s="159"/>
      <c r="K220" s="16" t="s">
        <v>22</v>
      </c>
      <c r="L220" s="22">
        <f>'[3]8нед'!C226</f>
        <v>0</v>
      </c>
      <c r="M220" s="26">
        <f>'[3]8нед'!D226</f>
        <v>0</v>
      </c>
      <c r="N220" s="24">
        <f>'[3]8нед'!G226</f>
        <v>0</v>
      </c>
      <c r="O220" s="25">
        <f>'[3]8нед'!H226</f>
        <v>0</v>
      </c>
      <c r="P220" s="50"/>
    </row>
    <row r="221" spans="1:16" ht="31.15" hidden="1">
      <c r="A221" s="168"/>
      <c r="B221" s="154"/>
      <c r="C221" s="16" t="s">
        <v>23</v>
      </c>
      <c r="D221" s="22" t="str">
        <f>'[3]7нед'!C227</f>
        <v>л</v>
      </c>
      <c r="E221" s="26" t="str">
        <f>'[3]7нед'!D227</f>
        <v>Педагогика</v>
      </c>
      <c r="F221" s="24" t="str">
        <f>'[3]7нед'!G227</f>
        <v>Яцула Т.В.</v>
      </c>
      <c r="G221" s="25" t="str">
        <f>'[3]7нед'!H227</f>
        <v>профессор, д-р наук</v>
      </c>
      <c r="H221" s="41" t="s">
        <v>102</v>
      </c>
      <c r="I221" s="170"/>
      <c r="J221" s="159"/>
      <c r="K221" s="16" t="s">
        <v>23</v>
      </c>
      <c r="L221" s="22">
        <f>'[3]8нед'!C227</f>
        <v>0</v>
      </c>
      <c r="M221" s="26">
        <f>'[3]8нед'!D227</f>
        <v>0</v>
      </c>
      <c r="N221" s="24">
        <f>'[3]8нед'!G227</f>
        <v>0</v>
      </c>
      <c r="O221" s="25">
        <f>'[3]8нед'!H227</f>
        <v>0</v>
      </c>
      <c r="P221" s="50"/>
    </row>
    <row r="222" spans="1:16" ht="35.85" hidden="1">
      <c r="A222" s="168"/>
      <c r="B222" s="154"/>
      <c r="C222" s="16" t="s">
        <v>24</v>
      </c>
      <c r="D222" s="22" t="str">
        <f>'[3]7нед'!C228</f>
        <v>л</v>
      </c>
      <c r="E222" s="26" t="str">
        <f>'[3]7нед'!D228</f>
        <v>Нормативно-правовые основы профессиональной деятельности</v>
      </c>
      <c r="F222" s="24" t="str">
        <f>'[3]7нед'!G228</f>
        <v/>
      </c>
      <c r="G222" s="25" t="str">
        <f>'[3]7нед'!H228</f>
        <v/>
      </c>
      <c r="H222" s="41" t="s">
        <v>103</v>
      </c>
      <c r="I222" s="170"/>
      <c r="J222" s="159"/>
      <c r="K222" s="16" t="s">
        <v>24</v>
      </c>
      <c r="L222" s="22">
        <f>'[3]8нед'!C228</f>
        <v>0</v>
      </c>
      <c r="M222" s="26">
        <f>'[3]8нед'!D228</f>
        <v>0</v>
      </c>
      <c r="N222" s="24">
        <f>'[3]8нед'!G228</f>
        <v>0</v>
      </c>
      <c r="O222" s="25">
        <f>'[3]8нед'!H228</f>
        <v>0</v>
      </c>
      <c r="P222" s="50"/>
    </row>
    <row r="223" spans="1:16" ht="18.399999999999999" hidden="1" thickBot="1">
      <c r="A223" s="169"/>
      <c r="B223" s="155"/>
      <c r="C223" s="17"/>
      <c r="D223" s="27">
        <f>'[3]7нед'!C229</f>
        <v>0</v>
      </c>
      <c r="E223" s="28">
        <f>'[3]7нед'!D229</f>
        <v>0</v>
      </c>
      <c r="F223" s="29">
        <f>'[3]7нед'!G229</f>
        <v>0</v>
      </c>
      <c r="G223" s="30">
        <f>'[3]7нед'!H229</f>
        <v>0</v>
      </c>
      <c r="H223" s="51"/>
      <c r="I223" s="171"/>
      <c r="J223" s="160"/>
      <c r="K223" s="17"/>
      <c r="L223" s="27">
        <f>'[3]8нед'!C229</f>
        <v>0</v>
      </c>
      <c r="M223" s="28">
        <f>'[3]8нед'!D229</f>
        <v>0</v>
      </c>
      <c r="N223" s="29">
        <f>'[3]8нед'!G229</f>
        <v>0</v>
      </c>
      <c r="O223" s="30">
        <f>'[3]8нед'!H229</f>
        <v>0</v>
      </c>
      <c r="P223" s="51"/>
    </row>
    <row r="224" spans="1:16" ht="48" hidden="1" customHeight="1" thickTop="1">
      <c r="A224" s="167">
        <v>45947</v>
      </c>
      <c r="B224" s="153" t="s">
        <v>34</v>
      </c>
      <c r="C224" s="32" t="s">
        <v>16</v>
      </c>
      <c r="D224" s="18">
        <f>'[3]7нед'!C230</f>
        <v>0</v>
      </c>
      <c r="E224" s="21">
        <f>'[3]7нед'!D230</f>
        <v>0</v>
      </c>
      <c r="F224" s="19">
        <f>'[3]7нед'!G230</f>
        <v>0</v>
      </c>
      <c r="G224" s="20">
        <f>'[3]7нед'!H230</f>
        <v>0</v>
      </c>
      <c r="H224" s="53"/>
      <c r="I224" s="167">
        <v>45954</v>
      </c>
      <c r="J224" s="158" t="s">
        <v>34</v>
      </c>
      <c r="K224" s="32" t="s">
        <v>16</v>
      </c>
      <c r="L224" s="18">
        <f>'[3]8нед'!C230</f>
        <v>0</v>
      </c>
      <c r="M224" s="21">
        <f>'[3]8нед'!D230</f>
        <v>0</v>
      </c>
      <c r="N224" s="19">
        <f>'[3]8нед'!G230</f>
        <v>0</v>
      </c>
      <c r="O224" s="20">
        <f>'[3]8нед'!H230</f>
        <v>0</v>
      </c>
      <c r="P224" s="53"/>
    </row>
    <row r="225" spans="1:16" ht="46.7" hidden="1">
      <c r="A225" s="168"/>
      <c r="B225" s="154"/>
      <c r="C225" s="16" t="s">
        <v>81</v>
      </c>
      <c r="D225" s="22">
        <f>'[3]7нед'!C231</f>
        <v>0</v>
      </c>
      <c r="E225" s="26">
        <f>'[3]7нед'!D231</f>
        <v>0</v>
      </c>
      <c r="F225" s="24">
        <f>'[3]7нед'!G231</f>
        <v>0</v>
      </c>
      <c r="G225" s="25">
        <f>'[3]7нед'!H231</f>
        <v>0</v>
      </c>
      <c r="H225" s="50"/>
      <c r="I225" s="170"/>
      <c r="J225" s="159"/>
      <c r="K225" s="16" t="s">
        <v>81</v>
      </c>
      <c r="L225" s="22">
        <f>'[3]8нед'!C231</f>
        <v>0</v>
      </c>
      <c r="M225" s="26">
        <f>'[3]8нед'!D231</f>
        <v>0</v>
      </c>
      <c r="N225" s="24">
        <f>'[3]8нед'!G231</f>
        <v>0</v>
      </c>
      <c r="O225" s="25">
        <f>'[3]8нед'!H231</f>
        <v>0</v>
      </c>
      <c r="P225" s="50"/>
    </row>
    <row r="226" spans="1:16" ht="46.7" hidden="1">
      <c r="A226" s="168"/>
      <c r="B226" s="154"/>
      <c r="C226" s="16" t="s">
        <v>82</v>
      </c>
      <c r="D226" s="22">
        <f>'[3]7нед'!C232</f>
        <v>0</v>
      </c>
      <c r="E226" s="26">
        <f>'[3]7нед'!D232</f>
        <v>0</v>
      </c>
      <c r="F226" s="24">
        <f>'[3]7нед'!G232</f>
        <v>0</v>
      </c>
      <c r="G226" s="25">
        <f>'[3]7нед'!H232</f>
        <v>0</v>
      </c>
      <c r="H226" s="50"/>
      <c r="I226" s="170"/>
      <c r="J226" s="159"/>
      <c r="K226" s="16" t="s">
        <v>82</v>
      </c>
      <c r="L226" s="22">
        <f>'[3]8нед'!C232</f>
        <v>0</v>
      </c>
      <c r="M226" s="26">
        <f>'[3]8нед'!D232</f>
        <v>0</v>
      </c>
      <c r="N226" s="24">
        <f>'[3]8нед'!G232</f>
        <v>0</v>
      </c>
      <c r="O226" s="25">
        <f>'[3]8нед'!H232</f>
        <v>0</v>
      </c>
      <c r="P226" s="50"/>
    </row>
    <row r="227" spans="1:16" ht="31.15" hidden="1">
      <c r="A227" s="168"/>
      <c r="B227" s="154"/>
      <c r="C227" s="16" t="s">
        <v>21</v>
      </c>
      <c r="D227" s="22">
        <f>'[3]7нед'!C233</f>
        <v>0</v>
      </c>
      <c r="E227" s="26">
        <f>'[3]7нед'!D233</f>
        <v>0</v>
      </c>
      <c r="F227" s="24">
        <f>'[3]7нед'!G233</f>
        <v>0</v>
      </c>
      <c r="G227" s="25">
        <f>'[3]7нед'!H233</f>
        <v>0</v>
      </c>
      <c r="H227" s="50"/>
      <c r="I227" s="170"/>
      <c r="J227" s="159"/>
      <c r="K227" s="16" t="s">
        <v>21</v>
      </c>
      <c r="L227" s="22">
        <f>'[3]8нед'!C233</f>
        <v>0</v>
      </c>
      <c r="M227" s="26">
        <f>'[3]8нед'!D233</f>
        <v>0</v>
      </c>
      <c r="N227" s="24">
        <f>'[3]8нед'!G233</f>
        <v>0</v>
      </c>
      <c r="O227" s="25">
        <f>'[3]8нед'!H233</f>
        <v>0</v>
      </c>
      <c r="P227" s="50"/>
    </row>
    <row r="228" spans="1:16" ht="31.15" hidden="1">
      <c r="A228" s="168"/>
      <c r="B228" s="154"/>
      <c r="C228" s="16" t="s">
        <v>22</v>
      </c>
      <c r="D228" s="22">
        <f>'[3]7нед'!C234</f>
        <v>0</v>
      </c>
      <c r="E228" s="26">
        <f>'[3]7нед'!D234</f>
        <v>0</v>
      </c>
      <c r="F228" s="24">
        <f>'[3]7нед'!G234</f>
        <v>0</v>
      </c>
      <c r="G228" s="25">
        <f>'[3]7нед'!H234</f>
        <v>0</v>
      </c>
      <c r="H228" s="50"/>
      <c r="I228" s="170"/>
      <c r="J228" s="159"/>
      <c r="K228" s="16" t="s">
        <v>22</v>
      </c>
      <c r="L228" s="22">
        <f>'[3]8нед'!C234</f>
        <v>0</v>
      </c>
      <c r="M228" s="26">
        <f>'[3]8нед'!D234</f>
        <v>0</v>
      </c>
      <c r="N228" s="24">
        <f>'[3]8нед'!G234</f>
        <v>0</v>
      </c>
      <c r="O228" s="25">
        <f>'[3]8нед'!H234</f>
        <v>0</v>
      </c>
      <c r="P228" s="50"/>
    </row>
    <row r="229" spans="1:16" ht="31.15" hidden="1">
      <c r="A229" s="168"/>
      <c r="B229" s="154"/>
      <c r="C229" s="16" t="s">
        <v>23</v>
      </c>
      <c r="D229" s="22">
        <f>'[3]7нед'!C235</f>
        <v>0</v>
      </c>
      <c r="E229" s="26">
        <f>'[3]7нед'!D235</f>
        <v>0</v>
      </c>
      <c r="F229" s="24">
        <f>'[3]7нед'!G235</f>
        <v>0</v>
      </c>
      <c r="G229" s="25">
        <f>'[3]7нед'!H235</f>
        <v>0</v>
      </c>
      <c r="H229" s="50"/>
      <c r="I229" s="170"/>
      <c r="J229" s="159"/>
      <c r="K229" s="16" t="s">
        <v>23</v>
      </c>
      <c r="L229" s="22">
        <f>'[3]8нед'!C235</f>
        <v>0</v>
      </c>
      <c r="M229" s="26">
        <f>'[3]8нед'!D235</f>
        <v>0</v>
      </c>
      <c r="N229" s="24">
        <f>'[3]8нед'!G235</f>
        <v>0</v>
      </c>
      <c r="O229" s="25">
        <f>'[3]8нед'!H235</f>
        <v>0</v>
      </c>
      <c r="P229" s="50"/>
    </row>
    <row r="230" spans="1:16" ht="31.15" hidden="1">
      <c r="A230" s="168"/>
      <c r="B230" s="154"/>
      <c r="C230" s="16" t="s">
        <v>24</v>
      </c>
      <c r="D230" s="22">
        <f>'[3]7нед'!C236</f>
        <v>0</v>
      </c>
      <c r="E230" s="26">
        <f>'[3]7нед'!D236</f>
        <v>0</v>
      </c>
      <c r="F230" s="24">
        <f>'[3]7нед'!G236</f>
        <v>0</v>
      </c>
      <c r="G230" s="25">
        <f>'[3]7нед'!H236</f>
        <v>0</v>
      </c>
      <c r="H230" s="50"/>
      <c r="I230" s="170"/>
      <c r="J230" s="159"/>
      <c r="K230" s="16" t="s">
        <v>24</v>
      </c>
      <c r="L230" s="22">
        <f>'[3]8нед'!C236</f>
        <v>0</v>
      </c>
      <c r="M230" s="26">
        <f>'[3]8нед'!D236</f>
        <v>0</v>
      </c>
      <c r="N230" s="24">
        <f>'[3]8нед'!G236</f>
        <v>0</v>
      </c>
      <c r="O230" s="25">
        <f>'[3]8нед'!H236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'[3]7нед'!C237</f>
        <v>0</v>
      </c>
      <c r="E231" s="28">
        <f>'[3]7нед'!D237</f>
        <v>0</v>
      </c>
      <c r="F231" s="29">
        <f>'[3]7нед'!G237</f>
        <v>0</v>
      </c>
      <c r="G231" s="30">
        <f>'[3]7нед'!H237</f>
        <v>0</v>
      </c>
      <c r="H231" s="51"/>
      <c r="I231" s="171"/>
      <c r="J231" s="160"/>
      <c r="K231" s="17"/>
      <c r="L231" s="27">
        <f>'[3]8нед'!C237</f>
        <v>0</v>
      </c>
      <c r="M231" s="28">
        <f>'[3]8нед'!D237</f>
        <v>0</v>
      </c>
      <c r="N231" s="29">
        <f>'[3]8нед'!G237</f>
        <v>0</v>
      </c>
      <c r="O231" s="30">
        <f>'[3]8нед'!H237</f>
        <v>0</v>
      </c>
      <c r="P231" s="51"/>
    </row>
    <row r="232" spans="1:16" ht="48" hidden="1" customHeight="1" thickTop="1">
      <c r="A232" s="167">
        <v>45948</v>
      </c>
      <c r="B232" s="153" t="s">
        <v>37</v>
      </c>
      <c r="C232" s="32" t="s">
        <v>16</v>
      </c>
      <c r="D232" s="18">
        <f>'[3]7нед'!C238</f>
        <v>0</v>
      </c>
      <c r="E232" s="21">
        <f>'[3]7нед'!D238</f>
        <v>0</v>
      </c>
      <c r="F232" s="19">
        <f>'[3]7нед'!G238</f>
        <v>0</v>
      </c>
      <c r="G232" s="20">
        <f>'[3]7нед'!H238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'[3]8нед'!C238</f>
        <v>0</v>
      </c>
      <c r="M232" s="21">
        <f>'[3]8нед'!D238</f>
        <v>0</v>
      </c>
      <c r="N232" s="19">
        <f>'[3]8нед'!G238</f>
        <v>0</v>
      </c>
      <c r="O232" s="20">
        <f>'[3]8нед'!H238</f>
        <v>0</v>
      </c>
      <c r="P232" s="53"/>
    </row>
    <row r="233" spans="1:16" ht="46.7" hidden="1">
      <c r="A233" s="168"/>
      <c r="B233" s="154"/>
      <c r="C233" s="16" t="s">
        <v>81</v>
      </c>
      <c r="D233" s="22">
        <f>'[3]7нед'!C239</f>
        <v>0</v>
      </c>
      <c r="E233" s="26">
        <f>'[3]7нед'!D239</f>
        <v>0</v>
      </c>
      <c r="F233" s="24">
        <f>'[3]7нед'!G239</f>
        <v>0</v>
      </c>
      <c r="G233" s="25">
        <f>'[3]7нед'!H239</f>
        <v>0</v>
      </c>
      <c r="H233" s="50"/>
      <c r="I233" s="170"/>
      <c r="J233" s="159"/>
      <c r="K233" s="16" t="s">
        <v>81</v>
      </c>
      <c r="L233" s="22">
        <f>'[3]8нед'!C239</f>
        <v>0</v>
      </c>
      <c r="M233" s="26">
        <f>'[3]8нед'!D239</f>
        <v>0</v>
      </c>
      <c r="N233" s="24">
        <f>'[3]8нед'!G239</f>
        <v>0</v>
      </c>
      <c r="O233" s="25">
        <f>'[3]8нед'!H239</f>
        <v>0</v>
      </c>
      <c r="P233" s="50"/>
    </row>
    <row r="234" spans="1:16" ht="46.7" hidden="1">
      <c r="A234" s="168"/>
      <c r="B234" s="154"/>
      <c r="C234" s="16" t="s">
        <v>82</v>
      </c>
      <c r="D234" s="22">
        <f>'[3]7нед'!C240</f>
        <v>0</v>
      </c>
      <c r="E234" s="26">
        <f>'[3]7нед'!D240</f>
        <v>0</v>
      </c>
      <c r="F234" s="24">
        <f>'[3]7нед'!G240</f>
        <v>0</v>
      </c>
      <c r="G234" s="25">
        <f>'[3]7нед'!H240</f>
        <v>0</v>
      </c>
      <c r="H234" s="50"/>
      <c r="I234" s="170"/>
      <c r="J234" s="159"/>
      <c r="K234" s="16" t="s">
        <v>82</v>
      </c>
      <c r="L234" s="22">
        <f>'[3]8нед'!C240</f>
        <v>0</v>
      </c>
      <c r="M234" s="26">
        <f>'[3]8нед'!D240</f>
        <v>0</v>
      </c>
      <c r="N234" s="24">
        <f>'[3]8нед'!G240</f>
        <v>0</v>
      </c>
      <c r="O234" s="25">
        <f>'[3]8нед'!H240</f>
        <v>0</v>
      </c>
      <c r="P234" s="50"/>
    </row>
    <row r="235" spans="1:16" ht="31.15" hidden="1">
      <c r="A235" s="168"/>
      <c r="B235" s="154"/>
      <c r="C235" s="16" t="s">
        <v>21</v>
      </c>
      <c r="D235" s="22">
        <f>'[3]7нед'!C241</f>
        <v>0</v>
      </c>
      <c r="E235" s="26">
        <f>'[3]7нед'!D241</f>
        <v>0</v>
      </c>
      <c r="F235" s="24">
        <f>'[3]7нед'!G241</f>
        <v>0</v>
      </c>
      <c r="G235" s="25">
        <f>'[3]7нед'!H241</f>
        <v>0</v>
      </c>
      <c r="H235" s="50"/>
      <c r="I235" s="170"/>
      <c r="J235" s="159"/>
      <c r="K235" s="16" t="s">
        <v>21</v>
      </c>
      <c r="L235" s="22">
        <f>'[3]8нед'!C241</f>
        <v>0</v>
      </c>
      <c r="M235" s="26">
        <f>'[3]8нед'!D241</f>
        <v>0</v>
      </c>
      <c r="N235" s="24">
        <f>'[3]8нед'!G241</f>
        <v>0</v>
      </c>
      <c r="O235" s="25">
        <f>'[3]8нед'!H241</f>
        <v>0</v>
      </c>
      <c r="P235" s="50"/>
    </row>
    <row r="236" spans="1:16" ht="31.15" hidden="1">
      <c r="A236" s="168"/>
      <c r="B236" s="154"/>
      <c r="C236" s="16" t="s">
        <v>22</v>
      </c>
      <c r="D236" s="22">
        <f>'[3]7нед'!C242</f>
        <v>0</v>
      </c>
      <c r="E236" s="26">
        <f>'[3]7нед'!D242</f>
        <v>0</v>
      </c>
      <c r="F236" s="24">
        <f>'[3]7нед'!G242</f>
        <v>0</v>
      </c>
      <c r="G236" s="25">
        <f>'[3]7нед'!H242</f>
        <v>0</v>
      </c>
      <c r="H236" s="50"/>
      <c r="I236" s="170"/>
      <c r="J236" s="159"/>
      <c r="K236" s="16" t="s">
        <v>22</v>
      </c>
      <c r="L236" s="22">
        <f>'[3]8нед'!C242</f>
        <v>0</v>
      </c>
      <c r="M236" s="26">
        <f>'[3]8нед'!D242</f>
        <v>0</v>
      </c>
      <c r="N236" s="24">
        <f>'[3]8нед'!G242</f>
        <v>0</v>
      </c>
      <c r="O236" s="25">
        <f>'[3]8нед'!H242</f>
        <v>0</v>
      </c>
      <c r="P236" s="50"/>
    </row>
    <row r="237" spans="1:16" ht="31.15" hidden="1">
      <c r="A237" s="168"/>
      <c r="B237" s="154"/>
      <c r="C237" s="16" t="s">
        <v>23</v>
      </c>
      <c r="D237" s="22">
        <f>'[3]7нед'!C243</f>
        <v>0</v>
      </c>
      <c r="E237" s="26">
        <f>'[3]7нед'!D243</f>
        <v>0</v>
      </c>
      <c r="F237" s="24">
        <f>'[3]7нед'!G243</f>
        <v>0</v>
      </c>
      <c r="G237" s="25">
        <f>'[3]7нед'!H243</f>
        <v>0</v>
      </c>
      <c r="H237" s="50"/>
      <c r="I237" s="170"/>
      <c r="J237" s="159"/>
      <c r="K237" s="16" t="s">
        <v>23</v>
      </c>
      <c r="L237" s="22">
        <f>'[3]8нед'!C243</f>
        <v>0</v>
      </c>
      <c r="M237" s="26">
        <f>'[3]8нед'!D243</f>
        <v>0</v>
      </c>
      <c r="N237" s="24">
        <f>'[3]8нед'!G243</f>
        <v>0</v>
      </c>
      <c r="O237" s="25">
        <f>'[3]8нед'!H243</f>
        <v>0</v>
      </c>
      <c r="P237" s="50"/>
    </row>
    <row r="238" spans="1:16" ht="31.15" hidden="1">
      <c r="A238" s="168"/>
      <c r="B238" s="154"/>
      <c r="C238" s="16" t="s">
        <v>24</v>
      </c>
      <c r="D238" s="22">
        <f>'[3]7нед'!C244</f>
        <v>0</v>
      </c>
      <c r="E238" s="26">
        <f>'[3]7нед'!D244</f>
        <v>0</v>
      </c>
      <c r="F238" s="24">
        <f>'[3]7нед'!G244</f>
        <v>0</v>
      </c>
      <c r="G238" s="25">
        <f>'[3]7нед'!H244</f>
        <v>0</v>
      </c>
      <c r="H238" s="50"/>
      <c r="I238" s="170"/>
      <c r="J238" s="159"/>
      <c r="K238" s="16" t="s">
        <v>24</v>
      </c>
      <c r="L238" s="22">
        <f>'[3]8нед'!C244</f>
        <v>0</v>
      </c>
      <c r="M238" s="26">
        <f>'[3]8нед'!D244</f>
        <v>0</v>
      </c>
      <c r="N238" s="24">
        <f>'[3]8нед'!G244</f>
        <v>0</v>
      </c>
      <c r="O238" s="25">
        <f>'[3]8нед'!H244</f>
        <v>0</v>
      </c>
      <c r="P238" s="50"/>
    </row>
    <row r="239" spans="1:16" ht="19.149999999999999" hidden="1" thickTop="1" thickBot="1">
      <c r="A239" s="169"/>
      <c r="B239" s="155"/>
      <c r="C239" s="17"/>
      <c r="D239" s="18">
        <f>'[3]7нед'!C59</f>
        <v>0</v>
      </c>
      <c r="E239" s="21">
        <f>'[3]7нед'!D59</f>
        <v>0</v>
      </c>
      <c r="F239" s="19">
        <f>'[3]7нед'!G59</f>
        <v>0</v>
      </c>
      <c r="G239" s="20">
        <f>'[3]7нед'!H59</f>
        <v>0</v>
      </c>
      <c r="H239" s="53"/>
      <c r="I239" s="171"/>
      <c r="J239" s="160"/>
      <c r="K239" s="17"/>
      <c r="L239" s="27">
        <f>'[3]8нед'!C59</f>
        <v>0</v>
      </c>
      <c r="M239" s="28">
        <f>'[3]8нед'!D59</f>
        <v>0</v>
      </c>
      <c r="N239" s="29">
        <f>'[3]8нед'!G59</f>
        <v>0</v>
      </c>
      <c r="O239" s="30">
        <f>'[3]8нед'!H59</f>
        <v>0</v>
      </c>
      <c r="P239" s="51"/>
    </row>
    <row r="240" spans="1:16" ht="39" hidden="1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 hidden="1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 hidden="1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 hidden="1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 hidden="1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 hidden="1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 hidden="1">
      <c r="A246" s="1"/>
      <c r="B246" s="144" t="s">
        <v>48</v>
      </c>
      <c r="C246" s="144"/>
      <c r="D246" s="144"/>
      <c r="E246" s="144"/>
      <c r="F246" s="144"/>
      <c r="G246" s="144"/>
      <c r="H246" s="144"/>
      <c r="I246" s="1"/>
      <c r="J246" s="144" t="s">
        <v>48</v>
      </c>
      <c r="K246" s="144"/>
      <c r="L246" s="144"/>
      <c r="M246" s="144"/>
      <c r="N246" s="144"/>
      <c r="O246" s="144"/>
      <c r="P246" s="144"/>
    </row>
    <row r="247" spans="1:16" ht="15.6" hidden="1">
      <c r="A247" s="7"/>
      <c r="B247" s="140" t="str">
        <f>'[1]19нед'!$A$6</f>
        <v>Направление подготовки:</v>
      </c>
      <c r="C247" s="8"/>
      <c r="D247" s="9"/>
      <c r="E247" s="10" t="str">
        <f>E7</f>
        <v>44.03.05Педагогическое образование (с двумя профилями подготовки) (Математика и Информатика)</v>
      </c>
      <c r="F247" s="9"/>
      <c r="G247" s="9"/>
      <c r="H247" s="48" t="str">
        <f>H7</f>
        <v>12-23 МИз</v>
      </c>
      <c r="I247" s="7"/>
      <c r="J247" s="140" t="str">
        <f>'[1]19нед'!$A$6</f>
        <v>Направление подготовки:</v>
      </c>
      <c r="K247" s="8"/>
      <c r="L247" s="9"/>
      <c r="M247" s="10" t="str">
        <f>E7</f>
        <v>44.03.05Педагогическое образование (с двумя профилями подготовки) (Математика и Информатика)</v>
      </c>
      <c r="N247" s="9"/>
      <c r="O247" s="9"/>
      <c r="P247" s="48" t="str">
        <f>H7</f>
        <v>12-23 МИз</v>
      </c>
    </row>
    <row r="248" spans="1:16" ht="15.6" hidden="1">
      <c r="A248" s="1"/>
      <c r="B248" s="145" t="s">
        <v>5</v>
      </c>
      <c r="C248" s="145"/>
      <c r="D248" s="145"/>
      <c r="E248" s="145" t="str">
        <f t="shared" ref="E248" si="2">E8</f>
        <v>заочная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заочная</v>
      </c>
      <c r="N248" s="145"/>
      <c r="O248" s="145"/>
      <c r="P248" s="145"/>
    </row>
    <row r="249" spans="1:16" ht="15.6" hidden="1">
      <c r="A249" s="1"/>
      <c r="B249" s="145" t="s">
        <v>7</v>
      </c>
      <c r="C249" s="145"/>
      <c r="D249" s="145"/>
      <c r="E249" s="140">
        <f>E9</f>
        <v>3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3</v>
      </c>
      <c r="N249" s="140"/>
      <c r="O249" s="140"/>
      <c r="P249" s="47"/>
    </row>
    <row r="250" spans="1:16" ht="15.6" hidden="1">
      <c r="A250" s="1"/>
      <c r="B250" s="146" t="s">
        <v>8</v>
      </c>
      <c r="C250" s="146"/>
      <c r="D250" s="146"/>
      <c r="E250" s="141">
        <f>M190+1</f>
        <v>5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6</v>
      </c>
      <c r="N250" s="141"/>
      <c r="O250" s="141"/>
      <c r="P250" s="49"/>
    </row>
    <row r="251" spans="1:16" ht="46.5" hidden="1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hidden="1" customHeight="1" thickTop="1">
      <c r="A252" s="167">
        <v>45957</v>
      </c>
      <c r="B252" s="153" t="s">
        <v>15</v>
      </c>
      <c r="C252" s="16" t="s">
        <v>16</v>
      </c>
      <c r="D252" s="18">
        <f>'[3]9нед'!C198</f>
        <v>0</v>
      </c>
      <c r="E252" s="21">
        <f>'[3]9нед'!D198</f>
        <v>0</v>
      </c>
      <c r="F252" s="19">
        <f>'[3]9нед'!G198</f>
        <v>0</v>
      </c>
      <c r="G252" s="20">
        <f>'[3]9нед'!H198</f>
        <v>0</v>
      </c>
      <c r="H252" s="53"/>
      <c r="I252" s="167">
        <v>45964</v>
      </c>
      <c r="J252" s="158" t="s">
        <v>15</v>
      </c>
      <c r="K252" s="16" t="s">
        <v>16</v>
      </c>
      <c r="L252" s="18">
        <f>'[4]10нед'!C198</f>
        <v>0</v>
      </c>
      <c r="M252" s="21">
        <f>'[4]10нед'!D198</f>
        <v>0</v>
      </c>
      <c r="N252" s="19">
        <f>'[4]10нед'!G198</f>
        <v>0</v>
      </c>
      <c r="O252" s="20">
        <f>'[4]10нед'!H198</f>
        <v>0</v>
      </c>
      <c r="P252" s="53"/>
    </row>
    <row r="253" spans="1:16" ht="46.7" hidden="1">
      <c r="A253" s="168"/>
      <c r="B253" s="154"/>
      <c r="C253" s="16" t="s">
        <v>81</v>
      </c>
      <c r="D253" s="22">
        <f>'[3]9нед'!C199</f>
        <v>0</v>
      </c>
      <c r="E253" s="26">
        <f>'[3]9нед'!D199</f>
        <v>0</v>
      </c>
      <c r="F253" s="24">
        <f>'[3]9нед'!G199</f>
        <v>0</v>
      </c>
      <c r="G253" s="25">
        <f>'[3]9нед'!H199</f>
        <v>0</v>
      </c>
      <c r="H253" s="50"/>
      <c r="I253" s="170"/>
      <c r="J253" s="159"/>
      <c r="K253" s="16" t="s">
        <v>81</v>
      </c>
      <c r="L253" s="22">
        <f>'[4]10нед'!C199</f>
        <v>0</v>
      </c>
      <c r="M253" s="26">
        <f>'[4]10нед'!D199</f>
        <v>0</v>
      </c>
      <c r="N253" s="24">
        <f>'[4]10нед'!G199</f>
        <v>0</v>
      </c>
      <c r="O253" s="25">
        <f>'[4]10нед'!H199</f>
        <v>0</v>
      </c>
      <c r="P253" s="50"/>
    </row>
    <row r="254" spans="1:16" ht="46.7" hidden="1">
      <c r="A254" s="168"/>
      <c r="B254" s="154"/>
      <c r="C254" s="16" t="s">
        <v>82</v>
      </c>
      <c r="D254" s="22">
        <f>'[3]9нед'!C200</f>
        <v>0</v>
      </c>
      <c r="E254" s="26">
        <f>'[3]9нед'!D200</f>
        <v>0</v>
      </c>
      <c r="F254" s="24">
        <f>'[3]9нед'!G200</f>
        <v>0</v>
      </c>
      <c r="G254" s="25">
        <f>'[3]9нед'!H200</f>
        <v>0</v>
      </c>
      <c r="H254" s="50"/>
      <c r="I254" s="170"/>
      <c r="J254" s="159"/>
      <c r="K254" s="16" t="s">
        <v>82</v>
      </c>
      <c r="L254" s="22">
        <f>'[4]10нед'!C200</f>
        <v>0</v>
      </c>
      <c r="M254" s="26">
        <f>'[4]10нед'!D200</f>
        <v>0</v>
      </c>
      <c r="N254" s="24">
        <f>'[4]10нед'!G200</f>
        <v>0</v>
      </c>
      <c r="O254" s="25">
        <f>'[4]10нед'!H200</f>
        <v>0</v>
      </c>
      <c r="P254" s="50"/>
    </row>
    <row r="255" spans="1:16" ht="31.15" hidden="1">
      <c r="A255" s="168"/>
      <c r="B255" s="154"/>
      <c r="C255" s="16" t="s">
        <v>21</v>
      </c>
      <c r="D255" s="22">
        <f>'[3]9нед'!C201</f>
        <v>0</v>
      </c>
      <c r="E255" s="26">
        <f>'[3]9нед'!D201</f>
        <v>0</v>
      </c>
      <c r="F255" s="24">
        <f>'[3]9нед'!G201</f>
        <v>0</v>
      </c>
      <c r="G255" s="25">
        <f>'[3]9нед'!H201</f>
        <v>0</v>
      </c>
      <c r="H255" s="50"/>
      <c r="I255" s="170"/>
      <c r="J255" s="159"/>
      <c r="K255" s="16" t="s">
        <v>21</v>
      </c>
      <c r="L255" s="22">
        <f>'[4]10нед'!C201</f>
        <v>0</v>
      </c>
      <c r="M255" s="26">
        <f>'[4]10нед'!D201</f>
        <v>0</v>
      </c>
      <c r="N255" s="24">
        <f>'[4]10нед'!G201</f>
        <v>0</v>
      </c>
      <c r="O255" s="25">
        <f>'[4]10нед'!H201</f>
        <v>0</v>
      </c>
      <c r="P255" s="50"/>
    </row>
    <row r="256" spans="1:16" ht="31.15" hidden="1">
      <c r="A256" s="168"/>
      <c r="B256" s="154"/>
      <c r="C256" s="16" t="s">
        <v>22</v>
      </c>
      <c r="D256" s="22">
        <f>'[3]9нед'!C202</f>
        <v>0</v>
      </c>
      <c r="E256" s="26">
        <f>'[3]9нед'!D202</f>
        <v>0</v>
      </c>
      <c r="F256" s="24">
        <f>'[3]9нед'!G202</f>
        <v>0</v>
      </c>
      <c r="G256" s="25">
        <f>'[3]9нед'!H202</f>
        <v>0</v>
      </c>
      <c r="H256" s="50"/>
      <c r="I256" s="170"/>
      <c r="J256" s="159"/>
      <c r="K256" s="16" t="s">
        <v>22</v>
      </c>
      <c r="L256" s="22">
        <f>'[4]10нед'!C202</f>
        <v>0</v>
      </c>
      <c r="M256" s="26">
        <f>'[4]10нед'!D202</f>
        <v>0</v>
      </c>
      <c r="N256" s="24">
        <f>'[4]10нед'!G202</f>
        <v>0</v>
      </c>
      <c r="O256" s="25">
        <f>'[4]10нед'!H202</f>
        <v>0</v>
      </c>
      <c r="P256" s="50"/>
    </row>
    <row r="257" spans="1:16" ht="31.15" hidden="1">
      <c r="A257" s="168"/>
      <c r="B257" s="154"/>
      <c r="C257" s="16" t="s">
        <v>23</v>
      </c>
      <c r="D257" s="22" t="str">
        <f>'[3]9нед'!C203</f>
        <v>л</v>
      </c>
      <c r="E257" s="26" t="str">
        <f>'[3]9нед'!D203</f>
        <v>Микроэкономика</v>
      </c>
      <c r="F257" s="24" t="str">
        <f>'[3]9нед'!G203</f>
        <v/>
      </c>
      <c r="G257" s="25" t="str">
        <f>'[3]9нед'!H203</f>
        <v/>
      </c>
      <c r="H257" s="41" t="s">
        <v>95</v>
      </c>
      <c r="I257" s="170"/>
      <c r="J257" s="159"/>
      <c r="K257" s="16" t="s">
        <v>23</v>
      </c>
      <c r="L257" s="22" t="str">
        <f>'[4]10нед'!C203</f>
        <v>л</v>
      </c>
      <c r="M257" s="26" t="str">
        <f>'[4]10нед'!D203</f>
        <v>Деньги, кредит, банки</v>
      </c>
      <c r="N257" s="24" t="str">
        <f>'[4]10нед'!G203</f>
        <v>Самчинская Я.Б.</v>
      </c>
      <c r="O257" s="25" t="str">
        <f>'[4]10нед'!H203</f>
        <v>доцент, канд. наук</v>
      </c>
      <c r="P257" s="41" t="s">
        <v>95</v>
      </c>
    </row>
    <row r="258" spans="1:16" ht="31.15" hidden="1">
      <c r="A258" s="168"/>
      <c r="B258" s="154"/>
      <c r="C258" s="16" t="s">
        <v>24</v>
      </c>
      <c r="D258" s="22" t="str">
        <f>'[3]9нед'!C204</f>
        <v>л</v>
      </c>
      <c r="E258" s="26" t="str">
        <f>'[3]9нед'!D204</f>
        <v>Математический анализ</v>
      </c>
      <c r="F258" s="24" t="str">
        <f>'[3]9нед'!G204</f>
        <v>Якимова В.В.</v>
      </c>
      <c r="G258" s="25" t="str">
        <f>'[3]9нед'!H204</f>
        <v>ст. преподаватель</v>
      </c>
      <c r="H258" s="41" t="s">
        <v>95</v>
      </c>
      <c r="I258" s="170"/>
      <c r="J258" s="159"/>
      <c r="K258" s="16" t="s">
        <v>24</v>
      </c>
      <c r="L258" s="22" t="str">
        <f>'[4]10нед'!C204</f>
        <v>л</v>
      </c>
      <c r="M258" s="26" t="str">
        <f>'[4]10нед'!D204</f>
        <v>Алгебра</v>
      </c>
      <c r="N258" s="24" t="str">
        <f>'[4]10нед'!G204</f>
        <v>Овчинникова М.В.</v>
      </c>
      <c r="O258" s="25" t="str">
        <f>'[4]10нед'!H204</f>
        <v>доцент, канд. наук</v>
      </c>
      <c r="P258" s="41" t="s">
        <v>95</v>
      </c>
    </row>
    <row r="259" spans="1:16" ht="18.399999999999999" hidden="1" thickBot="1">
      <c r="A259" s="169"/>
      <c r="B259" s="155"/>
      <c r="C259" s="17"/>
      <c r="D259" s="27">
        <f>'[3]9нед'!C205</f>
        <v>0</v>
      </c>
      <c r="E259" s="28">
        <f>'[3]9нед'!D205</f>
        <v>0</v>
      </c>
      <c r="F259" s="29">
        <f>'[3]9нед'!G205</f>
        <v>0</v>
      </c>
      <c r="G259" s="30">
        <f>'[3]9нед'!H205</f>
        <v>0</v>
      </c>
      <c r="H259" s="51"/>
      <c r="I259" s="171"/>
      <c r="J259" s="160"/>
      <c r="K259" s="17"/>
      <c r="L259" s="27">
        <f>'[4]10нед'!C205</f>
        <v>0</v>
      </c>
      <c r="M259" s="28">
        <f>'[4]10нед'!D205</f>
        <v>0</v>
      </c>
      <c r="N259" s="29">
        <f>'[4]10нед'!G205</f>
        <v>0</v>
      </c>
      <c r="O259" s="30">
        <f>'[4]10нед'!H205</f>
        <v>0</v>
      </c>
      <c r="P259" s="51"/>
    </row>
    <row r="260" spans="1:16" ht="32.25" hidden="1" customHeight="1" thickTop="1">
      <c r="A260" s="167">
        <v>45958</v>
      </c>
      <c r="B260" s="153" t="s">
        <v>25</v>
      </c>
      <c r="C260" s="32" t="s">
        <v>16</v>
      </c>
      <c r="D260" s="18">
        <f>'[3]9нед'!C206</f>
        <v>0</v>
      </c>
      <c r="E260" s="21">
        <f>'[3]9нед'!D206</f>
        <v>0</v>
      </c>
      <c r="F260" s="19">
        <f>'[3]9нед'!G206</f>
        <v>0</v>
      </c>
      <c r="G260" s="20">
        <f>'[3]9нед'!H206</f>
        <v>0</v>
      </c>
      <c r="H260" s="53"/>
      <c r="I260" s="167">
        <v>45965</v>
      </c>
      <c r="J260" s="158" t="s">
        <v>25</v>
      </c>
      <c r="K260" s="32" t="s">
        <v>16</v>
      </c>
      <c r="L260" s="18">
        <f>'[4]10нед'!C206</f>
        <v>0</v>
      </c>
      <c r="M260" s="21">
        <f>'[4]10нед'!D206</f>
        <v>0</v>
      </c>
      <c r="N260" s="19">
        <f>'[4]10нед'!G206</f>
        <v>0</v>
      </c>
      <c r="O260" s="20">
        <f>'[4]10нед'!H206</f>
        <v>0</v>
      </c>
      <c r="P260" s="53"/>
    </row>
    <row r="261" spans="1:16" ht="46.7" hidden="1">
      <c r="A261" s="168"/>
      <c r="B261" s="154"/>
      <c r="C261" s="16" t="s">
        <v>81</v>
      </c>
      <c r="D261" s="22">
        <f>'[3]9нед'!C207</f>
        <v>0</v>
      </c>
      <c r="E261" s="26">
        <f>'[3]9нед'!D207</f>
        <v>0</v>
      </c>
      <c r="F261" s="24">
        <f>'[3]9нед'!G207</f>
        <v>0</v>
      </c>
      <c r="G261" s="25">
        <f>'[3]9нед'!H207</f>
        <v>0</v>
      </c>
      <c r="H261" s="50"/>
      <c r="I261" s="170"/>
      <c r="J261" s="159"/>
      <c r="K261" s="16" t="s">
        <v>81</v>
      </c>
      <c r="L261" s="22">
        <f>'[4]10нед'!C207</f>
        <v>0</v>
      </c>
      <c r="M261" s="26">
        <f>'[4]10нед'!D207</f>
        <v>0</v>
      </c>
      <c r="N261" s="24">
        <f>'[4]10нед'!G207</f>
        <v>0</v>
      </c>
      <c r="O261" s="25">
        <f>'[4]10нед'!H207</f>
        <v>0</v>
      </c>
      <c r="P261" s="50"/>
    </row>
    <row r="262" spans="1:16" ht="46.7" hidden="1">
      <c r="A262" s="168"/>
      <c r="B262" s="154"/>
      <c r="C262" s="16" t="s">
        <v>82</v>
      </c>
      <c r="D262" s="22">
        <f>'[3]9нед'!C208</f>
        <v>0</v>
      </c>
      <c r="E262" s="26">
        <f>'[3]9нед'!D208</f>
        <v>0</v>
      </c>
      <c r="F262" s="24">
        <f>'[3]9нед'!G208</f>
        <v>0</v>
      </c>
      <c r="G262" s="25">
        <f>'[3]9нед'!H208</f>
        <v>0</v>
      </c>
      <c r="H262" s="50"/>
      <c r="I262" s="170"/>
      <c r="J262" s="159"/>
      <c r="K262" s="16" t="s">
        <v>82</v>
      </c>
      <c r="L262" s="22">
        <f>'[4]10нед'!C208</f>
        <v>0</v>
      </c>
      <c r="M262" s="26">
        <f>'[4]10нед'!D208</f>
        <v>0</v>
      </c>
      <c r="N262" s="24">
        <f>'[4]10нед'!G208</f>
        <v>0</v>
      </c>
      <c r="O262" s="25">
        <f>'[4]10нед'!H208</f>
        <v>0</v>
      </c>
      <c r="P262" s="50"/>
    </row>
    <row r="263" spans="1:16" ht="31.15" hidden="1">
      <c r="A263" s="168"/>
      <c r="B263" s="154"/>
      <c r="C263" s="16" t="s">
        <v>21</v>
      </c>
      <c r="D263" s="22">
        <f>'[3]9нед'!C209</f>
        <v>0</v>
      </c>
      <c r="E263" s="26">
        <f>'[3]9нед'!D209</f>
        <v>0</v>
      </c>
      <c r="F263" s="24">
        <f>'[3]9нед'!G209</f>
        <v>0</v>
      </c>
      <c r="G263" s="25">
        <f>'[3]9нед'!H209</f>
        <v>0</v>
      </c>
      <c r="H263" s="50"/>
      <c r="I263" s="170"/>
      <c r="J263" s="159"/>
      <c r="K263" s="16" t="s">
        <v>21</v>
      </c>
      <c r="L263" s="22">
        <f>'[4]10нед'!C209</f>
        <v>0</v>
      </c>
      <c r="M263" s="26">
        <f>'[4]10нед'!D209</f>
        <v>0</v>
      </c>
      <c r="N263" s="24">
        <f>'[4]10нед'!G209</f>
        <v>0</v>
      </c>
      <c r="O263" s="25">
        <f>'[4]10нед'!H209</f>
        <v>0</v>
      </c>
      <c r="P263" s="50"/>
    </row>
    <row r="264" spans="1:16" ht="31.15" hidden="1">
      <c r="A264" s="168"/>
      <c r="B264" s="154"/>
      <c r="C264" s="16" t="s">
        <v>22</v>
      </c>
      <c r="D264" s="22">
        <f>'[3]9нед'!C210</f>
        <v>0</v>
      </c>
      <c r="E264" s="26">
        <f>'[3]9нед'!D210</f>
        <v>0</v>
      </c>
      <c r="F264" s="24">
        <f>'[3]9нед'!G210</f>
        <v>0</v>
      </c>
      <c r="G264" s="25">
        <f>'[3]9нед'!H210</f>
        <v>0</v>
      </c>
      <c r="H264" s="50"/>
      <c r="I264" s="170"/>
      <c r="J264" s="159"/>
      <c r="K264" s="16" t="s">
        <v>22</v>
      </c>
      <c r="L264" s="22">
        <f>'[4]10нед'!C210</f>
        <v>0</v>
      </c>
      <c r="M264" s="26">
        <f>'[4]10нед'!D210</f>
        <v>0</v>
      </c>
      <c r="N264" s="24">
        <f>'[4]10нед'!G210</f>
        <v>0</v>
      </c>
      <c r="O264" s="25">
        <f>'[4]10нед'!H210</f>
        <v>0</v>
      </c>
      <c r="P264" s="50"/>
    </row>
    <row r="265" spans="1:16" ht="31.15" hidden="1">
      <c r="A265" s="168"/>
      <c r="B265" s="154"/>
      <c r="C265" s="16" t="s">
        <v>23</v>
      </c>
      <c r="D265" s="22">
        <f>'[3]9нед'!C211</f>
        <v>0</v>
      </c>
      <c r="E265" s="26">
        <f>'[3]9нед'!D211</f>
        <v>0</v>
      </c>
      <c r="F265" s="24">
        <f>'[3]9нед'!G211</f>
        <v>0</v>
      </c>
      <c r="G265" s="25">
        <f>'[3]9нед'!H211</f>
        <v>0</v>
      </c>
      <c r="H265" s="50"/>
      <c r="I265" s="170"/>
      <c r="J265" s="159"/>
      <c r="K265" s="16" t="s">
        <v>23</v>
      </c>
      <c r="L265" s="22" t="str">
        <f>'[4]10нед'!C211</f>
        <v>пр</v>
      </c>
      <c r="M265" s="26" t="str">
        <f>'[4]10нед'!D211</f>
        <v xml:space="preserve"> Финансово-экономический практикум</v>
      </c>
      <c r="N265" s="24" t="str">
        <f>'[4]10нед'!G211</f>
        <v/>
      </c>
      <c r="O265" s="25" t="str">
        <f>'[4]10нед'!H211</f>
        <v/>
      </c>
      <c r="P265" s="41" t="s">
        <v>96</v>
      </c>
    </row>
    <row r="266" spans="1:16" ht="31.15" hidden="1">
      <c r="A266" s="168"/>
      <c r="B266" s="154"/>
      <c r="C266" s="16" t="s">
        <v>24</v>
      </c>
      <c r="D266" s="22">
        <f>'[3]9нед'!C212</f>
        <v>0</v>
      </c>
      <c r="E266" s="26">
        <f>'[3]9нед'!D212</f>
        <v>0</v>
      </c>
      <c r="F266" s="24">
        <f>'[3]9нед'!G212</f>
        <v>0</v>
      </c>
      <c r="G266" s="25">
        <f>'[3]9нед'!H212</f>
        <v>0</v>
      </c>
      <c r="H266" s="50"/>
      <c r="I266" s="170"/>
      <c r="J266" s="159"/>
      <c r="K266" s="16" t="s">
        <v>24</v>
      </c>
      <c r="L266" s="22" t="str">
        <f>'[4]10нед'!C212</f>
        <v>пр</v>
      </c>
      <c r="M266" s="26" t="str">
        <f>'[4]10нед'!D212</f>
        <v xml:space="preserve"> Психология</v>
      </c>
      <c r="N266" s="24" t="str">
        <f>'[4]10нед'!G212</f>
        <v>Кирилюк Л.Л.</v>
      </c>
      <c r="O266" s="25" t="str">
        <f>'[4]10нед'!H212</f>
        <v>преподаватель</v>
      </c>
      <c r="P266" s="41" t="s">
        <v>97</v>
      </c>
    </row>
    <row r="267" spans="1:16" ht="18.399999999999999" hidden="1" thickBot="1">
      <c r="A267" s="169"/>
      <c r="B267" s="155"/>
      <c r="C267" s="17"/>
      <c r="D267" s="27">
        <f>'[3]9нед'!C213</f>
        <v>0</v>
      </c>
      <c r="E267" s="28">
        <f>'[3]9нед'!D213</f>
        <v>0</v>
      </c>
      <c r="F267" s="29">
        <f>'[3]9нед'!G213</f>
        <v>0</v>
      </c>
      <c r="G267" s="30">
        <f>'[3]9нед'!H213</f>
        <v>0</v>
      </c>
      <c r="H267" s="51"/>
      <c r="I267" s="171"/>
      <c r="J267" s="160"/>
      <c r="K267" s="17"/>
      <c r="L267" s="27">
        <f>'[4]10нед'!C213</f>
        <v>0</v>
      </c>
      <c r="M267" s="28">
        <f>'[4]10нед'!D213</f>
        <v>0</v>
      </c>
      <c r="N267" s="29">
        <f>'[4]10нед'!G213</f>
        <v>0</v>
      </c>
      <c r="O267" s="30">
        <f>'[4]10нед'!H213</f>
        <v>0</v>
      </c>
      <c r="P267" s="51"/>
    </row>
    <row r="268" spans="1:16" ht="48" hidden="1" customHeight="1" thickTop="1">
      <c r="A268" s="172">
        <v>45959</v>
      </c>
      <c r="B268" s="161" t="s">
        <v>30</v>
      </c>
      <c r="C268" s="32" t="s">
        <v>16</v>
      </c>
      <c r="D268" s="18">
        <f>'[3]9нед'!C214</f>
        <v>0</v>
      </c>
      <c r="E268" s="21">
        <f>'[3]9нед'!D214</f>
        <v>0</v>
      </c>
      <c r="F268" s="19">
        <f>'[3]9нед'!G214</f>
        <v>0</v>
      </c>
      <c r="G268" s="20">
        <f>'[3]9нед'!H214</f>
        <v>0</v>
      </c>
      <c r="H268" s="53"/>
      <c r="I268" s="172">
        <v>45966</v>
      </c>
      <c r="J268" s="164" t="s">
        <v>30</v>
      </c>
      <c r="K268" s="32" t="s">
        <v>16</v>
      </c>
      <c r="L268" s="18">
        <f>'[4]10нед'!C214</f>
        <v>0</v>
      </c>
      <c r="M268" s="21">
        <f>'[4]10нед'!D214</f>
        <v>0</v>
      </c>
      <c r="N268" s="19">
        <f>'[4]10нед'!G214</f>
        <v>0</v>
      </c>
      <c r="O268" s="20">
        <f>'[4]10нед'!H214</f>
        <v>0</v>
      </c>
      <c r="P268" s="53"/>
    </row>
    <row r="269" spans="1:16" ht="46.7" hidden="1">
      <c r="A269" s="173"/>
      <c r="B269" s="162"/>
      <c r="C269" s="16" t="s">
        <v>81</v>
      </c>
      <c r="D269" s="22">
        <f>'[3]9нед'!C215</f>
        <v>0</v>
      </c>
      <c r="E269" s="26">
        <f>'[3]9нед'!D215</f>
        <v>0</v>
      </c>
      <c r="F269" s="24">
        <f>'[3]9нед'!G215</f>
        <v>0</v>
      </c>
      <c r="G269" s="25">
        <f>'[3]9нед'!H215</f>
        <v>0</v>
      </c>
      <c r="H269" s="50"/>
      <c r="I269" s="173"/>
      <c r="J269" s="165"/>
      <c r="K269" s="16" t="s">
        <v>81</v>
      </c>
      <c r="L269" s="22">
        <f>'[4]10нед'!C215</f>
        <v>0</v>
      </c>
      <c r="M269" s="26">
        <f>'[4]10нед'!D215</f>
        <v>0</v>
      </c>
      <c r="N269" s="24">
        <f>'[4]10нед'!G215</f>
        <v>0</v>
      </c>
      <c r="O269" s="25">
        <f>'[4]10нед'!H215</f>
        <v>0</v>
      </c>
      <c r="P269" s="50"/>
    </row>
    <row r="270" spans="1:16" ht="46.7" hidden="1">
      <c r="A270" s="173"/>
      <c r="B270" s="162"/>
      <c r="C270" s="16" t="s">
        <v>82</v>
      </c>
      <c r="D270" s="22">
        <f>'[3]9нед'!C216</f>
        <v>0</v>
      </c>
      <c r="E270" s="26">
        <f>'[3]9нед'!D216</f>
        <v>0</v>
      </c>
      <c r="F270" s="24">
        <f>'[3]9нед'!G216</f>
        <v>0</v>
      </c>
      <c r="G270" s="25">
        <f>'[3]9нед'!H216</f>
        <v>0</v>
      </c>
      <c r="H270" s="50"/>
      <c r="I270" s="173"/>
      <c r="J270" s="165"/>
      <c r="K270" s="16" t="s">
        <v>82</v>
      </c>
      <c r="L270" s="22">
        <f>'[4]10нед'!C216</f>
        <v>0</v>
      </c>
      <c r="M270" s="26">
        <f>'[4]10нед'!D216</f>
        <v>0</v>
      </c>
      <c r="N270" s="24">
        <f>'[4]10нед'!G216</f>
        <v>0</v>
      </c>
      <c r="O270" s="25">
        <f>'[4]10нед'!H216</f>
        <v>0</v>
      </c>
      <c r="P270" s="50"/>
    </row>
    <row r="271" spans="1:16" ht="31.15" hidden="1">
      <c r="A271" s="173"/>
      <c r="B271" s="162"/>
      <c r="C271" s="16" t="s">
        <v>21</v>
      </c>
      <c r="D271" s="22">
        <f>'[3]9нед'!C217</f>
        <v>0</v>
      </c>
      <c r="E271" s="26">
        <f>'[3]9нед'!D217</f>
        <v>0</v>
      </c>
      <c r="F271" s="24">
        <f>'[3]9нед'!G217</f>
        <v>0</v>
      </c>
      <c r="G271" s="25">
        <f>'[3]9нед'!H217</f>
        <v>0</v>
      </c>
      <c r="H271" s="50"/>
      <c r="I271" s="173"/>
      <c r="J271" s="165"/>
      <c r="K271" s="16" t="s">
        <v>21</v>
      </c>
      <c r="L271" s="22">
        <f>'[4]10нед'!C217</f>
        <v>0</v>
      </c>
      <c r="M271" s="26">
        <f>'[4]10нед'!D217</f>
        <v>0</v>
      </c>
      <c r="N271" s="24">
        <f>'[4]10нед'!G217</f>
        <v>0</v>
      </c>
      <c r="O271" s="25">
        <f>'[4]10нед'!H217</f>
        <v>0</v>
      </c>
      <c r="P271" s="50"/>
    </row>
    <row r="272" spans="1:16" ht="31.15" hidden="1">
      <c r="A272" s="173"/>
      <c r="B272" s="162"/>
      <c r="C272" s="16" t="s">
        <v>22</v>
      </c>
      <c r="D272" s="22">
        <f>'[3]9нед'!C218</f>
        <v>0</v>
      </c>
      <c r="E272" s="26">
        <f>'[3]9нед'!D218</f>
        <v>0</v>
      </c>
      <c r="F272" s="24">
        <f>'[3]9нед'!G218</f>
        <v>0</v>
      </c>
      <c r="G272" s="25">
        <f>'[3]9нед'!H218</f>
        <v>0</v>
      </c>
      <c r="H272" s="50"/>
      <c r="I272" s="173"/>
      <c r="J272" s="165"/>
      <c r="K272" s="16" t="s">
        <v>22</v>
      </c>
      <c r="L272" s="22">
        <f>'[4]10нед'!C218</f>
        <v>0</v>
      </c>
      <c r="M272" s="26">
        <f>'[4]10нед'!D218</f>
        <v>0</v>
      </c>
      <c r="N272" s="24">
        <f>'[4]10нед'!G218</f>
        <v>0</v>
      </c>
      <c r="O272" s="25">
        <f>'[4]10нед'!H218</f>
        <v>0</v>
      </c>
      <c r="P272" s="50"/>
    </row>
    <row r="273" spans="1:16" ht="31.15" hidden="1">
      <c r="A273" s="173"/>
      <c r="B273" s="162"/>
      <c r="C273" s="16" t="s">
        <v>23</v>
      </c>
      <c r="D273" s="22" t="str">
        <f>'[3]9нед'!C219</f>
        <v>л</v>
      </c>
      <c r="E273" s="26" t="str">
        <f>'[3]9нед'!D219</f>
        <v>Основы предпринимательства</v>
      </c>
      <c r="F273" s="24" t="str">
        <f>'[3]9нед'!G219</f>
        <v/>
      </c>
      <c r="G273" s="25" t="str">
        <f>'[3]9нед'!H219</f>
        <v/>
      </c>
      <c r="H273" s="41" t="s">
        <v>95</v>
      </c>
      <c r="I273" s="173"/>
      <c r="J273" s="165"/>
      <c r="K273" s="16" t="s">
        <v>23</v>
      </c>
      <c r="L273" s="22" t="str">
        <f>'[4]10нед'!C219</f>
        <v>л</v>
      </c>
      <c r="M273" s="26" t="str">
        <f>'[4]10нед'!D219</f>
        <v>Экономика фирмы</v>
      </c>
      <c r="N273" s="24" t="str">
        <f>'[4]10нед'!G219</f>
        <v>Самчинская Я.Б.</v>
      </c>
      <c r="O273" s="25" t="str">
        <f>'[4]10нед'!H219</f>
        <v>доцент, канд. наук</v>
      </c>
      <c r="P273" s="41" t="s">
        <v>95</v>
      </c>
    </row>
    <row r="274" spans="1:16" ht="31.15" hidden="1">
      <c r="A274" s="173"/>
      <c r="B274" s="162"/>
      <c r="C274" s="16" t="s">
        <v>24</v>
      </c>
      <c r="D274" s="22" t="str">
        <f>'[3]9нед'!C220</f>
        <v>л</v>
      </c>
      <c r="E274" s="26" t="str">
        <f>'[3]9нед'!D220</f>
        <v>Геометрия</v>
      </c>
      <c r="F274" s="24" t="str">
        <f>'[3]9нед'!G220</f>
        <v>Казанцев Ю.А.</v>
      </c>
      <c r="G274" s="25" t="str">
        <f>'[3]9нед'!H220</f>
        <v>преподаватель</v>
      </c>
      <c r="H274" s="41" t="s">
        <v>95</v>
      </c>
      <c r="I274" s="173"/>
      <c r="J274" s="165"/>
      <c r="K274" s="16" t="s">
        <v>24</v>
      </c>
      <c r="L274" s="22" t="str">
        <f>'[4]10нед'!C220</f>
        <v>л</v>
      </c>
      <c r="M274" s="26" t="str">
        <f>'[4]10нед'!D220</f>
        <v>Программирование</v>
      </c>
      <c r="N274" s="24" t="str">
        <f>'[4]10нед'!G220</f>
        <v/>
      </c>
      <c r="O274" s="25" t="str">
        <f>'[4]10нед'!H220</f>
        <v/>
      </c>
      <c r="P274" s="41" t="s">
        <v>95</v>
      </c>
    </row>
    <row r="275" spans="1:16" ht="18.399999999999999" hidden="1" thickBot="1">
      <c r="A275" s="174"/>
      <c r="B275" s="163"/>
      <c r="C275" s="17"/>
      <c r="D275" s="27">
        <f>'[3]9нед'!C221</f>
        <v>0</v>
      </c>
      <c r="E275" s="28">
        <f>'[3]9нед'!D221</f>
        <v>0</v>
      </c>
      <c r="F275" s="29">
        <f>'[3]9нед'!G221</f>
        <v>0</v>
      </c>
      <c r="G275" s="30">
        <f>'[3]9нед'!H221</f>
        <v>0</v>
      </c>
      <c r="H275" s="51"/>
      <c r="I275" s="174"/>
      <c r="J275" s="166"/>
      <c r="K275" s="17"/>
      <c r="L275" s="27">
        <f>'[4]10нед'!C221</f>
        <v>0</v>
      </c>
      <c r="M275" s="28">
        <f>'[4]10нед'!D221</f>
        <v>0</v>
      </c>
      <c r="N275" s="29">
        <f>'[4]10нед'!G221</f>
        <v>0</v>
      </c>
      <c r="O275" s="30">
        <f>'[4]10нед'!H221</f>
        <v>0</v>
      </c>
      <c r="P275" s="51"/>
    </row>
    <row r="276" spans="1:16" ht="48" hidden="1" customHeight="1" thickTop="1">
      <c r="A276" s="167">
        <v>45960</v>
      </c>
      <c r="B276" s="153" t="s">
        <v>32</v>
      </c>
      <c r="C276" s="32" t="s">
        <v>16</v>
      </c>
      <c r="D276" s="18">
        <f>'[3]9нед'!C222</f>
        <v>0</v>
      </c>
      <c r="E276" s="21">
        <f>'[3]9нед'!D222</f>
        <v>0</v>
      </c>
      <c r="F276" s="19">
        <f>'[3]9нед'!G222</f>
        <v>0</v>
      </c>
      <c r="G276" s="20">
        <f>'[3]9нед'!H222</f>
        <v>0</v>
      </c>
      <c r="H276" s="53"/>
      <c r="I276" s="167">
        <v>45967</v>
      </c>
      <c r="J276" s="158" t="s">
        <v>32</v>
      </c>
      <c r="K276" s="32" t="s">
        <v>16</v>
      </c>
      <c r="L276" s="18">
        <f>'[4]10нед'!C222</f>
        <v>0</v>
      </c>
      <c r="M276" s="21">
        <f>'[4]10нед'!D222</f>
        <v>0</v>
      </c>
      <c r="N276" s="19">
        <f>'[4]10нед'!G222</f>
        <v>0</v>
      </c>
      <c r="O276" s="20">
        <f>'[4]10нед'!H222</f>
        <v>0</v>
      </c>
      <c r="P276" s="53"/>
    </row>
    <row r="277" spans="1:16" ht="46.7" hidden="1">
      <c r="A277" s="168"/>
      <c r="B277" s="154"/>
      <c r="C277" s="16" t="s">
        <v>81</v>
      </c>
      <c r="D277" s="22">
        <f>'[3]9нед'!C223</f>
        <v>0</v>
      </c>
      <c r="E277" s="26">
        <f>'[3]9нед'!D223</f>
        <v>0</v>
      </c>
      <c r="F277" s="24">
        <f>'[3]9нед'!G223</f>
        <v>0</v>
      </c>
      <c r="G277" s="25">
        <f>'[3]9нед'!H223</f>
        <v>0</v>
      </c>
      <c r="H277" s="50"/>
      <c r="I277" s="170"/>
      <c r="J277" s="159"/>
      <c r="K277" s="16" t="s">
        <v>81</v>
      </c>
      <c r="L277" s="22">
        <f>'[4]10нед'!C223</f>
        <v>0</v>
      </c>
      <c r="M277" s="26">
        <f>'[4]10нед'!D223</f>
        <v>0</v>
      </c>
      <c r="N277" s="24">
        <f>'[4]10нед'!G223</f>
        <v>0</v>
      </c>
      <c r="O277" s="25">
        <f>'[4]10нед'!H223</f>
        <v>0</v>
      </c>
      <c r="P277" s="50"/>
    </row>
    <row r="278" spans="1:16" ht="46.7" hidden="1">
      <c r="A278" s="168"/>
      <c r="B278" s="154"/>
      <c r="C278" s="16" t="s">
        <v>82</v>
      </c>
      <c r="D278" s="22">
        <f>'[3]9нед'!C224</f>
        <v>0</v>
      </c>
      <c r="E278" s="26">
        <f>'[3]9нед'!D224</f>
        <v>0</v>
      </c>
      <c r="F278" s="24">
        <f>'[3]9нед'!G224</f>
        <v>0</v>
      </c>
      <c r="G278" s="25">
        <f>'[3]9нед'!H224</f>
        <v>0</v>
      </c>
      <c r="H278" s="50"/>
      <c r="I278" s="170"/>
      <c r="J278" s="159"/>
      <c r="K278" s="16" t="s">
        <v>82</v>
      </c>
      <c r="L278" s="22">
        <f>'[4]10нед'!C224</f>
        <v>0</v>
      </c>
      <c r="M278" s="26">
        <f>'[4]10нед'!D224</f>
        <v>0</v>
      </c>
      <c r="N278" s="24">
        <f>'[4]10нед'!G224</f>
        <v>0</v>
      </c>
      <c r="O278" s="25">
        <f>'[4]10нед'!H224</f>
        <v>0</v>
      </c>
      <c r="P278" s="50"/>
    </row>
    <row r="279" spans="1:16" ht="31.15" hidden="1">
      <c r="A279" s="168"/>
      <c r="B279" s="154"/>
      <c r="C279" s="16" t="s">
        <v>21</v>
      </c>
      <c r="D279" s="22">
        <f>'[3]9нед'!C225</f>
        <v>0</v>
      </c>
      <c r="E279" s="26">
        <f>'[3]9нед'!D225</f>
        <v>0</v>
      </c>
      <c r="F279" s="24">
        <f>'[3]9нед'!G225</f>
        <v>0</v>
      </c>
      <c r="G279" s="25">
        <f>'[3]9нед'!H225</f>
        <v>0</v>
      </c>
      <c r="H279" s="50"/>
      <c r="I279" s="170"/>
      <c r="J279" s="159"/>
      <c r="K279" s="16" t="s">
        <v>21</v>
      </c>
      <c r="L279" s="22">
        <f>'[4]10нед'!C225</f>
        <v>0</v>
      </c>
      <c r="M279" s="26">
        <f>'[4]10нед'!D225</f>
        <v>0</v>
      </c>
      <c r="N279" s="24">
        <f>'[4]10нед'!G225</f>
        <v>0</v>
      </c>
      <c r="O279" s="25">
        <f>'[4]10нед'!H225</f>
        <v>0</v>
      </c>
      <c r="P279" s="50"/>
    </row>
    <row r="280" spans="1:16" ht="31.15" hidden="1">
      <c r="A280" s="168"/>
      <c r="B280" s="154"/>
      <c r="C280" s="16" t="s">
        <v>22</v>
      </c>
      <c r="D280" s="22">
        <f>'[3]9нед'!C226</f>
        <v>0</v>
      </c>
      <c r="E280" s="26">
        <f>'[3]9нед'!D226</f>
        <v>0</v>
      </c>
      <c r="F280" s="24">
        <f>'[3]9нед'!G226</f>
        <v>0</v>
      </c>
      <c r="G280" s="25">
        <f>'[3]9нед'!H226</f>
        <v>0</v>
      </c>
      <c r="H280" s="50"/>
      <c r="I280" s="170"/>
      <c r="J280" s="159"/>
      <c r="K280" s="16" t="s">
        <v>22</v>
      </c>
      <c r="L280" s="22">
        <f>'[4]10нед'!C226</f>
        <v>0</v>
      </c>
      <c r="M280" s="26">
        <f>'[4]10нед'!D226</f>
        <v>0</v>
      </c>
      <c r="N280" s="24">
        <f>'[4]10нед'!G226</f>
        <v>0</v>
      </c>
      <c r="O280" s="25">
        <f>'[4]10нед'!H226</f>
        <v>0</v>
      </c>
      <c r="P280" s="50"/>
    </row>
    <row r="281" spans="1:16" ht="31.15" hidden="1">
      <c r="A281" s="168"/>
      <c r="B281" s="154"/>
      <c r="C281" s="16" t="s">
        <v>23</v>
      </c>
      <c r="D281" s="22" t="str">
        <f>'[3]9нед'!C227</f>
        <v>л</v>
      </c>
      <c r="E281" s="26" t="str">
        <f>'[3]9нед'!D227</f>
        <v>Финансово-экономический практикум</v>
      </c>
      <c r="F281" s="24" t="str">
        <f>'[3]9нед'!G227</f>
        <v/>
      </c>
      <c r="G281" s="25" t="str">
        <f>'[3]9нед'!H227</f>
        <v/>
      </c>
      <c r="H281" s="41" t="s">
        <v>98</v>
      </c>
      <c r="I281" s="170"/>
      <c r="J281" s="159"/>
      <c r="K281" s="16" t="s">
        <v>23</v>
      </c>
      <c r="L281" s="22">
        <f>'[4]10нед'!C227</f>
        <v>0</v>
      </c>
      <c r="M281" s="26">
        <f>'[4]10нед'!D227</f>
        <v>0</v>
      </c>
      <c r="N281" s="24">
        <f>'[4]10нед'!G227</f>
        <v>0</v>
      </c>
      <c r="O281" s="25">
        <f>'[4]10нед'!H227</f>
        <v>0</v>
      </c>
      <c r="P281" s="50"/>
    </row>
    <row r="282" spans="1:16" ht="31.15" hidden="1">
      <c r="A282" s="168"/>
      <c r="B282" s="154"/>
      <c r="C282" s="16" t="s">
        <v>24</v>
      </c>
      <c r="D282" s="22" t="str">
        <f>'[3]9нед'!C228</f>
        <v>л</v>
      </c>
      <c r="E282" s="26" t="str">
        <f>'[3]9нед'!D228</f>
        <v>Психология</v>
      </c>
      <c r="F282" s="24" t="str">
        <f>'[3]9нед'!G228</f>
        <v>Дьяков С.И.</v>
      </c>
      <c r="G282" s="25" t="str">
        <f>'[3]9нед'!H228</f>
        <v>профессор, д-р наук</v>
      </c>
      <c r="H282" s="41" t="s">
        <v>99</v>
      </c>
      <c r="I282" s="170"/>
      <c r="J282" s="159"/>
      <c r="K282" s="16" t="s">
        <v>24</v>
      </c>
      <c r="L282" s="22">
        <f>'[4]10нед'!C228</f>
        <v>0</v>
      </c>
      <c r="M282" s="26">
        <f>'[4]10нед'!D228</f>
        <v>0</v>
      </c>
      <c r="N282" s="24">
        <f>'[4]10нед'!G228</f>
        <v>0</v>
      </c>
      <c r="O282" s="25">
        <f>'[4]10нед'!H228</f>
        <v>0</v>
      </c>
      <c r="P282" s="50"/>
    </row>
    <row r="283" spans="1:16" ht="18.399999999999999" hidden="1" thickBot="1">
      <c r="A283" s="169"/>
      <c r="B283" s="155"/>
      <c r="C283" s="17"/>
      <c r="D283" s="27">
        <f>'[3]9нед'!C229</f>
        <v>0</v>
      </c>
      <c r="E283" s="28">
        <f>'[3]9нед'!D229</f>
        <v>0</v>
      </c>
      <c r="F283" s="29">
        <f>'[3]9нед'!G229</f>
        <v>0</v>
      </c>
      <c r="G283" s="30">
        <f>'[3]9нед'!H229</f>
        <v>0</v>
      </c>
      <c r="H283" s="51"/>
      <c r="I283" s="171"/>
      <c r="J283" s="160"/>
      <c r="K283" s="17"/>
      <c r="L283" s="27">
        <f>'[4]10нед'!C229</f>
        <v>0</v>
      </c>
      <c r="M283" s="28">
        <f>'[4]10нед'!D229</f>
        <v>0</v>
      </c>
      <c r="N283" s="29">
        <f>'[4]10нед'!G229</f>
        <v>0</v>
      </c>
      <c r="O283" s="30">
        <f>'[4]10нед'!H229</f>
        <v>0</v>
      </c>
      <c r="P283" s="51"/>
    </row>
    <row r="284" spans="1:16" ht="48" hidden="1" customHeight="1" thickTop="1">
      <c r="A284" s="167">
        <v>45961</v>
      </c>
      <c r="B284" s="153" t="s">
        <v>34</v>
      </c>
      <c r="C284" s="32" t="s">
        <v>16</v>
      </c>
      <c r="D284" s="18">
        <f>'[3]9нед'!C230</f>
        <v>0</v>
      </c>
      <c r="E284" s="21">
        <f>'[3]9нед'!D230</f>
        <v>0</v>
      </c>
      <c r="F284" s="19">
        <f>'[3]9нед'!G230</f>
        <v>0</v>
      </c>
      <c r="G284" s="20">
        <f>'[3]9нед'!H230</f>
        <v>0</v>
      </c>
      <c r="H284" s="53"/>
      <c r="I284" s="167">
        <v>45968</v>
      </c>
      <c r="J284" s="158" t="s">
        <v>34</v>
      </c>
      <c r="K284" s="32" t="s">
        <v>16</v>
      </c>
      <c r="L284" s="18">
        <f>'[4]10нед'!C230</f>
        <v>0</v>
      </c>
      <c r="M284" s="21">
        <f>'[4]10нед'!D230</f>
        <v>0</v>
      </c>
      <c r="N284" s="19">
        <f>'[4]10нед'!G230</f>
        <v>0</v>
      </c>
      <c r="O284" s="20">
        <f>'[4]10нед'!H230</f>
        <v>0</v>
      </c>
      <c r="P284" s="53"/>
    </row>
    <row r="285" spans="1:16" ht="46.7" hidden="1">
      <c r="A285" s="168"/>
      <c r="B285" s="154"/>
      <c r="C285" s="16" t="s">
        <v>81</v>
      </c>
      <c r="D285" s="22">
        <f>'[3]9нед'!C231</f>
        <v>0</v>
      </c>
      <c r="E285" s="26">
        <f>'[3]9нед'!D231</f>
        <v>0</v>
      </c>
      <c r="F285" s="24">
        <f>'[3]9нед'!G231</f>
        <v>0</v>
      </c>
      <c r="G285" s="25">
        <f>'[3]9нед'!H231</f>
        <v>0</v>
      </c>
      <c r="H285" s="50"/>
      <c r="I285" s="170"/>
      <c r="J285" s="159"/>
      <c r="K285" s="16" t="s">
        <v>81</v>
      </c>
      <c r="L285" s="22">
        <f>'[4]10нед'!C231</f>
        <v>0</v>
      </c>
      <c r="M285" s="26">
        <f>'[4]10нед'!D231</f>
        <v>0</v>
      </c>
      <c r="N285" s="24">
        <f>'[4]10нед'!G231</f>
        <v>0</v>
      </c>
      <c r="O285" s="25">
        <f>'[4]10нед'!H231</f>
        <v>0</v>
      </c>
      <c r="P285" s="50"/>
    </row>
    <row r="286" spans="1:16" ht="46.7" hidden="1">
      <c r="A286" s="168"/>
      <c r="B286" s="154"/>
      <c r="C286" s="16" t="s">
        <v>82</v>
      </c>
      <c r="D286" s="22">
        <f>'[3]9нед'!C232</f>
        <v>0</v>
      </c>
      <c r="E286" s="26">
        <f>'[3]9нед'!D232</f>
        <v>0</v>
      </c>
      <c r="F286" s="24">
        <f>'[3]9нед'!G232</f>
        <v>0</v>
      </c>
      <c r="G286" s="25">
        <f>'[3]9нед'!H232</f>
        <v>0</v>
      </c>
      <c r="H286" s="50"/>
      <c r="I286" s="170"/>
      <c r="J286" s="159"/>
      <c r="K286" s="16" t="s">
        <v>82</v>
      </c>
      <c r="L286" s="22">
        <f>'[4]10нед'!C232</f>
        <v>0</v>
      </c>
      <c r="M286" s="26">
        <f>'[4]10нед'!D232</f>
        <v>0</v>
      </c>
      <c r="N286" s="24">
        <f>'[4]10нед'!G232</f>
        <v>0</v>
      </c>
      <c r="O286" s="25">
        <f>'[4]10нед'!H232</f>
        <v>0</v>
      </c>
      <c r="P286" s="50"/>
    </row>
    <row r="287" spans="1:16" ht="31.15" hidden="1">
      <c r="A287" s="168"/>
      <c r="B287" s="154"/>
      <c r="C287" s="16" t="s">
        <v>21</v>
      </c>
      <c r="D287" s="22">
        <f>'[3]9нед'!C233</f>
        <v>0</v>
      </c>
      <c r="E287" s="26">
        <f>'[3]9нед'!D233</f>
        <v>0</v>
      </c>
      <c r="F287" s="24">
        <f>'[3]9нед'!G233</f>
        <v>0</v>
      </c>
      <c r="G287" s="25">
        <f>'[3]9нед'!H233</f>
        <v>0</v>
      </c>
      <c r="H287" s="50"/>
      <c r="I287" s="170"/>
      <c r="J287" s="159"/>
      <c r="K287" s="16" t="s">
        <v>21</v>
      </c>
      <c r="L287" s="22">
        <f>'[4]10нед'!C233</f>
        <v>0</v>
      </c>
      <c r="M287" s="26">
        <f>'[4]10нед'!D233</f>
        <v>0</v>
      </c>
      <c r="N287" s="24">
        <f>'[4]10нед'!G233</f>
        <v>0</v>
      </c>
      <c r="O287" s="25">
        <f>'[4]10нед'!H233</f>
        <v>0</v>
      </c>
      <c r="P287" s="50"/>
    </row>
    <row r="288" spans="1:16" ht="31.15" hidden="1">
      <c r="A288" s="168"/>
      <c r="B288" s="154"/>
      <c r="C288" s="16" t="s">
        <v>22</v>
      </c>
      <c r="D288" s="22">
        <f>'[3]9нед'!C234</f>
        <v>0</v>
      </c>
      <c r="E288" s="26">
        <f>'[3]9нед'!D234</f>
        <v>0</v>
      </c>
      <c r="F288" s="24">
        <f>'[3]9нед'!G234</f>
        <v>0</v>
      </c>
      <c r="G288" s="25">
        <f>'[3]9нед'!H234</f>
        <v>0</v>
      </c>
      <c r="H288" s="50"/>
      <c r="I288" s="170"/>
      <c r="J288" s="159"/>
      <c r="K288" s="16" t="s">
        <v>22</v>
      </c>
      <c r="L288" s="22">
        <f>'[4]10нед'!C234</f>
        <v>0</v>
      </c>
      <c r="M288" s="26">
        <f>'[4]10нед'!D234</f>
        <v>0</v>
      </c>
      <c r="N288" s="24">
        <f>'[4]10нед'!G234</f>
        <v>0</v>
      </c>
      <c r="O288" s="25">
        <f>'[4]10нед'!H234</f>
        <v>0</v>
      </c>
      <c r="P288" s="50"/>
    </row>
    <row r="289" spans="1:16" ht="31.15" hidden="1">
      <c r="A289" s="168"/>
      <c r="B289" s="154"/>
      <c r="C289" s="16" t="s">
        <v>23</v>
      </c>
      <c r="D289" s="22">
        <f>'[3]9нед'!C235</f>
        <v>0</v>
      </c>
      <c r="E289" s="26">
        <f>'[3]9нед'!D235</f>
        <v>0</v>
      </c>
      <c r="F289" s="24">
        <f>'[3]9нед'!G235</f>
        <v>0</v>
      </c>
      <c r="G289" s="25">
        <f>'[3]9нед'!H235</f>
        <v>0</v>
      </c>
      <c r="H289" s="50"/>
      <c r="I289" s="170"/>
      <c r="J289" s="159"/>
      <c r="K289" s="16" t="s">
        <v>23</v>
      </c>
      <c r="L289" s="22">
        <f>'[4]10нед'!C235</f>
        <v>0</v>
      </c>
      <c r="M289" s="26">
        <f>'[4]10нед'!D235</f>
        <v>0</v>
      </c>
      <c r="N289" s="24">
        <f>'[4]10нед'!G235</f>
        <v>0</v>
      </c>
      <c r="O289" s="25">
        <f>'[4]10нед'!H235</f>
        <v>0</v>
      </c>
      <c r="P289" s="50"/>
    </row>
    <row r="290" spans="1:16" ht="31.15" hidden="1">
      <c r="A290" s="168"/>
      <c r="B290" s="154"/>
      <c r="C290" s="16" t="s">
        <v>24</v>
      </c>
      <c r="D290" s="22">
        <f>'[3]9нед'!C236</f>
        <v>0</v>
      </c>
      <c r="E290" s="26">
        <f>'[3]9нед'!D236</f>
        <v>0</v>
      </c>
      <c r="F290" s="24">
        <f>'[3]9нед'!G236</f>
        <v>0</v>
      </c>
      <c r="G290" s="25">
        <f>'[3]9нед'!H236</f>
        <v>0</v>
      </c>
      <c r="H290" s="50"/>
      <c r="I290" s="170"/>
      <c r="J290" s="159"/>
      <c r="K290" s="16" t="s">
        <v>24</v>
      </c>
      <c r="L290" s="22">
        <f>'[4]10нед'!C236</f>
        <v>0</v>
      </c>
      <c r="M290" s="26">
        <f>'[4]10нед'!D236</f>
        <v>0</v>
      </c>
      <c r="N290" s="24">
        <f>'[4]10нед'!G236</f>
        <v>0</v>
      </c>
      <c r="O290" s="25">
        <f>'[4]10нед'!H236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'[3]9нед'!C237</f>
        <v>0</v>
      </c>
      <c r="E291" s="28">
        <f>'[3]9нед'!D237</f>
        <v>0</v>
      </c>
      <c r="F291" s="29">
        <f>'[3]9нед'!G237</f>
        <v>0</v>
      </c>
      <c r="G291" s="30">
        <f>'[3]9нед'!H237</f>
        <v>0</v>
      </c>
      <c r="H291" s="51"/>
      <c r="I291" s="171"/>
      <c r="J291" s="160"/>
      <c r="K291" s="17"/>
      <c r="L291" s="27">
        <f>'[4]10нед'!C237</f>
        <v>0</v>
      </c>
      <c r="M291" s="28">
        <f>'[4]10нед'!D237</f>
        <v>0</v>
      </c>
      <c r="N291" s="29">
        <f>'[4]10нед'!G237</f>
        <v>0</v>
      </c>
      <c r="O291" s="30">
        <f>'[4]10нед'!H237</f>
        <v>0</v>
      </c>
      <c r="P291" s="51"/>
    </row>
    <row r="292" spans="1:16" ht="48" hidden="1" customHeight="1" thickTop="1">
      <c r="A292" s="167">
        <v>45962</v>
      </c>
      <c r="B292" s="153" t="s">
        <v>37</v>
      </c>
      <c r="C292" s="32" t="s">
        <v>16</v>
      </c>
      <c r="D292" s="18">
        <f>'[3]9нед'!C238</f>
        <v>0</v>
      </c>
      <c r="E292" s="21">
        <f>'[3]9нед'!D238</f>
        <v>0</v>
      </c>
      <c r="F292" s="19">
        <f>'[3]9нед'!G238</f>
        <v>0</v>
      </c>
      <c r="G292" s="20">
        <f>'[3]9нед'!H238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'[4]10нед'!C238</f>
        <v>0</v>
      </c>
      <c r="M292" s="21">
        <f>'[4]10нед'!D238</f>
        <v>0</v>
      </c>
      <c r="N292" s="19">
        <f>'[4]10нед'!G238</f>
        <v>0</v>
      </c>
      <c r="O292" s="20">
        <f>'[4]10нед'!H238</f>
        <v>0</v>
      </c>
      <c r="P292" s="53"/>
    </row>
    <row r="293" spans="1:16" ht="46.7" hidden="1">
      <c r="A293" s="168"/>
      <c r="B293" s="154"/>
      <c r="C293" s="16" t="s">
        <v>81</v>
      </c>
      <c r="D293" s="22">
        <f>'[3]9нед'!C239</f>
        <v>0</v>
      </c>
      <c r="E293" s="26">
        <f>'[3]9нед'!D239</f>
        <v>0</v>
      </c>
      <c r="F293" s="24">
        <f>'[3]9нед'!G239</f>
        <v>0</v>
      </c>
      <c r="G293" s="25">
        <f>'[3]9нед'!H239</f>
        <v>0</v>
      </c>
      <c r="H293" s="50"/>
      <c r="I293" s="170"/>
      <c r="J293" s="159"/>
      <c r="K293" s="16" t="s">
        <v>81</v>
      </c>
      <c r="L293" s="22">
        <f>'[4]10нед'!C239</f>
        <v>0</v>
      </c>
      <c r="M293" s="26">
        <f>'[4]10нед'!D239</f>
        <v>0</v>
      </c>
      <c r="N293" s="24">
        <f>'[4]10нед'!G239</f>
        <v>0</v>
      </c>
      <c r="O293" s="25">
        <f>'[4]10нед'!H239</f>
        <v>0</v>
      </c>
      <c r="P293" s="50"/>
    </row>
    <row r="294" spans="1:16" ht="46.7" hidden="1">
      <c r="A294" s="168"/>
      <c r="B294" s="154"/>
      <c r="C294" s="16" t="s">
        <v>82</v>
      </c>
      <c r="D294" s="22">
        <f>'[3]9нед'!C240</f>
        <v>0</v>
      </c>
      <c r="E294" s="26">
        <f>'[3]9нед'!D240</f>
        <v>0</v>
      </c>
      <c r="F294" s="24">
        <f>'[3]9нед'!G240</f>
        <v>0</v>
      </c>
      <c r="G294" s="25">
        <f>'[3]9нед'!H240</f>
        <v>0</v>
      </c>
      <c r="H294" s="50"/>
      <c r="I294" s="170"/>
      <c r="J294" s="159"/>
      <c r="K294" s="16" t="s">
        <v>82</v>
      </c>
      <c r="L294" s="22">
        <f>'[4]10нед'!C240</f>
        <v>0</v>
      </c>
      <c r="M294" s="26">
        <f>'[4]10нед'!D240</f>
        <v>0</v>
      </c>
      <c r="N294" s="24">
        <f>'[4]10нед'!G240</f>
        <v>0</v>
      </c>
      <c r="O294" s="25">
        <f>'[4]10нед'!H240</f>
        <v>0</v>
      </c>
      <c r="P294" s="50"/>
    </row>
    <row r="295" spans="1:16" ht="31.15" hidden="1">
      <c r="A295" s="168"/>
      <c r="B295" s="154"/>
      <c r="C295" s="16" t="s">
        <v>21</v>
      </c>
      <c r="D295" s="22">
        <f>'[3]9нед'!C241</f>
        <v>0</v>
      </c>
      <c r="E295" s="26">
        <f>'[3]9нед'!D241</f>
        <v>0</v>
      </c>
      <c r="F295" s="24">
        <f>'[3]9нед'!G241</f>
        <v>0</v>
      </c>
      <c r="G295" s="25">
        <f>'[3]9нед'!H241</f>
        <v>0</v>
      </c>
      <c r="H295" s="50"/>
      <c r="I295" s="170"/>
      <c r="J295" s="159"/>
      <c r="K295" s="16" t="s">
        <v>21</v>
      </c>
      <c r="L295" s="22">
        <f>'[4]10нед'!C241</f>
        <v>0</v>
      </c>
      <c r="M295" s="26">
        <f>'[4]10нед'!D241</f>
        <v>0</v>
      </c>
      <c r="N295" s="24">
        <f>'[4]10нед'!G241</f>
        <v>0</v>
      </c>
      <c r="O295" s="25">
        <f>'[4]10нед'!H241</f>
        <v>0</v>
      </c>
      <c r="P295" s="50"/>
    </row>
    <row r="296" spans="1:16" ht="31.15" hidden="1">
      <c r="A296" s="168"/>
      <c r="B296" s="154"/>
      <c r="C296" s="16" t="s">
        <v>22</v>
      </c>
      <c r="D296" s="22">
        <f>'[3]9нед'!C242</f>
        <v>0</v>
      </c>
      <c r="E296" s="26">
        <f>'[3]9нед'!D242</f>
        <v>0</v>
      </c>
      <c r="F296" s="24">
        <f>'[3]9нед'!G242</f>
        <v>0</v>
      </c>
      <c r="G296" s="25">
        <f>'[3]9нед'!H242</f>
        <v>0</v>
      </c>
      <c r="H296" s="50"/>
      <c r="I296" s="170"/>
      <c r="J296" s="159"/>
      <c r="K296" s="16" t="s">
        <v>22</v>
      </c>
      <c r="L296" s="22">
        <f>'[4]10нед'!C242</f>
        <v>0</v>
      </c>
      <c r="M296" s="26">
        <f>'[4]10нед'!D242</f>
        <v>0</v>
      </c>
      <c r="N296" s="24">
        <f>'[4]10нед'!G242</f>
        <v>0</v>
      </c>
      <c r="O296" s="25">
        <f>'[4]10нед'!H242</f>
        <v>0</v>
      </c>
      <c r="P296" s="50"/>
    </row>
    <row r="297" spans="1:16" ht="31.15" hidden="1">
      <c r="A297" s="168"/>
      <c r="B297" s="154"/>
      <c r="C297" s="16" t="s">
        <v>23</v>
      </c>
      <c r="D297" s="22">
        <f>'[3]9нед'!C243</f>
        <v>0</v>
      </c>
      <c r="E297" s="26">
        <f>'[3]9нед'!D243</f>
        <v>0</v>
      </c>
      <c r="F297" s="24">
        <f>'[3]9нед'!G243</f>
        <v>0</v>
      </c>
      <c r="G297" s="25">
        <f>'[3]9нед'!H243</f>
        <v>0</v>
      </c>
      <c r="H297" s="50"/>
      <c r="I297" s="170"/>
      <c r="J297" s="159"/>
      <c r="K297" s="16" t="s">
        <v>23</v>
      </c>
      <c r="L297" s="22">
        <f>'[4]10нед'!C243</f>
        <v>0</v>
      </c>
      <c r="M297" s="26">
        <f>'[4]10нед'!D243</f>
        <v>0</v>
      </c>
      <c r="N297" s="24">
        <f>'[4]10нед'!G243</f>
        <v>0</v>
      </c>
      <c r="O297" s="25">
        <f>'[4]10нед'!H243</f>
        <v>0</v>
      </c>
      <c r="P297" s="50"/>
    </row>
    <row r="298" spans="1:16" ht="31.15" hidden="1">
      <c r="A298" s="168"/>
      <c r="B298" s="154"/>
      <c r="C298" s="16" t="s">
        <v>24</v>
      </c>
      <c r="D298" s="22">
        <f>'[3]9нед'!C244</f>
        <v>0</v>
      </c>
      <c r="E298" s="26">
        <f>'[3]9нед'!D244</f>
        <v>0</v>
      </c>
      <c r="F298" s="24">
        <f>'[3]9нед'!G244</f>
        <v>0</v>
      </c>
      <c r="G298" s="25">
        <f>'[3]9нед'!H244</f>
        <v>0</v>
      </c>
      <c r="H298" s="50"/>
      <c r="I298" s="170"/>
      <c r="J298" s="159"/>
      <c r="K298" s="16" t="s">
        <v>24</v>
      </c>
      <c r="L298" s="22">
        <f>'[4]10нед'!C244</f>
        <v>0</v>
      </c>
      <c r="M298" s="26">
        <f>'[4]10нед'!D244</f>
        <v>0</v>
      </c>
      <c r="N298" s="24">
        <f>'[4]10нед'!G244</f>
        <v>0</v>
      </c>
      <c r="O298" s="25">
        <f>'[4]10нед'!H244</f>
        <v>0</v>
      </c>
      <c r="P298" s="50"/>
    </row>
    <row r="299" spans="1:16" ht="19.149999999999999" hidden="1" thickTop="1" thickBot="1">
      <c r="A299" s="169"/>
      <c r="B299" s="155"/>
      <c r="C299" s="17"/>
      <c r="D299" s="18">
        <f>'[3]9нед'!C245</f>
        <v>0</v>
      </c>
      <c r="E299" s="21">
        <f>'[3]9нед'!D245</f>
        <v>0</v>
      </c>
      <c r="F299" s="19">
        <f>'[3]9нед'!G245</f>
        <v>0</v>
      </c>
      <c r="G299" s="20">
        <f>'[3]9нед'!H245</f>
        <v>0</v>
      </c>
      <c r="H299" s="53"/>
      <c r="I299" s="171"/>
      <c r="J299" s="160"/>
      <c r="K299" s="17"/>
      <c r="L299" s="27">
        <f>'[4]10нед'!C59</f>
        <v>0</v>
      </c>
      <c r="M299" s="28">
        <f>'[4]10нед'!D59</f>
        <v>0</v>
      </c>
      <c r="N299" s="29">
        <f>'[4]10нед'!G59</f>
        <v>0</v>
      </c>
      <c r="O299" s="30">
        <f>'[4]10нед'!H59</f>
        <v>0</v>
      </c>
      <c r="P299" s="51"/>
    </row>
    <row r="300" spans="1:16" ht="39" hidden="1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 hidden="1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 hidden="1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 hidden="1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 hidden="1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 hidden="1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 hidden="1">
      <c r="A306" s="1"/>
      <c r="B306" s="144" t="s">
        <v>48</v>
      </c>
      <c r="C306" s="144"/>
      <c r="D306" s="144"/>
      <c r="E306" s="144"/>
      <c r="F306" s="144"/>
      <c r="G306" s="144"/>
      <c r="H306" s="144"/>
      <c r="I306" s="1"/>
      <c r="J306" s="144" t="s">
        <v>48</v>
      </c>
      <c r="K306" s="144"/>
      <c r="L306" s="144"/>
      <c r="M306" s="144"/>
      <c r="N306" s="144"/>
      <c r="O306" s="144"/>
      <c r="P306" s="144"/>
    </row>
    <row r="307" spans="1:16" ht="15.6" hidden="1">
      <c r="A307" s="7"/>
      <c r="B307" s="140" t="str">
        <f>'[1]19нед'!$A$6</f>
        <v>Направление подготовки:</v>
      </c>
      <c r="C307" s="8"/>
      <c r="D307" s="9"/>
      <c r="E307" s="10" t="str">
        <f>E7</f>
        <v>44.03.05Педагогическое образование (с двумя профилями подготовки) (Математика и Информатика)</v>
      </c>
      <c r="F307" s="9"/>
      <c r="G307" s="9"/>
      <c r="H307" s="48" t="str">
        <f>H7</f>
        <v>12-23 МИз</v>
      </c>
      <c r="I307" s="7"/>
      <c r="J307" s="140" t="str">
        <f>'[1]19нед'!$A$6</f>
        <v>Направление подготовки:</v>
      </c>
      <c r="K307" s="8"/>
      <c r="L307" s="9"/>
      <c r="M307" s="10" t="str">
        <f>E7</f>
        <v>44.03.05Педагогическое образование (с двумя профилями подготовки) (Математика и Информатика)</v>
      </c>
      <c r="N307" s="9"/>
      <c r="O307" s="9"/>
      <c r="P307" s="48" t="str">
        <f>H7</f>
        <v>12-23 МИз</v>
      </c>
    </row>
    <row r="308" spans="1:16" ht="15.6" hidden="1">
      <c r="A308" s="1"/>
      <c r="B308" s="145" t="s">
        <v>5</v>
      </c>
      <c r="C308" s="145"/>
      <c r="D308" s="145"/>
      <c r="E308" s="145" t="str">
        <f>E8</f>
        <v>заочная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заочная</v>
      </c>
      <c r="N308" s="145"/>
      <c r="O308" s="145"/>
      <c r="P308" s="145"/>
    </row>
    <row r="309" spans="1:16" ht="15.6" hidden="1">
      <c r="A309" s="1"/>
      <c r="B309" s="145" t="s">
        <v>7</v>
      </c>
      <c r="C309" s="145"/>
      <c r="D309" s="145"/>
      <c r="E309" s="140">
        <f>E9</f>
        <v>3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3</v>
      </c>
      <c r="N309" s="140"/>
      <c r="O309" s="140"/>
      <c r="P309" s="47"/>
    </row>
    <row r="310" spans="1:16" ht="15.6" hidden="1">
      <c r="A310" s="1"/>
      <c r="B310" s="146" t="s">
        <v>8</v>
      </c>
      <c r="C310" s="146"/>
      <c r="D310" s="146"/>
      <c r="E310" s="141">
        <f>M250+1</f>
        <v>7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8</v>
      </c>
      <c r="N310" s="141"/>
      <c r="O310" s="141"/>
      <c r="P310" s="49"/>
    </row>
    <row r="311" spans="1:16" ht="46.5" hidden="1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hidden="1" customHeight="1" thickTop="1">
      <c r="A312" s="167">
        <v>45971</v>
      </c>
      <c r="B312" s="153" t="s">
        <v>15</v>
      </c>
      <c r="C312" s="16" t="s">
        <v>16</v>
      </c>
      <c r="D312" s="18">
        <f>'[4]11нед'!C198</f>
        <v>0</v>
      </c>
      <c r="E312" s="21">
        <f>'[4]11нед'!D198</f>
        <v>0</v>
      </c>
      <c r="F312" s="19">
        <f>'[4]11нед'!G198</f>
        <v>0</v>
      </c>
      <c r="G312" s="20">
        <f>'[4]11нед'!H198</f>
        <v>0</v>
      </c>
      <c r="H312" s="53"/>
      <c r="I312" s="167">
        <v>45978</v>
      </c>
      <c r="J312" s="158" t="s">
        <v>15</v>
      </c>
      <c r="K312" s="16" t="s">
        <v>16</v>
      </c>
      <c r="L312" s="18">
        <f>'[4]12нед'!C198</f>
        <v>0</v>
      </c>
      <c r="M312" s="21">
        <f>'[4]12нед'!D198</f>
        <v>0</v>
      </c>
      <c r="N312" s="19">
        <f>'[4]12нед'!G198</f>
        <v>0</v>
      </c>
      <c r="O312" s="20">
        <f>'[4]12нед'!H198</f>
        <v>0</v>
      </c>
      <c r="P312" s="53"/>
    </row>
    <row r="313" spans="1:16" ht="31.15" hidden="1">
      <c r="A313" s="168"/>
      <c r="B313" s="154"/>
      <c r="C313" s="16" t="s">
        <v>18</v>
      </c>
      <c r="D313" s="22">
        <f>'[4]11нед'!C199</f>
        <v>0</v>
      </c>
      <c r="E313" s="26">
        <f>'[4]11нед'!D199</f>
        <v>0</v>
      </c>
      <c r="F313" s="24">
        <f>'[4]11нед'!G199</f>
        <v>0</v>
      </c>
      <c r="G313" s="25">
        <f>'[4]11нед'!H199</f>
        <v>0</v>
      </c>
      <c r="H313" s="50"/>
      <c r="I313" s="170"/>
      <c r="J313" s="159"/>
      <c r="K313" s="16" t="s">
        <v>18</v>
      </c>
      <c r="L313" s="22">
        <f>'[4]12нед'!C199</f>
        <v>0</v>
      </c>
      <c r="M313" s="26">
        <f>'[4]12нед'!D199</f>
        <v>0</v>
      </c>
      <c r="N313" s="24">
        <f>'[4]12нед'!G199</f>
        <v>0</v>
      </c>
      <c r="O313" s="25">
        <f>'[4]12нед'!H199</f>
        <v>0</v>
      </c>
      <c r="P313" s="50"/>
    </row>
    <row r="314" spans="1:16" ht="31.15" hidden="1">
      <c r="A314" s="168"/>
      <c r="B314" s="154"/>
      <c r="C314" s="16" t="s">
        <v>20</v>
      </c>
      <c r="D314" s="22">
        <f>'[4]11нед'!C200</f>
        <v>0</v>
      </c>
      <c r="E314" s="26">
        <f>'[4]11нед'!D200</f>
        <v>0</v>
      </c>
      <c r="F314" s="24">
        <f>'[4]11нед'!G200</f>
        <v>0</v>
      </c>
      <c r="G314" s="25">
        <f>'[4]11нед'!H200</f>
        <v>0</v>
      </c>
      <c r="H314" s="50"/>
      <c r="I314" s="170"/>
      <c r="J314" s="159"/>
      <c r="K314" s="16" t="s">
        <v>20</v>
      </c>
      <c r="L314" s="22">
        <f>'[4]12нед'!C200</f>
        <v>0</v>
      </c>
      <c r="M314" s="26">
        <f>'[4]12нед'!D200</f>
        <v>0</v>
      </c>
      <c r="N314" s="24">
        <f>'[4]12нед'!G200</f>
        <v>0</v>
      </c>
      <c r="O314" s="25">
        <f>'[4]12нед'!H200</f>
        <v>0</v>
      </c>
      <c r="P314" s="50"/>
    </row>
    <row r="315" spans="1:16" ht="31.15" hidden="1">
      <c r="A315" s="168"/>
      <c r="B315" s="154"/>
      <c r="C315" s="16" t="s">
        <v>21</v>
      </c>
      <c r="D315" s="22">
        <f>'[4]11нед'!C201</f>
        <v>0</v>
      </c>
      <c r="E315" s="26">
        <f>'[4]11нед'!D201</f>
        <v>0</v>
      </c>
      <c r="F315" s="24">
        <f>'[4]11нед'!G201</f>
        <v>0</v>
      </c>
      <c r="G315" s="25">
        <f>'[4]11нед'!H201</f>
        <v>0</v>
      </c>
      <c r="H315" s="50"/>
      <c r="I315" s="170"/>
      <c r="J315" s="159"/>
      <c r="K315" s="16" t="s">
        <v>21</v>
      </c>
      <c r="L315" s="22">
        <f>'[4]12нед'!C201</f>
        <v>0</v>
      </c>
      <c r="M315" s="26">
        <f>'[4]12нед'!D201</f>
        <v>0</v>
      </c>
      <c r="N315" s="24">
        <f>'[4]12нед'!G201</f>
        <v>0</v>
      </c>
      <c r="O315" s="25">
        <f>'[4]12нед'!H201</f>
        <v>0</v>
      </c>
      <c r="P315" s="50"/>
    </row>
    <row r="316" spans="1:16" ht="31.15" hidden="1">
      <c r="A316" s="168"/>
      <c r="B316" s="154"/>
      <c r="C316" s="16" t="s">
        <v>22</v>
      </c>
      <c r="D316" s="22">
        <f>'[4]11нед'!C202</f>
        <v>0</v>
      </c>
      <c r="E316" s="26">
        <f>'[4]11нед'!D202</f>
        <v>0</v>
      </c>
      <c r="F316" s="24">
        <f>'[4]11нед'!G202</f>
        <v>0</v>
      </c>
      <c r="G316" s="25">
        <f>'[4]11нед'!H202</f>
        <v>0</v>
      </c>
      <c r="H316" s="50"/>
      <c r="I316" s="170"/>
      <c r="J316" s="159"/>
      <c r="K316" s="16" t="s">
        <v>22</v>
      </c>
      <c r="L316" s="22">
        <f>'[4]12нед'!C202</f>
        <v>0</v>
      </c>
      <c r="M316" s="26">
        <f>'[4]12нед'!D202</f>
        <v>0</v>
      </c>
      <c r="N316" s="24">
        <f>'[4]12нед'!G202</f>
        <v>0</v>
      </c>
      <c r="O316" s="25">
        <f>'[4]12нед'!H202</f>
        <v>0</v>
      </c>
      <c r="P316" s="50"/>
    </row>
    <row r="317" spans="1:16" ht="35.85" hidden="1">
      <c r="A317" s="168"/>
      <c r="B317" s="154"/>
      <c r="C317" s="16" t="s">
        <v>23</v>
      </c>
      <c r="D317" s="22" t="str">
        <f>'[4]11нед'!C203</f>
        <v>пр</v>
      </c>
      <c r="E317" s="26" t="str">
        <f>'[4]11нед'!D203</f>
        <v>Иностранный язык в профессиональной деятельности</v>
      </c>
      <c r="F317" s="24" t="str">
        <f>'[4]11нед'!G203</f>
        <v/>
      </c>
      <c r="G317" s="25" t="str">
        <f>'[4]11нед'!H203</f>
        <v/>
      </c>
      <c r="H317" s="41" t="s">
        <v>95</v>
      </c>
      <c r="I317" s="170"/>
      <c r="J317" s="159"/>
      <c r="K317" s="16" t="s">
        <v>23</v>
      </c>
      <c r="L317" s="22">
        <f>'[4]12нед'!C203</f>
        <v>0</v>
      </c>
      <c r="M317" s="26">
        <f>'[4]12нед'!D203</f>
        <v>0</v>
      </c>
      <c r="N317" s="24">
        <f>'[4]12нед'!G203</f>
        <v>0</v>
      </c>
      <c r="O317" s="25">
        <f>'[4]12нед'!H203</f>
        <v>0</v>
      </c>
      <c r="P317" s="50"/>
    </row>
    <row r="318" spans="1:16" ht="31.15" hidden="1">
      <c r="A318" s="168"/>
      <c r="B318" s="154"/>
      <c r="C318" s="16" t="s">
        <v>24</v>
      </c>
      <c r="D318" s="22">
        <f>'[4]11нед'!C204</f>
        <v>0</v>
      </c>
      <c r="E318" s="26">
        <f>'[4]11нед'!D204</f>
        <v>0</v>
      </c>
      <c r="F318" s="24">
        <f>'[4]11нед'!G204</f>
        <v>0</v>
      </c>
      <c r="G318" s="25">
        <f>'[4]11нед'!H204</f>
        <v>0</v>
      </c>
      <c r="H318" s="50"/>
      <c r="I318" s="170"/>
      <c r="J318" s="159"/>
      <c r="K318" s="16" t="s">
        <v>24</v>
      </c>
      <c r="L318" s="22">
        <f>'[4]12нед'!C204</f>
        <v>0</v>
      </c>
      <c r="M318" s="26">
        <f>'[4]12нед'!D204</f>
        <v>0</v>
      </c>
      <c r="N318" s="24">
        <f>'[4]12нед'!G204</f>
        <v>0</v>
      </c>
      <c r="O318" s="25">
        <f>'[4]12нед'!H204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'[4]11нед'!C205</f>
        <v>0</v>
      </c>
      <c r="E319" s="28">
        <f>'[4]11нед'!D205</f>
        <v>0</v>
      </c>
      <c r="F319" s="29">
        <f>'[4]11нед'!G205</f>
        <v>0</v>
      </c>
      <c r="G319" s="30">
        <f>'[4]11нед'!H205</f>
        <v>0</v>
      </c>
      <c r="H319" s="51"/>
      <c r="I319" s="171"/>
      <c r="J319" s="160"/>
      <c r="K319" s="17"/>
      <c r="L319" s="27">
        <f>'[4]12нед'!C205</f>
        <v>0</v>
      </c>
      <c r="M319" s="28">
        <f>'[4]12нед'!D205</f>
        <v>0</v>
      </c>
      <c r="N319" s="29">
        <f>'[4]12нед'!G205</f>
        <v>0</v>
      </c>
      <c r="O319" s="30">
        <f>'[4]12нед'!H205</f>
        <v>0</v>
      </c>
      <c r="P319" s="51"/>
    </row>
    <row r="320" spans="1:16" ht="32.25" hidden="1" customHeight="1" thickTop="1">
      <c r="A320" s="167">
        <v>45972</v>
      </c>
      <c r="B320" s="153" t="s">
        <v>25</v>
      </c>
      <c r="C320" s="32" t="s">
        <v>16</v>
      </c>
      <c r="D320" s="18">
        <f>'[4]11нед'!C206</f>
        <v>0</v>
      </c>
      <c r="E320" s="21">
        <f>'[4]11нед'!D206</f>
        <v>0</v>
      </c>
      <c r="F320" s="19">
        <f>'[4]11нед'!G206</f>
        <v>0</v>
      </c>
      <c r="G320" s="20">
        <f>'[4]11нед'!H206</f>
        <v>0</v>
      </c>
      <c r="H320" s="53"/>
      <c r="I320" s="167">
        <v>45979</v>
      </c>
      <c r="J320" s="158" t="s">
        <v>25</v>
      </c>
      <c r="K320" s="32" t="s">
        <v>16</v>
      </c>
      <c r="L320" s="18">
        <f>'[4]12нед'!C206</f>
        <v>0</v>
      </c>
      <c r="M320" s="21">
        <f>'[4]12нед'!D206</f>
        <v>0</v>
      </c>
      <c r="N320" s="19">
        <f>'[4]12нед'!G206</f>
        <v>0</v>
      </c>
      <c r="O320" s="20">
        <f>'[4]12нед'!H206</f>
        <v>0</v>
      </c>
      <c r="P320" s="53"/>
    </row>
    <row r="321" spans="1:16" ht="31.15" hidden="1">
      <c r="A321" s="168"/>
      <c r="B321" s="154"/>
      <c r="C321" s="16" t="s">
        <v>18</v>
      </c>
      <c r="D321" s="22">
        <f>'[4]11нед'!C207</f>
        <v>0</v>
      </c>
      <c r="E321" s="26">
        <f>'[4]11нед'!D207</f>
        <v>0</v>
      </c>
      <c r="F321" s="24">
        <f>'[4]11нед'!G207</f>
        <v>0</v>
      </c>
      <c r="G321" s="25">
        <f>'[4]11нед'!H207</f>
        <v>0</v>
      </c>
      <c r="H321" s="50"/>
      <c r="I321" s="170"/>
      <c r="J321" s="159"/>
      <c r="K321" s="16" t="s">
        <v>18</v>
      </c>
      <c r="L321" s="22">
        <f>'[4]12нед'!C207</f>
        <v>0</v>
      </c>
      <c r="M321" s="26">
        <f>'[4]12нед'!D207</f>
        <v>0</v>
      </c>
      <c r="N321" s="24">
        <f>'[4]12нед'!G207</f>
        <v>0</v>
      </c>
      <c r="O321" s="25">
        <f>'[4]12нед'!H207</f>
        <v>0</v>
      </c>
      <c r="P321" s="50"/>
    </row>
    <row r="322" spans="1:16" ht="31.15" hidden="1">
      <c r="A322" s="168"/>
      <c r="B322" s="154"/>
      <c r="C322" s="16" t="s">
        <v>20</v>
      </c>
      <c r="D322" s="22">
        <f>'[4]11нед'!C208</f>
        <v>0</v>
      </c>
      <c r="E322" s="26">
        <f>'[4]11нед'!D208</f>
        <v>0</v>
      </c>
      <c r="F322" s="24">
        <f>'[4]11нед'!G208</f>
        <v>0</v>
      </c>
      <c r="G322" s="25">
        <f>'[4]11нед'!H208</f>
        <v>0</v>
      </c>
      <c r="H322" s="50"/>
      <c r="I322" s="170"/>
      <c r="J322" s="159"/>
      <c r="K322" s="16" t="s">
        <v>20</v>
      </c>
      <c r="L322" s="22">
        <f>'[4]12нед'!C208</f>
        <v>0</v>
      </c>
      <c r="M322" s="26">
        <f>'[4]12нед'!D208</f>
        <v>0</v>
      </c>
      <c r="N322" s="24">
        <f>'[4]12нед'!G208</f>
        <v>0</v>
      </c>
      <c r="O322" s="25">
        <f>'[4]12нед'!H208</f>
        <v>0</v>
      </c>
      <c r="P322" s="50"/>
    </row>
    <row r="323" spans="1:16" ht="31.15" hidden="1">
      <c r="A323" s="168"/>
      <c r="B323" s="154"/>
      <c r="C323" s="16" t="s">
        <v>21</v>
      </c>
      <c r="D323" s="22">
        <f>'[4]11нед'!C209</f>
        <v>0</v>
      </c>
      <c r="E323" s="26">
        <f>'[4]11нед'!D209</f>
        <v>0</v>
      </c>
      <c r="F323" s="24">
        <f>'[4]11нед'!G209</f>
        <v>0</v>
      </c>
      <c r="G323" s="25">
        <f>'[4]11нед'!H209</f>
        <v>0</v>
      </c>
      <c r="H323" s="50"/>
      <c r="I323" s="170"/>
      <c r="J323" s="159"/>
      <c r="K323" s="16" t="s">
        <v>21</v>
      </c>
      <c r="L323" s="22">
        <f>'[4]12нед'!C209</f>
        <v>0</v>
      </c>
      <c r="M323" s="26">
        <f>'[4]12нед'!D209</f>
        <v>0</v>
      </c>
      <c r="N323" s="24">
        <f>'[4]12нед'!G209</f>
        <v>0</v>
      </c>
      <c r="O323" s="25">
        <f>'[4]12нед'!H209</f>
        <v>0</v>
      </c>
      <c r="P323" s="50"/>
    </row>
    <row r="324" spans="1:16" ht="31.15" hidden="1">
      <c r="A324" s="168"/>
      <c r="B324" s="154"/>
      <c r="C324" s="16" t="s">
        <v>22</v>
      </c>
      <c r="D324" s="22">
        <f>'[4]11нед'!C210</f>
        <v>0</v>
      </c>
      <c r="E324" s="26">
        <f>'[4]11нед'!D210</f>
        <v>0</v>
      </c>
      <c r="F324" s="24">
        <f>'[4]11нед'!G210</f>
        <v>0</v>
      </c>
      <c r="G324" s="25">
        <f>'[4]11нед'!H210</f>
        <v>0</v>
      </c>
      <c r="H324" s="50"/>
      <c r="I324" s="170"/>
      <c r="J324" s="159"/>
      <c r="K324" s="16" t="s">
        <v>22</v>
      </c>
      <c r="L324" s="22">
        <f>'[4]12нед'!C210</f>
        <v>0</v>
      </c>
      <c r="M324" s="26">
        <f>'[4]12нед'!D210</f>
        <v>0</v>
      </c>
      <c r="N324" s="24">
        <f>'[4]12нед'!G210</f>
        <v>0</v>
      </c>
      <c r="O324" s="25">
        <f>'[4]12нед'!H210</f>
        <v>0</v>
      </c>
      <c r="P324" s="50"/>
    </row>
    <row r="325" spans="1:16" ht="35.85" hidden="1">
      <c r="A325" s="168"/>
      <c r="B325" s="154"/>
      <c r="C325" s="16" t="s">
        <v>23</v>
      </c>
      <c r="D325" s="22">
        <f>'[4]11нед'!C211</f>
        <v>0</v>
      </c>
      <c r="E325" s="26">
        <f>'[4]11нед'!D211</f>
        <v>0</v>
      </c>
      <c r="F325" s="24">
        <f>'[4]11нед'!G211</f>
        <v>0</v>
      </c>
      <c r="G325" s="25">
        <f>'[4]11нед'!H211</f>
        <v>0</v>
      </c>
      <c r="H325" s="50"/>
      <c r="I325" s="170"/>
      <c r="J325" s="159"/>
      <c r="K325" s="16" t="s">
        <v>23</v>
      </c>
      <c r="L325" s="22" t="str">
        <f>'[4]12нед'!C211</f>
        <v>пр</v>
      </c>
      <c r="M325" s="26" t="str">
        <f>'[4]12нед'!D211</f>
        <v xml:space="preserve"> Нормативно-правовые основы профессиональной деятельности</v>
      </c>
      <c r="N325" s="24" t="str">
        <f>'[4]12нед'!G211</f>
        <v/>
      </c>
      <c r="O325" s="25" t="str">
        <f>'[4]12нед'!H211</f>
        <v/>
      </c>
      <c r="P325" s="41" t="s">
        <v>100</v>
      </c>
    </row>
    <row r="326" spans="1:16" ht="31.15" hidden="1">
      <c r="A326" s="168"/>
      <c r="B326" s="154"/>
      <c r="C326" s="16" t="s">
        <v>24</v>
      </c>
      <c r="D326" s="22">
        <f>'[4]11нед'!C212</f>
        <v>0</v>
      </c>
      <c r="E326" s="26">
        <f>'[4]11нед'!D212</f>
        <v>0</v>
      </c>
      <c r="F326" s="24">
        <f>'[4]11нед'!G212</f>
        <v>0</v>
      </c>
      <c r="G326" s="25">
        <f>'[4]11нед'!H212</f>
        <v>0</v>
      </c>
      <c r="H326" s="50"/>
      <c r="I326" s="170"/>
      <c r="J326" s="159"/>
      <c r="K326" s="16" t="s">
        <v>24</v>
      </c>
      <c r="L326" s="22" t="str">
        <f>'[4]12нед'!C212</f>
        <v>пр</v>
      </c>
      <c r="M326" s="26" t="str">
        <f>'[4]12нед'!D212</f>
        <v xml:space="preserve"> Педагогика</v>
      </c>
      <c r="N326" s="24" t="str">
        <f>'[4]12нед'!G212</f>
        <v>Чумак Л.В.</v>
      </c>
      <c r="O326" s="25" t="str">
        <f>'[4]12нед'!H212</f>
        <v>профессор, д-р наук</v>
      </c>
      <c r="P326" s="41" t="s">
        <v>101</v>
      </c>
    </row>
    <row r="327" spans="1:16" ht="18.600000000000001" hidden="1" customHeight="1" thickBot="1">
      <c r="A327" s="169"/>
      <c r="B327" s="155"/>
      <c r="C327" s="17"/>
      <c r="D327" s="27">
        <f>'[4]11нед'!C213</f>
        <v>0</v>
      </c>
      <c r="E327" s="28">
        <f>'[4]11нед'!D213</f>
        <v>0</v>
      </c>
      <c r="F327" s="29">
        <f>'[4]11нед'!G213</f>
        <v>0</v>
      </c>
      <c r="G327" s="30">
        <f>'[4]11нед'!H213</f>
        <v>0</v>
      </c>
      <c r="H327" s="51"/>
      <c r="I327" s="171"/>
      <c r="J327" s="160"/>
      <c r="K327" s="17"/>
      <c r="L327" s="27">
        <f>'[4]12нед'!C213</f>
        <v>0</v>
      </c>
      <c r="M327" s="28">
        <f>'[4]12нед'!D213</f>
        <v>0</v>
      </c>
      <c r="N327" s="29">
        <f>'[4]12нед'!G213</f>
        <v>0</v>
      </c>
      <c r="O327" s="30">
        <f>'[4]12нед'!H213</f>
        <v>0</v>
      </c>
      <c r="P327" s="51"/>
    </row>
    <row r="328" spans="1:16" ht="48" hidden="1" customHeight="1" thickTop="1">
      <c r="A328" s="172">
        <v>45973</v>
      </c>
      <c r="B328" s="161" t="s">
        <v>30</v>
      </c>
      <c r="C328" s="32" t="s">
        <v>16</v>
      </c>
      <c r="D328" s="18">
        <f>'[4]11нед'!C214</f>
        <v>0</v>
      </c>
      <c r="E328" s="21">
        <f>'[4]11нед'!D214</f>
        <v>0</v>
      </c>
      <c r="F328" s="19">
        <f>'[4]11нед'!G214</f>
        <v>0</v>
      </c>
      <c r="G328" s="20">
        <f>'[4]11нед'!H214</f>
        <v>0</v>
      </c>
      <c r="H328" s="53"/>
      <c r="I328" s="172">
        <v>45980</v>
      </c>
      <c r="J328" s="164" t="s">
        <v>30</v>
      </c>
      <c r="K328" s="32" t="s">
        <v>16</v>
      </c>
      <c r="L328" s="18">
        <f>'[4]12нед'!C214</f>
        <v>0</v>
      </c>
      <c r="M328" s="21">
        <f>'[4]12нед'!D214</f>
        <v>0</v>
      </c>
      <c r="N328" s="19">
        <f>'[4]12нед'!G214</f>
        <v>0</v>
      </c>
      <c r="O328" s="20">
        <f>'[4]12нед'!H214</f>
        <v>0</v>
      </c>
      <c r="P328" s="53"/>
    </row>
    <row r="329" spans="1:16" ht="31.15" hidden="1">
      <c r="A329" s="173"/>
      <c r="B329" s="162"/>
      <c r="C329" s="16" t="s">
        <v>18</v>
      </c>
      <c r="D329" s="22">
        <f>'[4]11нед'!C215</f>
        <v>0</v>
      </c>
      <c r="E329" s="26">
        <f>'[4]11нед'!D215</f>
        <v>0</v>
      </c>
      <c r="F329" s="24">
        <f>'[4]11нед'!G215</f>
        <v>0</v>
      </c>
      <c r="G329" s="25">
        <f>'[4]11нед'!H215</f>
        <v>0</v>
      </c>
      <c r="H329" s="50"/>
      <c r="I329" s="173"/>
      <c r="J329" s="165"/>
      <c r="K329" s="16" t="s">
        <v>18</v>
      </c>
      <c r="L329" s="22">
        <f>'[4]12нед'!C215</f>
        <v>0</v>
      </c>
      <c r="M329" s="26">
        <f>'[4]12нед'!D215</f>
        <v>0</v>
      </c>
      <c r="N329" s="24">
        <f>'[4]12нед'!G215</f>
        <v>0</v>
      </c>
      <c r="O329" s="25">
        <f>'[4]12нед'!H215</f>
        <v>0</v>
      </c>
      <c r="P329" s="50"/>
    </row>
    <row r="330" spans="1:16" ht="31.15" hidden="1">
      <c r="A330" s="173"/>
      <c r="B330" s="162"/>
      <c r="C330" s="16" t="s">
        <v>20</v>
      </c>
      <c r="D330" s="22">
        <f>'[4]11нед'!C216</f>
        <v>0</v>
      </c>
      <c r="E330" s="26">
        <f>'[4]11нед'!D216</f>
        <v>0</v>
      </c>
      <c r="F330" s="24">
        <f>'[4]11нед'!G216</f>
        <v>0</v>
      </c>
      <c r="G330" s="25">
        <f>'[4]11нед'!H216</f>
        <v>0</v>
      </c>
      <c r="H330" s="50"/>
      <c r="I330" s="173"/>
      <c r="J330" s="165"/>
      <c r="K330" s="16" t="s">
        <v>20</v>
      </c>
      <c r="L330" s="22">
        <f>'[4]12нед'!C216</f>
        <v>0</v>
      </c>
      <c r="M330" s="26">
        <f>'[4]12нед'!D216</f>
        <v>0</v>
      </c>
      <c r="N330" s="24">
        <f>'[4]12нед'!G216</f>
        <v>0</v>
      </c>
      <c r="O330" s="25">
        <f>'[4]12нед'!H216</f>
        <v>0</v>
      </c>
      <c r="P330" s="50"/>
    </row>
    <row r="331" spans="1:16" ht="31.15" hidden="1">
      <c r="A331" s="173"/>
      <c r="B331" s="162"/>
      <c r="C331" s="16" t="s">
        <v>21</v>
      </c>
      <c r="D331" s="22">
        <f>'[4]11нед'!C217</f>
        <v>0</v>
      </c>
      <c r="E331" s="26">
        <f>'[4]11нед'!D217</f>
        <v>0</v>
      </c>
      <c r="F331" s="24">
        <f>'[4]11нед'!G217</f>
        <v>0</v>
      </c>
      <c r="G331" s="25">
        <f>'[4]11нед'!H217</f>
        <v>0</v>
      </c>
      <c r="H331" s="50"/>
      <c r="I331" s="173"/>
      <c r="J331" s="165"/>
      <c r="K331" s="16" t="s">
        <v>21</v>
      </c>
      <c r="L331" s="22">
        <f>'[4]12нед'!C217</f>
        <v>0</v>
      </c>
      <c r="M331" s="26">
        <f>'[4]12нед'!D217</f>
        <v>0</v>
      </c>
      <c r="N331" s="24">
        <f>'[4]12нед'!G217</f>
        <v>0</v>
      </c>
      <c r="O331" s="25">
        <f>'[4]12нед'!H217</f>
        <v>0</v>
      </c>
      <c r="P331" s="50"/>
    </row>
    <row r="332" spans="1:16" ht="31.15" hidden="1">
      <c r="A332" s="173"/>
      <c r="B332" s="162"/>
      <c r="C332" s="16" t="s">
        <v>22</v>
      </c>
      <c r="D332" s="22">
        <f>'[4]11нед'!C218</f>
        <v>0</v>
      </c>
      <c r="E332" s="26">
        <f>'[4]11нед'!D218</f>
        <v>0</v>
      </c>
      <c r="F332" s="24">
        <f>'[4]11нед'!G218</f>
        <v>0</v>
      </c>
      <c r="G332" s="25">
        <f>'[4]11нед'!H218</f>
        <v>0</v>
      </c>
      <c r="H332" s="50"/>
      <c r="I332" s="173"/>
      <c r="J332" s="165"/>
      <c r="K332" s="16" t="s">
        <v>22</v>
      </c>
      <c r="L332" s="22">
        <f>'[4]12нед'!C218</f>
        <v>0</v>
      </c>
      <c r="M332" s="26">
        <f>'[4]12нед'!D218</f>
        <v>0</v>
      </c>
      <c r="N332" s="24">
        <f>'[4]12нед'!G218</f>
        <v>0</v>
      </c>
      <c r="O332" s="25">
        <f>'[4]12нед'!H218</f>
        <v>0</v>
      </c>
      <c r="P332" s="50"/>
    </row>
    <row r="333" spans="1:16" ht="31.15" hidden="1">
      <c r="A333" s="173"/>
      <c r="B333" s="162"/>
      <c r="C333" s="16" t="s">
        <v>23</v>
      </c>
      <c r="D333" s="22">
        <f>'[4]11нед'!C219</f>
        <v>0</v>
      </c>
      <c r="E333" s="26">
        <f>'[4]11нед'!D219</f>
        <v>0</v>
      </c>
      <c r="F333" s="24">
        <f>'[4]11нед'!G219</f>
        <v>0</v>
      </c>
      <c r="G333" s="25">
        <f>'[4]11нед'!H219</f>
        <v>0</v>
      </c>
      <c r="H333" s="50"/>
      <c r="I333" s="173"/>
      <c r="J333" s="165"/>
      <c r="K333" s="16" t="s">
        <v>23</v>
      </c>
      <c r="L333" s="22">
        <f>'[4]12нед'!C219</f>
        <v>0</v>
      </c>
      <c r="M333" s="26">
        <f>'[4]12нед'!D219</f>
        <v>0</v>
      </c>
      <c r="N333" s="24">
        <f>'[4]12нед'!G219</f>
        <v>0</v>
      </c>
      <c r="O333" s="25">
        <f>'[4]12нед'!H219</f>
        <v>0</v>
      </c>
      <c r="P333" s="50"/>
    </row>
    <row r="334" spans="1:16" ht="31.15" hidden="1">
      <c r="A334" s="173"/>
      <c r="B334" s="162"/>
      <c r="C334" s="16" t="s">
        <v>24</v>
      </c>
      <c r="D334" s="22">
        <f>'[4]11нед'!C220</f>
        <v>0</v>
      </c>
      <c r="E334" s="26">
        <f>'[4]11нед'!D220</f>
        <v>0</v>
      </c>
      <c r="F334" s="24">
        <f>'[4]11нед'!G220</f>
        <v>0</v>
      </c>
      <c r="G334" s="25">
        <f>'[4]11нед'!H220</f>
        <v>0</v>
      </c>
      <c r="H334" s="50"/>
      <c r="I334" s="173"/>
      <c r="J334" s="165"/>
      <c r="K334" s="16" t="s">
        <v>24</v>
      </c>
      <c r="L334" s="22">
        <f>'[4]12нед'!C220</f>
        <v>0</v>
      </c>
      <c r="M334" s="26">
        <f>'[4]12нед'!D220</f>
        <v>0</v>
      </c>
      <c r="N334" s="24">
        <f>'[4]12нед'!G220</f>
        <v>0</v>
      </c>
      <c r="O334" s="25">
        <f>'[4]12нед'!H220</f>
        <v>0</v>
      </c>
      <c r="P334" s="50"/>
    </row>
    <row r="335" spans="1:16" ht="18.600000000000001" hidden="1" customHeight="1" thickBot="1">
      <c r="A335" s="174"/>
      <c r="B335" s="163"/>
      <c r="C335" s="17"/>
      <c r="D335" s="27">
        <f>'[4]11нед'!C221</f>
        <v>0</v>
      </c>
      <c r="E335" s="28">
        <f>'[4]11нед'!D221</f>
        <v>0</v>
      </c>
      <c r="F335" s="29">
        <f>'[4]11нед'!G221</f>
        <v>0</v>
      </c>
      <c r="G335" s="30">
        <f>'[4]11нед'!H221</f>
        <v>0</v>
      </c>
      <c r="H335" s="51"/>
      <c r="I335" s="174"/>
      <c r="J335" s="166"/>
      <c r="K335" s="17"/>
      <c r="L335" s="27">
        <f>'[4]12нед'!C221</f>
        <v>0</v>
      </c>
      <c r="M335" s="28">
        <f>'[4]12нед'!D221</f>
        <v>0</v>
      </c>
      <c r="N335" s="29">
        <f>'[4]12нед'!G221</f>
        <v>0</v>
      </c>
      <c r="O335" s="30">
        <f>'[4]12нед'!H221</f>
        <v>0</v>
      </c>
      <c r="P335" s="51"/>
    </row>
    <row r="336" spans="1:16" ht="48" hidden="1" customHeight="1" thickTop="1">
      <c r="A336" s="167">
        <v>45974</v>
      </c>
      <c r="B336" s="153" t="s">
        <v>32</v>
      </c>
      <c r="C336" s="32" t="s">
        <v>16</v>
      </c>
      <c r="D336" s="18">
        <f>'[4]11нед'!C222</f>
        <v>0</v>
      </c>
      <c r="E336" s="21">
        <f>'[4]11нед'!D222</f>
        <v>0</v>
      </c>
      <c r="F336" s="19">
        <f>'[4]11нед'!G222</f>
        <v>0</v>
      </c>
      <c r="G336" s="20">
        <f>'[4]11нед'!H222</f>
        <v>0</v>
      </c>
      <c r="H336" s="53"/>
      <c r="I336" s="167">
        <v>45981</v>
      </c>
      <c r="J336" s="158" t="s">
        <v>32</v>
      </c>
      <c r="K336" s="32" t="s">
        <v>16</v>
      </c>
      <c r="L336" s="18">
        <f>'[4]12нед'!C222</f>
        <v>0</v>
      </c>
      <c r="M336" s="21">
        <f>'[4]12нед'!D222</f>
        <v>0</v>
      </c>
      <c r="N336" s="19">
        <f>'[4]12нед'!G222</f>
        <v>0</v>
      </c>
      <c r="O336" s="20">
        <f>'[4]12нед'!H222</f>
        <v>0</v>
      </c>
      <c r="P336" s="53"/>
    </row>
    <row r="337" spans="1:16" ht="31.15" hidden="1">
      <c r="A337" s="168"/>
      <c r="B337" s="154"/>
      <c r="C337" s="16" t="s">
        <v>18</v>
      </c>
      <c r="D337" s="22">
        <f>'[4]11нед'!C223</f>
        <v>0</v>
      </c>
      <c r="E337" s="26">
        <f>'[4]11нед'!D223</f>
        <v>0</v>
      </c>
      <c r="F337" s="24">
        <f>'[4]11нед'!G223</f>
        <v>0</v>
      </c>
      <c r="G337" s="25">
        <f>'[4]11нед'!H223</f>
        <v>0</v>
      </c>
      <c r="H337" s="50"/>
      <c r="I337" s="170"/>
      <c r="J337" s="159"/>
      <c r="K337" s="16" t="s">
        <v>18</v>
      </c>
      <c r="L337" s="22">
        <f>'[4]12нед'!C223</f>
        <v>0</v>
      </c>
      <c r="M337" s="26">
        <f>'[4]12нед'!D223</f>
        <v>0</v>
      </c>
      <c r="N337" s="24">
        <f>'[4]12нед'!G223</f>
        <v>0</v>
      </c>
      <c r="O337" s="25">
        <f>'[4]12нед'!H223</f>
        <v>0</v>
      </c>
      <c r="P337" s="50"/>
    </row>
    <row r="338" spans="1:16" ht="31.15" hidden="1">
      <c r="A338" s="168"/>
      <c r="B338" s="154"/>
      <c r="C338" s="16" t="s">
        <v>20</v>
      </c>
      <c r="D338" s="22">
        <f>'[4]11нед'!C224</f>
        <v>0</v>
      </c>
      <c r="E338" s="26">
        <f>'[4]11нед'!D224</f>
        <v>0</v>
      </c>
      <c r="F338" s="24">
        <f>'[4]11нед'!G224</f>
        <v>0</v>
      </c>
      <c r="G338" s="25">
        <f>'[4]11нед'!H224</f>
        <v>0</v>
      </c>
      <c r="H338" s="50"/>
      <c r="I338" s="170"/>
      <c r="J338" s="159"/>
      <c r="K338" s="16" t="s">
        <v>20</v>
      </c>
      <c r="L338" s="22">
        <f>'[4]12нед'!C224</f>
        <v>0</v>
      </c>
      <c r="M338" s="26">
        <f>'[4]12нед'!D224</f>
        <v>0</v>
      </c>
      <c r="N338" s="24">
        <f>'[4]12нед'!G224</f>
        <v>0</v>
      </c>
      <c r="O338" s="25">
        <f>'[4]12нед'!H224</f>
        <v>0</v>
      </c>
      <c r="P338" s="50"/>
    </row>
    <row r="339" spans="1:16" ht="31.15" hidden="1">
      <c r="A339" s="168"/>
      <c r="B339" s="154"/>
      <c r="C339" s="16" t="s">
        <v>21</v>
      </c>
      <c r="D339" s="22">
        <f>'[4]11нед'!C225</f>
        <v>0</v>
      </c>
      <c r="E339" s="26">
        <f>'[4]11нед'!D225</f>
        <v>0</v>
      </c>
      <c r="F339" s="24">
        <f>'[4]11нед'!G225</f>
        <v>0</v>
      </c>
      <c r="G339" s="25">
        <f>'[4]11нед'!H225</f>
        <v>0</v>
      </c>
      <c r="H339" s="50"/>
      <c r="I339" s="170"/>
      <c r="J339" s="159"/>
      <c r="K339" s="16" t="s">
        <v>21</v>
      </c>
      <c r="L339" s="22">
        <f>'[4]12нед'!C225</f>
        <v>0</v>
      </c>
      <c r="M339" s="26">
        <f>'[4]12нед'!D225</f>
        <v>0</v>
      </c>
      <c r="N339" s="24">
        <f>'[4]12нед'!G225</f>
        <v>0</v>
      </c>
      <c r="O339" s="25">
        <f>'[4]12нед'!H225</f>
        <v>0</v>
      </c>
      <c r="P339" s="50"/>
    </row>
    <row r="340" spans="1:16" ht="31.15" hidden="1">
      <c r="A340" s="168"/>
      <c r="B340" s="154"/>
      <c r="C340" s="16" t="s">
        <v>22</v>
      </c>
      <c r="D340" s="22">
        <f>'[4]11нед'!C226</f>
        <v>0</v>
      </c>
      <c r="E340" s="26">
        <f>'[4]11нед'!D226</f>
        <v>0</v>
      </c>
      <c r="F340" s="24">
        <f>'[4]11нед'!G226</f>
        <v>0</v>
      </c>
      <c r="G340" s="25">
        <f>'[4]11нед'!H226</f>
        <v>0</v>
      </c>
      <c r="H340" s="50"/>
      <c r="I340" s="170"/>
      <c r="J340" s="159"/>
      <c r="K340" s="16" t="s">
        <v>22</v>
      </c>
      <c r="L340" s="22">
        <f>'[4]12нед'!C226</f>
        <v>0</v>
      </c>
      <c r="M340" s="26">
        <f>'[4]12нед'!D226</f>
        <v>0</v>
      </c>
      <c r="N340" s="24">
        <f>'[4]12нед'!G226</f>
        <v>0</v>
      </c>
      <c r="O340" s="25">
        <f>'[4]12нед'!H226</f>
        <v>0</v>
      </c>
      <c r="P340" s="50"/>
    </row>
    <row r="341" spans="1:16" ht="31.15" hidden="1">
      <c r="A341" s="168"/>
      <c r="B341" s="154"/>
      <c r="C341" s="16" t="s">
        <v>23</v>
      </c>
      <c r="D341" s="22" t="str">
        <f>'[4]11нед'!C227</f>
        <v>л</v>
      </c>
      <c r="E341" s="26" t="str">
        <f>'[4]11нед'!D227</f>
        <v>Педагогика</v>
      </c>
      <c r="F341" s="24" t="str">
        <f>'[4]11нед'!G227</f>
        <v>Яцула Т.В.</v>
      </c>
      <c r="G341" s="25" t="str">
        <f>'[4]11нед'!H227</f>
        <v>профессор, д-р наук</v>
      </c>
      <c r="H341" s="41" t="s">
        <v>102</v>
      </c>
      <c r="I341" s="170"/>
      <c r="J341" s="159"/>
      <c r="K341" s="16" t="s">
        <v>23</v>
      </c>
      <c r="L341" s="22">
        <f>'[4]12нед'!C227</f>
        <v>0</v>
      </c>
      <c r="M341" s="26">
        <f>'[4]12нед'!D227</f>
        <v>0</v>
      </c>
      <c r="N341" s="24">
        <f>'[4]12нед'!G227</f>
        <v>0</v>
      </c>
      <c r="O341" s="25">
        <f>'[4]12нед'!H227</f>
        <v>0</v>
      </c>
      <c r="P341" s="50"/>
    </row>
    <row r="342" spans="1:16" ht="35.85" hidden="1">
      <c r="A342" s="168"/>
      <c r="B342" s="154"/>
      <c r="C342" s="16" t="s">
        <v>24</v>
      </c>
      <c r="D342" s="22" t="str">
        <f>'[4]11нед'!C228</f>
        <v>л</v>
      </c>
      <c r="E342" s="26" t="str">
        <f>'[4]11нед'!D228</f>
        <v>Нормативно-правовые основы профессиональной деятельности</v>
      </c>
      <c r="F342" s="24" t="str">
        <f>'[4]11нед'!G228</f>
        <v/>
      </c>
      <c r="G342" s="25" t="str">
        <f>'[4]11нед'!H228</f>
        <v/>
      </c>
      <c r="H342" s="41" t="s">
        <v>103</v>
      </c>
      <c r="I342" s="170"/>
      <c r="J342" s="159"/>
      <c r="K342" s="16" t="s">
        <v>24</v>
      </c>
      <c r="L342" s="22">
        <f>'[4]12нед'!C228</f>
        <v>0</v>
      </c>
      <c r="M342" s="26">
        <f>'[4]12нед'!D228</f>
        <v>0</v>
      </c>
      <c r="N342" s="24">
        <f>'[4]12нед'!G228</f>
        <v>0</v>
      </c>
      <c r="O342" s="25">
        <f>'[4]12нед'!H228</f>
        <v>0</v>
      </c>
      <c r="P342" s="50"/>
    </row>
    <row r="343" spans="1:16" ht="18.600000000000001" hidden="1" customHeight="1" thickBot="1">
      <c r="A343" s="169"/>
      <c r="B343" s="155"/>
      <c r="C343" s="17"/>
      <c r="D343" s="27">
        <f>'[4]11нед'!C229</f>
        <v>0</v>
      </c>
      <c r="E343" s="28">
        <f>'[4]11нед'!D229</f>
        <v>0</v>
      </c>
      <c r="F343" s="29">
        <f>'[4]11нед'!G229</f>
        <v>0</v>
      </c>
      <c r="G343" s="30">
        <f>'[4]11нед'!H229</f>
        <v>0</v>
      </c>
      <c r="H343" s="51"/>
      <c r="I343" s="171"/>
      <c r="J343" s="160"/>
      <c r="K343" s="17"/>
      <c r="L343" s="27">
        <f>'[4]12нед'!C229</f>
        <v>0</v>
      </c>
      <c r="M343" s="28">
        <f>'[4]12нед'!D229</f>
        <v>0</v>
      </c>
      <c r="N343" s="29">
        <f>'[4]12нед'!G229</f>
        <v>0</v>
      </c>
      <c r="O343" s="30">
        <f>'[4]12нед'!H229</f>
        <v>0</v>
      </c>
      <c r="P343" s="51"/>
    </row>
    <row r="344" spans="1:16" ht="48" hidden="1" customHeight="1" thickTop="1">
      <c r="A344" s="167">
        <v>45975</v>
      </c>
      <c r="B344" s="153" t="s">
        <v>34</v>
      </c>
      <c r="C344" s="32" t="s">
        <v>16</v>
      </c>
      <c r="D344" s="18">
        <f>'[4]11нед'!C230</f>
        <v>0</v>
      </c>
      <c r="E344" s="21">
        <f>'[4]11нед'!D230</f>
        <v>0</v>
      </c>
      <c r="F344" s="19">
        <f>'[4]11нед'!G230</f>
        <v>0</v>
      </c>
      <c r="G344" s="20">
        <f>'[4]11нед'!H230</f>
        <v>0</v>
      </c>
      <c r="H344" s="53"/>
      <c r="I344" s="167">
        <v>45982</v>
      </c>
      <c r="J344" s="158" t="s">
        <v>34</v>
      </c>
      <c r="K344" s="32" t="s">
        <v>16</v>
      </c>
      <c r="L344" s="18">
        <f>'[4]12нед'!C230</f>
        <v>0</v>
      </c>
      <c r="M344" s="21">
        <f>'[4]12нед'!D230</f>
        <v>0</v>
      </c>
      <c r="N344" s="19">
        <f>'[4]12нед'!G230</f>
        <v>0</v>
      </c>
      <c r="O344" s="20">
        <f>'[4]12нед'!H230</f>
        <v>0</v>
      </c>
      <c r="P344" s="53"/>
    </row>
    <row r="345" spans="1:16" ht="31.15" hidden="1">
      <c r="A345" s="168"/>
      <c r="B345" s="154"/>
      <c r="C345" s="16" t="s">
        <v>18</v>
      </c>
      <c r="D345" s="22">
        <f>'[4]11нед'!C231</f>
        <v>0</v>
      </c>
      <c r="E345" s="26">
        <f>'[4]11нед'!D231</f>
        <v>0</v>
      </c>
      <c r="F345" s="24">
        <f>'[4]11нед'!G231</f>
        <v>0</v>
      </c>
      <c r="G345" s="25">
        <f>'[4]11нед'!H231</f>
        <v>0</v>
      </c>
      <c r="H345" s="50"/>
      <c r="I345" s="170"/>
      <c r="J345" s="159"/>
      <c r="K345" s="16" t="s">
        <v>18</v>
      </c>
      <c r="L345" s="22">
        <f>'[4]12нед'!C231</f>
        <v>0</v>
      </c>
      <c r="M345" s="26">
        <f>'[4]12нед'!D231</f>
        <v>0</v>
      </c>
      <c r="N345" s="24">
        <f>'[4]12нед'!G231</f>
        <v>0</v>
      </c>
      <c r="O345" s="25">
        <f>'[4]12нед'!H231</f>
        <v>0</v>
      </c>
      <c r="P345" s="50"/>
    </row>
    <row r="346" spans="1:16" ht="31.15" hidden="1">
      <c r="A346" s="168"/>
      <c r="B346" s="154"/>
      <c r="C346" s="16" t="s">
        <v>20</v>
      </c>
      <c r="D346" s="22">
        <f>'[4]11нед'!C232</f>
        <v>0</v>
      </c>
      <c r="E346" s="26">
        <f>'[4]11нед'!D232</f>
        <v>0</v>
      </c>
      <c r="F346" s="24">
        <f>'[4]11нед'!G232</f>
        <v>0</v>
      </c>
      <c r="G346" s="25">
        <f>'[4]11нед'!H232</f>
        <v>0</v>
      </c>
      <c r="H346" s="50"/>
      <c r="I346" s="170"/>
      <c r="J346" s="159"/>
      <c r="K346" s="16" t="s">
        <v>20</v>
      </c>
      <c r="L346" s="22">
        <f>'[4]12нед'!C232</f>
        <v>0</v>
      </c>
      <c r="M346" s="26">
        <f>'[4]12нед'!D232</f>
        <v>0</v>
      </c>
      <c r="N346" s="24">
        <f>'[4]12нед'!G232</f>
        <v>0</v>
      </c>
      <c r="O346" s="25">
        <f>'[4]12нед'!H232</f>
        <v>0</v>
      </c>
      <c r="P346" s="50"/>
    </row>
    <row r="347" spans="1:16" ht="31.15" hidden="1">
      <c r="A347" s="168"/>
      <c r="B347" s="154"/>
      <c r="C347" s="16" t="s">
        <v>21</v>
      </c>
      <c r="D347" s="22">
        <f>'[4]11нед'!C233</f>
        <v>0</v>
      </c>
      <c r="E347" s="26">
        <f>'[4]11нед'!D233</f>
        <v>0</v>
      </c>
      <c r="F347" s="24">
        <f>'[4]11нед'!G233</f>
        <v>0</v>
      </c>
      <c r="G347" s="25">
        <f>'[4]11нед'!H233</f>
        <v>0</v>
      </c>
      <c r="H347" s="50"/>
      <c r="I347" s="170"/>
      <c r="J347" s="159"/>
      <c r="K347" s="16" t="s">
        <v>21</v>
      </c>
      <c r="L347" s="22">
        <f>'[4]12нед'!C233</f>
        <v>0</v>
      </c>
      <c r="M347" s="26">
        <f>'[4]12нед'!D233</f>
        <v>0</v>
      </c>
      <c r="N347" s="24">
        <f>'[4]12нед'!G233</f>
        <v>0</v>
      </c>
      <c r="O347" s="25">
        <f>'[4]12нед'!H233</f>
        <v>0</v>
      </c>
      <c r="P347" s="50"/>
    </row>
    <row r="348" spans="1:16" ht="31.15" hidden="1">
      <c r="A348" s="168"/>
      <c r="B348" s="154"/>
      <c r="C348" s="16" t="s">
        <v>22</v>
      </c>
      <c r="D348" s="22">
        <f>'[4]11нед'!C234</f>
        <v>0</v>
      </c>
      <c r="E348" s="26">
        <f>'[4]11нед'!D234</f>
        <v>0</v>
      </c>
      <c r="F348" s="24">
        <f>'[4]11нед'!G234</f>
        <v>0</v>
      </c>
      <c r="G348" s="25">
        <f>'[4]11нед'!H234</f>
        <v>0</v>
      </c>
      <c r="H348" s="50"/>
      <c r="I348" s="170"/>
      <c r="J348" s="159"/>
      <c r="K348" s="16" t="s">
        <v>22</v>
      </c>
      <c r="L348" s="22">
        <f>'[4]12нед'!C234</f>
        <v>0</v>
      </c>
      <c r="M348" s="26">
        <f>'[4]12нед'!D234</f>
        <v>0</v>
      </c>
      <c r="N348" s="24">
        <f>'[4]12нед'!G234</f>
        <v>0</v>
      </c>
      <c r="O348" s="25">
        <f>'[4]12нед'!H234</f>
        <v>0</v>
      </c>
      <c r="P348" s="50"/>
    </row>
    <row r="349" spans="1:16" ht="31.15" hidden="1">
      <c r="A349" s="168"/>
      <c r="B349" s="154"/>
      <c r="C349" s="16" t="s">
        <v>23</v>
      </c>
      <c r="D349" s="22">
        <f>'[4]11нед'!C235</f>
        <v>0</v>
      </c>
      <c r="E349" s="26">
        <f>'[4]11нед'!D235</f>
        <v>0</v>
      </c>
      <c r="F349" s="24">
        <f>'[4]11нед'!G235</f>
        <v>0</v>
      </c>
      <c r="G349" s="25">
        <f>'[4]11нед'!H235</f>
        <v>0</v>
      </c>
      <c r="H349" s="50"/>
      <c r="I349" s="170"/>
      <c r="J349" s="159"/>
      <c r="K349" s="16" t="s">
        <v>23</v>
      </c>
      <c r="L349" s="22">
        <f>'[4]12нед'!C235</f>
        <v>0</v>
      </c>
      <c r="M349" s="26">
        <f>'[4]12нед'!D235</f>
        <v>0</v>
      </c>
      <c r="N349" s="24">
        <f>'[4]12нед'!G235</f>
        <v>0</v>
      </c>
      <c r="O349" s="25">
        <f>'[4]12нед'!H235</f>
        <v>0</v>
      </c>
      <c r="P349" s="50"/>
    </row>
    <row r="350" spans="1:16" ht="31.15" hidden="1">
      <c r="A350" s="168"/>
      <c r="B350" s="154"/>
      <c r="C350" s="16" t="s">
        <v>24</v>
      </c>
      <c r="D350" s="22">
        <f>'[4]11нед'!C236</f>
        <v>0</v>
      </c>
      <c r="E350" s="26">
        <f>'[4]11нед'!D236</f>
        <v>0</v>
      </c>
      <c r="F350" s="24">
        <f>'[4]11нед'!G236</f>
        <v>0</v>
      </c>
      <c r="G350" s="25">
        <f>'[4]11нед'!H236</f>
        <v>0</v>
      </c>
      <c r="H350" s="50"/>
      <c r="I350" s="170"/>
      <c r="J350" s="159"/>
      <c r="K350" s="16" t="s">
        <v>24</v>
      </c>
      <c r="L350" s="22">
        <f>'[4]12нед'!C236</f>
        <v>0</v>
      </c>
      <c r="M350" s="26">
        <f>'[4]12нед'!D236</f>
        <v>0</v>
      </c>
      <c r="N350" s="24">
        <f>'[4]12нед'!G236</f>
        <v>0</v>
      </c>
      <c r="O350" s="25">
        <f>'[4]12нед'!H236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'[4]11нед'!C237</f>
        <v>0</v>
      </c>
      <c r="E351" s="28">
        <f>'[4]11нед'!D237</f>
        <v>0</v>
      </c>
      <c r="F351" s="29">
        <f>'[4]11нед'!G237</f>
        <v>0</v>
      </c>
      <c r="G351" s="30">
        <f>'[4]11нед'!H237</f>
        <v>0</v>
      </c>
      <c r="H351" s="51"/>
      <c r="I351" s="171"/>
      <c r="J351" s="160"/>
      <c r="K351" s="17"/>
      <c r="L351" s="27">
        <f>'[4]12нед'!C237</f>
        <v>0</v>
      </c>
      <c r="M351" s="28">
        <f>'[4]12нед'!D237</f>
        <v>0</v>
      </c>
      <c r="N351" s="29">
        <f>'[4]12нед'!G237</f>
        <v>0</v>
      </c>
      <c r="O351" s="30">
        <f>'[4]12нед'!H237</f>
        <v>0</v>
      </c>
      <c r="P351" s="51"/>
    </row>
    <row r="352" spans="1:16" ht="48" hidden="1" customHeight="1" thickTop="1">
      <c r="A352" s="167">
        <v>45976</v>
      </c>
      <c r="B352" s="153" t="s">
        <v>37</v>
      </c>
      <c r="C352" s="32" t="s">
        <v>16</v>
      </c>
      <c r="D352" s="18">
        <f>'[4]11нед'!C238</f>
        <v>0</v>
      </c>
      <c r="E352" s="21">
        <f>'[4]11нед'!D238</f>
        <v>0</v>
      </c>
      <c r="F352" s="19">
        <f>'[4]11нед'!G238</f>
        <v>0</v>
      </c>
      <c r="G352" s="20">
        <f>'[4]11нед'!H238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'[4]12нед'!C238</f>
        <v>0</v>
      </c>
      <c r="M352" s="21">
        <f>'[4]12нед'!D238</f>
        <v>0</v>
      </c>
      <c r="N352" s="19">
        <f>'[4]12нед'!G238</f>
        <v>0</v>
      </c>
      <c r="O352" s="20">
        <f>'[4]12нед'!H238</f>
        <v>0</v>
      </c>
      <c r="P352" s="53"/>
    </row>
    <row r="353" spans="1:16" ht="31.15" hidden="1">
      <c r="A353" s="168"/>
      <c r="B353" s="154"/>
      <c r="C353" s="16" t="s">
        <v>18</v>
      </c>
      <c r="D353" s="22">
        <f>'[4]11нед'!C239</f>
        <v>0</v>
      </c>
      <c r="E353" s="26">
        <f>'[4]11нед'!D239</f>
        <v>0</v>
      </c>
      <c r="F353" s="24">
        <f>'[4]11нед'!G239</f>
        <v>0</v>
      </c>
      <c r="G353" s="25">
        <f>'[4]11нед'!H239</f>
        <v>0</v>
      </c>
      <c r="H353" s="50"/>
      <c r="I353" s="170"/>
      <c r="J353" s="159"/>
      <c r="K353" s="16" t="s">
        <v>18</v>
      </c>
      <c r="L353" s="22">
        <f>'[4]12нед'!C239</f>
        <v>0</v>
      </c>
      <c r="M353" s="26">
        <f>'[4]12нед'!D239</f>
        <v>0</v>
      </c>
      <c r="N353" s="24">
        <f>'[4]12нед'!G239</f>
        <v>0</v>
      </c>
      <c r="O353" s="25">
        <f>'[4]12нед'!H239</f>
        <v>0</v>
      </c>
      <c r="P353" s="50"/>
    </row>
    <row r="354" spans="1:16" ht="31.15" hidden="1">
      <c r="A354" s="168"/>
      <c r="B354" s="154"/>
      <c r="C354" s="16" t="s">
        <v>20</v>
      </c>
      <c r="D354" s="22">
        <f>'[4]11нед'!C240</f>
        <v>0</v>
      </c>
      <c r="E354" s="26">
        <f>'[4]11нед'!D240</f>
        <v>0</v>
      </c>
      <c r="F354" s="24">
        <f>'[4]11нед'!G240</f>
        <v>0</v>
      </c>
      <c r="G354" s="25">
        <f>'[4]11нед'!H240</f>
        <v>0</v>
      </c>
      <c r="H354" s="50"/>
      <c r="I354" s="170"/>
      <c r="J354" s="159"/>
      <c r="K354" s="16" t="s">
        <v>20</v>
      </c>
      <c r="L354" s="22">
        <f>'[4]12нед'!C240</f>
        <v>0</v>
      </c>
      <c r="M354" s="26">
        <f>'[4]12нед'!D240</f>
        <v>0</v>
      </c>
      <c r="N354" s="24">
        <f>'[4]12нед'!G240</f>
        <v>0</v>
      </c>
      <c r="O354" s="25">
        <f>'[4]12нед'!H240</f>
        <v>0</v>
      </c>
      <c r="P354" s="50"/>
    </row>
    <row r="355" spans="1:16" ht="31.15" hidden="1">
      <c r="A355" s="168"/>
      <c r="B355" s="154"/>
      <c r="C355" s="16" t="s">
        <v>21</v>
      </c>
      <c r="D355" s="22">
        <f>'[4]11нед'!C241</f>
        <v>0</v>
      </c>
      <c r="E355" s="26">
        <f>'[4]11нед'!D241</f>
        <v>0</v>
      </c>
      <c r="F355" s="24">
        <f>'[4]11нед'!G241</f>
        <v>0</v>
      </c>
      <c r="G355" s="25">
        <f>'[4]11нед'!H241</f>
        <v>0</v>
      </c>
      <c r="H355" s="50"/>
      <c r="I355" s="170"/>
      <c r="J355" s="159"/>
      <c r="K355" s="16" t="s">
        <v>21</v>
      </c>
      <c r="L355" s="22">
        <f>'[4]12нед'!C241</f>
        <v>0</v>
      </c>
      <c r="M355" s="26">
        <f>'[4]12нед'!D241</f>
        <v>0</v>
      </c>
      <c r="N355" s="24">
        <f>'[4]12нед'!G241</f>
        <v>0</v>
      </c>
      <c r="O355" s="25">
        <f>'[4]12нед'!H241</f>
        <v>0</v>
      </c>
      <c r="P355" s="50"/>
    </row>
    <row r="356" spans="1:16" ht="31.15" hidden="1">
      <c r="A356" s="168"/>
      <c r="B356" s="154"/>
      <c r="C356" s="16" t="s">
        <v>22</v>
      </c>
      <c r="D356" s="22">
        <f>'[4]11нед'!C242</f>
        <v>0</v>
      </c>
      <c r="E356" s="26">
        <f>'[4]11нед'!D242</f>
        <v>0</v>
      </c>
      <c r="F356" s="24">
        <f>'[4]11нед'!G242</f>
        <v>0</v>
      </c>
      <c r="G356" s="25">
        <f>'[4]11нед'!H242</f>
        <v>0</v>
      </c>
      <c r="H356" s="50"/>
      <c r="I356" s="170"/>
      <c r="J356" s="159"/>
      <c r="K356" s="16" t="s">
        <v>22</v>
      </c>
      <c r="L356" s="22">
        <f>'[4]12нед'!C242</f>
        <v>0</v>
      </c>
      <c r="M356" s="26">
        <f>'[4]12нед'!D242</f>
        <v>0</v>
      </c>
      <c r="N356" s="24">
        <f>'[4]12нед'!G242</f>
        <v>0</v>
      </c>
      <c r="O356" s="25">
        <f>'[4]12нед'!H242</f>
        <v>0</v>
      </c>
      <c r="P356" s="50"/>
    </row>
    <row r="357" spans="1:16" ht="31.15" hidden="1">
      <c r="A357" s="168"/>
      <c r="B357" s="154"/>
      <c r="C357" s="16" t="s">
        <v>23</v>
      </c>
      <c r="D357" s="22">
        <f>'[4]11нед'!C243</f>
        <v>0</v>
      </c>
      <c r="E357" s="26">
        <f>'[4]11нед'!D243</f>
        <v>0</v>
      </c>
      <c r="F357" s="24">
        <f>'[4]11нед'!G243</f>
        <v>0</v>
      </c>
      <c r="G357" s="25">
        <f>'[4]11нед'!H243</f>
        <v>0</v>
      </c>
      <c r="H357" s="50"/>
      <c r="I357" s="170"/>
      <c r="J357" s="159"/>
      <c r="K357" s="16" t="s">
        <v>23</v>
      </c>
      <c r="L357" s="22">
        <f>'[4]12нед'!C243</f>
        <v>0</v>
      </c>
      <c r="M357" s="26">
        <f>'[4]12нед'!D243</f>
        <v>0</v>
      </c>
      <c r="N357" s="24">
        <f>'[4]12нед'!G243</f>
        <v>0</v>
      </c>
      <c r="O357" s="25">
        <f>'[4]12нед'!H243</f>
        <v>0</v>
      </c>
      <c r="P357" s="50"/>
    </row>
    <row r="358" spans="1:16" ht="31.15" hidden="1">
      <c r="A358" s="168"/>
      <c r="B358" s="154"/>
      <c r="C358" s="16" t="s">
        <v>24</v>
      </c>
      <c r="D358" s="22">
        <f>'[4]11нед'!C244</f>
        <v>0</v>
      </c>
      <c r="E358" s="26">
        <f>'[4]11нед'!D244</f>
        <v>0</v>
      </c>
      <c r="F358" s="24">
        <f>'[4]11нед'!G244</f>
        <v>0</v>
      </c>
      <c r="G358" s="25">
        <f>'[4]11нед'!H244</f>
        <v>0</v>
      </c>
      <c r="H358" s="50"/>
      <c r="I358" s="170"/>
      <c r="J358" s="159"/>
      <c r="K358" s="16" t="s">
        <v>24</v>
      </c>
      <c r="L358" s="22">
        <f>'[4]12нед'!C244</f>
        <v>0</v>
      </c>
      <c r="M358" s="26">
        <f>'[4]12нед'!D244</f>
        <v>0</v>
      </c>
      <c r="N358" s="24">
        <f>'[4]12нед'!G244</f>
        <v>0</v>
      </c>
      <c r="O358" s="25">
        <f>'[4]12нед'!H244</f>
        <v>0</v>
      </c>
      <c r="P358" s="50"/>
    </row>
    <row r="359" spans="1:16" ht="19.149999999999999" hidden="1" customHeight="1" thickTop="1" thickBot="1">
      <c r="A359" s="169"/>
      <c r="B359" s="155"/>
      <c r="C359" s="17"/>
      <c r="D359" s="18">
        <f>'[4]11нед'!C245</f>
        <v>0</v>
      </c>
      <c r="E359" s="21">
        <f>'[4]11нед'!D245</f>
        <v>0</v>
      </c>
      <c r="F359" s="19">
        <f>'[4]11нед'!G245</f>
        <v>0</v>
      </c>
      <c r="G359" s="20">
        <f>'[4]11нед'!H245</f>
        <v>0</v>
      </c>
      <c r="H359" s="53"/>
      <c r="I359" s="171"/>
      <c r="J359" s="160"/>
      <c r="K359" s="17"/>
      <c r="L359" s="27">
        <f>'[4]12нед'!C59</f>
        <v>0</v>
      </c>
      <c r="M359" s="28">
        <f>'[4]12нед'!D59</f>
        <v>0</v>
      </c>
      <c r="N359" s="29">
        <f>'[4]12нед'!G59</f>
        <v>0</v>
      </c>
      <c r="O359" s="30">
        <f>'[4]11нед'!H59</f>
        <v>0</v>
      </c>
      <c r="P359" s="51"/>
    </row>
    <row r="360" spans="1:16" ht="39" hidden="1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 hidden="1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 hidden="1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 hidden="1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 hidden="1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 hidden="1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 hidden="1">
      <c r="A366" s="1"/>
      <c r="B366" s="144" t="s">
        <v>48</v>
      </c>
      <c r="C366" s="144"/>
      <c r="D366" s="144"/>
      <c r="E366" s="144"/>
      <c r="F366" s="144"/>
      <c r="G366" s="144"/>
      <c r="H366" s="144"/>
      <c r="I366" s="1"/>
      <c r="J366" s="144" t="s">
        <v>48</v>
      </c>
      <c r="K366" s="144"/>
      <c r="L366" s="144"/>
      <c r="M366" s="144"/>
      <c r="N366" s="144"/>
      <c r="O366" s="144"/>
      <c r="P366" s="144"/>
    </row>
    <row r="367" spans="1:16" ht="15.6" hidden="1">
      <c r="A367" s="7"/>
      <c r="B367" s="140" t="str">
        <f>'[1]19нед'!$A$6</f>
        <v>Направление подготовки:</v>
      </c>
      <c r="C367" s="8"/>
      <c r="D367" s="9"/>
      <c r="E367" s="10" t="str">
        <f>E7</f>
        <v>44.03.05Педагогическое образование (с двумя профилями подготовки) (Математика и Информатика)</v>
      </c>
      <c r="F367" s="9"/>
      <c r="G367" s="9"/>
      <c r="H367" s="48" t="str">
        <f>H7</f>
        <v>12-23 МИз</v>
      </c>
      <c r="I367" s="7"/>
      <c r="J367" s="140" t="str">
        <f>'[1]19нед'!$A$6</f>
        <v>Направление подготовки:</v>
      </c>
      <c r="K367" s="8"/>
      <c r="L367" s="9"/>
      <c r="M367" s="10" t="str">
        <f>E7</f>
        <v>44.03.05Педагогическое образование (с двумя профилями подготовки) (Математика и Информатика)</v>
      </c>
      <c r="N367" s="9"/>
      <c r="O367" s="9"/>
      <c r="P367" s="48" t="str">
        <f>H7</f>
        <v>12-23 МИз</v>
      </c>
    </row>
    <row r="368" spans="1:16" ht="15.6" hidden="1">
      <c r="A368" s="1"/>
      <c r="B368" s="145" t="s">
        <v>5</v>
      </c>
      <c r="C368" s="145"/>
      <c r="D368" s="145"/>
      <c r="E368" s="145" t="str">
        <f t="shared" ref="E368" si="4">E8</f>
        <v>заочная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заочная</v>
      </c>
      <c r="N368" s="145"/>
      <c r="O368" s="145"/>
      <c r="P368" s="145"/>
    </row>
    <row r="369" spans="1:16" ht="15.6" hidden="1">
      <c r="A369" s="1"/>
      <c r="B369" s="145" t="s">
        <v>7</v>
      </c>
      <c r="C369" s="145"/>
      <c r="D369" s="145"/>
      <c r="E369" s="140">
        <f>E9</f>
        <v>3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3</v>
      </c>
      <c r="N369" s="140"/>
      <c r="O369" s="140"/>
      <c r="P369" s="47"/>
    </row>
    <row r="370" spans="1:16" ht="15.6" hidden="1">
      <c r="A370" s="1"/>
      <c r="B370" s="146" t="s">
        <v>8</v>
      </c>
      <c r="C370" s="146"/>
      <c r="D370" s="146"/>
      <c r="E370" s="141">
        <f>M310+1</f>
        <v>9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10</v>
      </c>
      <c r="N370" s="141"/>
      <c r="O370" s="141"/>
      <c r="P370" s="49"/>
    </row>
    <row r="371" spans="1:16" ht="46.5" hidden="1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2.25" hidden="1" customHeight="1" thickTop="1">
      <c r="A372" s="167">
        <v>45985</v>
      </c>
      <c r="B372" s="153" t="s">
        <v>15</v>
      </c>
      <c r="C372" s="16" t="s">
        <v>16</v>
      </c>
      <c r="D372" s="18">
        <f>'[4]13нед'!C198</f>
        <v>0</v>
      </c>
      <c r="E372" s="21">
        <f>'[4]13нед'!D198</f>
        <v>0</v>
      </c>
      <c r="F372" s="19">
        <f>'[4]13нед'!G198</f>
        <v>0</v>
      </c>
      <c r="G372" s="20">
        <f>'[4]13нед'!H198</f>
        <v>0</v>
      </c>
      <c r="H372" s="53"/>
      <c r="I372" s="167">
        <v>45992</v>
      </c>
      <c r="J372" s="158" t="s">
        <v>15</v>
      </c>
      <c r="K372" s="16" t="s">
        <v>16</v>
      </c>
      <c r="L372" s="18">
        <f>'[5]14нед'!C198</f>
        <v>0</v>
      </c>
      <c r="M372" s="21">
        <f>'[5]14нед'!D198</f>
        <v>0</v>
      </c>
      <c r="N372" s="19">
        <f>'[5]14нед'!G198</f>
        <v>0</v>
      </c>
      <c r="O372" s="20">
        <f>'[5]14нед'!H198</f>
        <v>0</v>
      </c>
      <c r="P372" s="53"/>
    </row>
    <row r="373" spans="1:16" ht="31.15" hidden="1">
      <c r="A373" s="168"/>
      <c r="B373" s="154"/>
      <c r="C373" s="16" t="s">
        <v>18</v>
      </c>
      <c r="D373" s="22">
        <f>'[4]13нед'!C199</f>
        <v>0</v>
      </c>
      <c r="E373" s="26">
        <f>'[4]13нед'!D199</f>
        <v>0</v>
      </c>
      <c r="F373" s="24">
        <f>'[4]13нед'!G199</f>
        <v>0</v>
      </c>
      <c r="G373" s="25">
        <f>'[4]13нед'!H199</f>
        <v>0</v>
      </c>
      <c r="H373" s="50"/>
      <c r="I373" s="170"/>
      <c r="J373" s="159"/>
      <c r="K373" s="16" t="s">
        <v>18</v>
      </c>
      <c r="L373" s="22">
        <f>'[5]14нед'!C199</f>
        <v>0</v>
      </c>
      <c r="M373" s="26">
        <f>'[5]14нед'!D199</f>
        <v>0</v>
      </c>
      <c r="N373" s="24">
        <f>'[5]14нед'!G199</f>
        <v>0</v>
      </c>
      <c r="O373" s="25">
        <f>'[5]14нед'!H199</f>
        <v>0</v>
      </c>
      <c r="P373" s="50"/>
    </row>
    <row r="374" spans="1:16" ht="31.15" hidden="1">
      <c r="A374" s="168"/>
      <c r="B374" s="154"/>
      <c r="C374" s="16" t="s">
        <v>20</v>
      </c>
      <c r="D374" s="22">
        <f>'[4]13нед'!C200</f>
        <v>0</v>
      </c>
      <c r="E374" s="26">
        <f>'[4]13нед'!D200</f>
        <v>0</v>
      </c>
      <c r="F374" s="24">
        <f>'[4]13нед'!G200</f>
        <v>0</v>
      </c>
      <c r="G374" s="25">
        <f>'[4]13нед'!H200</f>
        <v>0</v>
      </c>
      <c r="H374" s="50"/>
      <c r="I374" s="170"/>
      <c r="J374" s="159"/>
      <c r="K374" s="16" t="s">
        <v>20</v>
      </c>
      <c r="L374" s="22">
        <f>'[5]14нед'!C200</f>
        <v>0</v>
      </c>
      <c r="M374" s="26">
        <f>'[5]14нед'!D200</f>
        <v>0</v>
      </c>
      <c r="N374" s="24">
        <f>'[5]14нед'!G200</f>
        <v>0</v>
      </c>
      <c r="O374" s="25">
        <f>'[5]14нед'!H200</f>
        <v>0</v>
      </c>
      <c r="P374" s="50"/>
    </row>
    <row r="375" spans="1:16" ht="31.15" hidden="1">
      <c r="A375" s="168"/>
      <c r="B375" s="154"/>
      <c r="C375" s="16" t="s">
        <v>21</v>
      </c>
      <c r="D375" s="22">
        <f>'[4]13нед'!C201</f>
        <v>0</v>
      </c>
      <c r="E375" s="26">
        <f>'[4]13нед'!D201</f>
        <v>0</v>
      </c>
      <c r="F375" s="24">
        <f>'[4]13нед'!G201</f>
        <v>0</v>
      </c>
      <c r="G375" s="25">
        <f>'[4]13нед'!H201</f>
        <v>0</v>
      </c>
      <c r="H375" s="50"/>
      <c r="I375" s="170"/>
      <c r="J375" s="159"/>
      <c r="K375" s="16" t="s">
        <v>21</v>
      </c>
      <c r="L375" s="22">
        <f>'[5]14нед'!C201</f>
        <v>0</v>
      </c>
      <c r="M375" s="26">
        <f>'[5]14нед'!D201</f>
        <v>0</v>
      </c>
      <c r="N375" s="24">
        <f>'[5]14нед'!G201</f>
        <v>0</v>
      </c>
      <c r="O375" s="25">
        <f>'[5]14нед'!H201</f>
        <v>0</v>
      </c>
      <c r="P375" s="50"/>
    </row>
    <row r="376" spans="1:16" ht="31.15" hidden="1">
      <c r="A376" s="168"/>
      <c r="B376" s="154"/>
      <c r="C376" s="16" t="s">
        <v>22</v>
      </c>
      <c r="D376" s="22">
        <f>'[4]13нед'!C202</f>
        <v>0</v>
      </c>
      <c r="E376" s="26">
        <f>'[4]13нед'!D202</f>
        <v>0</v>
      </c>
      <c r="F376" s="24">
        <f>'[4]13нед'!G202</f>
        <v>0</v>
      </c>
      <c r="G376" s="25">
        <f>'[4]13нед'!H202</f>
        <v>0</v>
      </c>
      <c r="H376" s="50"/>
      <c r="I376" s="170"/>
      <c r="J376" s="159"/>
      <c r="K376" s="16" t="s">
        <v>22</v>
      </c>
      <c r="L376" s="22">
        <f>'[5]14нед'!C202</f>
        <v>0</v>
      </c>
      <c r="M376" s="26">
        <f>'[5]14нед'!D202</f>
        <v>0</v>
      </c>
      <c r="N376" s="24">
        <f>'[5]14нед'!G202</f>
        <v>0</v>
      </c>
      <c r="O376" s="25">
        <f>'[5]14нед'!H202</f>
        <v>0</v>
      </c>
      <c r="P376" s="50"/>
    </row>
    <row r="377" spans="1:16" ht="31.15" hidden="1">
      <c r="A377" s="168"/>
      <c r="B377" s="154"/>
      <c r="C377" s="16" t="s">
        <v>23</v>
      </c>
      <c r="D377" s="22" t="str">
        <f>'[4]13нед'!C203</f>
        <v>л</v>
      </c>
      <c r="E377" s="26" t="str">
        <f>'[4]13нед'!D203</f>
        <v>Микроэкономика</v>
      </c>
      <c r="F377" s="24" t="str">
        <f>'[4]13нед'!G203</f>
        <v/>
      </c>
      <c r="G377" s="25" t="str">
        <f>'[4]13нед'!H203</f>
        <v/>
      </c>
      <c r="H377" s="41" t="s">
        <v>95</v>
      </c>
      <c r="I377" s="170"/>
      <c r="J377" s="159"/>
      <c r="K377" s="16" t="s">
        <v>23</v>
      </c>
      <c r="L377" s="22" t="str">
        <f>'[5]14нед'!C203</f>
        <v>л</v>
      </c>
      <c r="M377" s="26" t="str">
        <f>'[5]14нед'!D203</f>
        <v>Деньги, кредит, банки</v>
      </c>
      <c r="N377" s="24" t="str">
        <f>'[5]14нед'!G203</f>
        <v>Самчинская Я.Б.</v>
      </c>
      <c r="O377" s="25" t="str">
        <f>'[5]14нед'!H203</f>
        <v>доцент, канд. наук</v>
      </c>
      <c r="P377" s="41" t="s">
        <v>95</v>
      </c>
    </row>
    <row r="378" spans="1:16" ht="31.15" hidden="1">
      <c r="A378" s="168"/>
      <c r="B378" s="154"/>
      <c r="C378" s="16" t="s">
        <v>24</v>
      </c>
      <c r="D378" s="22" t="str">
        <f>'[4]13нед'!C204</f>
        <v>л</v>
      </c>
      <c r="E378" s="26" t="str">
        <f>'[4]13нед'!D204</f>
        <v>Математический анализ</v>
      </c>
      <c r="F378" s="24" t="str">
        <f>'[4]13нед'!G204</f>
        <v>Якимова В.В.</v>
      </c>
      <c r="G378" s="25" t="str">
        <f>'[4]13нед'!H204</f>
        <v>ст. преподаватель</v>
      </c>
      <c r="H378" s="41" t="s">
        <v>95</v>
      </c>
      <c r="I378" s="170"/>
      <c r="J378" s="159"/>
      <c r="K378" s="16" t="s">
        <v>24</v>
      </c>
      <c r="L378" s="22" t="str">
        <f>'[5]14нед'!C204</f>
        <v>л</v>
      </c>
      <c r="M378" s="26" t="str">
        <f>'[5]14нед'!D204</f>
        <v>Алгебра</v>
      </c>
      <c r="N378" s="24" t="str">
        <f>'[5]14нед'!G204</f>
        <v>Овчинникова М.В.</v>
      </c>
      <c r="O378" s="25" t="str">
        <f>'[5]14нед'!H204</f>
        <v>доцент, канд. наук</v>
      </c>
      <c r="P378" s="41" t="s">
        <v>95</v>
      </c>
    </row>
    <row r="379" spans="1:16" ht="18.600000000000001" hidden="1" customHeight="1" thickBot="1">
      <c r="A379" s="169"/>
      <c r="B379" s="155"/>
      <c r="C379" s="17"/>
      <c r="D379" s="27">
        <f>'[4]13нед'!C205</f>
        <v>0</v>
      </c>
      <c r="E379" s="28">
        <f>'[4]13нед'!D205</f>
        <v>0</v>
      </c>
      <c r="F379" s="29">
        <f>'[4]13нед'!G205</f>
        <v>0</v>
      </c>
      <c r="G379" s="30">
        <f>'[4]13нед'!H205</f>
        <v>0</v>
      </c>
      <c r="H379" s="51"/>
      <c r="I379" s="171"/>
      <c r="J379" s="160"/>
      <c r="K379" s="17"/>
      <c r="L379" s="27">
        <f>'[5]14нед'!C205</f>
        <v>0</v>
      </c>
      <c r="M379" s="28">
        <f>'[5]14нед'!D205</f>
        <v>0</v>
      </c>
      <c r="N379" s="29">
        <f>'[5]14нед'!G205</f>
        <v>0</v>
      </c>
      <c r="O379" s="30">
        <f>'[5]14нед'!H205</f>
        <v>0</v>
      </c>
      <c r="P379" s="51"/>
    </row>
    <row r="380" spans="1:16" ht="32.25" hidden="1" customHeight="1" thickTop="1">
      <c r="A380" s="167">
        <v>45986</v>
      </c>
      <c r="B380" s="153" t="s">
        <v>25</v>
      </c>
      <c r="C380" s="32" t="s">
        <v>16</v>
      </c>
      <c r="D380" s="18">
        <f>'[4]13нед'!C206</f>
        <v>0</v>
      </c>
      <c r="E380" s="21">
        <f>'[4]13нед'!D206</f>
        <v>0</v>
      </c>
      <c r="F380" s="19">
        <f>'[4]13нед'!G206</f>
        <v>0</v>
      </c>
      <c r="G380" s="20">
        <f>'[4]13нед'!H206</f>
        <v>0</v>
      </c>
      <c r="H380" s="53"/>
      <c r="I380" s="167">
        <v>45993</v>
      </c>
      <c r="J380" s="158" t="s">
        <v>25</v>
      </c>
      <c r="K380" s="32" t="s">
        <v>16</v>
      </c>
      <c r="L380" s="18">
        <f>'[5]14нед'!C206</f>
        <v>0</v>
      </c>
      <c r="M380" s="21">
        <f>'[5]14нед'!D206</f>
        <v>0</v>
      </c>
      <c r="N380" s="19">
        <f>'[5]14нед'!G206</f>
        <v>0</v>
      </c>
      <c r="O380" s="20">
        <f>'[5]14нед'!H206</f>
        <v>0</v>
      </c>
      <c r="P380" s="53"/>
    </row>
    <row r="381" spans="1:16" ht="31.15" hidden="1">
      <c r="A381" s="168"/>
      <c r="B381" s="154"/>
      <c r="C381" s="16" t="s">
        <v>18</v>
      </c>
      <c r="D381" s="22">
        <f>'[4]13нед'!C207</f>
        <v>0</v>
      </c>
      <c r="E381" s="26">
        <f>'[4]13нед'!D207</f>
        <v>0</v>
      </c>
      <c r="F381" s="24">
        <f>'[4]13нед'!G207</f>
        <v>0</v>
      </c>
      <c r="G381" s="25">
        <f>'[4]13нед'!H207</f>
        <v>0</v>
      </c>
      <c r="H381" s="50"/>
      <c r="I381" s="170"/>
      <c r="J381" s="159"/>
      <c r="K381" s="16" t="s">
        <v>18</v>
      </c>
      <c r="L381" s="22">
        <f>'[5]14нед'!C207</f>
        <v>0</v>
      </c>
      <c r="M381" s="26">
        <f>'[5]14нед'!D207</f>
        <v>0</v>
      </c>
      <c r="N381" s="24">
        <f>'[5]14нед'!G207</f>
        <v>0</v>
      </c>
      <c r="O381" s="25">
        <f>'[5]14нед'!H207</f>
        <v>0</v>
      </c>
      <c r="P381" s="50"/>
    </row>
    <row r="382" spans="1:16" ht="31.15" hidden="1">
      <c r="A382" s="168"/>
      <c r="B382" s="154"/>
      <c r="C382" s="16" t="s">
        <v>20</v>
      </c>
      <c r="D382" s="22">
        <f>'[4]13нед'!C208</f>
        <v>0</v>
      </c>
      <c r="E382" s="26">
        <f>'[4]13нед'!D208</f>
        <v>0</v>
      </c>
      <c r="F382" s="24">
        <f>'[4]13нед'!G208</f>
        <v>0</v>
      </c>
      <c r="G382" s="25">
        <f>'[4]13нед'!H208</f>
        <v>0</v>
      </c>
      <c r="H382" s="50"/>
      <c r="I382" s="170"/>
      <c r="J382" s="159"/>
      <c r="K382" s="16" t="s">
        <v>20</v>
      </c>
      <c r="L382" s="22">
        <f>'[5]14нед'!C208</f>
        <v>0</v>
      </c>
      <c r="M382" s="26">
        <f>'[5]14нед'!D208</f>
        <v>0</v>
      </c>
      <c r="N382" s="24">
        <f>'[5]14нед'!G208</f>
        <v>0</v>
      </c>
      <c r="O382" s="25">
        <f>'[5]14нед'!H208</f>
        <v>0</v>
      </c>
      <c r="P382" s="50"/>
    </row>
    <row r="383" spans="1:16" ht="31.15" hidden="1">
      <c r="A383" s="168"/>
      <c r="B383" s="154"/>
      <c r="C383" s="16" t="s">
        <v>21</v>
      </c>
      <c r="D383" s="22">
        <f>'[4]13нед'!C209</f>
        <v>0</v>
      </c>
      <c r="E383" s="26">
        <f>'[4]13нед'!D209</f>
        <v>0</v>
      </c>
      <c r="F383" s="24">
        <f>'[4]13нед'!G209</f>
        <v>0</v>
      </c>
      <c r="G383" s="25">
        <f>'[4]13нед'!H209</f>
        <v>0</v>
      </c>
      <c r="H383" s="50"/>
      <c r="I383" s="170"/>
      <c r="J383" s="159"/>
      <c r="K383" s="16" t="s">
        <v>21</v>
      </c>
      <c r="L383" s="22">
        <f>'[5]14нед'!C209</f>
        <v>0</v>
      </c>
      <c r="M383" s="26">
        <f>'[5]14нед'!D209</f>
        <v>0</v>
      </c>
      <c r="N383" s="24">
        <f>'[5]14нед'!G209</f>
        <v>0</v>
      </c>
      <c r="O383" s="25">
        <f>'[5]14нед'!H209</f>
        <v>0</v>
      </c>
      <c r="P383" s="50"/>
    </row>
    <row r="384" spans="1:16" ht="31.15" hidden="1">
      <c r="A384" s="168"/>
      <c r="B384" s="154"/>
      <c r="C384" s="16" t="s">
        <v>22</v>
      </c>
      <c r="D384" s="22">
        <f>'[4]13нед'!C210</f>
        <v>0</v>
      </c>
      <c r="E384" s="26">
        <f>'[4]13нед'!D210</f>
        <v>0</v>
      </c>
      <c r="F384" s="24">
        <f>'[4]13нед'!G210</f>
        <v>0</v>
      </c>
      <c r="G384" s="25">
        <f>'[4]13нед'!H210</f>
        <v>0</v>
      </c>
      <c r="H384" s="50"/>
      <c r="I384" s="170"/>
      <c r="J384" s="159"/>
      <c r="K384" s="16" t="s">
        <v>22</v>
      </c>
      <c r="L384" s="22">
        <f>'[5]14нед'!C210</f>
        <v>0</v>
      </c>
      <c r="M384" s="26">
        <f>'[5]14нед'!D210</f>
        <v>0</v>
      </c>
      <c r="N384" s="24">
        <f>'[5]14нед'!G210</f>
        <v>0</v>
      </c>
      <c r="O384" s="25">
        <f>'[5]14нед'!H210</f>
        <v>0</v>
      </c>
      <c r="P384" s="50"/>
    </row>
    <row r="385" spans="1:16" ht="31.15" hidden="1">
      <c r="A385" s="168"/>
      <c r="B385" s="154"/>
      <c r="C385" s="16" t="s">
        <v>23</v>
      </c>
      <c r="D385" s="22">
        <f>'[4]13нед'!C211</f>
        <v>0</v>
      </c>
      <c r="E385" s="26">
        <f>'[4]13нед'!D211</f>
        <v>0</v>
      </c>
      <c r="F385" s="24">
        <f>'[4]13нед'!G211</f>
        <v>0</v>
      </c>
      <c r="G385" s="25">
        <f>'[4]13нед'!H211</f>
        <v>0</v>
      </c>
      <c r="H385" s="50"/>
      <c r="I385" s="170"/>
      <c r="J385" s="159"/>
      <c r="K385" s="16" t="s">
        <v>23</v>
      </c>
      <c r="L385" s="22" t="str">
        <f>'[5]14нед'!C211</f>
        <v>пр</v>
      </c>
      <c r="M385" s="26" t="str">
        <f>'[5]14нед'!D211</f>
        <v xml:space="preserve"> Финансово-экономический практикум</v>
      </c>
      <c r="N385" s="24" t="str">
        <f>'[5]14нед'!G211</f>
        <v/>
      </c>
      <c r="O385" s="25" t="str">
        <f>'[5]14нед'!H211</f>
        <v/>
      </c>
      <c r="P385" s="41" t="s">
        <v>96</v>
      </c>
    </row>
    <row r="386" spans="1:16" ht="31.15" hidden="1">
      <c r="A386" s="168"/>
      <c r="B386" s="154"/>
      <c r="C386" s="16" t="s">
        <v>24</v>
      </c>
      <c r="D386" s="22">
        <f>'[4]13нед'!C212</f>
        <v>0</v>
      </c>
      <c r="E386" s="26">
        <f>'[4]13нед'!D212</f>
        <v>0</v>
      </c>
      <c r="F386" s="24">
        <f>'[4]13нед'!G212</f>
        <v>0</v>
      </c>
      <c r="G386" s="25">
        <f>'[4]13нед'!H212</f>
        <v>0</v>
      </c>
      <c r="H386" s="50"/>
      <c r="I386" s="170"/>
      <c r="J386" s="159"/>
      <c r="K386" s="16" t="s">
        <v>24</v>
      </c>
      <c r="L386" s="22" t="str">
        <f>'[5]14нед'!C212</f>
        <v>пр</v>
      </c>
      <c r="M386" s="26" t="str">
        <f>'[5]14нед'!D212</f>
        <v xml:space="preserve"> Психология</v>
      </c>
      <c r="N386" s="24" t="str">
        <f>'[5]14нед'!G212</f>
        <v>Кирилюк Л.Л.</v>
      </c>
      <c r="O386" s="25" t="str">
        <f>'[5]14нед'!H212</f>
        <v>преподаватель</v>
      </c>
      <c r="P386" s="41" t="s">
        <v>97</v>
      </c>
    </row>
    <row r="387" spans="1:16" ht="18.600000000000001" hidden="1" customHeight="1" thickBot="1">
      <c r="A387" s="169"/>
      <c r="B387" s="155"/>
      <c r="C387" s="17"/>
      <c r="D387" s="27">
        <f>'[4]13нед'!C213</f>
        <v>0</v>
      </c>
      <c r="E387" s="28">
        <f>'[4]13нед'!D213</f>
        <v>0</v>
      </c>
      <c r="F387" s="29">
        <f>'[4]13нед'!G213</f>
        <v>0</v>
      </c>
      <c r="G387" s="30">
        <f>'[4]13нед'!H213</f>
        <v>0</v>
      </c>
      <c r="H387" s="51"/>
      <c r="I387" s="171"/>
      <c r="J387" s="160"/>
      <c r="K387" s="17"/>
      <c r="L387" s="27">
        <f>'[5]14нед'!C213</f>
        <v>0</v>
      </c>
      <c r="M387" s="28">
        <f>'[5]14нед'!D213</f>
        <v>0</v>
      </c>
      <c r="N387" s="29">
        <f>'[5]14нед'!G213</f>
        <v>0</v>
      </c>
      <c r="O387" s="30">
        <f>'[5]14нед'!H213</f>
        <v>0</v>
      </c>
      <c r="P387" s="51"/>
    </row>
    <row r="388" spans="1:16" ht="48" hidden="1" customHeight="1" thickTop="1">
      <c r="A388" s="172">
        <v>45987</v>
      </c>
      <c r="B388" s="161" t="s">
        <v>30</v>
      </c>
      <c r="C388" s="32" t="s">
        <v>16</v>
      </c>
      <c r="D388" s="18">
        <f>'[4]13нед'!C214</f>
        <v>0</v>
      </c>
      <c r="E388" s="21">
        <f>'[4]13нед'!D214</f>
        <v>0</v>
      </c>
      <c r="F388" s="19">
        <f>'[4]13нед'!G214</f>
        <v>0</v>
      </c>
      <c r="G388" s="20">
        <f>'[4]13нед'!H214</f>
        <v>0</v>
      </c>
      <c r="H388" s="53"/>
      <c r="I388" s="172">
        <v>45994</v>
      </c>
      <c r="J388" s="164" t="s">
        <v>30</v>
      </c>
      <c r="K388" s="32" t="s">
        <v>16</v>
      </c>
      <c r="L388" s="18">
        <f>'[5]14нед'!C214</f>
        <v>0</v>
      </c>
      <c r="M388" s="21">
        <f>'[5]14нед'!D214</f>
        <v>0</v>
      </c>
      <c r="N388" s="19">
        <f>'[5]14нед'!G214</f>
        <v>0</v>
      </c>
      <c r="O388" s="20">
        <f>'[5]14нед'!H214</f>
        <v>0</v>
      </c>
      <c r="P388" s="53"/>
    </row>
    <row r="389" spans="1:16" ht="31.15" hidden="1">
      <c r="A389" s="173"/>
      <c r="B389" s="162"/>
      <c r="C389" s="16" t="s">
        <v>18</v>
      </c>
      <c r="D389" s="22">
        <f>'[4]13нед'!C215</f>
        <v>0</v>
      </c>
      <c r="E389" s="26">
        <f>'[4]13нед'!D215</f>
        <v>0</v>
      </c>
      <c r="F389" s="24">
        <f>'[4]13нед'!G215</f>
        <v>0</v>
      </c>
      <c r="G389" s="25">
        <f>'[4]13нед'!H215</f>
        <v>0</v>
      </c>
      <c r="H389" s="50"/>
      <c r="I389" s="173"/>
      <c r="J389" s="165"/>
      <c r="K389" s="16" t="s">
        <v>18</v>
      </c>
      <c r="L389" s="22">
        <f>'[5]14нед'!C215</f>
        <v>0</v>
      </c>
      <c r="M389" s="26">
        <f>'[5]14нед'!D215</f>
        <v>0</v>
      </c>
      <c r="N389" s="24">
        <f>'[5]14нед'!G215</f>
        <v>0</v>
      </c>
      <c r="O389" s="25">
        <f>'[5]14нед'!H215</f>
        <v>0</v>
      </c>
      <c r="P389" s="50"/>
    </row>
    <row r="390" spans="1:16" ht="31.15" hidden="1">
      <c r="A390" s="173"/>
      <c r="B390" s="162"/>
      <c r="C390" s="16" t="s">
        <v>20</v>
      </c>
      <c r="D390" s="22">
        <f>'[4]13нед'!C216</f>
        <v>0</v>
      </c>
      <c r="E390" s="26">
        <f>'[4]13нед'!D216</f>
        <v>0</v>
      </c>
      <c r="F390" s="24">
        <f>'[4]13нед'!G216</f>
        <v>0</v>
      </c>
      <c r="G390" s="25">
        <f>'[4]13нед'!H216</f>
        <v>0</v>
      </c>
      <c r="H390" s="50"/>
      <c r="I390" s="173"/>
      <c r="J390" s="165"/>
      <c r="K390" s="16" t="s">
        <v>20</v>
      </c>
      <c r="L390" s="22">
        <f>'[5]14нед'!C216</f>
        <v>0</v>
      </c>
      <c r="M390" s="26">
        <f>'[5]14нед'!D216</f>
        <v>0</v>
      </c>
      <c r="N390" s="24">
        <f>'[5]14нед'!G216</f>
        <v>0</v>
      </c>
      <c r="O390" s="25">
        <f>'[5]14нед'!H216</f>
        <v>0</v>
      </c>
      <c r="P390" s="50"/>
    </row>
    <row r="391" spans="1:16" ht="31.15" hidden="1">
      <c r="A391" s="173"/>
      <c r="B391" s="162"/>
      <c r="C391" s="16" t="s">
        <v>21</v>
      </c>
      <c r="D391" s="22">
        <f>'[4]13нед'!C217</f>
        <v>0</v>
      </c>
      <c r="E391" s="26">
        <f>'[4]13нед'!D217</f>
        <v>0</v>
      </c>
      <c r="F391" s="24">
        <f>'[4]13нед'!G217</f>
        <v>0</v>
      </c>
      <c r="G391" s="25">
        <f>'[4]13нед'!H217</f>
        <v>0</v>
      </c>
      <c r="H391" s="50"/>
      <c r="I391" s="173"/>
      <c r="J391" s="165"/>
      <c r="K391" s="16" t="s">
        <v>21</v>
      </c>
      <c r="L391" s="22">
        <f>'[5]14нед'!C217</f>
        <v>0</v>
      </c>
      <c r="M391" s="26">
        <f>'[5]14нед'!D217</f>
        <v>0</v>
      </c>
      <c r="N391" s="24">
        <f>'[5]14нед'!G217</f>
        <v>0</v>
      </c>
      <c r="O391" s="25">
        <f>'[5]14нед'!H217</f>
        <v>0</v>
      </c>
      <c r="P391" s="50"/>
    </row>
    <row r="392" spans="1:16" ht="31.15" hidden="1">
      <c r="A392" s="173"/>
      <c r="B392" s="162"/>
      <c r="C392" s="16" t="s">
        <v>22</v>
      </c>
      <c r="D392" s="22">
        <f>'[4]13нед'!C218</f>
        <v>0</v>
      </c>
      <c r="E392" s="26">
        <f>'[4]13нед'!D218</f>
        <v>0</v>
      </c>
      <c r="F392" s="24">
        <f>'[4]13нед'!G218</f>
        <v>0</v>
      </c>
      <c r="G392" s="25">
        <f>'[4]13нед'!H218</f>
        <v>0</v>
      </c>
      <c r="H392" s="50"/>
      <c r="I392" s="173"/>
      <c r="J392" s="165"/>
      <c r="K392" s="16" t="s">
        <v>22</v>
      </c>
      <c r="L392" s="22">
        <f>'[5]14нед'!C218</f>
        <v>0</v>
      </c>
      <c r="M392" s="26">
        <f>'[5]14нед'!D218</f>
        <v>0</v>
      </c>
      <c r="N392" s="24">
        <f>'[5]14нед'!G218</f>
        <v>0</v>
      </c>
      <c r="O392" s="25">
        <f>'[5]14нед'!H218</f>
        <v>0</v>
      </c>
      <c r="P392" s="50"/>
    </row>
    <row r="393" spans="1:16" ht="31.15" hidden="1">
      <c r="A393" s="173"/>
      <c r="B393" s="162"/>
      <c r="C393" s="16" t="s">
        <v>23</v>
      </c>
      <c r="D393" s="22" t="str">
        <f>'[4]13нед'!C219</f>
        <v>л</v>
      </c>
      <c r="E393" s="26" t="str">
        <f>'[4]13нед'!D219</f>
        <v>Основы предпринимательства</v>
      </c>
      <c r="F393" s="24" t="str">
        <f>'[4]13нед'!G219</f>
        <v/>
      </c>
      <c r="G393" s="25" t="str">
        <f>'[4]13нед'!H219</f>
        <v/>
      </c>
      <c r="H393" s="41" t="s">
        <v>95</v>
      </c>
      <c r="I393" s="173"/>
      <c r="J393" s="165"/>
      <c r="K393" s="16" t="s">
        <v>23</v>
      </c>
      <c r="L393" s="22" t="str">
        <f>'[5]14нед'!C219</f>
        <v>л</v>
      </c>
      <c r="M393" s="26" t="str">
        <f>'[5]14нед'!D219</f>
        <v>Экономика фирмы</v>
      </c>
      <c r="N393" s="24" t="str">
        <f>'[5]14нед'!G219</f>
        <v>Самчинская Я.Б.</v>
      </c>
      <c r="O393" s="25" t="str">
        <f>'[5]14нед'!H219</f>
        <v>доцент, канд. наук</v>
      </c>
      <c r="P393" s="41" t="s">
        <v>95</v>
      </c>
    </row>
    <row r="394" spans="1:16" ht="31.15" hidden="1">
      <c r="A394" s="173"/>
      <c r="B394" s="162"/>
      <c r="C394" s="16" t="s">
        <v>24</v>
      </c>
      <c r="D394" s="22" t="str">
        <f>'[4]13нед'!C220</f>
        <v>л</v>
      </c>
      <c r="E394" s="26" t="str">
        <f>'[4]13нед'!D220</f>
        <v>Геометрия</v>
      </c>
      <c r="F394" s="24" t="str">
        <f>'[4]13нед'!G220</f>
        <v>Казанцев Ю.А.</v>
      </c>
      <c r="G394" s="25" t="str">
        <f>'[4]13нед'!H220</f>
        <v>преподаватель</v>
      </c>
      <c r="H394" s="41" t="s">
        <v>95</v>
      </c>
      <c r="I394" s="173"/>
      <c r="J394" s="165"/>
      <c r="K394" s="16" t="s">
        <v>24</v>
      </c>
      <c r="L394" s="22" t="str">
        <f>'[5]14нед'!C220</f>
        <v>л</v>
      </c>
      <c r="M394" s="26" t="str">
        <f>'[5]14нед'!D220</f>
        <v>Программирование</v>
      </c>
      <c r="N394" s="24" t="str">
        <f>'[5]14нед'!G220</f>
        <v/>
      </c>
      <c r="O394" s="25" t="str">
        <f>'[5]14нед'!H220</f>
        <v/>
      </c>
      <c r="P394" s="41" t="s">
        <v>95</v>
      </c>
    </row>
    <row r="395" spans="1:16" ht="18.600000000000001" hidden="1" customHeight="1" thickBot="1">
      <c r="A395" s="174"/>
      <c r="B395" s="163"/>
      <c r="C395" s="17"/>
      <c r="D395" s="27">
        <f>'[4]13нед'!C221</f>
        <v>0</v>
      </c>
      <c r="E395" s="28">
        <f>'[4]13нед'!D221</f>
        <v>0</v>
      </c>
      <c r="F395" s="29">
        <f>'[4]13нед'!G221</f>
        <v>0</v>
      </c>
      <c r="G395" s="30">
        <f>'[4]13нед'!H221</f>
        <v>0</v>
      </c>
      <c r="H395" s="51"/>
      <c r="I395" s="174"/>
      <c r="J395" s="166"/>
      <c r="K395" s="17"/>
      <c r="L395" s="27">
        <f>'[5]14нед'!C221</f>
        <v>0</v>
      </c>
      <c r="M395" s="28">
        <f>'[5]14нед'!D221</f>
        <v>0</v>
      </c>
      <c r="N395" s="29">
        <f>'[5]14нед'!G221</f>
        <v>0</v>
      </c>
      <c r="O395" s="30">
        <f>'[5]14нед'!H221</f>
        <v>0</v>
      </c>
      <c r="P395" s="51"/>
    </row>
    <row r="396" spans="1:16" ht="48" hidden="1" customHeight="1" thickTop="1">
      <c r="A396" s="167">
        <v>45988</v>
      </c>
      <c r="B396" s="153" t="s">
        <v>32</v>
      </c>
      <c r="C396" s="32" t="s">
        <v>16</v>
      </c>
      <c r="D396" s="18">
        <f>'[4]13нед'!C222</f>
        <v>0</v>
      </c>
      <c r="E396" s="21">
        <f>'[4]13нед'!D222</f>
        <v>0</v>
      </c>
      <c r="F396" s="19">
        <f>'[4]13нед'!G222</f>
        <v>0</v>
      </c>
      <c r="G396" s="20">
        <f>'[4]13нед'!H222</f>
        <v>0</v>
      </c>
      <c r="H396" s="53"/>
      <c r="I396" s="167">
        <v>45995</v>
      </c>
      <c r="J396" s="158" t="s">
        <v>32</v>
      </c>
      <c r="K396" s="32" t="s">
        <v>16</v>
      </c>
      <c r="L396" s="18">
        <f>'[5]14нед'!C222</f>
        <v>0</v>
      </c>
      <c r="M396" s="21">
        <f>'[5]14нед'!D222</f>
        <v>0</v>
      </c>
      <c r="N396" s="19">
        <f>'[5]14нед'!G222</f>
        <v>0</v>
      </c>
      <c r="O396" s="20">
        <f>'[5]14нед'!H222</f>
        <v>0</v>
      </c>
      <c r="P396" s="53"/>
    </row>
    <row r="397" spans="1:16" ht="31.15" hidden="1">
      <c r="A397" s="168"/>
      <c r="B397" s="154"/>
      <c r="C397" s="16" t="s">
        <v>18</v>
      </c>
      <c r="D397" s="22">
        <f>'[4]13нед'!C223</f>
        <v>0</v>
      </c>
      <c r="E397" s="26">
        <f>'[4]13нед'!D223</f>
        <v>0</v>
      </c>
      <c r="F397" s="24">
        <f>'[4]13нед'!G223</f>
        <v>0</v>
      </c>
      <c r="G397" s="25">
        <f>'[4]13нед'!H223</f>
        <v>0</v>
      </c>
      <c r="H397" s="50"/>
      <c r="I397" s="170"/>
      <c r="J397" s="159"/>
      <c r="K397" s="16" t="s">
        <v>18</v>
      </c>
      <c r="L397" s="22">
        <f>'[5]14нед'!C223</f>
        <v>0</v>
      </c>
      <c r="M397" s="26">
        <f>'[5]14нед'!D223</f>
        <v>0</v>
      </c>
      <c r="N397" s="24">
        <f>'[5]14нед'!G223</f>
        <v>0</v>
      </c>
      <c r="O397" s="25">
        <f>'[5]14нед'!H223</f>
        <v>0</v>
      </c>
      <c r="P397" s="50"/>
    </row>
    <row r="398" spans="1:16" ht="31.15" hidden="1">
      <c r="A398" s="168"/>
      <c r="B398" s="154"/>
      <c r="C398" s="16" t="s">
        <v>20</v>
      </c>
      <c r="D398" s="22">
        <f>'[4]13нед'!C224</f>
        <v>0</v>
      </c>
      <c r="E398" s="26">
        <f>'[4]13нед'!D224</f>
        <v>0</v>
      </c>
      <c r="F398" s="24">
        <f>'[4]13нед'!G224</f>
        <v>0</v>
      </c>
      <c r="G398" s="25">
        <f>'[4]13нед'!H224</f>
        <v>0</v>
      </c>
      <c r="H398" s="50"/>
      <c r="I398" s="170"/>
      <c r="J398" s="159"/>
      <c r="K398" s="16" t="s">
        <v>20</v>
      </c>
      <c r="L398" s="22">
        <f>'[5]14нед'!C224</f>
        <v>0</v>
      </c>
      <c r="M398" s="26">
        <f>'[5]14нед'!D224</f>
        <v>0</v>
      </c>
      <c r="N398" s="24">
        <f>'[5]14нед'!G224</f>
        <v>0</v>
      </c>
      <c r="O398" s="25">
        <f>'[5]14нед'!H224</f>
        <v>0</v>
      </c>
      <c r="P398" s="50"/>
    </row>
    <row r="399" spans="1:16" ht="31.15" hidden="1">
      <c r="A399" s="168"/>
      <c r="B399" s="154"/>
      <c r="C399" s="16" t="s">
        <v>21</v>
      </c>
      <c r="D399" s="22">
        <f>'[4]13нед'!C225</f>
        <v>0</v>
      </c>
      <c r="E399" s="26">
        <f>'[4]13нед'!D225</f>
        <v>0</v>
      </c>
      <c r="F399" s="24">
        <f>'[4]13нед'!G225</f>
        <v>0</v>
      </c>
      <c r="G399" s="25">
        <f>'[4]13нед'!H225</f>
        <v>0</v>
      </c>
      <c r="H399" s="50"/>
      <c r="I399" s="170"/>
      <c r="J399" s="159"/>
      <c r="K399" s="16" t="s">
        <v>21</v>
      </c>
      <c r="L399" s="22">
        <f>'[5]14нед'!C225</f>
        <v>0</v>
      </c>
      <c r="M399" s="26">
        <f>'[5]14нед'!D225</f>
        <v>0</v>
      </c>
      <c r="N399" s="24">
        <f>'[5]14нед'!G225</f>
        <v>0</v>
      </c>
      <c r="O399" s="25">
        <f>'[5]14нед'!H225</f>
        <v>0</v>
      </c>
      <c r="P399" s="50"/>
    </row>
    <row r="400" spans="1:16" ht="31.15" hidden="1">
      <c r="A400" s="168"/>
      <c r="B400" s="154"/>
      <c r="C400" s="16" t="s">
        <v>22</v>
      </c>
      <c r="D400" s="22">
        <f>'[4]13нед'!C226</f>
        <v>0</v>
      </c>
      <c r="E400" s="26">
        <f>'[4]13нед'!D226</f>
        <v>0</v>
      </c>
      <c r="F400" s="24">
        <f>'[4]13нед'!G226</f>
        <v>0</v>
      </c>
      <c r="G400" s="25">
        <f>'[4]13нед'!H226</f>
        <v>0</v>
      </c>
      <c r="H400" s="50"/>
      <c r="I400" s="170"/>
      <c r="J400" s="159"/>
      <c r="K400" s="16" t="s">
        <v>22</v>
      </c>
      <c r="L400" s="22">
        <f>'[5]14нед'!C226</f>
        <v>0</v>
      </c>
      <c r="M400" s="26">
        <f>'[5]14нед'!D226</f>
        <v>0</v>
      </c>
      <c r="N400" s="24">
        <f>'[5]14нед'!G226</f>
        <v>0</v>
      </c>
      <c r="O400" s="25">
        <f>'[5]14нед'!H226</f>
        <v>0</v>
      </c>
      <c r="P400" s="50"/>
    </row>
    <row r="401" spans="1:16" ht="31.15" hidden="1">
      <c r="A401" s="168"/>
      <c r="B401" s="154"/>
      <c r="C401" s="16" t="s">
        <v>23</v>
      </c>
      <c r="D401" s="22" t="str">
        <f>'[4]13нед'!C227</f>
        <v>л</v>
      </c>
      <c r="E401" s="26" t="str">
        <f>'[4]13нед'!D227</f>
        <v>Финансово-экономический практикум</v>
      </c>
      <c r="F401" s="24" t="str">
        <f>'[4]13нед'!G227</f>
        <v/>
      </c>
      <c r="G401" s="25" t="str">
        <f>'[4]13нед'!H227</f>
        <v/>
      </c>
      <c r="H401" s="41" t="s">
        <v>98</v>
      </c>
      <c r="I401" s="170"/>
      <c r="J401" s="159"/>
      <c r="K401" s="16" t="s">
        <v>23</v>
      </c>
      <c r="L401" s="22">
        <f>'[5]14нед'!C227</f>
        <v>0</v>
      </c>
      <c r="M401" s="26">
        <f>'[5]14нед'!D227</f>
        <v>0</v>
      </c>
      <c r="N401" s="24">
        <f>'[5]14нед'!G227</f>
        <v>0</v>
      </c>
      <c r="O401" s="25">
        <f>'[5]14нед'!H227</f>
        <v>0</v>
      </c>
      <c r="P401" s="50"/>
    </row>
    <row r="402" spans="1:16" ht="31.15" hidden="1">
      <c r="A402" s="168"/>
      <c r="B402" s="154"/>
      <c r="C402" s="16" t="s">
        <v>24</v>
      </c>
      <c r="D402" s="22" t="str">
        <f>'[4]13нед'!C228</f>
        <v>л</v>
      </c>
      <c r="E402" s="26" t="str">
        <f>'[4]13нед'!D228</f>
        <v>Психология</v>
      </c>
      <c r="F402" s="24" t="str">
        <f>'[4]13нед'!G228</f>
        <v>Дьяков С.И.</v>
      </c>
      <c r="G402" s="25" t="str">
        <f>'[4]13нед'!H228</f>
        <v>профессор, д-р наук</v>
      </c>
      <c r="H402" s="41" t="s">
        <v>99</v>
      </c>
      <c r="I402" s="170"/>
      <c r="J402" s="159"/>
      <c r="K402" s="16" t="s">
        <v>24</v>
      </c>
      <c r="L402" s="22">
        <f>'[5]14нед'!C228</f>
        <v>0</v>
      </c>
      <c r="M402" s="26">
        <f>'[5]14нед'!D228</f>
        <v>0</v>
      </c>
      <c r="N402" s="24">
        <f>'[5]14нед'!G228</f>
        <v>0</v>
      </c>
      <c r="O402" s="25">
        <f>'[5]14нед'!H228</f>
        <v>0</v>
      </c>
      <c r="P402" s="50"/>
    </row>
    <row r="403" spans="1:16" ht="18.600000000000001" hidden="1" customHeight="1" thickBot="1">
      <c r="A403" s="169"/>
      <c r="B403" s="155"/>
      <c r="C403" s="17"/>
      <c r="D403" s="27">
        <f>'[4]13нед'!C229</f>
        <v>0</v>
      </c>
      <c r="E403" s="28">
        <f>'[4]13нед'!D229</f>
        <v>0</v>
      </c>
      <c r="F403" s="29">
        <f>'[4]13нед'!G229</f>
        <v>0</v>
      </c>
      <c r="G403" s="30">
        <f>'[4]13нед'!H229</f>
        <v>0</v>
      </c>
      <c r="H403" s="51"/>
      <c r="I403" s="171"/>
      <c r="J403" s="160"/>
      <c r="K403" s="17"/>
      <c r="L403" s="27">
        <f>'[5]14нед'!C229</f>
        <v>0</v>
      </c>
      <c r="M403" s="28">
        <f>'[5]14нед'!D229</f>
        <v>0</v>
      </c>
      <c r="N403" s="29">
        <f>'[5]14нед'!G229</f>
        <v>0</v>
      </c>
      <c r="O403" s="30">
        <f>'[5]14нед'!H229</f>
        <v>0</v>
      </c>
      <c r="P403" s="51"/>
    </row>
    <row r="404" spans="1:16" ht="48" hidden="1" customHeight="1" thickTop="1">
      <c r="A404" s="167">
        <v>45989</v>
      </c>
      <c r="B404" s="153" t="s">
        <v>34</v>
      </c>
      <c r="C404" s="32" t="s">
        <v>16</v>
      </c>
      <c r="D404" s="18">
        <f>'[4]13нед'!C230</f>
        <v>0</v>
      </c>
      <c r="E404" s="21">
        <f>'[4]13нед'!D230</f>
        <v>0</v>
      </c>
      <c r="F404" s="19">
        <f>'[4]13нед'!G230</f>
        <v>0</v>
      </c>
      <c r="G404" s="20">
        <f>'[4]13нед'!H230</f>
        <v>0</v>
      </c>
      <c r="H404" s="53"/>
      <c r="I404" s="167">
        <v>45996</v>
      </c>
      <c r="J404" s="158" t="s">
        <v>34</v>
      </c>
      <c r="K404" s="32" t="s">
        <v>16</v>
      </c>
      <c r="L404" s="18">
        <f>'[5]14нед'!C230</f>
        <v>0</v>
      </c>
      <c r="M404" s="21">
        <f>'[5]14нед'!D230</f>
        <v>0</v>
      </c>
      <c r="N404" s="19">
        <f>'[5]14нед'!G230</f>
        <v>0</v>
      </c>
      <c r="O404" s="20">
        <f>'[5]14нед'!H230</f>
        <v>0</v>
      </c>
      <c r="P404" s="53"/>
    </row>
    <row r="405" spans="1:16" ht="31.15" hidden="1">
      <c r="A405" s="168"/>
      <c r="B405" s="154"/>
      <c r="C405" s="16" t="s">
        <v>18</v>
      </c>
      <c r="D405" s="22">
        <f>'[4]13нед'!C231</f>
        <v>0</v>
      </c>
      <c r="E405" s="26">
        <f>'[4]13нед'!D231</f>
        <v>0</v>
      </c>
      <c r="F405" s="24">
        <f>'[4]13нед'!G231</f>
        <v>0</v>
      </c>
      <c r="G405" s="25">
        <f>'[4]13нед'!H231</f>
        <v>0</v>
      </c>
      <c r="H405" s="50"/>
      <c r="I405" s="170"/>
      <c r="J405" s="159"/>
      <c r="K405" s="16" t="s">
        <v>18</v>
      </c>
      <c r="L405" s="22">
        <f>'[5]14нед'!C231</f>
        <v>0</v>
      </c>
      <c r="M405" s="26">
        <f>'[5]14нед'!D231</f>
        <v>0</v>
      </c>
      <c r="N405" s="24">
        <f>'[5]14нед'!G231</f>
        <v>0</v>
      </c>
      <c r="O405" s="25">
        <f>'[5]14нед'!H231</f>
        <v>0</v>
      </c>
      <c r="P405" s="50"/>
    </row>
    <row r="406" spans="1:16" ht="31.15" hidden="1">
      <c r="A406" s="168"/>
      <c r="B406" s="154"/>
      <c r="C406" s="16" t="s">
        <v>20</v>
      </c>
      <c r="D406" s="22">
        <f>'[4]13нед'!C232</f>
        <v>0</v>
      </c>
      <c r="E406" s="26">
        <f>'[4]13нед'!D232</f>
        <v>0</v>
      </c>
      <c r="F406" s="24">
        <f>'[4]13нед'!G232</f>
        <v>0</v>
      </c>
      <c r="G406" s="25">
        <f>'[4]13нед'!H232</f>
        <v>0</v>
      </c>
      <c r="H406" s="50"/>
      <c r="I406" s="170"/>
      <c r="J406" s="159"/>
      <c r="K406" s="16" t="s">
        <v>20</v>
      </c>
      <c r="L406" s="22">
        <f>'[5]14нед'!C232</f>
        <v>0</v>
      </c>
      <c r="M406" s="26">
        <f>'[5]14нед'!D232</f>
        <v>0</v>
      </c>
      <c r="N406" s="24">
        <f>'[5]14нед'!G232</f>
        <v>0</v>
      </c>
      <c r="O406" s="25">
        <f>'[5]14нед'!H232</f>
        <v>0</v>
      </c>
      <c r="P406" s="50"/>
    </row>
    <row r="407" spans="1:16" ht="31.15" hidden="1">
      <c r="A407" s="168"/>
      <c r="B407" s="154"/>
      <c r="C407" s="16" t="s">
        <v>21</v>
      </c>
      <c r="D407" s="22">
        <f>'[4]13нед'!C233</f>
        <v>0</v>
      </c>
      <c r="E407" s="26">
        <f>'[4]13нед'!D233</f>
        <v>0</v>
      </c>
      <c r="F407" s="24">
        <f>'[4]13нед'!G233</f>
        <v>0</v>
      </c>
      <c r="G407" s="25">
        <f>'[4]13нед'!H233</f>
        <v>0</v>
      </c>
      <c r="H407" s="50"/>
      <c r="I407" s="170"/>
      <c r="J407" s="159"/>
      <c r="K407" s="16" t="s">
        <v>21</v>
      </c>
      <c r="L407" s="22">
        <f>'[5]14нед'!C233</f>
        <v>0</v>
      </c>
      <c r="M407" s="26">
        <f>'[5]14нед'!D233</f>
        <v>0</v>
      </c>
      <c r="N407" s="24">
        <f>'[5]14нед'!G233</f>
        <v>0</v>
      </c>
      <c r="O407" s="25">
        <f>'[5]14нед'!H233</f>
        <v>0</v>
      </c>
      <c r="P407" s="50"/>
    </row>
    <row r="408" spans="1:16" ht="31.15" hidden="1">
      <c r="A408" s="168"/>
      <c r="B408" s="154"/>
      <c r="C408" s="16" t="s">
        <v>22</v>
      </c>
      <c r="D408" s="22">
        <f>'[4]13нед'!C234</f>
        <v>0</v>
      </c>
      <c r="E408" s="26">
        <f>'[4]13нед'!D234</f>
        <v>0</v>
      </c>
      <c r="F408" s="24">
        <f>'[4]13нед'!G234</f>
        <v>0</v>
      </c>
      <c r="G408" s="25">
        <f>'[4]13нед'!H234</f>
        <v>0</v>
      </c>
      <c r="H408" s="50"/>
      <c r="I408" s="170"/>
      <c r="J408" s="159"/>
      <c r="K408" s="16" t="s">
        <v>22</v>
      </c>
      <c r="L408" s="22">
        <f>'[5]14нед'!C234</f>
        <v>0</v>
      </c>
      <c r="M408" s="26">
        <f>'[5]14нед'!D234</f>
        <v>0</v>
      </c>
      <c r="N408" s="24">
        <f>'[5]14нед'!G234</f>
        <v>0</v>
      </c>
      <c r="O408" s="25">
        <f>'[5]14нед'!H234</f>
        <v>0</v>
      </c>
      <c r="P408" s="50"/>
    </row>
    <row r="409" spans="1:16" ht="31.15" hidden="1">
      <c r="A409" s="168"/>
      <c r="B409" s="154"/>
      <c r="C409" s="16" t="s">
        <v>23</v>
      </c>
      <c r="D409" s="22">
        <f>'[4]13нед'!C235</f>
        <v>0</v>
      </c>
      <c r="E409" s="26">
        <f>'[4]13нед'!D235</f>
        <v>0</v>
      </c>
      <c r="F409" s="24">
        <f>'[4]13нед'!G235</f>
        <v>0</v>
      </c>
      <c r="G409" s="25">
        <f>'[4]13нед'!H235</f>
        <v>0</v>
      </c>
      <c r="H409" s="50"/>
      <c r="I409" s="170"/>
      <c r="J409" s="159"/>
      <c r="K409" s="16" t="s">
        <v>23</v>
      </c>
      <c r="L409" s="22">
        <f>'[5]14нед'!C235</f>
        <v>0</v>
      </c>
      <c r="M409" s="26">
        <f>'[5]14нед'!D235</f>
        <v>0</v>
      </c>
      <c r="N409" s="24">
        <f>'[5]14нед'!G235</f>
        <v>0</v>
      </c>
      <c r="O409" s="25">
        <f>'[5]14нед'!H235</f>
        <v>0</v>
      </c>
      <c r="P409" s="50"/>
    </row>
    <row r="410" spans="1:16" ht="31.15" hidden="1">
      <c r="A410" s="168"/>
      <c r="B410" s="154"/>
      <c r="C410" s="16" t="s">
        <v>24</v>
      </c>
      <c r="D410" s="22">
        <f>'[4]13нед'!C236</f>
        <v>0</v>
      </c>
      <c r="E410" s="26">
        <f>'[4]13нед'!D236</f>
        <v>0</v>
      </c>
      <c r="F410" s="24">
        <f>'[4]13нед'!G236</f>
        <v>0</v>
      </c>
      <c r="G410" s="25">
        <f>'[4]13нед'!H236</f>
        <v>0</v>
      </c>
      <c r="H410" s="50"/>
      <c r="I410" s="170"/>
      <c r="J410" s="159"/>
      <c r="K410" s="16" t="s">
        <v>24</v>
      </c>
      <c r="L410" s="22">
        <f>'[5]14нед'!C236</f>
        <v>0</v>
      </c>
      <c r="M410" s="26">
        <f>'[5]14нед'!D236</f>
        <v>0</v>
      </c>
      <c r="N410" s="24">
        <f>'[5]14нед'!G236</f>
        <v>0</v>
      </c>
      <c r="O410" s="25">
        <f>'[5]14нед'!H236</f>
        <v>0</v>
      </c>
      <c r="P410" s="50"/>
    </row>
    <row r="411" spans="1:16" ht="18.600000000000001" hidden="1" customHeight="1" thickBot="1">
      <c r="A411" s="169"/>
      <c r="B411" s="155"/>
      <c r="C411" s="17"/>
      <c r="D411" s="27">
        <f>'[4]13нед'!C237</f>
        <v>0</v>
      </c>
      <c r="E411" s="28">
        <f>'[4]13нед'!D237</f>
        <v>0</v>
      </c>
      <c r="F411" s="29">
        <f>'[4]13нед'!G237</f>
        <v>0</v>
      </c>
      <c r="G411" s="30">
        <f>'[4]13нед'!H237</f>
        <v>0</v>
      </c>
      <c r="H411" s="51"/>
      <c r="I411" s="171"/>
      <c r="J411" s="160"/>
      <c r="K411" s="17"/>
      <c r="L411" s="27">
        <f>'[5]14нед'!C237</f>
        <v>0</v>
      </c>
      <c r="M411" s="28">
        <f>'[5]14нед'!D237</f>
        <v>0</v>
      </c>
      <c r="N411" s="29">
        <f>'[5]14нед'!G237</f>
        <v>0</v>
      </c>
      <c r="O411" s="30">
        <f>'[5]14нед'!H237</f>
        <v>0</v>
      </c>
      <c r="P411" s="51"/>
    </row>
    <row r="412" spans="1:16" ht="48" hidden="1" customHeight="1" thickTop="1">
      <c r="A412" s="167">
        <v>45990</v>
      </c>
      <c r="B412" s="153" t="s">
        <v>37</v>
      </c>
      <c r="C412" s="32" t="s">
        <v>16</v>
      </c>
      <c r="D412" s="18">
        <f>'[4]13нед'!C238</f>
        <v>0</v>
      </c>
      <c r="E412" s="21">
        <f>'[4]13нед'!D238</f>
        <v>0</v>
      </c>
      <c r="F412" s="19">
        <f>'[4]13нед'!G238</f>
        <v>0</v>
      </c>
      <c r="G412" s="20">
        <f>'[4]13нед'!H238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'[5]14нед'!C238</f>
        <v>0</v>
      </c>
      <c r="M412" s="21">
        <f>'[5]14нед'!D238</f>
        <v>0</v>
      </c>
      <c r="N412" s="19">
        <f>'[5]14нед'!G238</f>
        <v>0</v>
      </c>
      <c r="O412" s="20">
        <f>'[5]14нед'!H238</f>
        <v>0</v>
      </c>
      <c r="P412" s="53"/>
    </row>
    <row r="413" spans="1:16" ht="31.15" hidden="1">
      <c r="A413" s="168"/>
      <c r="B413" s="154"/>
      <c r="C413" s="16" t="s">
        <v>18</v>
      </c>
      <c r="D413" s="22">
        <f>'[4]13нед'!C239</f>
        <v>0</v>
      </c>
      <c r="E413" s="26">
        <f>'[4]13нед'!D239</f>
        <v>0</v>
      </c>
      <c r="F413" s="24">
        <f>'[4]13нед'!G239</f>
        <v>0</v>
      </c>
      <c r="G413" s="25">
        <f>'[4]13нед'!H239</f>
        <v>0</v>
      </c>
      <c r="H413" s="50"/>
      <c r="I413" s="170"/>
      <c r="J413" s="159"/>
      <c r="K413" s="16" t="s">
        <v>18</v>
      </c>
      <c r="L413" s="22">
        <f>'[5]14нед'!C239</f>
        <v>0</v>
      </c>
      <c r="M413" s="26">
        <f>'[5]14нед'!D239</f>
        <v>0</v>
      </c>
      <c r="N413" s="24">
        <f>'[5]14нед'!G239</f>
        <v>0</v>
      </c>
      <c r="O413" s="25">
        <f>'[5]14нед'!H239</f>
        <v>0</v>
      </c>
      <c r="P413" s="50"/>
    </row>
    <row r="414" spans="1:16" ht="31.15" hidden="1">
      <c r="A414" s="168"/>
      <c r="B414" s="154"/>
      <c r="C414" s="16" t="s">
        <v>20</v>
      </c>
      <c r="D414" s="22">
        <f>'[4]13нед'!C240</f>
        <v>0</v>
      </c>
      <c r="E414" s="26">
        <f>'[4]13нед'!D240</f>
        <v>0</v>
      </c>
      <c r="F414" s="24">
        <f>'[4]13нед'!G240</f>
        <v>0</v>
      </c>
      <c r="G414" s="25">
        <f>'[4]13нед'!H240</f>
        <v>0</v>
      </c>
      <c r="H414" s="50"/>
      <c r="I414" s="170"/>
      <c r="J414" s="159"/>
      <c r="K414" s="16" t="s">
        <v>20</v>
      </c>
      <c r="L414" s="22">
        <f>'[5]14нед'!C240</f>
        <v>0</v>
      </c>
      <c r="M414" s="26">
        <f>'[5]14нед'!D240</f>
        <v>0</v>
      </c>
      <c r="N414" s="24">
        <f>'[5]14нед'!G240</f>
        <v>0</v>
      </c>
      <c r="O414" s="25">
        <f>'[5]14нед'!H240</f>
        <v>0</v>
      </c>
      <c r="P414" s="50"/>
    </row>
    <row r="415" spans="1:16" ht="31.15" hidden="1">
      <c r="A415" s="168"/>
      <c r="B415" s="154"/>
      <c r="C415" s="16" t="s">
        <v>21</v>
      </c>
      <c r="D415" s="22">
        <f>'[4]13нед'!C241</f>
        <v>0</v>
      </c>
      <c r="E415" s="26">
        <f>'[4]13нед'!D241</f>
        <v>0</v>
      </c>
      <c r="F415" s="24">
        <f>'[4]13нед'!G241</f>
        <v>0</v>
      </c>
      <c r="G415" s="25">
        <f>'[4]13нед'!H241</f>
        <v>0</v>
      </c>
      <c r="H415" s="50"/>
      <c r="I415" s="170"/>
      <c r="J415" s="159"/>
      <c r="K415" s="16" t="s">
        <v>21</v>
      </c>
      <c r="L415" s="22">
        <f>'[5]14нед'!C241</f>
        <v>0</v>
      </c>
      <c r="M415" s="26">
        <f>'[5]14нед'!D241</f>
        <v>0</v>
      </c>
      <c r="N415" s="24">
        <f>'[5]14нед'!G241</f>
        <v>0</v>
      </c>
      <c r="O415" s="25">
        <f>'[5]14нед'!H241</f>
        <v>0</v>
      </c>
      <c r="P415" s="50"/>
    </row>
    <row r="416" spans="1:16" ht="31.15" hidden="1">
      <c r="A416" s="168"/>
      <c r="B416" s="154"/>
      <c r="C416" s="16" t="s">
        <v>22</v>
      </c>
      <c r="D416" s="22">
        <f>'[4]13нед'!C242</f>
        <v>0</v>
      </c>
      <c r="E416" s="26">
        <f>'[4]13нед'!D242</f>
        <v>0</v>
      </c>
      <c r="F416" s="24">
        <f>'[4]13нед'!G242</f>
        <v>0</v>
      </c>
      <c r="G416" s="25">
        <f>'[4]13нед'!H242</f>
        <v>0</v>
      </c>
      <c r="H416" s="50"/>
      <c r="I416" s="170"/>
      <c r="J416" s="159"/>
      <c r="K416" s="16" t="s">
        <v>22</v>
      </c>
      <c r="L416" s="22">
        <f>'[5]14нед'!C242</f>
        <v>0</v>
      </c>
      <c r="M416" s="26">
        <f>'[5]14нед'!D242</f>
        <v>0</v>
      </c>
      <c r="N416" s="24">
        <f>'[5]14нед'!G242</f>
        <v>0</v>
      </c>
      <c r="O416" s="25">
        <f>'[5]14нед'!H242</f>
        <v>0</v>
      </c>
      <c r="P416" s="50"/>
    </row>
    <row r="417" spans="1:16" ht="31.15" hidden="1">
      <c r="A417" s="168"/>
      <c r="B417" s="154"/>
      <c r="C417" s="16" t="s">
        <v>23</v>
      </c>
      <c r="D417" s="22">
        <f>'[4]13нед'!C243</f>
        <v>0</v>
      </c>
      <c r="E417" s="26">
        <f>'[4]13нед'!D243</f>
        <v>0</v>
      </c>
      <c r="F417" s="24">
        <f>'[4]13нед'!G243</f>
        <v>0</v>
      </c>
      <c r="G417" s="25">
        <f>'[4]13нед'!H243</f>
        <v>0</v>
      </c>
      <c r="H417" s="50"/>
      <c r="I417" s="170"/>
      <c r="J417" s="159"/>
      <c r="K417" s="16" t="s">
        <v>23</v>
      </c>
      <c r="L417" s="22">
        <f>'[5]14нед'!C243</f>
        <v>0</v>
      </c>
      <c r="M417" s="26">
        <f>'[5]14нед'!D243</f>
        <v>0</v>
      </c>
      <c r="N417" s="24">
        <f>'[5]14нед'!G243</f>
        <v>0</v>
      </c>
      <c r="O417" s="25">
        <f>'[5]14нед'!H243</f>
        <v>0</v>
      </c>
      <c r="P417" s="50"/>
    </row>
    <row r="418" spans="1:16" ht="31.15" hidden="1">
      <c r="A418" s="168"/>
      <c r="B418" s="154"/>
      <c r="C418" s="16" t="s">
        <v>24</v>
      </c>
      <c r="D418" s="22">
        <f>'[4]13нед'!C244</f>
        <v>0</v>
      </c>
      <c r="E418" s="26">
        <f>'[4]13нед'!D244</f>
        <v>0</v>
      </c>
      <c r="F418" s="24">
        <f>'[4]13нед'!G244</f>
        <v>0</v>
      </c>
      <c r="G418" s="25">
        <f>'[4]13нед'!H244</f>
        <v>0</v>
      </c>
      <c r="H418" s="50"/>
      <c r="I418" s="170"/>
      <c r="J418" s="159"/>
      <c r="K418" s="16" t="s">
        <v>24</v>
      </c>
      <c r="L418" s="22">
        <f>'[5]14нед'!C244</f>
        <v>0</v>
      </c>
      <c r="M418" s="26">
        <f>'[5]14нед'!D244</f>
        <v>0</v>
      </c>
      <c r="N418" s="24">
        <f>'[5]14нед'!G244</f>
        <v>0</v>
      </c>
      <c r="O418" s="25">
        <f>'[5]14нед'!H244</f>
        <v>0</v>
      </c>
      <c r="P418" s="50"/>
    </row>
    <row r="419" spans="1:16" ht="19.149999999999999" hidden="1" customHeight="1" thickTop="1" thickBot="1">
      <c r="A419" s="169"/>
      <c r="B419" s="155"/>
      <c r="C419" s="17"/>
      <c r="D419" s="18">
        <f>'[4]13нед'!C245</f>
        <v>0</v>
      </c>
      <c r="E419" s="21">
        <f>'[4]13нед'!D245</f>
        <v>0</v>
      </c>
      <c r="F419" s="19">
        <f>'[4]13нед'!G245</f>
        <v>0</v>
      </c>
      <c r="G419" s="20">
        <f>'[4]13нед'!H245</f>
        <v>0</v>
      </c>
      <c r="H419" s="53"/>
      <c r="I419" s="171"/>
      <c r="J419" s="160"/>
      <c r="K419" s="17"/>
      <c r="L419" s="27">
        <f>'[5]14нед'!C59</f>
        <v>0</v>
      </c>
      <c r="M419" s="28">
        <f>'[5]14нед'!D59</f>
        <v>0</v>
      </c>
      <c r="N419" s="29">
        <f>'[5]14нед'!G59</f>
        <v>0</v>
      </c>
      <c r="O419" s="30">
        <f>'[5]14нед'!H59</f>
        <v>0</v>
      </c>
      <c r="P419" s="51"/>
    </row>
    <row r="420" spans="1:16" ht="39" hidden="1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 hidden="1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 hidden="1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 hidden="1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 hidden="1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 hidden="1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 hidden="1">
      <c r="A426" s="1"/>
      <c r="B426" s="144" t="s">
        <v>48</v>
      </c>
      <c r="C426" s="144"/>
      <c r="D426" s="144"/>
      <c r="E426" s="144"/>
      <c r="F426" s="144"/>
      <c r="G426" s="144"/>
      <c r="H426" s="144"/>
      <c r="I426" s="1"/>
      <c r="J426" s="144" t="s">
        <v>48</v>
      </c>
      <c r="K426" s="144"/>
      <c r="L426" s="144"/>
      <c r="M426" s="144"/>
      <c r="N426" s="144"/>
      <c r="O426" s="144"/>
      <c r="P426" s="144"/>
    </row>
    <row r="427" spans="1:16" ht="15.6" hidden="1">
      <c r="A427" s="7"/>
      <c r="B427" s="140" t="str">
        <f>'[1]19нед'!$A$6</f>
        <v>Направление подготовки:</v>
      </c>
      <c r="C427" s="8"/>
      <c r="D427" s="9"/>
      <c r="E427" s="10" t="str">
        <f>E7</f>
        <v>44.03.05Педагогическое образование (с двумя профилями подготовки) (Математика и Информатика)</v>
      </c>
      <c r="F427" s="9"/>
      <c r="G427" s="9"/>
      <c r="H427" s="48" t="str">
        <f>H7</f>
        <v>12-23 МИз</v>
      </c>
      <c r="I427" s="7"/>
      <c r="J427" s="140" t="str">
        <f>'[1]19нед'!$A$6</f>
        <v>Направление подготовки:</v>
      </c>
      <c r="K427" s="8"/>
      <c r="L427" s="9"/>
      <c r="M427" s="10" t="str">
        <f>E7</f>
        <v>44.03.05Педагогическое образование (с двумя профилями подготовки) (Математика и Информатика)</v>
      </c>
      <c r="N427" s="9"/>
      <c r="O427" s="9"/>
      <c r="P427" s="48" t="str">
        <f>H7</f>
        <v>12-23 МИз</v>
      </c>
    </row>
    <row r="428" spans="1:16" ht="15.6" hidden="1">
      <c r="A428" s="1"/>
      <c r="B428" s="145" t="s">
        <v>5</v>
      </c>
      <c r="C428" s="145"/>
      <c r="D428" s="145"/>
      <c r="E428" s="145" t="str">
        <f t="shared" ref="E428" si="6">E8</f>
        <v>заочная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заочная</v>
      </c>
      <c r="N428" s="145"/>
      <c r="O428" s="145"/>
      <c r="P428" s="145"/>
    </row>
    <row r="429" spans="1:16" ht="15.6" hidden="1">
      <c r="A429" s="1"/>
      <c r="B429" s="145" t="s">
        <v>7</v>
      </c>
      <c r="C429" s="145"/>
      <c r="D429" s="145"/>
      <c r="E429" s="140">
        <f>E9</f>
        <v>3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3</v>
      </c>
      <c r="N429" s="140"/>
      <c r="O429" s="140"/>
      <c r="P429" s="47"/>
    </row>
    <row r="430" spans="1:16" ht="15.6" hidden="1">
      <c r="A430" s="1"/>
      <c r="B430" s="146" t="s">
        <v>8</v>
      </c>
      <c r="C430" s="146"/>
      <c r="D430" s="146"/>
      <c r="E430" s="141">
        <f>M370+1</f>
        <v>11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12</v>
      </c>
      <c r="N430" s="141"/>
      <c r="O430" s="141"/>
      <c r="P430" s="49"/>
    </row>
    <row r="431" spans="1:16" ht="54" hidden="1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hidden="1" customHeight="1" thickTop="1">
      <c r="A432" s="167">
        <v>45999</v>
      </c>
      <c r="B432" s="153" t="s">
        <v>15</v>
      </c>
      <c r="C432" s="16" t="s">
        <v>16</v>
      </c>
      <c r="D432" s="18">
        <f>'[5]15нед'!C198</f>
        <v>0</v>
      </c>
      <c r="E432" s="21">
        <f>'[5]15нед'!D198</f>
        <v>0</v>
      </c>
      <c r="F432" s="19">
        <f>'[5]15нед'!G198</f>
        <v>0</v>
      </c>
      <c r="G432" s="20">
        <f>'[5]15нед'!H198</f>
        <v>0</v>
      </c>
      <c r="H432" s="53"/>
      <c r="I432" s="167">
        <v>46006</v>
      </c>
      <c r="J432" s="158" t="s">
        <v>15</v>
      </c>
      <c r="K432" s="16" t="s">
        <v>16</v>
      </c>
      <c r="L432" s="18">
        <f>'[5]16нед'!C198</f>
        <v>0</v>
      </c>
      <c r="M432" s="21">
        <f>'[5]16нед'!D198</f>
        <v>0</v>
      </c>
      <c r="N432" s="19">
        <f>'[5]16нед'!G198</f>
        <v>0</v>
      </c>
      <c r="O432" s="20">
        <f>'[5]16нед'!H198</f>
        <v>0</v>
      </c>
      <c r="P432" s="53"/>
    </row>
    <row r="433" spans="1:16" ht="31.15" hidden="1">
      <c r="A433" s="168"/>
      <c r="B433" s="154"/>
      <c r="C433" s="16" t="s">
        <v>18</v>
      </c>
      <c r="D433" s="22">
        <f>'[5]15нед'!C199</f>
        <v>0</v>
      </c>
      <c r="E433" s="26">
        <f>'[5]15нед'!D199</f>
        <v>0</v>
      </c>
      <c r="F433" s="24">
        <f>'[5]15нед'!G199</f>
        <v>0</v>
      </c>
      <c r="G433" s="25">
        <f>'[5]15нед'!H199</f>
        <v>0</v>
      </c>
      <c r="H433" s="50"/>
      <c r="I433" s="170"/>
      <c r="J433" s="159"/>
      <c r="K433" s="16" t="s">
        <v>18</v>
      </c>
      <c r="L433" s="22">
        <f>'[5]16нед'!C199</f>
        <v>0</v>
      </c>
      <c r="M433" s="26">
        <f>'[5]16нед'!D199</f>
        <v>0</v>
      </c>
      <c r="N433" s="24">
        <f>'[5]16нед'!G199</f>
        <v>0</v>
      </c>
      <c r="O433" s="25">
        <f>'[5]16нед'!H199</f>
        <v>0</v>
      </c>
      <c r="P433" s="50"/>
    </row>
    <row r="434" spans="1:16" ht="31.15" hidden="1">
      <c r="A434" s="168"/>
      <c r="B434" s="154"/>
      <c r="C434" s="16" t="s">
        <v>20</v>
      </c>
      <c r="D434" s="22">
        <f>'[5]15нед'!C200</f>
        <v>0</v>
      </c>
      <c r="E434" s="26">
        <f>'[5]15нед'!D200</f>
        <v>0</v>
      </c>
      <c r="F434" s="24">
        <f>'[5]15нед'!G200</f>
        <v>0</v>
      </c>
      <c r="G434" s="25">
        <f>'[5]15нед'!H200</f>
        <v>0</v>
      </c>
      <c r="H434" s="50"/>
      <c r="I434" s="170"/>
      <c r="J434" s="159"/>
      <c r="K434" s="16" t="s">
        <v>20</v>
      </c>
      <c r="L434" s="22">
        <f>'[5]16нед'!C200</f>
        <v>0</v>
      </c>
      <c r="M434" s="26">
        <f>'[5]16нед'!D200</f>
        <v>0</v>
      </c>
      <c r="N434" s="24">
        <f>'[5]16нед'!G200</f>
        <v>0</v>
      </c>
      <c r="O434" s="25">
        <f>'[5]16нед'!H200</f>
        <v>0</v>
      </c>
      <c r="P434" s="50"/>
    </row>
    <row r="435" spans="1:16" ht="31.15" hidden="1">
      <c r="A435" s="168"/>
      <c r="B435" s="154"/>
      <c r="C435" s="16" t="s">
        <v>21</v>
      </c>
      <c r="D435" s="22">
        <f>'[5]15нед'!C201</f>
        <v>0</v>
      </c>
      <c r="E435" s="26">
        <f>'[5]15нед'!D201</f>
        <v>0</v>
      </c>
      <c r="F435" s="24">
        <f>'[5]15нед'!G201</f>
        <v>0</v>
      </c>
      <c r="G435" s="25">
        <f>'[5]15нед'!H201</f>
        <v>0</v>
      </c>
      <c r="H435" s="50"/>
      <c r="I435" s="170"/>
      <c r="J435" s="159"/>
      <c r="K435" s="16" t="s">
        <v>21</v>
      </c>
      <c r="L435" s="22">
        <f>'[5]16нед'!C201</f>
        <v>0</v>
      </c>
      <c r="M435" s="26">
        <f>'[5]16нед'!D201</f>
        <v>0</v>
      </c>
      <c r="N435" s="24">
        <f>'[5]16нед'!G201</f>
        <v>0</v>
      </c>
      <c r="O435" s="25">
        <f>'[5]16нед'!H201</f>
        <v>0</v>
      </c>
      <c r="P435" s="50"/>
    </row>
    <row r="436" spans="1:16" ht="31.15" hidden="1">
      <c r="A436" s="168"/>
      <c r="B436" s="154"/>
      <c r="C436" s="16" t="s">
        <v>22</v>
      </c>
      <c r="D436" s="22">
        <f>'[5]15нед'!C202</f>
        <v>0</v>
      </c>
      <c r="E436" s="26">
        <f>'[5]15нед'!D202</f>
        <v>0</v>
      </c>
      <c r="F436" s="24">
        <f>'[5]15нед'!G202</f>
        <v>0</v>
      </c>
      <c r="G436" s="25">
        <f>'[5]15нед'!H202</f>
        <v>0</v>
      </c>
      <c r="H436" s="50"/>
      <c r="I436" s="170"/>
      <c r="J436" s="159"/>
      <c r="K436" s="16" t="s">
        <v>22</v>
      </c>
      <c r="L436" s="22">
        <f>'[5]16нед'!C202</f>
        <v>0</v>
      </c>
      <c r="M436" s="26">
        <f>'[5]16нед'!D202</f>
        <v>0</v>
      </c>
      <c r="N436" s="24">
        <f>'[5]16нед'!G202</f>
        <v>0</v>
      </c>
      <c r="O436" s="25">
        <f>'[5]16нед'!H202</f>
        <v>0</v>
      </c>
      <c r="P436" s="50"/>
    </row>
    <row r="437" spans="1:16" ht="31.15" hidden="1">
      <c r="A437" s="168"/>
      <c r="B437" s="154"/>
      <c r="C437" s="16" t="s">
        <v>23</v>
      </c>
      <c r="D437" s="22" t="str">
        <f>'[5]15нед'!C203</f>
        <v>пр</v>
      </c>
      <c r="E437" s="26" t="str">
        <f>'[5]15нед'!D203</f>
        <v>Микроэкономика</v>
      </c>
      <c r="F437" s="24" t="str">
        <f>'[5]15нед'!G203</f>
        <v/>
      </c>
      <c r="G437" s="25" t="str">
        <f>'[5]15нед'!H203</f>
        <v/>
      </c>
      <c r="H437" s="41" t="s">
        <v>95</v>
      </c>
      <c r="I437" s="170"/>
      <c r="J437" s="159"/>
      <c r="K437" s="16" t="s">
        <v>23</v>
      </c>
      <c r="L437" s="22" t="str">
        <f>'[5]16нед'!C203</f>
        <v>пр</v>
      </c>
      <c r="M437" s="26" t="str">
        <f>'[5]16нед'!D203</f>
        <v>Деньги, кредит, банки</v>
      </c>
      <c r="N437" s="24" t="str">
        <f>'[5]16нед'!G203</f>
        <v>Самчинская Я.Б.</v>
      </c>
      <c r="O437" s="25" t="str">
        <f>'[5]16нед'!H203</f>
        <v>доцент, канд. наук</v>
      </c>
      <c r="P437" s="41" t="s">
        <v>95</v>
      </c>
    </row>
    <row r="438" spans="1:16" ht="31.15" hidden="1">
      <c r="A438" s="168"/>
      <c r="B438" s="154"/>
      <c r="C438" s="16" t="s">
        <v>24</v>
      </c>
      <c r="D438" s="22" t="str">
        <f>'[5]15нед'!C204</f>
        <v>пр</v>
      </c>
      <c r="E438" s="26" t="str">
        <f>'[5]15нед'!D204</f>
        <v>Математический анализ</v>
      </c>
      <c r="F438" s="24" t="str">
        <f>'[5]15нед'!G204</f>
        <v>Якимова В.В.</v>
      </c>
      <c r="G438" s="25" t="str">
        <f>'[5]15нед'!H204</f>
        <v>ст. преподаватель</v>
      </c>
      <c r="H438" s="41" t="s">
        <v>95</v>
      </c>
      <c r="I438" s="170"/>
      <c r="J438" s="159"/>
      <c r="K438" s="16" t="s">
        <v>24</v>
      </c>
      <c r="L438" s="22" t="str">
        <f>'[5]16нед'!C204</f>
        <v>пр</v>
      </c>
      <c r="M438" s="26" t="str">
        <f>'[5]16нед'!D204</f>
        <v>Алгебра</v>
      </c>
      <c r="N438" s="24" t="str">
        <f>'[5]16нед'!G204</f>
        <v>Овчинникова М.В.</v>
      </c>
      <c r="O438" s="25" t="str">
        <f>'[5]16нед'!H204</f>
        <v>доцент, канд. наук</v>
      </c>
      <c r="P438" s="41" t="s">
        <v>95</v>
      </c>
    </row>
    <row r="439" spans="1:16" ht="18.399999999999999" hidden="1" thickBot="1">
      <c r="A439" s="169"/>
      <c r="B439" s="155"/>
      <c r="C439" s="17"/>
      <c r="D439" s="27">
        <f>'[5]15нед'!C205</f>
        <v>0</v>
      </c>
      <c r="E439" s="28">
        <f>'[5]15нед'!D205</f>
        <v>0</v>
      </c>
      <c r="F439" s="29">
        <f>'[5]15нед'!G205</f>
        <v>0</v>
      </c>
      <c r="G439" s="30">
        <f>'[5]15нед'!H205</f>
        <v>0</v>
      </c>
      <c r="H439" s="51"/>
      <c r="I439" s="171"/>
      <c r="J439" s="160"/>
      <c r="K439" s="17"/>
      <c r="L439" s="27">
        <f>'[5]16нед'!C205</f>
        <v>0</v>
      </c>
      <c r="M439" s="28">
        <f>'[5]16нед'!D205</f>
        <v>0</v>
      </c>
      <c r="N439" s="29">
        <f>'[5]16нед'!G205</f>
        <v>0</v>
      </c>
      <c r="O439" s="30">
        <f>'[5]16нед'!H205</f>
        <v>0</v>
      </c>
      <c r="P439" s="51"/>
    </row>
    <row r="440" spans="1:16" ht="32.25" hidden="1" customHeight="1" thickTop="1">
      <c r="A440" s="167">
        <v>46000</v>
      </c>
      <c r="B440" s="153" t="s">
        <v>25</v>
      </c>
      <c r="C440" s="32" t="s">
        <v>16</v>
      </c>
      <c r="D440" s="18">
        <f>'[5]15нед'!C206</f>
        <v>0</v>
      </c>
      <c r="E440" s="21">
        <f>'[5]15нед'!D206</f>
        <v>0</v>
      </c>
      <c r="F440" s="19">
        <f>'[5]15нед'!G206</f>
        <v>0</v>
      </c>
      <c r="G440" s="20">
        <f>'[5]15нед'!H206</f>
        <v>0</v>
      </c>
      <c r="H440" s="53"/>
      <c r="I440" s="167">
        <v>46007</v>
      </c>
      <c r="J440" s="158" t="s">
        <v>25</v>
      </c>
      <c r="K440" s="32" t="s">
        <v>16</v>
      </c>
      <c r="L440" s="18">
        <f>'[5]16нед'!C206</f>
        <v>0</v>
      </c>
      <c r="M440" s="21">
        <f>'[5]16нед'!D206</f>
        <v>0</v>
      </c>
      <c r="N440" s="19">
        <f>'[5]16нед'!G206</f>
        <v>0</v>
      </c>
      <c r="O440" s="20">
        <f>'[5]16нед'!H206</f>
        <v>0</v>
      </c>
      <c r="P440" s="53"/>
    </row>
    <row r="441" spans="1:16" ht="31.15" hidden="1">
      <c r="A441" s="168"/>
      <c r="B441" s="154"/>
      <c r="C441" s="16" t="s">
        <v>18</v>
      </c>
      <c r="D441" s="22">
        <f>'[5]15нед'!C207</f>
        <v>0</v>
      </c>
      <c r="E441" s="26">
        <f>'[5]15нед'!D207</f>
        <v>0</v>
      </c>
      <c r="F441" s="24">
        <f>'[5]15нед'!G207</f>
        <v>0</v>
      </c>
      <c r="G441" s="25">
        <f>'[5]15нед'!H207</f>
        <v>0</v>
      </c>
      <c r="H441" s="50"/>
      <c r="I441" s="170"/>
      <c r="J441" s="159"/>
      <c r="K441" s="16" t="s">
        <v>18</v>
      </c>
      <c r="L441" s="22">
        <f>'[5]16нед'!C207</f>
        <v>0</v>
      </c>
      <c r="M441" s="26">
        <f>'[5]16нед'!D207</f>
        <v>0</v>
      </c>
      <c r="N441" s="24">
        <f>'[5]16нед'!G207</f>
        <v>0</v>
      </c>
      <c r="O441" s="25">
        <f>'[5]16нед'!H207</f>
        <v>0</v>
      </c>
      <c r="P441" s="50"/>
    </row>
    <row r="442" spans="1:16" ht="31.15" hidden="1">
      <c r="A442" s="168"/>
      <c r="B442" s="154"/>
      <c r="C442" s="16" t="s">
        <v>20</v>
      </c>
      <c r="D442" s="22">
        <f>'[5]15нед'!C208</f>
        <v>0</v>
      </c>
      <c r="E442" s="26">
        <f>'[5]15нед'!D208</f>
        <v>0</v>
      </c>
      <c r="F442" s="24">
        <f>'[5]15нед'!G208</f>
        <v>0</v>
      </c>
      <c r="G442" s="25">
        <f>'[5]15нед'!H208</f>
        <v>0</v>
      </c>
      <c r="H442" s="50"/>
      <c r="I442" s="170"/>
      <c r="J442" s="159"/>
      <c r="K442" s="16" t="s">
        <v>20</v>
      </c>
      <c r="L442" s="22">
        <f>'[5]16нед'!C208</f>
        <v>0</v>
      </c>
      <c r="M442" s="26">
        <f>'[5]16нед'!D208</f>
        <v>0</v>
      </c>
      <c r="N442" s="24">
        <f>'[5]16нед'!G208</f>
        <v>0</v>
      </c>
      <c r="O442" s="25">
        <f>'[5]16нед'!H208</f>
        <v>0</v>
      </c>
      <c r="P442" s="50"/>
    </row>
    <row r="443" spans="1:16" ht="31.15" hidden="1">
      <c r="A443" s="168"/>
      <c r="B443" s="154"/>
      <c r="C443" s="16" t="s">
        <v>21</v>
      </c>
      <c r="D443" s="22">
        <f>'[5]15нед'!C209</f>
        <v>0</v>
      </c>
      <c r="E443" s="26">
        <f>'[5]15нед'!D209</f>
        <v>0</v>
      </c>
      <c r="F443" s="24">
        <f>'[5]15нед'!G209</f>
        <v>0</v>
      </c>
      <c r="G443" s="25">
        <f>'[5]15нед'!H209</f>
        <v>0</v>
      </c>
      <c r="H443" s="50"/>
      <c r="I443" s="170"/>
      <c r="J443" s="159"/>
      <c r="K443" s="16" t="s">
        <v>21</v>
      </c>
      <c r="L443" s="22">
        <f>'[5]16нед'!C209</f>
        <v>0</v>
      </c>
      <c r="M443" s="26">
        <f>'[5]16нед'!D209</f>
        <v>0</v>
      </c>
      <c r="N443" s="24">
        <f>'[5]16нед'!G209</f>
        <v>0</v>
      </c>
      <c r="O443" s="25">
        <f>'[5]16нед'!H209</f>
        <v>0</v>
      </c>
      <c r="P443" s="50"/>
    </row>
    <row r="444" spans="1:16" ht="31.15" hidden="1">
      <c r="A444" s="168"/>
      <c r="B444" s="154"/>
      <c r="C444" s="16" t="s">
        <v>22</v>
      </c>
      <c r="D444" s="22">
        <f>'[5]15нед'!C210</f>
        <v>0</v>
      </c>
      <c r="E444" s="26">
        <f>'[5]15нед'!D210</f>
        <v>0</v>
      </c>
      <c r="F444" s="24">
        <f>'[5]15нед'!G210</f>
        <v>0</v>
      </c>
      <c r="G444" s="25">
        <f>'[5]15нед'!H210</f>
        <v>0</v>
      </c>
      <c r="H444" s="50"/>
      <c r="I444" s="170"/>
      <c r="J444" s="159"/>
      <c r="K444" s="16" t="s">
        <v>22</v>
      </c>
      <c r="L444" s="22">
        <f>'[5]16нед'!C210</f>
        <v>0</v>
      </c>
      <c r="M444" s="26">
        <f>'[5]16нед'!D210</f>
        <v>0</v>
      </c>
      <c r="N444" s="24">
        <f>'[5]16нед'!G210</f>
        <v>0</v>
      </c>
      <c r="O444" s="25">
        <f>'[5]16нед'!H210</f>
        <v>0</v>
      </c>
      <c r="P444" s="50"/>
    </row>
    <row r="445" spans="1:16" ht="35.85" hidden="1">
      <c r="A445" s="168"/>
      <c r="B445" s="154"/>
      <c r="C445" s="16" t="s">
        <v>23</v>
      </c>
      <c r="D445" s="22" t="str">
        <f>'[5]15нед'!C211</f>
        <v>пр</v>
      </c>
      <c r="E445" s="26" t="str">
        <f>'[5]15нед'!D211</f>
        <v xml:space="preserve"> Нормативно-правовые основы профессиональной деятельности</v>
      </c>
      <c r="F445" s="24" t="str">
        <f>'[5]15нед'!G211</f>
        <v/>
      </c>
      <c r="G445" s="25" t="str">
        <f>'[5]15нед'!H211</f>
        <v/>
      </c>
      <c r="H445" s="41" t="s">
        <v>100</v>
      </c>
      <c r="I445" s="170"/>
      <c r="J445" s="159"/>
      <c r="K445" s="16" t="s">
        <v>23</v>
      </c>
      <c r="L445" s="22" t="str">
        <f>'[5]16нед'!C211</f>
        <v>пр</v>
      </c>
      <c r="M445" s="26" t="str">
        <f>'[5]16нед'!D211</f>
        <v xml:space="preserve"> Финансово-экономический практикум</v>
      </c>
      <c r="N445" s="24" t="str">
        <f>'[5]16нед'!G211</f>
        <v/>
      </c>
      <c r="O445" s="25" t="str">
        <f>'[5]16нед'!H211</f>
        <v/>
      </c>
      <c r="P445" s="41" t="s">
        <v>96</v>
      </c>
    </row>
    <row r="446" spans="1:16" ht="31.15" hidden="1">
      <c r="A446" s="168"/>
      <c r="B446" s="154"/>
      <c r="C446" s="16" t="s">
        <v>24</v>
      </c>
      <c r="D446" s="22" t="str">
        <f>'[5]15нед'!C212</f>
        <v>пр</v>
      </c>
      <c r="E446" s="26" t="str">
        <f>'[5]15нед'!D212</f>
        <v xml:space="preserve"> Педагогика</v>
      </c>
      <c r="F446" s="24" t="str">
        <f>'[5]15нед'!G212</f>
        <v>Чумак Л.В.</v>
      </c>
      <c r="G446" s="25" t="str">
        <f>'[5]15нед'!H212</f>
        <v>профессор, д-р наук</v>
      </c>
      <c r="H446" s="41" t="s">
        <v>101</v>
      </c>
      <c r="I446" s="170"/>
      <c r="J446" s="159"/>
      <c r="K446" s="16" t="s">
        <v>24</v>
      </c>
      <c r="L446" s="22" t="str">
        <f>'[5]16нед'!C212</f>
        <v>пр</v>
      </c>
      <c r="M446" s="26" t="str">
        <f>'[5]16нед'!D212</f>
        <v xml:space="preserve"> Психология</v>
      </c>
      <c r="N446" s="24" t="str">
        <f>'[5]16нед'!G212</f>
        <v>Кирилюк Л.Л.</v>
      </c>
      <c r="O446" s="25" t="str">
        <f>'[5]16нед'!H212</f>
        <v>преподаватель</v>
      </c>
      <c r="P446" s="41" t="s">
        <v>97</v>
      </c>
    </row>
    <row r="447" spans="1:16" ht="18.399999999999999" hidden="1" thickBot="1">
      <c r="A447" s="169"/>
      <c r="B447" s="155"/>
      <c r="C447" s="17"/>
      <c r="D447" s="27">
        <f>'[5]15нед'!C213</f>
        <v>0</v>
      </c>
      <c r="E447" s="28">
        <f>'[5]15нед'!D213</f>
        <v>0</v>
      </c>
      <c r="F447" s="29">
        <f>'[5]15нед'!G213</f>
        <v>0</v>
      </c>
      <c r="G447" s="30">
        <f>'[5]15нед'!H213</f>
        <v>0</v>
      </c>
      <c r="H447" s="51"/>
      <c r="I447" s="171"/>
      <c r="J447" s="160"/>
      <c r="K447" s="17"/>
      <c r="L447" s="27">
        <f>'[5]16нед'!C213</f>
        <v>0</v>
      </c>
      <c r="M447" s="28">
        <f>'[5]16нед'!D213</f>
        <v>0</v>
      </c>
      <c r="N447" s="29">
        <f>'[5]16нед'!G213</f>
        <v>0</v>
      </c>
      <c r="O447" s="30">
        <f>'[5]16нед'!H213</f>
        <v>0</v>
      </c>
      <c r="P447" s="51"/>
    </row>
    <row r="448" spans="1:16" ht="48" hidden="1" customHeight="1" thickTop="1">
      <c r="A448" s="172">
        <v>46001</v>
      </c>
      <c r="B448" s="161" t="s">
        <v>30</v>
      </c>
      <c r="C448" s="32" t="s">
        <v>16</v>
      </c>
      <c r="D448" s="18">
        <f>'[5]15нед'!C214</f>
        <v>0</v>
      </c>
      <c r="E448" s="21">
        <f>'[5]15нед'!D214</f>
        <v>0</v>
      </c>
      <c r="F448" s="19">
        <f>'[5]15нед'!G214</f>
        <v>0</v>
      </c>
      <c r="G448" s="20">
        <f>'[5]15нед'!H214</f>
        <v>0</v>
      </c>
      <c r="H448" s="53"/>
      <c r="I448" s="172">
        <v>46008</v>
      </c>
      <c r="J448" s="164" t="s">
        <v>30</v>
      </c>
      <c r="K448" s="32" t="s">
        <v>16</v>
      </c>
      <c r="L448" s="18">
        <f>'[5]16нед'!C214</f>
        <v>0</v>
      </c>
      <c r="M448" s="21">
        <f>'[5]16нед'!D214</f>
        <v>0</v>
      </c>
      <c r="N448" s="19">
        <f>'[5]16нед'!G214</f>
        <v>0</v>
      </c>
      <c r="O448" s="20">
        <f>'[5]16нед'!H214</f>
        <v>0</v>
      </c>
      <c r="P448" s="53"/>
    </row>
    <row r="449" spans="1:16" ht="31.15" hidden="1">
      <c r="A449" s="173"/>
      <c r="B449" s="162"/>
      <c r="C449" s="16" t="s">
        <v>18</v>
      </c>
      <c r="D449" s="22">
        <f>'[5]15нед'!C215</f>
        <v>0</v>
      </c>
      <c r="E449" s="26">
        <f>'[5]15нед'!D215</f>
        <v>0</v>
      </c>
      <c r="F449" s="24">
        <f>'[5]15нед'!G215</f>
        <v>0</v>
      </c>
      <c r="G449" s="25">
        <f>'[5]15нед'!H215</f>
        <v>0</v>
      </c>
      <c r="H449" s="50"/>
      <c r="I449" s="173"/>
      <c r="J449" s="165"/>
      <c r="K449" s="16" t="s">
        <v>18</v>
      </c>
      <c r="L449" s="22">
        <f>'[5]16нед'!C215</f>
        <v>0</v>
      </c>
      <c r="M449" s="26">
        <f>'[5]16нед'!D215</f>
        <v>0</v>
      </c>
      <c r="N449" s="24">
        <f>'[5]16нед'!G215</f>
        <v>0</v>
      </c>
      <c r="O449" s="25">
        <f>'[5]16нед'!H215</f>
        <v>0</v>
      </c>
      <c r="P449" s="50"/>
    </row>
    <row r="450" spans="1:16" ht="31.15" hidden="1">
      <c r="A450" s="173"/>
      <c r="B450" s="162"/>
      <c r="C450" s="16" t="s">
        <v>20</v>
      </c>
      <c r="D450" s="22">
        <f>'[5]15нед'!C216</f>
        <v>0</v>
      </c>
      <c r="E450" s="26">
        <f>'[5]15нед'!D216</f>
        <v>0</v>
      </c>
      <c r="F450" s="24">
        <f>'[5]15нед'!G216</f>
        <v>0</v>
      </c>
      <c r="G450" s="25">
        <f>'[5]15нед'!H216</f>
        <v>0</v>
      </c>
      <c r="H450" s="50"/>
      <c r="I450" s="173"/>
      <c r="J450" s="165"/>
      <c r="K450" s="16" t="s">
        <v>20</v>
      </c>
      <c r="L450" s="22">
        <f>'[5]16нед'!C216</f>
        <v>0</v>
      </c>
      <c r="M450" s="26">
        <f>'[5]16нед'!D216</f>
        <v>0</v>
      </c>
      <c r="N450" s="24">
        <f>'[5]16нед'!G216</f>
        <v>0</v>
      </c>
      <c r="O450" s="25">
        <f>'[5]16нед'!H216</f>
        <v>0</v>
      </c>
      <c r="P450" s="50"/>
    </row>
    <row r="451" spans="1:16" ht="31.15" hidden="1">
      <c r="A451" s="173"/>
      <c r="B451" s="162"/>
      <c r="C451" s="16" t="s">
        <v>21</v>
      </c>
      <c r="D451" s="22">
        <f>'[5]15нед'!C217</f>
        <v>0</v>
      </c>
      <c r="E451" s="26">
        <f>'[5]15нед'!D217</f>
        <v>0</v>
      </c>
      <c r="F451" s="24">
        <f>'[5]15нед'!G217</f>
        <v>0</v>
      </c>
      <c r="G451" s="25">
        <f>'[5]15нед'!H217</f>
        <v>0</v>
      </c>
      <c r="H451" s="50"/>
      <c r="I451" s="173"/>
      <c r="J451" s="165"/>
      <c r="K451" s="16" t="s">
        <v>21</v>
      </c>
      <c r="L451" s="22">
        <f>'[5]16нед'!C217</f>
        <v>0</v>
      </c>
      <c r="M451" s="26">
        <f>'[5]16нед'!D217</f>
        <v>0</v>
      </c>
      <c r="N451" s="24">
        <f>'[5]16нед'!G217</f>
        <v>0</v>
      </c>
      <c r="O451" s="25">
        <f>'[5]16нед'!H217</f>
        <v>0</v>
      </c>
      <c r="P451" s="50"/>
    </row>
    <row r="452" spans="1:16" ht="31.15" hidden="1">
      <c r="A452" s="173"/>
      <c r="B452" s="162"/>
      <c r="C452" s="16" t="s">
        <v>22</v>
      </c>
      <c r="D452" s="22">
        <f>'[5]15нед'!C218</f>
        <v>0</v>
      </c>
      <c r="E452" s="26">
        <f>'[5]15нед'!D218</f>
        <v>0</v>
      </c>
      <c r="F452" s="24">
        <f>'[5]15нед'!G218</f>
        <v>0</v>
      </c>
      <c r="G452" s="25">
        <f>'[5]15нед'!H218</f>
        <v>0</v>
      </c>
      <c r="H452" s="50"/>
      <c r="I452" s="173"/>
      <c r="J452" s="165"/>
      <c r="K452" s="16" t="s">
        <v>22</v>
      </c>
      <c r="L452" s="22">
        <f>'[5]16нед'!C218</f>
        <v>0</v>
      </c>
      <c r="M452" s="26">
        <f>'[5]16нед'!D218</f>
        <v>0</v>
      </c>
      <c r="N452" s="24">
        <f>'[5]16нед'!G218</f>
        <v>0</v>
      </c>
      <c r="O452" s="25">
        <f>'[5]16нед'!H218</f>
        <v>0</v>
      </c>
      <c r="P452" s="50"/>
    </row>
    <row r="453" spans="1:16" ht="31.15" hidden="1">
      <c r="A453" s="173"/>
      <c r="B453" s="162"/>
      <c r="C453" s="16" t="s">
        <v>23</v>
      </c>
      <c r="D453" s="22" t="str">
        <f>'[5]15нед'!C219</f>
        <v>пр</v>
      </c>
      <c r="E453" s="26" t="str">
        <f>'[5]15нед'!D219</f>
        <v>Основы предпринимательства</v>
      </c>
      <c r="F453" s="24" t="str">
        <f>'[5]15нед'!G219</f>
        <v/>
      </c>
      <c r="G453" s="25" t="str">
        <f>'[5]15нед'!H219</f>
        <v/>
      </c>
      <c r="H453" s="41" t="s">
        <v>95</v>
      </c>
      <c r="I453" s="173"/>
      <c r="J453" s="165"/>
      <c r="K453" s="16" t="s">
        <v>23</v>
      </c>
      <c r="L453" s="22" t="str">
        <f>'[5]16нед'!C219</f>
        <v>пр</v>
      </c>
      <c r="M453" s="26" t="str">
        <f>'[5]16нед'!D219</f>
        <v>Экономика фирмы</v>
      </c>
      <c r="N453" s="24" t="str">
        <f>'[5]16нед'!G219</f>
        <v>Самчинская Я.Б.</v>
      </c>
      <c r="O453" s="25" t="str">
        <f>'[5]16нед'!H219</f>
        <v>доцент, канд. наук</v>
      </c>
      <c r="P453" s="41" t="s">
        <v>95</v>
      </c>
    </row>
    <row r="454" spans="1:16" ht="31.15" hidden="1">
      <c r="A454" s="173"/>
      <c r="B454" s="162"/>
      <c r="C454" s="16" t="s">
        <v>24</v>
      </c>
      <c r="D454" s="22" t="str">
        <f>'[5]15нед'!C220</f>
        <v>пр</v>
      </c>
      <c r="E454" s="26" t="str">
        <f>'[5]15нед'!D220</f>
        <v>Геометрия</v>
      </c>
      <c r="F454" s="24" t="str">
        <f>'[5]15нед'!G220</f>
        <v>Казанцев Ю.А.</v>
      </c>
      <c r="G454" s="25" t="str">
        <f>'[5]15нед'!H220</f>
        <v>преподаватель</v>
      </c>
      <c r="H454" s="41" t="s">
        <v>95</v>
      </c>
      <c r="I454" s="173"/>
      <c r="J454" s="165"/>
      <c r="K454" s="16" t="s">
        <v>24</v>
      </c>
      <c r="L454" s="22" t="str">
        <f>'[5]16нед'!C220</f>
        <v>пр</v>
      </c>
      <c r="M454" s="26" t="str">
        <f>'[5]16нед'!D220</f>
        <v xml:space="preserve"> Программирование</v>
      </c>
      <c r="N454" s="24" t="str">
        <f>'[5]16нед'!G220</f>
        <v/>
      </c>
      <c r="O454" s="25" t="str">
        <f>'[5]16нед'!H220</f>
        <v/>
      </c>
      <c r="P454" s="41" t="s">
        <v>95</v>
      </c>
    </row>
    <row r="455" spans="1:16" ht="18.399999999999999" hidden="1" thickBot="1">
      <c r="A455" s="174"/>
      <c r="B455" s="163"/>
      <c r="C455" s="17"/>
      <c r="D455" s="27">
        <f>'[5]15нед'!C221</f>
        <v>0</v>
      </c>
      <c r="E455" s="28">
        <f>'[5]15нед'!D221</f>
        <v>0</v>
      </c>
      <c r="F455" s="29">
        <f>'[5]15нед'!G221</f>
        <v>0</v>
      </c>
      <c r="G455" s="30">
        <f>'[5]15нед'!H221</f>
        <v>0</v>
      </c>
      <c r="H455" s="51"/>
      <c r="I455" s="174"/>
      <c r="J455" s="166"/>
      <c r="K455" s="17"/>
      <c r="L455" s="27">
        <f>'[5]16нед'!C221</f>
        <v>0</v>
      </c>
      <c r="M455" s="28">
        <f>'[5]16нед'!D221</f>
        <v>0</v>
      </c>
      <c r="N455" s="29">
        <f>'[5]16нед'!G221</f>
        <v>0</v>
      </c>
      <c r="O455" s="30">
        <f>'[5]16нед'!H221</f>
        <v>0</v>
      </c>
      <c r="P455" s="51"/>
    </row>
    <row r="456" spans="1:16" ht="48" hidden="1" customHeight="1" thickTop="1">
      <c r="A456" s="167">
        <v>46002</v>
      </c>
      <c r="B456" s="153" t="s">
        <v>32</v>
      </c>
      <c r="C456" s="32" t="s">
        <v>16</v>
      </c>
      <c r="D456" s="18">
        <f>'[5]15нед'!C222</f>
        <v>0</v>
      </c>
      <c r="E456" s="21">
        <f>'[5]15нед'!D222</f>
        <v>0</v>
      </c>
      <c r="F456" s="19">
        <f>'[5]15нед'!G222</f>
        <v>0</v>
      </c>
      <c r="G456" s="20">
        <f>'[5]15нед'!H222</f>
        <v>0</v>
      </c>
      <c r="H456" s="53"/>
      <c r="I456" s="167">
        <v>46009</v>
      </c>
      <c r="J456" s="158" t="s">
        <v>32</v>
      </c>
      <c r="K456" s="32" t="s">
        <v>16</v>
      </c>
      <c r="L456" s="18">
        <f>'[5]16нед'!C222</f>
        <v>0</v>
      </c>
      <c r="M456" s="21">
        <f>'[5]16нед'!D222</f>
        <v>0</v>
      </c>
      <c r="N456" s="19">
        <f>'[5]16нед'!G222</f>
        <v>0</v>
      </c>
      <c r="O456" s="20">
        <f>'[5]16нед'!H222</f>
        <v>0</v>
      </c>
      <c r="P456" s="53"/>
    </row>
    <row r="457" spans="1:16" ht="31.15" hidden="1">
      <c r="A457" s="168"/>
      <c r="B457" s="154"/>
      <c r="C457" s="16" t="s">
        <v>18</v>
      </c>
      <c r="D457" s="22">
        <f>'[5]15нед'!C223</f>
        <v>0</v>
      </c>
      <c r="E457" s="26">
        <f>'[5]15нед'!D223</f>
        <v>0</v>
      </c>
      <c r="F457" s="24">
        <f>'[5]15нед'!G223</f>
        <v>0</v>
      </c>
      <c r="G457" s="25">
        <f>'[5]15нед'!H223</f>
        <v>0</v>
      </c>
      <c r="H457" s="50"/>
      <c r="I457" s="170"/>
      <c r="J457" s="159"/>
      <c r="K457" s="16" t="s">
        <v>18</v>
      </c>
      <c r="L457" s="22">
        <f>'[5]16нед'!C223</f>
        <v>0</v>
      </c>
      <c r="M457" s="26">
        <f>'[5]16нед'!D223</f>
        <v>0</v>
      </c>
      <c r="N457" s="24">
        <f>'[5]16нед'!G223</f>
        <v>0</v>
      </c>
      <c r="O457" s="25">
        <f>'[5]16нед'!H223</f>
        <v>0</v>
      </c>
      <c r="P457" s="50"/>
    </row>
    <row r="458" spans="1:16" ht="31.15" hidden="1">
      <c r="A458" s="168"/>
      <c r="B458" s="154"/>
      <c r="C458" s="16" t="s">
        <v>20</v>
      </c>
      <c r="D458" s="22">
        <f>'[5]15нед'!C224</f>
        <v>0</v>
      </c>
      <c r="E458" s="26">
        <f>'[5]15нед'!D224</f>
        <v>0</v>
      </c>
      <c r="F458" s="24">
        <f>'[5]15нед'!G224</f>
        <v>0</v>
      </c>
      <c r="G458" s="25">
        <f>'[5]15нед'!H224</f>
        <v>0</v>
      </c>
      <c r="H458" s="50"/>
      <c r="I458" s="170"/>
      <c r="J458" s="159"/>
      <c r="K458" s="16" t="s">
        <v>20</v>
      </c>
      <c r="L458" s="22">
        <f>'[5]16нед'!C224</f>
        <v>0</v>
      </c>
      <c r="M458" s="26">
        <f>'[5]16нед'!D224</f>
        <v>0</v>
      </c>
      <c r="N458" s="24">
        <f>'[5]16нед'!G224</f>
        <v>0</v>
      </c>
      <c r="O458" s="25">
        <f>'[5]16нед'!H224</f>
        <v>0</v>
      </c>
      <c r="P458" s="50"/>
    </row>
    <row r="459" spans="1:16" ht="31.15" hidden="1">
      <c r="A459" s="168"/>
      <c r="B459" s="154"/>
      <c r="C459" s="16" t="s">
        <v>21</v>
      </c>
      <c r="D459" s="22">
        <f>'[5]15нед'!C225</f>
        <v>0</v>
      </c>
      <c r="E459" s="26">
        <f>'[5]15нед'!D225</f>
        <v>0</v>
      </c>
      <c r="F459" s="24">
        <f>'[5]15нед'!G225</f>
        <v>0</v>
      </c>
      <c r="G459" s="25">
        <f>'[5]15нед'!H225</f>
        <v>0</v>
      </c>
      <c r="H459" s="50"/>
      <c r="I459" s="170"/>
      <c r="J459" s="159"/>
      <c r="K459" s="16" t="s">
        <v>21</v>
      </c>
      <c r="L459" s="22">
        <f>'[5]16нед'!C225</f>
        <v>0</v>
      </c>
      <c r="M459" s="26">
        <f>'[5]16нед'!D225</f>
        <v>0</v>
      </c>
      <c r="N459" s="24">
        <f>'[5]16нед'!G225</f>
        <v>0</v>
      </c>
      <c r="O459" s="25">
        <f>'[5]16нед'!H225</f>
        <v>0</v>
      </c>
      <c r="P459" s="50"/>
    </row>
    <row r="460" spans="1:16" ht="31.15" hidden="1">
      <c r="A460" s="168"/>
      <c r="B460" s="154"/>
      <c r="C460" s="16" t="s">
        <v>22</v>
      </c>
      <c r="D460" s="22">
        <f>'[5]15нед'!C226</f>
        <v>0</v>
      </c>
      <c r="E460" s="26">
        <f>'[5]15нед'!D226</f>
        <v>0</v>
      </c>
      <c r="F460" s="24">
        <f>'[5]15нед'!G226</f>
        <v>0</v>
      </c>
      <c r="G460" s="25">
        <f>'[5]15нед'!H226</f>
        <v>0</v>
      </c>
      <c r="H460" s="50"/>
      <c r="I460" s="170"/>
      <c r="J460" s="159"/>
      <c r="K460" s="16" t="s">
        <v>22</v>
      </c>
      <c r="L460" s="22">
        <f>'[5]16нед'!C226</f>
        <v>0</v>
      </c>
      <c r="M460" s="26">
        <f>'[5]16нед'!D226</f>
        <v>0</v>
      </c>
      <c r="N460" s="24">
        <f>'[5]16нед'!G226</f>
        <v>0</v>
      </c>
      <c r="O460" s="25">
        <f>'[5]16нед'!H226</f>
        <v>0</v>
      </c>
      <c r="P460" s="50"/>
    </row>
    <row r="461" spans="1:16" ht="31.15" hidden="1">
      <c r="A461" s="168"/>
      <c r="B461" s="154"/>
      <c r="C461" s="16" t="s">
        <v>23</v>
      </c>
      <c r="D461" s="22" t="str">
        <f>'[5]15нед'!C227</f>
        <v>л</v>
      </c>
      <c r="E461" s="26" t="str">
        <f>'[5]15нед'!D227</f>
        <v>Педагогика</v>
      </c>
      <c r="F461" s="24" t="str">
        <f>'[5]15нед'!G227</f>
        <v>Яцула Т.В.</v>
      </c>
      <c r="G461" s="25" t="str">
        <f>'[5]15нед'!H227</f>
        <v>профессор, д-р наук</v>
      </c>
      <c r="H461" s="41" t="s">
        <v>102</v>
      </c>
      <c r="I461" s="170"/>
      <c r="J461" s="159"/>
      <c r="K461" s="16" t="s">
        <v>23</v>
      </c>
      <c r="L461" s="22">
        <f>'[5]16нед'!C227</f>
        <v>0</v>
      </c>
      <c r="M461" s="26">
        <f>'[5]16нед'!D227</f>
        <v>0</v>
      </c>
      <c r="N461" s="24">
        <f>'[5]16нед'!G227</f>
        <v>0</v>
      </c>
      <c r="O461" s="25">
        <f>'[5]16нед'!H227</f>
        <v>0</v>
      </c>
      <c r="P461" s="50"/>
    </row>
    <row r="462" spans="1:16" ht="35.85" hidden="1">
      <c r="A462" s="168"/>
      <c r="B462" s="154"/>
      <c r="C462" s="16" t="s">
        <v>24</v>
      </c>
      <c r="D462" s="22" t="str">
        <f>'[5]15нед'!C228</f>
        <v>л</v>
      </c>
      <c r="E462" s="26" t="str">
        <f>'[5]15нед'!D228</f>
        <v>Нормативно-правовые основы профессиональной деятельности</v>
      </c>
      <c r="F462" s="24" t="str">
        <f>'[5]15нед'!G228</f>
        <v/>
      </c>
      <c r="G462" s="25" t="str">
        <f>'[5]15нед'!H228</f>
        <v/>
      </c>
      <c r="H462" s="41" t="s">
        <v>103</v>
      </c>
      <c r="I462" s="170"/>
      <c r="J462" s="159"/>
      <c r="K462" s="16" t="s">
        <v>24</v>
      </c>
      <c r="L462" s="22">
        <f>'[5]16нед'!C228</f>
        <v>0</v>
      </c>
      <c r="M462" s="26">
        <f>'[5]16нед'!D228</f>
        <v>0</v>
      </c>
      <c r="N462" s="24">
        <f>'[5]16нед'!G228</f>
        <v>0</v>
      </c>
      <c r="O462" s="25">
        <f>'[5]16нед'!H228</f>
        <v>0</v>
      </c>
      <c r="P462" s="50"/>
    </row>
    <row r="463" spans="1:16" ht="18.399999999999999" hidden="1" thickBot="1">
      <c r="A463" s="169"/>
      <c r="B463" s="155"/>
      <c r="C463" s="17"/>
      <c r="D463" s="27">
        <f>'[5]15нед'!C229</f>
        <v>0</v>
      </c>
      <c r="E463" s="28">
        <f>'[5]15нед'!D229</f>
        <v>0</v>
      </c>
      <c r="F463" s="29">
        <f>'[5]15нед'!G229</f>
        <v>0</v>
      </c>
      <c r="G463" s="30">
        <f>'[5]15нед'!H229</f>
        <v>0</v>
      </c>
      <c r="H463" s="51"/>
      <c r="I463" s="171"/>
      <c r="J463" s="160"/>
      <c r="K463" s="17"/>
      <c r="L463" s="27">
        <f>'[5]16нед'!C229</f>
        <v>0</v>
      </c>
      <c r="M463" s="28">
        <f>'[5]16нед'!D229</f>
        <v>0</v>
      </c>
      <c r="N463" s="29">
        <f>'[5]16нед'!G229</f>
        <v>0</v>
      </c>
      <c r="O463" s="30">
        <f>'[5]16нед'!H229</f>
        <v>0</v>
      </c>
      <c r="P463" s="51"/>
    </row>
    <row r="464" spans="1:16" ht="48" hidden="1" customHeight="1" thickTop="1">
      <c r="A464" s="167">
        <v>46003</v>
      </c>
      <c r="B464" s="153" t="s">
        <v>34</v>
      </c>
      <c r="C464" s="32" t="s">
        <v>16</v>
      </c>
      <c r="D464" s="18">
        <f>'[5]15нед'!C230</f>
        <v>0</v>
      </c>
      <c r="E464" s="21">
        <f>'[5]15нед'!D230</f>
        <v>0</v>
      </c>
      <c r="F464" s="19">
        <f>'[5]15нед'!G230</f>
        <v>0</v>
      </c>
      <c r="G464" s="20">
        <f>'[5]15нед'!H230</f>
        <v>0</v>
      </c>
      <c r="H464" s="53"/>
      <c r="I464" s="167">
        <v>46010</v>
      </c>
      <c r="J464" s="158" t="s">
        <v>34</v>
      </c>
      <c r="K464" s="32" t="s">
        <v>16</v>
      </c>
      <c r="L464" s="18">
        <f>'[5]16нед'!C230</f>
        <v>0</v>
      </c>
      <c r="M464" s="21">
        <f>'[5]16нед'!D230</f>
        <v>0</v>
      </c>
      <c r="N464" s="19">
        <f>'[5]16нед'!G230</f>
        <v>0</v>
      </c>
      <c r="O464" s="20">
        <f>'[5]16нед'!H230</f>
        <v>0</v>
      </c>
      <c r="P464" s="53"/>
    </row>
    <row r="465" spans="1:16" ht="31.15" hidden="1">
      <c r="A465" s="168"/>
      <c r="B465" s="154"/>
      <c r="C465" s="16" t="s">
        <v>18</v>
      </c>
      <c r="D465" s="22">
        <f>'[5]15нед'!C231</f>
        <v>0</v>
      </c>
      <c r="E465" s="26">
        <f>'[5]15нед'!D231</f>
        <v>0</v>
      </c>
      <c r="F465" s="24">
        <f>'[5]15нед'!G231</f>
        <v>0</v>
      </c>
      <c r="G465" s="25">
        <f>'[5]15нед'!H231</f>
        <v>0</v>
      </c>
      <c r="H465" s="50"/>
      <c r="I465" s="170"/>
      <c r="J465" s="159"/>
      <c r="K465" s="16" t="s">
        <v>18</v>
      </c>
      <c r="L465" s="22">
        <f>'[5]16нед'!C231</f>
        <v>0</v>
      </c>
      <c r="M465" s="26">
        <f>'[5]16нед'!D231</f>
        <v>0</v>
      </c>
      <c r="N465" s="24">
        <f>'[5]16нед'!G231</f>
        <v>0</v>
      </c>
      <c r="O465" s="25">
        <f>'[5]16нед'!H231</f>
        <v>0</v>
      </c>
      <c r="P465" s="50"/>
    </row>
    <row r="466" spans="1:16" ht="31.15" hidden="1">
      <c r="A466" s="168"/>
      <c r="B466" s="154"/>
      <c r="C466" s="16" t="s">
        <v>20</v>
      </c>
      <c r="D466" s="22">
        <f>'[5]15нед'!C232</f>
        <v>0</v>
      </c>
      <c r="E466" s="26">
        <f>'[5]15нед'!D232</f>
        <v>0</v>
      </c>
      <c r="F466" s="24">
        <f>'[5]15нед'!G232</f>
        <v>0</v>
      </c>
      <c r="G466" s="25">
        <f>'[5]15нед'!H232</f>
        <v>0</v>
      </c>
      <c r="H466" s="50"/>
      <c r="I466" s="170"/>
      <c r="J466" s="159"/>
      <c r="K466" s="16" t="s">
        <v>20</v>
      </c>
      <c r="L466" s="22">
        <f>'[5]16нед'!C232</f>
        <v>0</v>
      </c>
      <c r="M466" s="26">
        <f>'[5]16нед'!D232</f>
        <v>0</v>
      </c>
      <c r="N466" s="24">
        <f>'[5]16нед'!G232</f>
        <v>0</v>
      </c>
      <c r="O466" s="25">
        <f>'[5]16нед'!H232</f>
        <v>0</v>
      </c>
      <c r="P466" s="50"/>
    </row>
    <row r="467" spans="1:16" ht="31.15" hidden="1">
      <c r="A467" s="168"/>
      <c r="B467" s="154"/>
      <c r="C467" s="16" t="s">
        <v>21</v>
      </c>
      <c r="D467" s="22">
        <f>'[5]15нед'!C233</f>
        <v>0</v>
      </c>
      <c r="E467" s="26">
        <f>'[5]15нед'!D233</f>
        <v>0</v>
      </c>
      <c r="F467" s="24">
        <f>'[5]15нед'!G233</f>
        <v>0</v>
      </c>
      <c r="G467" s="25">
        <f>'[5]15нед'!H233</f>
        <v>0</v>
      </c>
      <c r="H467" s="50"/>
      <c r="I467" s="170"/>
      <c r="J467" s="159"/>
      <c r="K467" s="16" t="s">
        <v>21</v>
      </c>
      <c r="L467" s="22">
        <f>'[5]16нед'!C233</f>
        <v>0</v>
      </c>
      <c r="M467" s="26">
        <f>'[5]16нед'!D233</f>
        <v>0</v>
      </c>
      <c r="N467" s="24">
        <f>'[5]16нед'!G233</f>
        <v>0</v>
      </c>
      <c r="O467" s="25">
        <f>'[5]16нед'!H233</f>
        <v>0</v>
      </c>
      <c r="P467" s="50"/>
    </row>
    <row r="468" spans="1:16" ht="31.15" hidden="1">
      <c r="A468" s="168"/>
      <c r="B468" s="154"/>
      <c r="C468" s="16" t="s">
        <v>22</v>
      </c>
      <c r="D468" s="22">
        <f>'[5]15нед'!C234</f>
        <v>0</v>
      </c>
      <c r="E468" s="26">
        <f>'[5]15нед'!D234</f>
        <v>0</v>
      </c>
      <c r="F468" s="24">
        <f>'[5]15нед'!G234</f>
        <v>0</v>
      </c>
      <c r="G468" s="25">
        <f>'[5]15нед'!H234</f>
        <v>0</v>
      </c>
      <c r="H468" s="50"/>
      <c r="I468" s="170"/>
      <c r="J468" s="159"/>
      <c r="K468" s="16" t="s">
        <v>22</v>
      </c>
      <c r="L468" s="22">
        <f>'[5]16нед'!C234</f>
        <v>0</v>
      </c>
      <c r="M468" s="26">
        <f>'[5]16нед'!D234</f>
        <v>0</v>
      </c>
      <c r="N468" s="24">
        <f>'[5]16нед'!G234</f>
        <v>0</v>
      </c>
      <c r="O468" s="25">
        <f>'[5]16нед'!H234</f>
        <v>0</v>
      </c>
      <c r="P468" s="50"/>
    </row>
    <row r="469" spans="1:16" ht="31.15" hidden="1">
      <c r="A469" s="168"/>
      <c r="B469" s="154"/>
      <c r="C469" s="16" t="s">
        <v>23</v>
      </c>
      <c r="D469" s="22">
        <f>'[5]15нед'!C235</f>
        <v>0</v>
      </c>
      <c r="E469" s="26">
        <f>'[5]15нед'!D235</f>
        <v>0</v>
      </c>
      <c r="F469" s="24">
        <f>'[5]15нед'!G235</f>
        <v>0</v>
      </c>
      <c r="G469" s="25">
        <f>'[5]15нед'!H235</f>
        <v>0</v>
      </c>
      <c r="H469" s="50"/>
      <c r="I469" s="170"/>
      <c r="J469" s="159"/>
      <c r="K469" s="16" t="s">
        <v>23</v>
      </c>
      <c r="L469" s="22">
        <f>'[5]16нед'!C235</f>
        <v>0</v>
      </c>
      <c r="M469" s="26">
        <f>'[5]16нед'!D235</f>
        <v>0</v>
      </c>
      <c r="N469" s="24">
        <f>'[5]16нед'!G235</f>
        <v>0</v>
      </c>
      <c r="O469" s="25">
        <f>'[5]16нед'!H235</f>
        <v>0</v>
      </c>
      <c r="P469" s="50"/>
    </row>
    <row r="470" spans="1:16" ht="31.15" hidden="1">
      <c r="A470" s="168"/>
      <c r="B470" s="154"/>
      <c r="C470" s="16" t="s">
        <v>24</v>
      </c>
      <c r="D470" s="22">
        <f>'[5]15нед'!C236</f>
        <v>0</v>
      </c>
      <c r="E470" s="26">
        <f>'[5]15нед'!D236</f>
        <v>0</v>
      </c>
      <c r="F470" s="24">
        <f>'[5]15нед'!G236</f>
        <v>0</v>
      </c>
      <c r="G470" s="25">
        <f>'[5]15нед'!H236</f>
        <v>0</v>
      </c>
      <c r="H470" s="50"/>
      <c r="I470" s="170"/>
      <c r="J470" s="159"/>
      <c r="K470" s="16" t="s">
        <v>24</v>
      </c>
      <c r="L470" s="22">
        <f>'[5]16нед'!C236</f>
        <v>0</v>
      </c>
      <c r="M470" s="26">
        <f>'[5]16нед'!D236</f>
        <v>0</v>
      </c>
      <c r="N470" s="24">
        <f>'[5]16нед'!G236</f>
        <v>0</v>
      </c>
      <c r="O470" s="25">
        <f>'[5]16нед'!H236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'[5]15нед'!C237</f>
        <v>0</v>
      </c>
      <c r="E471" s="28">
        <f>'[5]15нед'!D237</f>
        <v>0</v>
      </c>
      <c r="F471" s="29">
        <f>'[5]15нед'!G237</f>
        <v>0</v>
      </c>
      <c r="G471" s="30">
        <f>'[5]15нед'!H237</f>
        <v>0</v>
      </c>
      <c r="H471" s="51"/>
      <c r="I471" s="171"/>
      <c r="J471" s="160"/>
      <c r="K471" s="17"/>
      <c r="L471" s="27">
        <f>'[5]16нед'!C237</f>
        <v>0</v>
      </c>
      <c r="M471" s="28">
        <f>'[5]16нед'!D237</f>
        <v>0</v>
      </c>
      <c r="N471" s="29">
        <f>'[5]16нед'!G237</f>
        <v>0</v>
      </c>
      <c r="O471" s="30">
        <f>'[5]16нед'!H237</f>
        <v>0</v>
      </c>
      <c r="P471" s="51"/>
    </row>
    <row r="472" spans="1:16" ht="48" hidden="1" customHeight="1" thickTop="1">
      <c r="A472" s="167">
        <v>46004</v>
      </c>
      <c r="B472" s="153" t="s">
        <v>37</v>
      </c>
      <c r="C472" s="32" t="s">
        <v>16</v>
      </c>
      <c r="D472" s="18">
        <f>'[5]15нед'!C238</f>
        <v>0</v>
      </c>
      <c r="E472" s="21">
        <f>'[5]15нед'!D238</f>
        <v>0</v>
      </c>
      <c r="F472" s="19">
        <f>'[5]15нед'!G238</f>
        <v>0</v>
      </c>
      <c r="G472" s="20">
        <f>'[5]15нед'!H238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'[5]16нед'!C238</f>
        <v>0</v>
      </c>
      <c r="M472" s="21">
        <f>'[5]16нед'!D238</f>
        <v>0</v>
      </c>
      <c r="N472" s="19">
        <f>'[5]16нед'!G238</f>
        <v>0</v>
      </c>
      <c r="O472" s="20">
        <f>'[5]16нед'!H238</f>
        <v>0</v>
      </c>
      <c r="P472" s="53"/>
    </row>
    <row r="473" spans="1:16" ht="31.15" hidden="1">
      <c r="A473" s="168"/>
      <c r="B473" s="154"/>
      <c r="C473" s="16" t="s">
        <v>18</v>
      </c>
      <c r="D473" s="22">
        <f>'[5]15нед'!C239</f>
        <v>0</v>
      </c>
      <c r="E473" s="26">
        <f>'[5]15нед'!D239</f>
        <v>0</v>
      </c>
      <c r="F473" s="24">
        <f>'[5]15нед'!G239</f>
        <v>0</v>
      </c>
      <c r="G473" s="25">
        <f>'[5]15нед'!H239</f>
        <v>0</v>
      </c>
      <c r="H473" s="50"/>
      <c r="I473" s="170"/>
      <c r="J473" s="159"/>
      <c r="K473" s="16" t="s">
        <v>18</v>
      </c>
      <c r="L473" s="22">
        <f>'[5]16нед'!C239</f>
        <v>0</v>
      </c>
      <c r="M473" s="26">
        <f>'[5]16нед'!D239</f>
        <v>0</v>
      </c>
      <c r="N473" s="24">
        <f>'[5]16нед'!G239</f>
        <v>0</v>
      </c>
      <c r="O473" s="25">
        <f>'[5]16нед'!H239</f>
        <v>0</v>
      </c>
      <c r="P473" s="50"/>
    </row>
    <row r="474" spans="1:16" ht="31.15" hidden="1">
      <c r="A474" s="168"/>
      <c r="B474" s="154"/>
      <c r="C474" s="16" t="s">
        <v>20</v>
      </c>
      <c r="D474" s="22">
        <f>'[5]15нед'!C240</f>
        <v>0</v>
      </c>
      <c r="E474" s="26">
        <f>'[5]15нед'!D240</f>
        <v>0</v>
      </c>
      <c r="F474" s="24">
        <f>'[5]15нед'!G240</f>
        <v>0</v>
      </c>
      <c r="G474" s="25">
        <f>'[5]15нед'!H240</f>
        <v>0</v>
      </c>
      <c r="H474" s="50"/>
      <c r="I474" s="170"/>
      <c r="J474" s="159"/>
      <c r="K474" s="16" t="s">
        <v>20</v>
      </c>
      <c r="L474" s="22">
        <f>'[5]16нед'!C240</f>
        <v>0</v>
      </c>
      <c r="M474" s="26">
        <f>'[5]16нед'!D240</f>
        <v>0</v>
      </c>
      <c r="N474" s="24">
        <f>'[5]16нед'!G240</f>
        <v>0</v>
      </c>
      <c r="O474" s="25">
        <f>'[5]16нед'!H240</f>
        <v>0</v>
      </c>
      <c r="P474" s="50"/>
    </row>
    <row r="475" spans="1:16" ht="31.15" hidden="1">
      <c r="A475" s="168"/>
      <c r="B475" s="154"/>
      <c r="C475" s="16" t="s">
        <v>21</v>
      </c>
      <c r="D475" s="22">
        <f>'[5]15нед'!C241</f>
        <v>0</v>
      </c>
      <c r="E475" s="26">
        <f>'[5]15нед'!D241</f>
        <v>0</v>
      </c>
      <c r="F475" s="24">
        <f>'[5]15нед'!G241</f>
        <v>0</v>
      </c>
      <c r="G475" s="25">
        <f>'[5]15нед'!H241</f>
        <v>0</v>
      </c>
      <c r="H475" s="50"/>
      <c r="I475" s="170"/>
      <c r="J475" s="159"/>
      <c r="K475" s="16" t="s">
        <v>21</v>
      </c>
      <c r="L475" s="22">
        <f>'[5]16нед'!C241</f>
        <v>0</v>
      </c>
      <c r="M475" s="26">
        <f>'[5]16нед'!D241</f>
        <v>0</v>
      </c>
      <c r="N475" s="24">
        <f>'[5]16нед'!G241</f>
        <v>0</v>
      </c>
      <c r="O475" s="25">
        <f>'[5]16нед'!H241</f>
        <v>0</v>
      </c>
      <c r="P475" s="50"/>
    </row>
    <row r="476" spans="1:16" ht="31.15" hidden="1">
      <c r="A476" s="168"/>
      <c r="B476" s="154"/>
      <c r="C476" s="16" t="s">
        <v>22</v>
      </c>
      <c r="D476" s="22">
        <f>'[5]15нед'!C242</f>
        <v>0</v>
      </c>
      <c r="E476" s="26">
        <f>'[5]15нед'!D242</f>
        <v>0</v>
      </c>
      <c r="F476" s="24">
        <f>'[5]15нед'!G242</f>
        <v>0</v>
      </c>
      <c r="G476" s="25">
        <f>'[5]15нед'!H242</f>
        <v>0</v>
      </c>
      <c r="H476" s="50"/>
      <c r="I476" s="170"/>
      <c r="J476" s="159"/>
      <c r="K476" s="16" t="s">
        <v>22</v>
      </c>
      <c r="L476" s="22">
        <f>'[5]16нед'!C242</f>
        <v>0</v>
      </c>
      <c r="M476" s="26">
        <f>'[5]16нед'!D242</f>
        <v>0</v>
      </c>
      <c r="N476" s="24">
        <f>'[5]16нед'!G242</f>
        <v>0</v>
      </c>
      <c r="O476" s="25">
        <f>'[5]16нед'!H242</f>
        <v>0</v>
      </c>
      <c r="P476" s="50"/>
    </row>
    <row r="477" spans="1:16" ht="31.15" hidden="1">
      <c r="A477" s="168"/>
      <c r="B477" s="154"/>
      <c r="C477" s="16" t="s">
        <v>23</v>
      </c>
      <c r="D477" s="22">
        <f>'[5]15нед'!C243</f>
        <v>0</v>
      </c>
      <c r="E477" s="26">
        <f>'[5]15нед'!D243</f>
        <v>0</v>
      </c>
      <c r="F477" s="24">
        <f>'[5]15нед'!G243</f>
        <v>0</v>
      </c>
      <c r="G477" s="25">
        <f>'[5]15нед'!H243</f>
        <v>0</v>
      </c>
      <c r="H477" s="50"/>
      <c r="I477" s="170"/>
      <c r="J477" s="159"/>
      <c r="K477" s="16" t="s">
        <v>23</v>
      </c>
      <c r="L477" s="22">
        <f>'[5]16нед'!C243</f>
        <v>0</v>
      </c>
      <c r="M477" s="26">
        <f>'[5]16нед'!D243</f>
        <v>0</v>
      </c>
      <c r="N477" s="24">
        <f>'[5]16нед'!G243</f>
        <v>0</v>
      </c>
      <c r="O477" s="25">
        <f>'[5]16нед'!H243</f>
        <v>0</v>
      </c>
      <c r="P477" s="50"/>
    </row>
    <row r="478" spans="1:16" ht="31.15" hidden="1">
      <c r="A478" s="168"/>
      <c r="B478" s="154"/>
      <c r="C478" s="16" t="s">
        <v>24</v>
      </c>
      <c r="D478" s="22">
        <f>'[5]15нед'!C244</f>
        <v>0</v>
      </c>
      <c r="E478" s="26">
        <f>'[5]15нед'!D244</f>
        <v>0</v>
      </c>
      <c r="F478" s="24">
        <f>'[5]15нед'!G244</f>
        <v>0</v>
      </c>
      <c r="G478" s="25">
        <f>'[5]15нед'!H244</f>
        <v>0</v>
      </c>
      <c r="H478" s="50"/>
      <c r="I478" s="170"/>
      <c r="J478" s="159"/>
      <c r="K478" s="16" t="s">
        <v>24</v>
      </c>
      <c r="L478" s="22">
        <f>'[5]16нед'!C244</f>
        <v>0</v>
      </c>
      <c r="M478" s="26">
        <f>'[5]16нед'!D244</f>
        <v>0</v>
      </c>
      <c r="N478" s="24">
        <f>'[5]16нед'!G244</f>
        <v>0</v>
      </c>
      <c r="O478" s="25">
        <f>'[5]16нед'!H244</f>
        <v>0</v>
      </c>
      <c r="P478" s="50"/>
    </row>
    <row r="479" spans="1:16" ht="19.149999999999999" hidden="1" thickTop="1" thickBot="1">
      <c r="A479" s="169"/>
      <c r="B479" s="155"/>
      <c r="C479" s="17"/>
      <c r="D479" s="18">
        <f>'[5]15нед'!C245</f>
        <v>0</v>
      </c>
      <c r="E479" s="21">
        <f>'[5]15нед'!D245</f>
        <v>0</v>
      </c>
      <c r="F479" s="19">
        <f>'[5]15нед'!G245</f>
        <v>0</v>
      </c>
      <c r="G479" s="20">
        <f>'[5]15нед'!H245</f>
        <v>0</v>
      </c>
      <c r="H479" s="53"/>
      <c r="I479" s="171"/>
      <c r="J479" s="160"/>
      <c r="K479" s="17"/>
      <c r="L479" s="27">
        <f>'[5]16нед'!C59</f>
        <v>0</v>
      </c>
      <c r="M479" s="28">
        <f>'[5]16нед'!D59</f>
        <v>0</v>
      </c>
      <c r="N479" s="29">
        <f>'[5]16нед'!G59</f>
        <v>0</v>
      </c>
      <c r="O479" s="30">
        <f>'[5]16нед'!H59</f>
        <v>0</v>
      </c>
      <c r="P479" s="51"/>
    </row>
    <row r="480" spans="1:16" ht="39" hidden="1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 hidden="1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 hidden="1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 hidden="1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 hidden="1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 hidden="1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 hidden="1">
      <c r="A486" s="1"/>
      <c r="B486" s="144" t="s">
        <v>48</v>
      </c>
      <c r="C486" s="144"/>
      <c r="D486" s="144"/>
      <c r="E486" s="144"/>
      <c r="F486" s="144"/>
      <c r="G486" s="144"/>
      <c r="H486" s="144"/>
      <c r="I486" s="1"/>
      <c r="J486" s="144" t="s">
        <v>48</v>
      </c>
      <c r="K486" s="144"/>
      <c r="L486" s="144"/>
      <c r="M486" s="144"/>
      <c r="N486" s="144"/>
      <c r="O486" s="144"/>
      <c r="P486" s="144"/>
    </row>
    <row r="487" spans="1:16" ht="15.6" hidden="1">
      <c r="A487" s="7"/>
      <c r="B487" s="140" t="str">
        <f>'[1]19нед'!$A$6</f>
        <v>Направление подготовки:</v>
      </c>
      <c r="C487" s="8"/>
      <c r="D487" s="9"/>
      <c r="E487" s="10" t="str">
        <f>E67</f>
        <v>44.03.05Педагогическое образование (с двумя профилями подготовки) (Математика и Информатика)</v>
      </c>
      <c r="F487" s="9"/>
      <c r="G487" s="9"/>
      <c r="H487" s="48" t="str">
        <f>H7</f>
        <v>12-23 МИз</v>
      </c>
      <c r="I487" s="7"/>
      <c r="J487" s="140" t="str">
        <f>'[1]19нед'!$A$6</f>
        <v>Направление подготовки:</v>
      </c>
      <c r="K487" s="8"/>
      <c r="L487" s="9"/>
      <c r="M487" s="10" t="str">
        <f>E67</f>
        <v>44.03.05Педагогическое образование (с двумя профилями подготовки) (Математика и Информатика)</v>
      </c>
      <c r="N487" s="9"/>
      <c r="O487" s="9"/>
      <c r="P487" s="48" t="str">
        <f>H7</f>
        <v>12-23 МИз</v>
      </c>
    </row>
    <row r="488" spans="1:16" ht="15.6" hidden="1">
      <c r="A488" s="1"/>
      <c r="B488" s="145" t="s">
        <v>5</v>
      </c>
      <c r="C488" s="145"/>
      <c r="D488" s="145"/>
      <c r="E488" s="145" t="str">
        <f t="shared" ref="E488" si="8">E8</f>
        <v>заочная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заочная</v>
      </c>
      <c r="N488" s="145"/>
      <c r="O488" s="145"/>
      <c r="P488" s="145"/>
    </row>
    <row r="489" spans="1:16" ht="15.6" hidden="1">
      <c r="A489" s="1"/>
      <c r="B489" s="145" t="s">
        <v>7</v>
      </c>
      <c r="C489" s="145"/>
      <c r="D489" s="145"/>
      <c r="E489" s="140">
        <f>E9</f>
        <v>3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3</v>
      </c>
      <c r="N489" s="140"/>
      <c r="O489" s="140"/>
      <c r="P489" s="47"/>
    </row>
    <row r="490" spans="1:16" ht="15.6" hidden="1">
      <c r="A490" s="1"/>
      <c r="B490" s="146" t="s">
        <v>8</v>
      </c>
      <c r="C490" s="146"/>
      <c r="D490" s="146"/>
      <c r="E490" s="141">
        <f>M430+1</f>
        <v>13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14</v>
      </c>
      <c r="N490" s="141"/>
      <c r="O490" s="141"/>
      <c r="P490" s="49"/>
    </row>
    <row r="491" spans="1:16" ht="60.75" hidden="1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hidden="1" customHeight="1" thickTop="1">
      <c r="A492" s="167">
        <v>46013</v>
      </c>
      <c r="B492" s="153" t="s">
        <v>15</v>
      </c>
      <c r="C492" s="16" t="s">
        <v>16</v>
      </c>
      <c r="D492" s="18">
        <f>'[5]17нед'!C198</f>
        <v>0</v>
      </c>
      <c r="E492" s="21">
        <f>'[5]17нед'!D198</f>
        <v>0</v>
      </c>
      <c r="F492" s="19">
        <f>'[5]17нед'!G198</f>
        <v>0</v>
      </c>
      <c r="G492" s="20">
        <f>'[5]17нед'!H198</f>
        <v>0</v>
      </c>
      <c r="H492" s="53"/>
      <c r="I492" s="167">
        <v>46020</v>
      </c>
      <c r="J492" s="158" t="s">
        <v>15</v>
      </c>
      <c r="K492" s="16" t="s">
        <v>16</v>
      </c>
      <c r="L492" s="18">
        <f>'[5]18нед'!C198</f>
        <v>0</v>
      </c>
      <c r="M492" s="21">
        <f>'[5]18нед'!D198</f>
        <v>0</v>
      </c>
      <c r="N492" s="19">
        <f>'[5]18нед'!G198</f>
        <v>0</v>
      </c>
      <c r="O492" s="20">
        <f>'[5]18нед'!H198</f>
        <v>0</v>
      </c>
      <c r="P492" s="53"/>
    </row>
    <row r="493" spans="1:16" ht="31.15" hidden="1">
      <c r="A493" s="168"/>
      <c r="B493" s="154"/>
      <c r="C493" s="16" t="s">
        <v>18</v>
      </c>
      <c r="D493" s="22">
        <f>'[5]17нед'!C199</f>
        <v>0</v>
      </c>
      <c r="E493" s="26">
        <f>'[5]17нед'!D199</f>
        <v>0</v>
      </c>
      <c r="F493" s="24">
        <f>'[5]17нед'!G199</f>
        <v>0</v>
      </c>
      <c r="G493" s="25">
        <f>'[5]17нед'!H199</f>
        <v>0</v>
      </c>
      <c r="H493" s="50"/>
      <c r="I493" s="170"/>
      <c r="J493" s="159"/>
      <c r="K493" s="16" t="s">
        <v>18</v>
      </c>
      <c r="L493" s="22">
        <f>'[5]18нед'!C199</f>
        <v>0</v>
      </c>
      <c r="M493" s="26">
        <f>'[5]18нед'!D199</f>
        <v>0</v>
      </c>
      <c r="N493" s="24">
        <f>'[5]18нед'!G199</f>
        <v>0</v>
      </c>
      <c r="O493" s="25">
        <f>'[5]18нед'!H199</f>
        <v>0</v>
      </c>
      <c r="P493" s="50"/>
    </row>
    <row r="494" spans="1:16" ht="31.15" hidden="1">
      <c r="A494" s="168"/>
      <c r="B494" s="154"/>
      <c r="C494" s="16" t="s">
        <v>20</v>
      </c>
      <c r="D494" s="22">
        <f>'[5]17нед'!C200</f>
        <v>0</v>
      </c>
      <c r="E494" s="26">
        <f>'[5]17нед'!D200</f>
        <v>0</v>
      </c>
      <c r="F494" s="24">
        <f>'[5]17нед'!G200</f>
        <v>0</v>
      </c>
      <c r="G494" s="25">
        <f>'[5]17нед'!H200</f>
        <v>0</v>
      </c>
      <c r="H494" s="50"/>
      <c r="I494" s="170"/>
      <c r="J494" s="159"/>
      <c r="K494" s="16" t="s">
        <v>20</v>
      </c>
      <c r="L494" s="22">
        <f>'[5]18нед'!C200</f>
        <v>0</v>
      </c>
      <c r="M494" s="26">
        <f>'[5]18нед'!D200</f>
        <v>0</v>
      </c>
      <c r="N494" s="24">
        <f>'[5]18нед'!G200</f>
        <v>0</v>
      </c>
      <c r="O494" s="25">
        <f>'[5]18нед'!H200</f>
        <v>0</v>
      </c>
      <c r="P494" s="50"/>
    </row>
    <row r="495" spans="1:16" ht="31.15" hidden="1">
      <c r="A495" s="168"/>
      <c r="B495" s="154"/>
      <c r="C495" s="16" t="s">
        <v>21</v>
      </c>
      <c r="D495" s="22">
        <f>'[5]17нед'!C201</f>
        <v>0</v>
      </c>
      <c r="E495" s="26">
        <f>'[5]17нед'!D201</f>
        <v>0</v>
      </c>
      <c r="F495" s="24">
        <f>'[5]17нед'!G201</f>
        <v>0</v>
      </c>
      <c r="G495" s="25">
        <f>'[5]17нед'!H201</f>
        <v>0</v>
      </c>
      <c r="H495" s="50"/>
      <c r="I495" s="170"/>
      <c r="J495" s="159"/>
      <c r="K495" s="16" t="s">
        <v>21</v>
      </c>
      <c r="L495" s="22">
        <f>'[5]18нед'!C201</f>
        <v>0</v>
      </c>
      <c r="M495" s="26">
        <f>'[5]18нед'!D201</f>
        <v>0</v>
      </c>
      <c r="N495" s="24">
        <f>'[5]18нед'!G201</f>
        <v>0</v>
      </c>
      <c r="O495" s="25">
        <f>'[5]18нед'!H201</f>
        <v>0</v>
      </c>
      <c r="P495" s="50"/>
    </row>
    <row r="496" spans="1:16" ht="31.15" hidden="1">
      <c r="A496" s="168"/>
      <c r="B496" s="154"/>
      <c r="C496" s="16" t="s">
        <v>22</v>
      </c>
      <c r="D496" s="22">
        <f>'[5]17нед'!C202</f>
        <v>0</v>
      </c>
      <c r="E496" s="26">
        <f>'[5]17нед'!D202</f>
        <v>0</v>
      </c>
      <c r="F496" s="24">
        <f>'[5]17нед'!G202</f>
        <v>0</v>
      </c>
      <c r="G496" s="25">
        <f>'[5]17нед'!H202</f>
        <v>0</v>
      </c>
      <c r="H496" s="50"/>
      <c r="I496" s="170"/>
      <c r="J496" s="159"/>
      <c r="K496" s="16" t="s">
        <v>22</v>
      </c>
      <c r="L496" s="22">
        <f>'[5]18нед'!C202</f>
        <v>0</v>
      </c>
      <c r="M496" s="26">
        <f>'[5]18нед'!D202</f>
        <v>0</v>
      </c>
      <c r="N496" s="24">
        <f>'[5]18нед'!G202</f>
        <v>0</v>
      </c>
      <c r="O496" s="25">
        <f>'[5]18нед'!H202</f>
        <v>0</v>
      </c>
      <c r="P496" s="50"/>
    </row>
    <row r="497" spans="1:16" ht="35.85" hidden="1">
      <c r="A497" s="168"/>
      <c r="B497" s="154"/>
      <c r="C497" s="16" t="s">
        <v>23</v>
      </c>
      <c r="D497" s="22" t="str">
        <f>'[5]17нед'!C203</f>
        <v>пр</v>
      </c>
      <c r="E497" s="26" t="str">
        <f>'[5]17нед'!D203</f>
        <v>Иностранный язык в профессиональной деятельности</v>
      </c>
      <c r="F497" s="24" t="str">
        <f>'[5]17нед'!G203</f>
        <v/>
      </c>
      <c r="G497" s="25" t="str">
        <f>'[5]17нед'!H203</f>
        <v/>
      </c>
      <c r="H497" s="41" t="s">
        <v>95</v>
      </c>
      <c r="I497" s="170"/>
      <c r="J497" s="159"/>
      <c r="K497" s="16" t="s">
        <v>23</v>
      </c>
      <c r="L497" s="22">
        <f>'[5]18нед'!C203</f>
        <v>0</v>
      </c>
      <c r="M497" s="26">
        <f>'[5]18нед'!D203</f>
        <v>0</v>
      </c>
      <c r="N497" s="24">
        <f>'[5]18нед'!G203</f>
        <v>0</v>
      </c>
      <c r="O497" s="25">
        <f>'[5]18нед'!H203</f>
        <v>0</v>
      </c>
      <c r="P497" s="50"/>
    </row>
    <row r="498" spans="1:16" ht="31.15" hidden="1">
      <c r="A498" s="168"/>
      <c r="B498" s="154"/>
      <c r="C498" s="16" t="s">
        <v>24</v>
      </c>
      <c r="D498" s="22">
        <f>'[5]17нед'!C204</f>
        <v>0</v>
      </c>
      <c r="E498" s="26">
        <f>'[5]17нед'!D204</f>
        <v>0</v>
      </c>
      <c r="F498" s="24">
        <f>'[5]17нед'!G204</f>
        <v>0</v>
      </c>
      <c r="G498" s="25">
        <f>'[5]17нед'!H204</f>
        <v>0</v>
      </c>
      <c r="H498" s="50"/>
      <c r="I498" s="170"/>
      <c r="J498" s="159"/>
      <c r="K498" s="16" t="s">
        <v>24</v>
      </c>
      <c r="L498" s="22">
        <f>'[5]18нед'!C204</f>
        <v>0</v>
      </c>
      <c r="M498" s="26">
        <f>'[5]18нед'!D204</f>
        <v>0</v>
      </c>
      <c r="N498" s="24">
        <f>'[5]18нед'!G204</f>
        <v>0</v>
      </c>
      <c r="O498" s="25">
        <f>'[5]18нед'!H204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'[5]17нед'!C205</f>
        <v>0</v>
      </c>
      <c r="E499" s="28">
        <f>'[5]17нед'!D205</f>
        <v>0</v>
      </c>
      <c r="F499" s="29">
        <f>'[5]17нед'!G205</f>
        <v>0</v>
      </c>
      <c r="G499" s="30">
        <f>'[5]17нед'!H205</f>
        <v>0</v>
      </c>
      <c r="H499" s="51"/>
      <c r="I499" s="171"/>
      <c r="J499" s="160"/>
      <c r="K499" s="17"/>
      <c r="L499" s="27">
        <f>'[5]18нед'!C205</f>
        <v>0</v>
      </c>
      <c r="M499" s="28">
        <f>'[5]18нед'!D205</f>
        <v>0</v>
      </c>
      <c r="N499" s="29">
        <f>'[5]18нед'!G205</f>
        <v>0</v>
      </c>
      <c r="O499" s="30">
        <f>'[5]18нед'!H205</f>
        <v>0</v>
      </c>
      <c r="P499" s="51"/>
    </row>
    <row r="500" spans="1:16" ht="32.25" hidden="1" customHeight="1" thickTop="1">
      <c r="A500" s="167">
        <v>46014</v>
      </c>
      <c r="B500" s="153" t="s">
        <v>25</v>
      </c>
      <c r="C500" s="32" t="s">
        <v>16</v>
      </c>
      <c r="D500" s="18">
        <f>'[5]17нед'!C206</f>
        <v>0</v>
      </c>
      <c r="E500" s="21">
        <f>'[5]17нед'!D206</f>
        <v>0</v>
      </c>
      <c r="F500" s="19">
        <f>'[5]17нед'!G206</f>
        <v>0</v>
      </c>
      <c r="G500" s="20">
        <f>'[5]17нед'!H206</f>
        <v>0</v>
      </c>
      <c r="H500" s="53"/>
      <c r="I500" s="167">
        <v>46021</v>
      </c>
      <c r="J500" s="158" t="s">
        <v>25</v>
      </c>
      <c r="K500" s="32" t="s">
        <v>16</v>
      </c>
      <c r="L500" s="18">
        <f>'[5]18нед'!C206</f>
        <v>0</v>
      </c>
      <c r="M500" s="21">
        <f>'[5]18нед'!D206</f>
        <v>0</v>
      </c>
      <c r="N500" s="19">
        <f>'[5]18нед'!G206</f>
        <v>0</v>
      </c>
      <c r="O500" s="20">
        <f>'[5]18нед'!H206</f>
        <v>0</v>
      </c>
      <c r="P500" s="53"/>
    </row>
    <row r="501" spans="1:16" ht="31.15" hidden="1">
      <c r="A501" s="168"/>
      <c r="B501" s="154"/>
      <c r="C501" s="16" t="s">
        <v>18</v>
      </c>
      <c r="D501" s="22">
        <f>'[5]17нед'!C207</f>
        <v>0</v>
      </c>
      <c r="E501" s="26">
        <f>'[5]17нед'!D207</f>
        <v>0</v>
      </c>
      <c r="F501" s="24">
        <f>'[5]17нед'!G207</f>
        <v>0</v>
      </c>
      <c r="G501" s="25">
        <f>'[5]17нед'!H207</f>
        <v>0</v>
      </c>
      <c r="H501" s="50"/>
      <c r="I501" s="170"/>
      <c r="J501" s="159"/>
      <c r="K501" s="16" t="s">
        <v>18</v>
      </c>
      <c r="L501" s="22">
        <f>'[5]18нед'!C207</f>
        <v>0</v>
      </c>
      <c r="M501" s="26">
        <f>'[5]18нед'!D207</f>
        <v>0</v>
      </c>
      <c r="N501" s="24">
        <f>'[5]18нед'!G207</f>
        <v>0</v>
      </c>
      <c r="O501" s="25">
        <f>'[5]18нед'!H207</f>
        <v>0</v>
      </c>
      <c r="P501" s="50"/>
    </row>
    <row r="502" spans="1:16" ht="31.15" hidden="1">
      <c r="A502" s="168"/>
      <c r="B502" s="154"/>
      <c r="C502" s="16" t="s">
        <v>20</v>
      </c>
      <c r="D502" s="22">
        <f>'[5]17нед'!C208</f>
        <v>0</v>
      </c>
      <c r="E502" s="26">
        <f>'[5]17нед'!D208</f>
        <v>0</v>
      </c>
      <c r="F502" s="24">
        <f>'[5]17нед'!G208</f>
        <v>0</v>
      </c>
      <c r="G502" s="25">
        <f>'[5]17нед'!H208</f>
        <v>0</v>
      </c>
      <c r="H502" s="50"/>
      <c r="I502" s="170"/>
      <c r="J502" s="159"/>
      <c r="K502" s="16" t="s">
        <v>20</v>
      </c>
      <c r="L502" s="22">
        <f>'[5]18нед'!C208</f>
        <v>0</v>
      </c>
      <c r="M502" s="26">
        <f>'[5]18нед'!D208</f>
        <v>0</v>
      </c>
      <c r="N502" s="24">
        <f>'[5]18нед'!G208</f>
        <v>0</v>
      </c>
      <c r="O502" s="25">
        <f>'[5]18нед'!H208</f>
        <v>0</v>
      </c>
      <c r="P502" s="50"/>
    </row>
    <row r="503" spans="1:16" ht="31.15" hidden="1">
      <c r="A503" s="168"/>
      <c r="B503" s="154"/>
      <c r="C503" s="16" t="s">
        <v>21</v>
      </c>
      <c r="D503" s="22">
        <f>'[5]17нед'!C209</f>
        <v>0</v>
      </c>
      <c r="E503" s="26">
        <f>'[5]17нед'!D209</f>
        <v>0</v>
      </c>
      <c r="F503" s="24">
        <f>'[5]17нед'!G209</f>
        <v>0</v>
      </c>
      <c r="G503" s="25">
        <f>'[5]17нед'!H209</f>
        <v>0</v>
      </c>
      <c r="H503" s="50"/>
      <c r="I503" s="170"/>
      <c r="J503" s="159"/>
      <c r="K503" s="16" t="s">
        <v>21</v>
      </c>
      <c r="L503" s="22">
        <f>'[5]18нед'!C209</f>
        <v>0</v>
      </c>
      <c r="M503" s="26">
        <f>'[5]18нед'!D209</f>
        <v>0</v>
      </c>
      <c r="N503" s="24">
        <f>'[5]18нед'!G209</f>
        <v>0</v>
      </c>
      <c r="O503" s="25">
        <f>'[5]18нед'!H209</f>
        <v>0</v>
      </c>
      <c r="P503" s="50"/>
    </row>
    <row r="504" spans="1:16" ht="31.15" hidden="1">
      <c r="A504" s="168"/>
      <c r="B504" s="154"/>
      <c r="C504" s="16" t="s">
        <v>22</v>
      </c>
      <c r="D504" s="22">
        <f>'[5]17нед'!C210</f>
        <v>0</v>
      </c>
      <c r="E504" s="26">
        <f>'[5]17нед'!D210</f>
        <v>0</v>
      </c>
      <c r="F504" s="24">
        <f>'[5]17нед'!G210</f>
        <v>0</v>
      </c>
      <c r="G504" s="25">
        <f>'[5]17нед'!H210</f>
        <v>0</v>
      </c>
      <c r="H504" s="50"/>
      <c r="I504" s="170"/>
      <c r="J504" s="159"/>
      <c r="K504" s="16" t="s">
        <v>22</v>
      </c>
      <c r="L504" s="22">
        <f>'[5]18нед'!C210</f>
        <v>0</v>
      </c>
      <c r="M504" s="26">
        <f>'[5]18нед'!D210</f>
        <v>0</v>
      </c>
      <c r="N504" s="24">
        <f>'[5]18нед'!G210</f>
        <v>0</v>
      </c>
      <c r="O504" s="25">
        <f>'[5]18нед'!H210</f>
        <v>0</v>
      </c>
      <c r="P504" s="50"/>
    </row>
    <row r="505" spans="1:16" ht="35.85" hidden="1">
      <c r="A505" s="168"/>
      <c r="B505" s="154"/>
      <c r="C505" s="16" t="s">
        <v>23</v>
      </c>
      <c r="D505" s="22" t="str">
        <f>'[5]17нед'!C211</f>
        <v>пр</v>
      </c>
      <c r="E505" s="26" t="str">
        <f>'[5]17нед'!D211</f>
        <v xml:space="preserve"> Нормативно-правовые основы профессиональной деятельности</v>
      </c>
      <c r="F505" s="24" t="str">
        <f>'[5]17нед'!G211</f>
        <v/>
      </c>
      <c r="G505" s="25" t="str">
        <f>'[5]17нед'!H211</f>
        <v/>
      </c>
      <c r="H505" s="41" t="s">
        <v>100</v>
      </c>
      <c r="I505" s="170"/>
      <c r="J505" s="159"/>
      <c r="K505" s="16" t="s">
        <v>23</v>
      </c>
      <c r="L505" s="22">
        <f>'[5]18нед'!C211</f>
        <v>0</v>
      </c>
      <c r="M505" s="26">
        <f>'[5]18нед'!D211</f>
        <v>0</v>
      </c>
      <c r="N505" s="24">
        <f>'[5]18нед'!G211</f>
        <v>0</v>
      </c>
      <c r="O505" s="25">
        <f>'[5]18нед'!H211</f>
        <v>0</v>
      </c>
      <c r="P505" s="50"/>
    </row>
    <row r="506" spans="1:16" ht="31.15" hidden="1">
      <c r="A506" s="168"/>
      <c r="B506" s="154"/>
      <c r="C506" s="16" t="s">
        <v>24</v>
      </c>
      <c r="D506" s="22" t="str">
        <f>'[5]17нед'!C212</f>
        <v>пр</v>
      </c>
      <c r="E506" s="26" t="str">
        <f>'[5]17нед'!D212</f>
        <v xml:space="preserve"> Педагогика</v>
      </c>
      <c r="F506" s="24" t="str">
        <f>'[5]17нед'!G212</f>
        <v>Чумак Л.В.</v>
      </c>
      <c r="G506" s="25" t="str">
        <f>'[5]17нед'!H212</f>
        <v>профессор, д-р наук</v>
      </c>
      <c r="H506" s="41" t="s">
        <v>101</v>
      </c>
      <c r="I506" s="170"/>
      <c r="J506" s="159"/>
      <c r="K506" s="16" t="s">
        <v>24</v>
      </c>
      <c r="L506" s="22">
        <f>'[5]18нед'!C212</f>
        <v>0</v>
      </c>
      <c r="M506" s="26">
        <f>'[5]18нед'!D212</f>
        <v>0</v>
      </c>
      <c r="N506" s="24">
        <f>'[5]18нед'!G212</f>
        <v>0</v>
      </c>
      <c r="O506" s="25">
        <f>'[5]18нед'!H212</f>
        <v>0</v>
      </c>
      <c r="P506" s="50"/>
    </row>
    <row r="507" spans="1:16" ht="18.399999999999999" hidden="1" thickBot="1">
      <c r="A507" s="169"/>
      <c r="B507" s="155"/>
      <c r="C507" s="17"/>
      <c r="D507" s="27">
        <f>'[5]17нед'!C213</f>
        <v>0</v>
      </c>
      <c r="E507" s="28">
        <f>'[5]17нед'!D213</f>
        <v>0</v>
      </c>
      <c r="F507" s="29">
        <f>'[5]17нед'!G213</f>
        <v>0</v>
      </c>
      <c r="G507" s="30">
        <f>'[5]17нед'!H213</f>
        <v>0</v>
      </c>
      <c r="H507" s="51"/>
      <c r="I507" s="171"/>
      <c r="J507" s="160"/>
      <c r="K507" s="17"/>
      <c r="L507" s="27">
        <f>'[5]18нед'!C213</f>
        <v>0</v>
      </c>
      <c r="M507" s="28">
        <f>'[5]18нед'!D213</f>
        <v>0</v>
      </c>
      <c r="N507" s="29">
        <f>'[5]18нед'!G213</f>
        <v>0</v>
      </c>
      <c r="O507" s="30">
        <f>'[5]18нед'!H213</f>
        <v>0</v>
      </c>
      <c r="P507" s="51"/>
    </row>
    <row r="508" spans="1:16" ht="48" hidden="1" customHeight="1" thickTop="1">
      <c r="A508" s="172">
        <v>46015</v>
      </c>
      <c r="B508" s="161" t="s">
        <v>30</v>
      </c>
      <c r="C508" s="32" t="s">
        <v>16</v>
      </c>
      <c r="D508" s="18">
        <f>'[5]17нед'!C214</f>
        <v>0</v>
      </c>
      <c r="E508" s="21">
        <f>'[5]17нед'!D214</f>
        <v>0</v>
      </c>
      <c r="F508" s="19">
        <f>'[5]17нед'!G214</f>
        <v>0</v>
      </c>
      <c r="G508" s="20">
        <f>'[5]17нед'!H214</f>
        <v>0</v>
      </c>
      <c r="H508" s="53"/>
      <c r="I508" s="172">
        <v>46022</v>
      </c>
      <c r="J508" s="164" t="s">
        <v>30</v>
      </c>
      <c r="K508" s="32" t="s">
        <v>16</v>
      </c>
      <c r="L508" s="18">
        <f>'[5]18нед'!C214</f>
        <v>0</v>
      </c>
      <c r="M508" s="21">
        <f>'[5]18нед'!D214</f>
        <v>0</v>
      </c>
      <c r="N508" s="19">
        <f>'[5]18нед'!G214</f>
        <v>0</v>
      </c>
      <c r="O508" s="20">
        <f>'[5]18нед'!H214</f>
        <v>0</v>
      </c>
      <c r="P508" s="53"/>
    </row>
    <row r="509" spans="1:16" ht="31.15" hidden="1">
      <c r="A509" s="173"/>
      <c r="B509" s="162"/>
      <c r="C509" s="16" t="s">
        <v>18</v>
      </c>
      <c r="D509" s="22">
        <f>'[5]17нед'!C215</f>
        <v>0</v>
      </c>
      <c r="E509" s="26">
        <f>'[5]17нед'!D215</f>
        <v>0</v>
      </c>
      <c r="F509" s="24">
        <f>'[5]17нед'!G215</f>
        <v>0</v>
      </c>
      <c r="G509" s="25">
        <f>'[5]17нед'!H215</f>
        <v>0</v>
      </c>
      <c r="H509" s="50"/>
      <c r="I509" s="173"/>
      <c r="J509" s="165"/>
      <c r="K509" s="16" t="s">
        <v>18</v>
      </c>
      <c r="L509" s="22">
        <f>'[5]18нед'!C215</f>
        <v>0</v>
      </c>
      <c r="M509" s="26">
        <f>'[5]18нед'!D215</f>
        <v>0</v>
      </c>
      <c r="N509" s="24">
        <f>'[5]18нед'!G215</f>
        <v>0</v>
      </c>
      <c r="O509" s="25">
        <f>'[5]18нед'!H215</f>
        <v>0</v>
      </c>
      <c r="P509" s="50"/>
    </row>
    <row r="510" spans="1:16" ht="31.15" hidden="1">
      <c r="A510" s="173"/>
      <c r="B510" s="162"/>
      <c r="C510" s="16" t="s">
        <v>20</v>
      </c>
      <c r="D510" s="22">
        <f>'[5]17нед'!C216</f>
        <v>0</v>
      </c>
      <c r="E510" s="26">
        <f>'[5]17нед'!D216</f>
        <v>0</v>
      </c>
      <c r="F510" s="24">
        <f>'[5]17нед'!G216</f>
        <v>0</v>
      </c>
      <c r="G510" s="25">
        <f>'[5]17нед'!H216</f>
        <v>0</v>
      </c>
      <c r="H510" s="50"/>
      <c r="I510" s="173"/>
      <c r="J510" s="165"/>
      <c r="K510" s="16" t="s">
        <v>20</v>
      </c>
      <c r="L510" s="22">
        <f>'[5]18нед'!C216</f>
        <v>0</v>
      </c>
      <c r="M510" s="26">
        <f>'[5]18нед'!D216</f>
        <v>0</v>
      </c>
      <c r="N510" s="24">
        <f>'[5]18нед'!G216</f>
        <v>0</v>
      </c>
      <c r="O510" s="25">
        <f>'[5]18нед'!H216</f>
        <v>0</v>
      </c>
      <c r="P510" s="50"/>
    </row>
    <row r="511" spans="1:16" ht="31.15" hidden="1">
      <c r="A511" s="173"/>
      <c r="B511" s="162"/>
      <c r="C511" s="16" t="s">
        <v>21</v>
      </c>
      <c r="D511" s="22">
        <f>'[5]17нед'!C217</f>
        <v>0</v>
      </c>
      <c r="E511" s="26">
        <f>'[5]17нед'!D217</f>
        <v>0</v>
      </c>
      <c r="F511" s="24">
        <f>'[5]17нед'!G217</f>
        <v>0</v>
      </c>
      <c r="G511" s="25">
        <f>'[5]17нед'!H217</f>
        <v>0</v>
      </c>
      <c r="H511" s="50"/>
      <c r="I511" s="173"/>
      <c r="J511" s="165"/>
      <c r="K511" s="16" t="s">
        <v>21</v>
      </c>
      <c r="L511" s="22">
        <f>'[5]18нед'!C217</f>
        <v>0</v>
      </c>
      <c r="M511" s="26">
        <f>'[5]18нед'!D217</f>
        <v>0</v>
      </c>
      <c r="N511" s="24">
        <f>'[5]18нед'!G217</f>
        <v>0</v>
      </c>
      <c r="O511" s="25">
        <f>'[5]18нед'!H217</f>
        <v>0</v>
      </c>
      <c r="P511" s="50"/>
    </row>
    <row r="512" spans="1:16" ht="31.15" hidden="1">
      <c r="A512" s="173"/>
      <c r="B512" s="162"/>
      <c r="C512" s="16" t="s">
        <v>22</v>
      </c>
      <c r="D512" s="22">
        <f>'[5]17нед'!C218</f>
        <v>0</v>
      </c>
      <c r="E512" s="26">
        <f>'[5]17нед'!D218</f>
        <v>0</v>
      </c>
      <c r="F512" s="24">
        <f>'[5]17нед'!G218</f>
        <v>0</v>
      </c>
      <c r="G512" s="25">
        <f>'[5]17нед'!H218</f>
        <v>0</v>
      </c>
      <c r="H512" s="50"/>
      <c r="I512" s="173"/>
      <c r="J512" s="165"/>
      <c r="K512" s="16" t="s">
        <v>22</v>
      </c>
      <c r="L512" s="22">
        <f>'[5]18нед'!C218</f>
        <v>0</v>
      </c>
      <c r="M512" s="26">
        <f>'[5]18нед'!D218</f>
        <v>0</v>
      </c>
      <c r="N512" s="24">
        <f>'[5]18нед'!G218</f>
        <v>0</v>
      </c>
      <c r="O512" s="25">
        <f>'[5]18нед'!H218</f>
        <v>0</v>
      </c>
      <c r="P512" s="50"/>
    </row>
    <row r="513" spans="1:16" ht="31.15" hidden="1">
      <c r="A513" s="173"/>
      <c r="B513" s="162"/>
      <c r="C513" s="16" t="s">
        <v>23</v>
      </c>
      <c r="D513" s="22">
        <f>'[5]17нед'!C219</f>
        <v>0</v>
      </c>
      <c r="E513" s="26">
        <f>'[5]17нед'!D219</f>
        <v>0</v>
      </c>
      <c r="F513" s="24">
        <f>'[5]17нед'!G219</f>
        <v>0</v>
      </c>
      <c r="G513" s="25">
        <f>'[5]17нед'!H219</f>
        <v>0</v>
      </c>
      <c r="H513" s="50"/>
      <c r="I513" s="173"/>
      <c r="J513" s="165"/>
      <c r="K513" s="16" t="s">
        <v>23</v>
      </c>
      <c r="L513" s="22">
        <f>'[5]18нед'!C219</f>
        <v>0</v>
      </c>
      <c r="M513" s="26">
        <f>'[5]18нед'!D219</f>
        <v>0</v>
      </c>
      <c r="N513" s="24">
        <f>'[5]18нед'!G219</f>
        <v>0</v>
      </c>
      <c r="O513" s="25">
        <f>'[5]18нед'!H219</f>
        <v>0</v>
      </c>
      <c r="P513" s="50"/>
    </row>
    <row r="514" spans="1:16" ht="31.15" hidden="1">
      <c r="A514" s="173"/>
      <c r="B514" s="162"/>
      <c r="C514" s="16" t="s">
        <v>24</v>
      </c>
      <c r="D514" s="22">
        <f>'[5]17нед'!C220</f>
        <v>0</v>
      </c>
      <c r="E514" s="26">
        <f>'[5]17нед'!D220</f>
        <v>0</v>
      </c>
      <c r="F514" s="24">
        <f>'[5]17нед'!G220</f>
        <v>0</v>
      </c>
      <c r="G514" s="25">
        <f>'[5]17нед'!H220</f>
        <v>0</v>
      </c>
      <c r="H514" s="50"/>
      <c r="I514" s="173"/>
      <c r="J514" s="165"/>
      <c r="K514" s="16" t="s">
        <v>24</v>
      </c>
      <c r="L514" s="22">
        <f>'[5]18нед'!C220</f>
        <v>0</v>
      </c>
      <c r="M514" s="26">
        <f>'[5]18нед'!D220</f>
        <v>0</v>
      </c>
      <c r="N514" s="24">
        <f>'[5]18нед'!G220</f>
        <v>0</v>
      </c>
      <c r="O514" s="25">
        <f>'[5]18нед'!H220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'[5]17нед'!C221</f>
        <v>0</v>
      </c>
      <c r="E515" s="28">
        <f>'[5]17нед'!D221</f>
        <v>0</v>
      </c>
      <c r="F515" s="29">
        <f>'[5]17нед'!G221</f>
        <v>0</v>
      </c>
      <c r="G515" s="30">
        <f>'[5]17нед'!H221</f>
        <v>0</v>
      </c>
      <c r="H515" s="51"/>
      <c r="I515" s="174"/>
      <c r="J515" s="166"/>
      <c r="K515" s="17"/>
      <c r="L515" s="27">
        <f>'[5]18нед'!C221</f>
        <v>0</v>
      </c>
      <c r="M515" s="28">
        <f>'[5]18нед'!D221</f>
        <v>0</v>
      </c>
      <c r="N515" s="29">
        <f>'[5]18нед'!G221</f>
        <v>0</v>
      </c>
      <c r="O515" s="30">
        <f>'[5]18нед'!H221</f>
        <v>0</v>
      </c>
      <c r="P515" s="51"/>
    </row>
    <row r="516" spans="1:16" ht="48" hidden="1" customHeight="1" thickTop="1">
      <c r="A516" s="167">
        <v>46016</v>
      </c>
      <c r="B516" s="153" t="s">
        <v>32</v>
      </c>
      <c r="C516" s="32" t="s">
        <v>16</v>
      </c>
      <c r="D516" s="18">
        <f>'[5]17нед'!C222</f>
        <v>0</v>
      </c>
      <c r="E516" s="21">
        <f>'[5]17нед'!D222</f>
        <v>0</v>
      </c>
      <c r="F516" s="19">
        <f>'[5]17нед'!G222</f>
        <v>0</v>
      </c>
      <c r="G516" s="20">
        <f>'[5]17нед'!H222</f>
        <v>0</v>
      </c>
      <c r="H516" s="53"/>
      <c r="I516" s="167">
        <v>46023</v>
      </c>
      <c r="J516" s="158" t="s">
        <v>32</v>
      </c>
      <c r="K516" s="32" t="s">
        <v>16</v>
      </c>
      <c r="L516" s="18">
        <f>'[5]18нед'!C222</f>
        <v>0</v>
      </c>
      <c r="M516" s="21">
        <f>'[5]18нед'!D222</f>
        <v>0</v>
      </c>
      <c r="N516" s="19">
        <f>'[5]18нед'!G222</f>
        <v>0</v>
      </c>
      <c r="O516" s="20">
        <f>'[5]18нед'!H222</f>
        <v>0</v>
      </c>
      <c r="P516" s="53"/>
    </row>
    <row r="517" spans="1:16" ht="31.15" hidden="1">
      <c r="A517" s="168"/>
      <c r="B517" s="154"/>
      <c r="C517" s="16" t="s">
        <v>18</v>
      </c>
      <c r="D517" s="22">
        <f>'[5]17нед'!C223</f>
        <v>0</v>
      </c>
      <c r="E517" s="26">
        <f>'[5]17нед'!D223</f>
        <v>0</v>
      </c>
      <c r="F517" s="24">
        <f>'[5]17нед'!G223</f>
        <v>0</v>
      </c>
      <c r="G517" s="25">
        <f>'[5]17нед'!H223</f>
        <v>0</v>
      </c>
      <c r="H517" s="50"/>
      <c r="I517" s="170"/>
      <c r="J517" s="159"/>
      <c r="K517" s="16" t="s">
        <v>18</v>
      </c>
      <c r="L517" s="22">
        <f>'[5]18нед'!C223</f>
        <v>0</v>
      </c>
      <c r="M517" s="26">
        <f>'[5]18нед'!D223</f>
        <v>0</v>
      </c>
      <c r="N517" s="24">
        <f>'[5]18нед'!G223</f>
        <v>0</v>
      </c>
      <c r="O517" s="25">
        <f>'[5]18нед'!H223</f>
        <v>0</v>
      </c>
      <c r="P517" s="50"/>
    </row>
    <row r="518" spans="1:16" ht="31.15" hidden="1">
      <c r="A518" s="168"/>
      <c r="B518" s="154"/>
      <c r="C518" s="16" t="s">
        <v>20</v>
      </c>
      <c r="D518" s="22">
        <f>'[5]17нед'!C224</f>
        <v>0</v>
      </c>
      <c r="E518" s="26">
        <f>'[5]17нед'!D224</f>
        <v>0</v>
      </c>
      <c r="F518" s="24">
        <f>'[5]17нед'!G224</f>
        <v>0</v>
      </c>
      <c r="G518" s="25">
        <f>'[5]17нед'!H224</f>
        <v>0</v>
      </c>
      <c r="H518" s="50"/>
      <c r="I518" s="170"/>
      <c r="J518" s="159"/>
      <c r="K518" s="16" t="s">
        <v>20</v>
      </c>
      <c r="L518" s="22">
        <f>'[5]18нед'!C224</f>
        <v>0</v>
      </c>
      <c r="M518" s="26">
        <f>'[5]18нед'!D224</f>
        <v>0</v>
      </c>
      <c r="N518" s="24">
        <f>'[5]18нед'!G224</f>
        <v>0</v>
      </c>
      <c r="O518" s="25">
        <f>'[5]18нед'!H224</f>
        <v>0</v>
      </c>
      <c r="P518" s="50"/>
    </row>
    <row r="519" spans="1:16" ht="31.15" hidden="1">
      <c r="A519" s="168"/>
      <c r="B519" s="154"/>
      <c r="C519" s="16" t="s">
        <v>21</v>
      </c>
      <c r="D519" s="22">
        <f>'[5]17нед'!C225</f>
        <v>0</v>
      </c>
      <c r="E519" s="26">
        <f>'[5]17нед'!D225</f>
        <v>0</v>
      </c>
      <c r="F519" s="24">
        <f>'[5]17нед'!G225</f>
        <v>0</v>
      </c>
      <c r="G519" s="25">
        <f>'[5]17нед'!H225</f>
        <v>0</v>
      </c>
      <c r="H519" s="50"/>
      <c r="I519" s="170"/>
      <c r="J519" s="159"/>
      <c r="K519" s="16" t="s">
        <v>21</v>
      </c>
      <c r="L519" s="22">
        <f>'[5]18нед'!C225</f>
        <v>0</v>
      </c>
      <c r="M519" s="26">
        <f>'[5]18нед'!D225</f>
        <v>0</v>
      </c>
      <c r="N519" s="24">
        <f>'[5]18нед'!G225</f>
        <v>0</v>
      </c>
      <c r="O519" s="25">
        <f>'[5]18нед'!H225</f>
        <v>0</v>
      </c>
      <c r="P519" s="50"/>
    </row>
    <row r="520" spans="1:16" ht="31.15" hidden="1">
      <c r="A520" s="168"/>
      <c r="B520" s="154"/>
      <c r="C520" s="16" t="s">
        <v>22</v>
      </c>
      <c r="D520" s="22">
        <f>'[5]17нед'!C226</f>
        <v>0</v>
      </c>
      <c r="E520" s="26">
        <f>'[5]17нед'!D226</f>
        <v>0</v>
      </c>
      <c r="F520" s="24">
        <f>'[5]17нед'!G226</f>
        <v>0</v>
      </c>
      <c r="G520" s="25">
        <f>'[5]17нед'!H226</f>
        <v>0</v>
      </c>
      <c r="H520" s="50"/>
      <c r="I520" s="170"/>
      <c r="J520" s="159"/>
      <c r="K520" s="16" t="s">
        <v>22</v>
      </c>
      <c r="L520" s="22">
        <f>'[5]18нед'!C226</f>
        <v>0</v>
      </c>
      <c r="M520" s="26">
        <f>'[5]18нед'!D226</f>
        <v>0</v>
      </c>
      <c r="N520" s="24">
        <f>'[5]18нед'!G226</f>
        <v>0</v>
      </c>
      <c r="O520" s="25">
        <f>'[5]18нед'!H226</f>
        <v>0</v>
      </c>
      <c r="P520" s="50"/>
    </row>
    <row r="521" spans="1:16" ht="31.15" hidden="1">
      <c r="A521" s="168"/>
      <c r="B521" s="154"/>
      <c r="C521" s="16" t="s">
        <v>23</v>
      </c>
      <c r="D521" s="22">
        <f>'[5]17нед'!C227</f>
        <v>0</v>
      </c>
      <c r="E521" s="26">
        <f>'[5]17нед'!D227</f>
        <v>0</v>
      </c>
      <c r="F521" s="24">
        <f>'[5]17нед'!G227</f>
        <v>0</v>
      </c>
      <c r="G521" s="25">
        <f>'[5]17нед'!H227</f>
        <v>0</v>
      </c>
      <c r="H521" s="50"/>
      <c r="I521" s="170"/>
      <c r="J521" s="159"/>
      <c r="K521" s="16" t="s">
        <v>23</v>
      </c>
      <c r="L521" s="22">
        <f>'[5]18нед'!C227</f>
        <v>0</v>
      </c>
      <c r="M521" s="26">
        <f>'[5]18нед'!D227</f>
        <v>0</v>
      </c>
      <c r="N521" s="24">
        <f>'[5]18нед'!G227</f>
        <v>0</v>
      </c>
      <c r="O521" s="25">
        <f>'[5]18нед'!H227</f>
        <v>0</v>
      </c>
      <c r="P521" s="50"/>
    </row>
    <row r="522" spans="1:16" ht="31.15" hidden="1">
      <c r="A522" s="168"/>
      <c r="B522" s="154"/>
      <c r="C522" s="16" t="s">
        <v>24</v>
      </c>
      <c r="D522" s="22">
        <f>'[5]17нед'!C228</f>
        <v>0</v>
      </c>
      <c r="E522" s="26">
        <f>'[5]17нед'!D228</f>
        <v>0</v>
      </c>
      <c r="F522" s="24">
        <f>'[5]17нед'!G228</f>
        <v>0</v>
      </c>
      <c r="G522" s="25">
        <f>'[5]17нед'!H228</f>
        <v>0</v>
      </c>
      <c r="H522" s="50"/>
      <c r="I522" s="170"/>
      <c r="J522" s="159"/>
      <c r="K522" s="16" t="s">
        <v>24</v>
      </c>
      <c r="L522" s="22">
        <f>'[5]18нед'!C228</f>
        <v>0</v>
      </c>
      <c r="M522" s="26">
        <f>'[5]18нед'!D228</f>
        <v>0</v>
      </c>
      <c r="N522" s="24">
        <f>'[5]18нед'!G228</f>
        <v>0</v>
      </c>
      <c r="O522" s="25">
        <f>'[5]18нед'!H228</f>
        <v>0</v>
      </c>
      <c r="P522" s="50"/>
    </row>
    <row r="523" spans="1:16" ht="18.399999999999999" hidden="1" thickBot="1">
      <c r="A523" s="169"/>
      <c r="B523" s="155"/>
      <c r="C523" s="17"/>
      <c r="D523" s="27">
        <f>'[5]17нед'!C229</f>
        <v>0</v>
      </c>
      <c r="E523" s="28">
        <f>'[5]17нед'!D229</f>
        <v>0</v>
      </c>
      <c r="F523" s="29">
        <f>'[5]17нед'!G229</f>
        <v>0</v>
      </c>
      <c r="G523" s="30">
        <f>'[5]17нед'!H229</f>
        <v>0</v>
      </c>
      <c r="H523" s="51"/>
      <c r="I523" s="171"/>
      <c r="J523" s="160"/>
      <c r="K523" s="17"/>
      <c r="L523" s="27">
        <f>'[5]18нед'!C229</f>
        <v>0</v>
      </c>
      <c r="M523" s="28">
        <f>'[5]18нед'!D229</f>
        <v>0</v>
      </c>
      <c r="N523" s="29">
        <f>'[5]18нед'!G229</f>
        <v>0</v>
      </c>
      <c r="O523" s="30">
        <f>'[5]18нед'!H229</f>
        <v>0</v>
      </c>
      <c r="P523" s="51"/>
    </row>
    <row r="524" spans="1:16" ht="48" hidden="1" customHeight="1" thickTop="1">
      <c r="A524" s="167">
        <v>46017</v>
      </c>
      <c r="B524" s="153" t="s">
        <v>34</v>
      </c>
      <c r="C524" s="32" t="s">
        <v>16</v>
      </c>
      <c r="D524" s="18">
        <f>'[5]17нед'!C230</f>
        <v>0</v>
      </c>
      <c r="E524" s="21">
        <f>'[5]17нед'!D230</f>
        <v>0</v>
      </c>
      <c r="F524" s="19">
        <f>'[5]17нед'!G230</f>
        <v>0</v>
      </c>
      <c r="G524" s="20">
        <f>'[5]17нед'!H230</f>
        <v>0</v>
      </c>
      <c r="H524" s="53"/>
      <c r="I524" s="167">
        <v>46024</v>
      </c>
      <c r="J524" s="158" t="s">
        <v>34</v>
      </c>
      <c r="K524" s="32" t="s">
        <v>16</v>
      </c>
      <c r="L524" s="18">
        <f>'[5]18нед'!C230</f>
        <v>0</v>
      </c>
      <c r="M524" s="21">
        <f>'[5]18нед'!D230</f>
        <v>0</v>
      </c>
      <c r="N524" s="19">
        <f>'[5]18нед'!G230</f>
        <v>0</v>
      </c>
      <c r="O524" s="20">
        <f>'[5]18нед'!H230</f>
        <v>0</v>
      </c>
      <c r="P524" s="53"/>
    </row>
    <row r="525" spans="1:16" ht="31.15" hidden="1">
      <c r="A525" s="168"/>
      <c r="B525" s="154"/>
      <c r="C525" s="16" t="s">
        <v>18</v>
      </c>
      <c r="D525" s="22">
        <f>'[5]17нед'!C231</f>
        <v>0</v>
      </c>
      <c r="E525" s="26">
        <f>'[5]17нед'!D231</f>
        <v>0</v>
      </c>
      <c r="F525" s="24">
        <f>'[5]17нед'!G231</f>
        <v>0</v>
      </c>
      <c r="G525" s="25">
        <f>'[5]17нед'!H231</f>
        <v>0</v>
      </c>
      <c r="H525" s="50"/>
      <c r="I525" s="170"/>
      <c r="J525" s="159"/>
      <c r="K525" s="16" t="s">
        <v>18</v>
      </c>
      <c r="L525" s="22">
        <f>'[5]18нед'!C231</f>
        <v>0</v>
      </c>
      <c r="M525" s="26">
        <f>'[5]18нед'!D231</f>
        <v>0</v>
      </c>
      <c r="N525" s="24">
        <f>'[5]18нед'!G231</f>
        <v>0</v>
      </c>
      <c r="O525" s="25">
        <f>'[5]18нед'!H231</f>
        <v>0</v>
      </c>
      <c r="P525" s="50"/>
    </row>
    <row r="526" spans="1:16" ht="31.15" hidden="1">
      <c r="A526" s="168"/>
      <c r="B526" s="154"/>
      <c r="C526" s="16" t="s">
        <v>20</v>
      </c>
      <c r="D526" s="22">
        <f>'[5]17нед'!C232</f>
        <v>0</v>
      </c>
      <c r="E526" s="26">
        <f>'[5]17нед'!D232</f>
        <v>0</v>
      </c>
      <c r="F526" s="24">
        <f>'[5]17нед'!G232</f>
        <v>0</v>
      </c>
      <c r="G526" s="25">
        <f>'[5]17нед'!H232</f>
        <v>0</v>
      </c>
      <c r="H526" s="50"/>
      <c r="I526" s="170"/>
      <c r="J526" s="159"/>
      <c r="K526" s="16" t="s">
        <v>20</v>
      </c>
      <c r="L526" s="22">
        <f>'[5]18нед'!C232</f>
        <v>0</v>
      </c>
      <c r="M526" s="26">
        <f>'[5]18нед'!D232</f>
        <v>0</v>
      </c>
      <c r="N526" s="24">
        <f>'[5]18нед'!G232</f>
        <v>0</v>
      </c>
      <c r="O526" s="25">
        <f>'[5]18нед'!H232</f>
        <v>0</v>
      </c>
      <c r="P526" s="50"/>
    </row>
    <row r="527" spans="1:16" ht="31.15" hidden="1">
      <c r="A527" s="168"/>
      <c r="B527" s="154"/>
      <c r="C527" s="16" t="s">
        <v>21</v>
      </c>
      <c r="D527" s="22">
        <f>'[5]17нед'!C233</f>
        <v>0</v>
      </c>
      <c r="E527" s="26">
        <f>'[5]17нед'!D233</f>
        <v>0</v>
      </c>
      <c r="F527" s="24">
        <f>'[5]17нед'!G233</f>
        <v>0</v>
      </c>
      <c r="G527" s="25">
        <f>'[5]17нед'!H233</f>
        <v>0</v>
      </c>
      <c r="H527" s="50"/>
      <c r="I527" s="170"/>
      <c r="J527" s="159"/>
      <c r="K527" s="16" t="s">
        <v>21</v>
      </c>
      <c r="L527" s="22">
        <f>'[5]18нед'!C233</f>
        <v>0</v>
      </c>
      <c r="M527" s="26">
        <f>'[5]18нед'!D233</f>
        <v>0</v>
      </c>
      <c r="N527" s="24">
        <f>'[5]18нед'!G233</f>
        <v>0</v>
      </c>
      <c r="O527" s="25">
        <f>'[5]18нед'!H233</f>
        <v>0</v>
      </c>
      <c r="P527" s="50"/>
    </row>
    <row r="528" spans="1:16" ht="31.15" hidden="1">
      <c r="A528" s="168"/>
      <c r="B528" s="154"/>
      <c r="C528" s="16" t="s">
        <v>22</v>
      </c>
      <c r="D528" s="22">
        <f>'[5]17нед'!C234</f>
        <v>0</v>
      </c>
      <c r="E528" s="26">
        <f>'[5]17нед'!D234</f>
        <v>0</v>
      </c>
      <c r="F528" s="24">
        <f>'[5]17нед'!G234</f>
        <v>0</v>
      </c>
      <c r="G528" s="25">
        <f>'[5]17нед'!H234</f>
        <v>0</v>
      </c>
      <c r="H528" s="50"/>
      <c r="I528" s="170"/>
      <c r="J528" s="159"/>
      <c r="K528" s="16" t="s">
        <v>22</v>
      </c>
      <c r="L528" s="22">
        <f>'[5]18нед'!C234</f>
        <v>0</v>
      </c>
      <c r="M528" s="26">
        <f>'[5]18нед'!D234</f>
        <v>0</v>
      </c>
      <c r="N528" s="24">
        <f>'[5]18нед'!G234</f>
        <v>0</v>
      </c>
      <c r="O528" s="25">
        <f>'[5]18нед'!H234</f>
        <v>0</v>
      </c>
      <c r="P528" s="50"/>
    </row>
    <row r="529" spans="1:16" ht="31.15" hidden="1">
      <c r="A529" s="168"/>
      <c r="B529" s="154"/>
      <c r="C529" s="16" t="s">
        <v>23</v>
      </c>
      <c r="D529" s="22">
        <f>'[5]17нед'!C235</f>
        <v>0</v>
      </c>
      <c r="E529" s="26">
        <f>'[5]17нед'!D235</f>
        <v>0</v>
      </c>
      <c r="F529" s="24">
        <f>'[5]17нед'!G235</f>
        <v>0</v>
      </c>
      <c r="G529" s="25">
        <f>'[5]17нед'!H235</f>
        <v>0</v>
      </c>
      <c r="H529" s="50"/>
      <c r="I529" s="170"/>
      <c r="J529" s="159"/>
      <c r="K529" s="16" t="s">
        <v>23</v>
      </c>
      <c r="L529" s="22">
        <f>'[5]18нед'!C235</f>
        <v>0</v>
      </c>
      <c r="M529" s="26">
        <f>'[5]18нед'!D235</f>
        <v>0</v>
      </c>
      <c r="N529" s="24">
        <f>'[5]18нед'!G235</f>
        <v>0</v>
      </c>
      <c r="O529" s="25">
        <f>'[5]18нед'!H235</f>
        <v>0</v>
      </c>
      <c r="P529" s="50"/>
    </row>
    <row r="530" spans="1:16" ht="31.15" hidden="1">
      <c r="A530" s="168"/>
      <c r="B530" s="154"/>
      <c r="C530" s="16" t="s">
        <v>24</v>
      </c>
      <c r="D530" s="22">
        <f>'[5]17нед'!C236</f>
        <v>0</v>
      </c>
      <c r="E530" s="26">
        <f>'[5]17нед'!D236</f>
        <v>0</v>
      </c>
      <c r="F530" s="24">
        <f>'[5]17нед'!G236</f>
        <v>0</v>
      </c>
      <c r="G530" s="25">
        <f>'[5]17нед'!H236</f>
        <v>0</v>
      </c>
      <c r="H530" s="50"/>
      <c r="I530" s="170"/>
      <c r="J530" s="159"/>
      <c r="K530" s="16" t="s">
        <v>24</v>
      </c>
      <c r="L530" s="22">
        <f>'[5]18нед'!C236</f>
        <v>0</v>
      </c>
      <c r="M530" s="26">
        <f>'[5]18нед'!D236</f>
        <v>0</v>
      </c>
      <c r="N530" s="24">
        <f>'[5]18нед'!G236</f>
        <v>0</v>
      </c>
      <c r="O530" s="25">
        <f>'[5]18нед'!H236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'[5]17нед'!C237</f>
        <v>0</v>
      </c>
      <c r="E531" s="28">
        <f>'[5]17нед'!D237</f>
        <v>0</v>
      </c>
      <c r="F531" s="29">
        <f>'[5]17нед'!G237</f>
        <v>0</v>
      </c>
      <c r="G531" s="30">
        <f>'[5]17нед'!H237</f>
        <v>0</v>
      </c>
      <c r="H531" s="51"/>
      <c r="I531" s="171"/>
      <c r="J531" s="160"/>
      <c r="K531" s="17"/>
      <c r="L531" s="27">
        <f>'[5]18нед'!C237</f>
        <v>0</v>
      </c>
      <c r="M531" s="28">
        <f>'[5]18нед'!D237</f>
        <v>0</v>
      </c>
      <c r="N531" s="29">
        <f>'[5]18нед'!G237</f>
        <v>0</v>
      </c>
      <c r="O531" s="30">
        <f>'[5]18нед'!H237</f>
        <v>0</v>
      </c>
      <c r="P531" s="51"/>
    </row>
    <row r="532" spans="1:16" ht="48" hidden="1" customHeight="1" thickTop="1">
      <c r="A532" s="167">
        <v>46018</v>
      </c>
      <c r="B532" s="153" t="s">
        <v>37</v>
      </c>
      <c r="C532" s="32" t="s">
        <v>16</v>
      </c>
      <c r="D532" s="18">
        <f>'[5]17нед'!C238</f>
        <v>0</v>
      </c>
      <c r="E532" s="21">
        <f>'[5]17нед'!D238</f>
        <v>0</v>
      </c>
      <c r="F532" s="19">
        <f>'[5]17нед'!G238</f>
        <v>0</v>
      </c>
      <c r="G532" s="20">
        <f>'[5]17нед'!H238</f>
        <v>0</v>
      </c>
      <c r="H532" s="53"/>
      <c r="I532" s="167">
        <v>46025</v>
      </c>
      <c r="J532" s="158" t="s">
        <v>37</v>
      </c>
      <c r="K532" s="32" t="s">
        <v>16</v>
      </c>
      <c r="L532" s="18">
        <f>'[5]18нед'!C238</f>
        <v>0</v>
      </c>
      <c r="M532" s="21">
        <f>'[5]18нед'!D238</f>
        <v>0</v>
      </c>
      <c r="N532" s="19">
        <f>'[5]18нед'!G238</f>
        <v>0</v>
      </c>
      <c r="O532" s="20">
        <f>'[5]18нед'!H238</f>
        <v>0</v>
      </c>
      <c r="P532" s="53"/>
    </row>
    <row r="533" spans="1:16" ht="31.15" hidden="1">
      <c r="A533" s="168"/>
      <c r="B533" s="154"/>
      <c r="C533" s="16" t="s">
        <v>18</v>
      </c>
      <c r="D533" s="22">
        <f>'[5]17нед'!C239</f>
        <v>0</v>
      </c>
      <c r="E533" s="26">
        <f>'[5]17нед'!D239</f>
        <v>0</v>
      </c>
      <c r="F533" s="24">
        <f>'[5]17нед'!G239</f>
        <v>0</v>
      </c>
      <c r="G533" s="25">
        <f>'[5]17нед'!H239</f>
        <v>0</v>
      </c>
      <c r="H533" s="50"/>
      <c r="I533" s="170"/>
      <c r="J533" s="159"/>
      <c r="K533" s="16" t="s">
        <v>18</v>
      </c>
      <c r="L533" s="22">
        <f>'[5]18нед'!C239</f>
        <v>0</v>
      </c>
      <c r="M533" s="26">
        <f>'[5]18нед'!D239</f>
        <v>0</v>
      </c>
      <c r="N533" s="24">
        <f>'[5]18нед'!G239</f>
        <v>0</v>
      </c>
      <c r="O533" s="25">
        <f>'[5]18нед'!H239</f>
        <v>0</v>
      </c>
      <c r="P533" s="50"/>
    </row>
    <row r="534" spans="1:16" ht="31.15" hidden="1">
      <c r="A534" s="168"/>
      <c r="B534" s="154"/>
      <c r="C534" s="16" t="s">
        <v>20</v>
      </c>
      <c r="D534" s="22">
        <f>'[5]17нед'!C240</f>
        <v>0</v>
      </c>
      <c r="E534" s="26">
        <f>'[5]17нед'!D240</f>
        <v>0</v>
      </c>
      <c r="F534" s="24">
        <f>'[5]17нед'!G240</f>
        <v>0</v>
      </c>
      <c r="G534" s="25">
        <f>'[5]17нед'!H240</f>
        <v>0</v>
      </c>
      <c r="H534" s="50"/>
      <c r="I534" s="170"/>
      <c r="J534" s="159"/>
      <c r="K534" s="16" t="s">
        <v>20</v>
      </c>
      <c r="L534" s="22">
        <f>'[5]18нед'!C240</f>
        <v>0</v>
      </c>
      <c r="M534" s="26">
        <f>'[5]18нед'!D240</f>
        <v>0</v>
      </c>
      <c r="N534" s="24">
        <f>'[5]18нед'!G240</f>
        <v>0</v>
      </c>
      <c r="O534" s="25">
        <f>'[5]18нед'!H240</f>
        <v>0</v>
      </c>
      <c r="P534" s="50"/>
    </row>
    <row r="535" spans="1:16" ht="31.15" hidden="1">
      <c r="A535" s="168"/>
      <c r="B535" s="154"/>
      <c r="C535" s="16" t="s">
        <v>21</v>
      </c>
      <c r="D535" s="22">
        <f>'[5]17нед'!C241</f>
        <v>0</v>
      </c>
      <c r="E535" s="26">
        <f>'[5]17нед'!D241</f>
        <v>0</v>
      </c>
      <c r="F535" s="24">
        <f>'[5]17нед'!G241</f>
        <v>0</v>
      </c>
      <c r="G535" s="25">
        <f>'[5]17нед'!H241</f>
        <v>0</v>
      </c>
      <c r="H535" s="50"/>
      <c r="I535" s="170"/>
      <c r="J535" s="159"/>
      <c r="K535" s="16" t="s">
        <v>21</v>
      </c>
      <c r="L535" s="22">
        <f>'[5]18нед'!C241</f>
        <v>0</v>
      </c>
      <c r="M535" s="26">
        <f>'[5]18нед'!D241</f>
        <v>0</v>
      </c>
      <c r="N535" s="24">
        <f>'[5]18нед'!G241</f>
        <v>0</v>
      </c>
      <c r="O535" s="25">
        <f>'[5]18нед'!H241</f>
        <v>0</v>
      </c>
      <c r="P535" s="50"/>
    </row>
    <row r="536" spans="1:16" ht="31.15" hidden="1">
      <c r="A536" s="168"/>
      <c r="B536" s="154"/>
      <c r="C536" s="16" t="s">
        <v>22</v>
      </c>
      <c r="D536" s="22">
        <f>'[5]17нед'!C242</f>
        <v>0</v>
      </c>
      <c r="E536" s="26">
        <f>'[5]17нед'!D242</f>
        <v>0</v>
      </c>
      <c r="F536" s="24">
        <f>'[5]17нед'!G242</f>
        <v>0</v>
      </c>
      <c r="G536" s="25">
        <f>'[5]17нед'!H242</f>
        <v>0</v>
      </c>
      <c r="H536" s="50"/>
      <c r="I536" s="170"/>
      <c r="J536" s="159"/>
      <c r="K536" s="16" t="s">
        <v>22</v>
      </c>
      <c r="L536" s="22">
        <f>'[5]18нед'!C242</f>
        <v>0</v>
      </c>
      <c r="M536" s="26">
        <f>'[5]18нед'!D242</f>
        <v>0</v>
      </c>
      <c r="N536" s="24">
        <f>'[5]18нед'!G242</f>
        <v>0</v>
      </c>
      <c r="O536" s="25">
        <f>'[5]18нед'!H242</f>
        <v>0</v>
      </c>
      <c r="P536" s="50"/>
    </row>
    <row r="537" spans="1:16" ht="31.15" hidden="1">
      <c r="A537" s="168"/>
      <c r="B537" s="154"/>
      <c r="C537" s="16" t="s">
        <v>23</v>
      </c>
      <c r="D537" s="22">
        <f>'[5]17нед'!C243</f>
        <v>0</v>
      </c>
      <c r="E537" s="26">
        <f>'[5]17нед'!D243</f>
        <v>0</v>
      </c>
      <c r="F537" s="24">
        <f>'[5]17нед'!G243</f>
        <v>0</v>
      </c>
      <c r="G537" s="25">
        <f>'[5]17нед'!H243</f>
        <v>0</v>
      </c>
      <c r="H537" s="50"/>
      <c r="I537" s="170"/>
      <c r="J537" s="159"/>
      <c r="K537" s="16" t="s">
        <v>23</v>
      </c>
      <c r="L537" s="22">
        <f>'[5]18нед'!C243</f>
        <v>0</v>
      </c>
      <c r="M537" s="26">
        <f>'[5]18нед'!D243</f>
        <v>0</v>
      </c>
      <c r="N537" s="24">
        <f>'[5]18нед'!G243</f>
        <v>0</v>
      </c>
      <c r="O537" s="25">
        <f>'[5]18нед'!H243</f>
        <v>0</v>
      </c>
      <c r="P537" s="50"/>
    </row>
    <row r="538" spans="1:16" ht="31.15" hidden="1">
      <c r="A538" s="168"/>
      <c r="B538" s="154"/>
      <c r="C538" s="16" t="s">
        <v>24</v>
      </c>
      <c r="D538" s="22">
        <f>'[5]17нед'!C244</f>
        <v>0</v>
      </c>
      <c r="E538" s="26">
        <f>'[5]17нед'!D244</f>
        <v>0</v>
      </c>
      <c r="F538" s="24">
        <f>'[5]17нед'!G244</f>
        <v>0</v>
      </c>
      <c r="G538" s="25">
        <f>'[5]17нед'!H244</f>
        <v>0</v>
      </c>
      <c r="H538" s="50"/>
      <c r="I538" s="170"/>
      <c r="J538" s="159"/>
      <c r="K538" s="16" t="s">
        <v>24</v>
      </c>
      <c r="L538" s="22">
        <f>'[5]18нед'!C244</f>
        <v>0</v>
      </c>
      <c r="M538" s="26">
        <f>'[5]18нед'!D244</f>
        <v>0</v>
      </c>
      <c r="N538" s="24">
        <f>'[5]18нед'!G244</f>
        <v>0</v>
      </c>
      <c r="O538" s="25">
        <f>'[5]18нед'!H244</f>
        <v>0</v>
      </c>
      <c r="P538" s="50"/>
    </row>
    <row r="539" spans="1:16" ht="19.149999999999999" hidden="1" thickTop="1" thickBot="1">
      <c r="A539" s="169"/>
      <c r="B539" s="155"/>
      <c r="C539" s="17"/>
      <c r="D539" s="18">
        <f>'[5]17нед'!C59</f>
        <v>0</v>
      </c>
      <c r="E539" s="21">
        <f>'[5]17нед'!D59</f>
        <v>0</v>
      </c>
      <c r="F539" s="19">
        <f>'[5]17нед'!G59</f>
        <v>0</v>
      </c>
      <c r="G539" s="20">
        <f>'[5]17нед'!H59</f>
        <v>0</v>
      </c>
      <c r="H539" s="53"/>
      <c r="I539" s="171"/>
      <c r="J539" s="160"/>
      <c r="K539" s="17"/>
      <c r="L539" s="27">
        <f>'[5]18нед'!C245</f>
        <v>0</v>
      </c>
      <c r="M539" s="28">
        <f>'[5]18нед'!D245</f>
        <v>0</v>
      </c>
      <c r="N539" s="29">
        <f>'[5]18нед'!G245</f>
        <v>0</v>
      </c>
      <c r="O539" s="30">
        <f>'[5]18нед'!H245</f>
        <v>0</v>
      </c>
      <c r="P539" s="51"/>
    </row>
    <row r="540" spans="1:16" ht="39" hidden="1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43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B130:D130"/>
    <mergeCell ref="J130:L130"/>
    <mergeCell ref="A131:B131"/>
    <mergeCell ref="F131:G131"/>
    <mergeCell ref="I131:J131"/>
    <mergeCell ref="N131:O131"/>
    <mergeCell ref="B126:H126"/>
    <mergeCell ref="J126:P126"/>
    <mergeCell ref="B128:D128"/>
    <mergeCell ref="E128:H128"/>
    <mergeCell ref="B129:D129"/>
    <mergeCell ref="J129:L129"/>
    <mergeCell ref="A112:A119"/>
    <mergeCell ref="B112:B119"/>
    <mergeCell ref="J114:P114"/>
    <mergeCell ref="J117:P117"/>
    <mergeCell ref="J120:P120"/>
    <mergeCell ref="J123:P123"/>
    <mergeCell ref="A96:A103"/>
    <mergeCell ref="B96:B103"/>
    <mergeCell ref="J96:P96"/>
    <mergeCell ref="J99:P99"/>
    <mergeCell ref="J102:P102"/>
    <mergeCell ref="A104:A111"/>
    <mergeCell ref="B104:B111"/>
    <mergeCell ref="J105:P105"/>
    <mergeCell ref="J108:P108"/>
    <mergeCell ref="J111:P111"/>
    <mergeCell ref="A80:A87"/>
    <mergeCell ref="B80:B87"/>
    <mergeCell ref="J81:P81"/>
    <mergeCell ref="J84:P84"/>
    <mergeCell ref="J87:P87"/>
    <mergeCell ref="A88:A95"/>
    <mergeCell ref="B88:B95"/>
    <mergeCell ref="J90:P90"/>
    <mergeCell ref="J93:P93"/>
    <mergeCell ref="B69:D69"/>
    <mergeCell ref="J69:L69"/>
    <mergeCell ref="B70:D70"/>
    <mergeCell ref="A71:B71"/>
    <mergeCell ref="F71:G71"/>
    <mergeCell ref="A72:A79"/>
    <mergeCell ref="B72:B79"/>
    <mergeCell ref="J72:P72"/>
    <mergeCell ref="J75:P75"/>
    <mergeCell ref="J78:P78"/>
    <mergeCell ref="B66:H66"/>
    <mergeCell ref="J66:P66"/>
    <mergeCell ref="B68:D68"/>
    <mergeCell ref="E68:H68"/>
    <mergeCell ref="J68:L68"/>
    <mergeCell ref="M68:P68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</mergeCells>
  <conditionalFormatting sqref="G59:H59">
    <cfRule type="cellIs" dxfId="799" priority="99" operator="equal">
      <formula>"0. ,0, "</formula>
    </cfRule>
  </conditionalFormatting>
  <conditionalFormatting sqref="G59:H59">
    <cfRule type="cellIs" dxfId="798" priority="98" operator="equal">
      <formula>"0. 0,0, ауд. 0, 0"</formula>
    </cfRule>
  </conditionalFormatting>
  <conditionalFormatting sqref="G59:H59">
    <cfRule type="cellIs" dxfId="797" priority="97" operator="equal">
      <formula>"0. 0 0, ауд. 0, 0"</formula>
    </cfRule>
  </conditionalFormatting>
  <conditionalFormatting sqref="G59:H59">
    <cfRule type="cellIs" dxfId="796" priority="96" operator="equal">
      <formula>"0. ,0, "</formula>
    </cfRule>
  </conditionalFormatting>
  <conditionalFormatting sqref="G59:H59">
    <cfRule type="cellIs" dxfId="795" priority="95" operator="equal">
      <formula>"0. 0,0, ауд. 0, 0"</formula>
    </cfRule>
  </conditionalFormatting>
  <conditionalFormatting sqref="G59:H59">
    <cfRule type="cellIs" dxfId="794" priority="94" operator="equal">
      <formula>"0. 0 0, ауд. 0, 0"</formula>
    </cfRule>
  </conditionalFormatting>
  <conditionalFormatting sqref="G59:H59">
    <cfRule type="cellIs" dxfId="793" priority="93" operator="equal">
      <formula>"0. ,0, "</formula>
    </cfRule>
  </conditionalFormatting>
  <conditionalFormatting sqref="G59:H59">
    <cfRule type="cellIs" dxfId="792" priority="92" operator="equal">
      <formula>"0. 0,0, ауд. 0, 0"</formula>
    </cfRule>
  </conditionalFormatting>
  <conditionalFormatting sqref="G59:H59">
    <cfRule type="cellIs" dxfId="791" priority="91" operator="equal">
      <formula>"0. 0 0, ауд. 0, 0"</formula>
    </cfRule>
  </conditionalFormatting>
  <conditionalFormatting sqref="G59:H59">
    <cfRule type="cellIs" dxfId="79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conditionalFormatting sqref="G119:H119">
    <cfRule type="cellIs" dxfId="789" priority="88" operator="equal">
      <formula>"0. ,0, "</formula>
    </cfRule>
  </conditionalFormatting>
  <conditionalFormatting sqref="G119:H119">
    <cfRule type="cellIs" dxfId="788" priority="87" operator="equal">
      <formula>"0. 0,0, ауд. 0, 0"</formula>
    </cfRule>
  </conditionalFormatting>
  <conditionalFormatting sqref="G119:H119">
    <cfRule type="cellIs" dxfId="787" priority="86" operator="equal">
      <formula>"0. 0 0, ауд. 0, 0"</formula>
    </cfRule>
  </conditionalFormatting>
  <conditionalFormatting sqref="G119:H119">
    <cfRule type="cellIs" dxfId="786" priority="85" operator="equal">
      <formula>"0. ,0, "</formula>
    </cfRule>
  </conditionalFormatting>
  <conditionalFormatting sqref="G119:H119">
    <cfRule type="cellIs" dxfId="785" priority="84" operator="equal">
      <formula>"0. 0,0, ауд. 0, 0"</formula>
    </cfRule>
  </conditionalFormatting>
  <conditionalFormatting sqref="G119:H119">
    <cfRule type="cellIs" dxfId="784" priority="83" operator="equal">
      <formula>"0. 0 0, ауд. 0, 0"</formula>
    </cfRule>
  </conditionalFormatting>
  <conditionalFormatting sqref="G119:H119">
    <cfRule type="cellIs" dxfId="783" priority="82" operator="equal">
      <formula>"0. ,0, "</formula>
    </cfRule>
  </conditionalFormatting>
  <conditionalFormatting sqref="G119:H119">
    <cfRule type="cellIs" dxfId="782" priority="81" operator="equal">
      <formula>"0. 0,0, ауд. 0, 0"</formula>
    </cfRule>
  </conditionalFormatting>
  <conditionalFormatting sqref="G119:H119">
    <cfRule type="cellIs" dxfId="781" priority="80" operator="equal">
      <formula>"0. 0 0, ауд. 0, 0"</formula>
    </cfRule>
  </conditionalFormatting>
  <conditionalFormatting sqref="G119:H119">
    <cfRule type="cellIs" dxfId="780" priority="78" operator="equal">
      <formula>"0. 0 0, ауд. 0,"</formula>
    </cfRule>
    <cfRule type="colorScale" priority="79">
      <colorScale>
        <cfvo type="min"/>
        <cfvo type="max"/>
        <color rgb="FFFF7128"/>
        <color rgb="FFFFEF9C"/>
      </colorScale>
    </cfRule>
  </conditionalFormatting>
  <conditionalFormatting sqref="G179:H179">
    <cfRule type="cellIs" dxfId="779" priority="77" operator="equal">
      <formula>"0. ,0, "</formula>
    </cfRule>
  </conditionalFormatting>
  <conditionalFormatting sqref="G179:H179">
    <cfRule type="cellIs" dxfId="778" priority="76" operator="equal">
      <formula>"0. 0,0, ауд. 0, 0"</formula>
    </cfRule>
  </conditionalFormatting>
  <conditionalFormatting sqref="G179:H179">
    <cfRule type="cellIs" dxfId="777" priority="75" operator="equal">
      <formula>"0. 0 0, ауд. 0, 0"</formula>
    </cfRule>
  </conditionalFormatting>
  <conditionalFormatting sqref="G179:H179">
    <cfRule type="cellIs" dxfId="776" priority="74" operator="equal">
      <formula>"0. ,0, "</formula>
    </cfRule>
  </conditionalFormatting>
  <conditionalFormatting sqref="G179:H179">
    <cfRule type="cellIs" dxfId="775" priority="73" operator="equal">
      <formula>"0. 0,0, ауд. 0, 0"</formula>
    </cfRule>
  </conditionalFormatting>
  <conditionalFormatting sqref="G179:H179">
    <cfRule type="cellIs" dxfId="774" priority="72" operator="equal">
      <formula>"0. 0 0, ауд. 0, 0"</formula>
    </cfRule>
  </conditionalFormatting>
  <conditionalFormatting sqref="G179:H179">
    <cfRule type="cellIs" dxfId="773" priority="71" operator="equal">
      <formula>"0. ,0, "</formula>
    </cfRule>
  </conditionalFormatting>
  <conditionalFormatting sqref="G179:H179">
    <cfRule type="cellIs" dxfId="772" priority="70" operator="equal">
      <formula>"0. 0,0, ауд. 0, 0"</formula>
    </cfRule>
  </conditionalFormatting>
  <conditionalFormatting sqref="G179:H179">
    <cfRule type="cellIs" dxfId="771" priority="69" operator="equal">
      <formula>"0. 0 0, ауд. 0, 0"</formula>
    </cfRule>
  </conditionalFormatting>
  <conditionalFormatting sqref="G179:H179">
    <cfRule type="cellIs" dxfId="77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G239:H239">
    <cfRule type="cellIs" dxfId="769" priority="66" operator="equal">
      <formula>"0. ,0, "</formula>
    </cfRule>
  </conditionalFormatting>
  <conditionalFormatting sqref="G239:H239">
    <cfRule type="cellIs" dxfId="768" priority="65" operator="equal">
      <formula>"0. 0,0, ауд. 0, 0"</formula>
    </cfRule>
  </conditionalFormatting>
  <conditionalFormatting sqref="G239:H239">
    <cfRule type="cellIs" dxfId="767" priority="64" operator="equal">
      <formula>"0. 0 0, ауд. 0, 0"</formula>
    </cfRule>
  </conditionalFormatting>
  <conditionalFormatting sqref="G239:H239">
    <cfRule type="cellIs" dxfId="766" priority="63" operator="equal">
      <formula>"0. ,0, "</formula>
    </cfRule>
  </conditionalFormatting>
  <conditionalFormatting sqref="G239:H239">
    <cfRule type="cellIs" dxfId="765" priority="62" operator="equal">
      <formula>"0. 0,0, ауд. 0, 0"</formula>
    </cfRule>
  </conditionalFormatting>
  <conditionalFormatting sqref="G239:H239">
    <cfRule type="cellIs" dxfId="764" priority="61" operator="equal">
      <formula>"0. 0 0, ауд. 0, 0"</formula>
    </cfRule>
  </conditionalFormatting>
  <conditionalFormatting sqref="G239:H239">
    <cfRule type="cellIs" dxfId="763" priority="60" operator="equal">
      <formula>"0. ,0, "</formula>
    </cfRule>
  </conditionalFormatting>
  <conditionalFormatting sqref="G239:H239">
    <cfRule type="cellIs" dxfId="762" priority="59" operator="equal">
      <formula>"0. 0,0, ауд. 0, 0"</formula>
    </cfRule>
  </conditionalFormatting>
  <conditionalFormatting sqref="G239:H239">
    <cfRule type="cellIs" dxfId="761" priority="58" operator="equal">
      <formula>"0. 0 0, ауд. 0, 0"</formula>
    </cfRule>
  </conditionalFormatting>
  <conditionalFormatting sqref="G239:H239">
    <cfRule type="cellIs" dxfId="76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G299:H299">
    <cfRule type="cellIs" dxfId="759" priority="55" operator="equal">
      <formula>"0. ,0, "</formula>
    </cfRule>
  </conditionalFormatting>
  <conditionalFormatting sqref="G299:H299">
    <cfRule type="cellIs" dxfId="758" priority="54" operator="equal">
      <formula>"0. 0,0, ауд. 0, 0"</formula>
    </cfRule>
  </conditionalFormatting>
  <conditionalFormatting sqref="G299:H299">
    <cfRule type="cellIs" dxfId="757" priority="53" operator="equal">
      <formula>"0. 0 0, ауд. 0, 0"</formula>
    </cfRule>
  </conditionalFormatting>
  <conditionalFormatting sqref="G299:H299">
    <cfRule type="cellIs" dxfId="756" priority="52" operator="equal">
      <formula>"0. ,0, "</formula>
    </cfRule>
  </conditionalFormatting>
  <conditionalFormatting sqref="G299:H299">
    <cfRule type="cellIs" dxfId="755" priority="51" operator="equal">
      <formula>"0. 0,0, ауд. 0, 0"</formula>
    </cfRule>
  </conditionalFormatting>
  <conditionalFormatting sqref="G299:H299">
    <cfRule type="cellIs" dxfId="754" priority="50" operator="equal">
      <formula>"0. 0 0, ауд. 0, 0"</formula>
    </cfRule>
  </conditionalFormatting>
  <conditionalFormatting sqref="G299:H299">
    <cfRule type="cellIs" dxfId="753" priority="49" operator="equal">
      <formula>"0. ,0, "</formula>
    </cfRule>
  </conditionalFormatting>
  <conditionalFormatting sqref="G299:H299">
    <cfRule type="cellIs" dxfId="752" priority="48" operator="equal">
      <formula>"0. 0,0, ауд. 0, 0"</formula>
    </cfRule>
  </conditionalFormatting>
  <conditionalFormatting sqref="G299:H299">
    <cfRule type="cellIs" dxfId="751" priority="47" operator="equal">
      <formula>"0. 0 0, ауд. 0, 0"</formula>
    </cfRule>
  </conditionalFormatting>
  <conditionalFormatting sqref="G299:H299">
    <cfRule type="cellIs" dxfId="75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G359:H359">
    <cfRule type="cellIs" dxfId="749" priority="44" operator="equal">
      <formula>"0. ,0, "</formula>
    </cfRule>
  </conditionalFormatting>
  <conditionalFormatting sqref="G359:H359">
    <cfRule type="cellIs" dxfId="748" priority="43" operator="equal">
      <formula>"0. 0,0, ауд. 0, 0"</formula>
    </cfRule>
  </conditionalFormatting>
  <conditionalFormatting sqref="G359:H359">
    <cfRule type="cellIs" dxfId="747" priority="42" operator="equal">
      <formula>"0. 0 0, ауд. 0, 0"</formula>
    </cfRule>
  </conditionalFormatting>
  <conditionalFormatting sqref="G359:H359">
    <cfRule type="cellIs" dxfId="746" priority="41" operator="equal">
      <formula>"0. ,0, "</formula>
    </cfRule>
  </conditionalFormatting>
  <conditionalFormatting sqref="G359:H359">
    <cfRule type="cellIs" dxfId="745" priority="40" operator="equal">
      <formula>"0. 0,0, ауд. 0, 0"</formula>
    </cfRule>
  </conditionalFormatting>
  <conditionalFormatting sqref="G359:H359">
    <cfRule type="cellIs" dxfId="744" priority="39" operator="equal">
      <formula>"0. 0 0, ауд. 0, 0"</formula>
    </cfRule>
  </conditionalFormatting>
  <conditionalFormatting sqref="G359:H359">
    <cfRule type="cellIs" dxfId="743" priority="38" operator="equal">
      <formula>"0. ,0, "</formula>
    </cfRule>
  </conditionalFormatting>
  <conditionalFormatting sqref="G359:H359">
    <cfRule type="cellIs" dxfId="742" priority="37" operator="equal">
      <formula>"0. 0,0, ауд. 0, 0"</formula>
    </cfRule>
  </conditionalFormatting>
  <conditionalFormatting sqref="G359:H359">
    <cfRule type="cellIs" dxfId="741" priority="36" operator="equal">
      <formula>"0. 0 0, ауд. 0, 0"</formula>
    </cfRule>
  </conditionalFormatting>
  <conditionalFormatting sqref="G359:H359">
    <cfRule type="cellIs" dxfId="74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G419:H419">
    <cfRule type="cellIs" dxfId="739" priority="33" operator="equal">
      <formula>"0. ,0, "</formula>
    </cfRule>
  </conditionalFormatting>
  <conditionalFormatting sqref="G419:H419">
    <cfRule type="cellIs" dxfId="738" priority="32" operator="equal">
      <formula>"0. 0,0, ауд. 0, 0"</formula>
    </cfRule>
  </conditionalFormatting>
  <conditionalFormatting sqref="G419:H419">
    <cfRule type="cellIs" dxfId="737" priority="31" operator="equal">
      <formula>"0. 0 0, ауд. 0, 0"</formula>
    </cfRule>
  </conditionalFormatting>
  <conditionalFormatting sqref="G419:H419">
    <cfRule type="cellIs" dxfId="736" priority="30" operator="equal">
      <formula>"0. ,0, "</formula>
    </cfRule>
  </conditionalFormatting>
  <conditionalFormatting sqref="G419:H419">
    <cfRule type="cellIs" dxfId="735" priority="29" operator="equal">
      <formula>"0. 0,0, ауд. 0, 0"</formula>
    </cfRule>
  </conditionalFormatting>
  <conditionalFormatting sqref="G419:H419">
    <cfRule type="cellIs" dxfId="734" priority="28" operator="equal">
      <formula>"0. 0 0, ауд. 0, 0"</formula>
    </cfRule>
  </conditionalFormatting>
  <conditionalFormatting sqref="G419:H419">
    <cfRule type="cellIs" dxfId="733" priority="27" operator="equal">
      <formula>"0. ,0, "</formula>
    </cfRule>
  </conditionalFormatting>
  <conditionalFormatting sqref="G419:H419">
    <cfRule type="cellIs" dxfId="732" priority="26" operator="equal">
      <formula>"0. 0,0, ауд. 0, 0"</formula>
    </cfRule>
  </conditionalFormatting>
  <conditionalFormatting sqref="G419:H419">
    <cfRule type="cellIs" dxfId="731" priority="25" operator="equal">
      <formula>"0. 0 0, ауд. 0, 0"</formula>
    </cfRule>
  </conditionalFormatting>
  <conditionalFormatting sqref="G419:H419">
    <cfRule type="cellIs" dxfId="73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G479:H479">
    <cfRule type="cellIs" dxfId="729" priority="22" operator="equal">
      <formula>"0. ,0, "</formula>
    </cfRule>
  </conditionalFormatting>
  <conditionalFormatting sqref="G479:H479">
    <cfRule type="cellIs" dxfId="728" priority="21" operator="equal">
      <formula>"0. 0,0, ауд. 0, 0"</formula>
    </cfRule>
  </conditionalFormatting>
  <conditionalFormatting sqref="G479:H479">
    <cfRule type="cellIs" dxfId="727" priority="20" operator="equal">
      <formula>"0. 0 0, ауд. 0, 0"</formula>
    </cfRule>
  </conditionalFormatting>
  <conditionalFormatting sqref="G479:H479">
    <cfRule type="cellIs" dxfId="726" priority="19" operator="equal">
      <formula>"0. ,0, "</formula>
    </cfRule>
  </conditionalFormatting>
  <conditionalFormatting sqref="G479:H479">
    <cfRule type="cellIs" dxfId="725" priority="18" operator="equal">
      <formula>"0. 0,0, ауд. 0, 0"</formula>
    </cfRule>
  </conditionalFormatting>
  <conditionalFormatting sqref="G479:H479">
    <cfRule type="cellIs" dxfId="724" priority="17" operator="equal">
      <formula>"0. 0 0, ауд. 0, 0"</formula>
    </cfRule>
  </conditionalFormatting>
  <conditionalFormatting sqref="G479:H479">
    <cfRule type="cellIs" dxfId="723" priority="16" operator="equal">
      <formula>"0. ,0, "</formula>
    </cfRule>
  </conditionalFormatting>
  <conditionalFormatting sqref="G479:H479">
    <cfRule type="cellIs" dxfId="722" priority="15" operator="equal">
      <formula>"0. 0,0, ауд. 0, 0"</formula>
    </cfRule>
  </conditionalFormatting>
  <conditionalFormatting sqref="G479:H479">
    <cfRule type="cellIs" dxfId="721" priority="14" operator="equal">
      <formula>"0. 0 0, ауд. 0, 0"</formula>
    </cfRule>
  </conditionalFormatting>
  <conditionalFormatting sqref="G479:H479">
    <cfRule type="cellIs" dxfId="72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G539:H539">
    <cfRule type="cellIs" dxfId="719" priority="11" operator="equal">
      <formula>"0. ,0, "</formula>
    </cfRule>
  </conditionalFormatting>
  <conditionalFormatting sqref="G539:H539">
    <cfRule type="cellIs" dxfId="718" priority="10" operator="equal">
      <formula>"0. 0,0, ауд. 0, 0"</formula>
    </cfRule>
  </conditionalFormatting>
  <conditionalFormatting sqref="G539:H539">
    <cfRule type="cellIs" dxfId="717" priority="9" operator="equal">
      <formula>"0. 0 0, ауд. 0, 0"</formula>
    </cfRule>
  </conditionalFormatting>
  <conditionalFormatting sqref="G539:H539">
    <cfRule type="cellIs" dxfId="716" priority="8" operator="equal">
      <formula>"0. ,0, "</formula>
    </cfRule>
  </conditionalFormatting>
  <conditionalFormatting sqref="G539:H539">
    <cfRule type="cellIs" dxfId="715" priority="7" operator="equal">
      <formula>"0. 0,0, ауд. 0, 0"</formula>
    </cfRule>
  </conditionalFormatting>
  <conditionalFormatting sqref="G539:H539">
    <cfRule type="cellIs" dxfId="714" priority="6" operator="equal">
      <formula>"0. 0 0, ауд. 0, 0"</formula>
    </cfRule>
  </conditionalFormatting>
  <conditionalFormatting sqref="G539:H539">
    <cfRule type="cellIs" dxfId="713" priority="5" operator="equal">
      <formula>"0. ,0, "</formula>
    </cfRule>
  </conditionalFormatting>
  <conditionalFormatting sqref="G539:H539">
    <cfRule type="cellIs" dxfId="712" priority="4" operator="equal">
      <formula>"0. 0,0, ауд. 0, 0"</formula>
    </cfRule>
  </conditionalFormatting>
  <conditionalFormatting sqref="G539:H539">
    <cfRule type="cellIs" dxfId="711" priority="3" operator="equal">
      <formula>"0. 0 0, ауд. 0, 0"</formula>
    </cfRule>
  </conditionalFormatting>
  <conditionalFormatting sqref="G539:H539">
    <cfRule type="cellIs" dxfId="71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H137:H138" r:id="rId1" display="https://max.ru/join/pcqQ76hVH1VM62gdvJpdTUt6hv6a-FL0jPDOixrw4dg" xr:uid="{84C105DF-9A26-4CC4-9B4E-DF5B336AA5A5}"/>
    <hyperlink ref="P137:P138" r:id="rId2" display="https://max.ru/join/pcqQ76hVH1VM62gdvJpdTUt6hv6a-FL0jPDOixrw4dg" xr:uid="{28EFF620-8F35-487B-A409-06EFB548617E}"/>
    <hyperlink ref="H153:H154" r:id="rId3" display="https://max.ru/join/pcqQ76hVH1VM62gdvJpdTUt6hv6a-FL0jPDOixrw4dg" xr:uid="{FCFE2853-2A7A-4B99-AA98-CAAA241F8DEF}"/>
    <hyperlink ref="P153:P154" r:id="rId4" display="https://max.ru/join/pcqQ76hVH1VM62gdvJpdTUt6hv6a-FL0jPDOixrw4dg" xr:uid="{B453CB60-936B-4649-B9F1-E949B7F9CCA8}"/>
    <hyperlink ref="H197:H198" r:id="rId5" display="https://max.ru/join/pcqQ76hVH1VM62gdvJpdTUt6hv6a-FL0jPDOixrw4dg" xr:uid="{004F5D86-E87E-473F-889C-022635D1B42E}"/>
    <hyperlink ref="P197:P198" r:id="rId6" display="https://max.ru/join/pcqQ76hVH1VM62gdvJpdTUt6hv6a-FL0jPDOixrw4dg" xr:uid="{6AEED3CE-A59E-47A0-A899-262745E40516}"/>
    <hyperlink ref="H213:H214" r:id="rId7" display="https://max.ru/join/pcqQ76hVH1VM62gdvJpdTUt6hv6a-FL0jPDOixrw4dg" xr:uid="{39240D00-638B-45AE-8768-7E9ABC26BD3E}"/>
    <hyperlink ref="P213:P214" r:id="rId8" display="https://max.ru/join/pcqQ76hVH1VM62gdvJpdTUt6hv6a-FL0jPDOixrw4dg" xr:uid="{71875155-AC3F-4EEB-92B8-B5E4861DB731}"/>
    <hyperlink ref="H257:H258" r:id="rId9" display="https://max.ru/join/pcqQ76hVH1VM62gdvJpdTUt6hv6a-FL0jPDOixrw4dg" xr:uid="{C2384A91-8D1B-4449-98BC-35275F97BCE7}"/>
    <hyperlink ref="P257:P258" r:id="rId10" display="https://max.ru/join/pcqQ76hVH1VM62gdvJpdTUt6hv6a-FL0jPDOixrw4dg" xr:uid="{C0E1FF4F-BBF8-4A89-BCA5-A4CC7AD46514}"/>
    <hyperlink ref="P273:P274" r:id="rId11" display="https://max.ru/join/pcqQ76hVH1VM62gdvJpdTUt6hv6a-FL0jPDOixrw4dg" xr:uid="{77F3FB84-01C2-4A59-8252-1B500B4164A8}"/>
    <hyperlink ref="H273:H274" r:id="rId12" display="https://max.ru/join/pcqQ76hVH1VM62gdvJpdTUt6hv6a-FL0jPDOixrw4dg" xr:uid="{12FF64B9-0D25-464A-91A1-D6C0AC164970}"/>
    <hyperlink ref="H377:H378" r:id="rId13" display="https://max.ru/join/pcqQ76hVH1VM62gdvJpdTUt6hv6a-FL0jPDOixrw4dg" xr:uid="{B4951B84-3D1C-4934-9013-A7785B4198BC}"/>
    <hyperlink ref="P377:P378" r:id="rId14" display="https://max.ru/join/pcqQ76hVH1VM62gdvJpdTUt6hv6a-FL0jPDOixrw4dg" xr:uid="{9CBF79BD-2C3F-4525-AE04-B7EE1E3AE673}"/>
    <hyperlink ref="P393:P394" r:id="rId15" display="https://max.ru/join/pcqQ76hVH1VM62gdvJpdTUt6hv6a-FL0jPDOixrw4dg" xr:uid="{32771179-7D41-43FE-B04D-4562B54136B5}"/>
    <hyperlink ref="H393:H394" r:id="rId16" display="https://max.ru/join/pcqQ76hVH1VM62gdvJpdTUt6hv6a-FL0jPDOixrw4dg" xr:uid="{6A859B4B-4530-424C-835E-1E9A9FEA4755}"/>
    <hyperlink ref="H437:H438" r:id="rId17" display="https://max.ru/join/pcqQ76hVH1VM62gdvJpdTUt6hv6a-FL0jPDOixrw4dg" xr:uid="{D0170647-AF01-48D0-827D-5B46930358A8}"/>
    <hyperlink ref="P437:P438" r:id="rId18" display="https://max.ru/join/pcqQ76hVH1VM62gdvJpdTUt6hv6a-FL0jPDOixrw4dg" xr:uid="{839ECA42-AEA9-483C-A284-13560F76EA0E}"/>
    <hyperlink ref="H453:H454" r:id="rId19" display="https://max.ru/join/pcqQ76hVH1VM62gdvJpdTUt6hv6a-FL0jPDOixrw4dg" xr:uid="{3964E9C3-054C-43D2-BB9E-9EEE310F6DE4}"/>
    <hyperlink ref="P453:P454" r:id="rId20" display="https://max.ru/join/pcqQ76hVH1VM62gdvJpdTUt6hv6a-FL0jPDOixrw4dg" xr:uid="{47951E01-A777-4265-A82E-C892499BDBD7}"/>
    <hyperlink ref="H505" r:id="rId21" xr:uid="{A210AFBE-4D39-452C-A221-387181C7DAF2}"/>
    <hyperlink ref="H506" r:id="rId22" xr:uid="{EA1D4C95-DC1E-4FF9-9723-F4D236E6211D}"/>
    <hyperlink ref="H445" r:id="rId23" xr:uid="{6E03183A-A666-4447-8F95-AE4E23969CFC}"/>
    <hyperlink ref="H446" r:id="rId24" xr:uid="{CF4BA499-FB34-4691-8822-EB1FDDBFA40F}"/>
    <hyperlink ref="P205" r:id="rId25" xr:uid="{6D576103-4727-49C1-A3CA-4C3777175BAC}"/>
    <hyperlink ref="P206" r:id="rId26" xr:uid="{3727A4F6-FACF-4897-A8E9-C79824BEAF3E}"/>
    <hyperlink ref="P325" r:id="rId27" xr:uid="{DF010D14-EA45-42F6-8B9D-4717F6AF2713}"/>
    <hyperlink ref="P326" r:id="rId28" xr:uid="{6414F13E-332C-488F-A6B2-B26ED866FB8B}"/>
    <hyperlink ref="H497" r:id="rId29" xr:uid="{8D981A3D-B75B-4B56-9462-E2D1D311EB77}"/>
    <hyperlink ref="H317" r:id="rId30" xr:uid="{7BA7F2B6-16B2-4B10-BBA6-DE79B2E796CA}"/>
    <hyperlink ref="P145" r:id="rId31" xr:uid="{0D77DB89-9473-4626-9991-86042D62D25A}"/>
    <hyperlink ref="P146" r:id="rId32" xr:uid="{0E33DD92-B794-47EC-BDF2-562EEBBF3686}"/>
    <hyperlink ref="P265" r:id="rId33" xr:uid="{608F0E33-45AE-4D61-8DBF-418C2D0FFA20}"/>
    <hyperlink ref="P266" r:id="rId34" xr:uid="{C10CF8E7-CB60-4650-86A0-D1BE2E1BAC87}"/>
    <hyperlink ref="P385" r:id="rId35" xr:uid="{E6AFC047-B748-444C-897C-20FCE63E6F64}"/>
    <hyperlink ref="P386" r:id="rId36" xr:uid="{B2D314D5-3E81-4DCA-8EB9-86E5D4E62FF5}"/>
    <hyperlink ref="P445" r:id="rId37" xr:uid="{C0056969-8F11-4F95-A4D4-E54EAAFA4926}"/>
    <hyperlink ref="P446" r:id="rId38" xr:uid="{E89A389A-0685-4AA8-A029-EFC7E4B826B6}"/>
    <hyperlink ref="H461" r:id="rId39" xr:uid="{B6EFED94-1C03-4FA8-9651-0582A8F6FD0F}"/>
    <hyperlink ref="H462" r:id="rId40" xr:uid="{D207C1F8-004A-423B-A871-28C068035881}"/>
    <hyperlink ref="H341" r:id="rId41" xr:uid="{00CE6F6C-95ED-45E3-8BB8-BC62F2AAF57D}"/>
    <hyperlink ref="H342" r:id="rId42" xr:uid="{0F9272C0-C2F9-474F-BB91-27DDCB57D0DB}"/>
    <hyperlink ref="H221" r:id="rId43" xr:uid="{B3236BF9-3775-40E4-839F-76746194FCCE}"/>
    <hyperlink ref="H222" r:id="rId44" xr:uid="{4FF0DA28-7F9B-4473-8354-B1CF0DC240B6}"/>
    <hyperlink ref="H161" r:id="rId45" xr:uid="{26E6C6E4-F5AA-4680-ADB9-65C351968C55}"/>
    <hyperlink ref="H162" r:id="rId46" xr:uid="{E546898C-8004-488D-BCB3-03D180E88772}"/>
    <hyperlink ref="H281" r:id="rId47" xr:uid="{773CFD49-F402-4032-ADDE-478F5454F4BE}"/>
    <hyperlink ref="H282" r:id="rId48" xr:uid="{0D8A563A-8E2E-4CCB-975A-0075A659AAC8}"/>
    <hyperlink ref="H401" r:id="rId49" xr:uid="{65EEA62E-8B27-498E-AF08-D723A139A41F}"/>
    <hyperlink ref="H402" r:id="rId50" xr:uid="{58BC9F1D-C67E-43FC-BB4B-E021E7AEED5F}"/>
    <hyperlink ref="H44" r:id="rId51" xr:uid="{BAB16580-2B9C-488A-8068-3800D04DAF20}"/>
    <hyperlink ref="H73" r:id="rId52" xr:uid="{7910E360-8EDE-490C-90EC-C590E5298F08}"/>
    <hyperlink ref="P13" r:id="rId53" xr:uid="{1A99BC39-AE58-4D45-AC88-FC83748BB1C5}"/>
    <hyperlink ref="H45" r:id="rId54" xr:uid="{F2DF14FC-2A5D-426F-82A2-D8CC323956F0}"/>
    <hyperlink ref="P24" r:id="rId55" xr:uid="{37DCAEFF-B1A0-4FF6-AAD6-9FD6DFBB7194}"/>
    <hyperlink ref="H75" r:id="rId56" xr:uid="{09D75B8A-FCAC-4A08-8C0E-8190F1AC4745}"/>
    <hyperlink ref="P36" r:id="rId57" xr:uid="{79C7C302-A866-47F1-B9DF-3EB8FBF4DF2B}"/>
    <hyperlink ref="P37" r:id="rId58" xr:uid="{CDD60179-C845-47D7-BBC3-9CE2A4165E83}"/>
    <hyperlink ref="P15" r:id="rId59" xr:uid="{80B1D565-F364-4E32-BAE2-7CEBADF30ACC}"/>
    <hyperlink ref="H16" r:id="rId60" xr:uid="{9D52A102-5F0A-4CC7-AFA7-153B8C05D378}"/>
    <hyperlink ref="H26" r:id="rId61" xr:uid="{B8B4A1BD-212C-4427-ABE1-D085D5B10783}"/>
    <hyperlink ref="P41" r:id="rId62" xr:uid="{67C98F7F-FB26-4855-BAA6-04A6F1D991D6}"/>
    <hyperlink ref="H28" r:id="rId63" xr:uid="{FBD80BE3-79CB-430F-8881-55E2C357A541}"/>
    <hyperlink ref="H30" r:id="rId64" xr:uid="{A8B60C46-0BF7-4822-A618-1DC6FFD3B8D3}"/>
    <hyperlink ref="H29" r:id="rId65" xr:uid="{77E9939C-0B7B-43AA-A317-BBA148E43ACC}"/>
    <hyperlink ref="H25" r:id="rId66" xr:uid="{8A7BABDE-BDB9-4D22-8974-D21D00CB67A9}"/>
    <hyperlink ref="H37" r:id="rId67" xr:uid="{21410B30-F5C2-4FD1-8CD6-1B908FFCEE5C}"/>
    <hyperlink ref="H72" r:id="rId68" xr:uid="{99B2EB3A-7866-4E89-9615-BD72AF2284BF}"/>
    <hyperlink ref="H98" r:id="rId69" xr:uid="{CCD7C921-B50B-4EAE-962A-F30C9353461D}"/>
    <hyperlink ref="H107" r:id="rId70" xr:uid="{F62C908C-8FDA-4D6C-AFE1-B6FCE1A19A43}"/>
    <hyperlink ref="H18" r:id="rId71" xr:uid="{20736E40-2473-4969-AB5D-B5E487C66B5A}"/>
    <hyperlink ref="H23" r:id="rId72" xr:uid="{9B650E21-6B99-48BB-93E7-078B0554E06B}"/>
    <hyperlink ref="H55" r:id="rId73" xr:uid="{B458D173-A70C-49ED-8D0C-9676BEF9DA31}"/>
    <hyperlink ref="H85" r:id="rId74" xr:uid="{72449C29-7061-4EEF-9DFD-05071287183B}"/>
    <hyperlink ref="P52" r:id="rId75" xr:uid="{76A3EDDC-66F4-488C-82C4-721F0BBCE745}"/>
    <hyperlink ref="P53" r:id="rId76" xr:uid="{9D7144DC-A262-49BE-BE5B-D72243A0F947}"/>
    <hyperlink ref="P23" r:id="rId77" xr:uid="{02C610CE-31CB-4BFC-95C0-DD61374EB750}"/>
    <hyperlink ref="H36" r:id="rId78" xr:uid="{2A41B387-A628-4DD3-AEC9-4B1FFF326011}"/>
    <hyperlink ref="H74" r:id="rId79" xr:uid="{09444110-96EE-4626-9FB3-7349B5DB0DAC}"/>
    <hyperlink ref="H83:H84" r:id="rId80" display=" https://max.ru/join/homF2JQrSbfGjsCLCfGv9nLDCndGMXXgOvPyjRN4BGI" xr:uid="{BB9C29F6-5717-483D-906B-402FEF52700A}"/>
    <hyperlink ref="H89:H90" r:id="rId81" display=" https://max.ru/join/homF2JQrSbfGjsCLCfGv9nLDCndGMXXgOvPyjRN4BGI" xr:uid="{38D38945-BF13-4AED-AA90-243D9F908594}"/>
    <hyperlink ref="H99" r:id="rId82" xr:uid="{4C59C812-C3A4-4404-A1A1-A0D014731B8E}"/>
    <hyperlink ref="H114" r:id="rId83" xr:uid="{89C657B7-2E25-4A5A-918D-5CE8FE99D44A}"/>
    <hyperlink ref="P54:P55" r:id="rId84" display=" https://max.ru/join/homF2JQrSbfGjsCLCfGv9nLDCndGMXXgOvPyjRN4BGI" xr:uid="{B9A29CA3-12ED-4BF6-ADE8-A4FE94499944}"/>
    <hyperlink ref="P40" r:id="rId85" xr:uid="{D7CB1DA4-FE51-42E6-BDD5-7053ADCDA7BA}"/>
    <hyperlink ref="P17" r:id="rId86" xr:uid="{8A3ECCA9-6D2A-4957-98B6-101262F58848}"/>
    <hyperlink ref="P26" r:id="rId87" xr:uid="{C29428C6-6193-484B-9A9F-5B8691484A30}"/>
    <hyperlink ref="P33:P34" r:id="rId88" display=" https://max.ru/join/homF2JQrSbfGjsCLCfGv9nLDCndGMXXgOvPyjRN4BGI" xr:uid="{7DE4C0B6-3DD1-4F8D-9EFE-46AF7C4A0AFA}"/>
    <hyperlink ref="P25" r:id="rId89" xr:uid="{0212E4DC-BA08-453E-8115-084075E81896}"/>
    <hyperlink ref="H52" r:id="rId90" xr:uid="{E462C810-5FE2-45D9-964E-A7F58B708FCE}"/>
    <hyperlink ref="H53" r:id="rId91" xr:uid="{CB5F8E74-8232-41BA-8A9D-76CB18B82800}"/>
    <hyperlink ref="P16" r:id="rId92" xr:uid="{96A0F31C-AAA4-4CEA-AF1B-6D37572B3677}"/>
    <hyperlink ref="H54" r:id="rId93" xr:uid="{D8D7548B-1D99-468A-BDFC-959FBCA7755F}"/>
  </hyperlinks>
  <pageMargins left="0.70866141732283472" right="0.70866141732283472" top="0.74803149606299213" bottom="0.74803149606299213" header="0.31496062992125984" footer="0.31496062992125984"/>
  <pageSetup paperSize="9" scale="34" orientation="portrait" r:id="rId94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9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713C1-AD4C-4B2C-8BEC-89E0983AE3B4}">
  <dimension ref="A1:P540"/>
  <sheetViews>
    <sheetView view="pageBreakPreview" topLeftCell="E37" zoomScale="50" zoomScaleNormal="55" zoomScaleSheetLayoutView="50" workbookViewId="0">
      <selection activeCell="G47" sqref="G47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3.710937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'[1]19нед'!$L$502</f>
        <v>44.03.05.Педагогическое образование (с двумя профилями подготовки) (Математика и Экономика)</v>
      </c>
      <c r="F7" s="9"/>
      <c r="G7" s="9"/>
      <c r="H7" s="48" t="str">
        <f>'[1]19нед'!$L$506</f>
        <v>12-23 МЭз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44.03.05.Педагогическое образование (с двумя профилями подготовки) (Математика и Экономика)</v>
      </c>
      <c r="N7" s="9"/>
      <c r="O7" s="9"/>
      <c r="P7" s="48" t="str">
        <f>H7</f>
        <v>12-23 МЭз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3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3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2.25" customHeight="1" thickTop="1">
      <c r="A12" s="150">
        <v>46188</v>
      </c>
      <c r="B12" s="153" t="s">
        <v>15</v>
      </c>
      <c r="C12" s="16" t="s">
        <v>16</v>
      </c>
      <c r="D12" s="18">
        <f>'[1]19нед'!K508</f>
        <v>0</v>
      </c>
      <c r="E12" s="21">
        <f>'[1]19нед'!L508</f>
        <v>0</v>
      </c>
      <c r="F12" s="19">
        <f>'[1]19нед'!O508</f>
        <v>0</v>
      </c>
      <c r="G12" s="20">
        <f>'[1]19нед'!P508</f>
        <v>0</v>
      </c>
      <c r="H12" s="53"/>
      <c r="I12" s="150">
        <v>46195</v>
      </c>
      <c r="J12" s="158" t="s">
        <v>15</v>
      </c>
      <c r="K12" s="16" t="s">
        <v>16</v>
      </c>
      <c r="L12" s="18">
        <f>'[1]20нед'!K508</f>
        <v>0</v>
      </c>
      <c r="M12" s="21">
        <f>'[1]20нед'!L508</f>
        <v>0</v>
      </c>
      <c r="N12" s="19">
        <f>'[1]20нед'!O508</f>
        <v>0</v>
      </c>
      <c r="O12" s="20">
        <f>'[1]20нед'!P508</f>
        <v>0</v>
      </c>
      <c r="P12" s="53"/>
    </row>
    <row r="13" spans="1:16" ht="39">
      <c r="A13" s="151"/>
      <c r="B13" s="154"/>
      <c r="C13" s="16" t="s">
        <v>18</v>
      </c>
      <c r="D13" s="22">
        <f>'[1]19нед'!K509</f>
        <v>0</v>
      </c>
      <c r="E13" s="26">
        <f>'[1]19нед'!L509</f>
        <v>0</v>
      </c>
      <c r="F13" s="24">
        <f>'[1]19нед'!O509</f>
        <v>0</v>
      </c>
      <c r="G13" s="25">
        <f>'[1]19нед'!P509</f>
        <v>0</v>
      </c>
      <c r="H13" s="50"/>
      <c r="I13" s="156"/>
      <c r="J13" s="159"/>
      <c r="K13" s="16" t="s">
        <v>18</v>
      </c>
      <c r="L13" s="22" t="str">
        <f>'[1]20нед'!K509</f>
        <v>пр</v>
      </c>
      <c r="M13" s="26" t="str">
        <f>'[1]20нед'!L509</f>
        <v>Обучение лиц с ОВЗ и особыми образовательными потребностями</v>
      </c>
      <c r="N13" s="24" t="str">
        <f>'[1]20нед'!O509</f>
        <v>Анисимова Л.С.</v>
      </c>
      <c r="O13" s="25" t="str">
        <f>'[1]20нед'!P509</f>
        <v>доцент, канд. наук</v>
      </c>
      <c r="P13" s="122" t="s">
        <v>113</v>
      </c>
    </row>
    <row r="14" spans="1:16" ht="53.65" customHeight="1">
      <c r="A14" s="151"/>
      <c r="B14" s="154"/>
      <c r="C14" s="16" t="s">
        <v>20</v>
      </c>
      <c r="D14" s="22">
        <f>'[1]19нед'!K510</f>
        <v>0</v>
      </c>
      <c r="E14" s="26">
        <f>'[1]19нед'!L510</f>
        <v>0</v>
      </c>
      <c r="F14" s="24">
        <f>'[1]19нед'!O510</f>
        <v>0</v>
      </c>
      <c r="G14" s="25">
        <f>'[1]19нед'!P510</f>
        <v>0</v>
      </c>
      <c r="H14" s="100"/>
      <c r="I14" s="156"/>
      <c r="J14" s="159"/>
      <c r="K14" s="16" t="s">
        <v>20</v>
      </c>
      <c r="L14" s="22">
        <f>'[1]20нед'!K510</f>
        <v>0</v>
      </c>
      <c r="M14" s="26">
        <f>'[1]20нед'!L510</f>
        <v>0</v>
      </c>
      <c r="N14" s="24">
        <f>'[1]20нед'!O510</f>
        <v>0</v>
      </c>
      <c r="O14" s="25">
        <f>'[1]20нед'!P510</f>
        <v>0</v>
      </c>
      <c r="P14" s="100"/>
    </row>
    <row r="15" spans="1:16" ht="53.65" customHeight="1">
      <c r="A15" s="151"/>
      <c r="B15" s="154"/>
      <c r="C15" s="16" t="s">
        <v>21</v>
      </c>
      <c r="D15" s="22">
        <f>'[1]19нед'!K511</f>
        <v>0</v>
      </c>
      <c r="E15" s="26">
        <f>'[1]19нед'!L511</f>
        <v>0</v>
      </c>
      <c r="F15" s="24">
        <f>'[1]19нед'!O511</f>
        <v>0</v>
      </c>
      <c r="G15" s="25">
        <f>'[1]19нед'!P511</f>
        <v>0</v>
      </c>
      <c r="H15" s="100"/>
      <c r="I15" s="156"/>
      <c r="J15" s="159"/>
      <c r="K15" s="16" t="s">
        <v>21</v>
      </c>
      <c r="L15" s="22" t="str">
        <f>'[1]20нед'!K511</f>
        <v>пр</v>
      </c>
      <c r="M15" s="26" t="str">
        <f>'[1]20нед'!L511</f>
        <v>Методы количественного и качественного анализа данных</v>
      </c>
      <c r="N15" s="24" t="str">
        <f>'[1]20нед'!O511</f>
        <v>Якимова В.В.</v>
      </c>
      <c r="O15" s="25" t="str">
        <f>'[1]20нед'!P511</f>
        <v>ст. преподаватель</v>
      </c>
      <c r="P15" s="122" t="s">
        <v>113</v>
      </c>
    </row>
    <row r="16" spans="1:16" ht="53.65" customHeight="1">
      <c r="A16" s="151"/>
      <c r="B16" s="154"/>
      <c r="C16" s="16" t="s">
        <v>22</v>
      </c>
      <c r="D16" s="22" t="str">
        <f>'[1]19нед'!K512</f>
        <v>л</v>
      </c>
      <c r="E16" s="26" t="str">
        <f>'[1]19нед'!L512</f>
        <v xml:space="preserve">Элементарная математика </v>
      </c>
      <c r="F16" s="24" t="str">
        <f>'[1]19нед'!O512</f>
        <v>Мажугина В.В.</v>
      </c>
      <c r="G16" s="25" t="str">
        <f>'[1]19нед'!P512</f>
        <v>ст. преподаватель</v>
      </c>
      <c r="H16" s="122" t="s">
        <v>113</v>
      </c>
      <c r="I16" s="156"/>
      <c r="J16" s="159"/>
      <c r="K16" s="16" t="s">
        <v>22</v>
      </c>
      <c r="L16" s="22" t="str">
        <f>'[1]20нед'!K512</f>
        <v>диф. зачет</v>
      </c>
      <c r="M16" s="26" t="str">
        <f>'[1]20нед'!L512</f>
        <v xml:space="preserve">Производственная практика (педагогическая вожатская практика) </v>
      </c>
      <c r="N16" s="24" t="str">
        <f>'[1]20нед'!O512</f>
        <v>Мажугина В.В.</v>
      </c>
      <c r="O16" s="25" t="str">
        <f>'[1]20нед'!P512</f>
        <v>ст. преподаватель</v>
      </c>
      <c r="P16" s="123" t="s">
        <v>114</v>
      </c>
    </row>
    <row r="17" spans="1:16" ht="35.85" customHeight="1">
      <c r="A17" s="151"/>
      <c r="B17" s="154"/>
      <c r="C17" s="16" t="s">
        <v>23</v>
      </c>
      <c r="D17" s="22">
        <f>'[1]19нед'!K513</f>
        <v>0</v>
      </c>
      <c r="E17" s="26">
        <f>'[1]19нед'!L513</f>
        <v>0</v>
      </c>
      <c r="F17" s="24">
        <f>'[1]19нед'!O513</f>
        <v>0</v>
      </c>
      <c r="G17" s="25">
        <f>'[1]19нед'!P513</f>
        <v>0</v>
      </c>
      <c r="H17" s="57"/>
      <c r="I17" s="156"/>
      <c r="J17" s="159"/>
      <c r="K17" s="16" t="s">
        <v>23</v>
      </c>
      <c r="L17" s="22">
        <f>'[1]20нед'!K513</f>
        <v>0</v>
      </c>
      <c r="M17" s="26">
        <f>'[1]20нед'!L513</f>
        <v>0</v>
      </c>
      <c r="N17" s="24">
        <f>'[1]20нед'!O513</f>
        <v>0</v>
      </c>
      <c r="O17" s="25">
        <f>'[1]20нед'!P513</f>
        <v>0</v>
      </c>
      <c r="P17" s="100"/>
    </row>
    <row r="18" spans="1:16" ht="36.4" customHeight="1">
      <c r="A18" s="151"/>
      <c r="B18" s="154"/>
      <c r="C18" s="16" t="s">
        <v>24</v>
      </c>
      <c r="D18" s="22">
        <f>'[1]19нед'!K514</f>
        <v>0</v>
      </c>
      <c r="E18" s="26">
        <f>'[1]19нед'!L514</f>
        <v>0</v>
      </c>
      <c r="F18" s="24">
        <f>'[1]19нед'!O514</f>
        <v>0</v>
      </c>
      <c r="G18" s="25">
        <f>'[1]19нед'!P514</f>
        <v>0</v>
      </c>
      <c r="H18" s="57"/>
      <c r="I18" s="156"/>
      <c r="J18" s="159"/>
      <c r="K18" s="16" t="s">
        <v>24</v>
      </c>
      <c r="L18" s="22">
        <f>'[1]20нед'!K514</f>
        <v>0</v>
      </c>
      <c r="M18" s="26">
        <f>'[1]20нед'!L514</f>
        <v>0</v>
      </c>
      <c r="N18" s="24">
        <f>'[1]20нед'!O514</f>
        <v>0</v>
      </c>
      <c r="O18" s="25">
        <f>'[1]20нед'!P514</f>
        <v>0</v>
      </c>
      <c r="P18" s="50"/>
    </row>
    <row r="19" spans="1:16" ht="18.399999999999999" hidden="1" customHeight="1" thickBot="1">
      <c r="A19" s="152"/>
      <c r="B19" s="155"/>
      <c r="C19" s="17"/>
      <c r="D19" s="27">
        <f>'[1]19нед'!K515</f>
        <v>0</v>
      </c>
      <c r="E19" s="28">
        <f>'[1]19нед'!L515</f>
        <v>0</v>
      </c>
      <c r="F19" s="29">
        <f>'[1]19нед'!O515</f>
        <v>0</v>
      </c>
      <c r="G19" s="30">
        <f>'[1]19нед'!P515</f>
        <v>0</v>
      </c>
      <c r="H19" s="51"/>
      <c r="I19" s="157"/>
      <c r="J19" s="160"/>
      <c r="K19" s="17"/>
      <c r="L19" s="27">
        <f>'[1]20нед'!K515</f>
        <v>0</v>
      </c>
      <c r="M19" s="28">
        <f>'[1]20нед'!L515</f>
        <v>0</v>
      </c>
      <c r="N19" s="29">
        <f>'[1]20нед'!O515</f>
        <v>0</v>
      </c>
      <c r="O19" s="30">
        <f>'[1]20нед'!P515</f>
        <v>0</v>
      </c>
      <c r="P19" s="51"/>
    </row>
    <row r="20" spans="1:16" ht="45.75" customHeight="1">
      <c r="A20" s="150">
        <v>46189</v>
      </c>
      <c r="B20" s="153" t="s">
        <v>25</v>
      </c>
      <c r="C20" s="32" t="s">
        <v>16</v>
      </c>
      <c r="D20" s="18" t="str">
        <f>'[1]19нед'!K516</f>
        <v>л</v>
      </c>
      <c r="E20" s="21" t="str">
        <f>'[1]19нед'!L516</f>
        <v>Числовые системы</v>
      </c>
      <c r="F20" s="19" t="str">
        <f>'[1]19нед'!O516</f>
        <v>Казанцев Ю.А.</v>
      </c>
      <c r="G20" s="20" t="str">
        <f>'[1]19нед'!P516</f>
        <v>преподаватель</v>
      </c>
      <c r="H20" s="131" t="s">
        <v>119</v>
      </c>
      <c r="I20" s="150">
        <v>46196</v>
      </c>
      <c r="J20" s="158" t="s">
        <v>25</v>
      </c>
      <c r="K20" s="32" t="s">
        <v>16</v>
      </c>
      <c r="L20" s="18">
        <f>'[1]20нед'!K516</f>
        <v>0</v>
      </c>
      <c r="M20" s="21">
        <f>'[1]20нед'!L516</f>
        <v>0</v>
      </c>
      <c r="N20" s="19">
        <f>'[1]20нед'!O516</f>
        <v>0</v>
      </c>
      <c r="O20" s="20">
        <f>'[1]20нед'!P516</f>
        <v>0</v>
      </c>
      <c r="P20" s="58"/>
    </row>
    <row r="21" spans="1:16" ht="53.65" customHeight="1">
      <c r="A21" s="151"/>
      <c r="B21" s="154"/>
      <c r="C21" s="16" t="s">
        <v>18</v>
      </c>
      <c r="D21" s="22" t="str">
        <f>'[1]19нед'!K517</f>
        <v>пр</v>
      </c>
      <c r="E21" s="26" t="str">
        <f>'[1]19нед'!L517</f>
        <v>Числовые системы</v>
      </c>
      <c r="F21" s="24" t="str">
        <f>'[1]19нед'!O517</f>
        <v>Казанцев Ю.А.</v>
      </c>
      <c r="G21" s="25" t="str">
        <f>'[1]19нед'!P517</f>
        <v>преподаватель</v>
      </c>
      <c r="H21" s="131" t="s">
        <v>119</v>
      </c>
      <c r="I21" s="156"/>
      <c r="J21" s="159"/>
      <c r="K21" s="16" t="s">
        <v>18</v>
      </c>
      <c r="L21" s="22" t="str">
        <f>'[1]20нед'!K517</f>
        <v>л</v>
      </c>
      <c r="M21" s="26" t="str">
        <f>'[1]20нед'!L517</f>
        <v>Методика обучения математике</v>
      </c>
      <c r="N21" s="24" t="str">
        <f>'[1]20нед'!O517</f>
        <v>Мажугина В.В.</v>
      </c>
      <c r="O21" s="25" t="str">
        <f>'[1]20нед'!P517</f>
        <v>ст. преподаватель</v>
      </c>
      <c r="P21" s="131" t="s">
        <v>119</v>
      </c>
    </row>
    <row r="22" spans="1:16" ht="53.65" customHeight="1">
      <c r="A22" s="151"/>
      <c r="B22" s="154"/>
      <c r="C22" s="16" t="s">
        <v>20</v>
      </c>
      <c r="D22" s="22" t="str">
        <f>'[1]19нед'!K518</f>
        <v>диф. зачет</v>
      </c>
      <c r="E22" s="26" t="str">
        <f>'[1]19нед'!L518</f>
        <v>Математическая логика и теория алгоритмов.(курсовая работа)</v>
      </c>
      <c r="F22" s="24" t="str">
        <f>'[1]19нед'!O518</f>
        <v>Алешов В.В.</v>
      </c>
      <c r="G22" s="25" t="str">
        <f>'[1]19нед'!P518</f>
        <v>преподаватель</v>
      </c>
      <c r="H22" s="131" t="s">
        <v>119</v>
      </c>
      <c r="I22" s="156"/>
      <c r="J22" s="159"/>
      <c r="K22" s="16" t="s">
        <v>20</v>
      </c>
      <c r="L22" s="22">
        <f>'[1]20нед'!K518</f>
        <v>0</v>
      </c>
      <c r="M22" s="26">
        <f>'[1]20нед'!L518</f>
        <v>0</v>
      </c>
      <c r="N22" s="24">
        <f>'[1]20нед'!O518</f>
        <v>0</v>
      </c>
      <c r="O22" s="25">
        <f>'[1]20нед'!P518</f>
        <v>0</v>
      </c>
      <c r="P22" s="100"/>
    </row>
    <row r="23" spans="1:16" ht="53.65" customHeight="1">
      <c r="A23" s="151"/>
      <c r="B23" s="154"/>
      <c r="C23" s="16" t="s">
        <v>21</v>
      </c>
      <c r="D23" s="22">
        <f>'[1]19нед'!K519</f>
        <v>0</v>
      </c>
      <c r="E23" s="26">
        <f>'[1]19нед'!L519</f>
        <v>0</v>
      </c>
      <c r="F23" s="24">
        <f>'[1]19нед'!O519</f>
        <v>0</v>
      </c>
      <c r="G23" s="25">
        <f>'[1]19нед'!P519</f>
        <v>0</v>
      </c>
      <c r="H23" s="57"/>
      <c r="I23" s="156"/>
      <c r="J23" s="159"/>
      <c r="K23" s="16" t="s">
        <v>21</v>
      </c>
      <c r="L23" s="22">
        <f>'[1]20нед'!K519</f>
        <v>0</v>
      </c>
      <c r="M23" s="26">
        <f>'[1]20нед'!L519</f>
        <v>0</v>
      </c>
      <c r="N23" s="24">
        <f>'[1]20нед'!O519</f>
        <v>0</v>
      </c>
      <c r="O23" s="25">
        <f>'[1]20нед'!P519</f>
        <v>0</v>
      </c>
      <c r="P23" s="100"/>
    </row>
    <row r="24" spans="1:16" ht="30.75">
      <c r="A24" s="151"/>
      <c r="B24" s="154"/>
      <c r="C24" s="16" t="s">
        <v>22</v>
      </c>
      <c r="D24" s="22">
        <f>'[1]19нед'!K520</f>
        <v>0</v>
      </c>
      <c r="E24" s="26">
        <f>'[1]19нед'!L520</f>
        <v>0</v>
      </c>
      <c r="F24" s="24">
        <f>'[1]19нед'!O520</f>
        <v>0</v>
      </c>
      <c r="G24" s="25">
        <f>'[1]19нед'!P520</f>
        <v>0</v>
      </c>
      <c r="H24" s="57"/>
      <c r="I24" s="156"/>
      <c r="J24" s="159"/>
      <c r="K24" s="16" t="s">
        <v>22</v>
      </c>
      <c r="L24" s="22" t="str">
        <f>'[1]20нед'!K520</f>
        <v>зачет</v>
      </c>
      <c r="M24" s="26" t="str">
        <f>'[1]20нед'!L520</f>
        <v>Психология воспитательных практик</v>
      </c>
      <c r="N24" s="24" t="str">
        <f>'[1]20нед'!O520</f>
        <v>Задорожнюк Н.В.</v>
      </c>
      <c r="O24" s="25" t="str">
        <f>'[1]20нед'!P520</f>
        <v>преподаватель</v>
      </c>
      <c r="P24" s="122" t="s">
        <v>113</v>
      </c>
    </row>
    <row r="25" spans="1:16" ht="35.85" customHeight="1">
      <c r="A25" s="151"/>
      <c r="B25" s="154"/>
      <c r="C25" s="16" t="s">
        <v>23</v>
      </c>
      <c r="D25" s="22">
        <f>'[1]19нед'!K521</f>
        <v>0</v>
      </c>
      <c r="E25" s="26">
        <f>'[1]19нед'!L521</f>
        <v>0</v>
      </c>
      <c r="F25" s="24">
        <f>'[1]19нед'!O521</f>
        <v>0</v>
      </c>
      <c r="G25" s="25">
        <f>'[1]19нед'!P521</f>
        <v>0</v>
      </c>
      <c r="H25" s="57"/>
      <c r="I25" s="156"/>
      <c r="J25" s="159"/>
      <c r="K25" s="16" t="s">
        <v>23</v>
      </c>
      <c r="L25" s="22" t="str">
        <f>'[1]20нед'!K521</f>
        <v>л</v>
      </c>
      <c r="M25" s="26" t="str">
        <f>'[1]20нед'!L521</f>
        <v xml:space="preserve">Элементарная математика </v>
      </c>
      <c r="N25" s="24" t="str">
        <f>'[1]20нед'!O521</f>
        <v>Мажугина В.В.</v>
      </c>
      <c r="O25" s="137" t="str">
        <f>'[1]20нед'!P521</f>
        <v>ст. преподаватель</v>
      </c>
      <c r="P25" s="122" t="s">
        <v>113</v>
      </c>
    </row>
    <row r="26" spans="1:16" ht="36.4" customHeight="1">
      <c r="A26" s="151"/>
      <c r="B26" s="154"/>
      <c r="C26" s="16" t="s">
        <v>24</v>
      </c>
      <c r="D26" s="22" t="str">
        <f>'[1]19нед'!K522</f>
        <v>л</v>
      </c>
      <c r="E26" s="26" t="str">
        <f>'[1]19нед'!L522</f>
        <v xml:space="preserve">Элементарная математика </v>
      </c>
      <c r="F26" s="24" t="str">
        <f>'[1]19нед'!O522</f>
        <v>Мажугина В.В.</v>
      </c>
      <c r="G26" s="25" t="str">
        <f>'[1]19нед'!P522</f>
        <v>ст. преподаватель</v>
      </c>
      <c r="H26" s="122" t="s">
        <v>113</v>
      </c>
      <c r="I26" s="156"/>
      <c r="J26" s="159"/>
      <c r="K26" s="16" t="s">
        <v>24</v>
      </c>
      <c r="L26" s="22">
        <f>'[1]20нед'!K522</f>
        <v>0</v>
      </c>
      <c r="M26" s="26">
        <f>'[1]20нед'!L522</f>
        <v>0</v>
      </c>
      <c r="N26" s="24">
        <f>'[1]20нед'!O522</f>
        <v>0</v>
      </c>
      <c r="O26" s="25">
        <f>'[1]20нед'!P522</f>
        <v>0</v>
      </c>
      <c r="P26" s="100"/>
    </row>
    <row r="27" spans="1:16" ht="18.399999999999999" hidden="1" customHeight="1" thickBot="1">
      <c r="A27" s="152"/>
      <c r="B27" s="155"/>
      <c r="C27" s="17"/>
      <c r="D27" s="27">
        <f>'[1]19нед'!K523</f>
        <v>0</v>
      </c>
      <c r="E27" s="28">
        <f>'[1]19нед'!L523</f>
        <v>0</v>
      </c>
      <c r="F27" s="29">
        <f>'[1]19нед'!O523</f>
        <v>0</v>
      </c>
      <c r="G27" s="30">
        <f>'[1]19нед'!P523</f>
        <v>0</v>
      </c>
      <c r="H27" s="51"/>
      <c r="I27" s="157"/>
      <c r="J27" s="160"/>
      <c r="K27" s="17"/>
      <c r="L27" s="27">
        <f>'[1]20нед'!K523</f>
        <v>0</v>
      </c>
      <c r="M27" s="28">
        <f>'[1]20нед'!L523</f>
        <v>0</v>
      </c>
      <c r="N27" s="29">
        <f>'[1]20нед'!O523</f>
        <v>0</v>
      </c>
      <c r="O27" s="30">
        <f>'[1]20нед'!P523</f>
        <v>0</v>
      </c>
      <c r="P27" s="51"/>
    </row>
    <row r="28" spans="1:16" ht="48" customHeight="1">
      <c r="A28" s="150">
        <v>46190</v>
      </c>
      <c r="B28" s="161" t="s">
        <v>30</v>
      </c>
      <c r="C28" s="32" t="s">
        <v>16</v>
      </c>
      <c r="D28" s="18" t="str">
        <f>'[1]19нед'!K524</f>
        <v>л</v>
      </c>
      <c r="E28" s="21" t="str">
        <f>'[1]19нед'!L524</f>
        <v>Обучение лиц с ОВЗ и особыми образовательными потребностями</v>
      </c>
      <c r="F28" s="19" t="str">
        <f>'[1]19нед'!O524</f>
        <v>Анисимова Л.С.</v>
      </c>
      <c r="G28" s="20" t="str">
        <f>'[1]19нед'!P524</f>
        <v>доцент, канд. наук</v>
      </c>
      <c r="H28" s="131" t="s">
        <v>116</v>
      </c>
      <c r="I28" s="150">
        <v>46197</v>
      </c>
      <c r="J28" s="164" t="s">
        <v>30</v>
      </c>
      <c r="K28" s="32" t="s">
        <v>16</v>
      </c>
      <c r="L28" s="18">
        <f>'[1]20нед'!K524</f>
        <v>0</v>
      </c>
      <c r="M28" s="21">
        <f>'[1]20нед'!L524</f>
        <v>0</v>
      </c>
      <c r="N28" s="19">
        <f>'[1]20нед'!O524</f>
        <v>0</v>
      </c>
      <c r="O28" s="20">
        <f>'[1]20нед'!P524</f>
        <v>0</v>
      </c>
      <c r="P28" s="58"/>
    </row>
    <row r="29" spans="1:16" ht="35.85" customHeight="1">
      <c r="A29" s="151"/>
      <c r="B29" s="162"/>
      <c r="C29" s="16" t="s">
        <v>18</v>
      </c>
      <c r="D29" s="22" t="str">
        <f>'[1]19нед'!K525</f>
        <v>л</v>
      </c>
      <c r="E29" s="26" t="str">
        <f>'[1]19нед'!L525</f>
        <v>Методы количественного и качественного анализа данных</v>
      </c>
      <c r="F29" s="24" t="str">
        <f>'[1]19нед'!O525</f>
        <v>Якимова В.В.</v>
      </c>
      <c r="G29" s="25" t="str">
        <f>'[1]19нед'!P525</f>
        <v>ст. преподаватель</v>
      </c>
      <c r="H29" s="131" t="s">
        <v>117</v>
      </c>
      <c r="I29" s="156"/>
      <c r="J29" s="165"/>
      <c r="K29" s="16" t="s">
        <v>18</v>
      </c>
      <c r="L29" s="22">
        <f>'[1]20нед'!K525</f>
        <v>0</v>
      </c>
      <c r="M29" s="26">
        <f>'[1]20нед'!L525</f>
        <v>0</v>
      </c>
      <c r="N29" s="24">
        <f>'[1]20нед'!O525</f>
        <v>0</v>
      </c>
      <c r="O29" s="25">
        <f>'[1]20нед'!P525</f>
        <v>0</v>
      </c>
      <c r="P29" s="57"/>
    </row>
    <row r="30" spans="1:16" ht="30.75">
      <c r="A30" s="151"/>
      <c r="B30" s="162"/>
      <c r="C30" s="16" t="s">
        <v>20</v>
      </c>
      <c r="D30" s="22" t="str">
        <f>'[1]19нед'!K526</f>
        <v>л</v>
      </c>
      <c r="E30" s="26" t="str">
        <f>'[1]19нед'!L526</f>
        <v>Психология воспитательных практик</v>
      </c>
      <c r="F30" s="24" t="str">
        <f>'[1]19нед'!O526</f>
        <v>Задорожнюк Н.В.</v>
      </c>
      <c r="G30" s="25" t="str">
        <f>'[1]19нед'!P526</f>
        <v>преподаватель</v>
      </c>
      <c r="H30" s="131" t="s">
        <v>118</v>
      </c>
      <c r="I30" s="156"/>
      <c r="J30" s="165"/>
      <c r="K30" s="16" t="s">
        <v>20</v>
      </c>
      <c r="L30" s="22">
        <f>'[1]20нед'!K526</f>
        <v>0</v>
      </c>
      <c r="M30" s="26">
        <f>'[1]20нед'!L526</f>
        <v>0</v>
      </c>
      <c r="N30" s="24">
        <f>'[1]20нед'!O526</f>
        <v>0</v>
      </c>
      <c r="O30" s="25">
        <f>'[1]20нед'!P526</f>
        <v>0</v>
      </c>
      <c r="P30" s="50"/>
    </row>
    <row r="31" spans="1:16" ht="31.15">
      <c r="A31" s="151"/>
      <c r="B31" s="162"/>
      <c r="C31" s="16" t="s">
        <v>21</v>
      </c>
      <c r="D31" s="22">
        <f>'[1]19нед'!K527</f>
        <v>0</v>
      </c>
      <c r="E31" s="26">
        <f>'[1]19нед'!L527</f>
        <v>0</v>
      </c>
      <c r="F31" s="24">
        <f>'[1]19нед'!O527</f>
        <v>0</v>
      </c>
      <c r="G31" s="25">
        <f>'[1]19нед'!P527</f>
        <v>0</v>
      </c>
      <c r="H31" s="57"/>
      <c r="I31" s="156"/>
      <c r="J31" s="165"/>
      <c r="K31" s="16" t="s">
        <v>21</v>
      </c>
      <c r="L31" s="22">
        <f>'[1]20нед'!K527</f>
        <v>0</v>
      </c>
      <c r="M31" s="26">
        <f>'[1]20нед'!L527</f>
        <v>0</v>
      </c>
      <c r="N31" s="24">
        <f>'[1]20нед'!O527</f>
        <v>0</v>
      </c>
      <c r="O31" s="25">
        <f>'[1]20нед'!P527</f>
        <v>0</v>
      </c>
      <c r="P31" s="50"/>
    </row>
    <row r="32" spans="1:16" ht="35.85" customHeight="1">
      <c r="A32" s="151"/>
      <c r="B32" s="162"/>
      <c r="C32" s="16" t="s">
        <v>22</v>
      </c>
      <c r="D32" s="22">
        <f>'[1]19нед'!K528</f>
        <v>0</v>
      </c>
      <c r="E32" s="26">
        <f>'[1]19нед'!L528</f>
        <v>0</v>
      </c>
      <c r="F32" s="24">
        <f>'[1]19нед'!O528</f>
        <v>0</v>
      </c>
      <c r="G32" s="25">
        <f>'[1]19нед'!P528</f>
        <v>0</v>
      </c>
      <c r="H32" s="57"/>
      <c r="I32" s="156"/>
      <c r="J32" s="165"/>
      <c r="K32" s="16" t="s">
        <v>22</v>
      </c>
      <c r="L32" s="22" t="str">
        <f>'[1]20нед'!K528</f>
        <v>пр</v>
      </c>
      <c r="M32" s="26" t="str">
        <f>'[1]20нед'!L528</f>
        <v xml:space="preserve">Элементарная математика </v>
      </c>
      <c r="N32" s="24" t="str">
        <f>'[1]20нед'!O528</f>
        <v>Мажугина В.В.</v>
      </c>
      <c r="O32" s="25" t="str">
        <f>'[1]20нед'!P528</f>
        <v>ст. преподаватель</v>
      </c>
      <c r="P32" s="131" t="s">
        <v>119</v>
      </c>
    </row>
    <row r="33" spans="1:16" ht="31.15">
      <c r="A33" s="151"/>
      <c r="B33" s="162"/>
      <c r="C33" s="16" t="s">
        <v>23</v>
      </c>
      <c r="D33" s="22">
        <f>'[1]19нед'!K529</f>
        <v>0</v>
      </c>
      <c r="E33" s="26">
        <f>'[1]19нед'!L529</f>
        <v>0</v>
      </c>
      <c r="F33" s="24">
        <f>'[1]19нед'!O529</f>
        <v>0</v>
      </c>
      <c r="G33" s="25">
        <f>'[1]19нед'!P529</f>
        <v>0</v>
      </c>
      <c r="H33" s="41"/>
      <c r="I33" s="156"/>
      <c r="J33" s="165"/>
      <c r="K33" s="16" t="s">
        <v>23</v>
      </c>
      <c r="L33" s="22">
        <f>'[1]20нед'!K529</f>
        <v>0</v>
      </c>
      <c r="M33" s="26">
        <f>'[1]20нед'!L529</f>
        <v>0</v>
      </c>
      <c r="N33" s="24">
        <f>'[1]20нед'!O529</f>
        <v>0</v>
      </c>
      <c r="O33" s="25">
        <f>'[1]20нед'!P529</f>
        <v>0</v>
      </c>
      <c r="P33" s="41"/>
    </row>
    <row r="34" spans="1:16" ht="30.75">
      <c r="A34" s="151"/>
      <c r="B34" s="162"/>
      <c r="C34" s="16" t="s">
        <v>24</v>
      </c>
      <c r="D34" s="22">
        <f>'[1]19нед'!K530</f>
        <v>0</v>
      </c>
      <c r="E34" s="26">
        <f>'[1]19нед'!L530</f>
        <v>0</v>
      </c>
      <c r="F34" s="24">
        <f>'[1]19нед'!O530</f>
        <v>0</v>
      </c>
      <c r="G34" s="25">
        <f>'[1]19нед'!P530</f>
        <v>0</v>
      </c>
      <c r="H34" s="41"/>
      <c r="I34" s="156"/>
      <c r="J34" s="165"/>
      <c r="K34" s="16" t="s">
        <v>24</v>
      </c>
      <c r="L34" s="22">
        <f>'[1]20нед'!K530</f>
        <v>0</v>
      </c>
      <c r="M34" s="26">
        <f>'[1]20нед'!L530</f>
        <v>0</v>
      </c>
      <c r="N34" s="24">
        <f>'[1]20нед'!O530</f>
        <v>0</v>
      </c>
      <c r="O34" s="25">
        <f>'[1]20нед'!P530</f>
        <v>0</v>
      </c>
      <c r="P34" s="41"/>
    </row>
    <row r="35" spans="1:16" ht="18.399999999999999" hidden="1" customHeight="1" thickBot="1">
      <c r="A35" s="152"/>
      <c r="B35" s="163"/>
      <c r="C35" s="17"/>
      <c r="D35" s="27">
        <f>'[1]19нед'!K531</f>
        <v>0</v>
      </c>
      <c r="E35" s="28">
        <f>'[1]19нед'!L531</f>
        <v>0</v>
      </c>
      <c r="F35" s="29">
        <f>'[1]19нед'!O531</f>
        <v>0</v>
      </c>
      <c r="G35" s="30">
        <f>'[1]19нед'!P531</f>
        <v>0</v>
      </c>
      <c r="H35" s="51"/>
      <c r="I35" s="157"/>
      <c r="J35" s="166"/>
      <c r="K35" s="17"/>
      <c r="L35" s="27">
        <f>'[1]20нед'!K531</f>
        <v>0</v>
      </c>
      <c r="M35" s="28">
        <f>'[1]20нед'!L531</f>
        <v>0</v>
      </c>
      <c r="N35" s="29">
        <f>'[1]20нед'!O531</f>
        <v>0</v>
      </c>
      <c r="O35" s="30">
        <f>'[1]20нед'!P531</f>
        <v>0</v>
      </c>
      <c r="P35" s="51"/>
    </row>
    <row r="36" spans="1:16" ht="48" customHeight="1">
      <c r="A36" s="150">
        <v>46191</v>
      </c>
      <c r="B36" s="153" t="s">
        <v>32</v>
      </c>
      <c r="C36" s="32" t="s">
        <v>16</v>
      </c>
      <c r="D36" s="18">
        <f>'[1]19нед'!K532</f>
        <v>0</v>
      </c>
      <c r="E36" s="21">
        <f>'[1]19нед'!L532</f>
        <v>0</v>
      </c>
      <c r="F36" s="19">
        <f>'[1]19нед'!O532</f>
        <v>0</v>
      </c>
      <c r="G36" s="20">
        <f>'[1]19нед'!P532</f>
        <v>0</v>
      </c>
      <c r="H36" s="53"/>
      <c r="I36" s="150">
        <v>46198</v>
      </c>
      <c r="J36" s="158" t="s">
        <v>32</v>
      </c>
      <c r="K36" s="32" t="s">
        <v>16</v>
      </c>
      <c r="L36" s="18" t="str">
        <f>'[1]20нед'!K532</f>
        <v>пр</v>
      </c>
      <c r="M36" s="21" t="str">
        <f>'[1]20нед'!L532</f>
        <v>Методы количественного и качественного анализа данных</v>
      </c>
      <c r="N36" s="19" t="str">
        <f>'[1]20нед'!O532</f>
        <v>Якимова В.В.</v>
      </c>
      <c r="O36" s="20" t="str">
        <f>'[1]20нед'!P532</f>
        <v>ст. преподаватель</v>
      </c>
      <c r="P36" s="122" t="s">
        <v>113</v>
      </c>
    </row>
    <row r="37" spans="1:16" ht="39">
      <c r="A37" s="151"/>
      <c r="B37" s="154"/>
      <c r="C37" s="16" t="s">
        <v>18</v>
      </c>
      <c r="D37" s="22">
        <f>'[1]19нед'!K533</f>
        <v>0</v>
      </c>
      <c r="E37" s="26">
        <f>'[1]19нед'!L533</f>
        <v>0</v>
      </c>
      <c r="F37" s="24">
        <f>'[1]19нед'!O533</f>
        <v>0</v>
      </c>
      <c r="G37" s="25">
        <f>'[1]19нед'!P533</f>
        <v>0</v>
      </c>
      <c r="H37" s="50"/>
      <c r="I37" s="156"/>
      <c r="J37" s="159"/>
      <c r="K37" s="16" t="s">
        <v>18</v>
      </c>
      <c r="L37" s="22" t="str">
        <f>'[1]20нед'!K533</f>
        <v>пр</v>
      </c>
      <c r="M37" s="26" t="str">
        <f>'[1]20нед'!L533</f>
        <v>Методы количественного и качественного анализа данных</v>
      </c>
      <c r="N37" s="24" t="str">
        <f>'[1]20нед'!O533</f>
        <v>Якимова В.В.</v>
      </c>
      <c r="O37" s="25" t="str">
        <f>'[1]20нед'!P533</f>
        <v>ст. преподаватель</v>
      </c>
      <c r="P37" s="122" t="s">
        <v>113</v>
      </c>
    </row>
    <row r="38" spans="1:16" ht="31.15">
      <c r="A38" s="151"/>
      <c r="B38" s="154"/>
      <c r="C38" s="16" t="s">
        <v>20</v>
      </c>
      <c r="D38" s="22">
        <f>'[1]19нед'!K534</f>
        <v>0</v>
      </c>
      <c r="E38" s="26">
        <f>'[1]19нед'!L534</f>
        <v>0</v>
      </c>
      <c r="F38" s="24">
        <f>'[1]19нед'!O534</f>
        <v>0</v>
      </c>
      <c r="G38" s="25">
        <f>'[1]19нед'!P534</f>
        <v>0</v>
      </c>
      <c r="H38" s="100"/>
      <c r="I38" s="156"/>
      <c r="J38" s="159"/>
      <c r="K38" s="16" t="s">
        <v>20</v>
      </c>
      <c r="L38" s="22">
        <f>'[1]20нед'!K534</f>
        <v>0</v>
      </c>
      <c r="M38" s="26">
        <f>'[1]20нед'!L534</f>
        <v>0</v>
      </c>
      <c r="N38" s="24">
        <f>'[1]20нед'!O534</f>
        <v>0</v>
      </c>
      <c r="O38" s="25">
        <f>'[1]20нед'!P534</f>
        <v>0</v>
      </c>
      <c r="P38" s="50"/>
    </row>
    <row r="39" spans="1:16" ht="53.65" customHeight="1">
      <c r="A39" s="151"/>
      <c r="B39" s="154"/>
      <c r="C39" s="16" t="s">
        <v>21</v>
      </c>
      <c r="D39" s="22">
        <f>'[1]19нед'!K535</f>
        <v>0</v>
      </c>
      <c r="E39" s="26">
        <f>'[1]19нед'!L535</f>
        <v>0</v>
      </c>
      <c r="F39" s="24">
        <f>'[1]19нед'!O535</f>
        <v>0</v>
      </c>
      <c r="G39" s="25">
        <f>'[1]19нед'!P535</f>
        <v>0</v>
      </c>
      <c r="H39" s="100"/>
      <c r="I39" s="156"/>
      <c r="J39" s="159"/>
      <c r="K39" s="16" t="s">
        <v>21</v>
      </c>
      <c r="L39" s="22">
        <f>'[1]20нед'!K535</f>
        <v>0</v>
      </c>
      <c r="M39" s="26">
        <f>'[1]20нед'!L535</f>
        <v>0</v>
      </c>
      <c r="N39" s="24">
        <f>'[1]20нед'!O535</f>
        <v>0</v>
      </c>
      <c r="O39" s="25">
        <f>'[1]20нед'!P535</f>
        <v>0</v>
      </c>
      <c r="P39" s="100"/>
    </row>
    <row r="40" spans="1:16" ht="35.85" customHeight="1">
      <c r="A40" s="151"/>
      <c r="B40" s="154"/>
      <c r="C40" s="16" t="s">
        <v>22</v>
      </c>
      <c r="D40" s="22" t="str">
        <f>'[1]19нед'!K536</f>
        <v>л</v>
      </c>
      <c r="E40" s="26" t="str">
        <f>'[1]19нед'!L536</f>
        <v>Методика обучения математике</v>
      </c>
      <c r="F40" s="24" t="str">
        <f>'[1]19нед'!O536</f>
        <v>Мажугина В.В.</v>
      </c>
      <c r="G40" s="25" t="str">
        <f>'[1]19нед'!P536</f>
        <v>ст. преподаватель</v>
      </c>
      <c r="H40" s="131" t="s">
        <v>119</v>
      </c>
      <c r="I40" s="156"/>
      <c r="J40" s="159"/>
      <c r="K40" s="16" t="s">
        <v>22</v>
      </c>
      <c r="L40" s="22" t="str">
        <f>'[1]20нед'!K536</f>
        <v>пр</v>
      </c>
      <c r="M40" s="26" t="str">
        <f>'[1]20нед'!L536</f>
        <v>Методика обучения математике</v>
      </c>
      <c r="N40" s="24" t="str">
        <f>'[1]20нед'!O536</f>
        <v>Мажугина В.В.</v>
      </c>
      <c r="O40" s="25" t="str">
        <f>'[1]20нед'!P536</f>
        <v>ст. преподаватель</v>
      </c>
      <c r="P40" s="131" t="s">
        <v>119</v>
      </c>
    </row>
    <row r="41" spans="1:16" ht="53.65" customHeight="1">
      <c r="A41" s="151"/>
      <c r="B41" s="154"/>
      <c r="C41" s="16" t="s">
        <v>23</v>
      </c>
      <c r="D41" s="22">
        <f>'[1]19нед'!K537</f>
        <v>0</v>
      </c>
      <c r="E41" s="26">
        <f>'[1]19нед'!L537</f>
        <v>0</v>
      </c>
      <c r="F41" s="24">
        <f>'[1]19нед'!O537</f>
        <v>0</v>
      </c>
      <c r="G41" s="25">
        <f>'[1]19нед'!P537</f>
        <v>0</v>
      </c>
      <c r="H41" s="57"/>
      <c r="I41" s="156"/>
      <c r="J41" s="159"/>
      <c r="K41" s="16" t="s">
        <v>23</v>
      </c>
      <c r="L41" s="22" t="str">
        <f>'[1]20нед'!K537</f>
        <v>диф. зачет</v>
      </c>
      <c r="M41" s="26" t="str">
        <f>'[1]20нед'!L537</f>
        <v xml:space="preserve">Элементарная математика </v>
      </c>
      <c r="N41" s="24" t="str">
        <f>'[1]20нед'!O537</f>
        <v>Мажугина В.В.</v>
      </c>
      <c r="O41" s="25" t="str">
        <f>'[1]20нед'!P537</f>
        <v>ст. преподаватель</v>
      </c>
      <c r="P41" s="122" t="s">
        <v>113</v>
      </c>
    </row>
    <row r="42" spans="1:16" ht="30.75">
      <c r="A42" s="151"/>
      <c r="B42" s="154"/>
      <c r="C42" s="16" t="s">
        <v>24</v>
      </c>
      <c r="D42" s="22">
        <f>'[1]19нед'!K538</f>
        <v>0</v>
      </c>
      <c r="E42" s="26">
        <f>'[1]19нед'!L538</f>
        <v>0</v>
      </c>
      <c r="F42" s="24">
        <f>'[1]19нед'!O538</f>
        <v>0</v>
      </c>
      <c r="G42" s="25">
        <f>'[1]19нед'!P538</f>
        <v>0</v>
      </c>
      <c r="H42" s="41"/>
      <c r="I42" s="156"/>
      <c r="J42" s="159"/>
      <c r="K42" s="16" t="s">
        <v>24</v>
      </c>
      <c r="L42" s="22" t="str">
        <f>'[1]20нед'!K538</f>
        <v>конс</v>
      </c>
      <c r="M42" s="26" t="str">
        <f>'[1]20нед'!L538</f>
        <v>Методика обучения математике</v>
      </c>
      <c r="N42" s="24" t="str">
        <f>'[1]20нед'!O538</f>
        <v>Мажугина В.В.</v>
      </c>
      <c r="O42" s="25" t="str">
        <f>'[1]20нед'!P538</f>
        <v>ст. преподаватель</v>
      </c>
      <c r="P42" s="131" t="s">
        <v>119</v>
      </c>
    </row>
    <row r="43" spans="1:16" ht="18.399999999999999" hidden="1" customHeight="1" thickBot="1">
      <c r="A43" s="152"/>
      <c r="B43" s="155"/>
      <c r="C43" s="17"/>
      <c r="D43" s="27">
        <f>'[1]19нед'!K539</f>
        <v>0</v>
      </c>
      <c r="E43" s="28">
        <f>'[1]19нед'!L539</f>
        <v>0</v>
      </c>
      <c r="F43" s="29">
        <f>'[1]19нед'!O539</f>
        <v>0</v>
      </c>
      <c r="G43" s="30">
        <f>'[1]19нед'!P539</f>
        <v>0</v>
      </c>
      <c r="H43" s="51"/>
      <c r="I43" s="157"/>
      <c r="J43" s="160"/>
      <c r="K43" s="17"/>
      <c r="L43" s="27">
        <f>'[1]20нед'!K539</f>
        <v>0</v>
      </c>
      <c r="M43" s="28">
        <f>'[1]20нед'!L539</f>
        <v>0</v>
      </c>
      <c r="N43" s="29">
        <f>'[1]20нед'!O539</f>
        <v>0</v>
      </c>
      <c r="O43" s="30">
        <f>'[1]20нед'!P539</f>
        <v>0</v>
      </c>
      <c r="P43" s="51"/>
    </row>
    <row r="44" spans="1:16" ht="61.5" customHeight="1">
      <c r="A44" s="150">
        <v>46192</v>
      </c>
      <c r="B44" s="153" t="s">
        <v>34</v>
      </c>
      <c r="C44" s="32" t="s">
        <v>16</v>
      </c>
      <c r="D44" s="18" t="str">
        <f>'[1]19нед'!K540</f>
        <v>пр</v>
      </c>
      <c r="E44" s="21" t="str">
        <f>'[1]19нед'!L540</f>
        <v>Обучение лиц с ОВЗ и особыми образовательными потребностями</v>
      </c>
      <c r="F44" s="19" t="str">
        <f>'[1]19нед'!O540</f>
        <v>Анисимова Л.С.</v>
      </c>
      <c r="G44" s="20" t="str">
        <f>'[1]19нед'!P540</f>
        <v>доцент, канд. наук</v>
      </c>
      <c r="H44" s="122" t="s">
        <v>113</v>
      </c>
      <c r="I44" s="150">
        <v>46199</v>
      </c>
      <c r="J44" s="158" t="s">
        <v>34</v>
      </c>
      <c r="K44" s="32" t="s">
        <v>16</v>
      </c>
      <c r="L44" s="18">
        <f>'[1]20нед'!K540</f>
        <v>0</v>
      </c>
      <c r="M44" s="21">
        <f>'[1]20нед'!L540</f>
        <v>0</v>
      </c>
      <c r="N44" s="19">
        <f>'[1]20нед'!O540</f>
        <v>0</v>
      </c>
      <c r="O44" s="20">
        <f>'[1]20нед'!P540</f>
        <v>0</v>
      </c>
      <c r="P44" s="58"/>
    </row>
    <row r="45" spans="1:16" ht="30.75">
      <c r="A45" s="151"/>
      <c r="B45" s="154"/>
      <c r="C45" s="16" t="s">
        <v>18</v>
      </c>
      <c r="D45" s="22" t="str">
        <f>'[1]19нед'!K541</f>
        <v>пр</v>
      </c>
      <c r="E45" s="26" t="str">
        <f>'[1]19нед'!L541</f>
        <v>Психология воспитательных практик</v>
      </c>
      <c r="F45" s="24" t="str">
        <f>'[1]19нед'!O541</f>
        <v>Задорожнюк Н.В.</v>
      </c>
      <c r="G45" s="25" t="str">
        <f>'[1]19нед'!P541</f>
        <v>преподаватель</v>
      </c>
      <c r="H45" s="122" t="s">
        <v>113</v>
      </c>
      <c r="I45" s="156"/>
      <c r="J45" s="159"/>
      <c r="K45" s="16" t="s">
        <v>18</v>
      </c>
      <c r="L45" s="22">
        <f>'[1]20нед'!K541</f>
        <v>0</v>
      </c>
      <c r="M45" s="26">
        <f>'[1]20нед'!L541</f>
        <v>0</v>
      </c>
      <c r="N45" s="24">
        <f>'[1]20нед'!O541</f>
        <v>0</v>
      </c>
      <c r="O45" s="25">
        <f>'[1]20нед'!P541</f>
        <v>0</v>
      </c>
      <c r="P45" s="100"/>
    </row>
    <row r="46" spans="1:16" ht="31.7" customHeight="1">
      <c r="A46" s="151"/>
      <c r="B46" s="154"/>
      <c r="C46" s="16" t="s">
        <v>20</v>
      </c>
      <c r="D46" s="22">
        <f>'[1]19нед'!K542</f>
        <v>0</v>
      </c>
      <c r="E46" s="26">
        <f>'[1]19нед'!L542</f>
        <v>0</v>
      </c>
      <c r="F46" s="24">
        <f>'[1]19нед'!O542</f>
        <v>0</v>
      </c>
      <c r="G46" s="25">
        <f>'[1]19нед'!P542</f>
        <v>0</v>
      </c>
      <c r="H46" s="122"/>
      <c r="I46" s="156"/>
      <c r="J46" s="159"/>
      <c r="K46" s="16" t="s">
        <v>20</v>
      </c>
      <c r="L46" s="22">
        <f>'[1]20нед'!K542</f>
        <v>0</v>
      </c>
      <c r="M46" s="26">
        <f>'[1]20нед'!L542</f>
        <v>0</v>
      </c>
      <c r="N46" s="24">
        <f>'[1]20нед'!O542</f>
        <v>0</v>
      </c>
      <c r="O46" s="25">
        <f>'[1]20нед'!P542</f>
        <v>0</v>
      </c>
      <c r="P46" s="100"/>
    </row>
    <row r="47" spans="1:16" ht="35.85" customHeight="1">
      <c r="A47" s="151"/>
      <c r="B47" s="154"/>
      <c r="C47" s="16" t="s">
        <v>21</v>
      </c>
      <c r="D47" s="22">
        <f>'[1]19нед'!K543</f>
        <v>0</v>
      </c>
      <c r="E47" s="26">
        <f>'[1]19нед'!L543</f>
        <v>0</v>
      </c>
      <c r="F47" s="24">
        <f>'[1]19нед'!O543</f>
        <v>0</v>
      </c>
      <c r="G47" s="25">
        <f>'[1]19нед'!P543</f>
        <v>0</v>
      </c>
      <c r="H47" s="57"/>
      <c r="I47" s="156"/>
      <c r="J47" s="159"/>
      <c r="K47" s="16" t="s">
        <v>21</v>
      </c>
      <c r="L47" s="22" t="str">
        <f>'[1]20нед'!K543</f>
        <v>экзамен</v>
      </c>
      <c r="M47" s="26" t="str">
        <f>'[1]20нед'!L543</f>
        <v>Методика обучения математике</v>
      </c>
      <c r="N47" s="24" t="str">
        <f>'[1]20нед'!O543</f>
        <v>Мажугина В.В.</v>
      </c>
      <c r="O47" s="25" t="str">
        <f>'[1]20нед'!P543</f>
        <v>ст. преподаватель</v>
      </c>
      <c r="P47" s="131" t="s">
        <v>119</v>
      </c>
    </row>
    <row r="48" spans="1:16" ht="35.85" customHeight="1">
      <c r="A48" s="151"/>
      <c r="B48" s="154"/>
      <c r="C48" s="16" t="s">
        <v>22</v>
      </c>
      <c r="D48" s="22" t="str">
        <f>'[1]19нед'!K544</f>
        <v>л</v>
      </c>
      <c r="E48" s="26" t="str">
        <f>'[1]19нед'!L544</f>
        <v>Методика обучения математике</v>
      </c>
      <c r="F48" s="24" t="str">
        <f>'[1]19нед'!O544</f>
        <v>Мажугина В.В.</v>
      </c>
      <c r="G48" s="25" t="str">
        <f>'[1]19нед'!P544</f>
        <v>ст. преподаватель</v>
      </c>
      <c r="H48" s="131" t="s">
        <v>119</v>
      </c>
      <c r="I48" s="156"/>
      <c r="J48" s="159"/>
      <c r="K48" s="16" t="s">
        <v>22</v>
      </c>
      <c r="L48" s="22">
        <f>'[1]20нед'!K544</f>
        <v>0</v>
      </c>
      <c r="M48" s="26">
        <f>'[1]20нед'!L544</f>
        <v>0</v>
      </c>
      <c r="N48" s="24">
        <f>'[1]20нед'!O544</f>
        <v>0</v>
      </c>
      <c r="O48" s="25">
        <f>'[1]20нед'!P544</f>
        <v>0</v>
      </c>
      <c r="P48" s="50"/>
    </row>
    <row r="49" spans="1:16" ht="31.15">
      <c r="A49" s="151"/>
      <c r="B49" s="154"/>
      <c r="C49" s="16" t="s">
        <v>23</v>
      </c>
      <c r="D49" s="22">
        <f>'[1]19нед'!K545</f>
        <v>0</v>
      </c>
      <c r="E49" s="26">
        <f>'[1]19нед'!L545</f>
        <v>0</v>
      </c>
      <c r="F49" s="24">
        <f>'[1]19нед'!O545</f>
        <v>0</v>
      </c>
      <c r="G49" s="25">
        <f>'[1]19нед'!P545</f>
        <v>0</v>
      </c>
      <c r="H49" s="50"/>
      <c r="I49" s="156"/>
      <c r="J49" s="159"/>
      <c r="K49" s="16" t="s">
        <v>23</v>
      </c>
      <c r="L49" s="22">
        <f>'[1]20нед'!K545</f>
        <v>0</v>
      </c>
      <c r="M49" s="26">
        <f>'[1]20нед'!L545</f>
        <v>0</v>
      </c>
      <c r="N49" s="24">
        <f>'[1]20нед'!O545</f>
        <v>0</v>
      </c>
      <c r="O49" s="25">
        <f>'[1]20нед'!P545</f>
        <v>0</v>
      </c>
      <c r="P49" s="50"/>
    </row>
    <row r="50" spans="1:16" ht="30.75">
      <c r="A50" s="151"/>
      <c r="B50" s="154"/>
      <c r="C50" s="16" t="s">
        <v>24</v>
      </c>
      <c r="D50" s="22">
        <f>'[1]19нед'!K546</f>
        <v>0</v>
      </c>
      <c r="E50" s="26">
        <f>'[1]19нед'!L546</f>
        <v>0</v>
      </c>
      <c r="F50" s="24">
        <f>'[1]19нед'!O546</f>
        <v>0</v>
      </c>
      <c r="G50" s="25">
        <f>'[1]19нед'!P546</f>
        <v>0</v>
      </c>
      <c r="H50" s="50"/>
      <c r="I50" s="156"/>
      <c r="J50" s="159"/>
      <c r="K50" s="16" t="s">
        <v>24</v>
      </c>
      <c r="L50" s="22">
        <f>'[1]20нед'!K546</f>
        <v>0</v>
      </c>
      <c r="M50" s="26">
        <f>'[1]20нед'!L546</f>
        <v>0</v>
      </c>
      <c r="N50" s="24">
        <f>'[1]20нед'!O546</f>
        <v>0</v>
      </c>
      <c r="O50" s="25">
        <f>'[1]20нед'!P546</f>
        <v>0</v>
      </c>
      <c r="P50" s="50"/>
    </row>
    <row r="51" spans="1:16" ht="18.399999999999999" hidden="1" customHeight="1" thickBot="1">
      <c r="A51" s="152"/>
      <c r="B51" s="155"/>
      <c r="C51" s="17"/>
      <c r="D51" s="27">
        <f>'[1]19нед'!K547</f>
        <v>0</v>
      </c>
      <c r="E51" s="28">
        <f>'[1]19нед'!L547</f>
        <v>0</v>
      </c>
      <c r="F51" s="29">
        <f>'[1]19нед'!O547</f>
        <v>0</v>
      </c>
      <c r="G51" s="30">
        <f>'[1]19нед'!P547</f>
        <v>0</v>
      </c>
      <c r="H51" s="51"/>
      <c r="I51" s="157"/>
      <c r="J51" s="160"/>
      <c r="K51" s="17"/>
      <c r="L51" s="27">
        <f>'[1]20нед'!K547</f>
        <v>0</v>
      </c>
      <c r="M51" s="28">
        <f>'[1]20нед'!L547</f>
        <v>0</v>
      </c>
      <c r="N51" s="29">
        <f>'[1]20нед'!O547</f>
        <v>0</v>
      </c>
      <c r="O51" s="30">
        <f>'[1]20нед'!P547</f>
        <v>0</v>
      </c>
      <c r="P51" s="51"/>
    </row>
    <row r="52" spans="1:16" ht="55.5" customHeight="1">
      <c r="A52" s="150">
        <v>46193</v>
      </c>
      <c r="B52" s="153" t="s">
        <v>37</v>
      </c>
      <c r="C52" s="32" t="s">
        <v>16</v>
      </c>
      <c r="D52" s="18" t="str">
        <f>'[1]19нед'!K548</f>
        <v>диф. зачет</v>
      </c>
      <c r="E52" s="21" t="str">
        <f>'[1]19нед'!L548</f>
        <v>Учебная практика (технологическая, психолого-педагогическое сопровождение обучающихся с ОВЗ)</v>
      </c>
      <c r="F52" s="19" t="str">
        <f>'[1]19нед'!O548</f>
        <v>Мажугина В.В.</v>
      </c>
      <c r="G52" s="20" t="str">
        <f>'[1]19нед'!P548</f>
        <v>ст. преподаватель</v>
      </c>
      <c r="H52" s="123" t="s">
        <v>114</v>
      </c>
      <c r="I52" s="150">
        <v>46200</v>
      </c>
      <c r="J52" s="158" t="s">
        <v>37</v>
      </c>
      <c r="K52" s="32" t="s">
        <v>16</v>
      </c>
      <c r="L52" s="18">
        <f>'[1]20нед'!K548</f>
        <v>0</v>
      </c>
      <c r="M52" s="21">
        <f>'[1]20нед'!L548</f>
        <v>0</v>
      </c>
      <c r="N52" s="19">
        <f>'[1]20нед'!O548</f>
        <v>0</v>
      </c>
      <c r="O52" s="20">
        <f>'[1]20нед'!P548</f>
        <v>0</v>
      </c>
      <c r="P52" s="53"/>
    </row>
    <row r="53" spans="1:16" ht="78">
      <c r="A53" s="151"/>
      <c r="B53" s="154"/>
      <c r="C53" s="16" t="s">
        <v>18</v>
      </c>
      <c r="D53" s="22" t="str">
        <f>'[1]19нед'!K549</f>
        <v>диф. зачет</v>
      </c>
      <c r="E53" s="26" t="str">
        <f>'[1]19нед'!L549</f>
        <v>Производственная практика (педагогическая, психолого-педагогические технологии в обучении и развивающей деятельности)</v>
      </c>
      <c r="F53" s="24" t="str">
        <f>'[1]19нед'!O549</f>
        <v>Мажугина В.В.</v>
      </c>
      <c r="G53" s="25" t="str">
        <f>'[1]19нед'!P549</f>
        <v>ст. преподаватель</v>
      </c>
      <c r="H53" s="123" t="s">
        <v>114</v>
      </c>
      <c r="I53" s="156"/>
      <c r="J53" s="159"/>
      <c r="K53" s="16" t="s">
        <v>18</v>
      </c>
      <c r="L53" s="22">
        <f>'[1]20нед'!K549</f>
        <v>0</v>
      </c>
      <c r="M53" s="26">
        <f>'[1]20нед'!L549</f>
        <v>0</v>
      </c>
      <c r="N53" s="24">
        <f>'[1]20нед'!O549</f>
        <v>0</v>
      </c>
      <c r="O53" s="25">
        <f>'[1]20нед'!P549</f>
        <v>0</v>
      </c>
      <c r="P53" s="50"/>
    </row>
    <row r="54" spans="1:16" ht="30.75">
      <c r="A54" s="151"/>
      <c r="B54" s="154"/>
      <c r="C54" s="16" t="s">
        <v>20</v>
      </c>
      <c r="D54" s="22" t="str">
        <f>'[1]19нед'!K550</f>
        <v>пр</v>
      </c>
      <c r="E54" s="26" t="str">
        <f>'[1]19нед'!L550</f>
        <v>Психология воспитательных практик</v>
      </c>
      <c r="F54" s="24" t="str">
        <f>'[1]19нед'!O550</f>
        <v>Задорожнюк Н.В.</v>
      </c>
      <c r="G54" s="25" t="str">
        <f>'[1]19нед'!P550</f>
        <v>преподаватель</v>
      </c>
      <c r="H54" s="122" t="s">
        <v>113</v>
      </c>
      <c r="I54" s="156"/>
      <c r="J54" s="159"/>
      <c r="K54" s="16" t="s">
        <v>20</v>
      </c>
      <c r="L54" s="22">
        <f>'[1]20нед'!K550</f>
        <v>0</v>
      </c>
      <c r="M54" s="26">
        <f>'[1]20нед'!L550</f>
        <v>0</v>
      </c>
      <c r="N54" s="24">
        <f>'[1]20нед'!O550</f>
        <v>0</v>
      </c>
      <c r="O54" s="25">
        <f>'[1]20нед'!P550</f>
        <v>0</v>
      </c>
      <c r="P54" s="57"/>
    </row>
    <row r="55" spans="1:16" ht="31.15">
      <c r="A55" s="151"/>
      <c r="B55" s="154"/>
      <c r="C55" s="16" t="s">
        <v>21</v>
      </c>
      <c r="D55" s="22">
        <f>'[1]19нед'!K551</f>
        <v>0</v>
      </c>
      <c r="E55" s="26">
        <f>'[1]19нед'!L551</f>
        <v>0</v>
      </c>
      <c r="F55" s="24">
        <f>'[1]19нед'!O551</f>
        <v>0</v>
      </c>
      <c r="G55" s="25">
        <f>'[1]19нед'!P551</f>
        <v>0</v>
      </c>
      <c r="H55" s="50"/>
      <c r="I55" s="156"/>
      <c r="J55" s="159"/>
      <c r="K55" s="16" t="s">
        <v>21</v>
      </c>
      <c r="L55" s="22">
        <f>'[1]20нед'!K551</f>
        <v>0</v>
      </c>
      <c r="M55" s="26">
        <f>'[1]20нед'!L551</f>
        <v>0</v>
      </c>
      <c r="N55" s="24">
        <f>'[1]20нед'!O551</f>
        <v>0</v>
      </c>
      <c r="O55" s="25">
        <f>'[1]20нед'!P551</f>
        <v>0</v>
      </c>
      <c r="P55" s="57"/>
    </row>
    <row r="56" spans="1:16" ht="31.15">
      <c r="A56" s="151"/>
      <c r="B56" s="154"/>
      <c r="C56" s="16" t="s">
        <v>22</v>
      </c>
      <c r="D56" s="22">
        <f>'[1]19нед'!K552</f>
        <v>0</v>
      </c>
      <c r="E56" s="26">
        <f>'[1]19нед'!L552</f>
        <v>0</v>
      </c>
      <c r="F56" s="24">
        <f>'[1]19нед'!O552</f>
        <v>0</v>
      </c>
      <c r="G56" s="25">
        <f>'[1]19нед'!P552</f>
        <v>0</v>
      </c>
      <c r="H56" s="50"/>
      <c r="I56" s="156"/>
      <c r="J56" s="159"/>
      <c r="K56" s="16" t="s">
        <v>22</v>
      </c>
      <c r="L56" s="22">
        <f>'[1]20нед'!K552</f>
        <v>0</v>
      </c>
      <c r="M56" s="26">
        <f>'[1]20нед'!L552</f>
        <v>0</v>
      </c>
      <c r="N56" s="24">
        <f>'[1]20нед'!O552</f>
        <v>0</v>
      </c>
      <c r="O56" s="25">
        <f>'[1]20нед'!P552</f>
        <v>0</v>
      </c>
      <c r="P56" s="50"/>
    </row>
    <row r="57" spans="1:16" ht="35.85" customHeight="1">
      <c r="A57" s="151"/>
      <c r="B57" s="154"/>
      <c r="C57" s="16" t="s">
        <v>23</v>
      </c>
      <c r="D57" s="22">
        <f>'[1]19нед'!K553</f>
        <v>0</v>
      </c>
      <c r="E57" s="26">
        <f>'[1]19нед'!L553</f>
        <v>0</v>
      </c>
      <c r="F57" s="24">
        <f>'[1]19нед'!O553</f>
        <v>0</v>
      </c>
      <c r="G57" s="25">
        <f>'[1]19нед'!P553</f>
        <v>0</v>
      </c>
      <c r="H57" s="57"/>
      <c r="I57" s="156"/>
      <c r="J57" s="159"/>
      <c r="K57" s="16" t="s">
        <v>23</v>
      </c>
      <c r="L57" s="22">
        <f>'[1]20нед'!K553</f>
        <v>0</v>
      </c>
      <c r="M57" s="26">
        <f>'[1]20нед'!L553</f>
        <v>0</v>
      </c>
      <c r="N57" s="24">
        <f>'[1]20нед'!O553</f>
        <v>0</v>
      </c>
      <c r="O57" s="25">
        <f>'[1]20нед'!P553</f>
        <v>0</v>
      </c>
      <c r="P57" s="50"/>
    </row>
    <row r="58" spans="1:16" ht="31.7" thickBot="1">
      <c r="A58" s="151"/>
      <c r="B58" s="154"/>
      <c r="C58" s="16" t="s">
        <v>24</v>
      </c>
      <c r="D58" s="22">
        <f>'[1]19нед'!K554</f>
        <v>0</v>
      </c>
      <c r="E58" s="26">
        <f>'[1]19нед'!L554</f>
        <v>0</v>
      </c>
      <c r="F58" s="24">
        <f>'[1]19нед'!O554</f>
        <v>0</v>
      </c>
      <c r="G58" s="25">
        <f>'[1]19нед'!P554</f>
        <v>0</v>
      </c>
      <c r="H58" s="57"/>
      <c r="I58" s="156"/>
      <c r="J58" s="159"/>
      <c r="K58" s="16" t="s">
        <v>24</v>
      </c>
      <c r="L58" s="22">
        <f>'[1]20нед'!K554</f>
        <v>0</v>
      </c>
      <c r="M58" s="26">
        <f>'[1]20нед'!L554</f>
        <v>0</v>
      </c>
      <c r="N58" s="24">
        <f>'[1]20нед'!O554</f>
        <v>0</v>
      </c>
      <c r="O58" s="25">
        <f>'[1]20нед'!P554</f>
        <v>0</v>
      </c>
      <c r="P58" s="50"/>
    </row>
    <row r="59" spans="1:16" ht="19.149999999999999" hidden="1" customHeight="1" thickTop="1" thickBot="1">
      <c r="A59" s="152"/>
      <c r="B59" s="155"/>
      <c r="C59" s="17"/>
      <c r="D59" s="18">
        <f>'[1]19нед'!K59</f>
        <v>0</v>
      </c>
      <c r="E59" s="21">
        <f>'[1]19нед'!L59</f>
        <v>0</v>
      </c>
      <c r="F59" s="19">
        <f>'[1]19нед'!O59</f>
        <v>0</v>
      </c>
      <c r="G59" s="20">
        <f>'[1]19нед'!P59</f>
        <v>0</v>
      </c>
      <c r="H59" s="53"/>
      <c r="I59" s="157"/>
      <c r="J59" s="160"/>
      <c r="K59" s="17"/>
      <c r="L59" s="27">
        <f>'[1]20нед'!K59</f>
        <v>0</v>
      </c>
      <c r="M59" s="28">
        <f>'[1]20нед'!L59</f>
        <v>0</v>
      </c>
      <c r="N59" s="29">
        <f>'[1]20нед'!O59</f>
        <v>0</v>
      </c>
      <c r="O59" s="30">
        <f>'[1]20нед'!P59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44.03.05.Педагогическое образование (с двумя профилями подготовки) (Математика и Экономика)</v>
      </c>
      <c r="F67" s="9"/>
      <c r="G67" s="9"/>
      <c r="H67" s="48" t="str">
        <f>H7</f>
        <v>12-23 МЭз</v>
      </c>
      <c r="I67" s="7"/>
      <c r="J67" s="140"/>
      <c r="K67" s="8"/>
      <c r="L67" s="9"/>
      <c r="M67" s="10"/>
      <c r="N67" s="9"/>
      <c r="O67" s="9"/>
      <c r="P67" s="48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3</v>
      </c>
      <c r="F69" s="140"/>
      <c r="G69" s="140"/>
      <c r="H69" s="47"/>
      <c r="I69" s="1"/>
      <c r="J69" s="145"/>
      <c r="K69" s="145"/>
      <c r="L69" s="145"/>
      <c r="M69" s="140"/>
      <c r="N69" s="140"/>
      <c r="O69" s="140"/>
      <c r="P69" s="47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7"/>
      <c r="J70" s="140"/>
      <c r="K70" s="8"/>
      <c r="L70" s="9"/>
      <c r="M70" s="10"/>
      <c r="N70" s="9"/>
      <c r="O70" s="9"/>
      <c r="P70" s="48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145"/>
      <c r="K71" s="145"/>
      <c r="L71" s="145"/>
      <c r="M71" s="145"/>
      <c r="N71" s="145"/>
      <c r="O71" s="145"/>
      <c r="P71" s="145"/>
    </row>
    <row r="72" spans="1:16" ht="32.25" customHeight="1" thickTop="1">
      <c r="A72" s="150">
        <v>46202</v>
      </c>
      <c r="B72" s="153" t="s">
        <v>15</v>
      </c>
      <c r="C72" s="16" t="s">
        <v>16</v>
      </c>
      <c r="D72" s="18">
        <f>'[1]21нед'!K508</f>
        <v>0</v>
      </c>
      <c r="E72" s="21">
        <f>'[1]21нед'!L508</f>
        <v>0</v>
      </c>
      <c r="F72" s="19">
        <f>'[1]21нед'!O508</f>
        <v>0</v>
      </c>
      <c r="G72" s="20">
        <f>'[1]21нед'!P508</f>
        <v>0</v>
      </c>
      <c r="H72" s="53"/>
      <c r="I72" s="7"/>
      <c r="J72" s="140"/>
      <c r="K72" s="8"/>
      <c r="L72" s="9"/>
      <c r="M72" s="10"/>
      <c r="N72" s="9"/>
      <c r="O72" s="9"/>
      <c r="P72" s="48"/>
    </row>
    <row r="73" spans="1:16" ht="39">
      <c r="A73" s="156"/>
      <c r="B73" s="154"/>
      <c r="C73" s="16" t="s">
        <v>81</v>
      </c>
      <c r="D73" s="22" t="str">
        <f>'[1]21нед'!K509</f>
        <v>зачет</v>
      </c>
      <c r="E73" s="26" t="str">
        <f>'[1]21нед'!L509</f>
        <v>Обучение лиц с ОВЗ и особыми образовательными потребностями</v>
      </c>
      <c r="F73" s="24" t="str">
        <f>'[1]21нед'!O509</f>
        <v>Анисимова Л.С.</v>
      </c>
      <c r="G73" s="25" t="str">
        <f>'[1]21нед'!P509</f>
        <v>доцент, канд. наук</v>
      </c>
      <c r="H73" s="122" t="s">
        <v>113</v>
      </c>
      <c r="I73" s="1"/>
      <c r="J73" s="145"/>
      <c r="K73" s="145"/>
      <c r="L73" s="145"/>
      <c r="M73" s="145"/>
      <c r="N73" s="145"/>
      <c r="O73" s="145"/>
      <c r="P73" s="145"/>
    </row>
    <row r="74" spans="1:16" ht="39">
      <c r="A74" s="156"/>
      <c r="B74" s="154"/>
      <c r="C74" s="16" t="s">
        <v>82</v>
      </c>
      <c r="D74" s="22" t="str">
        <f>'[1]21нед'!K510</f>
        <v>пр</v>
      </c>
      <c r="E74" s="26" t="str">
        <f>'[1]21нед'!L510</f>
        <v>Математическая логика и теория алгоритмов.</v>
      </c>
      <c r="F74" s="24" t="str">
        <f>'[1]21нед'!O510</f>
        <v>Алешов В.В.</v>
      </c>
      <c r="G74" s="25" t="str">
        <f>'[1]21нед'!P510</f>
        <v>преподаватель</v>
      </c>
      <c r="H74" s="131" t="s">
        <v>119</v>
      </c>
      <c r="I74" s="7"/>
      <c r="J74" s="140"/>
      <c r="K74" s="8"/>
      <c r="L74" s="9"/>
      <c r="M74" s="10"/>
      <c r="N74" s="9"/>
      <c r="O74" s="9"/>
      <c r="P74" s="48"/>
    </row>
    <row r="75" spans="1:16" ht="39">
      <c r="A75" s="156"/>
      <c r="B75" s="154"/>
      <c r="C75" s="16" t="s">
        <v>21</v>
      </c>
      <c r="D75" s="22" t="str">
        <f>'[1]21нед'!K511</f>
        <v>зачет</v>
      </c>
      <c r="E75" s="26" t="str">
        <f>'[1]21нед'!L511</f>
        <v>Методы количественного и качественного анализа данных</v>
      </c>
      <c r="F75" s="24" t="str">
        <f>'[1]21нед'!O511</f>
        <v>Якимова В.В.</v>
      </c>
      <c r="G75" s="25" t="str">
        <f>'[1]21нед'!P511</f>
        <v>ст. преподаватель</v>
      </c>
      <c r="H75" s="122" t="s">
        <v>113</v>
      </c>
      <c r="I75" s="1"/>
      <c r="J75" s="145"/>
      <c r="K75" s="145"/>
      <c r="L75" s="145"/>
      <c r="M75" s="145"/>
      <c r="N75" s="145"/>
      <c r="O75" s="145"/>
      <c r="P75" s="145"/>
    </row>
    <row r="76" spans="1:16" ht="35.85" customHeight="1">
      <c r="A76" s="156"/>
      <c r="B76" s="154"/>
      <c r="C76" s="16" t="s">
        <v>22</v>
      </c>
      <c r="D76" s="22">
        <f>'[1]21нед'!K512</f>
        <v>0</v>
      </c>
      <c r="E76" s="26">
        <f>'[1]21нед'!L512</f>
        <v>0</v>
      </c>
      <c r="F76" s="24">
        <f>'[1]21нед'!O512</f>
        <v>0</v>
      </c>
      <c r="G76" s="25">
        <f>'[1]21нед'!P512</f>
        <v>0</v>
      </c>
      <c r="H76" s="57"/>
      <c r="I76" s="7"/>
      <c r="J76" s="140"/>
      <c r="K76" s="8"/>
      <c r="L76" s="9"/>
      <c r="M76" s="10"/>
      <c r="N76" s="9"/>
      <c r="O76" s="9"/>
      <c r="P76" s="48"/>
    </row>
    <row r="77" spans="1:16" ht="31.15">
      <c r="A77" s="156"/>
      <c r="B77" s="154"/>
      <c r="C77" s="16" t="s">
        <v>23</v>
      </c>
      <c r="D77" s="22">
        <f>'[1]21нед'!K513</f>
        <v>0</v>
      </c>
      <c r="E77" s="26">
        <f>'[1]21нед'!L513</f>
        <v>0</v>
      </c>
      <c r="F77" s="24">
        <f>'[1]21нед'!O513</f>
        <v>0</v>
      </c>
      <c r="G77" s="25">
        <f>'[1]21нед'!P513</f>
        <v>0</v>
      </c>
      <c r="H77" s="50"/>
      <c r="I77" s="1"/>
      <c r="J77" s="145"/>
      <c r="K77" s="145"/>
      <c r="L77" s="145"/>
      <c r="M77" s="145"/>
      <c r="N77" s="145"/>
      <c r="O77" s="145"/>
      <c r="P77" s="145"/>
    </row>
    <row r="78" spans="1:16" ht="31.7" thickBot="1">
      <c r="A78" s="156"/>
      <c r="B78" s="154"/>
      <c r="C78" s="16" t="s">
        <v>24</v>
      </c>
      <c r="D78" s="22">
        <f>'[1]21нед'!K514</f>
        <v>0</v>
      </c>
      <c r="E78" s="26">
        <f>'[1]21нед'!L514</f>
        <v>0</v>
      </c>
      <c r="F78" s="24">
        <f>'[1]21нед'!O514</f>
        <v>0</v>
      </c>
      <c r="G78" s="25">
        <f>'[1]21нед'!P514</f>
        <v>0</v>
      </c>
      <c r="H78" s="50"/>
      <c r="I78" s="7"/>
      <c r="J78" s="140"/>
      <c r="K78" s="8"/>
      <c r="L78" s="9"/>
      <c r="M78" s="10"/>
      <c r="N78" s="9"/>
      <c r="O78" s="9"/>
      <c r="P78" s="48"/>
    </row>
    <row r="79" spans="1:16" ht="18.399999999999999" hidden="1" customHeight="1" thickBot="1">
      <c r="A79" s="157"/>
      <c r="B79" s="155"/>
      <c r="C79" s="17"/>
      <c r="D79" s="27">
        <f>'[1]21нед'!K515</f>
        <v>0</v>
      </c>
      <c r="E79" s="28">
        <f>'[1]21нед'!L515</f>
        <v>0</v>
      </c>
      <c r="F79" s="29">
        <f>'[1]21нед'!O515</f>
        <v>0</v>
      </c>
      <c r="G79" s="30">
        <f>'[1]21нед'!P515</f>
        <v>0</v>
      </c>
      <c r="H79" s="51"/>
      <c r="I79" s="1"/>
      <c r="J79" s="145"/>
      <c r="K79" s="145"/>
      <c r="L79" s="145"/>
      <c r="M79" s="145"/>
      <c r="N79" s="145"/>
      <c r="O79" s="145"/>
      <c r="P79" s="145"/>
    </row>
    <row r="80" spans="1:16" ht="32.25" customHeight="1" thickTop="1">
      <c r="A80" s="150">
        <v>46203</v>
      </c>
      <c r="B80" s="153" t="s">
        <v>25</v>
      </c>
      <c r="C80" s="32" t="s">
        <v>16</v>
      </c>
      <c r="D80" s="18">
        <f>'[1]21нед'!K516</f>
        <v>0</v>
      </c>
      <c r="E80" s="21">
        <f>'[1]21нед'!L516</f>
        <v>0</v>
      </c>
      <c r="F80" s="19">
        <f>'[1]21нед'!O516</f>
        <v>0</v>
      </c>
      <c r="G80" s="20">
        <f>'[1]21нед'!P516</f>
        <v>0</v>
      </c>
      <c r="H80" s="53"/>
      <c r="I80" s="7"/>
      <c r="J80" s="140"/>
      <c r="K80" s="8"/>
      <c r="L80" s="9"/>
      <c r="M80" s="10"/>
      <c r="N80" s="9"/>
      <c r="O80" s="9"/>
      <c r="P80" s="48"/>
    </row>
    <row r="81" spans="1:16" ht="53.65" customHeight="1">
      <c r="A81" s="156"/>
      <c r="B81" s="154"/>
      <c r="C81" s="16" t="s">
        <v>81</v>
      </c>
      <c r="D81" s="22" t="str">
        <f>'[1]21нед'!K517</f>
        <v>пр</v>
      </c>
      <c r="E81" s="26" t="str">
        <f>'[1]21нед'!L517</f>
        <v>Теория функций действительного переменного</v>
      </c>
      <c r="F81" s="24" t="str">
        <f>'[1]21нед'!O517</f>
        <v>Казанцев Ю.А.</v>
      </c>
      <c r="G81" s="25" t="str">
        <f>'[1]21нед'!P517</f>
        <v>преподаватель</v>
      </c>
      <c r="H81" s="131" t="s">
        <v>119</v>
      </c>
      <c r="I81" s="1"/>
      <c r="J81" s="145"/>
      <c r="K81" s="145"/>
      <c r="L81" s="145"/>
      <c r="M81" s="145"/>
      <c r="N81" s="145"/>
      <c r="O81" s="145"/>
      <c r="P81" s="145"/>
    </row>
    <row r="82" spans="1:16" ht="30.75">
      <c r="A82" s="156"/>
      <c r="B82" s="154"/>
      <c r="C82" s="16" t="s">
        <v>82</v>
      </c>
      <c r="D82" s="22" t="str">
        <f>'[1]21нед'!K518</f>
        <v>конс</v>
      </c>
      <c r="E82" s="26" t="str">
        <f>'[1]21нед'!L518</f>
        <v>Числовые системы</v>
      </c>
      <c r="F82" s="24" t="str">
        <f>'[1]21нед'!O518</f>
        <v>Казанцев Ю.А.</v>
      </c>
      <c r="G82" s="25" t="str">
        <f>'[1]21нед'!P518</f>
        <v>преподаватель</v>
      </c>
      <c r="H82" s="131" t="s">
        <v>119</v>
      </c>
      <c r="I82" s="7"/>
      <c r="J82" s="140"/>
      <c r="K82" s="8"/>
      <c r="L82" s="9"/>
      <c r="M82" s="10"/>
      <c r="N82" s="9"/>
      <c r="O82" s="9"/>
      <c r="P82" s="48"/>
    </row>
    <row r="83" spans="1:16" ht="31.15">
      <c r="A83" s="156"/>
      <c r="B83" s="154"/>
      <c r="C83" s="16" t="s">
        <v>21</v>
      </c>
      <c r="D83" s="22">
        <f>'[1]21нед'!K519</f>
        <v>0</v>
      </c>
      <c r="E83" s="26">
        <f>'[1]21нед'!L519</f>
        <v>0</v>
      </c>
      <c r="F83" s="24">
        <f>'[1]21нед'!O519</f>
        <v>0</v>
      </c>
      <c r="G83" s="25">
        <f>'[1]21нед'!P519</f>
        <v>0</v>
      </c>
      <c r="H83" s="50"/>
      <c r="I83" s="1"/>
      <c r="J83" s="145"/>
      <c r="K83" s="145"/>
      <c r="L83" s="145"/>
      <c r="M83" s="145"/>
      <c r="N83" s="145"/>
      <c r="O83" s="145"/>
      <c r="P83" s="145"/>
    </row>
    <row r="84" spans="1:16" ht="31.15">
      <c r="A84" s="156"/>
      <c r="B84" s="154"/>
      <c r="C84" s="16" t="s">
        <v>22</v>
      </c>
      <c r="D84" s="22">
        <f>'[1]21нед'!K520</f>
        <v>0</v>
      </c>
      <c r="E84" s="26">
        <f>'[1]21нед'!L520</f>
        <v>0</v>
      </c>
      <c r="F84" s="24">
        <f>'[1]21нед'!O520</f>
        <v>0</v>
      </c>
      <c r="G84" s="25">
        <f>'[1]21нед'!P520</f>
        <v>0</v>
      </c>
      <c r="H84" s="50"/>
      <c r="I84" s="7"/>
      <c r="J84" s="140"/>
      <c r="K84" s="8"/>
      <c r="L84" s="9"/>
      <c r="M84" s="10"/>
      <c r="N84" s="9"/>
      <c r="O84" s="9"/>
      <c r="P84" s="48"/>
    </row>
    <row r="85" spans="1:16" ht="31.15">
      <c r="A85" s="156"/>
      <c r="B85" s="154"/>
      <c r="C85" s="16" t="s">
        <v>23</v>
      </c>
      <c r="D85" s="22">
        <f>'[1]21нед'!K521</f>
        <v>0</v>
      </c>
      <c r="E85" s="26">
        <f>'[1]21нед'!L521</f>
        <v>0</v>
      </c>
      <c r="F85" s="24">
        <f>'[1]21нед'!O521</f>
        <v>0</v>
      </c>
      <c r="G85" s="25">
        <f>'[1]21нед'!P521</f>
        <v>0</v>
      </c>
      <c r="H85" s="41"/>
      <c r="I85" s="1"/>
      <c r="J85" s="145"/>
      <c r="K85" s="145"/>
      <c r="L85" s="145"/>
      <c r="M85" s="145"/>
      <c r="N85" s="145"/>
      <c r="O85" s="145"/>
      <c r="P85" s="145"/>
    </row>
    <row r="86" spans="1:16" ht="31.7" thickBot="1">
      <c r="A86" s="156"/>
      <c r="B86" s="154"/>
      <c r="C86" s="16" t="s">
        <v>24</v>
      </c>
      <c r="D86" s="22">
        <f>'[1]21нед'!K522</f>
        <v>0</v>
      </c>
      <c r="E86" s="26">
        <f>'[1]21нед'!L522</f>
        <v>0</v>
      </c>
      <c r="F86" s="24">
        <f>'[1]21нед'!O522</f>
        <v>0</v>
      </c>
      <c r="G86" s="25">
        <f>'[1]21нед'!P522</f>
        <v>0</v>
      </c>
      <c r="H86" s="41"/>
      <c r="I86" s="7"/>
      <c r="J86" s="140"/>
      <c r="K86" s="8"/>
      <c r="L86" s="9"/>
      <c r="M86" s="10"/>
      <c r="N86" s="9"/>
      <c r="O86" s="9"/>
      <c r="P86" s="48"/>
    </row>
    <row r="87" spans="1:16" ht="18.399999999999999" hidden="1" customHeight="1" thickBot="1">
      <c r="A87" s="157"/>
      <c r="B87" s="155"/>
      <c r="C87" s="17"/>
      <c r="D87" s="27">
        <f>'[1]21нед'!K523</f>
        <v>0</v>
      </c>
      <c r="E87" s="28">
        <f>'[1]21нед'!L523</f>
        <v>0</v>
      </c>
      <c r="F87" s="29">
        <f>'[1]21нед'!O523</f>
        <v>0</v>
      </c>
      <c r="G87" s="30">
        <f>'[1]21нед'!P523</f>
        <v>0</v>
      </c>
      <c r="H87" s="51"/>
      <c r="I87" s="1"/>
      <c r="J87" s="145"/>
      <c r="K87" s="145"/>
      <c r="L87" s="145"/>
      <c r="M87" s="145"/>
      <c r="N87" s="145"/>
      <c r="O87" s="145"/>
      <c r="P87" s="145"/>
    </row>
    <row r="88" spans="1:16" ht="48" customHeight="1" thickTop="1">
      <c r="A88" s="150">
        <v>46204</v>
      </c>
      <c r="B88" s="161" t="s">
        <v>30</v>
      </c>
      <c r="C88" s="32" t="s">
        <v>16</v>
      </c>
      <c r="D88" s="18">
        <f>'[1]21нед'!K524</f>
        <v>0</v>
      </c>
      <c r="E88" s="21">
        <f>'[1]21нед'!L524</f>
        <v>0</v>
      </c>
      <c r="F88" s="19">
        <f>'[1]21нед'!O524</f>
        <v>0</v>
      </c>
      <c r="G88" s="20">
        <f>'[1]21нед'!P524</f>
        <v>0</v>
      </c>
      <c r="H88" s="53"/>
      <c r="I88" s="7"/>
      <c r="J88" s="140"/>
      <c r="K88" s="8"/>
      <c r="L88" s="9"/>
      <c r="M88" s="10"/>
      <c r="N88" s="9"/>
      <c r="O88" s="9"/>
      <c r="P88" s="48"/>
    </row>
    <row r="89" spans="1:16" ht="46.7">
      <c r="A89" s="156"/>
      <c r="B89" s="162"/>
      <c r="C89" s="16" t="s">
        <v>81</v>
      </c>
      <c r="D89" s="22">
        <f>'[1]21нед'!K525</f>
        <v>0</v>
      </c>
      <c r="E89" s="26">
        <f>'[1]21нед'!L525</f>
        <v>0</v>
      </c>
      <c r="F89" s="24">
        <f>'[1]21нед'!O525</f>
        <v>0</v>
      </c>
      <c r="G89" s="25">
        <f>'[1]21нед'!P525</f>
        <v>0</v>
      </c>
      <c r="H89" s="50"/>
      <c r="I89" s="1"/>
      <c r="J89" s="145"/>
      <c r="K89" s="145"/>
      <c r="L89" s="145"/>
      <c r="M89" s="145"/>
      <c r="N89" s="145"/>
      <c r="O89" s="145"/>
      <c r="P89" s="145"/>
    </row>
    <row r="90" spans="1:16" ht="46.7">
      <c r="A90" s="156"/>
      <c r="B90" s="162"/>
      <c r="C90" s="16" t="s">
        <v>82</v>
      </c>
      <c r="D90" s="22">
        <f>'[1]21нед'!K526</f>
        <v>0</v>
      </c>
      <c r="E90" s="26">
        <f>'[1]21нед'!L526</f>
        <v>0</v>
      </c>
      <c r="F90" s="24">
        <f>'[1]21нед'!O526</f>
        <v>0</v>
      </c>
      <c r="G90" s="25">
        <f>'[1]21нед'!P526</f>
        <v>0</v>
      </c>
      <c r="H90" s="50"/>
      <c r="I90" s="7"/>
      <c r="J90" s="140"/>
      <c r="K90" s="8"/>
      <c r="L90" s="9"/>
      <c r="M90" s="10"/>
      <c r="N90" s="9"/>
      <c r="O90" s="9"/>
      <c r="P90" s="48"/>
    </row>
    <row r="91" spans="1:16" ht="31.15">
      <c r="A91" s="156"/>
      <c r="B91" s="162"/>
      <c r="C91" s="16" t="s">
        <v>21</v>
      </c>
      <c r="D91" s="22">
        <f>'[1]21нед'!K527</f>
        <v>0</v>
      </c>
      <c r="E91" s="26">
        <f>'[1]21нед'!L527</f>
        <v>0</v>
      </c>
      <c r="F91" s="24">
        <f>'[1]21нед'!O527</f>
        <v>0</v>
      </c>
      <c r="G91" s="25">
        <f>'[1]21нед'!P527</f>
        <v>0</v>
      </c>
      <c r="H91" s="50"/>
      <c r="I91" s="1"/>
      <c r="J91" s="145"/>
      <c r="K91" s="145"/>
      <c r="L91" s="145"/>
      <c r="M91" s="145"/>
      <c r="N91" s="145"/>
      <c r="O91" s="145"/>
      <c r="P91" s="145"/>
    </row>
    <row r="92" spans="1:16" ht="31.15">
      <c r="A92" s="156"/>
      <c r="B92" s="162"/>
      <c r="C92" s="16" t="s">
        <v>22</v>
      </c>
      <c r="D92" s="22">
        <f>'[1]21нед'!K528</f>
        <v>0</v>
      </c>
      <c r="E92" s="26">
        <f>'[1]21нед'!L528</f>
        <v>0</v>
      </c>
      <c r="F92" s="24">
        <f>'[1]21нед'!O528</f>
        <v>0</v>
      </c>
      <c r="G92" s="25">
        <f>'[1]21нед'!P528</f>
        <v>0</v>
      </c>
      <c r="H92" s="100"/>
      <c r="I92" s="7"/>
      <c r="J92" s="140"/>
      <c r="K92" s="8"/>
      <c r="L92" s="9"/>
      <c r="M92" s="10"/>
      <c r="N92" s="9"/>
      <c r="O92" s="9"/>
      <c r="P92" s="48"/>
    </row>
    <row r="93" spans="1:16" ht="31.15">
      <c r="A93" s="156"/>
      <c r="B93" s="162"/>
      <c r="C93" s="16" t="s">
        <v>23</v>
      </c>
      <c r="D93" s="22">
        <f>'[1]21нед'!K529</f>
        <v>0</v>
      </c>
      <c r="E93" s="26">
        <f>'[1]21нед'!L529</f>
        <v>0</v>
      </c>
      <c r="F93" s="24">
        <f>'[1]21нед'!O529</f>
        <v>0</v>
      </c>
      <c r="G93" s="25">
        <f>'[1]21нед'!P529</f>
        <v>0</v>
      </c>
      <c r="H93" s="100"/>
      <c r="I93" s="1"/>
      <c r="J93" s="145"/>
      <c r="K93" s="145"/>
      <c r="L93" s="145"/>
      <c r="M93" s="145"/>
      <c r="N93" s="145"/>
      <c r="O93" s="145"/>
      <c r="P93" s="145"/>
    </row>
    <row r="94" spans="1:16" ht="36.4" customHeight="1" thickBot="1">
      <c r="A94" s="156"/>
      <c r="B94" s="162"/>
      <c r="C94" s="16" t="s">
        <v>24</v>
      </c>
      <c r="D94" s="22">
        <f>'[1]21нед'!K530</f>
        <v>0</v>
      </c>
      <c r="E94" s="26">
        <f>'[1]21нед'!L530</f>
        <v>0</v>
      </c>
      <c r="F94" s="24">
        <f>'[1]21нед'!O530</f>
        <v>0</v>
      </c>
      <c r="G94" s="25">
        <f>'[1]21нед'!P530</f>
        <v>0</v>
      </c>
      <c r="H94" s="57"/>
      <c r="I94" s="7"/>
      <c r="J94" s="140"/>
      <c r="K94" s="8"/>
      <c r="L94" s="9"/>
      <c r="M94" s="10"/>
      <c r="N94" s="9"/>
      <c r="O94" s="9"/>
      <c r="P94" s="48"/>
    </row>
    <row r="95" spans="1:16" ht="18.399999999999999" hidden="1" customHeight="1" thickBot="1">
      <c r="A95" s="157"/>
      <c r="B95" s="163"/>
      <c r="C95" s="17"/>
      <c r="D95" s="27">
        <f>'[1]21нед'!K531</f>
        <v>0</v>
      </c>
      <c r="E95" s="28">
        <f>'[1]21нед'!L531</f>
        <v>0</v>
      </c>
      <c r="F95" s="29">
        <f>'[1]21нед'!O531</f>
        <v>0</v>
      </c>
      <c r="G95" s="30">
        <f>'[1]21нед'!P531</f>
        <v>0</v>
      </c>
      <c r="H95" s="51"/>
      <c r="I95" s="1"/>
      <c r="J95" s="145"/>
      <c r="K95" s="145"/>
      <c r="L95" s="145"/>
      <c r="M95" s="145"/>
      <c r="N95" s="145"/>
      <c r="O95" s="145"/>
      <c r="P95" s="145"/>
    </row>
    <row r="96" spans="1:16" ht="48" customHeight="1" thickTop="1">
      <c r="A96" s="150">
        <v>46205</v>
      </c>
      <c r="B96" s="153" t="s">
        <v>32</v>
      </c>
      <c r="C96" s="32" t="s">
        <v>16</v>
      </c>
      <c r="D96" s="18">
        <f>'[1]21нед'!K532</f>
        <v>0</v>
      </c>
      <c r="E96" s="21">
        <f>'[1]21нед'!L532</f>
        <v>0</v>
      </c>
      <c r="F96" s="19">
        <f>'[1]21нед'!O532</f>
        <v>0</v>
      </c>
      <c r="G96" s="20">
        <f>'[1]21нед'!P532</f>
        <v>0</v>
      </c>
      <c r="H96" s="58"/>
      <c r="I96" s="7"/>
      <c r="J96" s="140"/>
      <c r="K96" s="8"/>
      <c r="L96" s="9"/>
      <c r="M96" s="10"/>
      <c r="N96" s="9"/>
      <c r="O96" s="9"/>
      <c r="P96" s="48"/>
    </row>
    <row r="97" spans="1:16" ht="46.7">
      <c r="A97" s="156"/>
      <c r="B97" s="154"/>
      <c r="C97" s="16" t="s">
        <v>81</v>
      </c>
      <c r="D97" s="22">
        <f>'[1]21нед'!K533</f>
        <v>0</v>
      </c>
      <c r="E97" s="26">
        <f>'[1]21нед'!L533</f>
        <v>0</v>
      </c>
      <c r="F97" s="24">
        <f>'[1]21нед'!O533</f>
        <v>0</v>
      </c>
      <c r="G97" s="25">
        <f>'[1]21нед'!P533</f>
        <v>0</v>
      </c>
      <c r="H97" s="57"/>
      <c r="I97" s="1"/>
      <c r="J97" s="145"/>
      <c r="K97" s="145"/>
      <c r="L97" s="145"/>
      <c r="M97" s="145"/>
      <c r="N97" s="145"/>
      <c r="O97" s="145"/>
      <c r="P97" s="145"/>
    </row>
    <row r="98" spans="1:16" ht="46.7">
      <c r="A98" s="156"/>
      <c r="B98" s="154"/>
      <c r="C98" s="16" t="s">
        <v>82</v>
      </c>
      <c r="D98" s="22">
        <f>'[1]21нед'!K534</f>
        <v>0</v>
      </c>
      <c r="E98" s="26">
        <f>'[1]21нед'!L534</f>
        <v>0</v>
      </c>
      <c r="F98" s="24">
        <f>'[1]21нед'!O534</f>
        <v>0</v>
      </c>
      <c r="G98" s="25">
        <f>'[1]21нед'!P534</f>
        <v>0</v>
      </c>
      <c r="H98" s="57"/>
      <c r="I98" s="7"/>
      <c r="J98" s="140"/>
      <c r="K98" s="8"/>
      <c r="L98" s="9"/>
      <c r="M98" s="10"/>
      <c r="N98" s="9"/>
      <c r="O98" s="9"/>
      <c r="P98" s="48"/>
    </row>
    <row r="99" spans="1:16" ht="31.15">
      <c r="A99" s="156"/>
      <c r="B99" s="154"/>
      <c r="C99" s="16" t="s">
        <v>21</v>
      </c>
      <c r="D99" s="22">
        <f>'[1]21нед'!K535</f>
        <v>0</v>
      </c>
      <c r="E99" s="26">
        <f>'[1]21нед'!L535</f>
        <v>0</v>
      </c>
      <c r="F99" s="24">
        <f>'[1]21нед'!O535</f>
        <v>0</v>
      </c>
      <c r="G99" s="25">
        <f>'[1]21нед'!P535</f>
        <v>0</v>
      </c>
      <c r="H99" s="50"/>
      <c r="I99" s="1"/>
      <c r="J99" s="145"/>
      <c r="K99" s="145"/>
      <c r="L99" s="145"/>
      <c r="M99" s="145"/>
      <c r="N99" s="145"/>
      <c r="O99" s="145"/>
      <c r="P99" s="145"/>
    </row>
    <row r="100" spans="1:16" ht="31.15">
      <c r="A100" s="156"/>
      <c r="B100" s="154"/>
      <c r="C100" s="16" t="s">
        <v>22</v>
      </c>
      <c r="D100" s="22">
        <f>'[1]21нед'!K536</f>
        <v>0</v>
      </c>
      <c r="E100" s="26">
        <f>'[1]21нед'!L536</f>
        <v>0</v>
      </c>
      <c r="F100" s="24">
        <f>'[1]21нед'!O536</f>
        <v>0</v>
      </c>
      <c r="G100" s="25">
        <f>'[1]21нед'!P536</f>
        <v>0</v>
      </c>
      <c r="H100" s="50"/>
      <c r="I100" s="7"/>
      <c r="J100" s="140"/>
      <c r="K100" s="8"/>
      <c r="L100" s="9"/>
      <c r="M100" s="10"/>
      <c r="N100" s="9"/>
      <c r="O100" s="9"/>
      <c r="P100" s="48"/>
    </row>
    <row r="101" spans="1:16" ht="31.15">
      <c r="A101" s="156"/>
      <c r="B101" s="154"/>
      <c r="C101" s="16" t="s">
        <v>23</v>
      </c>
      <c r="D101" s="22">
        <f>'[1]21нед'!K537</f>
        <v>0</v>
      </c>
      <c r="E101" s="26">
        <f>'[1]21нед'!L537</f>
        <v>0</v>
      </c>
      <c r="F101" s="24">
        <f>'[1]21нед'!O537</f>
        <v>0</v>
      </c>
      <c r="G101" s="25">
        <f>'[1]21нед'!P537</f>
        <v>0</v>
      </c>
      <c r="H101" s="41"/>
      <c r="I101" s="1"/>
      <c r="J101" s="145"/>
      <c r="K101" s="145"/>
      <c r="L101" s="145"/>
      <c r="M101" s="145"/>
      <c r="N101" s="145"/>
      <c r="O101" s="145"/>
      <c r="P101" s="145"/>
    </row>
    <row r="102" spans="1:16" ht="31.7" thickBot="1">
      <c r="A102" s="156"/>
      <c r="B102" s="154"/>
      <c r="C102" s="16" t="s">
        <v>24</v>
      </c>
      <c r="D102" s="22">
        <f>'[1]21нед'!K538</f>
        <v>0</v>
      </c>
      <c r="E102" s="26">
        <f>'[1]21нед'!L538</f>
        <v>0</v>
      </c>
      <c r="F102" s="24">
        <f>'[1]21нед'!O538</f>
        <v>0</v>
      </c>
      <c r="G102" s="25">
        <f>'[1]21нед'!P538</f>
        <v>0</v>
      </c>
      <c r="H102" s="41"/>
      <c r="I102" s="7"/>
      <c r="J102" s="140"/>
      <c r="K102" s="8"/>
      <c r="L102" s="9"/>
      <c r="M102" s="10"/>
      <c r="N102" s="9"/>
      <c r="O102" s="9"/>
      <c r="P102" s="48"/>
    </row>
    <row r="103" spans="1:16" ht="18.399999999999999" hidden="1" customHeight="1" thickBot="1">
      <c r="A103" s="157"/>
      <c r="B103" s="155"/>
      <c r="C103" s="17"/>
      <c r="D103" s="27">
        <f>'[1]21нед'!K539</f>
        <v>0</v>
      </c>
      <c r="E103" s="28">
        <f>'[1]21нед'!L539</f>
        <v>0</v>
      </c>
      <c r="F103" s="29">
        <f>'[1]21нед'!O539</f>
        <v>0</v>
      </c>
      <c r="G103" s="30">
        <f>'[1]21нед'!P539</f>
        <v>0</v>
      </c>
      <c r="H103" s="51"/>
      <c r="I103" s="1"/>
      <c r="J103" s="145"/>
      <c r="K103" s="145"/>
      <c r="L103" s="145"/>
      <c r="M103" s="145"/>
      <c r="N103" s="145"/>
      <c r="O103" s="145"/>
      <c r="P103" s="145"/>
    </row>
    <row r="104" spans="1:16" ht="48" customHeight="1" thickTop="1">
      <c r="A104" s="150">
        <v>46206</v>
      </c>
      <c r="B104" s="153" t="s">
        <v>34</v>
      </c>
      <c r="C104" s="32" t="s">
        <v>16</v>
      </c>
      <c r="D104" s="18">
        <f>'[1]21нед'!K540</f>
        <v>0</v>
      </c>
      <c r="E104" s="21">
        <f>'[1]21нед'!L540</f>
        <v>0</v>
      </c>
      <c r="F104" s="19">
        <f>'[1]21нед'!O540</f>
        <v>0</v>
      </c>
      <c r="G104" s="20">
        <f>'[1]21нед'!P540</f>
        <v>0</v>
      </c>
      <c r="H104" s="53"/>
      <c r="I104" s="7"/>
      <c r="J104" s="140"/>
      <c r="K104" s="8"/>
      <c r="L104" s="9"/>
      <c r="M104" s="10"/>
      <c r="N104" s="9"/>
      <c r="O104" s="9"/>
      <c r="P104" s="48"/>
    </row>
    <row r="105" spans="1:16" ht="46.7">
      <c r="A105" s="156"/>
      <c r="B105" s="154"/>
      <c r="C105" s="16" t="s">
        <v>81</v>
      </c>
      <c r="D105" s="22">
        <f>'[1]21нед'!K541</f>
        <v>0</v>
      </c>
      <c r="E105" s="26">
        <f>'[1]21нед'!L541</f>
        <v>0</v>
      </c>
      <c r="F105" s="24">
        <f>'[1]21нед'!O541</f>
        <v>0</v>
      </c>
      <c r="G105" s="25">
        <f>'[1]21нед'!P541</f>
        <v>0</v>
      </c>
      <c r="H105" s="50"/>
      <c r="I105" s="1"/>
      <c r="J105" s="145"/>
      <c r="K105" s="145"/>
      <c r="L105" s="145"/>
      <c r="M105" s="145"/>
      <c r="N105" s="145"/>
      <c r="O105" s="145"/>
      <c r="P105" s="145"/>
    </row>
    <row r="106" spans="1:16" ht="46.7">
      <c r="A106" s="156"/>
      <c r="B106" s="154"/>
      <c r="C106" s="16" t="s">
        <v>82</v>
      </c>
      <c r="D106" s="22">
        <f>'[1]21нед'!K542</f>
        <v>0</v>
      </c>
      <c r="E106" s="26">
        <f>'[1]21нед'!L542</f>
        <v>0</v>
      </c>
      <c r="F106" s="24">
        <f>'[1]21нед'!O542</f>
        <v>0</v>
      </c>
      <c r="G106" s="25">
        <f>'[1]21нед'!P542</f>
        <v>0</v>
      </c>
      <c r="H106" s="100"/>
      <c r="I106" s="7"/>
      <c r="J106" s="140"/>
      <c r="K106" s="8"/>
      <c r="L106" s="9"/>
      <c r="M106" s="10"/>
      <c r="N106" s="9"/>
      <c r="O106" s="9"/>
      <c r="P106" s="48"/>
    </row>
    <row r="107" spans="1:16" ht="30.75">
      <c r="A107" s="156"/>
      <c r="B107" s="154"/>
      <c r="C107" s="16" t="s">
        <v>21</v>
      </c>
      <c r="D107" s="22" t="str">
        <f>'[1]21нед'!K543</f>
        <v>экзамен</v>
      </c>
      <c r="E107" s="26" t="str">
        <f>'[1]21нед'!L543</f>
        <v>Числовые системы</v>
      </c>
      <c r="F107" s="24" t="str">
        <f>'[1]21нед'!O543</f>
        <v>Казанцев Ю.А.</v>
      </c>
      <c r="G107" s="25" t="str">
        <f>'[1]21нед'!P543</f>
        <v>преподаватель</v>
      </c>
      <c r="H107" s="131" t="s">
        <v>119</v>
      </c>
      <c r="I107" s="1"/>
      <c r="J107" s="145"/>
      <c r="K107" s="145"/>
      <c r="L107" s="145"/>
      <c r="M107" s="145"/>
      <c r="N107" s="145"/>
      <c r="O107" s="145"/>
      <c r="P107" s="145"/>
    </row>
    <row r="108" spans="1:16" ht="31.15">
      <c r="A108" s="156"/>
      <c r="B108" s="154"/>
      <c r="C108" s="16" t="s">
        <v>22</v>
      </c>
      <c r="D108" s="22">
        <f>'[1]21нед'!K544</f>
        <v>0</v>
      </c>
      <c r="E108" s="26">
        <f>'[1]21нед'!L544</f>
        <v>0</v>
      </c>
      <c r="F108" s="24">
        <f>'[1]21нед'!O544</f>
        <v>0</v>
      </c>
      <c r="G108" s="25">
        <f>'[1]21нед'!P544</f>
        <v>0</v>
      </c>
      <c r="H108" s="50"/>
      <c r="I108" s="7"/>
      <c r="J108" s="140"/>
      <c r="K108" s="8"/>
      <c r="L108" s="9"/>
      <c r="M108" s="10"/>
      <c r="N108" s="9"/>
      <c r="O108" s="9"/>
      <c r="P108" s="48"/>
    </row>
    <row r="109" spans="1:16" ht="31.15">
      <c r="A109" s="156"/>
      <c r="B109" s="154"/>
      <c r="C109" s="16" t="s">
        <v>23</v>
      </c>
      <c r="D109" s="22">
        <f>'[1]21нед'!K545</f>
        <v>0</v>
      </c>
      <c r="E109" s="26">
        <f>'[1]21нед'!L545</f>
        <v>0</v>
      </c>
      <c r="F109" s="24">
        <f>'[1]21нед'!O545</f>
        <v>0</v>
      </c>
      <c r="G109" s="25">
        <f>'[1]21нед'!P545</f>
        <v>0</v>
      </c>
      <c r="H109" s="100"/>
      <c r="I109" s="1"/>
      <c r="J109" s="145"/>
      <c r="K109" s="145"/>
      <c r="L109" s="145"/>
      <c r="M109" s="145"/>
      <c r="N109" s="145"/>
      <c r="O109" s="145"/>
      <c r="P109" s="145"/>
    </row>
    <row r="110" spans="1:16" ht="30.75">
      <c r="A110" s="156"/>
      <c r="B110" s="154"/>
      <c r="C110" s="16" t="s">
        <v>24</v>
      </c>
      <c r="D110" s="22">
        <f>'[1]21нед'!K546</f>
        <v>0</v>
      </c>
      <c r="E110" s="26">
        <f>'[1]21нед'!L546</f>
        <v>0</v>
      </c>
      <c r="F110" s="24">
        <f>'[1]21нед'!O546</f>
        <v>0</v>
      </c>
      <c r="G110" s="25">
        <f>'[1]21нед'!P546</f>
        <v>0</v>
      </c>
      <c r="H110" s="50"/>
      <c r="I110" s="7"/>
      <c r="J110" s="140"/>
      <c r="K110" s="8"/>
      <c r="L110" s="9"/>
      <c r="M110" s="10"/>
      <c r="N110" s="9"/>
      <c r="O110" s="9"/>
      <c r="P110" s="48"/>
    </row>
    <row r="111" spans="1:16" ht="18.399999999999999" hidden="1" customHeight="1" thickBot="1">
      <c r="A111" s="157"/>
      <c r="B111" s="155"/>
      <c r="C111" s="17"/>
      <c r="D111" s="27">
        <f>'[1]21нед'!K547</f>
        <v>0</v>
      </c>
      <c r="E111" s="28">
        <f>'[1]21нед'!L547</f>
        <v>0</v>
      </c>
      <c r="F111" s="29">
        <f>'[1]21нед'!O547</f>
        <v>0</v>
      </c>
      <c r="G111" s="30">
        <f>'[1]21нед'!P547</f>
        <v>0</v>
      </c>
      <c r="H111" s="51"/>
      <c r="I111" s="1"/>
      <c r="J111" s="145"/>
      <c r="K111" s="145"/>
      <c r="L111" s="145"/>
      <c r="M111" s="145"/>
      <c r="N111" s="145"/>
      <c r="O111" s="145"/>
      <c r="P111" s="145"/>
    </row>
    <row r="112" spans="1:16" ht="48" customHeight="1">
      <c r="A112" s="150">
        <v>46207</v>
      </c>
      <c r="B112" s="153" t="s">
        <v>37</v>
      </c>
      <c r="C112" s="32" t="s">
        <v>16</v>
      </c>
      <c r="D112" s="18" t="str">
        <f>'[1]21нед'!K548</f>
        <v>диф. зачет</v>
      </c>
      <c r="E112" s="21" t="str">
        <f>'[1]21нед'!L548</f>
        <v>Теория функций действительного переменного</v>
      </c>
      <c r="F112" s="19" t="str">
        <f>'[1]21нед'!O548</f>
        <v>Казанцев Ю.А.</v>
      </c>
      <c r="G112" s="20" t="str">
        <f>'[1]21нед'!P548</f>
        <v>преподаватель</v>
      </c>
      <c r="H112" s="131" t="s">
        <v>119</v>
      </c>
      <c r="I112" s="7"/>
      <c r="J112" s="140"/>
      <c r="K112" s="8"/>
      <c r="L112" s="9"/>
      <c r="M112" s="10"/>
      <c r="N112" s="9"/>
      <c r="O112" s="9"/>
      <c r="P112" s="48"/>
    </row>
    <row r="113" spans="1:16" ht="39">
      <c r="A113" s="156"/>
      <c r="B113" s="154"/>
      <c r="C113" s="16" t="s">
        <v>81</v>
      </c>
      <c r="D113" s="22" t="str">
        <f>'[1]21нед'!K549</f>
        <v>диф. зачет</v>
      </c>
      <c r="E113" s="26" t="str">
        <f>'[1]21нед'!L549</f>
        <v>Математическая логика и теория алгоритмов.</v>
      </c>
      <c r="F113" s="24" t="str">
        <f>'[1]21нед'!O549</f>
        <v>Алешов В.В.</v>
      </c>
      <c r="G113" s="25" t="str">
        <f>'[1]21нед'!P549</f>
        <v>преподаватель</v>
      </c>
      <c r="H113" s="131" t="s">
        <v>119</v>
      </c>
      <c r="I113" s="1"/>
      <c r="J113" s="145"/>
      <c r="K113" s="145"/>
      <c r="L113" s="145"/>
      <c r="M113" s="145"/>
      <c r="N113" s="145"/>
      <c r="O113" s="145"/>
      <c r="P113" s="145"/>
    </row>
    <row r="114" spans="1:16" ht="46.7">
      <c r="A114" s="156"/>
      <c r="B114" s="154"/>
      <c r="C114" s="16" t="s">
        <v>82</v>
      </c>
      <c r="D114" s="22">
        <f>'[1]21нед'!K550</f>
        <v>0</v>
      </c>
      <c r="E114" s="26">
        <f>'[1]21нед'!L550</f>
        <v>0</v>
      </c>
      <c r="F114" s="24">
        <f>'[1]21нед'!O550</f>
        <v>0</v>
      </c>
      <c r="G114" s="25">
        <f>'[1]21нед'!P550</f>
        <v>0</v>
      </c>
      <c r="H114" s="57"/>
      <c r="I114" s="7"/>
      <c r="J114" s="140"/>
      <c r="K114" s="8"/>
      <c r="L114" s="9"/>
      <c r="M114" s="10"/>
      <c r="N114" s="9"/>
      <c r="O114" s="9"/>
      <c r="P114" s="48"/>
    </row>
    <row r="115" spans="1:16" ht="31.15">
      <c r="A115" s="156"/>
      <c r="B115" s="154"/>
      <c r="C115" s="16" t="s">
        <v>21</v>
      </c>
      <c r="D115" s="22">
        <f>'[1]21нед'!K551</f>
        <v>0</v>
      </c>
      <c r="E115" s="26">
        <f>'[1]21нед'!L551</f>
        <v>0</v>
      </c>
      <c r="F115" s="24">
        <f>'[1]21нед'!O551</f>
        <v>0</v>
      </c>
      <c r="G115" s="25">
        <f>'[1]21нед'!P551</f>
        <v>0</v>
      </c>
      <c r="H115" s="50"/>
      <c r="I115" s="1"/>
      <c r="J115" s="145"/>
      <c r="K115" s="145"/>
      <c r="L115" s="145"/>
      <c r="M115" s="145"/>
      <c r="N115" s="145"/>
      <c r="O115" s="145"/>
      <c r="P115" s="145"/>
    </row>
    <row r="116" spans="1:16" ht="31.15">
      <c r="A116" s="156"/>
      <c r="B116" s="154"/>
      <c r="C116" s="16" t="s">
        <v>22</v>
      </c>
      <c r="D116" s="22">
        <f>'[1]21нед'!K552</f>
        <v>0</v>
      </c>
      <c r="E116" s="26">
        <f>'[1]21нед'!L552</f>
        <v>0</v>
      </c>
      <c r="F116" s="24">
        <f>'[1]21нед'!O552</f>
        <v>0</v>
      </c>
      <c r="G116" s="25">
        <f>'[1]21нед'!P552</f>
        <v>0</v>
      </c>
      <c r="H116" s="50"/>
      <c r="I116" s="7"/>
      <c r="J116" s="140"/>
      <c r="K116" s="8"/>
      <c r="L116" s="9"/>
      <c r="M116" s="10"/>
      <c r="N116" s="9"/>
      <c r="O116" s="9"/>
      <c r="P116" s="48"/>
    </row>
    <row r="117" spans="1:16" ht="31.15">
      <c r="A117" s="156"/>
      <c r="B117" s="154"/>
      <c r="C117" s="16" t="s">
        <v>23</v>
      </c>
      <c r="D117" s="22">
        <f>'[1]21нед'!K553</f>
        <v>0</v>
      </c>
      <c r="E117" s="26">
        <f>'[1]21нед'!L553</f>
        <v>0</v>
      </c>
      <c r="F117" s="24">
        <f>'[1]21нед'!O553</f>
        <v>0</v>
      </c>
      <c r="G117" s="25">
        <f>'[1]21нед'!P553</f>
        <v>0</v>
      </c>
      <c r="H117" s="50"/>
      <c r="I117" s="1"/>
      <c r="J117" s="145"/>
      <c r="K117" s="145"/>
      <c r="L117" s="145"/>
      <c r="M117" s="145"/>
      <c r="N117" s="145"/>
      <c r="O117" s="145"/>
      <c r="P117" s="145"/>
    </row>
    <row r="118" spans="1:16" ht="31.7" thickBot="1">
      <c r="A118" s="156"/>
      <c r="B118" s="154"/>
      <c r="C118" s="16" t="s">
        <v>24</v>
      </c>
      <c r="D118" s="22">
        <f>'[1]21нед'!K554</f>
        <v>0</v>
      </c>
      <c r="E118" s="26">
        <f>'[1]21нед'!L554</f>
        <v>0</v>
      </c>
      <c r="F118" s="24">
        <f>'[1]21нед'!O554</f>
        <v>0</v>
      </c>
      <c r="G118" s="25">
        <f>'[1]21нед'!P554</f>
        <v>0</v>
      </c>
      <c r="H118" s="50"/>
      <c r="I118" s="7"/>
      <c r="J118" s="140"/>
      <c r="K118" s="8"/>
      <c r="L118" s="9"/>
      <c r="M118" s="10"/>
      <c r="N118" s="9"/>
      <c r="O118" s="9"/>
      <c r="P118" s="48"/>
    </row>
    <row r="119" spans="1:16" ht="19.149999999999999" hidden="1" customHeight="1" thickTop="1" thickBot="1">
      <c r="A119" s="157"/>
      <c r="B119" s="155"/>
      <c r="C119" s="17"/>
      <c r="D119" s="18">
        <f>'[1]21нед'!K555</f>
        <v>0</v>
      </c>
      <c r="E119" s="18">
        <f>'[1]21нед'!L555</f>
        <v>0</v>
      </c>
      <c r="F119" s="18">
        <f>'[1]21нед'!M555</f>
        <v>0</v>
      </c>
      <c r="G119" s="18">
        <f>'[1]21нед'!N555</f>
        <v>0</v>
      </c>
      <c r="H119" s="53"/>
      <c r="I119" s="1"/>
      <c r="J119" s="145"/>
      <c r="K119" s="145"/>
      <c r="L119" s="145"/>
      <c r="M119" s="145"/>
      <c r="N119" s="145"/>
      <c r="O119" s="145"/>
      <c r="P119" s="145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7"/>
      <c r="J120" s="140"/>
      <c r="K120" s="8"/>
      <c r="L120" s="9"/>
      <c r="M120" s="10"/>
      <c r="N120" s="9"/>
      <c r="O120" s="9"/>
      <c r="P120" s="48"/>
    </row>
    <row r="121" spans="1:16" ht="15.6" hidden="1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 hidden="1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2"/>
      <c r="K122" s="3"/>
      <c r="L122" s="4"/>
      <c r="M122" s="4"/>
      <c r="N122" s="4"/>
      <c r="O122" s="4"/>
      <c r="P122" s="46" t="s">
        <v>1</v>
      </c>
    </row>
    <row r="123" spans="1:16" ht="15.6" hidden="1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2"/>
      <c r="K123" s="3"/>
      <c r="L123" s="4"/>
      <c r="M123" s="4"/>
      <c r="N123" s="4"/>
      <c r="O123" s="4"/>
      <c r="P123" s="46" t="s">
        <v>2</v>
      </c>
    </row>
    <row r="124" spans="1:16" ht="15.6" hidden="1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 hidden="1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 hidden="1">
      <c r="A126" s="1"/>
      <c r="B126" s="144" t="s">
        <v>48</v>
      </c>
      <c r="C126" s="144"/>
      <c r="D126" s="144"/>
      <c r="E126" s="144"/>
      <c r="F126" s="144"/>
      <c r="G126" s="144"/>
      <c r="H126" s="144"/>
      <c r="I126" s="1"/>
      <c r="J126" s="144" t="s">
        <v>48</v>
      </c>
      <c r="K126" s="144"/>
      <c r="L126" s="144"/>
      <c r="M126" s="144"/>
      <c r="N126" s="144"/>
      <c r="O126" s="144"/>
      <c r="P126" s="144"/>
    </row>
    <row r="127" spans="1:16" ht="15.6" hidden="1">
      <c r="A127" s="7"/>
      <c r="B127" s="140" t="str">
        <f>'[1]19нед'!$A$6</f>
        <v>Направление подготовки:</v>
      </c>
      <c r="C127" s="8"/>
      <c r="D127" s="9"/>
      <c r="E127" s="10" t="str">
        <f>E7</f>
        <v>44.03.05.Педагогическое образование (с двумя профилями подготовки) (Математика и Экономика)</v>
      </c>
      <c r="F127" s="9"/>
      <c r="G127" s="9"/>
      <c r="H127" s="48" t="str">
        <f>H7</f>
        <v>12-23 МЭз</v>
      </c>
      <c r="I127" s="7"/>
      <c r="J127" s="140" t="str">
        <f>'[1]19нед'!$A$6</f>
        <v>Направление подготовки:</v>
      </c>
      <c r="K127" s="8"/>
      <c r="L127" s="9"/>
      <c r="M127" s="10" t="str">
        <f>E7</f>
        <v>44.03.05.Педагогическое образование (с двумя профилями подготовки) (Математика и Экономика)</v>
      </c>
      <c r="N127" s="9"/>
      <c r="O127" s="9"/>
      <c r="P127" s="48" t="str">
        <f>H7</f>
        <v>12-23 МЭз</v>
      </c>
    </row>
    <row r="128" spans="1:16" ht="15.6" hidden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  <c r="I128" s="1"/>
      <c r="J128" s="145" t="s">
        <v>5</v>
      </c>
      <c r="K128" s="145"/>
      <c r="L128" s="145"/>
      <c r="M128" s="145" t="str">
        <f t="shared" ref="M128" si="1">E8</f>
        <v>заочная</v>
      </c>
      <c r="N128" s="145"/>
      <c r="O128" s="145"/>
      <c r="P128" s="145"/>
    </row>
    <row r="129" spans="1:16" ht="15.6" hidden="1">
      <c r="A129" s="1"/>
      <c r="B129" s="145" t="s">
        <v>7</v>
      </c>
      <c r="C129" s="145"/>
      <c r="D129" s="145"/>
      <c r="E129" s="140">
        <f>E9</f>
        <v>3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3</v>
      </c>
      <c r="N129" s="140"/>
      <c r="O129" s="140"/>
      <c r="P129" s="47"/>
    </row>
    <row r="130" spans="1:16" ht="15.6" hidden="1">
      <c r="A130" s="1"/>
      <c r="B130" s="146" t="s">
        <v>8</v>
      </c>
      <c r="C130" s="146"/>
      <c r="D130" s="146"/>
      <c r="E130" s="141">
        <f>M70+1</f>
        <v>1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2</v>
      </c>
      <c r="N130" s="141"/>
      <c r="O130" s="141"/>
      <c r="P130" s="49"/>
    </row>
    <row r="131" spans="1:16" ht="46.5" hidden="1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2.25" hidden="1" customHeight="1" thickTop="1">
      <c r="A132" s="167">
        <v>45929</v>
      </c>
      <c r="B132" s="153" t="s">
        <v>15</v>
      </c>
      <c r="C132" s="16" t="s">
        <v>16</v>
      </c>
      <c r="D132" s="18">
        <f>'[3]5нед'!K198</f>
        <v>0</v>
      </c>
      <c r="E132" s="21">
        <f>'[3]5нед'!L198</f>
        <v>0</v>
      </c>
      <c r="F132" s="19">
        <f>'[3]5нед'!O198</f>
        <v>0</v>
      </c>
      <c r="G132" s="20">
        <f>'[3]5нед'!P198</f>
        <v>0</v>
      </c>
      <c r="H132" s="53"/>
      <c r="I132" s="167">
        <v>45936</v>
      </c>
      <c r="J132" s="158" t="s">
        <v>15</v>
      </c>
      <c r="K132" s="16" t="s">
        <v>16</v>
      </c>
      <c r="L132" s="18">
        <f>'[3]6нед'!K198</f>
        <v>0</v>
      </c>
      <c r="M132" s="21">
        <f>'[3]6нед'!L198</f>
        <v>0</v>
      </c>
      <c r="N132" s="19">
        <f>'[3]6нед'!O198</f>
        <v>0</v>
      </c>
      <c r="O132" s="20">
        <f>'[3]6нед'!P198</f>
        <v>0</v>
      </c>
      <c r="P132" s="53"/>
    </row>
    <row r="133" spans="1:16" ht="46.7" hidden="1">
      <c r="A133" s="168"/>
      <c r="B133" s="154"/>
      <c r="C133" s="16" t="s">
        <v>81</v>
      </c>
      <c r="D133" s="22">
        <f>'[3]5нед'!K199</f>
        <v>0</v>
      </c>
      <c r="E133" s="26">
        <f>'[3]5нед'!L199</f>
        <v>0</v>
      </c>
      <c r="F133" s="24">
        <f>'[3]5нед'!O199</f>
        <v>0</v>
      </c>
      <c r="G133" s="25">
        <f>'[3]5нед'!P199</f>
        <v>0</v>
      </c>
      <c r="H133" s="50"/>
      <c r="I133" s="170"/>
      <c r="J133" s="159"/>
      <c r="K133" s="16" t="s">
        <v>81</v>
      </c>
      <c r="L133" s="22">
        <f>'[3]6нед'!K199</f>
        <v>0</v>
      </c>
      <c r="M133" s="26">
        <f>'[3]6нед'!L199</f>
        <v>0</v>
      </c>
      <c r="N133" s="24">
        <f>'[3]6нед'!O199</f>
        <v>0</v>
      </c>
      <c r="O133" s="25">
        <f>'[3]6нед'!P199</f>
        <v>0</v>
      </c>
      <c r="P133" s="50"/>
    </row>
    <row r="134" spans="1:16" ht="46.7" hidden="1">
      <c r="A134" s="168"/>
      <c r="B134" s="154"/>
      <c r="C134" s="16" t="s">
        <v>82</v>
      </c>
      <c r="D134" s="22">
        <f>'[3]5нед'!K200</f>
        <v>0</v>
      </c>
      <c r="E134" s="26">
        <f>'[3]5нед'!L200</f>
        <v>0</v>
      </c>
      <c r="F134" s="24">
        <f>'[3]5нед'!O200</f>
        <v>0</v>
      </c>
      <c r="G134" s="25">
        <f>'[3]5нед'!P200</f>
        <v>0</v>
      </c>
      <c r="H134" s="50"/>
      <c r="I134" s="170"/>
      <c r="J134" s="159"/>
      <c r="K134" s="16" t="s">
        <v>82</v>
      </c>
      <c r="L134" s="22">
        <f>'[3]6нед'!K200</f>
        <v>0</v>
      </c>
      <c r="M134" s="26">
        <f>'[3]6нед'!L200</f>
        <v>0</v>
      </c>
      <c r="N134" s="24">
        <f>'[3]6нед'!O200</f>
        <v>0</v>
      </c>
      <c r="O134" s="25">
        <f>'[3]6нед'!P200</f>
        <v>0</v>
      </c>
      <c r="P134" s="50"/>
    </row>
    <row r="135" spans="1:16" ht="31.15" hidden="1">
      <c r="A135" s="168"/>
      <c r="B135" s="154"/>
      <c r="C135" s="16" t="s">
        <v>21</v>
      </c>
      <c r="D135" s="22">
        <f>'[3]5нед'!K201</f>
        <v>0</v>
      </c>
      <c r="E135" s="26">
        <f>'[3]5нед'!L201</f>
        <v>0</v>
      </c>
      <c r="F135" s="24">
        <f>'[3]5нед'!O201</f>
        <v>0</v>
      </c>
      <c r="G135" s="25">
        <f>'[3]5нед'!P201</f>
        <v>0</v>
      </c>
      <c r="H135" s="50"/>
      <c r="I135" s="170"/>
      <c r="J135" s="159"/>
      <c r="K135" s="16" t="s">
        <v>21</v>
      </c>
      <c r="L135" s="22">
        <f>'[3]6нед'!K201</f>
        <v>0</v>
      </c>
      <c r="M135" s="26">
        <f>'[3]6нед'!L201</f>
        <v>0</v>
      </c>
      <c r="N135" s="24">
        <f>'[3]6нед'!O201</f>
        <v>0</v>
      </c>
      <c r="O135" s="25">
        <f>'[3]6нед'!P201</f>
        <v>0</v>
      </c>
      <c r="P135" s="50"/>
    </row>
    <row r="136" spans="1:16" ht="31.15" hidden="1">
      <c r="A136" s="168"/>
      <c r="B136" s="154"/>
      <c r="C136" s="16" t="s">
        <v>22</v>
      </c>
      <c r="D136" s="22">
        <f>'[3]5нед'!K202</f>
        <v>0</v>
      </c>
      <c r="E136" s="26">
        <f>'[3]5нед'!L202</f>
        <v>0</v>
      </c>
      <c r="F136" s="24">
        <f>'[3]5нед'!O202</f>
        <v>0</v>
      </c>
      <c r="G136" s="25">
        <f>'[3]5нед'!P202</f>
        <v>0</v>
      </c>
      <c r="H136" s="50"/>
      <c r="I136" s="170"/>
      <c r="J136" s="159"/>
      <c r="K136" s="16" t="s">
        <v>22</v>
      </c>
      <c r="L136" s="22">
        <f>'[3]6нед'!K202</f>
        <v>0</v>
      </c>
      <c r="M136" s="26">
        <f>'[3]6нед'!L202</f>
        <v>0</v>
      </c>
      <c r="N136" s="24">
        <f>'[3]6нед'!O202</f>
        <v>0</v>
      </c>
      <c r="O136" s="25">
        <f>'[3]6нед'!P202</f>
        <v>0</v>
      </c>
      <c r="P136" s="50"/>
    </row>
    <row r="137" spans="1:16" ht="35.85" hidden="1">
      <c r="A137" s="168"/>
      <c r="B137" s="154"/>
      <c r="C137" s="16" t="s">
        <v>23</v>
      </c>
      <c r="D137" s="22" t="str">
        <f>'[3]5нед'!K203</f>
        <v>л</v>
      </c>
      <c r="E137" s="26" t="str">
        <f>'[3]5нед'!L203</f>
        <v>Математический анализ</v>
      </c>
      <c r="F137" s="24" t="str">
        <f>'[3]5нед'!O203</f>
        <v>Якимова В.В.</v>
      </c>
      <c r="G137" s="25" t="str">
        <f>'[3]5нед'!P203</f>
        <v>ст. преподаватель</v>
      </c>
      <c r="H137" s="50" t="s">
        <v>83</v>
      </c>
      <c r="I137" s="170"/>
      <c r="J137" s="159"/>
      <c r="K137" s="16" t="s">
        <v>23</v>
      </c>
      <c r="L137" s="22">
        <f>'[3]6нед'!K203</f>
        <v>0</v>
      </c>
      <c r="M137" s="26">
        <f>'[3]6нед'!L203</f>
        <v>0</v>
      </c>
      <c r="N137" s="24">
        <f>'[3]6нед'!O203</f>
        <v>0</v>
      </c>
      <c r="O137" s="25">
        <f>'[3]6нед'!P203</f>
        <v>0</v>
      </c>
      <c r="P137" s="50"/>
    </row>
    <row r="138" spans="1:16" ht="35.85" hidden="1">
      <c r="A138" s="168"/>
      <c r="B138" s="154"/>
      <c r="C138" s="16" t="s">
        <v>24</v>
      </c>
      <c r="D138" s="22" t="str">
        <f>'[3]5нед'!K204</f>
        <v>л</v>
      </c>
      <c r="E138" s="26" t="str">
        <f>'[3]5нед'!L204</f>
        <v>История России</v>
      </c>
      <c r="F138" s="24" t="str">
        <f>'[3]5нед'!O204</f>
        <v>Березняк Я.В.</v>
      </c>
      <c r="G138" s="25" t="str">
        <f>'[3]5нед'!P204</f>
        <v>доцент</v>
      </c>
      <c r="H138" s="50" t="s">
        <v>84</v>
      </c>
      <c r="I138" s="170"/>
      <c r="J138" s="159"/>
      <c r="K138" s="16" t="s">
        <v>24</v>
      </c>
      <c r="L138" s="22">
        <f>'[3]6нед'!K204</f>
        <v>0</v>
      </c>
      <c r="M138" s="26">
        <f>'[3]6нед'!L204</f>
        <v>0</v>
      </c>
      <c r="N138" s="24">
        <f>'[3]6нед'!O204</f>
        <v>0</v>
      </c>
      <c r="O138" s="25">
        <f>'[3]6нед'!P204</f>
        <v>0</v>
      </c>
      <c r="P138" s="50"/>
    </row>
    <row r="139" spans="1:16" ht="18.399999999999999" hidden="1" thickBot="1">
      <c r="A139" s="169"/>
      <c r="B139" s="155"/>
      <c r="C139" s="17"/>
      <c r="D139" s="27">
        <f>'[3]5нед'!K205</f>
        <v>0</v>
      </c>
      <c r="E139" s="28">
        <f>'[3]5нед'!L205</f>
        <v>0</v>
      </c>
      <c r="F139" s="29">
        <f>'[3]5нед'!O205</f>
        <v>0</v>
      </c>
      <c r="G139" s="30">
        <f>'[3]5нед'!P205</f>
        <v>0</v>
      </c>
      <c r="H139" s="51"/>
      <c r="I139" s="171"/>
      <c r="J139" s="160"/>
      <c r="K139" s="17"/>
      <c r="L139" s="27">
        <f>'[3]6нед'!K205</f>
        <v>0</v>
      </c>
      <c r="M139" s="28">
        <f>'[3]6нед'!L205</f>
        <v>0</v>
      </c>
      <c r="N139" s="29">
        <f>'[3]6нед'!O205</f>
        <v>0</v>
      </c>
      <c r="O139" s="30">
        <f>'[3]6нед'!P205</f>
        <v>0</v>
      </c>
      <c r="P139" s="51"/>
    </row>
    <row r="140" spans="1:16" ht="32.25" hidden="1" customHeight="1" thickTop="1">
      <c r="A140" s="167">
        <v>45930</v>
      </c>
      <c r="B140" s="153" t="s">
        <v>25</v>
      </c>
      <c r="C140" s="32" t="s">
        <v>16</v>
      </c>
      <c r="D140" s="18">
        <f>'[3]5нед'!K206</f>
        <v>0</v>
      </c>
      <c r="E140" s="21">
        <f>'[3]5нед'!L206</f>
        <v>0</v>
      </c>
      <c r="F140" s="19" t="str">
        <f>'[3]5нед'!O206</f>
        <v/>
      </c>
      <c r="G140" s="20" t="str">
        <f>'[3]5нед'!P206</f>
        <v/>
      </c>
      <c r="H140" s="53"/>
      <c r="I140" s="167">
        <v>45937</v>
      </c>
      <c r="J140" s="158" t="s">
        <v>25</v>
      </c>
      <c r="K140" s="32" t="s">
        <v>16</v>
      </c>
      <c r="L140" s="18">
        <f>'[3]6нед'!K206</f>
        <v>0</v>
      </c>
      <c r="M140" s="21">
        <f>'[3]6нед'!L206</f>
        <v>0</v>
      </c>
      <c r="N140" s="19">
        <f>'[3]6нед'!O206</f>
        <v>0</v>
      </c>
      <c r="O140" s="20">
        <f>'[3]6нед'!P206</f>
        <v>0</v>
      </c>
      <c r="P140" s="53"/>
    </row>
    <row r="141" spans="1:16" ht="46.7" hidden="1">
      <c r="A141" s="168"/>
      <c r="B141" s="154"/>
      <c r="C141" s="16" t="s">
        <v>81</v>
      </c>
      <c r="D141" s="22">
        <f>'[3]5нед'!K207</f>
        <v>0</v>
      </c>
      <c r="E141" s="26">
        <f>'[3]5нед'!L207</f>
        <v>0</v>
      </c>
      <c r="F141" s="24">
        <f>'[3]5нед'!O207</f>
        <v>0</v>
      </c>
      <c r="G141" s="25">
        <f>'[3]5нед'!P207</f>
        <v>0</v>
      </c>
      <c r="H141" s="50"/>
      <c r="I141" s="170"/>
      <c r="J141" s="159"/>
      <c r="K141" s="16" t="s">
        <v>81</v>
      </c>
      <c r="L141" s="22">
        <f>'[3]6нед'!K207</f>
        <v>0</v>
      </c>
      <c r="M141" s="26">
        <f>'[3]6нед'!L207</f>
        <v>0</v>
      </c>
      <c r="N141" s="24">
        <f>'[3]6нед'!O207</f>
        <v>0</v>
      </c>
      <c r="O141" s="25">
        <f>'[3]6нед'!P207</f>
        <v>0</v>
      </c>
      <c r="P141" s="50"/>
    </row>
    <row r="142" spans="1:16" ht="46.7" hidden="1">
      <c r="A142" s="168"/>
      <c r="B142" s="154"/>
      <c r="C142" s="16" t="s">
        <v>82</v>
      </c>
      <c r="D142" s="22">
        <f>'[3]5нед'!K208</f>
        <v>0</v>
      </c>
      <c r="E142" s="26">
        <f>'[3]5нед'!L208</f>
        <v>0</v>
      </c>
      <c r="F142" s="24">
        <f>'[3]5нед'!O208</f>
        <v>0</v>
      </c>
      <c r="G142" s="25">
        <f>'[3]5нед'!P208</f>
        <v>0</v>
      </c>
      <c r="H142" s="50"/>
      <c r="I142" s="170"/>
      <c r="J142" s="159"/>
      <c r="K142" s="16" t="s">
        <v>82</v>
      </c>
      <c r="L142" s="22">
        <f>'[3]6нед'!K208</f>
        <v>0</v>
      </c>
      <c r="M142" s="26">
        <f>'[3]6нед'!L208</f>
        <v>0</v>
      </c>
      <c r="N142" s="24">
        <f>'[3]6нед'!O208</f>
        <v>0</v>
      </c>
      <c r="O142" s="25">
        <f>'[3]6нед'!P208</f>
        <v>0</v>
      </c>
      <c r="P142" s="50"/>
    </row>
    <row r="143" spans="1:16" ht="31.15" hidden="1">
      <c r="A143" s="168"/>
      <c r="B143" s="154"/>
      <c r="C143" s="16" t="s">
        <v>21</v>
      </c>
      <c r="D143" s="22">
        <f>'[3]5нед'!K209</f>
        <v>0</v>
      </c>
      <c r="E143" s="26">
        <f>'[3]5нед'!L209</f>
        <v>0</v>
      </c>
      <c r="F143" s="24">
        <f>'[3]5нед'!O209</f>
        <v>0</v>
      </c>
      <c r="G143" s="25">
        <f>'[3]5нед'!P209</f>
        <v>0</v>
      </c>
      <c r="H143" s="50"/>
      <c r="I143" s="170"/>
      <c r="J143" s="159"/>
      <c r="K143" s="16" t="s">
        <v>21</v>
      </c>
      <c r="L143" s="22">
        <f>'[3]6нед'!K209</f>
        <v>0</v>
      </c>
      <c r="M143" s="26">
        <f>'[3]6нед'!L209</f>
        <v>0</v>
      </c>
      <c r="N143" s="24">
        <f>'[3]6нед'!O209</f>
        <v>0</v>
      </c>
      <c r="O143" s="25">
        <f>'[3]6нед'!P209</f>
        <v>0</v>
      </c>
      <c r="P143" s="50"/>
    </row>
    <row r="144" spans="1:16" ht="31.15" hidden="1">
      <c r="A144" s="168"/>
      <c r="B144" s="154"/>
      <c r="C144" s="16" t="s">
        <v>22</v>
      </c>
      <c r="D144" s="22">
        <f>'[3]5нед'!K210</f>
        <v>0</v>
      </c>
      <c r="E144" s="26">
        <f>'[3]5нед'!L210</f>
        <v>0</v>
      </c>
      <c r="F144" s="24">
        <f>'[3]5нед'!O210</f>
        <v>0</v>
      </c>
      <c r="G144" s="25">
        <f>'[3]5нед'!P210</f>
        <v>0</v>
      </c>
      <c r="H144" s="50"/>
      <c r="I144" s="170"/>
      <c r="J144" s="159"/>
      <c r="K144" s="16" t="s">
        <v>22</v>
      </c>
      <c r="L144" s="22">
        <f>'[3]6нед'!K210</f>
        <v>0</v>
      </c>
      <c r="M144" s="26">
        <f>'[3]6нед'!L210</f>
        <v>0</v>
      </c>
      <c r="N144" s="24">
        <f>'[3]6нед'!O210</f>
        <v>0</v>
      </c>
      <c r="O144" s="25">
        <f>'[3]6нед'!P210</f>
        <v>0</v>
      </c>
      <c r="P144" s="50"/>
    </row>
    <row r="145" spans="1:16" ht="31.15" hidden="1">
      <c r="A145" s="168"/>
      <c r="B145" s="154"/>
      <c r="C145" s="16" t="s">
        <v>23</v>
      </c>
      <c r="D145" s="22" t="str">
        <f>'[3]5нед'!K211</f>
        <v>л</v>
      </c>
      <c r="E145" s="26" t="str">
        <f>'[3]5нед'!L211</f>
        <v>Технологии цифрового образования</v>
      </c>
      <c r="F145" s="24" t="str">
        <f>'[3]5нед'!O211</f>
        <v/>
      </c>
      <c r="G145" s="25" t="str">
        <f>'[3]5нед'!P211</f>
        <v/>
      </c>
      <c r="H145" s="41" t="s">
        <v>85</v>
      </c>
      <c r="I145" s="170"/>
      <c r="J145" s="159"/>
      <c r="K145" s="16" t="s">
        <v>23</v>
      </c>
      <c r="L145" s="22" t="str">
        <f>'[3]6нед'!K211</f>
        <v>пр</v>
      </c>
      <c r="M145" s="26" t="str">
        <f>'[3]6нед'!L211</f>
        <v xml:space="preserve">Иностранный язык </v>
      </c>
      <c r="N145" s="24" t="str">
        <f>'[3]6нед'!O211</f>
        <v/>
      </c>
      <c r="O145" s="25" t="str">
        <f>'[3]6нед'!P211</f>
        <v/>
      </c>
      <c r="P145" s="41" t="s">
        <v>86</v>
      </c>
    </row>
    <row r="146" spans="1:16" ht="31.15" hidden="1">
      <c r="A146" s="168"/>
      <c r="B146" s="154"/>
      <c r="C146" s="16" t="s">
        <v>24</v>
      </c>
      <c r="D146" s="22" t="str">
        <f>'[3]5нед'!K212</f>
        <v>л</v>
      </c>
      <c r="E146" s="26" t="str">
        <f>'[3]5нед'!L212</f>
        <v>Основы российской государственности</v>
      </c>
      <c r="F146" s="24" t="str">
        <f>'[3]5нед'!O212</f>
        <v/>
      </c>
      <c r="G146" s="25" t="str">
        <f>'[3]5нед'!P212</f>
        <v/>
      </c>
      <c r="H146" s="41" t="s">
        <v>87</v>
      </c>
      <c r="I146" s="170"/>
      <c r="J146" s="159"/>
      <c r="K146" s="16" t="s">
        <v>24</v>
      </c>
      <c r="L146" s="22" t="str">
        <f>'[3]6нед'!K212</f>
        <v>пр</v>
      </c>
      <c r="M146" s="26" t="str">
        <f>'[3]6нед'!L212</f>
        <v>Основы российской государственности</v>
      </c>
      <c r="N146" s="24" t="str">
        <f>'[3]6нед'!O212</f>
        <v/>
      </c>
      <c r="O146" s="25" t="str">
        <f>'[3]6нед'!P212</f>
        <v/>
      </c>
      <c r="P146" s="41" t="s">
        <v>88</v>
      </c>
    </row>
    <row r="147" spans="1:16" ht="18.399999999999999" hidden="1" thickBot="1">
      <c r="A147" s="169"/>
      <c r="B147" s="155"/>
      <c r="C147" s="17"/>
      <c r="D147" s="27">
        <f>'[3]5нед'!K213</f>
        <v>0</v>
      </c>
      <c r="E147" s="28">
        <f>'[3]5нед'!L213</f>
        <v>0</v>
      </c>
      <c r="F147" s="29">
        <f>'[3]5нед'!O213</f>
        <v>0</v>
      </c>
      <c r="G147" s="30">
        <f>'[3]5нед'!P213</f>
        <v>0</v>
      </c>
      <c r="H147" s="51"/>
      <c r="I147" s="171"/>
      <c r="J147" s="160"/>
      <c r="K147" s="17"/>
      <c r="L147" s="27">
        <f>'[3]6нед'!K213</f>
        <v>0</v>
      </c>
      <c r="M147" s="28">
        <f>'[3]6нед'!L213</f>
        <v>0</v>
      </c>
      <c r="N147" s="29">
        <f>'[3]6нед'!O213</f>
        <v>0</v>
      </c>
      <c r="O147" s="30">
        <f>'[3]6нед'!P213</f>
        <v>0</v>
      </c>
      <c r="P147" s="51"/>
    </row>
    <row r="148" spans="1:16" ht="48" hidden="1" customHeight="1" thickTop="1">
      <c r="A148" s="172">
        <v>45931</v>
      </c>
      <c r="B148" s="161" t="s">
        <v>30</v>
      </c>
      <c r="C148" s="32" t="s">
        <v>16</v>
      </c>
      <c r="D148" s="18">
        <f>'[3]5нед'!K214</f>
        <v>0</v>
      </c>
      <c r="E148" s="21">
        <f>'[3]5нед'!L214</f>
        <v>0</v>
      </c>
      <c r="F148" s="19">
        <f>'[3]5нед'!O214</f>
        <v>0</v>
      </c>
      <c r="G148" s="20">
        <f>'[3]5нед'!P214</f>
        <v>0</v>
      </c>
      <c r="H148" s="53"/>
      <c r="I148" s="172">
        <v>45938</v>
      </c>
      <c r="J148" s="164" t="s">
        <v>30</v>
      </c>
      <c r="K148" s="32" t="s">
        <v>16</v>
      </c>
      <c r="L148" s="18">
        <f>'[3]6нед'!K214</f>
        <v>0</v>
      </c>
      <c r="M148" s="21">
        <f>'[3]6нед'!L214</f>
        <v>0</v>
      </c>
      <c r="N148" s="19">
        <f>'[3]6нед'!O214</f>
        <v>0</v>
      </c>
      <c r="O148" s="20">
        <f>'[3]6нед'!P214</f>
        <v>0</v>
      </c>
      <c r="P148" s="53"/>
    </row>
    <row r="149" spans="1:16" ht="46.7" hidden="1">
      <c r="A149" s="173"/>
      <c r="B149" s="162"/>
      <c r="C149" s="16" t="s">
        <v>81</v>
      </c>
      <c r="D149" s="22">
        <f>'[3]5нед'!K215</f>
        <v>0</v>
      </c>
      <c r="E149" s="26">
        <f>'[3]5нед'!L215</f>
        <v>0</v>
      </c>
      <c r="F149" s="24">
        <f>'[3]5нед'!O215</f>
        <v>0</v>
      </c>
      <c r="G149" s="25">
        <f>'[3]5нед'!P215</f>
        <v>0</v>
      </c>
      <c r="H149" s="50"/>
      <c r="I149" s="173"/>
      <c r="J149" s="165"/>
      <c r="K149" s="16" t="s">
        <v>81</v>
      </c>
      <c r="L149" s="22">
        <f>'[3]6нед'!K215</f>
        <v>0</v>
      </c>
      <c r="M149" s="26">
        <f>'[3]6нед'!L215</f>
        <v>0</v>
      </c>
      <c r="N149" s="24">
        <f>'[3]6нед'!O215</f>
        <v>0</v>
      </c>
      <c r="O149" s="25">
        <f>'[3]6нед'!P215</f>
        <v>0</v>
      </c>
      <c r="P149" s="50"/>
    </row>
    <row r="150" spans="1:16" ht="46.7" hidden="1">
      <c r="A150" s="173"/>
      <c r="B150" s="162"/>
      <c r="C150" s="16" t="s">
        <v>82</v>
      </c>
      <c r="D150" s="22">
        <f>'[3]5нед'!K216</f>
        <v>0</v>
      </c>
      <c r="E150" s="26">
        <f>'[3]5нед'!L216</f>
        <v>0</v>
      </c>
      <c r="F150" s="24">
        <f>'[3]5нед'!O216</f>
        <v>0</v>
      </c>
      <c r="G150" s="25">
        <f>'[3]5нед'!P216</f>
        <v>0</v>
      </c>
      <c r="H150" s="50"/>
      <c r="I150" s="173"/>
      <c r="J150" s="165"/>
      <c r="K150" s="16" t="s">
        <v>82</v>
      </c>
      <c r="L150" s="22">
        <f>'[3]6нед'!K216</f>
        <v>0</v>
      </c>
      <c r="M150" s="26">
        <f>'[3]6нед'!L216</f>
        <v>0</v>
      </c>
      <c r="N150" s="24">
        <f>'[3]6нед'!O216</f>
        <v>0</v>
      </c>
      <c r="O150" s="25">
        <f>'[3]6нед'!P216</f>
        <v>0</v>
      </c>
      <c r="P150" s="50"/>
    </row>
    <row r="151" spans="1:16" ht="31.15" hidden="1">
      <c r="A151" s="173"/>
      <c r="B151" s="162"/>
      <c r="C151" s="16" t="s">
        <v>21</v>
      </c>
      <c r="D151" s="22">
        <f>'[3]5нед'!K217</f>
        <v>0</v>
      </c>
      <c r="E151" s="26">
        <f>'[3]5нед'!L217</f>
        <v>0</v>
      </c>
      <c r="F151" s="24">
        <f>'[3]5нед'!O217</f>
        <v>0</v>
      </c>
      <c r="G151" s="25">
        <f>'[3]5нед'!P217</f>
        <v>0</v>
      </c>
      <c r="H151" s="50"/>
      <c r="I151" s="173"/>
      <c r="J151" s="165"/>
      <c r="K151" s="16" t="s">
        <v>21</v>
      </c>
      <c r="L151" s="22">
        <f>'[3]6нед'!K217</f>
        <v>0</v>
      </c>
      <c r="M151" s="26">
        <f>'[3]6нед'!L217</f>
        <v>0</v>
      </c>
      <c r="N151" s="24">
        <f>'[3]6нед'!O217</f>
        <v>0</v>
      </c>
      <c r="O151" s="25">
        <f>'[3]6нед'!P217</f>
        <v>0</v>
      </c>
      <c r="P151" s="50"/>
    </row>
    <row r="152" spans="1:16" ht="31.15" hidden="1">
      <c r="A152" s="173"/>
      <c r="B152" s="162"/>
      <c r="C152" s="16" t="s">
        <v>22</v>
      </c>
      <c r="D152" s="22">
        <f>'[3]5нед'!K218</f>
        <v>0</v>
      </c>
      <c r="E152" s="26">
        <f>'[3]5нед'!L218</f>
        <v>0</v>
      </c>
      <c r="F152" s="24">
        <f>'[3]5нед'!O218</f>
        <v>0</v>
      </c>
      <c r="G152" s="25">
        <f>'[3]5нед'!P218</f>
        <v>0</v>
      </c>
      <c r="H152" s="50"/>
      <c r="I152" s="173"/>
      <c r="J152" s="165"/>
      <c r="K152" s="16" t="s">
        <v>22</v>
      </c>
      <c r="L152" s="22">
        <f>'[3]6нед'!K218</f>
        <v>0</v>
      </c>
      <c r="M152" s="26">
        <f>'[3]6нед'!L218</f>
        <v>0</v>
      </c>
      <c r="N152" s="24">
        <f>'[3]6нед'!O218</f>
        <v>0</v>
      </c>
      <c r="O152" s="25">
        <f>'[3]6нед'!P218</f>
        <v>0</v>
      </c>
      <c r="P152" s="50"/>
    </row>
    <row r="153" spans="1:16" ht="31.15" hidden="1">
      <c r="A153" s="173"/>
      <c r="B153" s="162"/>
      <c r="C153" s="16" t="s">
        <v>23</v>
      </c>
      <c r="D153" s="22" t="str">
        <f>'[3]5нед'!K219</f>
        <v>л</v>
      </c>
      <c r="E153" s="26" t="str">
        <f>'[3]5нед'!L219</f>
        <v>Обучение служением</v>
      </c>
      <c r="F153" s="24" t="str">
        <f>'[3]5нед'!O219</f>
        <v/>
      </c>
      <c r="G153" s="25" t="str">
        <f>'[3]5нед'!P219</f>
        <v/>
      </c>
      <c r="H153" s="41" t="s">
        <v>89</v>
      </c>
      <c r="I153" s="173"/>
      <c r="J153" s="165"/>
      <c r="K153" s="16" t="s">
        <v>23</v>
      </c>
      <c r="L153" s="22" t="str">
        <f>'[3]6нед'!K219</f>
        <v>пр</v>
      </c>
      <c r="M153" s="26" t="str">
        <f>'[3]6нед'!L219</f>
        <v>Технологии цифрового образования</v>
      </c>
      <c r="N153" s="24" t="str">
        <f>'[3]6нед'!O219</f>
        <v/>
      </c>
      <c r="O153" s="25" t="str">
        <f>'[3]6нед'!P219</f>
        <v/>
      </c>
      <c r="P153" s="41" t="s">
        <v>90</v>
      </c>
    </row>
    <row r="154" spans="1:16" ht="35.85" hidden="1">
      <c r="A154" s="173"/>
      <c r="B154" s="162"/>
      <c r="C154" s="16" t="s">
        <v>24</v>
      </c>
      <c r="D154" s="22">
        <f>'[3]5нед'!K220</f>
        <v>0</v>
      </c>
      <c r="E154" s="26">
        <f>'[3]5нед'!L220</f>
        <v>0</v>
      </c>
      <c r="F154" s="24">
        <f>'[3]5нед'!O220</f>
        <v>0</v>
      </c>
      <c r="G154" s="25">
        <f>'[3]5нед'!P220</f>
        <v>0</v>
      </c>
      <c r="H154" s="41"/>
      <c r="I154" s="173"/>
      <c r="J154" s="165"/>
      <c r="K154" s="16" t="s">
        <v>24</v>
      </c>
      <c r="L154" s="22" t="str">
        <f>'[3]6нед'!K220</f>
        <v>пр</v>
      </c>
      <c r="M154" s="26" t="str">
        <f>'[3]6нед'!L220</f>
        <v xml:space="preserve"> Возрастная анатомия, физиология и культура здоровья</v>
      </c>
      <c r="N154" s="24" t="str">
        <f>'[3]6нед'!O220</f>
        <v/>
      </c>
      <c r="O154" s="25" t="str">
        <f>'[3]6нед'!P220</f>
        <v/>
      </c>
      <c r="P154" s="41" t="s">
        <v>91</v>
      </c>
    </row>
    <row r="155" spans="1:16" ht="18.399999999999999" hidden="1" thickBot="1">
      <c r="A155" s="174"/>
      <c r="B155" s="163"/>
      <c r="C155" s="17"/>
      <c r="D155" s="27">
        <f>'[3]5нед'!K221</f>
        <v>0</v>
      </c>
      <c r="E155" s="28">
        <f>'[3]5нед'!L221</f>
        <v>0</v>
      </c>
      <c r="F155" s="29">
        <f>'[3]5нед'!O221</f>
        <v>0</v>
      </c>
      <c r="G155" s="30">
        <f>'[3]5нед'!P221</f>
        <v>0</v>
      </c>
      <c r="H155" s="51"/>
      <c r="I155" s="174"/>
      <c r="J155" s="166"/>
      <c r="K155" s="17"/>
      <c r="L155" s="27">
        <f>'[3]6нед'!K221</f>
        <v>0</v>
      </c>
      <c r="M155" s="28">
        <f>'[3]6нед'!L221</f>
        <v>0</v>
      </c>
      <c r="N155" s="29">
        <f>'[3]6нед'!O221</f>
        <v>0</v>
      </c>
      <c r="O155" s="30">
        <f>'[3]6нед'!P221</f>
        <v>0</v>
      </c>
      <c r="P155" s="51"/>
    </row>
    <row r="156" spans="1:16" ht="48" hidden="1" customHeight="1" thickTop="1">
      <c r="A156" s="167">
        <v>45932</v>
      </c>
      <c r="B156" s="153" t="s">
        <v>32</v>
      </c>
      <c r="C156" s="32" t="s">
        <v>16</v>
      </c>
      <c r="D156" s="18">
        <f>'[3]5нед'!K222</f>
        <v>0</v>
      </c>
      <c r="E156" s="21">
        <f>'[3]5нед'!L222</f>
        <v>0</v>
      </c>
      <c r="F156" s="19">
        <f>'[3]5нед'!O222</f>
        <v>0</v>
      </c>
      <c r="G156" s="20">
        <f>'[3]5нед'!P222</f>
        <v>0</v>
      </c>
      <c r="H156" s="53"/>
      <c r="I156" s="167">
        <v>45939</v>
      </c>
      <c r="J156" s="158" t="s">
        <v>32</v>
      </c>
      <c r="K156" s="32" t="s">
        <v>16</v>
      </c>
      <c r="L156" s="18">
        <f>'[3]6нед'!K222</f>
        <v>0</v>
      </c>
      <c r="M156" s="21">
        <f>'[3]6нед'!L222</f>
        <v>0</v>
      </c>
      <c r="N156" s="19">
        <f>'[3]6нед'!O222</f>
        <v>0</v>
      </c>
      <c r="O156" s="20">
        <f>'[3]6нед'!P222</f>
        <v>0</v>
      </c>
      <c r="P156" s="53"/>
    </row>
    <row r="157" spans="1:16" ht="46.7" hidden="1">
      <c r="A157" s="168"/>
      <c r="B157" s="154"/>
      <c r="C157" s="16" t="s">
        <v>81</v>
      </c>
      <c r="D157" s="22">
        <f>'[3]5нед'!K223</f>
        <v>0</v>
      </c>
      <c r="E157" s="26">
        <f>'[3]5нед'!L223</f>
        <v>0</v>
      </c>
      <c r="F157" s="24">
        <f>'[3]5нед'!O223</f>
        <v>0</v>
      </c>
      <c r="G157" s="25">
        <f>'[3]5нед'!P223</f>
        <v>0</v>
      </c>
      <c r="H157" s="50"/>
      <c r="I157" s="170"/>
      <c r="J157" s="159"/>
      <c r="K157" s="16" t="s">
        <v>81</v>
      </c>
      <c r="L157" s="22">
        <f>'[3]6нед'!K223</f>
        <v>0</v>
      </c>
      <c r="M157" s="26">
        <f>'[3]6нед'!L223</f>
        <v>0</v>
      </c>
      <c r="N157" s="24">
        <f>'[3]6нед'!O223</f>
        <v>0</v>
      </c>
      <c r="O157" s="25">
        <f>'[3]6нед'!P223</f>
        <v>0</v>
      </c>
      <c r="P157" s="50"/>
    </row>
    <row r="158" spans="1:16" ht="46.7" hidden="1">
      <c r="A158" s="168"/>
      <c r="B158" s="154"/>
      <c r="C158" s="16" t="s">
        <v>82</v>
      </c>
      <c r="D158" s="22">
        <f>'[3]5нед'!K224</f>
        <v>0</v>
      </c>
      <c r="E158" s="26">
        <f>'[3]5нед'!L224</f>
        <v>0</v>
      </c>
      <c r="F158" s="24">
        <f>'[3]5нед'!O224</f>
        <v>0</v>
      </c>
      <c r="G158" s="25">
        <f>'[3]5нед'!P224</f>
        <v>0</v>
      </c>
      <c r="H158" s="50"/>
      <c r="I158" s="170"/>
      <c r="J158" s="159"/>
      <c r="K158" s="16" t="s">
        <v>82</v>
      </c>
      <c r="L158" s="22">
        <f>'[3]6нед'!K224</f>
        <v>0</v>
      </c>
      <c r="M158" s="26">
        <f>'[3]6нед'!L224</f>
        <v>0</v>
      </c>
      <c r="N158" s="24">
        <f>'[3]6нед'!O224</f>
        <v>0</v>
      </c>
      <c r="O158" s="25">
        <f>'[3]6нед'!P224</f>
        <v>0</v>
      </c>
      <c r="P158" s="50"/>
    </row>
    <row r="159" spans="1:16" ht="31.15" hidden="1">
      <c r="A159" s="168"/>
      <c r="B159" s="154"/>
      <c r="C159" s="16" t="s">
        <v>21</v>
      </c>
      <c r="D159" s="22">
        <f>'[3]5нед'!K225</f>
        <v>0</v>
      </c>
      <c r="E159" s="26">
        <f>'[3]5нед'!L225</f>
        <v>0</v>
      </c>
      <c r="F159" s="24">
        <f>'[3]5нед'!O225</f>
        <v>0</v>
      </c>
      <c r="G159" s="25">
        <f>'[3]5нед'!P225</f>
        <v>0</v>
      </c>
      <c r="H159" s="50"/>
      <c r="I159" s="170"/>
      <c r="J159" s="159"/>
      <c r="K159" s="16" t="s">
        <v>21</v>
      </c>
      <c r="L159" s="22">
        <f>'[3]6нед'!K225</f>
        <v>0</v>
      </c>
      <c r="M159" s="26">
        <f>'[3]6нед'!L225</f>
        <v>0</v>
      </c>
      <c r="N159" s="24">
        <f>'[3]6нед'!O225</f>
        <v>0</v>
      </c>
      <c r="O159" s="25">
        <f>'[3]6нед'!P225</f>
        <v>0</v>
      </c>
      <c r="P159" s="50"/>
    </row>
    <row r="160" spans="1:16" ht="31.15" hidden="1">
      <c r="A160" s="168"/>
      <c r="B160" s="154"/>
      <c r="C160" s="16" t="s">
        <v>22</v>
      </c>
      <c r="D160" s="22">
        <f>'[3]5нед'!K226</f>
        <v>0</v>
      </c>
      <c r="E160" s="26">
        <f>'[3]5нед'!L226</f>
        <v>0</v>
      </c>
      <c r="F160" s="24">
        <f>'[3]5нед'!O226</f>
        <v>0</v>
      </c>
      <c r="G160" s="25">
        <f>'[3]5нед'!P226</f>
        <v>0</v>
      </c>
      <c r="H160" s="50"/>
      <c r="I160" s="170"/>
      <c r="J160" s="159"/>
      <c r="K160" s="16" t="s">
        <v>22</v>
      </c>
      <c r="L160" s="22">
        <f>'[3]6нед'!K226</f>
        <v>0</v>
      </c>
      <c r="M160" s="26">
        <f>'[3]6нед'!L226</f>
        <v>0</v>
      </c>
      <c r="N160" s="24">
        <f>'[3]6нед'!O226</f>
        <v>0</v>
      </c>
      <c r="O160" s="25">
        <f>'[3]6нед'!P226</f>
        <v>0</v>
      </c>
      <c r="P160" s="50"/>
    </row>
    <row r="161" spans="1:16" ht="35.85" hidden="1">
      <c r="A161" s="168"/>
      <c r="B161" s="154"/>
      <c r="C161" s="16" t="s">
        <v>23</v>
      </c>
      <c r="D161" s="22" t="str">
        <f>'[3]5нед'!K227</f>
        <v>л</v>
      </c>
      <c r="E161" s="26" t="str">
        <f>'[3]5нед'!L227</f>
        <v>Возрастная анатомия, физиология и культура здоровья</v>
      </c>
      <c r="F161" s="24" t="str">
        <f>'[3]5нед'!O227</f>
        <v/>
      </c>
      <c r="G161" s="25" t="str">
        <f>'[3]5нед'!P227</f>
        <v/>
      </c>
      <c r="H161" s="41" t="s">
        <v>91</v>
      </c>
      <c r="I161" s="170"/>
      <c r="J161" s="159"/>
      <c r="K161" s="16" t="s">
        <v>23</v>
      </c>
      <c r="L161" s="22" t="str">
        <f>'[3]6нед'!K227</f>
        <v>пр</v>
      </c>
      <c r="M161" s="26" t="str">
        <f>'[3]6нед'!L227</f>
        <v xml:space="preserve"> История России</v>
      </c>
      <c r="N161" s="24" t="str">
        <f>'[3]6нед'!O227</f>
        <v>Разбеглова Т.П.</v>
      </c>
      <c r="O161" s="25" t="str">
        <f>'[3]6нед'!P227</f>
        <v>доцент</v>
      </c>
      <c r="P161" s="41" t="s">
        <v>92</v>
      </c>
    </row>
    <row r="162" spans="1:16" ht="31.15" hidden="1">
      <c r="A162" s="168"/>
      <c r="B162" s="154"/>
      <c r="C162" s="16" t="s">
        <v>24</v>
      </c>
      <c r="D162" s="22" t="str">
        <f>'[3]5нед'!K228</f>
        <v>л</v>
      </c>
      <c r="E162" s="26" t="str">
        <f>'[3]5нед'!L228</f>
        <v>Геометрия</v>
      </c>
      <c r="F162" s="24" t="str">
        <f>'[3]5нед'!O228</f>
        <v>Казанцев Ю.А.</v>
      </c>
      <c r="G162" s="25" t="str">
        <f>'[3]5нед'!P228</f>
        <v>преподаватель</v>
      </c>
      <c r="H162" s="41" t="s">
        <v>83</v>
      </c>
      <c r="I162" s="170"/>
      <c r="J162" s="159"/>
      <c r="K162" s="16" t="s">
        <v>24</v>
      </c>
      <c r="L162" s="22" t="str">
        <f>'[3]6нед'!K228</f>
        <v>пр</v>
      </c>
      <c r="M162" s="26" t="str">
        <f>'[3]6нед'!L228</f>
        <v>Физическая культура и спорт</v>
      </c>
      <c r="N162" s="24" t="str">
        <f>'[3]6нед'!O228</f>
        <v/>
      </c>
      <c r="O162" s="25" t="str">
        <f>'[3]6нед'!P228</f>
        <v/>
      </c>
      <c r="P162" s="41" t="s">
        <v>93</v>
      </c>
    </row>
    <row r="163" spans="1:16" ht="18.399999999999999" hidden="1" thickBot="1">
      <c r="A163" s="169"/>
      <c r="B163" s="155"/>
      <c r="C163" s="17"/>
      <c r="D163" s="27">
        <f>'[3]5нед'!K229</f>
        <v>0</v>
      </c>
      <c r="E163" s="28">
        <f>'[3]5нед'!L229</f>
        <v>0</v>
      </c>
      <c r="F163" s="29">
        <f>'[3]5нед'!O229</f>
        <v>0</v>
      </c>
      <c r="G163" s="30">
        <f>'[3]5нед'!P229</f>
        <v>0</v>
      </c>
      <c r="H163" s="51"/>
      <c r="I163" s="171"/>
      <c r="J163" s="160"/>
      <c r="K163" s="17"/>
      <c r="L163" s="27">
        <f>'[3]6нед'!K229</f>
        <v>0</v>
      </c>
      <c r="M163" s="28">
        <f>'[3]6нед'!L229</f>
        <v>0</v>
      </c>
      <c r="N163" s="29">
        <f>'[3]6нед'!O229</f>
        <v>0</v>
      </c>
      <c r="O163" s="30">
        <f>'[3]6нед'!P229</f>
        <v>0</v>
      </c>
      <c r="P163" s="51"/>
    </row>
    <row r="164" spans="1:16" ht="48" hidden="1" customHeight="1" thickTop="1">
      <c r="A164" s="167">
        <v>45933</v>
      </c>
      <c r="B164" s="153" t="s">
        <v>34</v>
      </c>
      <c r="C164" s="32" t="s">
        <v>16</v>
      </c>
      <c r="D164" s="18">
        <f>'[3]5нед'!K230</f>
        <v>0</v>
      </c>
      <c r="E164" s="21">
        <f>'[3]5нед'!L230</f>
        <v>0</v>
      </c>
      <c r="F164" s="19">
        <f>'[3]5нед'!O230</f>
        <v>0</v>
      </c>
      <c r="G164" s="20">
        <f>'[3]5нед'!P230</f>
        <v>0</v>
      </c>
      <c r="H164" s="53"/>
      <c r="I164" s="167">
        <v>45940</v>
      </c>
      <c r="J164" s="158" t="s">
        <v>34</v>
      </c>
      <c r="K164" s="32" t="s">
        <v>16</v>
      </c>
      <c r="L164" s="18">
        <f>'[3]6нед'!K230</f>
        <v>0</v>
      </c>
      <c r="M164" s="21">
        <f>'[3]6нед'!L230</f>
        <v>0</v>
      </c>
      <c r="N164" s="19">
        <f>'[3]6нед'!O230</f>
        <v>0</v>
      </c>
      <c r="O164" s="20">
        <f>'[3]6нед'!P230</f>
        <v>0</v>
      </c>
      <c r="P164" s="53"/>
    </row>
    <row r="165" spans="1:16" ht="46.7" hidden="1">
      <c r="A165" s="168"/>
      <c r="B165" s="154"/>
      <c r="C165" s="16" t="s">
        <v>81</v>
      </c>
      <c r="D165" s="22">
        <f>'[3]5нед'!K231</f>
        <v>0</v>
      </c>
      <c r="E165" s="26">
        <f>'[3]5нед'!L231</f>
        <v>0</v>
      </c>
      <c r="F165" s="24">
        <f>'[3]5нед'!O231</f>
        <v>0</v>
      </c>
      <c r="G165" s="25">
        <f>'[3]5нед'!P231</f>
        <v>0</v>
      </c>
      <c r="H165" s="50"/>
      <c r="I165" s="170"/>
      <c r="J165" s="159"/>
      <c r="K165" s="16" t="s">
        <v>81</v>
      </c>
      <c r="L165" s="22">
        <f>'[3]6нед'!K231</f>
        <v>0</v>
      </c>
      <c r="M165" s="26">
        <f>'[3]6нед'!L231</f>
        <v>0</v>
      </c>
      <c r="N165" s="24">
        <f>'[3]6нед'!O231</f>
        <v>0</v>
      </c>
      <c r="O165" s="25">
        <f>'[3]6нед'!P231</f>
        <v>0</v>
      </c>
      <c r="P165" s="50"/>
    </row>
    <row r="166" spans="1:16" ht="46.7" hidden="1">
      <c r="A166" s="168"/>
      <c r="B166" s="154"/>
      <c r="C166" s="16" t="s">
        <v>82</v>
      </c>
      <c r="D166" s="22">
        <f>'[3]5нед'!K232</f>
        <v>0</v>
      </c>
      <c r="E166" s="26">
        <f>'[3]5нед'!L232</f>
        <v>0</v>
      </c>
      <c r="F166" s="24">
        <f>'[3]5нед'!O232</f>
        <v>0</v>
      </c>
      <c r="G166" s="25">
        <f>'[3]5нед'!P232</f>
        <v>0</v>
      </c>
      <c r="H166" s="50"/>
      <c r="I166" s="170"/>
      <c r="J166" s="159"/>
      <c r="K166" s="16" t="s">
        <v>82</v>
      </c>
      <c r="L166" s="22">
        <f>'[3]6нед'!K232</f>
        <v>0</v>
      </c>
      <c r="M166" s="26">
        <f>'[3]6нед'!L232</f>
        <v>0</v>
      </c>
      <c r="N166" s="24">
        <f>'[3]6нед'!O232</f>
        <v>0</v>
      </c>
      <c r="O166" s="25">
        <f>'[3]6нед'!P232</f>
        <v>0</v>
      </c>
      <c r="P166" s="50"/>
    </row>
    <row r="167" spans="1:16" ht="31.15" hidden="1">
      <c r="A167" s="168"/>
      <c r="B167" s="154"/>
      <c r="C167" s="16" t="s">
        <v>21</v>
      </c>
      <c r="D167" s="22">
        <f>'[3]5нед'!K233</f>
        <v>0</v>
      </c>
      <c r="E167" s="26">
        <f>'[3]5нед'!L233</f>
        <v>0</v>
      </c>
      <c r="F167" s="24">
        <f>'[3]5нед'!O233</f>
        <v>0</v>
      </c>
      <c r="G167" s="25">
        <f>'[3]5нед'!P233</f>
        <v>0</v>
      </c>
      <c r="H167" s="50"/>
      <c r="I167" s="170"/>
      <c r="J167" s="159"/>
      <c r="K167" s="16" t="s">
        <v>21</v>
      </c>
      <c r="L167" s="22">
        <f>'[3]6нед'!K233</f>
        <v>0</v>
      </c>
      <c r="M167" s="26">
        <f>'[3]6нед'!L233</f>
        <v>0</v>
      </c>
      <c r="N167" s="24">
        <f>'[3]6нед'!O233</f>
        <v>0</v>
      </c>
      <c r="O167" s="25">
        <f>'[3]6нед'!P233</f>
        <v>0</v>
      </c>
      <c r="P167" s="50"/>
    </row>
    <row r="168" spans="1:16" ht="31.15" hidden="1">
      <c r="A168" s="168"/>
      <c r="B168" s="154"/>
      <c r="C168" s="16" t="s">
        <v>22</v>
      </c>
      <c r="D168" s="22">
        <f>'[3]5нед'!K234</f>
        <v>0</v>
      </c>
      <c r="E168" s="26">
        <f>'[3]5нед'!L234</f>
        <v>0</v>
      </c>
      <c r="F168" s="24">
        <f>'[3]5нед'!O234</f>
        <v>0</v>
      </c>
      <c r="G168" s="25">
        <f>'[3]5нед'!P234</f>
        <v>0</v>
      </c>
      <c r="H168" s="50"/>
      <c r="I168" s="170"/>
      <c r="J168" s="159"/>
      <c r="K168" s="16" t="s">
        <v>22</v>
      </c>
      <c r="L168" s="22">
        <f>'[3]6нед'!K234</f>
        <v>0</v>
      </c>
      <c r="M168" s="26">
        <f>'[3]6нед'!L234</f>
        <v>0</v>
      </c>
      <c r="N168" s="24">
        <f>'[3]6нед'!O234</f>
        <v>0</v>
      </c>
      <c r="O168" s="25">
        <f>'[3]6нед'!P234</f>
        <v>0</v>
      </c>
      <c r="P168" s="50"/>
    </row>
    <row r="169" spans="1:16" ht="31.15" hidden="1">
      <c r="A169" s="168"/>
      <c r="B169" s="154"/>
      <c r="C169" s="16" t="s">
        <v>23</v>
      </c>
      <c r="D169" s="22">
        <f>'[3]5нед'!K235</f>
        <v>0</v>
      </c>
      <c r="E169" s="26">
        <f>'[3]5нед'!L235</f>
        <v>0</v>
      </c>
      <c r="F169" s="24">
        <f>'[3]5нед'!O235</f>
        <v>0</v>
      </c>
      <c r="G169" s="25">
        <f>'[3]5нед'!P235</f>
        <v>0</v>
      </c>
      <c r="H169" s="50"/>
      <c r="I169" s="170"/>
      <c r="J169" s="159"/>
      <c r="K169" s="16" t="s">
        <v>23</v>
      </c>
      <c r="L169" s="22">
        <f>'[3]6нед'!K235</f>
        <v>0</v>
      </c>
      <c r="M169" s="26">
        <f>'[3]6нед'!L235</f>
        <v>0</v>
      </c>
      <c r="N169" s="24">
        <f>'[3]6нед'!O235</f>
        <v>0</v>
      </c>
      <c r="O169" s="25">
        <f>'[3]6нед'!P235</f>
        <v>0</v>
      </c>
      <c r="P169" s="50"/>
    </row>
    <row r="170" spans="1:16" ht="31.15" hidden="1">
      <c r="A170" s="168"/>
      <c r="B170" s="154"/>
      <c r="C170" s="16" t="s">
        <v>24</v>
      </c>
      <c r="D170" s="22">
        <f>'[3]5нед'!K236</f>
        <v>0</v>
      </c>
      <c r="E170" s="26">
        <f>'[3]5нед'!L236</f>
        <v>0</v>
      </c>
      <c r="F170" s="24">
        <f>'[3]5нед'!O236</f>
        <v>0</v>
      </c>
      <c r="G170" s="25">
        <f>'[3]5нед'!P236</f>
        <v>0</v>
      </c>
      <c r="H170" s="50"/>
      <c r="I170" s="170"/>
      <c r="J170" s="159"/>
      <c r="K170" s="16" t="s">
        <v>24</v>
      </c>
      <c r="L170" s="22">
        <f>'[3]6нед'!K236</f>
        <v>0</v>
      </c>
      <c r="M170" s="26">
        <f>'[3]6нед'!L236</f>
        <v>0</v>
      </c>
      <c r="N170" s="24">
        <f>'[3]6нед'!O236</f>
        <v>0</v>
      </c>
      <c r="O170" s="25">
        <f>'[3]6нед'!P236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'[3]5нед'!K237</f>
        <v>0</v>
      </c>
      <c r="E171" s="28">
        <f>'[3]5нед'!L237</f>
        <v>0</v>
      </c>
      <c r="F171" s="29">
        <f>'[3]5нед'!O237</f>
        <v>0</v>
      </c>
      <c r="G171" s="30">
        <f>'[3]5нед'!P237</f>
        <v>0</v>
      </c>
      <c r="H171" s="51"/>
      <c r="I171" s="171"/>
      <c r="J171" s="160"/>
      <c r="K171" s="17"/>
      <c r="L171" s="27">
        <f>'[3]6нед'!K237</f>
        <v>0</v>
      </c>
      <c r="M171" s="28">
        <f>'[3]6нед'!L237</f>
        <v>0</v>
      </c>
      <c r="N171" s="29">
        <f>'[3]6нед'!O237</f>
        <v>0</v>
      </c>
      <c r="O171" s="30">
        <f>'[3]6нед'!P237</f>
        <v>0</v>
      </c>
      <c r="P171" s="51"/>
    </row>
    <row r="172" spans="1:16" ht="48" hidden="1" customHeight="1" thickTop="1">
      <c r="A172" s="167">
        <v>45934</v>
      </c>
      <c r="B172" s="153" t="s">
        <v>37</v>
      </c>
      <c r="C172" s="32" t="s">
        <v>16</v>
      </c>
      <c r="D172" s="18">
        <f>'[3]5нед'!K238</f>
        <v>0</v>
      </c>
      <c r="E172" s="21">
        <f>'[3]5нед'!L238</f>
        <v>0</v>
      </c>
      <c r="F172" s="19">
        <f>'[3]5нед'!O238</f>
        <v>0</v>
      </c>
      <c r="G172" s="20">
        <f>'[3]5нед'!P238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'[3]6нед'!K238</f>
        <v>0</v>
      </c>
      <c r="M172" s="21">
        <f>'[3]6нед'!L238</f>
        <v>0</v>
      </c>
      <c r="N172" s="19">
        <f>'[3]6нед'!O238</f>
        <v>0</v>
      </c>
      <c r="O172" s="20">
        <f>'[3]6нед'!P238</f>
        <v>0</v>
      </c>
      <c r="P172" s="53"/>
    </row>
    <row r="173" spans="1:16" ht="46.7" hidden="1">
      <c r="A173" s="168"/>
      <c r="B173" s="154"/>
      <c r="C173" s="16" t="s">
        <v>81</v>
      </c>
      <c r="D173" s="22">
        <f>'[3]5нед'!K239</f>
        <v>0</v>
      </c>
      <c r="E173" s="26">
        <f>'[3]5нед'!L239</f>
        <v>0</v>
      </c>
      <c r="F173" s="24">
        <f>'[3]5нед'!O239</f>
        <v>0</v>
      </c>
      <c r="G173" s="25">
        <f>'[3]5нед'!P239</f>
        <v>0</v>
      </c>
      <c r="H173" s="50"/>
      <c r="I173" s="170"/>
      <c r="J173" s="159"/>
      <c r="K173" s="16" t="s">
        <v>81</v>
      </c>
      <c r="L173" s="22">
        <f>'[3]6нед'!K239</f>
        <v>0</v>
      </c>
      <c r="M173" s="26">
        <f>'[3]6нед'!L239</f>
        <v>0</v>
      </c>
      <c r="N173" s="24">
        <f>'[3]6нед'!O239</f>
        <v>0</v>
      </c>
      <c r="O173" s="25">
        <f>'[3]6нед'!P239</f>
        <v>0</v>
      </c>
      <c r="P173" s="50"/>
    </row>
    <row r="174" spans="1:16" ht="46.7" hidden="1">
      <c r="A174" s="168"/>
      <c r="B174" s="154"/>
      <c r="C174" s="16" t="s">
        <v>82</v>
      </c>
      <c r="D174" s="22">
        <f>'[3]5нед'!K240</f>
        <v>0</v>
      </c>
      <c r="E174" s="26">
        <f>'[3]5нед'!L240</f>
        <v>0</v>
      </c>
      <c r="F174" s="24">
        <f>'[3]5нед'!O240</f>
        <v>0</v>
      </c>
      <c r="G174" s="25">
        <f>'[3]5нед'!P240</f>
        <v>0</v>
      </c>
      <c r="H174" s="57"/>
      <c r="I174" s="170"/>
      <c r="J174" s="159"/>
      <c r="K174" s="16" t="s">
        <v>82</v>
      </c>
      <c r="L174" s="22" t="str">
        <f>'[3]6нед'!K240</f>
        <v>пр</v>
      </c>
      <c r="M174" s="26" t="str">
        <f>'[3]6нед'!L240</f>
        <v xml:space="preserve"> Обучение служением</v>
      </c>
      <c r="N174" s="24" t="str">
        <f>'[3]6нед'!O240</f>
        <v/>
      </c>
      <c r="O174" s="25" t="str">
        <f>'[3]6нед'!P240</f>
        <v/>
      </c>
      <c r="P174" s="57" t="s">
        <v>89</v>
      </c>
    </row>
    <row r="175" spans="1:16" ht="31.15" hidden="1">
      <c r="A175" s="168"/>
      <c r="B175" s="154"/>
      <c r="C175" s="16" t="s">
        <v>21</v>
      </c>
      <c r="D175" s="22">
        <f>'[3]5нед'!K241</f>
        <v>0</v>
      </c>
      <c r="E175" s="26">
        <f>'[3]5нед'!L241</f>
        <v>0</v>
      </c>
      <c r="F175" s="24">
        <f>'[3]5нед'!O241</f>
        <v>0</v>
      </c>
      <c r="G175" s="25">
        <f>'[3]5нед'!P241</f>
        <v>0</v>
      </c>
      <c r="H175" s="50"/>
      <c r="I175" s="170"/>
      <c r="J175" s="159"/>
      <c r="K175" s="16" t="s">
        <v>21</v>
      </c>
      <c r="L175" s="22">
        <f>'[3]6нед'!K241</f>
        <v>0</v>
      </c>
      <c r="M175" s="26">
        <f>'[3]6нед'!L241</f>
        <v>0</v>
      </c>
      <c r="N175" s="24">
        <f>'[3]6нед'!O241</f>
        <v>0</v>
      </c>
      <c r="O175" s="25">
        <f>'[3]6нед'!P241</f>
        <v>0</v>
      </c>
      <c r="P175" s="50"/>
    </row>
    <row r="176" spans="1:16" ht="31.15" hidden="1">
      <c r="A176" s="168"/>
      <c r="B176" s="154"/>
      <c r="C176" s="16" t="s">
        <v>22</v>
      </c>
      <c r="D176" s="22">
        <f>'[3]5нед'!K242</f>
        <v>0</v>
      </c>
      <c r="E176" s="26">
        <f>'[3]5нед'!L242</f>
        <v>0</v>
      </c>
      <c r="F176" s="24">
        <f>'[3]5нед'!O242</f>
        <v>0</v>
      </c>
      <c r="G176" s="25">
        <f>'[3]5нед'!P242</f>
        <v>0</v>
      </c>
      <c r="H176" s="50"/>
      <c r="I176" s="170"/>
      <c r="J176" s="159"/>
      <c r="K176" s="16" t="s">
        <v>22</v>
      </c>
      <c r="L176" s="22">
        <f>'[3]6нед'!K242</f>
        <v>0</v>
      </c>
      <c r="M176" s="26">
        <f>'[3]6нед'!L242</f>
        <v>0</v>
      </c>
      <c r="N176" s="24">
        <f>'[3]6нед'!O242</f>
        <v>0</v>
      </c>
      <c r="O176" s="25">
        <f>'[3]6нед'!P242</f>
        <v>0</v>
      </c>
      <c r="P176" s="50"/>
    </row>
    <row r="177" spans="1:16" ht="31.15" hidden="1">
      <c r="A177" s="168"/>
      <c r="B177" s="154"/>
      <c r="C177" s="16" t="s">
        <v>23</v>
      </c>
      <c r="D177" s="22">
        <f>'[3]5нед'!K243</f>
        <v>0</v>
      </c>
      <c r="E177" s="26">
        <f>'[3]5нед'!L243</f>
        <v>0</v>
      </c>
      <c r="F177" s="24">
        <f>'[3]5нед'!O243</f>
        <v>0</v>
      </c>
      <c r="G177" s="25">
        <f>'[3]5нед'!P243</f>
        <v>0</v>
      </c>
      <c r="H177" s="50"/>
      <c r="I177" s="170"/>
      <c r="J177" s="159"/>
      <c r="K177" s="16" t="s">
        <v>23</v>
      </c>
      <c r="L177" s="22">
        <f>'[3]6нед'!K243</f>
        <v>0</v>
      </c>
      <c r="M177" s="26">
        <f>'[3]6нед'!L243</f>
        <v>0</v>
      </c>
      <c r="N177" s="24">
        <f>'[3]6нед'!O243</f>
        <v>0</v>
      </c>
      <c r="O177" s="25">
        <f>'[3]6нед'!P243</f>
        <v>0</v>
      </c>
      <c r="P177" s="50"/>
    </row>
    <row r="178" spans="1:16" ht="31.15" hidden="1">
      <c r="A178" s="168"/>
      <c r="B178" s="154"/>
      <c r="C178" s="16" t="s">
        <v>24</v>
      </c>
      <c r="D178" s="22">
        <f>'[3]5нед'!K244</f>
        <v>0</v>
      </c>
      <c r="E178" s="26">
        <f>'[3]5нед'!L244</f>
        <v>0</v>
      </c>
      <c r="F178" s="24">
        <f>'[3]5нед'!O244</f>
        <v>0</v>
      </c>
      <c r="G178" s="25">
        <f>'[3]5нед'!P244</f>
        <v>0</v>
      </c>
      <c r="H178" s="50"/>
      <c r="I178" s="170"/>
      <c r="J178" s="159"/>
      <c r="K178" s="16" t="s">
        <v>24</v>
      </c>
      <c r="L178" s="22">
        <f>'[3]6нед'!K244</f>
        <v>0</v>
      </c>
      <c r="M178" s="26">
        <f>'[3]6нед'!L244</f>
        <v>0</v>
      </c>
      <c r="N178" s="24">
        <f>'[3]6нед'!O244</f>
        <v>0</v>
      </c>
      <c r="O178" s="25">
        <f>'[3]6нед'!P244</f>
        <v>0</v>
      </c>
      <c r="P178" s="50"/>
    </row>
    <row r="179" spans="1:16" ht="19.149999999999999" hidden="1" thickTop="1" thickBot="1">
      <c r="A179" s="169"/>
      <c r="B179" s="155"/>
      <c r="C179" s="17"/>
      <c r="D179" s="18">
        <f>'[3]5нед'!K245</f>
        <v>0</v>
      </c>
      <c r="E179" s="21">
        <f>'[3]5нед'!L245</f>
        <v>0</v>
      </c>
      <c r="F179" s="19">
        <f>'[3]5нед'!O245</f>
        <v>0</v>
      </c>
      <c r="G179" s="20">
        <f>'[3]5нед'!P245</f>
        <v>0</v>
      </c>
      <c r="H179" s="53"/>
      <c r="I179" s="171"/>
      <c r="J179" s="160"/>
      <c r="K179" s="17"/>
      <c r="L179" s="27">
        <f>'[3]6нед'!K59</f>
        <v>0</v>
      </c>
      <c r="M179" s="28">
        <f>'[3]6нед'!L59</f>
        <v>0</v>
      </c>
      <c r="N179" s="29">
        <f>'[3]6нед'!O59</f>
        <v>0</v>
      </c>
      <c r="O179" s="30">
        <f>'[3]6нед'!P59</f>
        <v>0</v>
      </c>
      <c r="P179" s="51"/>
    </row>
    <row r="180" spans="1:16" ht="39" hidden="1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 hidden="1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 hidden="1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 hidden="1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 hidden="1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 hidden="1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 hidden="1">
      <c r="A186" s="1"/>
      <c r="B186" s="144" t="s">
        <v>48</v>
      </c>
      <c r="C186" s="144"/>
      <c r="D186" s="144"/>
      <c r="E186" s="144"/>
      <c r="F186" s="144"/>
      <c r="G186" s="144"/>
      <c r="H186" s="144"/>
      <c r="I186" s="1"/>
      <c r="J186" s="144" t="s">
        <v>48</v>
      </c>
      <c r="K186" s="144"/>
      <c r="L186" s="144"/>
      <c r="M186" s="144"/>
      <c r="N186" s="144"/>
      <c r="O186" s="144"/>
      <c r="P186" s="144"/>
    </row>
    <row r="187" spans="1:16" ht="15.6" hidden="1">
      <c r="A187" s="7"/>
      <c r="B187" s="140" t="str">
        <f>'[1]19нед'!$A$6</f>
        <v>Направление подготовки:</v>
      </c>
      <c r="C187" s="8"/>
      <c r="D187" s="9"/>
      <c r="E187" s="10" t="str">
        <f>E7</f>
        <v>44.03.05.Педагогическое образование (с двумя профилями подготовки) (Математика и Экономика)</v>
      </c>
      <c r="F187" s="9"/>
      <c r="G187" s="9"/>
      <c r="H187" s="48" t="str">
        <f>H7</f>
        <v>12-23 МЭз</v>
      </c>
      <c r="I187" s="7"/>
      <c r="J187" s="140" t="str">
        <f>'[1]19нед'!$A$6</f>
        <v>Направление подготовки:</v>
      </c>
      <c r="K187" s="8"/>
      <c r="L187" s="9"/>
      <c r="M187" s="10" t="str">
        <f>E7</f>
        <v>44.03.05.Педагогическое образование (с двумя профилями подготовки) (Математика и Экономика)</v>
      </c>
      <c r="N187" s="9"/>
      <c r="O187" s="9"/>
      <c r="P187" s="48" t="str">
        <f>H7</f>
        <v>12-23 МЭз</v>
      </c>
    </row>
    <row r="188" spans="1:16" ht="15.6" hidden="1">
      <c r="A188" s="1"/>
      <c r="B188" s="145" t="s">
        <v>5</v>
      </c>
      <c r="C188" s="145"/>
      <c r="D188" s="145"/>
      <c r="E188" s="145" t="str">
        <f>E8</f>
        <v>заочная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заочная</v>
      </c>
      <c r="N188" s="145"/>
      <c r="O188" s="145"/>
      <c r="P188" s="145"/>
    </row>
    <row r="189" spans="1:16" ht="15.6" hidden="1">
      <c r="A189" s="1"/>
      <c r="B189" s="145" t="s">
        <v>7</v>
      </c>
      <c r="C189" s="145"/>
      <c r="D189" s="145"/>
      <c r="E189" s="140">
        <f>E9</f>
        <v>3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3</v>
      </c>
      <c r="N189" s="140"/>
      <c r="O189" s="140"/>
      <c r="P189" s="47"/>
    </row>
    <row r="190" spans="1:16" ht="15.6" hidden="1">
      <c r="A190" s="1"/>
      <c r="B190" s="146" t="s">
        <v>8</v>
      </c>
      <c r="C190" s="146"/>
      <c r="D190" s="146"/>
      <c r="E190" s="141">
        <f>M130+1</f>
        <v>3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4</v>
      </c>
      <c r="N190" s="141"/>
      <c r="O190" s="141"/>
      <c r="P190" s="49"/>
    </row>
    <row r="191" spans="1:16" ht="46.5" hidden="1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hidden="1" customHeight="1" thickTop="1">
      <c r="A192" s="167">
        <v>45943</v>
      </c>
      <c r="B192" s="153" t="s">
        <v>15</v>
      </c>
      <c r="C192" s="16" t="s">
        <v>16</v>
      </c>
      <c r="D192" s="18">
        <f>'[3]7нед'!K198</f>
        <v>0</v>
      </c>
      <c r="E192" s="21">
        <f>'[3]7нед'!L198</f>
        <v>0</v>
      </c>
      <c r="F192" s="19">
        <f>'[3]7нед'!O198</f>
        <v>0</v>
      </c>
      <c r="G192" s="20">
        <f>'[3]7нед'!P198</f>
        <v>0</v>
      </c>
      <c r="H192" s="53"/>
      <c r="I192" s="167">
        <v>45950</v>
      </c>
      <c r="J192" s="158" t="s">
        <v>15</v>
      </c>
      <c r="K192" s="16" t="s">
        <v>16</v>
      </c>
      <c r="L192" s="18">
        <f>'[3]8нед'!K198</f>
        <v>0</v>
      </c>
      <c r="M192" s="21">
        <f>'[3]8нед'!L198</f>
        <v>0</v>
      </c>
      <c r="N192" s="19">
        <f>'[3]8нед'!O198</f>
        <v>0</v>
      </c>
      <c r="O192" s="20">
        <f>'[3]8нед'!P198</f>
        <v>0</v>
      </c>
      <c r="P192" s="53"/>
    </row>
    <row r="193" spans="1:16" ht="46.7" hidden="1">
      <c r="A193" s="168"/>
      <c r="B193" s="154"/>
      <c r="C193" s="16" t="s">
        <v>81</v>
      </c>
      <c r="D193" s="22">
        <f>'[3]7нед'!K199</f>
        <v>0</v>
      </c>
      <c r="E193" s="26">
        <f>'[3]7нед'!L199</f>
        <v>0</v>
      </c>
      <c r="F193" s="24">
        <f>'[3]7нед'!O199</f>
        <v>0</v>
      </c>
      <c r="G193" s="25">
        <f>'[3]7нед'!P199</f>
        <v>0</v>
      </c>
      <c r="H193" s="50"/>
      <c r="I193" s="170"/>
      <c r="J193" s="159"/>
      <c r="K193" s="16" t="s">
        <v>81</v>
      </c>
      <c r="L193" s="22">
        <f>'[3]8нед'!K199</f>
        <v>0</v>
      </c>
      <c r="M193" s="26">
        <f>'[3]8нед'!L199</f>
        <v>0</v>
      </c>
      <c r="N193" s="24">
        <f>'[3]8нед'!O199</f>
        <v>0</v>
      </c>
      <c r="O193" s="25">
        <f>'[3]8нед'!P199</f>
        <v>0</v>
      </c>
      <c r="P193" s="50"/>
    </row>
    <row r="194" spans="1:16" ht="46.7" hidden="1">
      <c r="A194" s="168"/>
      <c r="B194" s="154"/>
      <c r="C194" s="16" t="s">
        <v>82</v>
      </c>
      <c r="D194" s="22">
        <f>'[3]7нед'!K200</f>
        <v>0</v>
      </c>
      <c r="E194" s="26">
        <f>'[3]7нед'!L200</f>
        <v>0</v>
      </c>
      <c r="F194" s="24">
        <f>'[3]7нед'!O200</f>
        <v>0</v>
      </c>
      <c r="G194" s="25">
        <f>'[3]7нед'!P200</f>
        <v>0</v>
      </c>
      <c r="H194" s="50"/>
      <c r="I194" s="170"/>
      <c r="J194" s="159"/>
      <c r="K194" s="16" t="s">
        <v>82</v>
      </c>
      <c r="L194" s="22">
        <f>'[3]8нед'!K200</f>
        <v>0</v>
      </c>
      <c r="M194" s="26">
        <f>'[3]8нед'!L200</f>
        <v>0</v>
      </c>
      <c r="N194" s="24">
        <f>'[3]8нед'!O200</f>
        <v>0</v>
      </c>
      <c r="O194" s="25">
        <f>'[3]8нед'!P200</f>
        <v>0</v>
      </c>
      <c r="P194" s="50"/>
    </row>
    <row r="195" spans="1:16" ht="31.15" hidden="1">
      <c r="A195" s="168"/>
      <c r="B195" s="154"/>
      <c r="C195" s="16" t="s">
        <v>21</v>
      </c>
      <c r="D195" s="22">
        <f>'[3]7нед'!K201</f>
        <v>0</v>
      </c>
      <c r="E195" s="26">
        <f>'[3]7нед'!L201</f>
        <v>0</v>
      </c>
      <c r="F195" s="24">
        <f>'[3]7нед'!O201</f>
        <v>0</v>
      </c>
      <c r="G195" s="25">
        <f>'[3]7нед'!P201</f>
        <v>0</v>
      </c>
      <c r="H195" s="50"/>
      <c r="I195" s="170"/>
      <c r="J195" s="159"/>
      <c r="K195" s="16" t="s">
        <v>21</v>
      </c>
      <c r="L195" s="22">
        <f>'[3]8нед'!K201</f>
        <v>0</v>
      </c>
      <c r="M195" s="26">
        <f>'[3]8нед'!L201</f>
        <v>0</v>
      </c>
      <c r="N195" s="24">
        <f>'[3]8нед'!O201</f>
        <v>0</v>
      </c>
      <c r="O195" s="25">
        <f>'[3]8нед'!P201</f>
        <v>0</v>
      </c>
      <c r="P195" s="50"/>
    </row>
    <row r="196" spans="1:16" ht="31.15" hidden="1">
      <c r="A196" s="168"/>
      <c r="B196" s="154"/>
      <c r="C196" s="16" t="s">
        <v>22</v>
      </c>
      <c r="D196" s="22">
        <f>'[3]7нед'!K202</f>
        <v>0</v>
      </c>
      <c r="E196" s="26">
        <f>'[3]7нед'!L202</f>
        <v>0</v>
      </c>
      <c r="F196" s="24">
        <f>'[3]7нед'!O202</f>
        <v>0</v>
      </c>
      <c r="G196" s="25">
        <f>'[3]7нед'!P202</f>
        <v>0</v>
      </c>
      <c r="H196" s="50"/>
      <c r="I196" s="170"/>
      <c r="J196" s="159"/>
      <c r="K196" s="16" t="s">
        <v>22</v>
      </c>
      <c r="L196" s="22">
        <f>'[3]8нед'!K202</f>
        <v>0</v>
      </c>
      <c r="M196" s="26">
        <f>'[3]8нед'!L202</f>
        <v>0</v>
      </c>
      <c r="N196" s="24">
        <f>'[3]8нед'!O202</f>
        <v>0</v>
      </c>
      <c r="O196" s="25">
        <f>'[3]8нед'!P202</f>
        <v>0</v>
      </c>
      <c r="P196" s="50"/>
    </row>
    <row r="197" spans="1:16" ht="35.85" hidden="1">
      <c r="A197" s="168"/>
      <c r="B197" s="154"/>
      <c r="C197" s="16" t="s">
        <v>23</v>
      </c>
      <c r="D197" s="22" t="str">
        <f>'[3]7нед'!K203</f>
        <v>л</v>
      </c>
      <c r="E197" s="26" t="str">
        <f>'[3]7нед'!L203</f>
        <v>Алгебра</v>
      </c>
      <c r="F197" s="24" t="str">
        <f>'[3]7нед'!O203</f>
        <v>Овчинникова М.В.</v>
      </c>
      <c r="G197" s="25" t="str">
        <f>'[3]7нед'!P203</f>
        <v>доцент, канд. наук</v>
      </c>
      <c r="H197" s="50" t="s">
        <v>83</v>
      </c>
      <c r="I197" s="170"/>
      <c r="J197" s="159"/>
      <c r="K197" s="16" t="s">
        <v>23</v>
      </c>
      <c r="L197" s="22">
        <f>'[3]8нед'!K203</f>
        <v>0</v>
      </c>
      <c r="M197" s="26">
        <f>'[3]8нед'!L203</f>
        <v>0</v>
      </c>
      <c r="N197" s="24">
        <f>'[3]8нед'!O203</f>
        <v>0</v>
      </c>
      <c r="O197" s="25">
        <f>'[3]8нед'!P203</f>
        <v>0</v>
      </c>
      <c r="P197" s="50"/>
    </row>
    <row r="198" spans="1:16" ht="35.85" hidden="1">
      <c r="A198" s="168"/>
      <c r="B198" s="154"/>
      <c r="C198" s="16" t="s">
        <v>24</v>
      </c>
      <c r="D198" s="22" t="str">
        <f>'[3]7нед'!K204</f>
        <v>л</v>
      </c>
      <c r="E198" s="26" t="str">
        <f>'[3]7нед'!L204</f>
        <v>История России</v>
      </c>
      <c r="F198" s="24" t="str">
        <f>'[3]7нед'!O204</f>
        <v>Березняк Я.В.</v>
      </c>
      <c r="G198" s="25" t="str">
        <f>'[3]7нед'!P204</f>
        <v>доцент</v>
      </c>
      <c r="H198" s="50" t="s">
        <v>84</v>
      </c>
      <c r="I198" s="170"/>
      <c r="J198" s="159"/>
      <c r="K198" s="16" t="s">
        <v>24</v>
      </c>
      <c r="L198" s="22">
        <f>'[3]8нед'!K204</f>
        <v>0</v>
      </c>
      <c r="M198" s="26">
        <f>'[3]8нед'!L204</f>
        <v>0</v>
      </c>
      <c r="N198" s="24">
        <f>'[3]8нед'!O204</f>
        <v>0</v>
      </c>
      <c r="O198" s="25">
        <f>'[3]8нед'!P204</f>
        <v>0</v>
      </c>
      <c r="P198" s="50"/>
    </row>
    <row r="199" spans="1:16" ht="18.399999999999999" hidden="1" thickBot="1">
      <c r="A199" s="169"/>
      <c r="B199" s="155"/>
      <c r="C199" s="17"/>
      <c r="D199" s="27">
        <f>'[3]7нед'!K205</f>
        <v>0</v>
      </c>
      <c r="E199" s="28">
        <f>'[3]7нед'!L205</f>
        <v>0</v>
      </c>
      <c r="F199" s="29">
        <f>'[3]7нед'!O205</f>
        <v>0</v>
      </c>
      <c r="G199" s="30">
        <f>'[3]7нед'!P205</f>
        <v>0</v>
      </c>
      <c r="H199" s="51"/>
      <c r="I199" s="171"/>
      <c r="J199" s="160"/>
      <c r="K199" s="17"/>
      <c r="L199" s="27">
        <f>'[3]8нед'!K205</f>
        <v>0</v>
      </c>
      <c r="M199" s="28">
        <f>'[3]8нед'!L205</f>
        <v>0</v>
      </c>
      <c r="N199" s="29">
        <f>'[3]8нед'!O205</f>
        <v>0</v>
      </c>
      <c r="O199" s="30">
        <f>'[3]8нед'!P205</f>
        <v>0</v>
      </c>
      <c r="P199" s="51"/>
    </row>
    <row r="200" spans="1:16" ht="32.25" hidden="1" customHeight="1" thickTop="1">
      <c r="A200" s="167">
        <v>45944</v>
      </c>
      <c r="B200" s="153" t="s">
        <v>25</v>
      </c>
      <c r="C200" s="32" t="s">
        <v>16</v>
      </c>
      <c r="D200" s="18">
        <f>'[3]7нед'!K206</f>
        <v>0</v>
      </c>
      <c r="E200" s="21">
        <f>'[3]7нед'!L206</f>
        <v>0</v>
      </c>
      <c r="F200" s="19">
        <f>'[3]7нед'!O206</f>
        <v>0</v>
      </c>
      <c r="G200" s="20">
        <f>'[3]7нед'!P206</f>
        <v>0</v>
      </c>
      <c r="H200" s="53"/>
      <c r="I200" s="167">
        <v>45951</v>
      </c>
      <c r="J200" s="158" t="s">
        <v>25</v>
      </c>
      <c r="K200" s="32" t="s">
        <v>16</v>
      </c>
      <c r="L200" s="18">
        <f>'[3]8нед'!K206</f>
        <v>0</v>
      </c>
      <c r="M200" s="21">
        <f>'[3]8нед'!L206</f>
        <v>0</v>
      </c>
      <c r="N200" s="19">
        <f>'[3]8нед'!O206</f>
        <v>0</v>
      </c>
      <c r="O200" s="20">
        <f>'[3]8нед'!P206</f>
        <v>0</v>
      </c>
      <c r="P200" s="53"/>
    </row>
    <row r="201" spans="1:16" ht="46.7" hidden="1">
      <c r="A201" s="168"/>
      <c r="B201" s="154"/>
      <c r="C201" s="16" t="s">
        <v>81</v>
      </c>
      <c r="D201" s="22">
        <f>'[3]7нед'!K207</f>
        <v>0</v>
      </c>
      <c r="E201" s="26">
        <f>'[3]7нед'!L207</f>
        <v>0</v>
      </c>
      <c r="F201" s="24">
        <f>'[3]7нед'!O207</f>
        <v>0</v>
      </c>
      <c r="G201" s="25">
        <f>'[3]7нед'!P207</f>
        <v>0</v>
      </c>
      <c r="H201" s="50"/>
      <c r="I201" s="170"/>
      <c r="J201" s="159"/>
      <c r="K201" s="16" t="s">
        <v>81</v>
      </c>
      <c r="L201" s="22">
        <f>'[3]8нед'!K207</f>
        <v>0</v>
      </c>
      <c r="M201" s="26">
        <f>'[3]8нед'!L207</f>
        <v>0</v>
      </c>
      <c r="N201" s="24">
        <f>'[3]8нед'!O207</f>
        <v>0</v>
      </c>
      <c r="O201" s="25">
        <f>'[3]8нед'!P207</f>
        <v>0</v>
      </c>
      <c r="P201" s="50"/>
    </row>
    <row r="202" spans="1:16" ht="46.7" hidden="1">
      <c r="A202" s="168"/>
      <c r="B202" s="154"/>
      <c r="C202" s="16" t="s">
        <v>82</v>
      </c>
      <c r="D202" s="22">
        <f>'[3]7нед'!K208</f>
        <v>0</v>
      </c>
      <c r="E202" s="26">
        <f>'[3]7нед'!L208</f>
        <v>0</v>
      </c>
      <c r="F202" s="24">
        <f>'[3]7нед'!O208</f>
        <v>0</v>
      </c>
      <c r="G202" s="25">
        <f>'[3]7нед'!P208</f>
        <v>0</v>
      </c>
      <c r="H202" s="50"/>
      <c r="I202" s="170"/>
      <c r="J202" s="159"/>
      <c r="K202" s="16" t="s">
        <v>82</v>
      </c>
      <c r="L202" s="22">
        <f>'[3]8нед'!K208</f>
        <v>0</v>
      </c>
      <c r="M202" s="26">
        <f>'[3]8нед'!L208</f>
        <v>0</v>
      </c>
      <c r="N202" s="24">
        <f>'[3]8нед'!O208</f>
        <v>0</v>
      </c>
      <c r="O202" s="25">
        <f>'[3]8нед'!P208</f>
        <v>0</v>
      </c>
      <c r="P202" s="50"/>
    </row>
    <row r="203" spans="1:16" ht="31.15" hidden="1">
      <c r="A203" s="168"/>
      <c r="B203" s="154"/>
      <c r="C203" s="16" t="s">
        <v>21</v>
      </c>
      <c r="D203" s="22">
        <f>'[3]7нед'!K209</f>
        <v>0</v>
      </c>
      <c r="E203" s="26">
        <f>'[3]7нед'!L209</f>
        <v>0</v>
      </c>
      <c r="F203" s="24">
        <f>'[3]7нед'!O209</f>
        <v>0</v>
      </c>
      <c r="G203" s="25">
        <f>'[3]7нед'!P209</f>
        <v>0</v>
      </c>
      <c r="H203" s="50"/>
      <c r="I203" s="170"/>
      <c r="J203" s="159"/>
      <c r="K203" s="16" t="s">
        <v>21</v>
      </c>
      <c r="L203" s="22">
        <f>'[3]8нед'!K209</f>
        <v>0</v>
      </c>
      <c r="M203" s="26">
        <f>'[3]8нед'!L209</f>
        <v>0</v>
      </c>
      <c r="N203" s="24">
        <f>'[3]8нед'!O209</f>
        <v>0</v>
      </c>
      <c r="O203" s="25">
        <f>'[3]8нед'!P209</f>
        <v>0</v>
      </c>
      <c r="P203" s="50"/>
    </row>
    <row r="204" spans="1:16" ht="31.15" hidden="1">
      <c r="A204" s="168"/>
      <c r="B204" s="154"/>
      <c r="C204" s="16" t="s">
        <v>22</v>
      </c>
      <c r="D204" s="22">
        <f>'[3]7нед'!K210</f>
        <v>0</v>
      </c>
      <c r="E204" s="26">
        <f>'[3]7нед'!L210</f>
        <v>0</v>
      </c>
      <c r="F204" s="24">
        <f>'[3]7нед'!O210</f>
        <v>0</v>
      </c>
      <c r="G204" s="25">
        <f>'[3]7нед'!P210</f>
        <v>0</v>
      </c>
      <c r="H204" s="50"/>
      <c r="I204" s="170"/>
      <c r="J204" s="159"/>
      <c r="K204" s="16" t="s">
        <v>22</v>
      </c>
      <c r="L204" s="22">
        <f>'[3]8нед'!K210</f>
        <v>0</v>
      </c>
      <c r="M204" s="26">
        <f>'[3]8нед'!L210</f>
        <v>0</v>
      </c>
      <c r="N204" s="24">
        <f>'[3]8нед'!O210</f>
        <v>0</v>
      </c>
      <c r="O204" s="25">
        <f>'[3]8нед'!P210</f>
        <v>0</v>
      </c>
      <c r="P204" s="50"/>
    </row>
    <row r="205" spans="1:16" ht="31.15" hidden="1">
      <c r="A205" s="168"/>
      <c r="B205" s="154"/>
      <c r="C205" s="16" t="s">
        <v>23</v>
      </c>
      <c r="D205" s="22">
        <f>'[3]7нед'!K211</f>
        <v>0</v>
      </c>
      <c r="E205" s="26">
        <f>'[3]7нед'!L211</f>
        <v>0</v>
      </c>
      <c r="F205" s="24">
        <f>'[3]7нед'!O211</f>
        <v>0</v>
      </c>
      <c r="G205" s="25">
        <f>'[3]7нед'!P211</f>
        <v>0</v>
      </c>
      <c r="H205" s="41"/>
      <c r="I205" s="170"/>
      <c r="J205" s="159"/>
      <c r="K205" s="16" t="s">
        <v>23</v>
      </c>
      <c r="L205" s="22" t="str">
        <f>'[3]8нед'!K211</f>
        <v>пр</v>
      </c>
      <c r="M205" s="26" t="str">
        <f>'[3]8нед'!L211</f>
        <v xml:space="preserve">Иностранный язык </v>
      </c>
      <c r="N205" s="24" t="str">
        <f>'[3]8нед'!O211</f>
        <v/>
      </c>
      <c r="O205" s="25" t="str">
        <f>'[3]8нед'!P211</f>
        <v/>
      </c>
      <c r="P205" s="41" t="s">
        <v>86</v>
      </c>
    </row>
    <row r="206" spans="1:16" ht="31.15" hidden="1">
      <c r="A206" s="168"/>
      <c r="B206" s="154"/>
      <c r="C206" s="16" t="s">
        <v>24</v>
      </c>
      <c r="D206" s="22">
        <f>'[3]7нед'!K212</f>
        <v>0</v>
      </c>
      <c r="E206" s="26">
        <f>'[3]7нед'!L212</f>
        <v>0</v>
      </c>
      <c r="F206" s="24">
        <f>'[3]7нед'!O212</f>
        <v>0</v>
      </c>
      <c r="G206" s="25">
        <f>'[3]7нед'!P212</f>
        <v>0</v>
      </c>
      <c r="H206" s="41"/>
      <c r="I206" s="170"/>
      <c r="J206" s="159"/>
      <c r="K206" s="16" t="s">
        <v>24</v>
      </c>
      <c r="L206" s="22" t="str">
        <f>'[3]8нед'!K212</f>
        <v>пр</v>
      </c>
      <c r="M206" s="26" t="str">
        <f>'[3]8нед'!L212</f>
        <v>Основы российской государственности</v>
      </c>
      <c r="N206" s="24" t="str">
        <f>'[3]8нед'!O212</f>
        <v/>
      </c>
      <c r="O206" s="25" t="str">
        <f>'[3]8нед'!P212</f>
        <v/>
      </c>
      <c r="P206" s="41" t="s">
        <v>88</v>
      </c>
    </row>
    <row r="207" spans="1:16" ht="18.399999999999999" hidden="1" thickBot="1">
      <c r="A207" s="169"/>
      <c r="B207" s="155"/>
      <c r="C207" s="17"/>
      <c r="D207" s="27">
        <f>'[3]7нед'!K213</f>
        <v>0</v>
      </c>
      <c r="E207" s="28">
        <f>'[3]7нед'!L213</f>
        <v>0</v>
      </c>
      <c r="F207" s="29">
        <f>'[3]7нед'!O213</f>
        <v>0</v>
      </c>
      <c r="G207" s="30">
        <f>'[3]7нед'!P213</f>
        <v>0</v>
      </c>
      <c r="H207" s="51"/>
      <c r="I207" s="171"/>
      <c r="J207" s="160"/>
      <c r="K207" s="17"/>
      <c r="L207" s="27">
        <f>'[3]8нед'!K213</f>
        <v>0</v>
      </c>
      <c r="M207" s="28">
        <f>'[3]8нед'!L213</f>
        <v>0</v>
      </c>
      <c r="N207" s="29">
        <f>'[3]8нед'!O213</f>
        <v>0</v>
      </c>
      <c r="O207" s="30">
        <f>'[3]8нед'!P213</f>
        <v>0</v>
      </c>
      <c r="P207" s="51"/>
    </row>
    <row r="208" spans="1:16" ht="48" hidden="1" customHeight="1" thickTop="1">
      <c r="A208" s="172">
        <v>45945</v>
      </c>
      <c r="B208" s="161" t="s">
        <v>30</v>
      </c>
      <c r="C208" s="32" t="s">
        <v>16</v>
      </c>
      <c r="D208" s="18">
        <f>'[3]7нед'!K214</f>
        <v>0</v>
      </c>
      <c r="E208" s="21">
        <f>'[3]7нед'!L214</f>
        <v>0</v>
      </c>
      <c r="F208" s="19">
        <f>'[3]7нед'!O214</f>
        <v>0</v>
      </c>
      <c r="G208" s="20">
        <f>'[3]7нед'!P214</f>
        <v>0</v>
      </c>
      <c r="H208" s="53"/>
      <c r="I208" s="172">
        <v>45952</v>
      </c>
      <c r="J208" s="164" t="s">
        <v>30</v>
      </c>
      <c r="K208" s="32" t="s">
        <v>16</v>
      </c>
      <c r="L208" s="18">
        <f>'[3]8нед'!K214</f>
        <v>0</v>
      </c>
      <c r="M208" s="21">
        <f>'[3]8нед'!L214</f>
        <v>0</v>
      </c>
      <c r="N208" s="19">
        <f>'[3]8нед'!O214</f>
        <v>0</v>
      </c>
      <c r="O208" s="20">
        <f>'[3]8нед'!P214</f>
        <v>0</v>
      </c>
      <c r="P208" s="53"/>
    </row>
    <row r="209" spans="1:16" ht="46.7" hidden="1">
      <c r="A209" s="173"/>
      <c r="B209" s="162"/>
      <c r="C209" s="16" t="s">
        <v>81</v>
      </c>
      <c r="D209" s="22">
        <f>'[3]7нед'!K215</f>
        <v>0</v>
      </c>
      <c r="E209" s="26">
        <f>'[3]7нед'!L215</f>
        <v>0</v>
      </c>
      <c r="F209" s="24">
        <f>'[3]7нед'!O215</f>
        <v>0</v>
      </c>
      <c r="G209" s="25">
        <f>'[3]7нед'!P215</f>
        <v>0</v>
      </c>
      <c r="H209" s="50"/>
      <c r="I209" s="173"/>
      <c r="J209" s="165"/>
      <c r="K209" s="16" t="s">
        <v>81</v>
      </c>
      <c r="L209" s="22">
        <f>'[3]8нед'!K215</f>
        <v>0</v>
      </c>
      <c r="M209" s="26">
        <f>'[3]8нед'!L215</f>
        <v>0</v>
      </c>
      <c r="N209" s="24">
        <f>'[3]8нед'!O215</f>
        <v>0</v>
      </c>
      <c r="O209" s="25">
        <f>'[3]8нед'!P215</f>
        <v>0</v>
      </c>
      <c r="P209" s="50"/>
    </row>
    <row r="210" spans="1:16" ht="46.7" hidden="1">
      <c r="A210" s="173"/>
      <c r="B210" s="162"/>
      <c r="C210" s="16" t="s">
        <v>82</v>
      </c>
      <c r="D210" s="22">
        <f>'[3]7нед'!K216</f>
        <v>0</v>
      </c>
      <c r="E210" s="26">
        <f>'[3]7нед'!L216</f>
        <v>0</v>
      </c>
      <c r="F210" s="24">
        <f>'[3]7нед'!O216</f>
        <v>0</v>
      </c>
      <c r="G210" s="25">
        <f>'[3]7нед'!P216</f>
        <v>0</v>
      </c>
      <c r="H210" s="50"/>
      <c r="I210" s="173"/>
      <c r="J210" s="165"/>
      <c r="K210" s="16" t="s">
        <v>82</v>
      </c>
      <c r="L210" s="22">
        <f>'[3]8нед'!K216</f>
        <v>0</v>
      </c>
      <c r="M210" s="26">
        <f>'[3]8нед'!L216</f>
        <v>0</v>
      </c>
      <c r="N210" s="24">
        <f>'[3]8нед'!O216</f>
        <v>0</v>
      </c>
      <c r="O210" s="25">
        <f>'[3]8нед'!P216</f>
        <v>0</v>
      </c>
      <c r="P210" s="50"/>
    </row>
    <row r="211" spans="1:16" ht="31.15" hidden="1">
      <c r="A211" s="173"/>
      <c r="B211" s="162"/>
      <c r="C211" s="16" t="s">
        <v>21</v>
      </c>
      <c r="D211" s="22">
        <f>'[3]7нед'!K217</f>
        <v>0</v>
      </c>
      <c r="E211" s="26">
        <f>'[3]7нед'!L217</f>
        <v>0</v>
      </c>
      <c r="F211" s="24">
        <f>'[3]7нед'!O217</f>
        <v>0</v>
      </c>
      <c r="G211" s="25">
        <f>'[3]7нед'!P217</f>
        <v>0</v>
      </c>
      <c r="H211" s="50"/>
      <c r="I211" s="173"/>
      <c r="J211" s="165"/>
      <c r="K211" s="16" t="s">
        <v>21</v>
      </c>
      <c r="L211" s="22">
        <f>'[3]8нед'!K217</f>
        <v>0</v>
      </c>
      <c r="M211" s="26">
        <f>'[3]8нед'!L217</f>
        <v>0</v>
      </c>
      <c r="N211" s="24">
        <f>'[3]8нед'!O217</f>
        <v>0</v>
      </c>
      <c r="O211" s="25">
        <f>'[3]8нед'!P217</f>
        <v>0</v>
      </c>
      <c r="P211" s="50"/>
    </row>
    <row r="212" spans="1:16" ht="31.15" hidden="1">
      <c r="A212" s="173"/>
      <c r="B212" s="162"/>
      <c r="C212" s="16" t="s">
        <v>22</v>
      </c>
      <c r="D212" s="22">
        <f>'[3]7нед'!K218</f>
        <v>0</v>
      </c>
      <c r="E212" s="26">
        <f>'[3]7нед'!L218</f>
        <v>0</v>
      </c>
      <c r="F212" s="24">
        <f>'[3]7нед'!O218</f>
        <v>0</v>
      </c>
      <c r="G212" s="25">
        <f>'[3]7нед'!P218</f>
        <v>0</v>
      </c>
      <c r="H212" s="50"/>
      <c r="I212" s="173"/>
      <c r="J212" s="165"/>
      <c r="K212" s="16" t="s">
        <v>22</v>
      </c>
      <c r="L212" s="22">
        <f>'[3]8нед'!K218</f>
        <v>0</v>
      </c>
      <c r="M212" s="26">
        <f>'[3]8нед'!L218</f>
        <v>0</v>
      </c>
      <c r="N212" s="24">
        <f>'[3]8нед'!O218</f>
        <v>0</v>
      </c>
      <c r="O212" s="25">
        <f>'[3]8нед'!P218</f>
        <v>0</v>
      </c>
      <c r="P212" s="50"/>
    </row>
    <row r="213" spans="1:16" ht="31.15" hidden="1">
      <c r="A213" s="173"/>
      <c r="B213" s="162"/>
      <c r="C213" s="16" t="s">
        <v>23</v>
      </c>
      <c r="D213" s="22" t="str">
        <f>'[3]7нед'!K219</f>
        <v>пр</v>
      </c>
      <c r="E213" s="26" t="str">
        <f>'[3]7нед'!L219</f>
        <v>Алгебра</v>
      </c>
      <c r="F213" s="24" t="str">
        <f>'[3]7нед'!O219</f>
        <v>Овчинникова М.В.</v>
      </c>
      <c r="G213" s="25" t="str">
        <f>'[3]7нед'!P219</f>
        <v>доцент, канд. наук</v>
      </c>
      <c r="H213" s="41" t="s">
        <v>83</v>
      </c>
      <c r="I213" s="173"/>
      <c r="J213" s="165"/>
      <c r="K213" s="16" t="s">
        <v>23</v>
      </c>
      <c r="L213" s="22" t="str">
        <f>'[3]8нед'!K219</f>
        <v>пр</v>
      </c>
      <c r="M213" s="26" t="str">
        <f>'[3]8нед'!L219</f>
        <v>Технологии цифрового образования</v>
      </c>
      <c r="N213" s="24" t="str">
        <f>'[3]8нед'!O219</f>
        <v/>
      </c>
      <c r="O213" s="25" t="str">
        <f>'[3]8нед'!P219</f>
        <v/>
      </c>
      <c r="P213" s="41" t="s">
        <v>90</v>
      </c>
    </row>
    <row r="214" spans="1:16" ht="35.85" hidden="1">
      <c r="A214" s="173"/>
      <c r="B214" s="162"/>
      <c r="C214" s="16" t="s">
        <v>24</v>
      </c>
      <c r="D214" s="22" t="str">
        <f>'[3]7нед'!K220</f>
        <v>пр</v>
      </c>
      <c r="E214" s="26" t="str">
        <f>'[3]7нед'!L220</f>
        <v>Математический анализ</v>
      </c>
      <c r="F214" s="24" t="str">
        <f>'[3]7нед'!O220</f>
        <v>Якимова В.В.</v>
      </c>
      <c r="G214" s="25" t="str">
        <f>'[3]7нед'!P220</f>
        <v>ст. преподаватель</v>
      </c>
      <c r="H214" s="41" t="s">
        <v>83</v>
      </c>
      <c r="I214" s="173"/>
      <c r="J214" s="165"/>
      <c r="K214" s="16" t="s">
        <v>24</v>
      </c>
      <c r="L214" s="22" t="str">
        <f>'[3]8нед'!K220</f>
        <v>пр</v>
      </c>
      <c r="M214" s="26" t="str">
        <f>'[3]8нед'!L220</f>
        <v xml:space="preserve"> Возрастная анатомия, физиология и культура здоровья</v>
      </c>
      <c r="N214" s="24" t="str">
        <f>'[3]8нед'!O220</f>
        <v/>
      </c>
      <c r="O214" s="25" t="str">
        <f>'[3]8нед'!P220</f>
        <v/>
      </c>
      <c r="P214" s="41" t="s">
        <v>91</v>
      </c>
    </row>
    <row r="215" spans="1:16" ht="18.399999999999999" hidden="1" thickBot="1">
      <c r="A215" s="174"/>
      <c r="B215" s="163"/>
      <c r="C215" s="17"/>
      <c r="D215" s="27">
        <f>'[3]7нед'!K221</f>
        <v>0</v>
      </c>
      <c r="E215" s="28">
        <f>'[3]7нед'!L221</f>
        <v>0</v>
      </c>
      <c r="F215" s="29">
        <f>'[3]7нед'!O221</f>
        <v>0</v>
      </c>
      <c r="G215" s="30">
        <f>'[3]7нед'!P221</f>
        <v>0</v>
      </c>
      <c r="H215" s="51"/>
      <c r="I215" s="174"/>
      <c r="J215" s="166"/>
      <c r="K215" s="17"/>
      <c r="L215" s="27">
        <f>'[3]8нед'!K221</f>
        <v>0</v>
      </c>
      <c r="M215" s="28">
        <f>'[3]8нед'!L221</f>
        <v>0</v>
      </c>
      <c r="N215" s="29">
        <f>'[3]8нед'!O221</f>
        <v>0</v>
      </c>
      <c r="O215" s="30">
        <f>'[3]8нед'!P221</f>
        <v>0</v>
      </c>
      <c r="P215" s="51"/>
    </row>
    <row r="216" spans="1:16" ht="48" hidden="1" customHeight="1" thickTop="1">
      <c r="A216" s="167">
        <v>45946</v>
      </c>
      <c r="B216" s="153" t="s">
        <v>32</v>
      </c>
      <c r="C216" s="32" t="s">
        <v>16</v>
      </c>
      <c r="D216" s="18">
        <f>'[3]7нед'!K222</f>
        <v>0</v>
      </c>
      <c r="E216" s="21">
        <f>'[3]7нед'!L222</f>
        <v>0</v>
      </c>
      <c r="F216" s="19">
        <f>'[3]7нед'!O222</f>
        <v>0</v>
      </c>
      <c r="G216" s="20">
        <f>'[3]7нед'!P222</f>
        <v>0</v>
      </c>
      <c r="H216" s="53"/>
      <c r="I216" s="167">
        <v>45953</v>
      </c>
      <c r="J216" s="158" t="s">
        <v>32</v>
      </c>
      <c r="K216" s="32" t="s">
        <v>16</v>
      </c>
      <c r="L216" s="18">
        <f>'[3]8нед'!K222</f>
        <v>0</v>
      </c>
      <c r="M216" s="21">
        <f>'[3]8нед'!L222</f>
        <v>0</v>
      </c>
      <c r="N216" s="19">
        <f>'[3]8нед'!O222</f>
        <v>0</v>
      </c>
      <c r="O216" s="20">
        <f>'[3]8нед'!P222</f>
        <v>0</v>
      </c>
      <c r="P216" s="53"/>
    </row>
    <row r="217" spans="1:16" ht="46.7" hidden="1">
      <c r="A217" s="168"/>
      <c r="B217" s="154"/>
      <c r="C217" s="16" t="s">
        <v>81</v>
      </c>
      <c r="D217" s="22">
        <f>'[3]7нед'!K223</f>
        <v>0</v>
      </c>
      <c r="E217" s="26">
        <f>'[3]7нед'!L223</f>
        <v>0</v>
      </c>
      <c r="F217" s="24">
        <f>'[3]7нед'!O223</f>
        <v>0</v>
      </c>
      <c r="G217" s="25">
        <f>'[3]7нед'!P223</f>
        <v>0</v>
      </c>
      <c r="H217" s="50"/>
      <c r="I217" s="170"/>
      <c r="J217" s="159"/>
      <c r="K217" s="16" t="s">
        <v>81</v>
      </c>
      <c r="L217" s="22">
        <f>'[3]8нед'!K223</f>
        <v>0</v>
      </c>
      <c r="M217" s="26">
        <f>'[3]8нед'!L223</f>
        <v>0</v>
      </c>
      <c r="N217" s="24">
        <f>'[3]8нед'!O223</f>
        <v>0</v>
      </c>
      <c r="O217" s="25">
        <f>'[3]8нед'!P223</f>
        <v>0</v>
      </c>
      <c r="P217" s="50"/>
    </row>
    <row r="218" spans="1:16" ht="46.7" hidden="1">
      <c r="A218" s="168"/>
      <c r="B218" s="154"/>
      <c r="C218" s="16" t="s">
        <v>82</v>
      </c>
      <c r="D218" s="22">
        <f>'[3]7нед'!K224</f>
        <v>0</v>
      </c>
      <c r="E218" s="26">
        <f>'[3]7нед'!L224</f>
        <v>0</v>
      </c>
      <c r="F218" s="24">
        <f>'[3]7нед'!O224</f>
        <v>0</v>
      </c>
      <c r="G218" s="25">
        <f>'[3]7нед'!P224</f>
        <v>0</v>
      </c>
      <c r="H218" s="50"/>
      <c r="I218" s="170"/>
      <c r="J218" s="159"/>
      <c r="K218" s="16" t="s">
        <v>82</v>
      </c>
      <c r="L218" s="22">
        <f>'[3]8нед'!K224</f>
        <v>0</v>
      </c>
      <c r="M218" s="26">
        <f>'[3]8нед'!L224</f>
        <v>0</v>
      </c>
      <c r="N218" s="24">
        <f>'[3]8нед'!O224</f>
        <v>0</v>
      </c>
      <c r="O218" s="25">
        <f>'[3]8нед'!P224</f>
        <v>0</v>
      </c>
      <c r="P218" s="50"/>
    </row>
    <row r="219" spans="1:16" ht="31.15" hidden="1">
      <c r="A219" s="168"/>
      <c r="B219" s="154"/>
      <c r="C219" s="16" t="s">
        <v>21</v>
      </c>
      <c r="D219" s="22">
        <f>'[3]7нед'!K225</f>
        <v>0</v>
      </c>
      <c r="E219" s="26">
        <f>'[3]7нед'!L225</f>
        <v>0</v>
      </c>
      <c r="F219" s="24">
        <f>'[3]7нед'!O225</f>
        <v>0</v>
      </c>
      <c r="G219" s="25">
        <f>'[3]7нед'!P225</f>
        <v>0</v>
      </c>
      <c r="H219" s="50"/>
      <c r="I219" s="170"/>
      <c r="J219" s="159"/>
      <c r="K219" s="16" t="s">
        <v>21</v>
      </c>
      <c r="L219" s="22">
        <f>'[3]8нед'!K225</f>
        <v>0</v>
      </c>
      <c r="M219" s="26">
        <f>'[3]8нед'!L225</f>
        <v>0</v>
      </c>
      <c r="N219" s="24">
        <f>'[3]8нед'!O225</f>
        <v>0</v>
      </c>
      <c r="O219" s="25">
        <f>'[3]8нед'!P225</f>
        <v>0</v>
      </c>
      <c r="P219" s="50"/>
    </row>
    <row r="220" spans="1:16" ht="31.15" hidden="1">
      <c r="A220" s="168"/>
      <c r="B220" s="154"/>
      <c r="C220" s="16" t="s">
        <v>22</v>
      </c>
      <c r="D220" s="22">
        <f>'[3]7нед'!K226</f>
        <v>0</v>
      </c>
      <c r="E220" s="26">
        <f>'[3]7нед'!L226</f>
        <v>0</v>
      </c>
      <c r="F220" s="24">
        <f>'[3]7нед'!O226</f>
        <v>0</v>
      </c>
      <c r="G220" s="25">
        <f>'[3]7нед'!P226</f>
        <v>0</v>
      </c>
      <c r="H220" s="50"/>
      <c r="I220" s="170"/>
      <c r="J220" s="159"/>
      <c r="K220" s="16" t="s">
        <v>22</v>
      </c>
      <c r="L220" s="22">
        <f>'[3]8нед'!K226</f>
        <v>0</v>
      </c>
      <c r="M220" s="26">
        <f>'[3]8нед'!L226</f>
        <v>0</v>
      </c>
      <c r="N220" s="24">
        <f>'[3]8нед'!O226</f>
        <v>0</v>
      </c>
      <c r="O220" s="25">
        <f>'[3]8нед'!P226</f>
        <v>0</v>
      </c>
      <c r="P220" s="50"/>
    </row>
    <row r="221" spans="1:16" ht="31.15" hidden="1">
      <c r="A221" s="168"/>
      <c r="B221" s="154"/>
      <c r="C221" s="16" t="s">
        <v>23</v>
      </c>
      <c r="D221" s="22">
        <f>'[3]7нед'!K227</f>
        <v>0</v>
      </c>
      <c r="E221" s="26">
        <f>'[3]7нед'!L227</f>
        <v>0</v>
      </c>
      <c r="F221" s="24">
        <f>'[3]7нед'!O227</f>
        <v>0</v>
      </c>
      <c r="G221" s="25">
        <f>'[3]7нед'!P227</f>
        <v>0</v>
      </c>
      <c r="H221" s="41"/>
      <c r="I221" s="170"/>
      <c r="J221" s="159"/>
      <c r="K221" s="16" t="s">
        <v>23</v>
      </c>
      <c r="L221" s="22" t="str">
        <f>'[3]8нед'!K227</f>
        <v>пр</v>
      </c>
      <c r="M221" s="26" t="str">
        <f>'[3]8нед'!L227</f>
        <v xml:space="preserve"> История России</v>
      </c>
      <c r="N221" s="24" t="str">
        <f>'[3]8нед'!O227</f>
        <v>Разбеглова Т.П.</v>
      </c>
      <c r="O221" s="25" t="str">
        <f>'[3]8нед'!P227</f>
        <v>доцент</v>
      </c>
      <c r="P221" s="41" t="s">
        <v>92</v>
      </c>
    </row>
    <row r="222" spans="1:16" ht="31.15" hidden="1">
      <c r="A222" s="168"/>
      <c r="B222" s="154"/>
      <c r="C222" s="16" t="s">
        <v>24</v>
      </c>
      <c r="D222" s="22">
        <f>'[3]7нед'!K228</f>
        <v>0</v>
      </c>
      <c r="E222" s="26">
        <f>'[3]7нед'!L228</f>
        <v>0</v>
      </c>
      <c r="F222" s="24">
        <f>'[3]7нед'!O228</f>
        <v>0</v>
      </c>
      <c r="G222" s="25">
        <f>'[3]7нед'!P228</f>
        <v>0</v>
      </c>
      <c r="H222" s="41"/>
      <c r="I222" s="170"/>
      <c r="J222" s="159"/>
      <c r="K222" s="16" t="s">
        <v>24</v>
      </c>
      <c r="L222" s="22" t="str">
        <f>'[3]8нед'!K228</f>
        <v>пр</v>
      </c>
      <c r="M222" s="26" t="str">
        <f>'[3]8нед'!L228</f>
        <v>Физическая культура и спорт</v>
      </c>
      <c r="N222" s="24" t="str">
        <f>'[3]8нед'!O228</f>
        <v/>
      </c>
      <c r="O222" s="25" t="str">
        <f>'[3]8нед'!P228</f>
        <v/>
      </c>
      <c r="P222" s="41" t="s">
        <v>93</v>
      </c>
    </row>
    <row r="223" spans="1:16" ht="18.399999999999999" hidden="1" thickBot="1">
      <c r="A223" s="169"/>
      <c r="B223" s="155"/>
      <c r="C223" s="17"/>
      <c r="D223" s="27">
        <f>'[3]7нед'!K229</f>
        <v>0</v>
      </c>
      <c r="E223" s="28">
        <f>'[3]7нед'!L229</f>
        <v>0</v>
      </c>
      <c r="F223" s="29">
        <f>'[3]7нед'!O229</f>
        <v>0</v>
      </c>
      <c r="G223" s="30">
        <f>'[3]7нед'!P229</f>
        <v>0</v>
      </c>
      <c r="H223" s="51"/>
      <c r="I223" s="171"/>
      <c r="J223" s="160"/>
      <c r="K223" s="17"/>
      <c r="L223" s="27">
        <f>'[3]8нед'!K229</f>
        <v>0</v>
      </c>
      <c r="M223" s="28">
        <f>'[3]8нед'!L229</f>
        <v>0</v>
      </c>
      <c r="N223" s="29">
        <f>'[3]8нед'!O229</f>
        <v>0</v>
      </c>
      <c r="O223" s="30">
        <f>'[3]8нед'!P229</f>
        <v>0</v>
      </c>
      <c r="P223" s="51"/>
    </row>
    <row r="224" spans="1:16" ht="48" hidden="1" customHeight="1" thickTop="1">
      <c r="A224" s="167">
        <v>45947</v>
      </c>
      <c r="B224" s="153" t="s">
        <v>34</v>
      </c>
      <c r="C224" s="32" t="s">
        <v>16</v>
      </c>
      <c r="D224" s="18">
        <f>'[3]7нед'!K230</f>
        <v>0</v>
      </c>
      <c r="E224" s="21">
        <f>'[3]7нед'!L230</f>
        <v>0</v>
      </c>
      <c r="F224" s="19">
        <f>'[3]7нед'!O230</f>
        <v>0</v>
      </c>
      <c r="G224" s="20">
        <f>'[3]7нед'!P230</f>
        <v>0</v>
      </c>
      <c r="H224" s="53"/>
      <c r="I224" s="167">
        <v>45954</v>
      </c>
      <c r="J224" s="158" t="s">
        <v>34</v>
      </c>
      <c r="K224" s="32" t="s">
        <v>16</v>
      </c>
      <c r="L224" s="18">
        <f>'[3]8нед'!K230</f>
        <v>0</v>
      </c>
      <c r="M224" s="21">
        <f>'[3]8нед'!L230</f>
        <v>0</v>
      </c>
      <c r="N224" s="19">
        <f>'[3]8нед'!O230</f>
        <v>0</v>
      </c>
      <c r="O224" s="20">
        <f>'[3]8нед'!P230</f>
        <v>0</v>
      </c>
      <c r="P224" s="53"/>
    </row>
    <row r="225" spans="1:16" ht="46.7" hidden="1">
      <c r="A225" s="168"/>
      <c r="B225" s="154"/>
      <c r="C225" s="16" t="s">
        <v>81</v>
      </c>
      <c r="D225" s="22">
        <f>'[3]7нед'!K231</f>
        <v>0</v>
      </c>
      <c r="E225" s="26">
        <f>'[3]7нед'!L231</f>
        <v>0</v>
      </c>
      <c r="F225" s="24">
        <f>'[3]7нед'!O231</f>
        <v>0</v>
      </c>
      <c r="G225" s="25">
        <f>'[3]7нед'!P231</f>
        <v>0</v>
      </c>
      <c r="H225" s="50"/>
      <c r="I225" s="170"/>
      <c r="J225" s="159"/>
      <c r="K225" s="16" t="s">
        <v>81</v>
      </c>
      <c r="L225" s="22">
        <f>'[3]8нед'!K231</f>
        <v>0</v>
      </c>
      <c r="M225" s="26">
        <f>'[3]8нед'!L231</f>
        <v>0</v>
      </c>
      <c r="N225" s="24">
        <f>'[3]8нед'!O231</f>
        <v>0</v>
      </c>
      <c r="O225" s="25">
        <f>'[3]8нед'!P231</f>
        <v>0</v>
      </c>
      <c r="P225" s="50"/>
    </row>
    <row r="226" spans="1:16" ht="46.7" hidden="1">
      <c r="A226" s="168"/>
      <c r="B226" s="154"/>
      <c r="C226" s="16" t="s">
        <v>82</v>
      </c>
      <c r="D226" s="22">
        <f>'[3]7нед'!K232</f>
        <v>0</v>
      </c>
      <c r="E226" s="26">
        <f>'[3]7нед'!L232</f>
        <v>0</v>
      </c>
      <c r="F226" s="24">
        <f>'[3]7нед'!O232</f>
        <v>0</v>
      </c>
      <c r="G226" s="25">
        <f>'[3]7нед'!P232</f>
        <v>0</v>
      </c>
      <c r="H226" s="50"/>
      <c r="I226" s="170"/>
      <c r="J226" s="159"/>
      <c r="K226" s="16" t="s">
        <v>82</v>
      </c>
      <c r="L226" s="22">
        <f>'[3]8нед'!K232</f>
        <v>0</v>
      </c>
      <c r="M226" s="26">
        <f>'[3]8нед'!L232</f>
        <v>0</v>
      </c>
      <c r="N226" s="24">
        <f>'[3]8нед'!O232</f>
        <v>0</v>
      </c>
      <c r="O226" s="25">
        <f>'[3]8нед'!P232</f>
        <v>0</v>
      </c>
      <c r="P226" s="50"/>
    </row>
    <row r="227" spans="1:16" ht="31.15" hidden="1">
      <c r="A227" s="168"/>
      <c r="B227" s="154"/>
      <c r="C227" s="16" t="s">
        <v>21</v>
      </c>
      <c r="D227" s="22">
        <f>'[3]7нед'!K233</f>
        <v>0</v>
      </c>
      <c r="E227" s="26">
        <f>'[3]7нед'!L233</f>
        <v>0</v>
      </c>
      <c r="F227" s="24">
        <f>'[3]7нед'!O233</f>
        <v>0</v>
      </c>
      <c r="G227" s="25">
        <f>'[3]7нед'!P233</f>
        <v>0</v>
      </c>
      <c r="H227" s="50"/>
      <c r="I227" s="170"/>
      <c r="J227" s="159"/>
      <c r="K227" s="16" t="s">
        <v>21</v>
      </c>
      <c r="L227" s="22">
        <f>'[3]8нед'!K233</f>
        <v>0</v>
      </c>
      <c r="M227" s="26">
        <f>'[3]8нед'!L233</f>
        <v>0</v>
      </c>
      <c r="N227" s="24">
        <f>'[3]8нед'!O233</f>
        <v>0</v>
      </c>
      <c r="O227" s="25">
        <f>'[3]8нед'!P233</f>
        <v>0</v>
      </c>
      <c r="P227" s="50"/>
    </row>
    <row r="228" spans="1:16" ht="31.15" hidden="1">
      <c r="A228" s="168"/>
      <c r="B228" s="154"/>
      <c r="C228" s="16" t="s">
        <v>22</v>
      </c>
      <c r="D228" s="22">
        <f>'[3]7нед'!K234</f>
        <v>0</v>
      </c>
      <c r="E228" s="26">
        <f>'[3]7нед'!L234</f>
        <v>0</v>
      </c>
      <c r="F228" s="24">
        <f>'[3]7нед'!O234</f>
        <v>0</v>
      </c>
      <c r="G228" s="25">
        <f>'[3]7нед'!P234</f>
        <v>0</v>
      </c>
      <c r="H228" s="50"/>
      <c r="I228" s="170"/>
      <c r="J228" s="159"/>
      <c r="K228" s="16" t="s">
        <v>22</v>
      </c>
      <c r="L228" s="22">
        <f>'[3]8нед'!K234</f>
        <v>0</v>
      </c>
      <c r="M228" s="26">
        <f>'[3]8нед'!L234</f>
        <v>0</v>
      </c>
      <c r="N228" s="24">
        <f>'[3]8нед'!O234</f>
        <v>0</v>
      </c>
      <c r="O228" s="25">
        <f>'[3]8нед'!P234</f>
        <v>0</v>
      </c>
      <c r="P228" s="50"/>
    </row>
    <row r="229" spans="1:16" ht="31.15" hidden="1">
      <c r="A229" s="168"/>
      <c r="B229" s="154"/>
      <c r="C229" s="16" t="s">
        <v>23</v>
      </c>
      <c r="D229" s="22">
        <f>'[3]7нед'!K235</f>
        <v>0</v>
      </c>
      <c r="E229" s="26">
        <f>'[3]7нед'!L235</f>
        <v>0</v>
      </c>
      <c r="F229" s="24">
        <f>'[3]7нед'!O235</f>
        <v>0</v>
      </c>
      <c r="G229" s="25">
        <f>'[3]7нед'!P235</f>
        <v>0</v>
      </c>
      <c r="H229" s="50"/>
      <c r="I229" s="170"/>
      <c r="J229" s="159"/>
      <c r="K229" s="16" t="s">
        <v>23</v>
      </c>
      <c r="L229" s="22">
        <f>'[3]8нед'!K235</f>
        <v>0</v>
      </c>
      <c r="M229" s="26">
        <f>'[3]8нед'!L235</f>
        <v>0</v>
      </c>
      <c r="N229" s="24">
        <f>'[3]8нед'!O235</f>
        <v>0</v>
      </c>
      <c r="O229" s="25">
        <f>'[3]8нед'!P235</f>
        <v>0</v>
      </c>
      <c r="P229" s="50"/>
    </row>
    <row r="230" spans="1:16" ht="31.15" hidden="1">
      <c r="A230" s="168"/>
      <c r="B230" s="154"/>
      <c r="C230" s="16" t="s">
        <v>24</v>
      </c>
      <c r="D230" s="22">
        <f>'[3]7нед'!K236</f>
        <v>0</v>
      </c>
      <c r="E230" s="26">
        <f>'[3]7нед'!L236</f>
        <v>0</v>
      </c>
      <c r="F230" s="24">
        <f>'[3]7нед'!O236</f>
        <v>0</v>
      </c>
      <c r="G230" s="25">
        <f>'[3]7нед'!P236</f>
        <v>0</v>
      </c>
      <c r="H230" s="50"/>
      <c r="I230" s="170"/>
      <c r="J230" s="159"/>
      <c r="K230" s="16" t="s">
        <v>24</v>
      </c>
      <c r="L230" s="22">
        <f>'[3]8нед'!K236</f>
        <v>0</v>
      </c>
      <c r="M230" s="26">
        <f>'[3]8нед'!L236</f>
        <v>0</v>
      </c>
      <c r="N230" s="24">
        <f>'[3]8нед'!O236</f>
        <v>0</v>
      </c>
      <c r="O230" s="25">
        <f>'[3]8нед'!P236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'[3]7нед'!K237</f>
        <v>0</v>
      </c>
      <c r="E231" s="28">
        <f>'[3]7нед'!L237</f>
        <v>0</v>
      </c>
      <c r="F231" s="29">
        <f>'[3]7нед'!O237</f>
        <v>0</v>
      </c>
      <c r="G231" s="30">
        <f>'[3]7нед'!P237</f>
        <v>0</v>
      </c>
      <c r="H231" s="51"/>
      <c r="I231" s="171"/>
      <c r="J231" s="160"/>
      <c r="K231" s="17"/>
      <c r="L231" s="27">
        <f>'[3]8нед'!K237</f>
        <v>0</v>
      </c>
      <c r="M231" s="28">
        <f>'[3]8нед'!L237</f>
        <v>0</v>
      </c>
      <c r="N231" s="29">
        <f>'[3]8нед'!O237</f>
        <v>0</v>
      </c>
      <c r="O231" s="30">
        <f>'[3]8нед'!P237</f>
        <v>0</v>
      </c>
      <c r="P231" s="51"/>
    </row>
    <row r="232" spans="1:16" ht="48" hidden="1" customHeight="1" thickTop="1">
      <c r="A232" s="167">
        <v>45948</v>
      </c>
      <c r="B232" s="153" t="s">
        <v>37</v>
      </c>
      <c r="C232" s="32" t="s">
        <v>16</v>
      </c>
      <c r="D232" s="18">
        <f>'[3]7нед'!K238</f>
        <v>0</v>
      </c>
      <c r="E232" s="21">
        <f>'[3]7нед'!L238</f>
        <v>0</v>
      </c>
      <c r="F232" s="19">
        <f>'[3]7нед'!O238</f>
        <v>0</v>
      </c>
      <c r="G232" s="20">
        <f>'[3]7нед'!P238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'[3]8нед'!K238</f>
        <v>0</v>
      </c>
      <c r="M232" s="21">
        <f>'[3]8нед'!L238</f>
        <v>0</v>
      </c>
      <c r="N232" s="19">
        <f>'[3]8нед'!O238</f>
        <v>0</v>
      </c>
      <c r="O232" s="20">
        <f>'[3]8нед'!P238</f>
        <v>0</v>
      </c>
      <c r="P232" s="53"/>
    </row>
    <row r="233" spans="1:16" ht="46.7" hidden="1">
      <c r="A233" s="168"/>
      <c r="B233" s="154"/>
      <c r="C233" s="16" t="s">
        <v>81</v>
      </c>
      <c r="D233" s="22">
        <f>'[3]7нед'!K239</f>
        <v>0</v>
      </c>
      <c r="E233" s="26">
        <f>'[3]7нед'!L239</f>
        <v>0</v>
      </c>
      <c r="F233" s="24">
        <f>'[3]7нед'!O239</f>
        <v>0</v>
      </c>
      <c r="G233" s="25">
        <f>'[3]7нед'!P239</f>
        <v>0</v>
      </c>
      <c r="H233" s="50"/>
      <c r="I233" s="170"/>
      <c r="J233" s="159"/>
      <c r="K233" s="16" t="s">
        <v>81</v>
      </c>
      <c r="L233" s="22">
        <f>'[3]8нед'!K239</f>
        <v>0</v>
      </c>
      <c r="M233" s="26">
        <f>'[3]8нед'!L239</f>
        <v>0</v>
      </c>
      <c r="N233" s="24">
        <f>'[3]8нед'!O239</f>
        <v>0</v>
      </c>
      <c r="O233" s="25">
        <f>'[3]8нед'!P239</f>
        <v>0</v>
      </c>
      <c r="P233" s="50"/>
    </row>
    <row r="234" spans="1:16" ht="46.7" hidden="1">
      <c r="A234" s="168"/>
      <c r="B234" s="154"/>
      <c r="C234" s="16" t="s">
        <v>82</v>
      </c>
      <c r="D234" s="22">
        <f>'[3]7нед'!K240</f>
        <v>0</v>
      </c>
      <c r="E234" s="26">
        <f>'[3]7нед'!L240</f>
        <v>0</v>
      </c>
      <c r="F234" s="24">
        <f>'[3]7нед'!O240</f>
        <v>0</v>
      </c>
      <c r="G234" s="25">
        <f>'[3]7нед'!P240</f>
        <v>0</v>
      </c>
      <c r="H234" s="57"/>
      <c r="I234" s="170"/>
      <c r="J234" s="159"/>
      <c r="K234" s="16" t="s">
        <v>82</v>
      </c>
      <c r="L234" s="22">
        <f>'[3]8нед'!K240</f>
        <v>0</v>
      </c>
      <c r="M234" s="26">
        <f>'[3]8нед'!L240</f>
        <v>0</v>
      </c>
      <c r="N234" s="24">
        <f>'[3]8нед'!O240</f>
        <v>0</v>
      </c>
      <c r="O234" s="25">
        <f>'[3]8нед'!P240</f>
        <v>0</v>
      </c>
      <c r="P234" s="57"/>
    </row>
    <row r="235" spans="1:16" ht="31.15" hidden="1">
      <c r="A235" s="168"/>
      <c r="B235" s="154"/>
      <c r="C235" s="16" t="s">
        <v>21</v>
      </c>
      <c r="D235" s="22">
        <f>'[3]7нед'!K241</f>
        <v>0</v>
      </c>
      <c r="E235" s="26">
        <f>'[3]7нед'!L241</f>
        <v>0</v>
      </c>
      <c r="F235" s="24">
        <f>'[3]7нед'!O241</f>
        <v>0</v>
      </c>
      <c r="G235" s="25">
        <f>'[3]7нед'!P241</f>
        <v>0</v>
      </c>
      <c r="H235" s="50"/>
      <c r="I235" s="170"/>
      <c r="J235" s="159"/>
      <c r="K235" s="16" t="s">
        <v>21</v>
      </c>
      <c r="L235" s="22">
        <f>'[3]8нед'!K241</f>
        <v>0</v>
      </c>
      <c r="M235" s="26">
        <f>'[3]8нед'!L241</f>
        <v>0</v>
      </c>
      <c r="N235" s="24">
        <f>'[3]8нед'!O241</f>
        <v>0</v>
      </c>
      <c r="O235" s="25">
        <f>'[3]8нед'!P241</f>
        <v>0</v>
      </c>
      <c r="P235" s="50"/>
    </row>
    <row r="236" spans="1:16" ht="31.15" hidden="1">
      <c r="A236" s="168"/>
      <c r="B236" s="154"/>
      <c r="C236" s="16" t="s">
        <v>22</v>
      </c>
      <c r="D236" s="22">
        <f>'[3]7нед'!K242</f>
        <v>0</v>
      </c>
      <c r="E236" s="26">
        <f>'[3]7нед'!L242</f>
        <v>0</v>
      </c>
      <c r="F236" s="24">
        <f>'[3]7нед'!O242</f>
        <v>0</v>
      </c>
      <c r="G236" s="25">
        <f>'[3]7нед'!P242</f>
        <v>0</v>
      </c>
      <c r="H236" s="50"/>
      <c r="I236" s="170"/>
      <c r="J236" s="159"/>
      <c r="K236" s="16" t="s">
        <v>22</v>
      </c>
      <c r="L236" s="22">
        <f>'[3]8нед'!K242</f>
        <v>0</v>
      </c>
      <c r="M236" s="26">
        <f>'[3]8нед'!L242</f>
        <v>0</v>
      </c>
      <c r="N236" s="24">
        <f>'[3]8нед'!O242</f>
        <v>0</v>
      </c>
      <c r="O236" s="25">
        <f>'[3]8нед'!P242</f>
        <v>0</v>
      </c>
      <c r="P236" s="50"/>
    </row>
    <row r="237" spans="1:16" ht="31.15" hidden="1">
      <c r="A237" s="168"/>
      <c r="B237" s="154"/>
      <c r="C237" s="16" t="s">
        <v>23</v>
      </c>
      <c r="D237" s="22">
        <f>'[3]7нед'!K243</f>
        <v>0</v>
      </c>
      <c r="E237" s="26">
        <f>'[3]7нед'!L243</f>
        <v>0</v>
      </c>
      <c r="F237" s="24">
        <f>'[3]7нед'!O243</f>
        <v>0</v>
      </c>
      <c r="G237" s="25">
        <f>'[3]7нед'!P243</f>
        <v>0</v>
      </c>
      <c r="H237" s="50"/>
      <c r="I237" s="170"/>
      <c r="J237" s="159"/>
      <c r="K237" s="16" t="s">
        <v>23</v>
      </c>
      <c r="L237" s="22">
        <f>'[3]8нед'!K243</f>
        <v>0</v>
      </c>
      <c r="M237" s="26">
        <f>'[3]8нед'!L243</f>
        <v>0</v>
      </c>
      <c r="N237" s="24">
        <f>'[3]8нед'!O243</f>
        <v>0</v>
      </c>
      <c r="O237" s="25">
        <f>'[3]8нед'!P243</f>
        <v>0</v>
      </c>
      <c r="P237" s="50"/>
    </row>
    <row r="238" spans="1:16" ht="31.15" hidden="1">
      <c r="A238" s="168"/>
      <c r="B238" s="154"/>
      <c r="C238" s="16" t="s">
        <v>24</v>
      </c>
      <c r="D238" s="22">
        <f>'[3]7нед'!K244</f>
        <v>0</v>
      </c>
      <c r="E238" s="26">
        <f>'[3]7нед'!L244</f>
        <v>0</v>
      </c>
      <c r="F238" s="24">
        <f>'[3]7нед'!O244</f>
        <v>0</v>
      </c>
      <c r="G238" s="25">
        <f>'[3]7нед'!P244</f>
        <v>0</v>
      </c>
      <c r="H238" s="50"/>
      <c r="I238" s="170"/>
      <c r="J238" s="159"/>
      <c r="K238" s="16" t="s">
        <v>24</v>
      </c>
      <c r="L238" s="22">
        <f>'[3]8нед'!K244</f>
        <v>0</v>
      </c>
      <c r="M238" s="26">
        <f>'[3]8нед'!L244</f>
        <v>0</v>
      </c>
      <c r="N238" s="24">
        <f>'[3]8нед'!O244</f>
        <v>0</v>
      </c>
      <c r="O238" s="25">
        <f>'[3]8нед'!P244</f>
        <v>0</v>
      </c>
      <c r="P238" s="50"/>
    </row>
    <row r="239" spans="1:16" ht="19.149999999999999" hidden="1" thickTop="1" thickBot="1">
      <c r="A239" s="169"/>
      <c r="B239" s="155"/>
      <c r="C239" s="17"/>
      <c r="D239" s="18">
        <f>'[3]7нед'!K59</f>
        <v>0</v>
      </c>
      <c r="E239" s="21">
        <f>'[3]7нед'!L59</f>
        <v>0</v>
      </c>
      <c r="F239" s="19">
        <f>'[3]7нед'!O59</f>
        <v>0</v>
      </c>
      <c r="G239" s="20">
        <f>'[3]7нед'!P59</f>
        <v>0</v>
      </c>
      <c r="H239" s="53"/>
      <c r="I239" s="171"/>
      <c r="J239" s="160"/>
      <c r="K239" s="17"/>
      <c r="L239" s="27">
        <f>'[3]8нед'!K59</f>
        <v>0</v>
      </c>
      <c r="M239" s="28">
        <f>'[3]8нед'!L59</f>
        <v>0</v>
      </c>
      <c r="N239" s="29">
        <f>'[3]8нед'!O59</f>
        <v>0</v>
      </c>
      <c r="O239" s="30">
        <f>'[3]8нед'!P59</f>
        <v>0</v>
      </c>
      <c r="P239" s="51"/>
    </row>
    <row r="240" spans="1:16" ht="39" hidden="1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 hidden="1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 hidden="1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 hidden="1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 hidden="1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 hidden="1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 hidden="1">
      <c r="A246" s="1"/>
      <c r="B246" s="144" t="s">
        <v>48</v>
      </c>
      <c r="C246" s="144"/>
      <c r="D246" s="144"/>
      <c r="E246" s="144"/>
      <c r="F246" s="144"/>
      <c r="G246" s="144"/>
      <c r="H246" s="144"/>
      <c r="I246" s="1"/>
      <c r="J246" s="144" t="s">
        <v>48</v>
      </c>
      <c r="K246" s="144"/>
      <c r="L246" s="144"/>
      <c r="M246" s="144"/>
      <c r="N246" s="144"/>
      <c r="O246" s="144"/>
      <c r="P246" s="144"/>
    </row>
    <row r="247" spans="1:16" ht="15.6" hidden="1">
      <c r="A247" s="7"/>
      <c r="B247" s="140" t="str">
        <f>'[1]19нед'!$A$6</f>
        <v>Направление подготовки:</v>
      </c>
      <c r="C247" s="8"/>
      <c r="D247" s="9"/>
      <c r="E247" s="10" t="str">
        <f>E7</f>
        <v>44.03.05.Педагогическое образование (с двумя профилями подготовки) (Математика и Экономика)</v>
      </c>
      <c r="F247" s="9"/>
      <c r="G247" s="9"/>
      <c r="H247" s="48" t="str">
        <f>H7</f>
        <v>12-23 МЭз</v>
      </c>
      <c r="I247" s="7"/>
      <c r="J247" s="140" t="str">
        <f>'[1]19нед'!$A$6</f>
        <v>Направление подготовки:</v>
      </c>
      <c r="K247" s="8"/>
      <c r="L247" s="9"/>
      <c r="M247" s="10" t="str">
        <f>E7</f>
        <v>44.03.05.Педагогическое образование (с двумя профилями подготовки) (Математика и Экономика)</v>
      </c>
      <c r="N247" s="9"/>
      <c r="O247" s="9"/>
      <c r="P247" s="48" t="str">
        <f>H7</f>
        <v>12-23 МЭз</v>
      </c>
    </row>
    <row r="248" spans="1:16" ht="15.6" hidden="1">
      <c r="A248" s="1"/>
      <c r="B248" s="145" t="s">
        <v>5</v>
      </c>
      <c r="C248" s="145"/>
      <c r="D248" s="145"/>
      <c r="E248" s="145" t="str">
        <f t="shared" ref="E248" si="2">E8</f>
        <v>заочная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заочная</v>
      </c>
      <c r="N248" s="145"/>
      <c r="O248" s="145"/>
      <c r="P248" s="145"/>
    </row>
    <row r="249" spans="1:16" ht="15.6" hidden="1">
      <c r="A249" s="1"/>
      <c r="B249" s="145" t="s">
        <v>7</v>
      </c>
      <c r="C249" s="145"/>
      <c r="D249" s="145"/>
      <c r="E249" s="140">
        <f>E9</f>
        <v>3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3</v>
      </c>
      <c r="N249" s="140"/>
      <c r="O249" s="140"/>
      <c r="P249" s="47"/>
    </row>
    <row r="250" spans="1:16" ht="15.6" hidden="1">
      <c r="A250" s="1"/>
      <c r="B250" s="146" t="s">
        <v>8</v>
      </c>
      <c r="C250" s="146"/>
      <c r="D250" s="146"/>
      <c r="E250" s="141">
        <f>M190+1</f>
        <v>5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6</v>
      </c>
      <c r="N250" s="141"/>
      <c r="O250" s="141"/>
      <c r="P250" s="49"/>
    </row>
    <row r="251" spans="1:16" ht="46.5" hidden="1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hidden="1" customHeight="1" thickTop="1">
      <c r="A252" s="167">
        <v>45957</v>
      </c>
      <c r="B252" s="153" t="s">
        <v>15</v>
      </c>
      <c r="C252" s="16" t="s">
        <v>16</v>
      </c>
      <c r="D252" s="18">
        <f>'[3]9нед'!K198</f>
        <v>0</v>
      </c>
      <c r="E252" s="21">
        <f>'[3]9нед'!L198</f>
        <v>0</v>
      </c>
      <c r="F252" s="19">
        <f>'[3]9нед'!O198</f>
        <v>0</v>
      </c>
      <c r="G252" s="20">
        <f>'[3]9нед'!P198</f>
        <v>0</v>
      </c>
      <c r="H252" s="53"/>
      <c r="I252" s="167">
        <v>45964</v>
      </c>
      <c r="J252" s="158" t="s">
        <v>15</v>
      </c>
      <c r="K252" s="16" t="s">
        <v>16</v>
      </c>
      <c r="L252" s="18">
        <f>'[4]10нед'!K198</f>
        <v>0</v>
      </c>
      <c r="M252" s="21">
        <f>'[4]10нед'!L198</f>
        <v>0</v>
      </c>
      <c r="N252" s="19">
        <f>'[4]10нед'!O198</f>
        <v>0</v>
      </c>
      <c r="O252" s="20">
        <f>'[4]10нед'!P198</f>
        <v>0</v>
      </c>
      <c r="P252" s="53"/>
    </row>
    <row r="253" spans="1:16" ht="46.7" hidden="1">
      <c r="A253" s="168"/>
      <c r="B253" s="154"/>
      <c r="C253" s="16" t="s">
        <v>81</v>
      </c>
      <c r="D253" s="22">
        <f>'[3]9нед'!K199</f>
        <v>0</v>
      </c>
      <c r="E253" s="26">
        <f>'[3]9нед'!L199</f>
        <v>0</v>
      </c>
      <c r="F253" s="24">
        <f>'[3]9нед'!O199</f>
        <v>0</v>
      </c>
      <c r="G253" s="25">
        <f>'[3]9нед'!P199</f>
        <v>0</v>
      </c>
      <c r="H253" s="50"/>
      <c r="I253" s="170"/>
      <c r="J253" s="159"/>
      <c r="K253" s="16" t="s">
        <v>81</v>
      </c>
      <c r="L253" s="22">
        <f>'[4]10нед'!K199</f>
        <v>0</v>
      </c>
      <c r="M253" s="26">
        <f>'[4]10нед'!L199</f>
        <v>0</v>
      </c>
      <c r="N253" s="24">
        <f>'[4]10нед'!O199</f>
        <v>0</v>
      </c>
      <c r="O253" s="25">
        <f>'[4]10нед'!P199</f>
        <v>0</v>
      </c>
      <c r="P253" s="50"/>
    </row>
    <row r="254" spans="1:16" ht="46.7" hidden="1">
      <c r="A254" s="168"/>
      <c r="B254" s="154"/>
      <c r="C254" s="16" t="s">
        <v>82</v>
      </c>
      <c r="D254" s="22">
        <f>'[3]9нед'!K200</f>
        <v>0</v>
      </c>
      <c r="E254" s="26">
        <f>'[3]9нед'!L200</f>
        <v>0</v>
      </c>
      <c r="F254" s="24">
        <f>'[3]9нед'!O200</f>
        <v>0</v>
      </c>
      <c r="G254" s="25">
        <f>'[3]9нед'!P200</f>
        <v>0</v>
      </c>
      <c r="H254" s="50"/>
      <c r="I254" s="170"/>
      <c r="J254" s="159"/>
      <c r="K254" s="16" t="s">
        <v>82</v>
      </c>
      <c r="L254" s="22">
        <f>'[4]10нед'!K200</f>
        <v>0</v>
      </c>
      <c r="M254" s="26">
        <f>'[4]10нед'!L200</f>
        <v>0</v>
      </c>
      <c r="N254" s="24">
        <f>'[4]10нед'!O200</f>
        <v>0</v>
      </c>
      <c r="O254" s="25">
        <f>'[4]10нед'!P200</f>
        <v>0</v>
      </c>
      <c r="P254" s="50"/>
    </row>
    <row r="255" spans="1:16" ht="31.15" hidden="1">
      <c r="A255" s="168"/>
      <c r="B255" s="154"/>
      <c r="C255" s="16" t="s">
        <v>21</v>
      </c>
      <c r="D255" s="22">
        <f>'[3]9нед'!K201</f>
        <v>0</v>
      </c>
      <c r="E255" s="26">
        <f>'[3]9нед'!L201</f>
        <v>0</v>
      </c>
      <c r="F255" s="24">
        <f>'[3]9нед'!O201</f>
        <v>0</v>
      </c>
      <c r="G255" s="25">
        <f>'[3]9нед'!P201</f>
        <v>0</v>
      </c>
      <c r="H255" s="50"/>
      <c r="I255" s="170"/>
      <c r="J255" s="159"/>
      <c r="K255" s="16" t="s">
        <v>21</v>
      </c>
      <c r="L255" s="22">
        <f>'[4]10нед'!K201</f>
        <v>0</v>
      </c>
      <c r="M255" s="26">
        <f>'[4]10нед'!L201</f>
        <v>0</v>
      </c>
      <c r="N255" s="24">
        <f>'[4]10нед'!O201</f>
        <v>0</v>
      </c>
      <c r="O255" s="25">
        <f>'[4]10нед'!P201</f>
        <v>0</v>
      </c>
      <c r="P255" s="50"/>
    </row>
    <row r="256" spans="1:16" ht="31.15" hidden="1">
      <c r="A256" s="168"/>
      <c r="B256" s="154"/>
      <c r="C256" s="16" t="s">
        <v>22</v>
      </c>
      <c r="D256" s="22">
        <f>'[3]9нед'!K202</f>
        <v>0</v>
      </c>
      <c r="E256" s="26">
        <f>'[3]9нед'!L202</f>
        <v>0</v>
      </c>
      <c r="F256" s="24">
        <f>'[3]9нед'!O202</f>
        <v>0</v>
      </c>
      <c r="G256" s="25">
        <f>'[3]9нед'!P202</f>
        <v>0</v>
      </c>
      <c r="H256" s="50"/>
      <c r="I256" s="170"/>
      <c r="J256" s="159"/>
      <c r="K256" s="16" t="s">
        <v>22</v>
      </c>
      <c r="L256" s="22">
        <f>'[4]10нед'!K202</f>
        <v>0</v>
      </c>
      <c r="M256" s="26">
        <f>'[4]10нед'!L202</f>
        <v>0</v>
      </c>
      <c r="N256" s="24">
        <f>'[4]10нед'!O202</f>
        <v>0</v>
      </c>
      <c r="O256" s="25">
        <f>'[4]10нед'!P202</f>
        <v>0</v>
      </c>
      <c r="P256" s="50"/>
    </row>
    <row r="257" spans="1:16" ht="35.85" hidden="1">
      <c r="A257" s="168"/>
      <c r="B257" s="154"/>
      <c r="C257" s="16" t="s">
        <v>23</v>
      </c>
      <c r="D257" s="22" t="str">
        <f>'[3]9нед'!K203</f>
        <v>л</v>
      </c>
      <c r="E257" s="26" t="str">
        <f>'[3]9нед'!L203</f>
        <v>Математический анализ</v>
      </c>
      <c r="F257" s="24" t="str">
        <f>'[3]9нед'!O203</f>
        <v>Якимова В.В.</v>
      </c>
      <c r="G257" s="25" t="str">
        <f>'[3]9нед'!P203</f>
        <v>ст. преподаватель</v>
      </c>
      <c r="H257" s="50" t="s">
        <v>83</v>
      </c>
      <c r="I257" s="170"/>
      <c r="J257" s="159"/>
      <c r="K257" s="16" t="s">
        <v>23</v>
      </c>
      <c r="L257" s="22">
        <f>'[4]10нед'!K203</f>
        <v>0</v>
      </c>
      <c r="M257" s="26">
        <f>'[4]10нед'!L203</f>
        <v>0</v>
      </c>
      <c r="N257" s="24">
        <f>'[4]10нед'!O203</f>
        <v>0</v>
      </c>
      <c r="O257" s="25">
        <f>'[4]10нед'!P203</f>
        <v>0</v>
      </c>
      <c r="P257" s="50"/>
    </row>
    <row r="258" spans="1:16" ht="35.85" hidden="1">
      <c r="A258" s="168"/>
      <c r="B258" s="154"/>
      <c r="C258" s="16" t="s">
        <v>24</v>
      </c>
      <c r="D258" s="22" t="str">
        <f>'[3]9нед'!K204</f>
        <v>л</v>
      </c>
      <c r="E258" s="26" t="str">
        <f>'[3]9нед'!L204</f>
        <v>История России</v>
      </c>
      <c r="F258" s="24" t="str">
        <f>'[3]9нед'!O204</f>
        <v>Березняк Я.В.</v>
      </c>
      <c r="G258" s="25" t="str">
        <f>'[3]9нед'!P204</f>
        <v>доцент</v>
      </c>
      <c r="H258" s="50" t="s">
        <v>84</v>
      </c>
      <c r="I258" s="170"/>
      <c r="J258" s="159"/>
      <c r="K258" s="16" t="s">
        <v>24</v>
      </c>
      <c r="L258" s="22">
        <f>'[4]10нед'!K204</f>
        <v>0</v>
      </c>
      <c r="M258" s="26">
        <f>'[4]10нед'!L204</f>
        <v>0</v>
      </c>
      <c r="N258" s="24">
        <f>'[4]10нед'!O204</f>
        <v>0</v>
      </c>
      <c r="O258" s="25">
        <f>'[4]10нед'!P204</f>
        <v>0</v>
      </c>
      <c r="P258" s="50"/>
    </row>
    <row r="259" spans="1:16" ht="18.399999999999999" hidden="1" thickBot="1">
      <c r="A259" s="169"/>
      <c r="B259" s="155"/>
      <c r="C259" s="17"/>
      <c r="D259" s="27">
        <f>'[3]9нед'!K205</f>
        <v>0</v>
      </c>
      <c r="E259" s="28">
        <f>'[3]9нед'!L205</f>
        <v>0</v>
      </c>
      <c r="F259" s="29">
        <f>'[3]9нед'!O205</f>
        <v>0</v>
      </c>
      <c r="G259" s="30">
        <f>'[3]9нед'!P205</f>
        <v>0</v>
      </c>
      <c r="H259" s="51"/>
      <c r="I259" s="171"/>
      <c r="J259" s="160"/>
      <c r="K259" s="17"/>
      <c r="L259" s="27">
        <f>'[4]10нед'!K205</f>
        <v>0</v>
      </c>
      <c r="M259" s="28">
        <f>'[4]10нед'!L205</f>
        <v>0</v>
      </c>
      <c r="N259" s="29">
        <f>'[4]10нед'!O205</f>
        <v>0</v>
      </c>
      <c r="O259" s="30">
        <f>'[4]10нед'!P205</f>
        <v>0</v>
      </c>
      <c r="P259" s="51"/>
    </row>
    <row r="260" spans="1:16" ht="32.25" hidden="1" customHeight="1" thickTop="1">
      <c r="A260" s="167">
        <v>45958</v>
      </c>
      <c r="B260" s="153" t="s">
        <v>25</v>
      </c>
      <c r="C260" s="32" t="s">
        <v>16</v>
      </c>
      <c r="D260" s="18">
        <f>'[3]9нед'!K206</f>
        <v>0</v>
      </c>
      <c r="E260" s="21">
        <f>'[3]9нед'!L206</f>
        <v>0</v>
      </c>
      <c r="F260" s="19">
        <f>'[3]9нед'!O206</f>
        <v>0</v>
      </c>
      <c r="G260" s="20">
        <f>'[3]9нед'!P206</f>
        <v>0</v>
      </c>
      <c r="H260" s="53"/>
      <c r="I260" s="167">
        <v>45965</v>
      </c>
      <c r="J260" s="158" t="s">
        <v>25</v>
      </c>
      <c r="K260" s="32" t="s">
        <v>16</v>
      </c>
      <c r="L260" s="18">
        <f>'[4]10нед'!K206</f>
        <v>0</v>
      </c>
      <c r="M260" s="21">
        <f>'[4]10нед'!L206</f>
        <v>0</v>
      </c>
      <c r="N260" s="19">
        <f>'[4]10нед'!O206</f>
        <v>0</v>
      </c>
      <c r="O260" s="20">
        <f>'[4]10нед'!P206</f>
        <v>0</v>
      </c>
      <c r="P260" s="53"/>
    </row>
    <row r="261" spans="1:16" ht="46.7" hidden="1">
      <c r="A261" s="168"/>
      <c r="B261" s="154"/>
      <c r="C261" s="16" t="s">
        <v>81</v>
      </c>
      <c r="D261" s="22">
        <f>'[3]9нед'!K207</f>
        <v>0</v>
      </c>
      <c r="E261" s="26">
        <f>'[3]9нед'!L207</f>
        <v>0</v>
      </c>
      <c r="F261" s="24">
        <f>'[3]9нед'!O207</f>
        <v>0</v>
      </c>
      <c r="G261" s="25">
        <f>'[3]9нед'!P207</f>
        <v>0</v>
      </c>
      <c r="H261" s="50"/>
      <c r="I261" s="170"/>
      <c r="J261" s="159"/>
      <c r="K261" s="16" t="s">
        <v>81</v>
      </c>
      <c r="L261" s="22">
        <f>'[4]10нед'!K207</f>
        <v>0</v>
      </c>
      <c r="M261" s="26">
        <f>'[4]10нед'!L207</f>
        <v>0</v>
      </c>
      <c r="N261" s="24">
        <f>'[4]10нед'!O207</f>
        <v>0</v>
      </c>
      <c r="O261" s="25">
        <f>'[4]10нед'!P207</f>
        <v>0</v>
      </c>
      <c r="P261" s="50"/>
    </row>
    <row r="262" spans="1:16" ht="46.7" hidden="1">
      <c r="A262" s="168"/>
      <c r="B262" s="154"/>
      <c r="C262" s="16" t="s">
        <v>82</v>
      </c>
      <c r="D262" s="22">
        <f>'[3]9нед'!K208</f>
        <v>0</v>
      </c>
      <c r="E262" s="26">
        <f>'[3]9нед'!L208</f>
        <v>0</v>
      </c>
      <c r="F262" s="24">
        <f>'[3]9нед'!O208</f>
        <v>0</v>
      </c>
      <c r="G262" s="25">
        <f>'[3]9нед'!P208</f>
        <v>0</v>
      </c>
      <c r="H262" s="50"/>
      <c r="I262" s="170"/>
      <c r="J262" s="159"/>
      <c r="K262" s="16" t="s">
        <v>82</v>
      </c>
      <c r="L262" s="22">
        <f>'[4]10нед'!K208</f>
        <v>0</v>
      </c>
      <c r="M262" s="26">
        <f>'[4]10нед'!L208</f>
        <v>0</v>
      </c>
      <c r="N262" s="24">
        <f>'[4]10нед'!O208</f>
        <v>0</v>
      </c>
      <c r="O262" s="25">
        <f>'[4]10нед'!P208</f>
        <v>0</v>
      </c>
      <c r="P262" s="50"/>
    </row>
    <row r="263" spans="1:16" ht="31.15" hidden="1">
      <c r="A263" s="168"/>
      <c r="B263" s="154"/>
      <c r="C263" s="16" t="s">
        <v>21</v>
      </c>
      <c r="D263" s="22">
        <f>'[3]9нед'!K209</f>
        <v>0</v>
      </c>
      <c r="E263" s="26">
        <f>'[3]9нед'!L209</f>
        <v>0</v>
      </c>
      <c r="F263" s="24">
        <f>'[3]9нед'!O209</f>
        <v>0</v>
      </c>
      <c r="G263" s="25">
        <f>'[3]9нед'!P209</f>
        <v>0</v>
      </c>
      <c r="H263" s="50"/>
      <c r="I263" s="170"/>
      <c r="J263" s="159"/>
      <c r="K263" s="16" t="s">
        <v>21</v>
      </c>
      <c r="L263" s="22">
        <f>'[4]10нед'!K209</f>
        <v>0</v>
      </c>
      <c r="M263" s="26">
        <f>'[4]10нед'!L209</f>
        <v>0</v>
      </c>
      <c r="N263" s="24">
        <f>'[4]10нед'!O209</f>
        <v>0</v>
      </c>
      <c r="O263" s="25">
        <f>'[4]10нед'!P209</f>
        <v>0</v>
      </c>
      <c r="P263" s="50"/>
    </row>
    <row r="264" spans="1:16" ht="31.15" hidden="1">
      <c r="A264" s="168"/>
      <c r="B264" s="154"/>
      <c r="C264" s="16" t="s">
        <v>22</v>
      </c>
      <c r="D264" s="22">
        <f>'[3]9нед'!K210</f>
        <v>0</v>
      </c>
      <c r="E264" s="26">
        <f>'[3]9нед'!L210</f>
        <v>0</v>
      </c>
      <c r="F264" s="24">
        <f>'[3]9нед'!O210</f>
        <v>0</v>
      </c>
      <c r="G264" s="25">
        <f>'[3]9нед'!P210</f>
        <v>0</v>
      </c>
      <c r="H264" s="50"/>
      <c r="I264" s="170"/>
      <c r="J264" s="159"/>
      <c r="K264" s="16" t="s">
        <v>22</v>
      </c>
      <c r="L264" s="22">
        <f>'[4]10нед'!K210</f>
        <v>0</v>
      </c>
      <c r="M264" s="26">
        <f>'[4]10нед'!L210</f>
        <v>0</v>
      </c>
      <c r="N264" s="24">
        <f>'[4]10нед'!O210</f>
        <v>0</v>
      </c>
      <c r="O264" s="25">
        <f>'[4]10нед'!P210</f>
        <v>0</v>
      </c>
      <c r="P264" s="50"/>
    </row>
    <row r="265" spans="1:16" ht="31.15" hidden="1">
      <c r="A265" s="168"/>
      <c r="B265" s="154"/>
      <c r="C265" s="16" t="s">
        <v>23</v>
      </c>
      <c r="D265" s="22" t="str">
        <f>'[3]9нед'!K211</f>
        <v>л</v>
      </c>
      <c r="E265" s="26" t="str">
        <f>'[3]9нед'!L211</f>
        <v>Технологии цифрового образования</v>
      </c>
      <c r="F265" s="24" t="str">
        <f>'[3]9нед'!O211</f>
        <v/>
      </c>
      <c r="G265" s="25" t="str">
        <f>'[3]9нед'!P211</f>
        <v/>
      </c>
      <c r="H265" s="41" t="s">
        <v>85</v>
      </c>
      <c r="I265" s="170"/>
      <c r="J265" s="159"/>
      <c r="K265" s="16" t="s">
        <v>23</v>
      </c>
      <c r="L265" s="22" t="str">
        <f>'[4]10нед'!K211</f>
        <v>пр</v>
      </c>
      <c r="M265" s="26" t="str">
        <f>'[4]10нед'!L211</f>
        <v xml:space="preserve">Иностранный язык </v>
      </c>
      <c r="N265" s="24" t="str">
        <f>'[4]10нед'!O211</f>
        <v/>
      </c>
      <c r="O265" s="25" t="str">
        <f>'[4]10нед'!P211</f>
        <v/>
      </c>
      <c r="P265" s="41" t="s">
        <v>86</v>
      </c>
    </row>
    <row r="266" spans="1:16" ht="31.15" hidden="1">
      <c r="A266" s="168"/>
      <c r="B266" s="154"/>
      <c r="C266" s="16" t="s">
        <v>24</v>
      </c>
      <c r="D266" s="22" t="str">
        <f>'[3]9нед'!K212</f>
        <v>л</v>
      </c>
      <c r="E266" s="26" t="str">
        <f>'[3]9нед'!L212</f>
        <v>Основы российской государственности</v>
      </c>
      <c r="F266" s="24" t="str">
        <f>'[3]9нед'!O212</f>
        <v/>
      </c>
      <c r="G266" s="25" t="str">
        <f>'[3]9нед'!P212</f>
        <v/>
      </c>
      <c r="H266" s="41" t="s">
        <v>87</v>
      </c>
      <c r="I266" s="170"/>
      <c r="J266" s="159"/>
      <c r="K266" s="16" t="s">
        <v>24</v>
      </c>
      <c r="L266" s="22" t="str">
        <f>'[4]10нед'!K212</f>
        <v>пр</v>
      </c>
      <c r="M266" s="26" t="str">
        <f>'[4]10нед'!L212</f>
        <v>Основы российской государственности</v>
      </c>
      <c r="N266" s="24" t="str">
        <f>'[4]10нед'!O212</f>
        <v/>
      </c>
      <c r="O266" s="25" t="str">
        <f>'[4]10нед'!P212</f>
        <v/>
      </c>
      <c r="P266" s="41" t="s">
        <v>88</v>
      </c>
    </row>
    <row r="267" spans="1:16" ht="18.399999999999999" hidden="1" thickBot="1">
      <c r="A267" s="169"/>
      <c r="B267" s="155"/>
      <c r="C267" s="17"/>
      <c r="D267" s="27">
        <f>'[3]9нед'!K213</f>
        <v>0</v>
      </c>
      <c r="E267" s="28">
        <f>'[3]9нед'!L213</f>
        <v>0</v>
      </c>
      <c r="F267" s="29">
        <f>'[3]9нед'!O213</f>
        <v>0</v>
      </c>
      <c r="G267" s="30">
        <f>'[3]9нед'!P213</f>
        <v>0</v>
      </c>
      <c r="H267" s="51"/>
      <c r="I267" s="171"/>
      <c r="J267" s="160"/>
      <c r="K267" s="17"/>
      <c r="L267" s="27">
        <f>'[4]10нед'!K213</f>
        <v>0</v>
      </c>
      <c r="M267" s="28">
        <f>'[4]10нед'!L213</f>
        <v>0</v>
      </c>
      <c r="N267" s="29">
        <f>'[4]10нед'!O213</f>
        <v>0</v>
      </c>
      <c r="O267" s="30">
        <f>'[4]10нед'!P213</f>
        <v>0</v>
      </c>
      <c r="P267" s="51"/>
    </row>
    <row r="268" spans="1:16" ht="48" hidden="1" customHeight="1" thickTop="1">
      <c r="A268" s="172">
        <v>45959</v>
      </c>
      <c r="B268" s="161" t="s">
        <v>30</v>
      </c>
      <c r="C268" s="32" t="s">
        <v>16</v>
      </c>
      <c r="D268" s="18">
        <f>'[3]9нед'!K214</f>
        <v>0</v>
      </c>
      <c r="E268" s="21">
        <f>'[3]9нед'!L214</f>
        <v>0</v>
      </c>
      <c r="F268" s="19">
        <f>'[3]9нед'!O214</f>
        <v>0</v>
      </c>
      <c r="G268" s="20">
        <f>'[3]9нед'!P214</f>
        <v>0</v>
      </c>
      <c r="H268" s="53"/>
      <c r="I268" s="172">
        <v>45966</v>
      </c>
      <c r="J268" s="164" t="s">
        <v>30</v>
      </c>
      <c r="K268" s="32" t="s">
        <v>16</v>
      </c>
      <c r="L268" s="18">
        <f>'[4]10нед'!K214</f>
        <v>0</v>
      </c>
      <c r="M268" s="21">
        <f>'[4]10нед'!L214</f>
        <v>0</v>
      </c>
      <c r="N268" s="19">
        <f>'[4]10нед'!O214</f>
        <v>0</v>
      </c>
      <c r="O268" s="20">
        <f>'[4]10нед'!P214</f>
        <v>0</v>
      </c>
      <c r="P268" s="53"/>
    </row>
    <row r="269" spans="1:16" ht="46.7" hidden="1">
      <c r="A269" s="173"/>
      <c r="B269" s="162"/>
      <c r="C269" s="16" t="s">
        <v>81</v>
      </c>
      <c r="D269" s="22">
        <f>'[3]9нед'!K215</f>
        <v>0</v>
      </c>
      <c r="E269" s="26">
        <f>'[3]9нед'!L215</f>
        <v>0</v>
      </c>
      <c r="F269" s="24">
        <f>'[3]9нед'!O215</f>
        <v>0</v>
      </c>
      <c r="G269" s="25">
        <f>'[3]9нед'!P215</f>
        <v>0</v>
      </c>
      <c r="H269" s="50"/>
      <c r="I269" s="173"/>
      <c r="J269" s="165"/>
      <c r="K269" s="16" t="s">
        <v>81</v>
      </c>
      <c r="L269" s="22">
        <f>'[4]10нед'!K215</f>
        <v>0</v>
      </c>
      <c r="M269" s="26">
        <f>'[4]10нед'!L215</f>
        <v>0</v>
      </c>
      <c r="N269" s="24">
        <f>'[4]10нед'!O215</f>
        <v>0</v>
      </c>
      <c r="O269" s="25">
        <f>'[4]10нед'!P215</f>
        <v>0</v>
      </c>
      <c r="P269" s="50"/>
    </row>
    <row r="270" spans="1:16" ht="46.7" hidden="1">
      <c r="A270" s="173"/>
      <c r="B270" s="162"/>
      <c r="C270" s="16" t="s">
        <v>82</v>
      </c>
      <c r="D270" s="22">
        <f>'[3]9нед'!K216</f>
        <v>0</v>
      </c>
      <c r="E270" s="26">
        <f>'[3]9нед'!L216</f>
        <v>0</v>
      </c>
      <c r="F270" s="24">
        <f>'[3]9нед'!O216</f>
        <v>0</v>
      </c>
      <c r="G270" s="25">
        <f>'[3]9нед'!P216</f>
        <v>0</v>
      </c>
      <c r="H270" s="50"/>
      <c r="I270" s="173"/>
      <c r="J270" s="165"/>
      <c r="K270" s="16" t="s">
        <v>82</v>
      </c>
      <c r="L270" s="22">
        <f>'[4]10нед'!K216</f>
        <v>0</v>
      </c>
      <c r="M270" s="26">
        <f>'[4]10нед'!L216</f>
        <v>0</v>
      </c>
      <c r="N270" s="24">
        <f>'[4]10нед'!O216</f>
        <v>0</v>
      </c>
      <c r="O270" s="25">
        <f>'[4]10нед'!P216</f>
        <v>0</v>
      </c>
      <c r="P270" s="50"/>
    </row>
    <row r="271" spans="1:16" ht="31.15" hidden="1">
      <c r="A271" s="173"/>
      <c r="B271" s="162"/>
      <c r="C271" s="16" t="s">
        <v>21</v>
      </c>
      <c r="D271" s="22">
        <f>'[3]9нед'!K217</f>
        <v>0</v>
      </c>
      <c r="E271" s="26">
        <f>'[3]9нед'!L217</f>
        <v>0</v>
      </c>
      <c r="F271" s="24">
        <f>'[3]9нед'!O217</f>
        <v>0</v>
      </c>
      <c r="G271" s="25">
        <f>'[3]9нед'!P217</f>
        <v>0</v>
      </c>
      <c r="H271" s="50"/>
      <c r="I271" s="173"/>
      <c r="J271" s="165"/>
      <c r="K271" s="16" t="s">
        <v>21</v>
      </c>
      <c r="L271" s="22">
        <f>'[4]10нед'!K217</f>
        <v>0</v>
      </c>
      <c r="M271" s="26">
        <f>'[4]10нед'!L217</f>
        <v>0</v>
      </c>
      <c r="N271" s="24">
        <f>'[4]10нед'!O217</f>
        <v>0</v>
      </c>
      <c r="O271" s="25">
        <f>'[4]10нед'!P217</f>
        <v>0</v>
      </c>
      <c r="P271" s="50"/>
    </row>
    <row r="272" spans="1:16" ht="31.15" hidden="1">
      <c r="A272" s="173"/>
      <c r="B272" s="162"/>
      <c r="C272" s="16" t="s">
        <v>22</v>
      </c>
      <c r="D272" s="22">
        <f>'[3]9нед'!K218</f>
        <v>0</v>
      </c>
      <c r="E272" s="26">
        <f>'[3]9нед'!L218</f>
        <v>0</v>
      </c>
      <c r="F272" s="24">
        <f>'[3]9нед'!O218</f>
        <v>0</v>
      </c>
      <c r="G272" s="25">
        <f>'[3]9нед'!P218</f>
        <v>0</v>
      </c>
      <c r="H272" s="50"/>
      <c r="I272" s="173"/>
      <c r="J272" s="165"/>
      <c r="K272" s="16" t="s">
        <v>22</v>
      </c>
      <c r="L272" s="22">
        <f>'[4]10нед'!K218</f>
        <v>0</v>
      </c>
      <c r="M272" s="26">
        <f>'[4]10нед'!L218</f>
        <v>0</v>
      </c>
      <c r="N272" s="24">
        <f>'[4]10нед'!O218</f>
        <v>0</v>
      </c>
      <c r="O272" s="25">
        <f>'[4]10нед'!P218</f>
        <v>0</v>
      </c>
      <c r="P272" s="50"/>
    </row>
    <row r="273" spans="1:16" ht="31.15" hidden="1">
      <c r="A273" s="173"/>
      <c r="B273" s="162"/>
      <c r="C273" s="16" t="s">
        <v>23</v>
      </c>
      <c r="D273" s="22" t="str">
        <f>'[3]9нед'!K219</f>
        <v>л</v>
      </c>
      <c r="E273" s="26" t="str">
        <f>'[3]9нед'!L219</f>
        <v>Обучение служением</v>
      </c>
      <c r="F273" s="24" t="str">
        <f>'[3]9нед'!O219</f>
        <v/>
      </c>
      <c r="G273" s="25" t="str">
        <f>'[3]9нед'!P219</f>
        <v/>
      </c>
      <c r="H273" s="41" t="s">
        <v>89</v>
      </c>
      <c r="I273" s="173"/>
      <c r="J273" s="165"/>
      <c r="K273" s="16" t="s">
        <v>23</v>
      </c>
      <c r="L273" s="22" t="str">
        <f>'[4]10нед'!K219</f>
        <v>пр</v>
      </c>
      <c r="M273" s="26" t="str">
        <f>'[4]10нед'!L219</f>
        <v>Геометрия</v>
      </c>
      <c r="N273" s="24" t="str">
        <f>'[4]10нед'!O219</f>
        <v>Казанцев Ю.А.</v>
      </c>
      <c r="O273" s="25" t="str">
        <f>'[4]10нед'!P219</f>
        <v>преподаватель</v>
      </c>
      <c r="P273" s="57" t="s">
        <v>83</v>
      </c>
    </row>
    <row r="274" spans="1:16" ht="31.15" hidden="1">
      <c r="A274" s="173"/>
      <c r="B274" s="162"/>
      <c r="C274" s="16" t="s">
        <v>24</v>
      </c>
      <c r="D274" s="22">
        <f>'[3]9нед'!K220</f>
        <v>0</v>
      </c>
      <c r="E274" s="26">
        <f>'[3]9нед'!L220</f>
        <v>0</v>
      </c>
      <c r="F274" s="24">
        <f>'[3]9нед'!O220</f>
        <v>0</v>
      </c>
      <c r="G274" s="25">
        <f>'[3]9нед'!P220</f>
        <v>0</v>
      </c>
      <c r="H274" s="41"/>
      <c r="I274" s="173"/>
      <c r="J274" s="165"/>
      <c r="K274" s="16" t="s">
        <v>24</v>
      </c>
      <c r="L274" s="22" t="str">
        <f>'[4]10нед'!K220</f>
        <v>пр</v>
      </c>
      <c r="M274" s="26" t="str">
        <f>'[4]10нед'!L220</f>
        <v>Алгебра</v>
      </c>
      <c r="N274" s="24" t="str">
        <f>'[4]10нед'!O220</f>
        <v>Овчинникова М.В.</v>
      </c>
      <c r="O274" s="25" t="str">
        <f>'[4]10нед'!P220</f>
        <v>доцент, канд. наук</v>
      </c>
      <c r="P274" s="57" t="s">
        <v>83</v>
      </c>
    </row>
    <row r="275" spans="1:16" ht="18.399999999999999" hidden="1" thickBot="1">
      <c r="A275" s="174"/>
      <c r="B275" s="163"/>
      <c r="C275" s="17"/>
      <c r="D275" s="27">
        <f>'[3]9нед'!K221</f>
        <v>0</v>
      </c>
      <c r="E275" s="28">
        <f>'[3]9нед'!L221</f>
        <v>0</v>
      </c>
      <c r="F275" s="29">
        <f>'[3]9нед'!O221</f>
        <v>0</v>
      </c>
      <c r="G275" s="30">
        <f>'[3]9нед'!P221</f>
        <v>0</v>
      </c>
      <c r="H275" s="51"/>
      <c r="I275" s="174"/>
      <c r="J275" s="166"/>
      <c r="K275" s="17"/>
      <c r="L275" s="27">
        <f>'[4]10нед'!K221</f>
        <v>0</v>
      </c>
      <c r="M275" s="28">
        <f>'[4]10нед'!L221</f>
        <v>0</v>
      </c>
      <c r="N275" s="29">
        <f>'[4]10нед'!O221</f>
        <v>0</v>
      </c>
      <c r="O275" s="30">
        <f>'[4]10нед'!P221</f>
        <v>0</v>
      </c>
      <c r="P275" s="51"/>
    </row>
    <row r="276" spans="1:16" ht="48" hidden="1" customHeight="1" thickTop="1">
      <c r="A276" s="167">
        <v>45960</v>
      </c>
      <c r="B276" s="153" t="s">
        <v>32</v>
      </c>
      <c r="C276" s="32" t="s">
        <v>16</v>
      </c>
      <c r="D276" s="18">
        <f>'[3]9нед'!K222</f>
        <v>0</v>
      </c>
      <c r="E276" s="21">
        <f>'[3]9нед'!L222</f>
        <v>0</v>
      </c>
      <c r="F276" s="19">
        <f>'[3]9нед'!O222</f>
        <v>0</v>
      </c>
      <c r="G276" s="20">
        <f>'[3]9нед'!P222</f>
        <v>0</v>
      </c>
      <c r="H276" s="53"/>
      <c r="I276" s="167">
        <v>45967</v>
      </c>
      <c r="J276" s="158" t="s">
        <v>32</v>
      </c>
      <c r="K276" s="32" t="s">
        <v>16</v>
      </c>
      <c r="L276" s="18">
        <f>'[4]10нед'!K222</f>
        <v>0</v>
      </c>
      <c r="M276" s="21">
        <f>'[4]10нед'!L222</f>
        <v>0</v>
      </c>
      <c r="N276" s="19">
        <f>'[4]10нед'!O222</f>
        <v>0</v>
      </c>
      <c r="O276" s="20">
        <f>'[4]10нед'!P222</f>
        <v>0</v>
      </c>
      <c r="P276" s="53"/>
    </row>
    <row r="277" spans="1:16" ht="46.7" hidden="1">
      <c r="A277" s="168"/>
      <c r="B277" s="154"/>
      <c r="C277" s="16" t="s">
        <v>81</v>
      </c>
      <c r="D277" s="22">
        <f>'[3]9нед'!K223</f>
        <v>0</v>
      </c>
      <c r="E277" s="26">
        <f>'[3]9нед'!L223</f>
        <v>0</v>
      </c>
      <c r="F277" s="24">
        <f>'[3]9нед'!O223</f>
        <v>0</v>
      </c>
      <c r="G277" s="25">
        <f>'[3]9нед'!P223</f>
        <v>0</v>
      </c>
      <c r="H277" s="50"/>
      <c r="I277" s="170"/>
      <c r="J277" s="159"/>
      <c r="K277" s="16" t="s">
        <v>81</v>
      </c>
      <c r="L277" s="22">
        <f>'[4]10нед'!K223</f>
        <v>0</v>
      </c>
      <c r="M277" s="26">
        <f>'[4]10нед'!L223</f>
        <v>0</v>
      </c>
      <c r="N277" s="24">
        <f>'[4]10нед'!O223</f>
        <v>0</v>
      </c>
      <c r="O277" s="25">
        <f>'[4]10нед'!P223</f>
        <v>0</v>
      </c>
      <c r="P277" s="50"/>
    </row>
    <row r="278" spans="1:16" ht="46.7" hidden="1">
      <c r="A278" s="168"/>
      <c r="B278" s="154"/>
      <c r="C278" s="16" t="s">
        <v>82</v>
      </c>
      <c r="D278" s="22">
        <f>'[3]9нед'!K224</f>
        <v>0</v>
      </c>
      <c r="E278" s="26">
        <f>'[3]9нед'!L224</f>
        <v>0</v>
      </c>
      <c r="F278" s="24">
        <f>'[3]9нед'!O224</f>
        <v>0</v>
      </c>
      <c r="G278" s="25">
        <f>'[3]9нед'!P224</f>
        <v>0</v>
      </c>
      <c r="H278" s="50"/>
      <c r="I278" s="170"/>
      <c r="J278" s="159"/>
      <c r="K278" s="16" t="s">
        <v>82</v>
      </c>
      <c r="L278" s="22">
        <f>'[4]10нед'!K224</f>
        <v>0</v>
      </c>
      <c r="M278" s="26">
        <f>'[4]10нед'!L224</f>
        <v>0</v>
      </c>
      <c r="N278" s="24">
        <f>'[4]10нед'!O224</f>
        <v>0</v>
      </c>
      <c r="O278" s="25">
        <f>'[4]10нед'!P224</f>
        <v>0</v>
      </c>
      <c r="P278" s="50"/>
    </row>
    <row r="279" spans="1:16" ht="31.15" hidden="1">
      <c r="A279" s="168"/>
      <c r="B279" s="154"/>
      <c r="C279" s="16" t="s">
        <v>21</v>
      </c>
      <c r="D279" s="22">
        <f>'[3]9нед'!K225</f>
        <v>0</v>
      </c>
      <c r="E279" s="26">
        <f>'[3]9нед'!L225</f>
        <v>0</v>
      </c>
      <c r="F279" s="24">
        <f>'[3]9нед'!O225</f>
        <v>0</v>
      </c>
      <c r="G279" s="25">
        <f>'[3]9нед'!P225</f>
        <v>0</v>
      </c>
      <c r="H279" s="50"/>
      <c r="I279" s="170"/>
      <c r="J279" s="159"/>
      <c r="K279" s="16" t="s">
        <v>21</v>
      </c>
      <c r="L279" s="22">
        <f>'[4]10нед'!K225</f>
        <v>0</v>
      </c>
      <c r="M279" s="26">
        <f>'[4]10нед'!L225</f>
        <v>0</v>
      </c>
      <c r="N279" s="24">
        <f>'[4]10нед'!O225</f>
        <v>0</v>
      </c>
      <c r="O279" s="25">
        <f>'[4]10нед'!P225</f>
        <v>0</v>
      </c>
      <c r="P279" s="50"/>
    </row>
    <row r="280" spans="1:16" ht="31.15" hidden="1">
      <c r="A280" s="168"/>
      <c r="B280" s="154"/>
      <c r="C280" s="16" t="s">
        <v>22</v>
      </c>
      <c r="D280" s="22">
        <f>'[3]9нед'!K226</f>
        <v>0</v>
      </c>
      <c r="E280" s="26">
        <f>'[3]9нед'!L226</f>
        <v>0</v>
      </c>
      <c r="F280" s="24">
        <f>'[3]9нед'!O226</f>
        <v>0</v>
      </c>
      <c r="G280" s="25">
        <f>'[3]9нед'!P226</f>
        <v>0</v>
      </c>
      <c r="H280" s="50"/>
      <c r="I280" s="170"/>
      <c r="J280" s="159"/>
      <c r="K280" s="16" t="s">
        <v>22</v>
      </c>
      <c r="L280" s="22">
        <f>'[4]10нед'!K226</f>
        <v>0</v>
      </c>
      <c r="M280" s="26">
        <f>'[4]10нед'!L226</f>
        <v>0</v>
      </c>
      <c r="N280" s="24">
        <f>'[4]10нед'!O226</f>
        <v>0</v>
      </c>
      <c r="O280" s="25">
        <f>'[4]10нед'!P226</f>
        <v>0</v>
      </c>
      <c r="P280" s="50"/>
    </row>
    <row r="281" spans="1:16" ht="35.85" hidden="1">
      <c r="A281" s="168"/>
      <c r="B281" s="154"/>
      <c r="C281" s="16" t="s">
        <v>23</v>
      </c>
      <c r="D281" s="22" t="str">
        <f>'[3]9нед'!K227</f>
        <v>л</v>
      </c>
      <c r="E281" s="26" t="str">
        <f>'[3]9нед'!L227</f>
        <v>Возрастная анатомия, физиология и культура здоровья</v>
      </c>
      <c r="F281" s="24" t="str">
        <f>'[3]9нед'!O227</f>
        <v/>
      </c>
      <c r="G281" s="25" t="str">
        <f>'[3]9нед'!P227</f>
        <v/>
      </c>
      <c r="H281" s="41" t="s">
        <v>91</v>
      </c>
      <c r="I281" s="170"/>
      <c r="J281" s="159"/>
      <c r="K281" s="16" t="s">
        <v>23</v>
      </c>
      <c r="L281" s="22" t="str">
        <f>'[4]10нед'!K227</f>
        <v>пр</v>
      </c>
      <c r="M281" s="26" t="str">
        <f>'[4]10нед'!L227</f>
        <v xml:space="preserve"> История России</v>
      </c>
      <c r="N281" s="24" t="str">
        <f>'[4]10нед'!O227</f>
        <v>Разбеглова Т.П.</v>
      </c>
      <c r="O281" s="25" t="str">
        <f>'[4]10нед'!P227</f>
        <v>доцент</v>
      </c>
      <c r="P281" s="41" t="s">
        <v>92</v>
      </c>
    </row>
    <row r="282" spans="1:16" ht="31.15" hidden="1">
      <c r="A282" s="168"/>
      <c r="B282" s="154"/>
      <c r="C282" s="16" t="s">
        <v>24</v>
      </c>
      <c r="D282" s="22" t="str">
        <f>'[3]9нед'!K228</f>
        <v>л</v>
      </c>
      <c r="E282" s="26" t="str">
        <f>'[3]9нед'!L228</f>
        <v>Геометрия</v>
      </c>
      <c r="F282" s="24" t="str">
        <f>'[3]9нед'!O228</f>
        <v>Казанцев Ю.А.</v>
      </c>
      <c r="G282" s="25" t="str">
        <f>'[3]9нед'!P228</f>
        <v>преподаватель</v>
      </c>
      <c r="H282" s="41" t="s">
        <v>83</v>
      </c>
      <c r="I282" s="170"/>
      <c r="J282" s="159"/>
      <c r="K282" s="16" t="s">
        <v>24</v>
      </c>
      <c r="L282" s="22" t="str">
        <f>'[4]10нед'!K228</f>
        <v>пр</v>
      </c>
      <c r="M282" s="26" t="str">
        <f>'[4]10нед'!L228</f>
        <v>Физическая культура и спорт</v>
      </c>
      <c r="N282" s="24" t="str">
        <f>'[4]10нед'!O228</f>
        <v/>
      </c>
      <c r="O282" s="25" t="str">
        <f>'[4]10нед'!P228</f>
        <v/>
      </c>
      <c r="P282" s="41" t="s">
        <v>93</v>
      </c>
    </row>
    <row r="283" spans="1:16" ht="18.399999999999999" hidden="1" thickBot="1">
      <c r="A283" s="169"/>
      <c r="B283" s="155"/>
      <c r="C283" s="17"/>
      <c r="D283" s="27">
        <f>'[3]9нед'!K229</f>
        <v>0</v>
      </c>
      <c r="E283" s="28">
        <f>'[3]9нед'!L229</f>
        <v>0</v>
      </c>
      <c r="F283" s="29">
        <f>'[3]9нед'!O229</f>
        <v>0</v>
      </c>
      <c r="G283" s="30">
        <f>'[3]9нед'!P229</f>
        <v>0</v>
      </c>
      <c r="H283" s="51"/>
      <c r="I283" s="171"/>
      <c r="J283" s="160"/>
      <c r="K283" s="17"/>
      <c r="L283" s="27">
        <f>'[4]10нед'!K229</f>
        <v>0</v>
      </c>
      <c r="M283" s="28">
        <f>'[4]10нед'!L229</f>
        <v>0</v>
      </c>
      <c r="N283" s="29">
        <f>'[4]10нед'!O229</f>
        <v>0</v>
      </c>
      <c r="O283" s="30">
        <f>'[4]10нед'!P229</f>
        <v>0</v>
      </c>
      <c r="P283" s="51"/>
    </row>
    <row r="284" spans="1:16" ht="48" hidden="1" customHeight="1" thickTop="1">
      <c r="A284" s="167">
        <v>45961</v>
      </c>
      <c r="B284" s="153" t="s">
        <v>34</v>
      </c>
      <c r="C284" s="32" t="s">
        <v>16</v>
      </c>
      <c r="D284" s="18">
        <f>'[3]9нед'!K230</f>
        <v>0</v>
      </c>
      <c r="E284" s="21">
        <f>'[3]9нед'!L230</f>
        <v>0</v>
      </c>
      <c r="F284" s="19">
        <f>'[3]9нед'!O230</f>
        <v>0</v>
      </c>
      <c r="G284" s="20">
        <f>'[3]9нед'!P230</f>
        <v>0</v>
      </c>
      <c r="H284" s="53"/>
      <c r="I284" s="167">
        <v>45968</v>
      </c>
      <c r="J284" s="158" t="s">
        <v>34</v>
      </c>
      <c r="K284" s="32" t="s">
        <v>16</v>
      </c>
      <c r="L284" s="18">
        <f>'[4]10нед'!K230</f>
        <v>0</v>
      </c>
      <c r="M284" s="21">
        <f>'[4]10нед'!L230</f>
        <v>0</v>
      </c>
      <c r="N284" s="19">
        <f>'[4]10нед'!O230</f>
        <v>0</v>
      </c>
      <c r="O284" s="20">
        <f>'[4]10нед'!P230</f>
        <v>0</v>
      </c>
      <c r="P284" s="53"/>
    </row>
    <row r="285" spans="1:16" ht="46.7" hidden="1">
      <c r="A285" s="168"/>
      <c r="B285" s="154"/>
      <c r="C285" s="16" t="s">
        <v>81</v>
      </c>
      <c r="D285" s="22">
        <f>'[3]9нед'!K231</f>
        <v>0</v>
      </c>
      <c r="E285" s="26">
        <f>'[3]9нед'!L231</f>
        <v>0</v>
      </c>
      <c r="F285" s="24">
        <f>'[3]9нед'!O231</f>
        <v>0</v>
      </c>
      <c r="G285" s="25">
        <f>'[3]9нед'!P231</f>
        <v>0</v>
      </c>
      <c r="H285" s="50"/>
      <c r="I285" s="170"/>
      <c r="J285" s="159"/>
      <c r="K285" s="16" t="s">
        <v>81</v>
      </c>
      <c r="L285" s="22">
        <f>'[4]10нед'!K231</f>
        <v>0</v>
      </c>
      <c r="M285" s="26">
        <f>'[4]10нед'!L231</f>
        <v>0</v>
      </c>
      <c r="N285" s="24">
        <f>'[4]10нед'!O231</f>
        <v>0</v>
      </c>
      <c r="O285" s="25">
        <f>'[4]10нед'!P231</f>
        <v>0</v>
      </c>
      <c r="P285" s="50"/>
    </row>
    <row r="286" spans="1:16" ht="46.7" hidden="1">
      <c r="A286" s="168"/>
      <c r="B286" s="154"/>
      <c r="C286" s="16" t="s">
        <v>82</v>
      </c>
      <c r="D286" s="22">
        <f>'[3]9нед'!K232</f>
        <v>0</v>
      </c>
      <c r="E286" s="26">
        <f>'[3]9нед'!L232</f>
        <v>0</v>
      </c>
      <c r="F286" s="24">
        <f>'[3]9нед'!O232</f>
        <v>0</v>
      </c>
      <c r="G286" s="25">
        <f>'[3]9нед'!P232</f>
        <v>0</v>
      </c>
      <c r="H286" s="50"/>
      <c r="I286" s="170"/>
      <c r="J286" s="159"/>
      <c r="K286" s="16" t="s">
        <v>82</v>
      </c>
      <c r="L286" s="22">
        <f>'[4]10нед'!K232</f>
        <v>0</v>
      </c>
      <c r="M286" s="26">
        <f>'[4]10нед'!L232</f>
        <v>0</v>
      </c>
      <c r="N286" s="24">
        <f>'[4]10нед'!O232</f>
        <v>0</v>
      </c>
      <c r="O286" s="25">
        <f>'[4]10нед'!P232</f>
        <v>0</v>
      </c>
      <c r="P286" s="50"/>
    </row>
    <row r="287" spans="1:16" ht="31.15" hidden="1">
      <c r="A287" s="168"/>
      <c r="B287" s="154"/>
      <c r="C287" s="16" t="s">
        <v>21</v>
      </c>
      <c r="D287" s="22">
        <f>'[3]9нед'!K233</f>
        <v>0</v>
      </c>
      <c r="E287" s="26">
        <f>'[3]9нед'!L233</f>
        <v>0</v>
      </c>
      <c r="F287" s="24">
        <f>'[3]9нед'!O233</f>
        <v>0</v>
      </c>
      <c r="G287" s="25">
        <f>'[3]9нед'!P233</f>
        <v>0</v>
      </c>
      <c r="H287" s="50"/>
      <c r="I287" s="170"/>
      <c r="J287" s="159"/>
      <c r="K287" s="16" t="s">
        <v>21</v>
      </c>
      <c r="L287" s="22">
        <f>'[4]10нед'!K233</f>
        <v>0</v>
      </c>
      <c r="M287" s="26">
        <f>'[4]10нед'!L233</f>
        <v>0</v>
      </c>
      <c r="N287" s="24">
        <f>'[4]10нед'!O233</f>
        <v>0</v>
      </c>
      <c r="O287" s="25">
        <f>'[4]10нед'!P233</f>
        <v>0</v>
      </c>
      <c r="P287" s="50"/>
    </row>
    <row r="288" spans="1:16" ht="31.15" hidden="1">
      <c r="A288" s="168"/>
      <c r="B288" s="154"/>
      <c r="C288" s="16" t="s">
        <v>22</v>
      </c>
      <c r="D288" s="22">
        <f>'[3]9нед'!K234</f>
        <v>0</v>
      </c>
      <c r="E288" s="26">
        <f>'[3]9нед'!L234</f>
        <v>0</v>
      </c>
      <c r="F288" s="24">
        <f>'[3]9нед'!O234</f>
        <v>0</v>
      </c>
      <c r="G288" s="25">
        <f>'[3]9нед'!P234</f>
        <v>0</v>
      </c>
      <c r="H288" s="50"/>
      <c r="I288" s="170"/>
      <c r="J288" s="159"/>
      <c r="K288" s="16" t="s">
        <v>22</v>
      </c>
      <c r="L288" s="22">
        <f>'[4]10нед'!K234</f>
        <v>0</v>
      </c>
      <c r="M288" s="26">
        <f>'[4]10нед'!L234</f>
        <v>0</v>
      </c>
      <c r="N288" s="24">
        <f>'[4]10нед'!O234</f>
        <v>0</v>
      </c>
      <c r="O288" s="25">
        <f>'[4]10нед'!P234</f>
        <v>0</v>
      </c>
      <c r="P288" s="50"/>
    </row>
    <row r="289" spans="1:16" ht="31.15" hidden="1">
      <c r="A289" s="168"/>
      <c r="B289" s="154"/>
      <c r="C289" s="16" t="s">
        <v>23</v>
      </c>
      <c r="D289" s="22">
        <f>'[3]9нед'!K235</f>
        <v>0</v>
      </c>
      <c r="E289" s="26">
        <f>'[3]9нед'!L235</f>
        <v>0</v>
      </c>
      <c r="F289" s="24">
        <f>'[3]9нед'!O235</f>
        <v>0</v>
      </c>
      <c r="G289" s="25">
        <f>'[3]9нед'!P235</f>
        <v>0</v>
      </c>
      <c r="H289" s="50"/>
      <c r="I289" s="170"/>
      <c r="J289" s="159"/>
      <c r="K289" s="16" t="s">
        <v>23</v>
      </c>
      <c r="L289" s="22">
        <f>'[4]10нед'!K235</f>
        <v>0</v>
      </c>
      <c r="M289" s="26">
        <f>'[4]10нед'!L235</f>
        <v>0</v>
      </c>
      <c r="N289" s="24">
        <f>'[4]10нед'!O235</f>
        <v>0</v>
      </c>
      <c r="O289" s="25">
        <f>'[4]10нед'!P235</f>
        <v>0</v>
      </c>
      <c r="P289" s="50"/>
    </row>
    <row r="290" spans="1:16" ht="31.15" hidden="1">
      <c r="A290" s="168"/>
      <c r="B290" s="154"/>
      <c r="C290" s="16" t="s">
        <v>24</v>
      </c>
      <c r="D290" s="22">
        <f>'[3]9нед'!K236</f>
        <v>0</v>
      </c>
      <c r="E290" s="26">
        <f>'[3]9нед'!L236</f>
        <v>0</v>
      </c>
      <c r="F290" s="24">
        <f>'[3]9нед'!O236</f>
        <v>0</v>
      </c>
      <c r="G290" s="25">
        <f>'[3]9нед'!P236</f>
        <v>0</v>
      </c>
      <c r="H290" s="50"/>
      <c r="I290" s="170"/>
      <c r="J290" s="159"/>
      <c r="K290" s="16" t="s">
        <v>24</v>
      </c>
      <c r="L290" s="22">
        <f>'[4]10нед'!K236</f>
        <v>0</v>
      </c>
      <c r="M290" s="26">
        <f>'[4]10нед'!L236</f>
        <v>0</v>
      </c>
      <c r="N290" s="24">
        <f>'[4]10нед'!O236</f>
        <v>0</v>
      </c>
      <c r="O290" s="25">
        <f>'[4]10нед'!P236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'[3]9нед'!K237</f>
        <v>0</v>
      </c>
      <c r="E291" s="28">
        <f>'[3]9нед'!L237</f>
        <v>0</v>
      </c>
      <c r="F291" s="29">
        <f>'[3]9нед'!O237</f>
        <v>0</v>
      </c>
      <c r="G291" s="30">
        <f>'[3]9нед'!P237</f>
        <v>0</v>
      </c>
      <c r="H291" s="51"/>
      <c r="I291" s="171"/>
      <c r="J291" s="160"/>
      <c r="K291" s="17"/>
      <c r="L291" s="27">
        <f>'[4]10нед'!K237</f>
        <v>0</v>
      </c>
      <c r="M291" s="28">
        <f>'[4]10нед'!L237</f>
        <v>0</v>
      </c>
      <c r="N291" s="29">
        <f>'[4]10нед'!O237</f>
        <v>0</v>
      </c>
      <c r="O291" s="30">
        <f>'[4]10нед'!P237</f>
        <v>0</v>
      </c>
      <c r="P291" s="51"/>
    </row>
    <row r="292" spans="1:16" ht="48" hidden="1" customHeight="1" thickTop="1">
      <c r="A292" s="167">
        <v>45962</v>
      </c>
      <c r="B292" s="153" t="s">
        <v>37</v>
      </c>
      <c r="C292" s="32" t="s">
        <v>16</v>
      </c>
      <c r="D292" s="18">
        <f>'[3]9нед'!K238</f>
        <v>0</v>
      </c>
      <c r="E292" s="21">
        <f>'[3]9нед'!L238</f>
        <v>0</v>
      </c>
      <c r="F292" s="19">
        <f>'[3]9нед'!O238</f>
        <v>0</v>
      </c>
      <c r="G292" s="20">
        <f>'[3]9нед'!P238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'[4]10нед'!K238</f>
        <v>0</v>
      </c>
      <c r="M292" s="21">
        <f>'[4]10нед'!L238</f>
        <v>0</v>
      </c>
      <c r="N292" s="19">
        <f>'[4]10нед'!O238</f>
        <v>0</v>
      </c>
      <c r="O292" s="20">
        <f>'[4]10нед'!P238</f>
        <v>0</v>
      </c>
      <c r="P292" s="53"/>
    </row>
    <row r="293" spans="1:16" ht="46.7" hidden="1">
      <c r="A293" s="168"/>
      <c r="B293" s="154"/>
      <c r="C293" s="16" t="s">
        <v>81</v>
      </c>
      <c r="D293" s="22">
        <f>'[3]9нед'!K239</f>
        <v>0</v>
      </c>
      <c r="E293" s="26">
        <f>'[3]9нед'!L239</f>
        <v>0</v>
      </c>
      <c r="F293" s="24">
        <f>'[3]9нед'!O239</f>
        <v>0</v>
      </c>
      <c r="G293" s="25">
        <f>'[3]9нед'!P239</f>
        <v>0</v>
      </c>
      <c r="H293" s="50"/>
      <c r="I293" s="170"/>
      <c r="J293" s="159"/>
      <c r="K293" s="16" t="s">
        <v>81</v>
      </c>
      <c r="L293" s="22">
        <f>'[4]10нед'!K239</f>
        <v>0</v>
      </c>
      <c r="M293" s="26">
        <f>'[4]10нед'!L239</f>
        <v>0</v>
      </c>
      <c r="N293" s="24">
        <f>'[4]10нед'!O239</f>
        <v>0</v>
      </c>
      <c r="O293" s="25">
        <f>'[4]10нед'!P239</f>
        <v>0</v>
      </c>
      <c r="P293" s="50"/>
    </row>
    <row r="294" spans="1:16" ht="46.7" hidden="1">
      <c r="A294" s="168"/>
      <c r="B294" s="154"/>
      <c r="C294" s="16" t="s">
        <v>82</v>
      </c>
      <c r="D294" s="22">
        <f>'[3]9нед'!K240</f>
        <v>0</v>
      </c>
      <c r="E294" s="26">
        <f>'[3]9нед'!L240</f>
        <v>0</v>
      </c>
      <c r="F294" s="24">
        <f>'[3]9нед'!O240</f>
        <v>0</v>
      </c>
      <c r="G294" s="25">
        <f>'[3]9нед'!P240</f>
        <v>0</v>
      </c>
      <c r="H294" s="57"/>
      <c r="I294" s="170"/>
      <c r="J294" s="159"/>
      <c r="K294" s="16" t="s">
        <v>82</v>
      </c>
      <c r="L294" s="22" t="str">
        <f>'[4]10нед'!K240</f>
        <v>пр</v>
      </c>
      <c r="M294" s="26" t="str">
        <f>'[4]10нед'!L240</f>
        <v xml:space="preserve"> Обучение служением</v>
      </c>
      <c r="N294" s="24" t="str">
        <f>'[4]10нед'!O240</f>
        <v/>
      </c>
      <c r="O294" s="25" t="str">
        <f>'[4]10нед'!P240</f>
        <v/>
      </c>
      <c r="P294" s="57" t="s">
        <v>89</v>
      </c>
    </row>
    <row r="295" spans="1:16" ht="31.15" hidden="1">
      <c r="A295" s="168"/>
      <c r="B295" s="154"/>
      <c r="C295" s="16" t="s">
        <v>21</v>
      </c>
      <c r="D295" s="22">
        <f>'[3]9нед'!K241</f>
        <v>0</v>
      </c>
      <c r="E295" s="26">
        <f>'[3]9нед'!L241</f>
        <v>0</v>
      </c>
      <c r="F295" s="24">
        <f>'[3]9нед'!O241</f>
        <v>0</v>
      </c>
      <c r="G295" s="25">
        <f>'[3]9нед'!P241</f>
        <v>0</v>
      </c>
      <c r="H295" s="50"/>
      <c r="I295" s="170"/>
      <c r="J295" s="159"/>
      <c r="K295" s="16" t="s">
        <v>21</v>
      </c>
      <c r="L295" s="22">
        <f>'[4]10нед'!K241</f>
        <v>0</v>
      </c>
      <c r="M295" s="26">
        <f>'[4]10нед'!L241</f>
        <v>0</v>
      </c>
      <c r="N295" s="24">
        <f>'[4]10нед'!O241</f>
        <v>0</v>
      </c>
      <c r="O295" s="25">
        <f>'[4]10нед'!P241</f>
        <v>0</v>
      </c>
      <c r="P295" s="50"/>
    </row>
    <row r="296" spans="1:16" ht="31.15" hidden="1">
      <c r="A296" s="168"/>
      <c r="B296" s="154"/>
      <c r="C296" s="16" t="s">
        <v>22</v>
      </c>
      <c r="D296" s="22">
        <f>'[3]9нед'!K242</f>
        <v>0</v>
      </c>
      <c r="E296" s="26">
        <f>'[3]9нед'!L242</f>
        <v>0</v>
      </c>
      <c r="F296" s="24">
        <f>'[3]9нед'!O242</f>
        <v>0</v>
      </c>
      <c r="G296" s="25">
        <f>'[3]9нед'!P242</f>
        <v>0</v>
      </c>
      <c r="H296" s="50"/>
      <c r="I296" s="170"/>
      <c r="J296" s="159"/>
      <c r="K296" s="16" t="s">
        <v>22</v>
      </c>
      <c r="L296" s="22">
        <f>'[4]10нед'!K242</f>
        <v>0</v>
      </c>
      <c r="M296" s="26">
        <f>'[4]10нед'!L242</f>
        <v>0</v>
      </c>
      <c r="N296" s="24">
        <f>'[4]10нед'!O242</f>
        <v>0</v>
      </c>
      <c r="O296" s="25">
        <f>'[4]10нед'!P242</f>
        <v>0</v>
      </c>
      <c r="P296" s="50"/>
    </row>
    <row r="297" spans="1:16" ht="31.15" hidden="1">
      <c r="A297" s="168"/>
      <c r="B297" s="154"/>
      <c r="C297" s="16" t="s">
        <v>23</v>
      </c>
      <c r="D297" s="22">
        <f>'[3]9нед'!K243</f>
        <v>0</v>
      </c>
      <c r="E297" s="26">
        <f>'[3]9нед'!L243</f>
        <v>0</v>
      </c>
      <c r="F297" s="24">
        <f>'[3]9нед'!O243</f>
        <v>0</v>
      </c>
      <c r="G297" s="25">
        <f>'[3]9нед'!P243</f>
        <v>0</v>
      </c>
      <c r="H297" s="50"/>
      <c r="I297" s="170"/>
      <c r="J297" s="159"/>
      <c r="K297" s="16" t="s">
        <v>23</v>
      </c>
      <c r="L297" s="22">
        <f>'[4]10нед'!K243</f>
        <v>0</v>
      </c>
      <c r="M297" s="26">
        <f>'[4]10нед'!L243</f>
        <v>0</v>
      </c>
      <c r="N297" s="24">
        <f>'[4]10нед'!O243</f>
        <v>0</v>
      </c>
      <c r="O297" s="25">
        <f>'[4]10нед'!P243</f>
        <v>0</v>
      </c>
      <c r="P297" s="50"/>
    </row>
    <row r="298" spans="1:16" ht="31.15" hidden="1">
      <c r="A298" s="168"/>
      <c r="B298" s="154"/>
      <c r="C298" s="16" t="s">
        <v>24</v>
      </c>
      <c r="D298" s="22">
        <f>'[3]9нед'!K244</f>
        <v>0</v>
      </c>
      <c r="E298" s="26">
        <f>'[3]9нед'!L244</f>
        <v>0</v>
      </c>
      <c r="F298" s="24">
        <f>'[3]9нед'!O244</f>
        <v>0</v>
      </c>
      <c r="G298" s="25">
        <f>'[3]9нед'!P244</f>
        <v>0</v>
      </c>
      <c r="H298" s="50"/>
      <c r="I298" s="170"/>
      <c r="J298" s="159"/>
      <c r="K298" s="16" t="s">
        <v>24</v>
      </c>
      <c r="L298" s="22">
        <f>'[4]10нед'!K244</f>
        <v>0</v>
      </c>
      <c r="M298" s="26">
        <f>'[4]10нед'!L244</f>
        <v>0</v>
      </c>
      <c r="N298" s="24">
        <f>'[4]10нед'!O244</f>
        <v>0</v>
      </c>
      <c r="O298" s="25">
        <f>'[4]10нед'!P244</f>
        <v>0</v>
      </c>
      <c r="P298" s="50"/>
    </row>
    <row r="299" spans="1:16" ht="19.149999999999999" hidden="1" thickTop="1" thickBot="1">
      <c r="A299" s="169"/>
      <c r="B299" s="155"/>
      <c r="C299" s="17"/>
      <c r="D299" s="18">
        <f>'[3]9нед'!K245</f>
        <v>0</v>
      </c>
      <c r="E299" s="21">
        <f>'[3]9нед'!L245</f>
        <v>0</v>
      </c>
      <c r="F299" s="19">
        <f>'[3]9нед'!O245</f>
        <v>0</v>
      </c>
      <c r="G299" s="20">
        <f>'[3]9нед'!P245</f>
        <v>0</v>
      </c>
      <c r="H299" s="53"/>
      <c r="I299" s="171"/>
      <c r="J299" s="160"/>
      <c r="K299" s="17"/>
      <c r="L299" s="27">
        <f>'[4]10нед'!K59</f>
        <v>0</v>
      </c>
      <c r="M299" s="28">
        <f>'[4]10нед'!L59</f>
        <v>0</v>
      </c>
      <c r="N299" s="29">
        <f>'[4]10нед'!O59</f>
        <v>0</v>
      </c>
      <c r="O299" s="30">
        <f>'[4]10нед'!P59</f>
        <v>0</v>
      </c>
      <c r="P299" s="51"/>
    </row>
    <row r="300" spans="1:16" ht="39" hidden="1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 hidden="1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 hidden="1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 hidden="1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 hidden="1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 hidden="1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 hidden="1">
      <c r="A306" s="1"/>
      <c r="B306" s="144" t="s">
        <v>48</v>
      </c>
      <c r="C306" s="144"/>
      <c r="D306" s="144"/>
      <c r="E306" s="144"/>
      <c r="F306" s="144"/>
      <c r="G306" s="144"/>
      <c r="H306" s="144"/>
      <c r="I306" s="1"/>
      <c r="J306" s="144" t="s">
        <v>48</v>
      </c>
      <c r="K306" s="144"/>
      <c r="L306" s="144"/>
      <c r="M306" s="144"/>
      <c r="N306" s="144"/>
      <c r="O306" s="144"/>
      <c r="P306" s="144"/>
    </row>
    <row r="307" spans="1:16" ht="15.6" hidden="1">
      <c r="A307" s="7"/>
      <c r="B307" s="140" t="str">
        <f>'[1]19нед'!$A$6</f>
        <v>Направление подготовки:</v>
      </c>
      <c r="C307" s="8"/>
      <c r="D307" s="9"/>
      <c r="E307" s="10" t="str">
        <f>E7</f>
        <v>44.03.05.Педагогическое образование (с двумя профилями подготовки) (Математика и Экономика)</v>
      </c>
      <c r="F307" s="9"/>
      <c r="G307" s="9"/>
      <c r="H307" s="48" t="str">
        <f>H7</f>
        <v>12-23 МЭз</v>
      </c>
      <c r="I307" s="7"/>
      <c r="J307" s="140" t="str">
        <f>'[1]19нед'!$A$6</f>
        <v>Направление подготовки:</v>
      </c>
      <c r="K307" s="8"/>
      <c r="L307" s="9"/>
      <c r="M307" s="10" t="str">
        <f>E7</f>
        <v>44.03.05.Педагогическое образование (с двумя профилями подготовки) (Математика и Экономика)</v>
      </c>
      <c r="N307" s="9"/>
      <c r="O307" s="9"/>
      <c r="P307" s="48" t="str">
        <f>H7</f>
        <v>12-23 МЭз</v>
      </c>
    </row>
    <row r="308" spans="1:16" ht="15.6" hidden="1">
      <c r="A308" s="1"/>
      <c r="B308" s="145" t="s">
        <v>5</v>
      </c>
      <c r="C308" s="145"/>
      <c r="D308" s="145"/>
      <c r="E308" s="145" t="str">
        <f>E8</f>
        <v>заочная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заочная</v>
      </c>
      <c r="N308" s="145"/>
      <c r="O308" s="145"/>
      <c r="P308" s="145"/>
    </row>
    <row r="309" spans="1:16" ht="15.6" hidden="1">
      <c r="A309" s="1"/>
      <c r="B309" s="145" t="s">
        <v>7</v>
      </c>
      <c r="C309" s="145"/>
      <c r="D309" s="145"/>
      <c r="E309" s="140">
        <f>E9</f>
        <v>3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3</v>
      </c>
      <c r="N309" s="140"/>
      <c r="O309" s="140"/>
      <c r="P309" s="47"/>
    </row>
    <row r="310" spans="1:16" ht="15.6" hidden="1">
      <c r="A310" s="1"/>
      <c r="B310" s="146" t="s">
        <v>8</v>
      </c>
      <c r="C310" s="146"/>
      <c r="D310" s="146"/>
      <c r="E310" s="141">
        <f>M250+1</f>
        <v>7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8</v>
      </c>
      <c r="N310" s="141"/>
      <c r="O310" s="141"/>
      <c r="P310" s="49"/>
    </row>
    <row r="311" spans="1:16" ht="46.5" hidden="1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hidden="1" customHeight="1" thickTop="1">
      <c r="A312" s="167">
        <v>45971</v>
      </c>
      <c r="B312" s="153" t="s">
        <v>15</v>
      </c>
      <c r="C312" s="16" t="s">
        <v>16</v>
      </c>
      <c r="D312" s="18">
        <f>'[4]11нед'!K198</f>
        <v>0</v>
      </c>
      <c r="E312" s="21">
        <f>'[4]11нед'!L198</f>
        <v>0</v>
      </c>
      <c r="F312" s="19">
        <f>'[4]11нед'!O198</f>
        <v>0</v>
      </c>
      <c r="G312" s="20">
        <f>'[4]11нед'!P198</f>
        <v>0</v>
      </c>
      <c r="H312" s="53"/>
      <c r="I312" s="167">
        <v>45978</v>
      </c>
      <c r="J312" s="158" t="s">
        <v>15</v>
      </c>
      <c r="K312" s="16" t="s">
        <v>16</v>
      </c>
      <c r="L312" s="18">
        <f>'[4]12нед'!K198</f>
        <v>0</v>
      </c>
      <c r="M312" s="21">
        <f>'[4]12нед'!L198</f>
        <v>0</v>
      </c>
      <c r="N312" s="19">
        <f>'[4]12нед'!O198</f>
        <v>0</v>
      </c>
      <c r="O312" s="20">
        <f>'[4]12нед'!P198</f>
        <v>0</v>
      </c>
      <c r="P312" s="53"/>
    </row>
    <row r="313" spans="1:16" ht="31.15" hidden="1">
      <c r="A313" s="168"/>
      <c r="B313" s="154"/>
      <c r="C313" s="16" t="s">
        <v>18</v>
      </c>
      <c r="D313" s="22">
        <f>'[4]11нед'!K199</f>
        <v>0</v>
      </c>
      <c r="E313" s="26">
        <f>'[4]11нед'!L199</f>
        <v>0</v>
      </c>
      <c r="F313" s="24">
        <f>'[4]11нед'!O199</f>
        <v>0</v>
      </c>
      <c r="G313" s="25">
        <f>'[4]11нед'!P199</f>
        <v>0</v>
      </c>
      <c r="H313" s="50"/>
      <c r="I313" s="170"/>
      <c r="J313" s="159"/>
      <c r="K313" s="16" t="s">
        <v>18</v>
      </c>
      <c r="L313" s="22">
        <f>'[4]12нед'!K199</f>
        <v>0</v>
      </c>
      <c r="M313" s="26">
        <f>'[4]12нед'!L199</f>
        <v>0</v>
      </c>
      <c r="N313" s="24">
        <f>'[4]12нед'!O199</f>
        <v>0</v>
      </c>
      <c r="O313" s="25">
        <f>'[4]12нед'!P199</f>
        <v>0</v>
      </c>
      <c r="P313" s="50"/>
    </row>
    <row r="314" spans="1:16" ht="31.15" hidden="1">
      <c r="A314" s="168"/>
      <c r="B314" s="154"/>
      <c r="C314" s="16" t="s">
        <v>20</v>
      </c>
      <c r="D314" s="22">
        <f>'[4]11нед'!K200</f>
        <v>0</v>
      </c>
      <c r="E314" s="26">
        <f>'[4]11нед'!L200</f>
        <v>0</v>
      </c>
      <c r="F314" s="24">
        <f>'[4]11нед'!O200</f>
        <v>0</v>
      </c>
      <c r="G314" s="25">
        <f>'[4]11нед'!P200</f>
        <v>0</v>
      </c>
      <c r="H314" s="50"/>
      <c r="I314" s="170"/>
      <c r="J314" s="159"/>
      <c r="K314" s="16" t="s">
        <v>20</v>
      </c>
      <c r="L314" s="22">
        <f>'[4]12нед'!K200</f>
        <v>0</v>
      </c>
      <c r="M314" s="26">
        <f>'[4]12нед'!L200</f>
        <v>0</v>
      </c>
      <c r="N314" s="24">
        <f>'[4]12нед'!O200</f>
        <v>0</v>
      </c>
      <c r="O314" s="25">
        <f>'[4]12нед'!P200</f>
        <v>0</v>
      </c>
      <c r="P314" s="50"/>
    </row>
    <row r="315" spans="1:16" ht="31.15" hidden="1">
      <c r="A315" s="168"/>
      <c r="B315" s="154"/>
      <c r="C315" s="16" t="s">
        <v>21</v>
      </c>
      <c r="D315" s="22">
        <f>'[4]11нед'!K201</f>
        <v>0</v>
      </c>
      <c r="E315" s="26">
        <f>'[4]11нед'!L201</f>
        <v>0</v>
      </c>
      <c r="F315" s="24">
        <f>'[4]11нед'!O201</f>
        <v>0</v>
      </c>
      <c r="G315" s="25">
        <f>'[4]11нед'!P201</f>
        <v>0</v>
      </c>
      <c r="H315" s="50"/>
      <c r="I315" s="170"/>
      <c r="J315" s="159"/>
      <c r="K315" s="16" t="s">
        <v>21</v>
      </c>
      <c r="L315" s="22">
        <f>'[4]12нед'!K201</f>
        <v>0</v>
      </c>
      <c r="M315" s="26">
        <f>'[4]12нед'!L201</f>
        <v>0</v>
      </c>
      <c r="N315" s="24">
        <f>'[4]12нед'!O201</f>
        <v>0</v>
      </c>
      <c r="O315" s="25">
        <f>'[4]12нед'!P201</f>
        <v>0</v>
      </c>
      <c r="P315" s="50"/>
    </row>
    <row r="316" spans="1:16" ht="31.15" hidden="1">
      <c r="A316" s="168"/>
      <c r="B316" s="154"/>
      <c r="C316" s="16" t="s">
        <v>22</v>
      </c>
      <c r="D316" s="22">
        <f>'[4]11нед'!K202</f>
        <v>0</v>
      </c>
      <c r="E316" s="26">
        <f>'[4]11нед'!L202</f>
        <v>0</v>
      </c>
      <c r="F316" s="24">
        <f>'[4]11нед'!O202</f>
        <v>0</v>
      </c>
      <c r="G316" s="25">
        <f>'[4]11нед'!P202</f>
        <v>0</v>
      </c>
      <c r="H316" s="50"/>
      <c r="I316" s="170"/>
      <c r="J316" s="159"/>
      <c r="K316" s="16" t="s">
        <v>22</v>
      </c>
      <c r="L316" s="22">
        <f>'[4]12нед'!K202</f>
        <v>0</v>
      </c>
      <c r="M316" s="26">
        <f>'[4]12нед'!L202</f>
        <v>0</v>
      </c>
      <c r="N316" s="24">
        <f>'[4]12нед'!O202</f>
        <v>0</v>
      </c>
      <c r="O316" s="25">
        <f>'[4]12нед'!P202</f>
        <v>0</v>
      </c>
      <c r="P316" s="50"/>
    </row>
    <row r="317" spans="1:16" ht="31.15" hidden="1">
      <c r="A317" s="168"/>
      <c r="B317" s="154"/>
      <c r="C317" s="16" t="s">
        <v>23</v>
      </c>
      <c r="D317" s="22" t="str">
        <f>'[4]11нед'!K203</f>
        <v>л</v>
      </c>
      <c r="E317" s="26" t="str">
        <f>'[4]11нед'!L203</f>
        <v>Математический анализ</v>
      </c>
      <c r="F317" s="24" t="str">
        <f>'[4]11нед'!O203</f>
        <v>Якимова В.В.</v>
      </c>
      <c r="G317" s="25" t="str">
        <f>'[4]11нед'!P203</f>
        <v>ст. преподаватель</v>
      </c>
      <c r="H317" s="41" t="s">
        <v>83</v>
      </c>
      <c r="I317" s="170"/>
      <c r="J317" s="159"/>
      <c r="K317" s="16" t="s">
        <v>23</v>
      </c>
      <c r="L317" s="22">
        <f>'[4]12нед'!K203</f>
        <v>0</v>
      </c>
      <c r="M317" s="26">
        <f>'[4]12нед'!L203</f>
        <v>0</v>
      </c>
      <c r="N317" s="24">
        <f>'[4]12нед'!O203</f>
        <v>0</v>
      </c>
      <c r="O317" s="25">
        <f>'[4]12нед'!P203</f>
        <v>0</v>
      </c>
      <c r="P317" s="50"/>
    </row>
    <row r="318" spans="1:16" ht="31.15" hidden="1">
      <c r="A318" s="168"/>
      <c r="B318" s="154"/>
      <c r="C318" s="16" t="s">
        <v>24</v>
      </c>
      <c r="D318" s="22" t="str">
        <f>'[4]11нед'!K204</f>
        <v>л</v>
      </c>
      <c r="E318" s="26" t="str">
        <f>'[4]11нед'!L204</f>
        <v>История России</v>
      </c>
      <c r="F318" s="24" t="str">
        <f>'[4]11нед'!O204</f>
        <v>Березняк Я.В.</v>
      </c>
      <c r="G318" s="25" t="str">
        <f>'[4]11нед'!P204</f>
        <v>доцент</v>
      </c>
      <c r="H318" s="41" t="s">
        <v>84</v>
      </c>
      <c r="I318" s="170"/>
      <c r="J318" s="159"/>
      <c r="K318" s="16" t="s">
        <v>24</v>
      </c>
      <c r="L318" s="22">
        <f>'[4]12нед'!K204</f>
        <v>0</v>
      </c>
      <c r="M318" s="26">
        <f>'[4]12нед'!L204</f>
        <v>0</v>
      </c>
      <c r="N318" s="24">
        <f>'[4]12нед'!O204</f>
        <v>0</v>
      </c>
      <c r="O318" s="25">
        <f>'[4]12нед'!P204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'[4]11нед'!K205</f>
        <v>0</v>
      </c>
      <c r="E319" s="28">
        <f>'[4]11нед'!L205</f>
        <v>0</v>
      </c>
      <c r="F319" s="29">
        <f>'[4]11нед'!O205</f>
        <v>0</v>
      </c>
      <c r="G319" s="30">
        <f>'[4]11нед'!P205</f>
        <v>0</v>
      </c>
      <c r="H319" s="51"/>
      <c r="I319" s="171"/>
      <c r="J319" s="160"/>
      <c r="K319" s="17"/>
      <c r="L319" s="27">
        <f>'[4]12нед'!K205</f>
        <v>0</v>
      </c>
      <c r="M319" s="28">
        <f>'[4]12нед'!L205</f>
        <v>0</v>
      </c>
      <c r="N319" s="29">
        <f>'[4]12нед'!O205</f>
        <v>0</v>
      </c>
      <c r="O319" s="30">
        <f>'[4]12нед'!P205</f>
        <v>0</v>
      </c>
      <c r="P319" s="51"/>
    </row>
    <row r="320" spans="1:16" ht="32.25" hidden="1" customHeight="1" thickTop="1">
      <c r="A320" s="167">
        <v>45972</v>
      </c>
      <c r="B320" s="153" t="s">
        <v>25</v>
      </c>
      <c r="C320" s="32" t="s">
        <v>16</v>
      </c>
      <c r="D320" s="18">
        <f>'[4]11нед'!K206</f>
        <v>0</v>
      </c>
      <c r="E320" s="21">
        <f>'[4]11нед'!L206</f>
        <v>0</v>
      </c>
      <c r="F320" s="19">
        <f>'[4]11нед'!O206</f>
        <v>0</v>
      </c>
      <c r="G320" s="20">
        <f>'[4]11нед'!P206</f>
        <v>0</v>
      </c>
      <c r="H320" s="53"/>
      <c r="I320" s="167">
        <v>45979</v>
      </c>
      <c r="J320" s="158" t="s">
        <v>25</v>
      </c>
      <c r="K320" s="32" t="s">
        <v>16</v>
      </c>
      <c r="L320" s="18">
        <f>'[4]12нед'!K206</f>
        <v>0</v>
      </c>
      <c r="M320" s="21">
        <f>'[4]12нед'!L206</f>
        <v>0</v>
      </c>
      <c r="N320" s="19">
        <f>'[4]12нед'!O206</f>
        <v>0</v>
      </c>
      <c r="O320" s="20">
        <f>'[4]12нед'!P206</f>
        <v>0</v>
      </c>
      <c r="P320" s="53"/>
    </row>
    <row r="321" spans="1:16" ht="31.15" hidden="1">
      <c r="A321" s="168"/>
      <c r="B321" s="154"/>
      <c r="C321" s="16" t="s">
        <v>18</v>
      </c>
      <c r="D321" s="22">
        <f>'[4]11нед'!K207</f>
        <v>0</v>
      </c>
      <c r="E321" s="26">
        <f>'[4]11нед'!L207</f>
        <v>0</v>
      </c>
      <c r="F321" s="24">
        <f>'[4]11нед'!O207</f>
        <v>0</v>
      </c>
      <c r="G321" s="25">
        <f>'[4]11нед'!P207</f>
        <v>0</v>
      </c>
      <c r="H321" s="50"/>
      <c r="I321" s="170"/>
      <c r="J321" s="159"/>
      <c r="K321" s="16" t="s">
        <v>18</v>
      </c>
      <c r="L321" s="22">
        <f>'[4]12нед'!K207</f>
        <v>0</v>
      </c>
      <c r="M321" s="26">
        <f>'[4]12нед'!L207</f>
        <v>0</v>
      </c>
      <c r="N321" s="24">
        <f>'[4]12нед'!O207</f>
        <v>0</v>
      </c>
      <c r="O321" s="25">
        <f>'[4]12нед'!P207</f>
        <v>0</v>
      </c>
      <c r="P321" s="50"/>
    </row>
    <row r="322" spans="1:16" ht="31.15" hidden="1">
      <c r="A322" s="168"/>
      <c r="B322" s="154"/>
      <c r="C322" s="16" t="s">
        <v>20</v>
      </c>
      <c r="D322" s="22">
        <f>'[4]11нед'!K208</f>
        <v>0</v>
      </c>
      <c r="E322" s="26">
        <f>'[4]11нед'!L208</f>
        <v>0</v>
      </c>
      <c r="F322" s="24">
        <f>'[4]11нед'!O208</f>
        <v>0</v>
      </c>
      <c r="G322" s="25">
        <f>'[4]11нед'!P208</f>
        <v>0</v>
      </c>
      <c r="H322" s="50"/>
      <c r="I322" s="170"/>
      <c r="J322" s="159"/>
      <c r="K322" s="16" t="s">
        <v>20</v>
      </c>
      <c r="L322" s="22">
        <f>'[4]12нед'!K208</f>
        <v>0</v>
      </c>
      <c r="M322" s="26">
        <f>'[4]12нед'!L208</f>
        <v>0</v>
      </c>
      <c r="N322" s="24">
        <f>'[4]12нед'!O208</f>
        <v>0</v>
      </c>
      <c r="O322" s="25">
        <f>'[4]12нед'!P208</f>
        <v>0</v>
      </c>
      <c r="P322" s="50"/>
    </row>
    <row r="323" spans="1:16" ht="31.15" hidden="1">
      <c r="A323" s="168"/>
      <c r="B323" s="154"/>
      <c r="C323" s="16" t="s">
        <v>21</v>
      </c>
      <c r="D323" s="22">
        <f>'[4]11нед'!K209</f>
        <v>0</v>
      </c>
      <c r="E323" s="26">
        <f>'[4]11нед'!L209</f>
        <v>0</v>
      </c>
      <c r="F323" s="24">
        <f>'[4]11нед'!O209</f>
        <v>0</v>
      </c>
      <c r="G323" s="25">
        <f>'[4]11нед'!P209</f>
        <v>0</v>
      </c>
      <c r="H323" s="50"/>
      <c r="I323" s="170"/>
      <c r="J323" s="159"/>
      <c r="K323" s="16" t="s">
        <v>21</v>
      </c>
      <c r="L323" s="22">
        <f>'[4]12нед'!K209</f>
        <v>0</v>
      </c>
      <c r="M323" s="26">
        <f>'[4]12нед'!L209</f>
        <v>0</v>
      </c>
      <c r="N323" s="24">
        <f>'[4]12нед'!O209</f>
        <v>0</v>
      </c>
      <c r="O323" s="25">
        <f>'[4]12нед'!P209</f>
        <v>0</v>
      </c>
      <c r="P323" s="50"/>
    </row>
    <row r="324" spans="1:16" ht="31.15" hidden="1">
      <c r="A324" s="168"/>
      <c r="B324" s="154"/>
      <c r="C324" s="16" t="s">
        <v>22</v>
      </c>
      <c r="D324" s="22">
        <f>'[4]11нед'!K210</f>
        <v>0</v>
      </c>
      <c r="E324" s="26">
        <f>'[4]11нед'!L210</f>
        <v>0</v>
      </c>
      <c r="F324" s="24">
        <f>'[4]11нед'!O210</f>
        <v>0</v>
      </c>
      <c r="G324" s="25">
        <f>'[4]11нед'!P210</f>
        <v>0</v>
      </c>
      <c r="H324" s="50"/>
      <c r="I324" s="170"/>
      <c r="J324" s="159"/>
      <c r="K324" s="16" t="s">
        <v>22</v>
      </c>
      <c r="L324" s="22">
        <f>'[4]12нед'!K210</f>
        <v>0</v>
      </c>
      <c r="M324" s="26">
        <f>'[4]12нед'!L210</f>
        <v>0</v>
      </c>
      <c r="N324" s="24">
        <f>'[4]12нед'!O210</f>
        <v>0</v>
      </c>
      <c r="O324" s="25">
        <f>'[4]12нед'!P210</f>
        <v>0</v>
      </c>
      <c r="P324" s="50"/>
    </row>
    <row r="325" spans="1:16" ht="31.15" hidden="1">
      <c r="A325" s="168"/>
      <c r="B325" s="154"/>
      <c r="C325" s="16" t="s">
        <v>23</v>
      </c>
      <c r="D325" s="22" t="str">
        <f>'[4]11нед'!K211</f>
        <v>л</v>
      </c>
      <c r="E325" s="26" t="str">
        <f>'[4]11нед'!L211</f>
        <v>Алгебра</v>
      </c>
      <c r="F325" s="24" t="str">
        <f>'[4]11нед'!O211</f>
        <v>Овчинникова М.В.</v>
      </c>
      <c r="G325" s="25" t="str">
        <f>'[4]11нед'!P211</f>
        <v>доцент, канд. наук</v>
      </c>
      <c r="H325" s="41" t="s">
        <v>83</v>
      </c>
      <c r="I325" s="170"/>
      <c r="J325" s="159"/>
      <c r="K325" s="16" t="s">
        <v>23</v>
      </c>
      <c r="L325" s="22" t="str">
        <f>'[4]12нед'!K211</f>
        <v>пр</v>
      </c>
      <c r="M325" s="26" t="str">
        <f>'[4]12нед'!L211</f>
        <v xml:space="preserve">Иностранный язык </v>
      </c>
      <c r="N325" s="24" t="str">
        <f>'[4]12нед'!O211</f>
        <v/>
      </c>
      <c r="O325" s="25" t="str">
        <f>'[4]12нед'!P211</f>
        <v/>
      </c>
      <c r="P325" s="41" t="s">
        <v>86</v>
      </c>
    </row>
    <row r="326" spans="1:16" ht="31.15" hidden="1">
      <c r="A326" s="168"/>
      <c r="B326" s="154"/>
      <c r="C326" s="16" t="s">
        <v>24</v>
      </c>
      <c r="D326" s="22" t="str">
        <f>'[4]11нед'!K212</f>
        <v>пр</v>
      </c>
      <c r="E326" s="26" t="str">
        <f>'[4]11нед'!L212</f>
        <v>Геометрия</v>
      </c>
      <c r="F326" s="24" t="str">
        <f>'[4]11нед'!O212</f>
        <v>Казанцев Ю.А.</v>
      </c>
      <c r="G326" s="25" t="str">
        <f>'[4]11нед'!P212</f>
        <v>преподаватель</v>
      </c>
      <c r="H326" s="41" t="s">
        <v>83</v>
      </c>
      <c r="I326" s="170"/>
      <c r="J326" s="159"/>
      <c r="K326" s="16" t="s">
        <v>24</v>
      </c>
      <c r="L326" s="22" t="str">
        <f>'[4]12нед'!K212</f>
        <v>пр</v>
      </c>
      <c r="M326" s="26" t="str">
        <f>'[4]12нед'!L212</f>
        <v>Основы российской государственности</v>
      </c>
      <c r="N326" s="24" t="str">
        <f>'[4]12нед'!O212</f>
        <v/>
      </c>
      <c r="O326" s="25" t="str">
        <f>'[4]12нед'!P212</f>
        <v/>
      </c>
      <c r="P326" s="41" t="s">
        <v>88</v>
      </c>
    </row>
    <row r="327" spans="1:16" ht="18.600000000000001" hidden="1" customHeight="1" thickBot="1">
      <c r="A327" s="169"/>
      <c r="B327" s="155"/>
      <c r="C327" s="17"/>
      <c r="D327" s="27">
        <f>'[4]11нед'!K213</f>
        <v>0</v>
      </c>
      <c r="E327" s="28">
        <f>'[4]11нед'!L213</f>
        <v>0</v>
      </c>
      <c r="F327" s="29">
        <f>'[4]11нед'!O213</f>
        <v>0</v>
      </c>
      <c r="G327" s="30">
        <f>'[4]11нед'!P213</f>
        <v>0</v>
      </c>
      <c r="H327" s="51"/>
      <c r="I327" s="171"/>
      <c r="J327" s="160"/>
      <c r="K327" s="17"/>
      <c r="L327" s="27">
        <f>'[4]12нед'!K213</f>
        <v>0</v>
      </c>
      <c r="M327" s="28">
        <f>'[4]12нед'!L213</f>
        <v>0</v>
      </c>
      <c r="N327" s="29">
        <f>'[4]12нед'!O213</f>
        <v>0</v>
      </c>
      <c r="O327" s="30">
        <f>'[4]12нед'!P213</f>
        <v>0</v>
      </c>
      <c r="P327" s="51"/>
    </row>
    <row r="328" spans="1:16" ht="48" hidden="1" customHeight="1" thickTop="1">
      <c r="A328" s="172">
        <v>45973</v>
      </c>
      <c r="B328" s="161" t="s">
        <v>30</v>
      </c>
      <c r="C328" s="32" t="s">
        <v>16</v>
      </c>
      <c r="D328" s="18">
        <f>'[4]11нед'!K214</f>
        <v>0</v>
      </c>
      <c r="E328" s="21">
        <f>'[4]11нед'!L214</f>
        <v>0</v>
      </c>
      <c r="F328" s="19">
        <f>'[4]11нед'!O214</f>
        <v>0</v>
      </c>
      <c r="G328" s="20">
        <f>'[4]11нед'!P214</f>
        <v>0</v>
      </c>
      <c r="H328" s="53"/>
      <c r="I328" s="172">
        <v>45980</v>
      </c>
      <c r="J328" s="164" t="s">
        <v>30</v>
      </c>
      <c r="K328" s="32" t="s">
        <v>16</v>
      </c>
      <c r="L328" s="18">
        <f>'[4]12нед'!K214</f>
        <v>0</v>
      </c>
      <c r="M328" s="21">
        <f>'[4]12нед'!L214</f>
        <v>0</v>
      </c>
      <c r="N328" s="19">
        <f>'[4]12нед'!O214</f>
        <v>0</v>
      </c>
      <c r="O328" s="20">
        <f>'[4]12нед'!P214</f>
        <v>0</v>
      </c>
      <c r="P328" s="53"/>
    </row>
    <row r="329" spans="1:16" ht="31.15" hidden="1">
      <c r="A329" s="173"/>
      <c r="B329" s="162"/>
      <c r="C329" s="16" t="s">
        <v>18</v>
      </c>
      <c r="D329" s="22">
        <f>'[4]11нед'!K215</f>
        <v>0</v>
      </c>
      <c r="E329" s="26">
        <f>'[4]11нед'!L215</f>
        <v>0</v>
      </c>
      <c r="F329" s="24">
        <f>'[4]11нед'!O215</f>
        <v>0</v>
      </c>
      <c r="G329" s="25">
        <f>'[4]11нед'!P215</f>
        <v>0</v>
      </c>
      <c r="H329" s="50"/>
      <c r="I329" s="173"/>
      <c r="J329" s="165"/>
      <c r="K329" s="16" t="s">
        <v>18</v>
      </c>
      <c r="L329" s="22">
        <f>'[4]12нед'!K215</f>
        <v>0</v>
      </c>
      <c r="M329" s="26">
        <f>'[4]12нед'!L215</f>
        <v>0</v>
      </c>
      <c r="N329" s="24">
        <f>'[4]12нед'!O215</f>
        <v>0</v>
      </c>
      <c r="O329" s="25">
        <f>'[4]12нед'!P215</f>
        <v>0</v>
      </c>
      <c r="P329" s="50"/>
    </row>
    <row r="330" spans="1:16" ht="31.15" hidden="1">
      <c r="A330" s="173"/>
      <c r="B330" s="162"/>
      <c r="C330" s="16" t="s">
        <v>20</v>
      </c>
      <c r="D330" s="22">
        <f>'[4]11нед'!K216</f>
        <v>0</v>
      </c>
      <c r="E330" s="26">
        <f>'[4]11нед'!L216</f>
        <v>0</v>
      </c>
      <c r="F330" s="24">
        <f>'[4]11нед'!O216</f>
        <v>0</v>
      </c>
      <c r="G330" s="25">
        <f>'[4]11нед'!P216</f>
        <v>0</v>
      </c>
      <c r="H330" s="50"/>
      <c r="I330" s="173"/>
      <c r="J330" s="165"/>
      <c r="K330" s="16" t="s">
        <v>20</v>
      </c>
      <c r="L330" s="22">
        <f>'[4]12нед'!K216</f>
        <v>0</v>
      </c>
      <c r="M330" s="26">
        <f>'[4]12нед'!L216</f>
        <v>0</v>
      </c>
      <c r="N330" s="24">
        <f>'[4]12нед'!O216</f>
        <v>0</v>
      </c>
      <c r="O330" s="25">
        <f>'[4]12нед'!P216</f>
        <v>0</v>
      </c>
      <c r="P330" s="50"/>
    </row>
    <row r="331" spans="1:16" ht="31.15" hidden="1">
      <c r="A331" s="173"/>
      <c r="B331" s="162"/>
      <c r="C331" s="16" t="s">
        <v>21</v>
      </c>
      <c r="D331" s="22">
        <f>'[4]11нед'!K217</f>
        <v>0</v>
      </c>
      <c r="E331" s="26">
        <f>'[4]11нед'!L217</f>
        <v>0</v>
      </c>
      <c r="F331" s="24">
        <f>'[4]11нед'!O217</f>
        <v>0</v>
      </c>
      <c r="G331" s="25">
        <f>'[4]11нед'!P217</f>
        <v>0</v>
      </c>
      <c r="H331" s="50"/>
      <c r="I331" s="173"/>
      <c r="J331" s="165"/>
      <c r="K331" s="16" t="s">
        <v>21</v>
      </c>
      <c r="L331" s="22">
        <f>'[4]12нед'!K217</f>
        <v>0</v>
      </c>
      <c r="M331" s="26">
        <f>'[4]12нед'!L217</f>
        <v>0</v>
      </c>
      <c r="N331" s="24">
        <f>'[4]12нед'!O217</f>
        <v>0</v>
      </c>
      <c r="O331" s="25">
        <f>'[4]12нед'!P217</f>
        <v>0</v>
      </c>
      <c r="P331" s="50"/>
    </row>
    <row r="332" spans="1:16" ht="31.15" hidden="1">
      <c r="A332" s="173"/>
      <c r="B332" s="162"/>
      <c r="C332" s="16" t="s">
        <v>22</v>
      </c>
      <c r="D332" s="22">
        <f>'[4]11нед'!K218</f>
        <v>0</v>
      </c>
      <c r="E332" s="26">
        <f>'[4]11нед'!L218</f>
        <v>0</v>
      </c>
      <c r="F332" s="24">
        <f>'[4]11нед'!O218</f>
        <v>0</v>
      </c>
      <c r="G332" s="25">
        <f>'[4]11нед'!P218</f>
        <v>0</v>
      </c>
      <c r="H332" s="50"/>
      <c r="I332" s="173"/>
      <c r="J332" s="165"/>
      <c r="K332" s="16" t="s">
        <v>22</v>
      </c>
      <c r="L332" s="22">
        <f>'[4]12нед'!K218</f>
        <v>0</v>
      </c>
      <c r="M332" s="26">
        <f>'[4]12нед'!L218</f>
        <v>0</v>
      </c>
      <c r="N332" s="24">
        <f>'[4]12нед'!O218</f>
        <v>0</v>
      </c>
      <c r="O332" s="25">
        <f>'[4]12нед'!P218</f>
        <v>0</v>
      </c>
      <c r="P332" s="50"/>
    </row>
    <row r="333" spans="1:16" ht="31.15" hidden="1">
      <c r="A333" s="173"/>
      <c r="B333" s="162"/>
      <c r="C333" s="16" t="s">
        <v>23</v>
      </c>
      <c r="D333" s="22">
        <f>'[4]11нед'!K219</f>
        <v>0</v>
      </c>
      <c r="E333" s="26">
        <f>'[4]11нед'!L219</f>
        <v>0</v>
      </c>
      <c r="F333" s="24">
        <f>'[4]11нед'!O219</f>
        <v>0</v>
      </c>
      <c r="G333" s="25">
        <f>'[4]11нед'!P219</f>
        <v>0</v>
      </c>
      <c r="H333" s="50"/>
      <c r="I333" s="173"/>
      <c r="J333" s="165"/>
      <c r="K333" s="16" t="s">
        <v>23</v>
      </c>
      <c r="L333" s="22" t="str">
        <f>'[4]12нед'!K219</f>
        <v>пр</v>
      </c>
      <c r="M333" s="26" t="str">
        <f>'[4]12нед'!L219</f>
        <v>Технологии цифрового образования</v>
      </c>
      <c r="N333" s="24" t="str">
        <f>'[4]12нед'!O219</f>
        <v/>
      </c>
      <c r="O333" s="25" t="str">
        <f>'[4]12нед'!P219</f>
        <v/>
      </c>
      <c r="P333" s="41" t="s">
        <v>90</v>
      </c>
    </row>
    <row r="334" spans="1:16" ht="35.85" hidden="1">
      <c r="A334" s="173"/>
      <c r="B334" s="162"/>
      <c r="C334" s="16" t="s">
        <v>24</v>
      </c>
      <c r="D334" s="22">
        <f>'[4]11нед'!K220</f>
        <v>0</v>
      </c>
      <c r="E334" s="26">
        <f>'[4]11нед'!L220</f>
        <v>0</v>
      </c>
      <c r="F334" s="24">
        <f>'[4]11нед'!O220</f>
        <v>0</v>
      </c>
      <c r="G334" s="25">
        <f>'[4]11нед'!P220</f>
        <v>0</v>
      </c>
      <c r="H334" s="50"/>
      <c r="I334" s="173"/>
      <c r="J334" s="165"/>
      <c r="K334" s="16" t="s">
        <v>24</v>
      </c>
      <c r="L334" s="22" t="str">
        <f>'[4]12нед'!K220</f>
        <v>пр</v>
      </c>
      <c r="M334" s="26" t="str">
        <f>'[4]12нед'!L220</f>
        <v xml:space="preserve"> Возрастная анатомия, физиология и культура здоровья</v>
      </c>
      <c r="N334" s="24" t="str">
        <f>'[4]12нед'!O220</f>
        <v/>
      </c>
      <c r="O334" s="25" t="str">
        <f>'[4]12нед'!P220</f>
        <v/>
      </c>
      <c r="P334" s="41" t="s">
        <v>91</v>
      </c>
    </row>
    <row r="335" spans="1:16" ht="18.600000000000001" hidden="1" customHeight="1" thickBot="1">
      <c r="A335" s="174"/>
      <c r="B335" s="163"/>
      <c r="C335" s="17"/>
      <c r="D335" s="27">
        <f>'[4]11нед'!K221</f>
        <v>0</v>
      </c>
      <c r="E335" s="28">
        <f>'[4]11нед'!L221</f>
        <v>0</v>
      </c>
      <c r="F335" s="29">
        <f>'[4]11нед'!O221</f>
        <v>0</v>
      </c>
      <c r="G335" s="30">
        <f>'[4]11нед'!P221</f>
        <v>0</v>
      </c>
      <c r="H335" s="51"/>
      <c r="I335" s="174"/>
      <c r="J335" s="166"/>
      <c r="K335" s="17"/>
      <c r="L335" s="27">
        <f>'[4]12нед'!K221</f>
        <v>0</v>
      </c>
      <c r="M335" s="28">
        <f>'[4]12нед'!L221</f>
        <v>0</v>
      </c>
      <c r="N335" s="29">
        <f>'[4]12нед'!O221</f>
        <v>0</v>
      </c>
      <c r="O335" s="30">
        <f>'[4]12нед'!P221</f>
        <v>0</v>
      </c>
      <c r="P335" s="51"/>
    </row>
    <row r="336" spans="1:16" ht="48" hidden="1" customHeight="1" thickTop="1">
      <c r="A336" s="167">
        <v>45974</v>
      </c>
      <c r="B336" s="153" t="s">
        <v>32</v>
      </c>
      <c r="C336" s="32" t="s">
        <v>16</v>
      </c>
      <c r="D336" s="18">
        <f>'[4]11нед'!K222</f>
        <v>0</v>
      </c>
      <c r="E336" s="21">
        <f>'[4]11нед'!L222</f>
        <v>0</v>
      </c>
      <c r="F336" s="19">
        <f>'[4]11нед'!O222</f>
        <v>0</v>
      </c>
      <c r="G336" s="20">
        <f>'[4]11нед'!P222</f>
        <v>0</v>
      </c>
      <c r="H336" s="53"/>
      <c r="I336" s="167">
        <v>45981</v>
      </c>
      <c r="J336" s="158" t="s">
        <v>32</v>
      </c>
      <c r="K336" s="32" t="s">
        <v>16</v>
      </c>
      <c r="L336" s="18">
        <f>'[4]12нед'!K222</f>
        <v>0</v>
      </c>
      <c r="M336" s="21">
        <f>'[4]12нед'!L222</f>
        <v>0</v>
      </c>
      <c r="N336" s="19">
        <f>'[4]12нед'!O222</f>
        <v>0</v>
      </c>
      <c r="O336" s="20">
        <f>'[4]12нед'!P222</f>
        <v>0</v>
      </c>
      <c r="P336" s="53"/>
    </row>
    <row r="337" spans="1:16" ht="31.15" hidden="1">
      <c r="A337" s="168"/>
      <c r="B337" s="154"/>
      <c r="C337" s="16" t="s">
        <v>18</v>
      </c>
      <c r="D337" s="22">
        <f>'[4]11нед'!K223</f>
        <v>0</v>
      </c>
      <c r="E337" s="26">
        <f>'[4]11нед'!L223</f>
        <v>0</v>
      </c>
      <c r="F337" s="24">
        <f>'[4]11нед'!O223</f>
        <v>0</v>
      </c>
      <c r="G337" s="25">
        <f>'[4]11нед'!P223</f>
        <v>0</v>
      </c>
      <c r="H337" s="50"/>
      <c r="I337" s="170"/>
      <c r="J337" s="159"/>
      <c r="K337" s="16" t="s">
        <v>18</v>
      </c>
      <c r="L337" s="22">
        <f>'[4]12нед'!K223</f>
        <v>0</v>
      </c>
      <c r="M337" s="26">
        <f>'[4]12нед'!L223</f>
        <v>0</v>
      </c>
      <c r="N337" s="24">
        <f>'[4]12нед'!O223</f>
        <v>0</v>
      </c>
      <c r="O337" s="25">
        <f>'[4]12нед'!P223</f>
        <v>0</v>
      </c>
      <c r="P337" s="50"/>
    </row>
    <row r="338" spans="1:16" ht="31.15" hidden="1">
      <c r="A338" s="168"/>
      <c r="B338" s="154"/>
      <c r="C338" s="16" t="s">
        <v>20</v>
      </c>
      <c r="D338" s="22">
        <f>'[4]11нед'!K224</f>
        <v>0</v>
      </c>
      <c r="E338" s="26">
        <f>'[4]11нед'!L224</f>
        <v>0</v>
      </c>
      <c r="F338" s="24">
        <f>'[4]11нед'!O224</f>
        <v>0</v>
      </c>
      <c r="G338" s="25">
        <f>'[4]11нед'!P224</f>
        <v>0</v>
      </c>
      <c r="H338" s="50"/>
      <c r="I338" s="170"/>
      <c r="J338" s="159"/>
      <c r="K338" s="16" t="s">
        <v>20</v>
      </c>
      <c r="L338" s="22">
        <f>'[4]12нед'!K224</f>
        <v>0</v>
      </c>
      <c r="M338" s="26">
        <f>'[4]12нед'!L224</f>
        <v>0</v>
      </c>
      <c r="N338" s="24">
        <f>'[4]12нед'!O224</f>
        <v>0</v>
      </c>
      <c r="O338" s="25">
        <f>'[4]12нед'!P224</f>
        <v>0</v>
      </c>
      <c r="P338" s="50"/>
    </row>
    <row r="339" spans="1:16" ht="31.15" hidden="1">
      <c r="A339" s="168"/>
      <c r="B339" s="154"/>
      <c r="C339" s="16" t="s">
        <v>21</v>
      </c>
      <c r="D339" s="22">
        <f>'[4]11нед'!K225</f>
        <v>0</v>
      </c>
      <c r="E339" s="26">
        <f>'[4]11нед'!L225</f>
        <v>0</v>
      </c>
      <c r="F339" s="24">
        <f>'[4]11нед'!O225</f>
        <v>0</v>
      </c>
      <c r="G339" s="25">
        <f>'[4]11нед'!P225</f>
        <v>0</v>
      </c>
      <c r="H339" s="50"/>
      <c r="I339" s="170"/>
      <c r="J339" s="159"/>
      <c r="K339" s="16" t="s">
        <v>21</v>
      </c>
      <c r="L339" s="22">
        <f>'[4]12нед'!K225</f>
        <v>0</v>
      </c>
      <c r="M339" s="26">
        <f>'[4]12нед'!L225</f>
        <v>0</v>
      </c>
      <c r="N339" s="24">
        <f>'[4]12нед'!O225</f>
        <v>0</v>
      </c>
      <c r="O339" s="25">
        <f>'[4]12нед'!P225</f>
        <v>0</v>
      </c>
      <c r="P339" s="50"/>
    </row>
    <row r="340" spans="1:16" ht="31.15" hidden="1">
      <c r="A340" s="168"/>
      <c r="B340" s="154"/>
      <c r="C340" s="16" t="s">
        <v>22</v>
      </c>
      <c r="D340" s="22">
        <f>'[4]11нед'!K226</f>
        <v>0</v>
      </c>
      <c r="E340" s="26">
        <f>'[4]11нед'!L226</f>
        <v>0</v>
      </c>
      <c r="F340" s="24">
        <f>'[4]11нед'!O226</f>
        <v>0</v>
      </c>
      <c r="G340" s="25">
        <f>'[4]11нед'!P226</f>
        <v>0</v>
      </c>
      <c r="H340" s="50"/>
      <c r="I340" s="170"/>
      <c r="J340" s="159"/>
      <c r="K340" s="16" t="s">
        <v>22</v>
      </c>
      <c r="L340" s="22">
        <f>'[4]12нед'!K226</f>
        <v>0</v>
      </c>
      <c r="M340" s="26">
        <f>'[4]12нед'!L226</f>
        <v>0</v>
      </c>
      <c r="N340" s="24">
        <f>'[4]12нед'!O226</f>
        <v>0</v>
      </c>
      <c r="O340" s="25">
        <f>'[4]12нед'!P226</f>
        <v>0</v>
      </c>
      <c r="P340" s="50"/>
    </row>
    <row r="341" spans="1:16" ht="31.15" hidden="1">
      <c r="A341" s="168"/>
      <c r="B341" s="154"/>
      <c r="C341" s="16" t="s">
        <v>23</v>
      </c>
      <c r="D341" s="22">
        <f>'[4]11нед'!K227</f>
        <v>0</v>
      </c>
      <c r="E341" s="26">
        <f>'[4]11нед'!L227</f>
        <v>0</v>
      </c>
      <c r="F341" s="24">
        <f>'[4]11нед'!O227</f>
        <v>0</v>
      </c>
      <c r="G341" s="25">
        <f>'[4]11нед'!P227</f>
        <v>0</v>
      </c>
      <c r="H341" s="50"/>
      <c r="I341" s="170"/>
      <c r="J341" s="159"/>
      <c r="K341" s="16" t="s">
        <v>23</v>
      </c>
      <c r="L341" s="22" t="str">
        <f>'[4]12нед'!K227</f>
        <v>пр</v>
      </c>
      <c r="M341" s="26" t="str">
        <f>'[4]12нед'!L227</f>
        <v xml:space="preserve"> История России</v>
      </c>
      <c r="N341" s="24" t="str">
        <f>'[4]12нед'!O227</f>
        <v>Разбеглова Т.П.</v>
      </c>
      <c r="O341" s="25" t="str">
        <f>'[4]12нед'!P227</f>
        <v>доцент</v>
      </c>
      <c r="P341" s="41" t="s">
        <v>92</v>
      </c>
    </row>
    <row r="342" spans="1:16" ht="31.15" hidden="1">
      <c r="A342" s="168"/>
      <c r="B342" s="154"/>
      <c r="C342" s="16" t="s">
        <v>24</v>
      </c>
      <c r="D342" s="22">
        <f>'[4]11нед'!K228</f>
        <v>0</v>
      </c>
      <c r="E342" s="26">
        <f>'[4]11нед'!L228</f>
        <v>0</v>
      </c>
      <c r="F342" s="24">
        <f>'[4]11нед'!O228</f>
        <v>0</v>
      </c>
      <c r="G342" s="25">
        <f>'[4]11нед'!P228</f>
        <v>0</v>
      </c>
      <c r="H342" s="50"/>
      <c r="I342" s="170"/>
      <c r="J342" s="159"/>
      <c r="K342" s="16" t="s">
        <v>24</v>
      </c>
      <c r="L342" s="22" t="str">
        <f>'[4]12нед'!K228</f>
        <v>пр</v>
      </c>
      <c r="M342" s="26" t="str">
        <f>'[4]12нед'!L228</f>
        <v>Физическая культура и спорт</v>
      </c>
      <c r="N342" s="24" t="str">
        <f>'[4]12нед'!O228</f>
        <v/>
      </c>
      <c r="O342" s="25" t="str">
        <f>'[4]12нед'!P228</f>
        <v/>
      </c>
      <c r="P342" s="41" t="s">
        <v>93</v>
      </c>
    </row>
    <row r="343" spans="1:16" ht="18.600000000000001" hidden="1" customHeight="1" thickBot="1">
      <c r="A343" s="169"/>
      <c r="B343" s="155"/>
      <c r="C343" s="17"/>
      <c r="D343" s="27">
        <f>'[4]11нед'!K229</f>
        <v>0</v>
      </c>
      <c r="E343" s="28">
        <f>'[4]11нед'!L229</f>
        <v>0</v>
      </c>
      <c r="F343" s="29">
        <f>'[4]11нед'!O229</f>
        <v>0</v>
      </c>
      <c r="G343" s="30">
        <f>'[4]11нед'!P229</f>
        <v>0</v>
      </c>
      <c r="H343" s="51"/>
      <c r="I343" s="171"/>
      <c r="J343" s="160"/>
      <c r="K343" s="17"/>
      <c r="L343" s="27">
        <f>'[4]12нед'!K229</f>
        <v>0</v>
      </c>
      <c r="M343" s="28">
        <f>'[4]12нед'!L229</f>
        <v>0</v>
      </c>
      <c r="N343" s="29">
        <f>'[4]12нед'!O229</f>
        <v>0</v>
      </c>
      <c r="O343" s="30">
        <f>'[4]12нед'!P229</f>
        <v>0</v>
      </c>
      <c r="P343" s="51"/>
    </row>
    <row r="344" spans="1:16" ht="48" hidden="1" customHeight="1" thickTop="1">
      <c r="A344" s="167">
        <v>45975</v>
      </c>
      <c r="B344" s="153" t="s">
        <v>34</v>
      </c>
      <c r="C344" s="32" t="s">
        <v>16</v>
      </c>
      <c r="D344" s="18">
        <f>'[4]11нед'!K230</f>
        <v>0</v>
      </c>
      <c r="E344" s="21">
        <f>'[4]11нед'!L230</f>
        <v>0</v>
      </c>
      <c r="F344" s="19">
        <f>'[4]11нед'!O230</f>
        <v>0</v>
      </c>
      <c r="G344" s="20">
        <f>'[4]11нед'!P230</f>
        <v>0</v>
      </c>
      <c r="H344" s="53"/>
      <c r="I344" s="167">
        <v>45982</v>
      </c>
      <c r="J344" s="158" t="s">
        <v>34</v>
      </c>
      <c r="K344" s="32" t="s">
        <v>16</v>
      </c>
      <c r="L344" s="18">
        <f>'[4]12нед'!K230</f>
        <v>0</v>
      </c>
      <c r="M344" s="21">
        <f>'[4]12нед'!L230</f>
        <v>0</v>
      </c>
      <c r="N344" s="19">
        <f>'[4]12нед'!O230</f>
        <v>0</v>
      </c>
      <c r="O344" s="20">
        <f>'[4]12нед'!P230</f>
        <v>0</v>
      </c>
      <c r="P344" s="53"/>
    </row>
    <row r="345" spans="1:16" ht="31.15" hidden="1">
      <c r="A345" s="168"/>
      <c r="B345" s="154"/>
      <c r="C345" s="16" t="s">
        <v>18</v>
      </c>
      <c r="D345" s="22">
        <f>'[4]11нед'!K231</f>
        <v>0</v>
      </c>
      <c r="E345" s="26">
        <f>'[4]11нед'!L231</f>
        <v>0</v>
      </c>
      <c r="F345" s="24">
        <f>'[4]11нед'!O231</f>
        <v>0</v>
      </c>
      <c r="G345" s="25">
        <f>'[4]11нед'!P231</f>
        <v>0</v>
      </c>
      <c r="H345" s="50"/>
      <c r="I345" s="170"/>
      <c r="J345" s="159"/>
      <c r="K345" s="16" t="s">
        <v>18</v>
      </c>
      <c r="L345" s="22">
        <f>'[4]12нед'!K231</f>
        <v>0</v>
      </c>
      <c r="M345" s="26">
        <f>'[4]12нед'!L231</f>
        <v>0</v>
      </c>
      <c r="N345" s="24">
        <f>'[4]12нед'!O231</f>
        <v>0</v>
      </c>
      <c r="O345" s="25">
        <f>'[4]12нед'!P231</f>
        <v>0</v>
      </c>
      <c r="P345" s="50"/>
    </row>
    <row r="346" spans="1:16" ht="31.15" hidden="1">
      <c r="A346" s="168"/>
      <c r="B346" s="154"/>
      <c r="C346" s="16" t="s">
        <v>20</v>
      </c>
      <c r="D346" s="22">
        <f>'[4]11нед'!K232</f>
        <v>0</v>
      </c>
      <c r="E346" s="26">
        <f>'[4]11нед'!L232</f>
        <v>0</v>
      </c>
      <c r="F346" s="24">
        <f>'[4]11нед'!O232</f>
        <v>0</v>
      </c>
      <c r="G346" s="25">
        <f>'[4]11нед'!P232</f>
        <v>0</v>
      </c>
      <c r="H346" s="50"/>
      <c r="I346" s="170"/>
      <c r="J346" s="159"/>
      <c r="K346" s="16" t="s">
        <v>20</v>
      </c>
      <c r="L346" s="22">
        <f>'[4]12нед'!K232</f>
        <v>0</v>
      </c>
      <c r="M346" s="26">
        <f>'[4]12нед'!L232</f>
        <v>0</v>
      </c>
      <c r="N346" s="24">
        <f>'[4]12нед'!O232</f>
        <v>0</v>
      </c>
      <c r="O346" s="25">
        <f>'[4]12нед'!P232</f>
        <v>0</v>
      </c>
      <c r="P346" s="50"/>
    </row>
    <row r="347" spans="1:16" ht="31.15" hidden="1">
      <c r="A347" s="168"/>
      <c r="B347" s="154"/>
      <c r="C347" s="16" t="s">
        <v>21</v>
      </c>
      <c r="D347" s="22">
        <f>'[4]11нед'!K233</f>
        <v>0</v>
      </c>
      <c r="E347" s="26">
        <f>'[4]11нед'!L233</f>
        <v>0</v>
      </c>
      <c r="F347" s="24">
        <f>'[4]11нед'!O233</f>
        <v>0</v>
      </c>
      <c r="G347" s="25">
        <f>'[4]11нед'!P233</f>
        <v>0</v>
      </c>
      <c r="H347" s="50"/>
      <c r="I347" s="170"/>
      <c r="J347" s="159"/>
      <c r="K347" s="16" t="s">
        <v>21</v>
      </c>
      <c r="L347" s="22">
        <f>'[4]12нед'!K233</f>
        <v>0</v>
      </c>
      <c r="M347" s="26">
        <f>'[4]12нед'!L233</f>
        <v>0</v>
      </c>
      <c r="N347" s="24">
        <f>'[4]12нед'!O233</f>
        <v>0</v>
      </c>
      <c r="O347" s="25">
        <f>'[4]12нед'!P233</f>
        <v>0</v>
      </c>
      <c r="P347" s="50"/>
    </row>
    <row r="348" spans="1:16" ht="31.15" hidden="1">
      <c r="A348" s="168"/>
      <c r="B348" s="154"/>
      <c r="C348" s="16" t="s">
        <v>22</v>
      </c>
      <c r="D348" s="22">
        <f>'[4]11нед'!K234</f>
        <v>0</v>
      </c>
      <c r="E348" s="26">
        <f>'[4]11нед'!L234</f>
        <v>0</v>
      </c>
      <c r="F348" s="24">
        <f>'[4]11нед'!O234</f>
        <v>0</v>
      </c>
      <c r="G348" s="25">
        <f>'[4]11нед'!P234</f>
        <v>0</v>
      </c>
      <c r="H348" s="50"/>
      <c r="I348" s="170"/>
      <c r="J348" s="159"/>
      <c r="K348" s="16" t="s">
        <v>22</v>
      </c>
      <c r="L348" s="22">
        <f>'[4]12нед'!K234</f>
        <v>0</v>
      </c>
      <c r="M348" s="26">
        <f>'[4]12нед'!L234</f>
        <v>0</v>
      </c>
      <c r="N348" s="24">
        <f>'[4]12нед'!O234</f>
        <v>0</v>
      </c>
      <c r="O348" s="25">
        <f>'[4]12нед'!P234</f>
        <v>0</v>
      </c>
      <c r="P348" s="50"/>
    </row>
    <row r="349" spans="1:16" ht="31.15" hidden="1">
      <c r="A349" s="168"/>
      <c r="B349" s="154"/>
      <c r="C349" s="16" t="s">
        <v>23</v>
      </c>
      <c r="D349" s="22">
        <f>'[4]11нед'!K235</f>
        <v>0</v>
      </c>
      <c r="E349" s="26">
        <f>'[4]11нед'!L235</f>
        <v>0</v>
      </c>
      <c r="F349" s="24">
        <f>'[4]11нед'!O235</f>
        <v>0</v>
      </c>
      <c r="G349" s="25">
        <f>'[4]11нед'!P235</f>
        <v>0</v>
      </c>
      <c r="H349" s="50"/>
      <c r="I349" s="170"/>
      <c r="J349" s="159"/>
      <c r="K349" s="16" t="s">
        <v>23</v>
      </c>
      <c r="L349" s="22">
        <f>'[4]12нед'!K235</f>
        <v>0</v>
      </c>
      <c r="M349" s="26">
        <f>'[4]12нед'!L235</f>
        <v>0</v>
      </c>
      <c r="N349" s="24">
        <f>'[4]12нед'!O235</f>
        <v>0</v>
      </c>
      <c r="O349" s="25">
        <f>'[4]12нед'!P235</f>
        <v>0</v>
      </c>
      <c r="P349" s="50"/>
    </row>
    <row r="350" spans="1:16" ht="31.15" hidden="1">
      <c r="A350" s="168"/>
      <c r="B350" s="154"/>
      <c r="C350" s="16" t="s">
        <v>24</v>
      </c>
      <c r="D350" s="22">
        <f>'[4]11нед'!K236</f>
        <v>0</v>
      </c>
      <c r="E350" s="26">
        <f>'[4]11нед'!L236</f>
        <v>0</v>
      </c>
      <c r="F350" s="24">
        <f>'[4]11нед'!O236</f>
        <v>0</v>
      </c>
      <c r="G350" s="25">
        <f>'[4]11нед'!P236</f>
        <v>0</v>
      </c>
      <c r="H350" s="50"/>
      <c r="I350" s="170"/>
      <c r="J350" s="159"/>
      <c r="K350" s="16" t="s">
        <v>24</v>
      </c>
      <c r="L350" s="22">
        <f>'[4]12нед'!K236</f>
        <v>0</v>
      </c>
      <c r="M350" s="26">
        <f>'[4]12нед'!L236</f>
        <v>0</v>
      </c>
      <c r="N350" s="24">
        <f>'[4]12нед'!O236</f>
        <v>0</v>
      </c>
      <c r="O350" s="25">
        <f>'[4]12нед'!P236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'[4]11нед'!K237</f>
        <v>0</v>
      </c>
      <c r="E351" s="28">
        <f>'[4]11нед'!L237</f>
        <v>0</v>
      </c>
      <c r="F351" s="29">
        <f>'[4]11нед'!O237</f>
        <v>0</v>
      </c>
      <c r="G351" s="30">
        <f>'[4]11нед'!P237</f>
        <v>0</v>
      </c>
      <c r="H351" s="51"/>
      <c r="I351" s="171"/>
      <c r="J351" s="160"/>
      <c r="K351" s="17"/>
      <c r="L351" s="27">
        <f>'[4]12нед'!K237</f>
        <v>0</v>
      </c>
      <c r="M351" s="28">
        <f>'[4]12нед'!L237</f>
        <v>0</v>
      </c>
      <c r="N351" s="29">
        <f>'[4]12нед'!O237</f>
        <v>0</v>
      </c>
      <c r="O351" s="30">
        <f>'[4]12нед'!P237</f>
        <v>0</v>
      </c>
      <c r="P351" s="51"/>
    </row>
    <row r="352" spans="1:16" ht="48" hidden="1" customHeight="1" thickTop="1">
      <c r="A352" s="167">
        <v>45976</v>
      </c>
      <c r="B352" s="153" t="s">
        <v>37</v>
      </c>
      <c r="C352" s="32" t="s">
        <v>16</v>
      </c>
      <c r="D352" s="18">
        <f>'[4]11нед'!K238</f>
        <v>0</v>
      </c>
      <c r="E352" s="21">
        <f>'[4]11нед'!L238</f>
        <v>0</v>
      </c>
      <c r="F352" s="19">
        <f>'[4]11нед'!O238</f>
        <v>0</v>
      </c>
      <c r="G352" s="20">
        <f>'[4]11нед'!P238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'[4]12нед'!K238</f>
        <v>0</v>
      </c>
      <c r="M352" s="21">
        <f>'[4]12нед'!L238</f>
        <v>0</v>
      </c>
      <c r="N352" s="19">
        <f>'[4]12нед'!O238</f>
        <v>0</v>
      </c>
      <c r="O352" s="20">
        <f>'[4]12нед'!P238</f>
        <v>0</v>
      </c>
      <c r="P352" s="53"/>
    </row>
    <row r="353" spans="1:16" ht="31.15" hidden="1">
      <c r="A353" s="168"/>
      <c r="B353" s="154"/>
      <c r="C353" s="16" t="s">
        <v>18</v>
      </c>
      <c r="D353" s="22">
        <f>'[4]11нед'!K239</f>
        <v>0</v>
      </c>
      <c r="E353" s="26">
        <f>'[4]11нед'!L239</f>
        <v>0</v>
      </c>
      <c r="F353" s="24">
        <f>'[4]11нед'!O239</f>
        <v>0</v>
      </c>
      <c r="G353" s="25">
        <f>'[4]11нед'!P239</f>
        <v>0</v>
      </c>
      <c r="H353" s="50"/>
      <c r="I353" s="170"/>
      <c r="J353" s="159"/>
      <c r="K353" s="16" t="s">
        <v>18</v>
      </c>
      <c r="L353" s="22">
        <f>'[4]12нед'!K239</f>
        <v>0</v>
      </c>
      <c r="M353" s="26">
        <f>'[4]12нед'!L239</f>
        <v>0</v>
      </c>
      <c r="N353" s="24">
        <f>'[4]12нед'!O239</f>
        <v>0</v>
      </c>
      <c r="O353" s="25">
        <f>'[4]12нед'!P239</f>
        <v>0</v>
      </c>
      <c r="P353" s="50"/>
    </row>
    <row r="354" spans="1:16" ht="31.15" hidden="1">
      <c r="A354" s="168"/>
      <c r="B354" s="154"/>
      <c r="C354" s="16" t="s">
        <v>20</v>
      </c>
      <c r="D354" s="22">
        <f>'[4]11нед'!K240</f>
        <v>0</v>
      </c>
      <c r="E354" s="26">
        <f>'[4]11нед'!L240</f>
        <v>0</v>
      </c>
      <c r="F354" s="24">
        <f>'[4]11нед'!O240</f>
        <v>0</v>
      </c>
      <c r="G354" s="25">
        <f>'[4]11нед'!P240</f>
        <v>0</v>
      </c>
      <c r="H354" s="50"/>
      <c r="I354" s="170"/>
      <c r="J354" s="159"/>
      <c r="K354" s="16" t="s">
        <v>20</v>
      </c>
      <c r="L354" s="22">
        <f>'[4]12нед'!K240</f>
        <v>0</v>
      </c>
      <c r="M354" s="26">
        <f>'[4]12нед'!L240</f>
        <v>0</v>
      </c>
      <c r="N354" s="24">
        <f>'[4]12нед'!O240</f>
        <v>0</v>
      </c>
      <c r="O354" s="25">
        <f>'[4]12нед'!P240</f>
        <v>0</v>
      </c>
      <c r="P354" s="50"/>
    </row>
    <row r="355" spans="1:16" ht="31.15" hidden="1">
      <c r="A355" s="168"/>
      <c r="B355" s="154"/>
      <c r="C355" s="16" t="s">
        <v>21</v>
      </c>
      <c r="D355" s="22">
        <f>'[4]11нед'!K241</f>
        <v>0</v>
      </c>
      <c r="E355" s="26">
        <f>'[4]11нед'!L241</f>
        <v>0</v>
      </c>
      <c r="F355" s="24">
        <f>'[4]11нед'!O241</f>
        <v>0</v>
      </c>
      <c r="G355" s="25">
        <f>'[4]11нед'!P241</f>
        <v>0</v>
      </c>
      <c r="H355" s="50"/>
      <c r="I355" s="170"/>
      <c r="J355" s="159"/>
      <c r="K355" s="16" t="s">
        <v>21</v>
      </c>
      <c r="L355" s="22">
        <f>'[4]12нед'!K241</f>
        <v>0</v>
      </c>
      <c r="M355" s="26">
        <f>'[4]12нед'!L241</f>
        <v>0</v>
      </c>
      <c r="N355" s="24">
        <f>'[4]12нед'!O241</f>
        <v>0</v>
      </c>
      <c r="O355" s="25">
        <f>'[4]12нед'!P241</f>
        <v>0</v>
      </c>
      <c r="P355" s="50"/>
    </row>
    <row r="356" spans="1:16" ht="31.15" hidden="1">
      <c r="A356" s="168"/>
      <c r="B356" s="154"/>
      <c r="C356" s="16" t="s">
        <v>22</v>
      </c>
      <c r="D356" s="22">
        <f>'[4]11нед'!K242</f>
        <v>0</v>
      </c>
      <c r="E356" s="26">
        <f>'[4]11нед'!L242</f>
        <v>0</v>
      </c>
      <c r="F356" s="24">
        <f>'[4]11нед'!O242</f>
        <v>0</v>
      </c>
      <c r="G356" s="25">
        <f>'[4]11нед'!P242</f>
        <v>0</v>
      </c>
      <c r="H356" s="50"/>
      <c r="I356" s="170"/>
      <c r="J356" s="159"/>
      <c r="K356" s="16" t="s">
        <v>22</v>
      </c>
      <c r="L356" s="22">
        <f>'[4]12нед'!K242</f>
        <v>0</v>
      </c>
      <c r="M356" s="26">
        <f>'[4]12нед'!L242</f>
        <v>0</v>
      </c>
      <c r="N356" s="24">
        <f>'[4]12нед'!O242</f>
        <v>0</v>
      </c>
      <c r="O356" s="25">
        <f>'[4]12нед'!P242</f>
        <v>0</v>
      </c>
      <c r="P356" s="50"/>
    </row>
    <row r="357" spans="1:16" ht="31.15" hidden="1">
      <c r="A357" s="168"/>
      <c r="B357" s="154"/>
      <c r="C357" s="16" t="s">
        <v>23</v>
      </c>
      <c r="D357" s="22">
        <f>'[4]11нед'!K243</f>
        <v>0</v>
      </c>
      <c r="E357" s="26">
        <f>'[4]11нед'!L243</f>
        <v>0</v>
      </c>
      <c r="F357" s="24">
        <f>'[4]11нед'!O243</f>
        <v>0</v>
      </c>
      <c r="G357" s="25">
        <f>'[4]11нед'!P243</f>
        <v>0</v>
      </c>
      <c r="H357" s="50"/>
      <c r="I357" s="170"/>
      <c r="J357" s="159"/>
      <c r="K357" s="16" t="s">
        <v>23</v>
      </c>
      <c r="L357" s="22">
        <f>'[4]12нед'!K243</f>
        <v>0</v>
      </c>
      <c r="M357" s="26">
        <f>'[4]12нед'!L243</f>
        <v>0</v>
      </c>
      <c r="N357" s="24">
        <f>'[4]12нед'!O243</f>
        <v>0</v>
      </c>
      <c r="O357" s="25">
        <f>'[4]12нед'!P243</f>
        <v>0</v>
      </c>
      <c r="P357" s="50"/>
    </row>
    <row r="358" spans="1:16" ht="31.15" hidden="1">
      <c r="A358" s="168"/>
      <c r="B358" s="154"/>
      <c r="C358" s="16" t="s">
        <v>24</v>
      </c>
      <c r="D358" s="22">
        <f>'[4]11нед'!K244</f>
        <v>0</v>
      </c>
      <c r="E358" s="26">
        <f>'[4]11нед'!L244</f>
        <v>0</v>
      </c>
      <c r="F358" s="24">
        <f>'[4]11нед'!O244</f>
        <v>0</v>
      </c>
      <c r="G358" s="25">
        <f>'[4]11нед'!P244</f>
        <v>0</v>
      </c>
      <c r="H358" s="50"/>
      <c r="I358" s="170"/>
      <c r="J358" s="159"/>
      <c r="K358" s="16" t="s">
        <v>24</v>
      </c>
      <c r="L358" s="22">
        <f>'[4]12нед'!K244</f>
        <v>0</v>
      </c>
      <c r="M358" s="26">
        <f>'[4]12нед'!L244</f>
        <v>0</v>
      </c>
      <c r="N358" s="24">
        <f>'[4]12нед'!O244</f>
        <v>0</v>
      </c>
      <c r="O358" s="25">
        <f>'[4]12нед'!P244</f>
        <v>0</v>
      </c>
      <c r="P358" s="50"/>
    </row>
    <row r="359" spans="1:16" ht="19.149999999999999" hidden="1" customHeight="1" thickTop="1" thickBot="1">
      <c r="A359" s="169"/>
      <c r="B359" s="155"/>
      <c r="C359" s="17"/>
      <c r="D359" s="18">
        <f>'[4]11нед'!K245</f>
        <v>0</v>
      </c>
      <c r="E359" s="21">
        <f>'[4]11нед'!L245</f>
        <v>0</v>
      </c>
      <c r="F359" s="19">
        <f>'[4]11нед'!O245</f>
        <v>0</v>
      </c>
      <c r="G359" s="20">
        <f>'[4]11нед'!P245</f>
        <v>0</v>
      </c>
      <c r="H359" s="53"/>
      <c r="I359" s="171"/>
      <c r="J359" s="160"/>
      <c r="K359" s="17"/>
      <c r="L359" s="27">
        <f>'[4]12нед'!K59</f>
        <v>0</v>
      </c>
      <c r="M359" s="28">
        <f>'[4]12нед'!L59</f>
        <v>0</v>
      </c>
      <c r="N359" s="29">
        <f>'[4]12нед'!O59</f>
        <v>0</v>
      </c>
      <c r="O359" s="30">
        <f>'[4]11нед'!P59</f>
        <v>0</v>
      </c>
      <c r="P359" s="51"/>
    </row>
    <row r="360" spans="1:16" ht="39" hidden="1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 hidden="1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 hidden="1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 hidden="1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 hidden="1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 hidden="1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 hidden="1">
      <c r="A366" s="1"/>
      <c r="B366" s="144" t="s">
        <v>48</v>
      </c>
      <c r="C366" s="144"/>
      <c r="D366" s="144"/>
      <c r="E366" s="144"/>
      <c r="F366" s="144"/>
      <c r="G366" s="144"/>
      <c r="H366" s="144"/>
      <c r="I366" s="1"/>
      <c r="J366" s="144" t="s">
        <v>48</v>
      </c>
      <c r="K366" s="144"/>
      <c r="L366" s="144"/>
      <c r="M366" s="144"/>
      <c r="N366" s="144"/>
      <c r="O366" s="144"/>
      <c r="P366" s="144"/>
    </row>
    <row r="367" spans="1:16" ht="15.6" hidden="1">
      <c r="A367" s="7"/>
      <c r="B367" s="140" t="str">
        <f>'[1]19нед'!$A$6</f>
        <v>Направление подготовки:</v>
      </c>
      <c r="C367" s="8"/>
      <c r="D367" s="9"/>
      <c r="E367" s="10" t="str">
        <f>E7</f>
        <v>44.03.05.Педагогическое образование (с двумя профилями подготовки) (Математика и Экономика)</v>
      </c>
      <c r="F367" s="9"/>
      <c r="G367" s="9"/>
      <c r="H367" s="48" t="str">
        <f>H7</f>
        <v>12-23 МЭз</v>
      </c>
      <c r="I367" s="7"/>
      <c r="J367" s="140" t="str">
        <f>'[1]19нед'!$A$6</f>
        <v>Направление подготовки:</v>
      </c>
      <c r="K367" s="8"/>
      <c r="L367" s="9"/>
      <c r="M367" s="10" t="str">
        <f>E7</f>
        <v>44.03.05.Педагогическое образование (с двумя профилями подготовки) (Математика и Экономика)</v>
      </c>
      <c r="N367" s="9"/>
      <c r="O367" s="9"/>
      <c r="P367" s="48" t="str">
        <f>H7</f>
        <v>12-23 МЭз</v>
      </c>
    </row>
    <row r="368" spans="1:16" ht="15.6" hidden="1">
      <c r="A368" s="1"/>
      <c r="B368" s="145" t="s">
        <v>5</v>
      </c>
      <c r="C368" s="145"/>
      <c r="D368" s="145"/>
      <c r="E368" s="145" t="str">
        <f t="shared" ref="E368" si="4">E8</f>
        <v>заочная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заочная</v>
      </c>
      <c r="N368" s="145"/>
      <c r="O368" s="145"/>
      <c r="P368" s="145"/>
    </row>
    <row r="369" spans="1:16" ht="15.6" hidden="1">
      <c r="A369" s="1"/>
      <c r="B369" s="145" t="s">
        <v>7</v>
      </c>
      <c r="C369" s="145"/>
      <c r="D369" s="145"/>
      <c r="E369" s="140">
        <f>E9</f>
        <v>3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3</v>
      </c>
      <c r="N369" s="140"/>
      <c r="O369" s="140"/>
      <c r="P369" s="47"/>
    </row>
    <row r="370" spans="1:16" ht="15.6" hidden="1">
      <c r="A370" s="1"/>
      <c r="B370" s="146" t="s">
        <v>8</v>
      </c>
      <c r="C370" s="146"/>
      <c r="D370" s="146"/>
      <c r="E370" s="141">
        <f>M310+1</f>
        <v>9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10</v>
      </c>
      <c r="N370" s="141"/>
      <c r="O370" s="141"/>
      <c r="P370" s="49"/>
    </row>
    <row r="371" spans="1:16" ht="46.5" hidden="1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2.25" hidden="1" customHeight="1" thickTop="1">
      <c r="A372" s="167">
        <v>45985</v>
      </c>
      <c r="B372" s="153" t="s">
        <v>15</v>
      </c>
      <c r="C372" s="16" t="s">
        <v>16</v>
      </c>
      <c r="D372" s="18">
        <f>'[4]13нед'!K198</f>
        <v>0</v>
      </c>
      <c r="E372" s="21">
        <f>'[4]13нед'!L198</f>
        <v>0</v>
      </c>
      <c r="F372" s="19">
        <f>'[4]13нед'!O198</f>
        <v>0</v>
      </c>
      <c r="G372" s="20">
        <f>'[4]13нед'!P198</f>
        <v>0</v>
      </c>
      <c r="H372" s="53"/>
      <c r="I372" s="167">
        <v>45992</v>
      </c>
      <c r="J372" s="158" t="s">
        <v>15</v>
      </c>
      <c r="K372" s="16" t="s">
        <v>16</v>
      </c>
      <c r="L372" s="18">
        <f>'[5]14нед'!K198</f>
        <v>0</v>
      </c>
      <c r="M372" s="21">
        <f>'[5]14нед'!L198</f>
        <v>0</v>
      </c>
      <c r="N372" s="19">
        <f>'[5]14нед'!O198</f>
        <v>0</v>
      </c>
      <c r="O372" s="20">
        <f>'[5]14нед'!P198</f>
        <v>0</v>
      </c>
      <c r="P372" s="53"/>
    </row>
    <row r="373" spans="1:16" ht="31.15" hidden="1">
      <c r="A373" s="168"/>
      <c r="B373" s="154"/>
      <c r="C373" s="16" t="s">
        <v>18</v>
      </c>
      <c r="D373" s="22">
        <f>'[4]13нед'!K199</f>
        <v>0</v>
      </c>
      <c r="E373" s="26">
        <f>'[4]13нед'!L199</f>
        <v>0</v>
      </c>
      <c r="F373" s="24">
        <f>'[4]13нед'!O199</f>
        <v>0</v>
      </c>
      <c r="G373" s="25">
        <f>'[4]13нед'!P199</f>
        <v>0</v>
      </c>
      <c r="H373" s="50"/>
      <c r="I373" s="170"/>
      <c r="J373" s="159"/>
      <c r="K373" s="16" t="s">
        <v>18</v>
      </c>
      <c r="L373" s="22">
        <f>'[5]14нед'!K199</f>
        <v>0</v>
      </c>
      <c r="M373" s="26">
        <f>'[5]14нед'!L199</f>
        <v>0</v>
      </c>
      <c r="N373" s="24">
        <f>'[5]14нед'!O199</f>
        <v>0</v>
      </c>
      <c r="O373" s="25">
        <f>'[5]14нед'!P199</f>
        <v>0</v>
      </c>
      <c r="P373" s="50"/>
    </row>
    <row r="374" spans="1:16" ht="31.15" hidden="1">
      <c r="A374" s="168"/>
      <c r="B374" s="154"/>
      <c r="C374" s="16" t="s">
        <v>20</v>
      </c>
      <c r="D374" s="22">
        <f>'[4]13нед'!K200</f>
        <v>0</v>
      </c>
      <c r="E374" s="26">
        <f>'[4]13нед'!L200</f>
        <v>0</v>
      </c>
      <c r="F374" s="24">
        <f>'[4]13нед'!O200</f>
        <v>0</v>
      </c>
      <c r="G374" s="25">
        <f>'[4]13нед'!P200</f>
        <v>0</v>
      </c>
      <c r="H374" s="50"/>
      <c r="I374" s="170"/>
      <c r="J374" s="159"/>
      <c r="K374" s="16" t="s">
        <v>20</v>
      </c>
      <c r="L374" s="22">
        <f>'[5]14нед'!K200</f>
        <v>0</v>
      </c>
      <c r="M374" s="26">
        <f>'[5]14нед'!L200</f>
        <v>0</v>
      </c>
      <c r="N374" s="24">
        <f>'[5]14нед'!O200</f>
        <v>0</v>
      </c>
      <c r="O374" s="25">
        <f>'[5]14нед'!P200</f>
        <v>0</v>
      </c>
      <c r="P374" s="50"/>
    </row>
    <row r="375" spans="1:16" ht="31.15" hidden="1">
      <c r="A375" s="168"/>
      <c r="B375" s="154"/>
      <c r="C375" s="16" t="s">
        <v>21</v>
      </c>
      <c r="D375" s="22">
        <f>'[4]13нед'!K201</f>
        <v>0</v>
      </c>
      <c r="E375" s="26">
        <f>'[4]13нед'!L201</f>
        <v>0</v>
      </c>
      <c r="F375" s="24">
        <f>'[4]13нед'!O201</f>
        <v>0</v>
      </c>
      <c r="G375" s="25">
        <f>'[4]13нед'!P201</f>
        <v>0</v>
      </c>
      <c r="H375" s="50"/>
      <c r="I375" s="170"/>
      <c r="J375" s="159"/>
      <c r="K375" s="16" t="s">
        <v>21</v>
      </c>
      <c r="L375" s="22">
        <f>'[5]14нед'!K201</f>
        <v>0</v>
      </c>
      <c r="M375" s="26">
        <f>'[5]14нед'!L201</f>
        <v>0</v>
      </c>
      <c r="N375" s="24">
        <f>'[5]14нед'!O201</f>
        <v>0</v>
      </c>
      <c r="O375" s="25">
        <f>'[5]14нед'!P201</f>
        <v>0</v>
      </c>
      <c r="P375" s="50"/>
    </row>
    <row r="376" spans="1:16" ht="31.15" hidden="1">
      <c r="A376" s="168"/>
      <c r="B376" s="154"/>
      <c r="C376" s="16" t="s">
        <v>22</v>
      </c>
      <c r="D376" s="22">
        <f>'[4]13нед'!K202</f>
        <v>0</v>
      </c>
      <c r="E376" s="26">
        <f>'[4]13нед'!L202</f>
        <v>0</v>
      </c>
      <c r="F376" s="24">
        <f>'[4]13нед'!O202</f>
        <v>0</v>
      </c>
      <c r="G376" s="25">
        <f>'[4]13нед'!P202</f>
        <v>0</v>
      </c>
      <c r="H376" s="50"/>
      <c r="I376" s="170"/>
      <c r="J376" s="159"/>
      <c r="K376" s="16" t="s">
        <v>22</v>
      </c>
      <c r="L376" s="22">
        <f>'[5]14нед'!K202</f>
        <v>0</v>
      </c>
      <c r="M376" s="26">
        <f>'[5]14нед'!L202</f>
        <v>0</v>
      </c>
      <c r="N376" s="24">
        <f>'[5]14нед'!O202</f>
        <v>0</v>
      </c>
      <c r="O376" s="25">
        <f>'[5]14нед'!P202</f>
        <v>0</v>
      </c>
      <c r="P376" s="50"/>
    </row>
    <row r="377" spans="1:16" ht="35.85" hidden="1">
      <c r="A377" s="168"/>
      <c r="B377" s="154"/>
      <c r="C377" s="16" t="s">
        <v>23</v>
      </c>
      <c r="D377" s="22" t="str">
        <f>'[4]13нед'!K203</f>
        <v>л</v>
      </c>
      <c r="E377" s="26" t="str">
        <f>'[4]13нед'!L203</f>
        <v>Алгебра</v>
      </c>
      <c r="F377" s="24" t="str">
        <f>'[4]13нед'!O203</f>
        <v>Овчинникова М.В.</v>
      </c>
      <c r="G377" s="25" t="str">
        <f>'[4]13нед'!P203</f>
        <v>доцент, канд. наук</v>
      </c>
      <c r="H377" s="50" t="s">
        <v>83</v>
      </c>
      <c r="I377" s="170"/>
      <c r="J377" s="159"/>
      <c r="K377" s="16" t="s">
        <v>23</v>
      </c>
      <c r="L377" s="22">
        <f>'[5]14нед'!K203</f>
        <v>0</v>
      </c>
      <c r="M377" s="26">
        <f>'[5]14нед'!L203</f>
        <v>0</v>
      </c>
      <c r="N377" s="24">
        <f>'[5]14нед'!O203</f>
        <v>0</v>
      </c>
      <c r="O377" s="25">
        <f>'[5]14нед'!P203</f>
        <v>0</v>
      </c>
      <c r="P377" s="50"/>
    </row>
    <row r="378" spans="1:16" ht="35.85" hidden="1">
      <c r="A378" s="168"/>
      <c r="B378" s="154"/>
      <c r="C378" s="16" t="s">
        <v>24</v>
      </c>
      <c r="D378" s="22" t="str">
        <f>'[4]13нед'!K204</f>
        <v>л</v>
      </c>
      <c r="E378" s="26" t="str">
        <f>'[4]13нед'!L204</f>
        <v>История России</v>
      </c>
      <c r="F378" s="24" t="str">
        <f>'[4]13нед'!O204</f>
        <v>Березняк Я.В.</v>
      </c>
      <c r="G378" s="25" t="str">
        <f>'[4]13нед'!P204</f>
        <v>доцент</v>
      </c>
      <c r="H378" s="50" t="s">
        <v>84</v>
      </c>
      <c r="I378" s="170"/>
      <c r="J378" s="159"/>
      <c r="K378" s="16" t="s">
        <v>24</v>
      </c>
      <c r="L378" s="22">
        <f>'[5]14нед'!K204</f>
        <v>0</v>
      </c>
      <c r="M378" s="26">
        <f>'[5]14нед'!L204</f>
        <v>0</v>
      </c>
      <c r="N378" s="24">
        <f>'[5]14нед'!O204</f>
        <v>0</v>
      </c>
      <c r="O378" s="25">
        <f>'[5]14нед'!P204</f>
        <v>0</v>
      </c>
      <c r="P378" s="50"/>
    </row>
    <row r="379" spans="1:16" ht="18.600000000000001" hidden="1" customHeight="1" thickBot="1">
      <c r="A379" s="169"/>
      <c r="B379" s="155"/>
      <c r="C379" s="17"/>
      <c r="D379" s="27">
        <f>'[4]13нед'!K205</f>
        <v>0</v>
      </c>
      <c r="E379" s="28">
        <f>'[4]13нед'!L205</f>
        <v>0</v>
      </c>
      <c r="F379" s="29">
        <f>'[4]13нед'!O205</f>
        <v>0</v>
      </c>
      <c r="G379" s="30">
        <f>'[4]13нед'!P205</f>
        <v>0</v>
      </c>
      <c r="H379" s="51"/>
      <c r="I379" s="171"/>
      <c r="J379" s="160"/>
      <c r="K379" s="17"/>
      <c r="L379" s="27">
        <f>'[5]14нед'!K205</f>
        <v>0</v>
      </c>
      <c r="M379" s="28">
        <f>'[5]14нед'!L205</f>
        <v>0</v>
      </c>
      <c r="N379" s="29">
        <f>'[5]14нед'!O205</f>
        <v>0</v>
      </c>
      <c r="O379" s="30">
        <f>'[5]14нед'!P205</f>
        <v>0</v>
      </c>
      <c r="P379" s="51"/>
    </row>
    <row r="380" spans="1:16" ht="32.25" hidden="1" customHeight="1" thickTop="1">
      <c r="A380" s="167">
        <v>45986</v>
      </c>
      <c r="B380" s="153" t="s">
        <v>25</v>
      </c>
      <c r="C380" s="32" t="s">
        <v>16</v>
      </c>
      <c r="D380" s="18">
        <f>'[4]13нед'!K206</f>
        <v>0</v>
      </c>
      <c r="E380" s="21">
        <f>'[4]13нед'!L206</f>
        <v>0</v>
      </c>
      <c r="F380" s="19">
        <f>'[4]13нед'!O206</f>
        <v>0</v>
      </c>
      <c r="G380" s="20">
        <f>'[4]13нед'!P206</f>
        <v>0</v>
      </c>
      <c r="H380" s="53"/>
      <c r="I380" s="167">
        <v>45993</v>
      </c>
      <c r="J380" s="158" t="s">
        <v>25</v>
      </c>
      <c r="K380" s="32" t="s">
        <v>16</v>
      </c>
      <c r="L380" s="18">
        <f>'[5]14нед'!K206</f>
        <v>0</v>
      </c>
      <c r="M380" s="21">
        <f>'[5]14нед'!L206</f>
        <v>0</v>
      </c>
      <c r="N380" s="19">
        <f>'[5]14нед'!O206</f>
        <v>0</v>
      </c>
      <c r="O380" s="20">
        <f>'[5]14нед'!P206</f>
        <v>0</v>
      </c>
      <c r="P380" s="53"/>
    </row>
    <row r="381" spans="1:16" ht="31.15" hidden="1">
      <c r="A381" s="168"/>
      <c r="B381" s="154"/>
      <c r="C381" s="16" t="s">
        <v>18</v>
      </c>
      <c r="D381" s="22">
        <f>'[4]13нед'!K207</f>
        <v>0</v>
      </c>
      <c r="E381" s="26">
        <f>'[4]13нед'!L207</f>
        <v>0</v>
      </c>
      <c r="F381" s="24">
        <f>'[4]13нед'!O207</f>
        <v>0</v>
      </c>
      <c r="G381" s="25">
        <f>'[4]13нед'!P207</f>
        <v>0</v>
      </c>
      <c r="H381" s="50"/>
      <c r="I381" s="170"/>
      <c r="J381" s="159"/>
      <c r="K381" s="16" t="s">
        <v>18</v>
      </c>
      <c r="L381" s="22">
        <f>'[5]14нед'!K207</f>
        <v>0</v>
      </c>
      <c r="M381" s="26">
        <f>'[5]14нед'!L207</f>
        <v>0</v>
      </c>
      <c r="N381" s="24">
        <f>'[5]14нед'!O207</f>
        <v>0</v>
      </c>
      <c r="O381" s="25">
        <f>'[5]14нед'!P207</f>
        <v>0</v>
      </c>
      <c r="P381" s="50"/>
    </row>
    <row r="382" spans="1:16" ht="31.15" hidden="1">
      <c r="A382" s="168"/>
      <c r="B382" s="154"/>
      <c r="C382" s="16" t="s">
        <v>20</v>
      </c>
      <c r="D382" s="22">
        <f>'[4]13нед'!K208</f>
        <v>0</v>
      </c>
      <c r="E382" s="26">
        <f>'[4]13нед'!L208</f>
        <v>0</v>
      </c>
      <c r="F382" s="24">
        <f>'[4]13нед'!O208</f>
        <v>0</v>
      </c>
      <c r="G382" s="25">
        <f>'[4]13нед'!P208</f>
        <v>0</v>
      </c>
      <c r="H382" s="50"/>
      <c r="I382" s="170"/>
      <c r="J382" s="159"/>
      <c r="K382" s="16" t="s">
        <v>20</v>
      </c>
      <c r="L382" s="22">
        <f>'[5]14нед'!K208</f>
        <v>0</v>
      </c>
      <c r="M382" s="26">
        <f>'[5]14нед'!L208</f>
        <v>0</v>
      </c>
      <c r="N382" s="24">
        <f>'[5]14нед'!O208</f>
        <v>0</v>
      </c>
      <c r="O382" s="25">
        <f>'[5]14нед'!P208</f>
        <v>0</v>
      </c>
      <c r="P382" s="50"/>
    </row>
    <row r="383" spans="1:16" ht="31.15" hidden="1">
      <c r="A383" s="168"/>
      <c r="B383" s="154"/>
      <c r="C383" s="16" t="s">
        <v>21</v>
      </c>
      <c r="D383" s="22">
        <f>'[4]13нед'!K209</f>
        <v>0</v>
      </c>
      <c r="E383" s="26">
        <f>'[4]13нед'!L209</f>
        <v>0</v>
      </c>
      <c r="F383" s="24">
        <f>'[4]13нед'!O209</f>
        <v>0</v>
      </c>
      <c r="G383" s="25">
        <f>'[4]13нед'!P209</f>
        <v>0</v>
      </c>
      <c r="H383" s="50"/>
      <c r="I383" s="170"/>
      <c r="J383" s="159"/>
      <c r="K383" s="16" t="s">
        <v>21</v>
      </c>
      <c r="L383" s="22">
        <f>'[5]14нед'!K209</f>
        <v>0</v>
      </c>
      <c r="M383" s="26">
        <f>'[5]14нед'!L209</f>
        <v>0</v>
      </c>
      <c r="N383" s="24">
        <f>'[5]14нед'!O209</f>
        <v>0</v>
      </c>
      <c r="O383" s="25">
        <f>'[5]14нед'!P209</f>
        <v>0</v>
      </c>
      <c r="P383" s="50"/>
    </row>
    <row r="384" spans="1:16" ht="31.15" hidden="1">
      <c r="A384" s="168"/>
      <c r="B384" s="154"/>
      <c r="C384" s="16" t="s">
        <v>22</v>
      </c>
      <c r="D384" s="22">
        <f>'[4]13нед'!K210</f>
        <v>0</v>
      </c>
      <c r="E384" s="26">
        <f>'[4]13нед'!L210</f>
        <v>0</v>
      </c>
      <c r="F384" s="24">
        <f>'[4]13нед'!O210</f>
        <v>0</v>
      </c>
      <c r="G384" s="25">
        <f>'[4]13нед'!P210</f>
        <v>0</v>
      </c>
      <c r="H384" s="50"/>
      <c r="I384" s="170"/>
      <c r="J384" s="159"/>
      <c r="K384" s="16" t="s">
        <v>22</v>
      </c>
      <c r="L384" s="22">
        <f>'[5]14нед'!K210</f>
        <v>0</v>
      </c>
      <c r="M384" s="26">
        <f>'[5]14нед'!L210</f>
        <v>0</v>
      </c>
      <c r="N384" s="24">
        <f>'[5]14нед'!O210</f>
        <v>0</v>
      </c>
      <c r="O384" s="25">
        <f>'[5]14нед'!P210</f>
        <v>0</v>
      </c>
      <c r="P384" s="50"/>
    </row>
    <row r="385" spans="1:16" ht="31.15" hidden="1">
      <c r="A385" s="168"/>
      <c r="B385" s="154"/>
      <c r="C385" s="16" t="s">
        <v>23</v>
      </c>
      <c r="D385" s="22" t="str">
        <f>'[4]13нед'!K211</f>
        <v>л</v>
      </c>
      <c r="E385" s="26" t="str">
        <f>'[4]13нед'!L211</f>
        <v>Технологии цифрового образования</v>
      </c>
      <c r="F385" s="24" t="str">
        <f>'[4]13нед'!O211</f>
        <v/>
      </c>
      <c r="G385" s="25" t="str">
        <f>'[4]13нед'!P211</f>
        <v/>
      </c>
      <c r="H385" s="41" t="s">
        <v>85</v>
      </c>
      <c r="I385" s="170"/>
      <c r="J385" s="159"/>
      <c r="K385" s="16" t="s">
        <v>23</v>
      </c>
      <c r="L385" s="22" t="str">
        <f>'[5]14нед'!K211</f>
        <v>пр</v>
      </c>
      <c r="M385" s="26" t="str">
        <f>'[5]14нед'!L211</f>
        <v xml:space="preserve">Иностранный язык </v>
      </c>
      <c r="N385" s="24" t="str">
        <f>'[5]14нед'!O211</f>
        <v/>
      </c>
      <c r="O385" s="25" t="str">
        <f>'[5]14нед'!P211</f>
        <v/>
      </c>
      <c r="P385" s="41" t="s">
        <v>86</v>
      </c>
    </row>
    <row r="386" spans="1:16" ht="31.15" hidden="1">
      <c r="A386" s="168"/>
      <c r="B386" s="154"/>
      <c r="C386" s="16" t="s">
        <v>24</v>
      </c>
      <c r="D386" s="22" t="str">
        <f>'[4]13нед'!K212</f>
        <v>л</v>
      </c>
      <c r="E386" s="26" t="str">
        <f>'[4]13нед'!L212</f>
        <v>Основы российской государственности</v>
      </c>
      <c r="F386" s="24" t="str">
        <f>'[4]13нед'!O212</f>
        <v/>
      </c>
      <c r="G386" s="25" t="str">
        <f>'[4]13нед'!P212</f>
        <v/>
      </c>
      <c r="H386" s="41" t="s">
        <v>87</v>
      </c>
      <c r="I386" s="170"/>
      <c r="J386" s="159"/>
      <c r="K386" s="16" t="s">
        <v>24</v>
      </c>
      <c r="L386" s="22" t="str">
        <f>'[5]14нед'!K212</f>
        <v>пр</v>
      </c>
      <c r="M386" s="26" t="str">
        <f>'[5]14нед'!L212</f>
        <v>Основы российской государственности</v>
      </c>
      <c r="N386" s="24" t="str">
        <f>'[5]14нед'!O212</f>
        <v/>
      </c>
      <c r="O386" s="25" t="str">
        <f>'[5]14нед'!P212</f>
        <v/>
      </c>
      <c r="P386" s="41" t="s">
        <v>88</v>
      </c>
    </row>
    <row r="387" spans="1:16" ht="18.600000000000001" hidden="1" customHeight="1" thickBot="1">
      <c r="A387" s="169"/>
      <c r="B387" s="155"/>
      <c r="C387" s="17"/>
      <c r="D387" s="27">
        <f>'[4]13нед'!K213</f>
        <v>0</v>
      </c>
      <c r="E387" s="28">
        <f>'[4]13нед'!L213</f>
        <v>0</v>
      </c>
      <c r="F387" s="29">
        <f>'[4]13нед'!O213</f>
        <v>0</v>
      </c>
      <c r="G387" s="30">
        <f>'[4]13нед'!P213</f>
        <v>0</v>
      </c>
      <c r="H387" s="51"/>
      <c r="I387" s="171"/>
      <c r="J387" s="160"/>
      <c r="K387" s="17"/>
      <c r="L387" s="27">
        <f>'[5]14нед'!K213</f>
        <v>0</v>
      </c>
      <c r="M387" s="28">
        <f>'[5]14нед'!L213</f>
        <v>0</v>
      </c>
      <c r="N387" s="29">
        <f>'[5]14нед'!O213</f>
        <v>0</v>
      </c>
      <c r="O387" s="30">
        <f>'[5]14нед'!P213</f>
        <v>0</v>
      </c>
      <c r="P387" s="51"/>
    </row>
    <row r="388" spans="1:16" ht="48" hidden="1" customHeight="1" thickTop="1">
      <c r="A388" s="172">
        <v>45987</v>
      </c>
      <c r="B388" s="161" t="s">
        <v>30</v>
      </c>
      <c r="C388" s="32" t="s">
        <v>16</v>
      </c>
      <c r="D388" s="18">
        <f>'[4]13нед'!K214</f>
        <v>0</v>
      </c>
      <c r="E388" s="21">
        <f>'[4]13нед'!L214</f>
        <v>0</v>
      </c>
      <c r="F388" s="19">
        <f>'[4]13нед'!O214</f>
        <v>0</v>
      </c>
      <c r="G388" s="20">
        <f>'[4]13нед'!P214</f>
        <v>0</v>
      </c>
      <c r="H388" s="53"/>
      <c r="I388" s="172">
        <v>45994</v>
      </c>
      <c r="J388" s="164" t="s">
        <v>30</v>
      </c>
      <c r="K388" s="32" t="s">
        <v>16</v>
      </c>
      <c r="L388" s="18">
        <f>'[5]14нед'!K214</f>
        <v>0</v>
      </c>
      <c r="M388" s="21">
        <f>'[5]14нед'!L214</f>
        <v>0</v>
      </c>
      <c r="N388" s="19">
        <f>'[5]14нед'!O214</f>
        <v>0</v>
      </c>
      <c r="O388" s="20">
        <f>'[5]14нед'!P214</f>
        <v>0</v>
      </c>
      <c r="P388" s="53"/>
    </row>
    <row r="389" spans="1:16" ht="31.15" hidden="1">
      <c r="A389" s="173"/>
      <c r="B389" s="162"/>
      <c r="C389" s="16" t="s">
        <v>18</v>
      </c>
      <c r="D389" s="22">
        <f>'[4]13нед'!K215</f>
        <v>0</v>
      </c>
      <c r="E389" s="26">
        <f>'[4]13нед'!L215</f>
        <v>0</v>
      </c>
      <c r="F389" s="24">
        <f>'[4]13нед'!O215</f>
        <v>0</v>
      </c>
      <c r="G389" s="25">
        <f>'[4]13нед'!P215</f>
        <v>0</v>
      </c>
      <c r="H389" s="50"/>
      <c r="I389" s="173"/>
      <c r="J389" s="165"/>
      <c r="K389" s="16" t="s">
        <v>18</v>
      </c>
      <c r="L389" s="22">
        <f>'[5]14нед'!K215</f>
        <v>0</v>
      </c>
      <c r="M389" s="26">
        <f>'[5]14нед'!L215</f>
        <v>0</v>
      </c>
      <c r="N389" s="24">
        <f>'[5]14нед'!O215</f>
        <v>0</v>
      </c>
      <c r="O389" s="25">
        <f>'[5]14нед'!P215</f>
        <v>0</v>
      </c>
      <c r="P389" s="50"/>
    </row>
    <row r="390" spans="1:16" ht="31.15" hidden="1">
      <c r="A390" s="173"/>
      <c r="B390" s="162"/>
      <c r="C390" s="16" t="s">
        <v>20</v>
      </c>
      <c r="D390" s="22">
        <f>'[4]13нед'!K216</f>
        <v>0</v>
      </c>
      <c r="E390" s="26">
        <f>'[4]13нед'!L216</f>
        <v>0</v>
      </c>
      <c r="F390" s="24">
        <f>'[4]13нед'!O216</f>
        <v>0</v>
      </c>
      <c r="G390" s="25">
        <f>'[4]13нед'!P216</f>
        <v>0</v>
      </c>
      <c r="H390" s="50"/>
      <c r="I390" s="173"/>
      <c r="J390" s="165"/>
      <c r="K390" s="16" t="s">
        <v>20</v>
      </c>
      <c r="L390" s="22">
        <f>'[5]14нед'!K216</f>
        <v>0</v>
      </c>
      <c r="M390" s="26">
        <f>'[5]14нед'!L216</f>
        <v>0</v>
      </c>
      <c r="N390" s="24">
        <f>'[5]14нед'!O216</f>
        <v>0</v>
      </c>
      <c r="O390" s="25">
        <f>'[5]14нед'!P216</f>
        <v>0</v>
      </c>
      <c r="P390" s="50"/>
    </row>
    <row r="391" spans="1:16" ht="31.15" hidden="1">
      <c r="A391" s="173"/>
      <c r="B391" s="162"/>
      <c r="C391" s="16" t="s">
        <v>21</v>
      </c>
      <c r="D391" s="22">
        <f>'[4]13нед'!K217</f>
        <v>0</v>
      </c>
      <c r="E391" s="26">
        <f>'[4]13нед'!L217</f>
        <v>0</v>
      </c>
      <c r="F391" s="24">
        <f>'[4]13нед'!O217</f>
        <v>0</v>
      </c>
      <c r="G391" s="25">
        <f>'[4]13нед'!P217</f>
        <v>0</v>
      </c>
      <c r="H391" s="50"/>
      <c r="I391" s="173"/>
      <c r="J391" s="165"/>
      <c r="K391" s="16" t="s">
        <v>21</v>
      </c>
      <c r="L391" s="22">
        <f>'[5]14нед'!K217</f>
        <v>0</v>
      </c>
      <c r="M391" s="26">
        <f>'[5]14нед'!L217</f>
        <v>0</v>
      </c>
      <c r="N391" s="24">
        <f>'[5]14нед'!O217</f>
        <v>0</v>
      </c>
      <c r="O391" s="25">
        <f>'[5]14нед'!P217</f>
        <v>0</v>
      </c>
      <c r="P391" s="50"/>
    </row>
    <row r="392" spans="1:16" ht="31.15" hidden="1">
      <c r="A392" s="173"/>
      <c r="B392" s="162"/>
      <c r="C392" s="16" t="s">
        <v>22</v>
      </c>
      <c r="D392" s="22">
        <f>'[4]13нед'!K218</f>
        <v>0</v>
      </c>
      <c r="E392" s="26">
        <f>'[4]13нед'!L218</f>
        <v>0</v>
      </c>
      <c r="F392" s="24">
        <f>'[4]13нед'!O218</f>
        <v>0</v>
      </c>
      <c r="G392" s="25">
        <f>'[4]13нед'!P218</f>
        <v>0</v>
      </c>
      <c r="H392" s="50"/>
      <c r="I392" s="173"/>
      <c r="J392" s="165"/>
      <c r="K392" s="16" t="s">
        <v>22</v>
      </c>
      <c r="L392" s="22">
        <f>'[5]14нед'!K218</f>
        <v>0</v>
      </c>
      <c r="M392" s="26">
        <f>'[5]14нед'!L218</f>
        <v>0</v>
      </c>
      <c r="N392" s="24">
        <f>'[5]14нед'!O218</f>
        <v>0</v>
      </c>
      <c r="O392" s="25">
        <f>'[5]14нед'!P218</f>
        <v>0</v>
      </c>
      <c r="P392" s="50"/>
    </row>
    <row r="393" spans="1:16" ht="31.15" hidden="1">
      <c r="A393" s="173"/>
      <c r="B393" s="162"/>
      <c r="C393" s="16" t="s">
        <v>23</v>
      </c>
      <c r="D393" s="22" t="str">
        <f>'[4]13нед'!K219</f>
        <v>л</v>
      </c>
      <c r="E393" s="26" t="str">
        <f>'[4]13нед'!L219</f>
        <v>Обучение служением</v>
      </c>
      <c r="F393" s="24" t="str">
        <f>'[4]13нед'!O219</f>
        <v/>
      </c>
      <c r="G393" s="25" t="str">
        <f>'[4]13нед'!P219</f>
        <v/>
      </c>
      <c r="H393" s="41" t="s">
        <v>89</v>
      </c>
      <c r="I393" s="173"/>
      <c r="J393" s="165"/>
      <c r="K393" s="16" t="s">
        <v>23</v>
      </c>
      <c r="L393" s="22" t="str">
        <f>'[5]14нед'!K219</f>
        <v>пр</v>
      </c>
      <c r="M393" s="26" t="str">
        <f>'[5]14нед'!L219</f>
        <v>Геометрия</v>
      </c>
      <c r="N393" s="24" t="str">
        <f>'[5]14нед'!O219</f>
        <v>Казанцев Ю.А.</v>
      </c>
      <c r="O393" s="25" t="str">
        <f>'[5]14нед'!P219</f>
        <v>преподаватель</v>
      </c>
      <c r="P393" s="57" t="s">
        <v>83</v>
      </c>
    </row>
    <row r="394" spans="1:16" ht="31.15" hidden="1">
      <c r="A394" s="173"/>
      <c r="B394" s="162"/>
      <c r="C394" s="16" t="s">
        <v>24</v>
      </c>
      <c r="D394" s="22">
        <f>'[4]13нед'!K220</f>
        <v>0</v>
      </c>
      <c r="E394" s="26">
        <f>'[4]13нед'!L220</f>
        <v>0</v>
      </c>
      <c r="F394" s="24">
        <f>'[4]13нед'!O220</f>
        <v>0</v>
      </c>
      <c r="G394" s="25">
        <f>'[4]13нед'!P220</f>
        <v>0</v>
      </c>
      <c r="H394" s="41"/>
      <c r="I394" s="173"/>
      <c r="J394" s="165"/>
      <c r="K394" s="16" t="s">
        <v>24</v>
      </c>
      <c r="L394" s="22" t="str">
        <f>'[5]14нед'!K220</f>
        <v>пр</v>
      </c>
      <c r="M394" s="26" t="str">
        <f>'[5]14нед'!L220</f>
        <v>Алгебра</v>
      </c>
      <c r="N394" s="24" t="str">
        <f>'[5]14нед'!O220</f>
        <v>Овчинникова М.В.</v>
      </c>
      <c r="O394" s="25" t="str">
        <f>'[5]14нед'!P220</f>
        <v>доцент, канд. наук</v>
      </c>
      <c r="P394" s="57" t="s">
        <v>83</v>
      </c>
    </row>
    <row r="395" spans="1:16" ht="18.600000000000001" hidden="1" customHeight="1" thickBot="1">
      <c r="A395" s="174"/>
      <c r="B395" s="163"/>
      <c r="C395" s="17"/>
      <c r="D395" s="27">
        <f>'[4]13нед'!K221</f>
        <v>0</v>
      </c>
      <c r="E395" s="28">
        <f>'[4]13нед'!L221</f>
        <v>0</v>
      </c>
      <c r="F395" s="29">
        <f>'[4]13нед'!O221</f>
        <v>0</v>
      </c>
      <c r="G395" s="30">
        <f>'[4]13нед'!P221</f>
        <v>0</v>
      </c>
      <c r="H395" s="51"/>
      <c r="I395" s="174"/>
      <c r="J395" s="166"/>
      <c r="K395" s="17"/>
      <c r="L395" s="27">
        <f>'[5]14нед'!K221</f>
        <v>0</v>
      </c>
      <c r="M395" s="28">
        <f>'[5]14нед'!L221</f>
        <v>0</v>
      </c>
      <c r="N395" s="29">
        <f>'[5]14нед'!O221</f>
        <v>0</v>
      </c>
      <c r="O395" s="30">
        <f>'[5]14нед'!P221</f>
        <v>0</v>
      </c>
      <c r="P395" s="51"/>
    </row>
    <row r="396" spans="1:16" ht="48" hidden="1" customHeight="1" thickTop="1">
      <c r="A396" s="167">
        <v>45988</v>
      </c>
      <c r="B396" s="153" t="s">
        <v>32</v>
      </c>
      <c r="C396" s="32" t="s">
        <v>16</v>
      </c>
      <c r="D396" s="18">
        <f>'[4]13нед'!K222</f>
        <v>0</v>
      </c>
      <c r="E396" s="21">
        <f>'[4]13нед'!L222</f>
        <v>0</v>
      </c>
      <c r="F396" s="19">
        <f>'[4]13нед'!O222</f>
        <v>0</v>
      </c>
      <c r="G396" s="20">
        <f>'[4]13нед'!P222</f>
        <v>0</v>
      </c>
      <c r="H396" s="53"/>
      <c r="I396" s="167">
        <v>45995</v>
      </c>
      <c r="J396" s="158" t="s">
        <v>32</v>
      </c>
      <c r="K396" s="32" t="s">
        <v>16</v>
      </c>
      <c r="L396" s="18">
        <f>'[5]14нед'!K222</f>
        <v>0</v>
      </c>
      <c r="M396" s="21">
        <f>'[5]14нед'!L222</f>
        <v>0</v>
      </c>
      <c r="N396" s="19">
        <f>'[5]14нед'!O222</f>
        <v>0</v>
      </c>
      <c r="O396" s="20">
        <f>'[5]14нед'!P222</f>
        <v>0</v>
      </c>
      <c r="P396" s="53"/>
    </row>
    <row r="397" spans="1:16" ht="31.15" hidden="1">
      <c r="A397" s="168"/>
      <c r="B397" s="154"/>
      <c r="C397" s="16" t="s">
        <v>18</v>
      </c>
      <c r="D397" s="22">
        <f>'[4]13нед'!K223</f>
        <v>0</v>
      </c>
      <c r="E397" s="26">
        <f>'[4]13нед'!L223</f>
        <v>0</v>
      </c>
      <c r="F397" s="24">
        <f>'[4]13нед'!O223</f>
        <v>0</v>
      </c>
      <c r="G397" s="25">
        <f>'[4]13нед'!P223</f>
        <v>0</v>
      </c>
      <c r="H397" s="50"/>
      <c r="I397" s="170"/>
      <c r="J397" s="159"/>
      <c r="K397" s="16" t="s">
        <v>18</v>
      </c>
      <c r="L397" s="22">
        <f>'[5]14нед'!K223</f>
        <v>0</v>
      </c>
      <c r="M397" s="26">
        <f>'[5]14нед'!L223</f>
        <v>0</v>
      </c>
      <c r="N397" s="24">
        <f>'[5]14нед'!O223</f>
        <v>0</v>
      </c>
      <c r="O397" s="25">
        <f>'[5]14нед'!P223</f>
        <v>0</v>
      </c>
      <c r="P397" s="50"/>
    </row>
    <row r="398" spans="1:16" ht="31.15" hidden="1">
      <c r="A398" s="168"/>
      <c r="B398" s="154"/>
      <c r="C398" s="16" t="s">
        <v>20</v>
      </c>
      <c r="D398" s="22">
        <f>'[4]13нед'!K224</f>
        <v>0</v>
      </c>
      <c r="E398" s="26">
        <f>'[4]13нед'!L224</f>
        <v>0</v>
      </c>
      <c r="F398" s="24">
        <f>'[4]13нед'!O224</f>
        <v>0</v>
      </c>
      <c r="G398" s="25">
        <f>'[4]13нед'!P224</f>
        <v>0</v>
      </c>
      <c r="H398" s="50"/>
      <c r="I398" s="170"/>
      <c r="J398" s="159"/>
      <c r="K398" s="16" t="s">
        <v>20</v>
      </c>
      <c r="L398" s="22">
        <f>'[5]14нед'!K224</f>
        <v>0</v>
      </c>
      <c r="M398" s="26">
        <f>'[5]14нед'!L224</f>
        <v>0</v>
      </c>
      <c r="N398" s="24">
        <f>'[5]14нед'!O224</f>
        <v>0</v>
      </c>
      <c r="O398" s="25">
        <f>'[5]14нед'!P224</f>
        <v>0</v>
      </c>
      <c r="P398" s="50"/>
    </row>
    <row r="399" spans="1:16" ht="31.15" hidden="1">
      <c r="A399" s="168"/>
      <c r="B399" s="154"/>
      <c r="C399" s="16" t="s">
        <v>21</v>
      </c>
      <c r="D399" s="22">
        <f>'[4]13нед'!K225</f>
        <v>0</v>
      </c>
      <c r="E399" s="26">
        <f>'[4]13нед'!L225</f>
        <v>0</v>
      </c>
      <c r="F399" s="24">
        <f>'[4]13нед'!O225</f>
        <v>0</v>
      </c>
      <c r="G399" s="25">
        <f>'[4]13нед'!P225</f>
        <v>0</v>
      </c>
      <c r="H399" s="50"/>
      <c r="I399" s="170"/>
      <c r="J399" s="159"/>
      <c r="K399" s="16" t="s">
        <v>21</v>
      </c>
      <c r="L399" s="22">
        <f>'[5]14нед'!K225</f>
        <v>0</v>
      </c>
      <c r="M399" s="26">
        <f>'[5]14нед'!L225</f>
        <v>0</v>
      </c>
      <c r="N399" s="24">
        <f>'[5]14нед'!O225</f>
        <v>0</v>
      </c>
      <c r="O399" s="25">
        <f>'[5]14нед'!P225</f>
        <v>0</v>
      </c>
      <c r="P399" s="50"/>
    </row>
    <row r="400" spans="1:16" ht="31.15" hidden="1">
      <c r="A400" s="168"/>
      <c r="B400" s="154"/>
      <c r="C400" s="16" t="s">
        <v>22</v>
      </c>
      <c r="D400" s="22">
        <f>'[4]13нед'!K226</f>
        <v>0</v>
      </c>
      <c r="E400" s="26">
        <f>'[4]13нед'!L226</f>
        <v>0</v>
      </c>
      <c r="F400" s="24">
        <f>'[4]13нед'!O226</f>
        <v>0</v>
      </c>
      <c r="G400" s="25">
        <f>'[4]13нед'!P226</f>
        <v>0</v>
      </c>
      <c r="H400" s="50"/>
      <c r="I400" s="170"/>
      <c r="J400" s="159"/>
      <c r="K400" s="16" t="s">
        <v>22</v>
      </c>
      <c r="L400" s="22">
        <f>'[5]14нед'!K226</f>
        <v>0</v>
      </c>
      <c r="M400" s="26">
        <f>'[5]14нед'!L226</f>
        <v>0</v>
      </c>
      <c r="N400" s="24">
        <f>'[5]14нед'!O226</f>
        <v>0</v>
      </c>
      <c r="O400" s="25">
        <f>'[5]14нед'!P226</f>
        <v>0</v>
      </c>
      <c r="P400" s="50"/>
    </row>
    <row r="401" spans="1:16" ht="35.85" hidden="1">
      <c r="A401" s="168"/>
      <c r="B401" s="154"/>
      <c r="C401" s="16" t="s">
        <v>23</v>
      </c>
      <c r="D401" s="22" t="str">
        <f>'[4]13нед'!K227</f>
        <v>л</v>
      </c>
      <c r="E401" s="26" t="str">
        <f>'[4]13нед'!L227</f>
        <v>Возрастная анатомия, физиология и культура здоровья</v>
      </c>
      <c r="F401" s="24" t="str">
        <f>'[4]13нед'!O227</f>
        <v/>
      </c>
      <c r="G401" s="25" t="str">
        <f>'[4]13нед'!P227</f>
        <v/>
      </c>
      <c r="H401" s="41" t="s">
        <v>91</v>
      </c>
      <c r="I401" s="170"/>
      <c r="J401" s="159"/>
      <c r="K401" s="16" t="s">
        <v>23</v>
      </c>
      <c r="L401" s="22" t="str">
        <f>'[5]14нед'!K227</f>
        <v>пр</v>
      </c>
      <c r="M401" s="26" t="str">
        <f>'[5]14нед'!L227</f>
        <v xml:space="preserve"> История России</v>
      </c>
      <c r="N401" s="24" t="str">
        <f>'[5]14нед'!O227</f>
        <v>Разбеглова Т.П.</v>
      </c>
      <c r="O401" s="25" t="str">
        <f>'[5]14нед'!P227</f>
        <v>доцент</v>
      </c>
      <c r="P401" s="41" t="s">
        <v>92</v>
      </c>
    </row>
    <row r="402" spans="1:16" ht="31.15" hidden="1">
      <c r="A402" s="168"/>
      <c r="B402" s="154"/>
      <c r="C402" s="16" t="s">
        <v>24</v>
      </c>
      <c r="D402" s="22" t="str">
        <f>'[4]13нед'!K228</f>
        <v>л</v>
      </c>
      <c r="E402" s="26" t="str">
        <f>'[4]13нед'!L228</f>
        <v>Геометрия</v>
      </c>
      <c r="F402" s="24" t="str">
        <f>'[4]13нед'!O228</f>
        <v>Казанцев Ю.А.</v>
      </c>
      <c r="G402" s="25" t="str">
        <f>'[4]13нед'!P228</f>
        <v>преподаватель</v>
      </c>
      <c r="H402" s="57" t="s">
        <v>83</v>
      </c>
      <c r="I402" s="170"/>
      <c r="J402" s="159"/>
      <c r="K402" s="16" t="s">
        <v>24</v>
      </c>
      <c r="L402" s="22" t="str">
        <f>'[5]14нед'!K228</f>
        <v>пр</v>
      </c>
      <c r="M402" s="26" t="str">
        <f>'[5]14нед'!L228</f>
        <v>Физическая культура и спорт</v>
      </c>
      <c r="N402" s="24" t="str">
        <f>'[5]14нед'!O228</f>
        <v/>
      </c>
      <c r="O402" s="25" t="str">
        <f>'[5]14нед'!P228</f>
        <v/>
      </c>
      <c r="P402" s="41" t="s">
        <v>93</v>
      </c>
    </row>
    <row r="403" spans="1:16" ht="18.600000000000001" hidden="1" customHeight="1" thickBot="1">
      <c r="A403" s="169"/>
      <c r="B403" s="155"/>
      <c r="C403" s="17"/>
      <c r="D403" s="27">
        <f>'[4]13нед'!K229</f>
        <v>0</v>
      </c>
      <c r="E403" s="28">
        <f>'[4]13нед'!L229</f>
        <v>0</v>
      </c>
      <c r="F403" s="29">
        <f>'[4]13нед'!O229</f>
        <v>0</v>
      </c>
      <c r="G403" s="30">
        <f>'[4]13нед'!P229</f>
        <v>0</v>
      </c>
      <c r="H403" s="51"/>
      <c r="I403" s="171"/>
      <c r="J403" s="160"/>
      <c r="K403" s="17"/>
      <c r="L403" s="27">
        <f>'[5]14нед'!K229</f>
        <v>0</v>
      </c>
      <c r="M403" s="28">
        <f>'[5]14нед'!L229</f>
        <v>0</v>
      </c>
      <c r="N403" s="29">
        <f>'[5]14нед'!O229</f>
        <v>0</v>
      </c>
      <c r="O403" s="30">
        <f>'[5]14нед'!P229</f>
        <v>0</v>
      </c>
      <c r="P403" s="51"/>
    </row>
    <row r="404" spans="1:16" ht="48" hidden="1" customHeight="1" thickTop="1">
      <c r="A404" s="167">
        <v>45989</v>
      </c>
      <c r="B404" s="153" t="s">
        <v>34</v>
      </c>
      <c r="C404" s="32" t="s">
        <v>16</v>
      </c>
      <c r="D404" s="18">
        <f>'[4]13нед'!K230</f>
        <v>0</v>
      </c>
      <c r="E404" s="21">
        <f>'[4]13нед'!L230</f>
        <v>0</v>
      </c>
      <c r="F404" s="19">
        <f>'[4]13нед'!O230</f>
        <v>0</v>
      </c>
      <c r="G404" s="20">
        <f>'[4]13нед'!P230</f>
        <v>0</v>
      </c>
      <c r="H404" s="53"/>
      <c r="I404" s="167">
        <v>45996</v>
      </c>
      <c r="J404" s="158" t="s">
        <v>34</v>
      </c>
      <c r="K404" s="32" t="s">
        <v>16</v>
      </c>
      <c r="L404" s="18">
        <f>'[5]14нед'!K230</f>
        <v>0</v>
      </c>
      <c r="M404" s="21">
        <f>'[5]14нед'!L230</f>
        <v>0</v>
      </c>
      <c r="N404" s="19">
        <f>'[5]14нед'!O230</f>
        <v>0</v>
      </c>
      <c r="O404" s="20">
        <f>'[5]14нед'!P230</f>
        <v>0</v>
      </c>
      <c r="P404" s="53"/>
    </row>
    <row r="405" spans="1:16" ht="31.15" hidden="1">
      <c r="A405" s="168"/>
      <c r="B405" s="154"/>
      <c r="C405" s="16" t="s">
        <v>18</v>
      </c>
      <c r="D405" s="22">
        <f>'[4]13нед'!K231</f>
        <v>0</v>
      </c>
      <c r="E405" s="26">
        <f>'[4]13нед'!L231</f>
        <v>0</v>
      </c>
      <c r="F405" s="24">
        <f>'[4]13нед'!O231</f>
        <v>0</v>
      </c>
      <c r="G405" s="25">
        <f>'[4]13нед'!P231</f>
        <v>0</v>
      </c>
      <c r="H405" s="50"/>
      <c r="I405" s="170"/>
      <c r="J405" s="159"/>
      <c r="K405" s="16" t="s">
        <v>18</v>
      </c>
      <c r="L405" s="22">
        <f>'[5]14нед'!K231</f>
        <v>0</v>
      </c>
      <c r="M405" s="26">
        <f>'[5]14нед'!L231</f>
        <v>0</v>
      </c>
      <c r="N405" s="24">
        <f>'[5]14нед'!O231</f>
        <v>0</v>
      </c>
      <c r="O405" s="25">
        <f>'[5]14нед'!P231</f>
        <v>0</v>
      </c>
      <c r="P405" s="50"/>
    </row>
    <row r="406" spans="1:16" ht="31.15" hidden="1">
      <c r="A406" s="168"/>
      <c r="B406" s="154"/>
      <c r="C406" s="16" t="s">
        <v>20</v>
      </c>
      <c r="D406" s="22">
        <f>'[4]13нед'!K232</f>
        <v>0</v>
      </c>
      <c r="E406" s="26">
        <f>'[4]13нед'!L232</f>
        <v>0</v>
      </c>
      <c r="F406" s="24">
        <f>'[4]13нед'!O232</f>
        <v>0</v>
      </c>
      <c r="G406" s="25">
        <f>'[4]13нед'!P232</f>
        <v>0</v>
      </c>
      <c r="H406" s="50"/>
      <c r="I406" s="170"/>
      <c r="J406" s="159"/>
      <c r="K406" s="16" t="s">
        <v>20</v>
      </c>
      <c r="L406" s="22">
        <f>'[5]14нед'!K232</f>
        <v>0</v>
      </c>
      <c r="M406" s="26">
        <f>'[5]14нед'!L232</f>
        <v>0</v>
      </c>
      <c r="N406" s="24">
        <f>'[5]14нед'!O232</f>
        <v>0</v>
      </c>
      <c r="O406" s="25">
        <f>'[5]14нед'!P232</f>
        <v>0</v>
      </c>
      <c r="P406" s="50"/>
    </row>
    <row r="407" spans="1:16" ht="31.15" hidden="1">
      <c r="A407" s="168"/>
      <c r="B407" s="154"/>
      <c r="C407" s="16" t="s">
        <v>21</v>
      </c>
      <c r="D407" s="22">
        <f>'[4]13нед'!K233</f>
        <v>0</v>
      </c>
      <c r="E407" s="26">
        <f>'[4]13нед'!L233</f>
        <v>0</v>
      </c>
      <c r="F407" s="24">
        <f>'[4]13нед'!O233</f>
        <v>0</v>
      </c>
      <c r="G407" s="25">
        <f>'[4]13нед'!P233</f>
        <v>0</v>
      </c>
      <c r="H407" s="50"/>
      <c r="I407" s="170"/>
      <c r="J407" s="159"/>
      <c r="K407" s="16" t="s">
        <v>21</v>
      </c>
      <c r="L407" s="22">
        <f>'[5]14нед'!K233</f>
        <v>0</v>
      </c>
      <c r="M407" s="26">
        <f>'[5]14нед'!L233</f>
        <v>0</v>
      </c>
      <c r="N407" s="24">
        <f>'[5]14нед'!O233</f>
        <v>0</v>
      </c>
      <c r="O407" s="25">
        <f>'[5]14нед'!P233</f>
        <v>0</v>
      </c>
      <c r="P407" s="50"/>
    </row>
    <row r="408" spans="1:16" ht="31.15" hidden="1">
      <c r="A408" s="168"/>
      <c r="B408" s="154"/>
      <c r="C408" s="16" t="s">
        <v>22</v>
      </c>
      <c r="D408" s="22">
        <f>'[4]13нед'!K234</f>
        <v>0</v>
      </c>
      <c r="E408" s="26">
        <f>'[4]13нед'!L234</f>
        <v>0</v>
      </c>
      <c r="F408" s="24">
        <f>'[4]13нед'!O234</f>
        <v>0</v>
      </c>
      <c r="G408" s="25">
        <f>'[4]13нед'!P234</f>
        <v>0</v>
      </c>
      <c r="H408" s="50"/>
      <c r="I408" s="170"/>
      <c r="J408" s="159"/>
      <c r="K408" s="16" t="s">
        <v>22</v>
      </c>
      <c r="L408" s="22">
        <f>'[5]14нед'!K234</f>
        <v>0</v>
      </c>
      <c r="M408" s="26">
        <f>'[5]14нед'!L234</f>
        <v>0</v>
      </c>
      <c r="N408" s="24">
        <f>'[5]14нед'!O234</f>
        <v>0</v>
      </c>
      <c r="O408" s="25">
        <f>'[5]14нед'!P234</f>
        <v>0</v>
      </c>
      <c r="P408" s="50"/>
    </row>
    <row r="409" spans="1:16" ht="31.15" hidden="1">
      <c r="A409" s="168"/>
      <c r="B409" s="154"/>
      <c r="C409" s="16" t="s">
        <v>23</v>
      </c>
      <c r="D409" s="22" t="str">
        <f>'[4]13нед'!K235</f>
        <v>пр</v>
      </c>
      <c r="E409" s="26" t="str">
        <f>'[4]13нед'!L235</f>
        <v>Математический анализ</v>
      </c>
      <c r="F409" s="24" t="str">
        <f>'[4]13нед'!O235</f>
        <v>Якимова В.В.</v>
      </c>
      <c r="G409" s="25" t="str">
        <f>'[4]13нед'!P235</f>
        <v>ст. преподаватель</v>
      </c>
      <c r="H409" s="57" t="s">
        <v>83</v>
      </c>
      <c r="I409" s="170"/>
      <c r="J409" s="159"/>
      <c r="K409" s="16" t="s">
        <v>23</v>
      </c>
      <c r="L409" s="22">
        <f>'[5]14нед'!K235</f>
        <v>0</v>
      </c>
      <c r="M409" s="26">
        <f>'[5]14нед'!L235</f>
        <v>0</v>
      </c>
      <c r="N409" s="24">
        <f>'[5]14нед'!O235</f>
        <v>0</v>
      </c>
      <c r="O409" s="25">
        <f>'[5]14нед'!P235</f>
        <v>0</v>
      </c>
      <c r="P409" s="50"/>
    </row>
    <row r="410" spans="1:16" ht="31.15" hidden="1">
      <c r="A410" s="168"/>
      <c r="B410" s="154"/>
      <c r="C410" s="16" t="s">
        <v>24</v>
      </c>
      <c r="D410" s="22" t="str">
        <f>'[4]13нед'!K236</f>
        <v>пр</v>
      </c>
      <c r="E410" s="26" t="str">
        <f>'[4]13нед'!L236</f>
        <v>Математический анализ</v>
      </c>
      <c r="F410" s="24" t="str">
        <f>'[4]13нед'!O236</f>
        <v>Якимова В.В.</v>
      </c>
      <c r="G410" s="25" t="str">
        <f>'[4]13нед'!P236</f>
        <v>ст. преподаватель</v>
      </c>
      <c r="H410" s="57" t="s">
        <v>83</v>
      </c>
      <c r="I410" s="170"/>
      <c r="J410" s="159"/>
      <c r="K410" s="16" t="s">
        <v>24</v>
      </c>
      <c r="L410" s="22">
        <f>'[5]14нед'!K236</f>
        <v>0</v>
      </c>
      <c r="M410" s="26">
        <f>'[5]14нед'!L236</f>
        <v>0</v>
      </c>
      <c r="N410" s="24">
        <f>'[5]14нед'!O236</f>
        <v>0</v>
      </c>
      <c r="O410" s="25">
        <f>'[5]14нед'!P236</f>
        <v>0</v>
      </c>
      <c r="P410" s="50"/>
    </row>
    <row r="411" spans="1:16" ht="18.600000000000001" hidden="1" customHeight="1" thickBot="1">
      <c r="A411" s="169"/>
      <c r="B411" s="155"/>
      <c r="C411" s="17"/>
      <c r="D411" s="27">
        <f>'[4]13нед'!K237</f>
        <v>0</v>
      </c>
      <c r="E411" s="28">
        <f>'[4]13нед'!L237</f>
        <v>0</v>
      </c>
      <c r="F411" s="29">
        <f>'[4]13нед'!O237</f>
        <v>0</v>
      </c>
      <c r="G411" s="30">
        <f>'[4]13нед'!P237</f>
        <v>0</v>
      </c>
      <c r="H411" s="51"/>
      <c r="I411" s="171"/>
      <c r="J411" s="160"/>
      <c r="K411" s="17"/>
      <c r="L411" s="27">
        <f>'[5]14нед'!K237</f>
        <v>0</v>
      </c>
      <c r="M411" s="28">
        <f>'[5]14нед'!L237</f>
        <v>0</v>
      </c>
      <c r="N411" s="29">
        <f>'[5]14нед'!O237</f>
        <v>0</v>
      </c>
      <c r="O411" s="30">
        <f>'[5]14нед'!P237</f>
        <v>0</v>
      </c>
      <c r="P411" s="51"/>
    </row>
    <row r="412" spans="1:16" ht="48" hidden="1" customHeight="1" thickTop="1">
      <c r="A412" s="167">
        <v>45990</v>
      </c>
      <c r="B412" s="153" t="s">
        <v>37</v>
      </c>
      <c r="C412" s="32" t="s">
        <v>16</v>
      </c>
      <c r="D412" s="18">
        <f>'[4]13нед'!K238</f>
        <v>0</v>
      </c>
      <c r="E412" s="21">
        <f>'[4]13нед'!L238</f>
        <v>0</v>
      </c>
      <c r="F412" s="19">
        <f>'[4]13нед'!O238</f>
        <v>0</v>
      </c>
      <c r="G412" s="20">
        <f>'[4]13нед'!P238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'[5]14нед'!K238</f>
        <v>0</v>
      </c>
      <c r="M412" s="21">
        <f>'[5]14нед'!L238</f>
        <v>0</v>
      </c>
      <c r="N412" s="19">
        <f>'[5]14нед'!O238</f>
        <v>0</v>
      </c>
      <c r="O412" s="20">
        <f>'[5]14нед'!P238</f>
        <v>0</v>
      </c>
      <c r="P412" s="53"/>
    </row>
    <row r="413" spans="1:16" ht="31.15" hidden="1">
      <c r="A413" s="168"/>
      <c r="B413" s="154"/>
      <c r="C413" s="16" t="s">
        <v>18</v>
      </c>
      <c r="D413" s="22">
        <f>'[4]13нед'!K239</f>
        <v>0</v>
      </c>
      <c r="E413" s="26">
        <f>'[4]13нед'!L239</f>
        <v>0</v>
      </c>
      <c r="F413" s="24">
        <f>'[4]13нед'!O239</f>
        <v>0</v>
      </c>
      <c r="G413" s="25">
        <f>'[4]13нед'!P239</f>
        <v>0</v>
      </c>
      <c r="H413" s="50"/>
      <c r="I413" s="170"/>
      <c r="J413" s="159"/>
      <c r="K413" s="16" t="s">
        <v>18</v>
      </c>
      <c r="L413" s="22">
        <f>'[5]14нед'!K239</f>
        <v>0</v>
      </c>
      <c r="M413" s="26">
        <f>'[5]14нед'!L239</f>
        <v>0</v>
      </c>
      <c r="N413" s="24">
        <f>'[5]14нед'!O239</f>
        <v>0</v>
      </c>
      <c r="O413" s="25">
        <f>'[5]14нед'!P239</f>
        <v>0</v>
      </c>
      <c r="P413" s="50"/>
    </row>
    <row r="414" spans="1:16" ht="31.15" hidden="1">
      <c r="A414" s="168"/>
      <c r="B414" s="154"/>
      <c r="C414" s="16" t="s">
        <v>20</v>
      </c>
      <c r="D414" s="22">
        <f>'[4]13нед'!K240</f>
        <v>0</v>
      </c>
      <c r="E414" s="26">
        <f>'[4]13нед'!L240</f>
        <v>0</v>
      </c>
      <c r="F414" s="24">
        <f>'[4]13нед'!O240</f>
        <v>0</v>
      </c>
      <c r="G414" s="25">
        <f>'[4]13нед'!P240</f>
        <v>0</v>
      </c>
      <c r="H414" s="57"/>
      <c r="I414" s="170"/>
      <c r="J414" s="159"/>
      <c r="K414" s="16" t="s">
        <v>20</v>
      </c>
      <c r="L414" s="22" t="str">
        <f>'[5]14нед'!K240</f>
        <v>пр</v>
      </c>
      <c r="M414" s="26" t="str">
        <f>'[5]14нед'!L240</f>
        <v xml:space="preserve"> Обучение служением</v>
      </c>
      <c r="N414" s="24" t="str">
        <f>'[5]14нед'!O240</f>
        <v/>
      </c>
      <c r="O414" s="25" t="str">
        <f>'[5]14нед'!P240</f>
        <v/>
      </c>
      <c r="P414" s="57" t="s">
        <v>89</v>
      </c>
    </row>
    <row r="415" spans="1:16" ht="31.15" hidden="1">
      <c r="A415" s="168"/>
      <c r="B415" s="154"/>
      <c r="C415" s="16" t="s">
        <v>21</v>
      </c>
      <c r="D415" s="22">
        <f>'[4]13нед'!K241</f>
        <v>0</v>
      </c>
      <c r="E415" s="26">
        <f>'[4]13нед'!L241</f>
        <v>0</v>
      </c>
      <c r="F415" s="24">
        <f>'[4]13нед'!O241</f>
        <v>0</v>
      </c>
      <c r="G415" s="25">
        <f>'[4]13нед'!P241</f>
        <v>0</v>
      </c>
      <c r="H415" s="50"/>
      <c r="I415" s="170"/>
      <c r="J415" s="159"/>
      <c r="K415" s="16" t="s">
        <v>21</v>
      </c>
      <c r="L415" s="22">
        <f>'[5]14нед'!K241</f>
        <v>0</v>
      </c>
      <c r="M415" s="26">
        <f>'[5]14нед'!L241</f>
        <v>0</v>
      </c>
      <c r="N415" s="24">
        <f>'[5]14нед'!O241</f>
        <v>0</v>
      </c>
      <c r="O415" s="25">
        <f>'[5]14нед'!P241</f>
        <v>0</v>
      </c>
      <c r="P415" s="50"/>
    </row>
    <row r="416" spans="1:16" ht="31.15" hidden="1">
      <c r="A416" s="168"/>
      <c r="B416" s="154"/>
      <c r="C416" s="16" t="s">
        <v>22</v>
      </c>
      <c r="D416" s="22">
        <f>'[4]13нед'!K242</f>
        <v>0</v>
      </c>
      <c r="E416" s="26">
        <f>'[4]13нед'!L242</f>
        <v>0</v>
      </c>
      <c r="F416" s="24">
        <f>'[4]13нед'!O242</f>
        <v>0</v>
      </c>
      <c r="G416" s="25">
        <f>'[4]13нед'!P242</f>
        <v>0</v>
      </c>
      <c r="H416" s="50"/>
      <c r="I416" s="170"/>
      <c r="J416" s="159"/>
      <c r="K416" s="16" t="s">
        <v>22</v>
      </c>
      <c r="L416" s="22">
        <f>'[5]14нед'!K242</f>
        <v>0</v>
      </c>
      <c r="M416" s="26">
        <f>'[5]14нед'!L242</f>
        <v>0</v>
      </c>
      <c r="N416" s="24">
        <f>'[5]14нед'!O242</f>
        <v>0</v>
      </c>
      <c r="O416" s="25">
        <f>'[5]14нед'!P242</f>
        <v>0</v>
      </c>
      <c r="P416" s="50"/>
    </row>
    <row r="417" spans="1:16" ht="31.15" hidden="1">
      <c r="A417" s="168"/>
      <c r="B417" s="154"/>
      <c r="C417" s="16" t="s">
        <v>23</v>
      </c>
      <c r="D417" s="22">
        <f>'[4]13нед'!K243</f>
        <v>0</v>
      </c>
      <c r="E417" s="26">
        <f>'[4]13нед'!L243</f>
        <v>0</v>
      </c>
      <c r="F417" s="24">
        <f>'[4]13нед'!O243</f>
        <v>0</v>
      </c>
      <c r="G417" s="25">
        <f>'[4]13нед'!P243</f>
        <v>0</v>
      </c>
      <c r="H417" s="50"/>
      <c r="I417" s="170"/>
      <c r="J417" s="159"/>
      <c r="K417" s="16" t="s">
        <v>23</v>
      </c>
      <c r="L417" s="22">
        <f>'[5]14нед'!K243</f>
        <v>0</v>
      </c>
      <c r="M417" s="26">
        <f>'[5]14нед'!L243</f>
        <v>0</v>
      </c>
      <c r="N417" s="24">
        <f>'[5]14нед'!O243</f>
        <v>0</v>
      </c>
      <c r="O417" s="25">
        <f>'[5]14нед'!P243</f>
        <v>0</v>
      </c>
      <c r="P417" s="50"/>
    </row>
    <row r="418" spans="1:16" ht="31.15" hidden="1">
      <c r="A418" s="168"/>
      <c r="B418" s="154"/>
      <c r="C418" s="16" t="s">
        <v>24</v>
      </c>
      <c r="D418" s="22">
        <f>'[4]13нед'!K244</f>
        <v>0</v>
      </c>
      <c r="E418" s="26">
        <f>'[4]13нед'!L244</f>
        <v>0</v>
      </c>
      <c r="F418" s="24">
        <f>'[4]13нед'!O244</f>
        <v>0</v>
      </c>
      <c r="G418" s="25">
        <f>'[4]13нед'!P244</f>
        <v>0</v>
      </c>
      <c r="H418" s="50"/>
      <c r="I418" s="170"/>
      <c r="J418" s="159"/>
      <c r="K418" s="16" t="s">
        <v>24</v>
      </c>
      <c r="L418" s="22">
        <f>'[5]14нед'!K244</f>
        <v>0</v>
      </c>
      <c r="M418" s="26">
        <f>'[5]14нед'!L244</f>
        <v>0</v>
      </c>
      <c r="N418" s="24">
        <f>'[5]14нед'!O244</f>
        <v>0</v>
      </c>
      <c r="O418" s="25">
        <f>'[5]14нед'!P244</f>
        <v>0</v>
      </c>
      <c r="P418" s="50"/>
    </row>
    <row r="419" spans="1:16" ht="19.149999999999999" hidden="1" customHeight="1" thickTop="1" thickBot="1">
      <c r="A419" s="169"/>
      <c r="B419" s="155"/>
      <c r="C419" s="17"/>
      <c r="D419" s="18">
        <f>'[4]13нед'!K245</f>
        <v>0</v>
      </c>
      <c r="E419" s="21">
        <f>'[4]13нед'!L245</f>
        <v>0</v>
      </c>
      <c r="F419" s="19">
        <f>'[4]13нед'!O245</f>
        <v>0</v>
      </c>
      <c r="G419" s="20">
        <f>'[4]13нед'!P245</f>
        <v>0</v>
      </c>
      <c r="H419" s="53"/>
      <c r="I419" s="171"/>
      <c r="J419" s="160"/>
      <c r="K419" s="17"/>
      <c r="L419" s="27">
        <f>'[5]14нед'!K59</f>
        <v>0</v>
      </c>
      <c r="M419" s="28">
        <f>'[5]14нед'!L59</f>
        <v>0</v>
      </c>
      <c r="N419" s="29">
        <f>'[5]14нед'!O59</f>
        <v>0</v>
      </c>
      <c r="O419" s="30">
        <f>'[5]14нед'!P59</f>
        <v>0</v>
      </c>
      <c r="P419" s="51"/>
    </row>
    <row r="420" spans="1:16" ht="39" hidden="1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 hidden="1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 hidden="1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 hidden="1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 hidden="1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 hidden="1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 hidden="1">
      <c r="A426" s="1"/>
      <c r="B426" s="144" t="s">
        <v>48</v>
      </c>
      <c r="C426" s="144"/>
      <c r="D426" s="144"/>
      <c r="E426" s="144"/>
      <c r="F426" s="144"/>
      <c r="G426" s="144"/>
      <c r="H426" s="144"/>
      <c r="I426" s="1"/>
      <c r="J426" s="144" t="s">
        <v>48</v>
      </c>
      <c r="K426" s="144"/>
      <c r="L426" s="144"/>
      <c r="M426" s="144"/>
      <c r="N426" s="144"/>
      <c r="O426" s="144"/>
      <c r="P426" s="144"/>
    </row>
    <row r="427" spans="1:16" ht="15.6" hidden="1">
      <c r="A427" s="7"/>
      <c r="B427" s="140" t="str">
        <f>'[1]19нед'!$A$6</f>
        <v>Направление подготовки:</v>
      </c>
      <c r="C427" s="8"/>
      <c r="D427" s="9"/>
      <c r="E427" s="10" t="str">
        <f>E7</f>
        <v>44.03.05.Педагогическое образование (с двумя профилями подготовки) (Математика и Экономика)</v>
      </c>
      <c r="F427" s="9"/>
      <c r="G427" s="9"/>
      <c r="H427" s="48" t="str">
        <f>H7</f>
        <v>12-23 МЭз</v>
      </c>
      <c r="I427" s="7"/>
      <c r="J427" s="140" t="str">
        <f>'[1]19нед'!$A$6</f>
        <v>Направление подготовки:</v>
      </c>
      <c r="K427" s="8"/>
      <c r="L427" s="9"/>
      <c r="M427" s="10" t="str">
        <f>E7</f>
        <v>44.03.05.Педагогическое образование (с двумя профилями подготовки) (Математика и Экономика)</v>
      </c>
      <c r="N427" s="9"/>
      <c r="O427" s="9"/>
      <c r="P427" s="48" t="str">
        <f>H7</f>
        <v>12-23 МЭз</v>
      </c>
    </row>
    <row r="428" spans="1:16" ht="15.6" hidden="1">
      <c r="A428" s="1"/>
      <c r="B428" s="145" t="s">
        <v>5</v>
      </c>
      <c r="C428" s="145"/>
      <c r="D428" s="145"/>
      <c r="E428" s="145" t="str">
        <f t="shared" ref="E428" si="6">E8</f>
        <v>заочная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заочная</v>
      </c>
      <c r="N428" s="145"/>
      <c r="O428" s="145"/>
      <c r="P428" s="145"/>
    </row>
    <row r="429" spans="1:16" ht="15.6" hidden="1">
      <c r="A429" s="1"/>
      <c r="B429" s="145" t="s">
        <v>7</v>
      </c>
      <c r="C429" s="145"/>
      <c r="D429" s="145"/>
      <c r="E429" s="140">
        <f>E9</f>
        <v>3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3</v>
      </c>
      <c r="N429" s="140"/>
      <c r="O429" s="140"/>
      <c r="P429" s="47"/>
    </row>
    <row r="430" spans="1:16" ht="15.6" hidden="1">
      <c r="A430" s="1"/>
      <c r="B430" s="146" t="s">
        <v>8</v>
      </c>
      <c r="C430" s="146"/>
      <c r="D430" s="146"/>
      <c r="E430" s="141">
        <f>M370+1</f>
        <v>11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12</v>
      </c>
      <c r="N430" s="141"/>
      <c r="O430" s="141"/>
      <c r="P430" s="49"/>
    </row>
    <row r="431" spans="1:16" ht="54" hidden="1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hidden="1" customHeight="1" thickTop="1">
      <c r="A432" s="167">
        <v>45999</v>
      </c>
      <c r="B432" s="153" t="s">
        <v>15</v>
      </c>
      <c r="C432" s="16" t="s">
        <v>16</v>
      </c>
      <c r="D432" s="18">
        <f>'[5]15нед'!K198</f>
        <v>0</v>
      </c>
      <c r="E432" s="21">
        <f>'[5]15нед'!L198</f>
        <v>0</v>
      </c>
      <c r="F432" s="19">
        <f>'[5]15нед'!O198</f>
        <v>0</v>
      </c>
      <c r="G432" s="20">
        <f>'[5]15нед'!P198</f>
        <v>0</v>
      </c>
      <c r="H432" s="53"/>
      <c r="I432" s="167">
        <v>46006</v>
      </c>
      <c r="J432" s="158" t="s">
        <v>15</v>
      </c>
      <c r="K432" s="16" t="s">
        <v>16</v>
      </c>
      <c r="L432" s="18">
        <f>'[5]16нед'!K198</f>
        <v>0</v>
      </c>
      <c r="M432" s="21">
        <f>'[5]16нед'!L198</f>
        <v>0</v>
      </c>
      <c r="N432" s="19">
        <f>'[5]16нед'!O198</f>
        <v>0</v>
      </c>
      <c r="O432" s="20">
        <f>'[5]16нед'!P198</f>
        <v>0</v>
      </c>
      <c r="P432" s="53"/>
    </row>
    <row r="433" spans="1:16" ht="31.15" hidden="1">
      <c r="A433" s="168"/>
      <c r="B433" s="154"/>
      <c r="C433" s="16" t="s">
        <v>18</v>
      </c>
      <c r="D433" s="22">
        <f>'[5]15нед'!K199</f>
        <v>0</v>
      </c>
      <c r="E433" s="26">
        <f>'[5]15нед'!L199</f>
        <v>0</v>
      </c>
      <c r="F433" s="24">
        <f>'[5]15нед'!O199</f>
        <v>0</v>
      </c>
      <c r="G433" s="25">
        <f>'[5]15нед'!P199</f>
        <v>0</v>
      </c>
      <c r="H433" s="50"/>
      <c r="I433" s="170"/>
      <c r="J433" s="159"/>
      <c r="K433" s="16" t="s">
        <v>18</v>
      </c>
      <c r="L433" s="22">
        <f>'[5]16нед'!K199</f>
        <v>0</v>
      </c>
      <c r="M433" s="26">
        <f>'[5]16нед'!L199</f>
        <v>0</v>
      </c>
      <c r="N433" s="24">
        <f>'[5]16нед'!O199</f>
        <v>0</v>
      </c>
      <c r="O433" s="25">
        <f>'[5]16нед'!P199</f>
        <v>0</v>
      </c>
      <c r="P433" s="50"/>
    </row>
    <row r="434" spans="1:16" ht="31.15" hidden="1">
      <c r="A434" s="168"/>
      <c r="B434" s="154"/>
      <c r="C434" s="16" t="s">
        <v>20</v>
      </c>
      <c r="D434" s="22">
        <f>'[5]15нед'!K200</f>
        <v>0</v>
      </c>
      <c r="E434" s="26">
        <f>'[5]15нед'!L200</f>
        <v>0</v>
      </c>
      <c r="F434" s="24">
        <f>'[5]15нед'!O200</f>
        <v>0</v>
      </c>
      <c r="G434" s="25">
        <f>'[5]15нед'!P200</f>
        <v>0</v>
      </c>
      <c r="H434" s="50"/>
      <c r="I434" s="170"/>
      <c r="J434" s="159"/>
      <c r="K434" s="16" t="s">
        <v>20</v>
      </c>
      <c r="L434" s="22">
        <f>'[5]16нед'!K200</f>
        <v>0</v>
      </c>
      <c r="M434" s="26">
        <f>'[5]16нед'!L200</f>
        <v>0</v>
      </c>
      <c r="N434" s="24">
        <f>'[5]16нед'!O200</f>
        <v>0</v>
      </c>
      <c r="O434" s="25">
        <f>'[5]16нед'!P200</f>
        <v>0</v>
      </c>
      <c r="P434" s="50"/>
    </row>
    <row r="435" spans="1:16" ht="31.15" hidden="1">
      <c r="A435" s="168"/>
      <c r="B435" s="154"/>
      <c r="C435" s="16" t="s">
        <v>21</v>
      </c>
      <c r="D435" s="22">
        <f>'[5]15нед'!K201</f>
        <v>0</v>
      </c>
      <c r="E435" s="26">
        <f>'[5]15нед'!L201</f>
        <v>0</v>
      </c>
      <c r="F435" s="24">
        <f>'[5]15нед'!O201</f>
        <v>0</v>
      </c>
      <c r="G435" s="25">
        <f>'[5]15нед'!P201</f>
        <v>0</v>
      </c>
      <c r="H435" s="50"/>
      <c r="I435" s="170"/>
      <c r="J435" s="159"/>
      <c r="K435" s="16" t="s">
        <v>21</v>
      </c>
      <c r="L435" s="22">
        <f>'[5]16нед'!K201</f>
        <v>0</v>
      </c>
      <c r="M435" s="26">
        <f>'[5]16нед'!L201</f>
        <v>0</v>
      </c>
      <c r="N435" s="24">
        <f>'[5]16нед'!O201</f>
        <v>0</v>
      </c>
      <c r="O435" s="25">
        <f>'[5]16нед'!P201</f>
        <v>0</v>
      </c>
      <c r="P435" s="50"/>
    </row>
    <row r="436" spans="1:16" ht="31.15" hidden="1">
      <c r="A436" s="168"/>
      <c r="B436" s="154"/>
      <c r="C436" s="16" t="s">
        <v>22</v>
      </c>
      <c r="D436" s="22">
        <f>'[5]15нед'!K202</f>
        <v>0</v>
      </c>
      <c r="E436" s="26">
        <f>'[5]15нед'!L202</f>
        <v>0</v>
      </c>
      <c r="F436" s="24">
        <f>'[5]15нед'!O202</f>
        <v>0</v>
      </c>
      <c r="G436" s="25">
        <f>'[5]15нед'!P202</f>
        <v>0</v>
      </c>
      <c r="H436" s="50"/>
      <c r="I436" s="170"/>
      <c r="J436" s="159"/>
      <c r="K436" s="16" t="s">
        <v>22</v>
      </c>
      <c r="L436" s="22">
        <f>'[5]16нед'!K202</f>
        <v>0</v>
      </c>
      <c r="M436" s="26">
        <f>'[5]16нед'!L202</f>
        <v>0</v>
      </c>
      <c r="N436" s="24">
        <f>'[5]16нед'!O202</f>
        <v>0</v>
      </c>
      <c r="O436" s="25">
        <f>'[5]16нед'!P202</f>
        <v>0</v>
      </c>
      <c r="P436" s="50"/>
    </row>
    <row r="437" spans="1:16" ht="31.15" hidden="1">
      <c r="A437" s="168"/>
      <c r="B437" s="154"/>
      <c r="C437" s="16" t="s">
        <v>23</v>
      </c>
      <c r="D437" s="22">
        <f>'[5]15нед'!K203</f>
        <v>0</v>
      </c>
      <c r="E437" s="26">
        <f>'[5]15нед'!L203</f>
        <v>0</v>
      </c>
      <c r="F437" s="24">
        <f>'[5]15нед'!O203</f>
        <v>0</v>
      </c>
      <c r="G437" s="25">
        <f>'[5]15нед'!P203</f>
        <v>0</v>
      </c>
      <c r="H437" s="50"/>
      <c r="I437" s="170"/>
      <c r="J437" s="159"/>
      <c r="K437" s="16" t="s">
        <v>23</v>
      </c>
      <c r="L437" s="22">
        <f>'[5]16нед'!K203</f>
        <v>0</v>
      </c>
      <c r="M437" s="26">
        <f>'[5]16нед'!L203</f>
        <v>0</v>
      </c>
      <c r="N437" s="24">
        <f>'[5]16нед'!O203</f>
        <v>0</v>
      </c>
      <c r="O437" s="25">
        <f>'[5]16нед'!P203</f>
        <v>0</v>
      </c>
      <c r="P437" s="50"/>
    </row>
    <row r="438" spans="1:16" ht="31.15" hidden="1">
      <c r="A438" s="168"/>
      <c r="B438" s="154"/>
      <c r="C438" s="16" t="s">
        <v>24</v>
      </c>
      <c r="D438" s="22">
        <f>'[5]15нед'!K204</f>
        <v>0</v>
      </c>
      <c r="E438" s="26">
        <f>'[5]15нед'!L204</f>
        <v>0</v>
      </c>
      <c r="F438" s="24">
        <f>'[5]15нед'!O204</f>
        <v>0</v>
      </c>
      <c r="G438" s="25">
        <f>'[5]15нед'!P204</f>
        <v>0</v>
      </c>
      <c r="H438" s="50"/>
      <c r="I438" s="170"/>
      <c r="J438" s="159"/>
      <c r="K438" s="16" t="s">
        <v>24</v>
      </c>
      <c r="L438" s="22">
        <f>'[5]16нед'!K204</f>
        <v>0</v>
      </c>
      <c r="M438" s="26">
        <f>'[5]16нед'!L204</f>
        <v>0</v>
      </c>
      <c r="N438" s="24">
        <f>'[5]16нед'!O204</f>
        <v>0</v>
      </c>
      <c r="O438" s="25">
        <f>'[5]16нед'!P204</f>
        <v>0</v>
      </c>
      <c r="P438" s="50"/>
    </row>
    <row r="439" spans="1:16" ht="18.399999999999999" hidden="1" thickBot="1">
      <c r="A439" s="169"/>
      <c r="B439" s="155"/>
      <c r="C439" s="17"/>
      <c r="D439" s="27">
        <f>'[5]15нед'!K205</f>
        <v>0</v>
      </c>
      <c r="E439" s="28">
        <f>'[5]15нед'!L205</f>
        <v>0</v>
      </c>
      <c r="F439" s="29">
        <f>'[5]15нед'!O205</f>
        <v>0</v>
      </c>
      <c r="G439" s="30">
        <f>'[5]15нед'!P205</f>
        <v>0</v>
      </c>
      <c r="H439" s="51"/>
      <c r="I439" s="171"/>
      <c r="J439" s="160"/>
      <c r="K439" s="17"/>
      <c r="L439" s="27">
        <f>'[5]16нед'!K205</f>
        <v>0</v>
      </c>
      <c r="M439" s="28">
        <f>'[5]16нед'!L205</f>
        <v>0</v>
      </c>
      <c r="N439" s="29">
        <f>'[5]16нед'!O205</f>
        <v>0</v>
      </c>
      <c r="O439" s="30">
        <f>'[5]16нед'!P205</f>
        <v>0</v>
      </c>
      <c r="P439" s="51"/>
    </row>
    <row r="440" spans="1:16" ht="32.25" hidden="1" customHeight="1" thickTop="1">
      <c r="A440" s="167">
        <v>46000</v>
      </c>
      <c r="B440" s="153" t="s">
        <v>25</v>
      </c>
      <c r="C440" s="32" t="s">
        <v>16</v>
      </c>
      <c r="D440" s="18">
        <f>'[5]15нед'!K206</f>
        <v>0</v>
      </c>
      <c r="E440" s="21">
        <f>'[5]15нед'!L206</f>
        <v>0</v>
      </c>
      <c r="F440" s="19">
        <f>'[5]15нед'!O206</f>
        <v>0</v>
      </c>
      <c r="G440" s="20">
        <f>'[5]15нед'!P206</f>
        <v>0</v>
      </c>
      <c r="H440" s="53"/>
      <c r="I440" s="167">
        <v>46007</v>
      </c>
      <c r="J440" s="158" t="s">
        <v>25</v>
      </c>
      <c r="K440" s="32" t="s">
        <v>16</v>
      </c>
      <c r="L440" s="18">
        <f>'[5]16нед'!K206</f>
        <v>0</v>
      </c>
      <c r="M440" s="21">
        <f>'[5]16нед'!L206</f>
        <v>0</v>
      </c>
      <c r="N440" s="19">
        <f>'[5]16нед'!O206</f>
        <v>0</v>
      </c>
      <c r="O440" s="20">
        <f>'[5]16нед'!P206</f>
        <v>0</v>
      </c>
      <c r="P440" s="53"/>
    </row>
    <row r="441" spans="1:16" ht="31.15" hidden="1">
      <c r="A441" s="168"/>
      <c r="B441" s="154"/>
      <c r="C441" s="16" t="s">
        <v>18</v>
      </c>
      <c r="D441" s="22">
        <f>'[5]15нед'!K207</f>
        <v>0</v>
      </c>
      <c r="E441" s="26">
        <f>'[5]15нед'!L207</f>
        <v>0</v>
      </c>
      <c r="F441" s="24">
        <f>'[5]15нед'!O207</f>
        <v>0</v>
      </c>
      <c r="G441" s="25">
        <f>'[5]15нед'!P207</f>
        <v>0</v>
      </c>
      <c r="H441" s="50"/>
      <c r="I441" s="170"/>
      <c r="J441" s="159"/>
      <c r="K441" s="16" t="s">
        <v>18</v>
      </c>
      <c r="L441" s="22">
        <f>'[5]16нед'!K207</f>
        <v>0</v>
      </c>
      <c r="M441" s="26">
        <f>'[5]16нед'!L207</f>
        <v>0</v>
      </c>
      <c r="N441" s="24">
        <f>'[5]16нед'!O207</f>
        <v>0</v>
      </c>
      <c r="O441" s="25">
        <f>'[5]16нед'!P207</f>
        <v>0</v>
      </c>
      <c r="P441" s="50"/>
    </row>
    <row r="442" spans="1:16" ht="31.15" hidden="1">
      <c r="A442" s="168"/>
      <c r="B442" s="154"/>
      <c r="C442" s="16" t="s">
        <v>20</v>
      </c>
      <c r="D442" s="22">
        <f>'[5]15нед'!K208</f>
        <v>0</v>
      </c>
      <c r="E442" s="26">
        <f>'[5]15нед'!L208</f>
        <v>0</v>
      </c>
      <c r="F442" s="24">
        <f>'[5]15нед'!O208</f>
        <v>0</v>
      </c>
      <c r="G442" s="25">
        <f>'[5]15нед'!P208</f>
        <v>0</v>
      </c>
      <c r="H442" s="50"/>
      <c r="I442" s="170"/>
      <c r="J442" s="159"/>
      <c r="K442" s="16" t="s">
        <v>20</v>
      </c>
      <c r="L442" s="22">
        <f>'[5]16нед'!K208</f>
        <v>0</v>
      </c>
      <c r="M442" s="26">
        <f>'[5]16нед'!L208</f>
        <v>0</v>
      </c>
      <c r="N442" s="24">
        <f>'[5]16нед'!O208</f>
        <v>0</v>
      </c>
      <c r="O442" s="25">
        <f>'[5]16нед'!P208</f>
        <v>0</v>
      </c>
      <c r="P442" s="50"/>
    </row>
    <row r="443" spans="1:16" ht="31.15" hidden="1">
      <c r="A443" s="168"/>
      <c r="B443" s="154"/>
      <c r="C443" s="16" t="s">
        <v>21</v>
      </c>
      <c r="D443" s="22">
        <f>'[5]15нед'!K209</f>
        <v>0</v>
      </c>
      <c r="E443" s="26">
        <f>'[5]15нед'!L209</f>
        <v>0</v>
      </c>
      <c r="F443" s="24">
        <f>'[5]15нед'!O209</f>
        <v>0</v>
      </c>
      <c r="G443" s="25">
        <f>'[5]15нед'!P209</f>
        <v>0</v>
      </c>
      <c r="H443" s="50"/>
      <c r="I443" s="170"/>
      <c r="J443" s="159"/>
      <c r="K443" s="16" t="s">
        <v>21</v>
      </c>
      <c r="L443" s="22">
        <f>'[5]16нед'!K209</f>
        <v>0</v>
      </c>
      <c r="M443" s="26">
        <f>'[5]16нед'!L209</f>
        <v>0</v>
      </c>
      <c r="N443" s="24">
        <f>'[5]16нед'!O209</f>
        <v>0</v>
      </c>
      <c r="O443" s="25">
        <f>'[5]16нед'!P209</f>
        <v>0</v>
      </c>
      <c r="P443" s="50"/>
    </row>
    <row r="444" spans="1:16" ht="31.15" hidden="1">
      <c r="A444" s="168"/>
      <c r="B444" s="154"/>
      <c r="C444" s="16" t="s">
        <v>22</v>
      </c>
      <c r="D444" s="22">
        <f>'[5]15нед'!K210</f>
        <v>0</v>
      </c>
      <c r="E444" s="26">
        <f>'[5]15нед'!L210</f>
        <v>0</v>
      </c>
      <c r="F444" s="24">
        <f>'[5]15нед'!O210</f>
        <v>0</v>
      </c>
      <c r="G444" s="25">
        <f>'[5]15нед'!P210</f>
        <v>0</v>
      </c>
      <c r="H444" s="50"/>
      <c r="I444" s="170"/>
      <c r="J444" s="159"/>
      <c r="K444" s="16" t="s">
        <v>22</v>
      </c>
      <c r="L444" s="22">
        <f>'[5]16нед'!K210</f>
        <v>0</v>
      </c>
      <c r="M444" s="26">
        <f>'[5]16нед'!L210</f>
        <v>0</v>
      </c>
      <c r="N444" s="24">
        <f>'[5]16нед'!O210</f>
        <v>0</v>
      </c>
      <c r="O444" s="25">
        <f>'[5]16нед'!P210</f>
        <v>0</v>
      </c>
      <c r="P444" s="50"/>
    </row>
    <row r="445" spans="1:16" ht="31.15" hidden="1">
      <c r="A445" s="168"/>
      <c r="B445" s="154"/>
      <c r="C445" s="16" t="s">
        <v>23</v>
      </c>
      <c r="D445" s="22">
        <f>'[5]15нед'!K211</f>
        <v>0</v>
      </c>
      <c r="E445" s="26">
        <f>'[5]15нед'!L211</f>
        <v>0</v>
      </c>
      <c r="F445" s="24">
        <f>'[5]15нед'!O211</f>
        <v>0</v>
      </c>
      <c r="G445" s="25">
        <f>'[5]15нед'!P211</f>
        <v>0</v>
      </c>
      <c r="H445" s="50"/>
      <c r="I445" s="170"/>
      <c r="J445" s="159"/>
      <c r="K445" s="16" t="s">
        <v>23</v>
      </c>
      <c r="L445" s="22" t="str">
        <f>'[5]16нед'!K211</f>
        <v>пр</v>
      </c>
      <c r="M445" s="26" t="str">
        <f>'[5]16нед'!L211</f>
        <v xml:space="preserve">Иностранный язык </v>
      </c>
      <c r="N445" s="24" t="str">
        <f>'[5]16нед'!O211</f>
        <v/>
      </c>
      <c r="O445" s="25" t="str">
        <f>'[5]16нед'!P211</f>
        <v/>
      </c>
      <c r="P445" s="41" t="s">
        <v>86</v>
      </c>
    </row>
    <row r="446" spans="1:16" ht="31.15" hidden="1">
      <c r="A446" s="168"/>
      <c r="B446" s="154"/>
      <c r="C446" s="16" t="s">
        <v>24</v>
      </c>
      <c r="D446" s="22">
        <f>'[5]15нед'!K212</f>
        <v>0</v>
      </c>
      <c r="E446" s="26">
        <f>'[5]15нед'!L212</f>
        <v>0</v>
      </c>
      <c r="F446" s="24">
        <f>'[5]15нед'!O212</f>
        <v>0</v>
      </c>
      <c r="G446" s="25">
        <f>'[5]15нед'!P212</f>
        <v>0</v>
      </c>
      <c r="H446" s="50"/>
      <c r="I446" s="170"/>
      <c r="J446" s="159"/>
      <c r="K446" s="16" t="s">
        <v>24</v>
      </c>
      <c r="L446" s="22" t="str">
        <f>'[5]16нед'!K212</f>
        <v>пр</v>
      </c>
      <c r="M446" s="26" t="str">
        <f>'[5]16нед'!L212</f>
        <v>Основы российской государственности</v>
      </c>
      <c r="N446" s="24" t="str">
        <f>'[5]16нед'!O212</f>
        <v/>
      </c>
      <c r="O446" s="25" t="str">
        <f>'[5]16нед'!P212</f>
        <v/>
      </c>
      <c r="P446" s="41" t="s">
        <v>88</v>
      </c>
    </row>
    <row r="447" spans="1:16" ht="18.399999999999999" hidden="1" thickBot="1">
      <c r="A447" s="169"/>
      <c r="B447" s="155"/>
      <c r="C447" s="17"/>
      <c r="D447" s="27">
        <f>'[5]15нед'!K213</f>
        <v>0</v>
      </c>
      <c r="E447" s="28">
        <f>'[5]15нед'!L213</f>
        <v>0</v>
      </c>
      <c r="F447" s="29">
        <f>'[5]15нед'!O213</f>
        <v>0</v>
      </c>
      <c r="G447" s="30">
        <f>'[5]15нед'!P213</f>
        <v>0</v>
      </c>
      <c r="H447" s="51"/>
      <c r="I447" s="171"/>
      <c r="J447" s="160"/>
      <c r="K447" s="17"/>
      <c r="L447" s="27">
        <f>'[5]16нед'!K213</f>
        <v>0</v>
      </c>
      <c r="M447" s="28">
        <f>'[5]16нед'!L213</f>
        <v>0</v>
      </c>
      <c r="N447" s="29">
        <f>'[5]16нед'!O213</f>
        <v>0</v>
      </c>
      <c r="O447" s="30">
        <f>'[5]16нед'!P213</f>
        <v>0</v>
      </c>
      <c r="P447" s="51"/>
    </row>
    <row r="448" spans="1:16" ht="48" hidden="1" customHeight="1" thickTop="1">
      <c r="A448" s="172">
        <v>46001</v>
      </c>
      <c r="B448" s="161" t="s">
        <v>30</v>
      </c>
      <c r="C448" s="32" t="s">
        <v>16</v>
      </c>
      <c r="D448" s="18">
        <f>'[5]15нед'!K214</f>
        <v>0</v>
      </c>
      <c r="E448" s="21">
        <f>'[5]15нед'!L214</f>
        <v>0</v>
      </c>
      <c r="F448" s="19">
        <f>'[5]15нед'!O214</f>
        <v>0</v>
      </c>
      <c r="G448" s="20">
        <f>'[5]15нед'!P214</f>
        <v>0</v>
      </c>
      <c r="H448" s="53"/>
      <c r="I448" s="172">
        <v>46008</v>
      </c>
      <c r="J448" s="164" t="s">
        <v>30</v>
      </c>
      <c r="K448" s="32" t="s">
        <v>16</v>
      </c>
      <c r="L448" s="18">
        <f>'[5]16нед'!K214</f>
        <v>0</v>
      </c>
      <c r="M448" s="21">
        <f>'[5]16нед'!L214</f>
        <v>0</v>
      </c>
      <c r="N448" s="19">
        <f>'[5]16нед'!O214</f>
        <v>0</v>
      </c>
      <c r="O448" s="20">
        <f>'[5]16нед'!P214</f>
        <v>0</v>
      </c>
      <c r="P448" s="53"/>
    </row>
    <row r="449" spans="1:16" ht="31.15" hidden="1">
      <c r="A449" s="173"/>
      <c r="B449" s="162"/>
      <c r="C449" s="16" t="s">
        <v>18</v>
      </c>
      <c r="D449" s="22">
        <f>'[5]15нед'!K215</f>
        <v>0</v>
      </c>
      <c r="E449" s="26">
        <f>'[5]15нед'!L215</f>
        <v>0</v>
      </c>
      <c r="F449" s="24">
        <f>'[5]15нед'!O215</f>
        <v>0</v>
      </c>
      <c r="G449" s="25">
        <f>'[5]15нед'!P215</f>
        <v>0</v>
      </c>
      <c r="H449" s="50"/>
      <c r="I449" s="173"/>
      <c r="J449" s="165"/>
      <c r="K449" s="16" t="s">
        <v>18</v>
      </c>
      <c r="L449" s="22">
        <f>'[5]16нед'!K215</f>
        <v>0</v>
      </c>
      <c r="M449" s="26">
        <f>'[5]16нед'!L215</f>
        <v>0</v>
      </c>
      <c r="N449" s="24">
        <f>'[5]16нед'!O215</f>
        <v>0</v>
      </c>
      <c r="O449" s="25">
        <f>'[5]16нед'!P215</f>
        <v>0</v>
      </c>
      <c r="P449" s="50"/>
    </row>
    <row r="450" spans="1:16" ht="31.15" hidden="1">
      <c r="A450" s="173"/>
      <c r="B450" s="162"/>
      <c r="C450" s="16" t="s">
        <v>20</v>
      </c>
      <c r="D450" s="22">
        <f>'[5]15нед'!K216</f>
        <v>0</v>
      </c>
      <c r="E450" s="26">
        <f>'[5]15нед'!L216</f>
        <v>0</v>
      </c>
      <c r="F450" s="24">
        <f>'[5]15нед'!O216</f>
        <v>0</v>
      </c>
      <c r="G450" s="25">
        <f>'[5]15нед'!P216</f>
        <v>0</v>
      </c>
      <c r="H450" s="50"/>
      <c r="I450" s="173"/>
      <c r="J450" s="165"/>
      <c r="K450" s="16" t="s">
        <v>20</v>
      </c>
      <c r="L450" s="22">
        <f>'[5]16нед'!K216</f>
        <v>0</v>
      </c>
      <c r="M450" s="26">
        <f>'[5]16нед'!L216</f>
        <v>0</v>
      </c>
      <c r="N450" s="24">
        <f>'[5]16нед'!O216</f>
        <v>0</v>
      </c>
      <c r="O450" s="25">
        <f>'[5]16нед'!P216</f>
        <v>0</v>
      </c>
      <c r="P450" s="50"/>
    </row>
    <row r="451" spans="1:16" ht="31.15" hidden="1">
      <c r="A451" s="173"/>
      <c r="B451" s="162"/>
      <c r="C451" s="16" t="s">
        <v>21</v>
      </c>
      <c r="D451" s="22">
        <f>'[5]15нед'!K217</f>
        <v>0</v>
      </c>
      <c r="E451" s="26">
        <f>'[5]15нед'!L217</f>
        <v>0</v>
      </c>
      <c r="F451" s="24">
        <f>'[5]15нед'!O217</f>
        <v>0</v>
      </c>
      <c r="G451" s="25">
        <f>'[5]15нед'!P217</f>
        <v>0</v>
      </c>
      <c r="H451" s="50"/>
      <c r="I451" s="173"/>
      <c r="J451" s="165"/>
      <c r="K451" s="16" t="s">
        <v>21</v>
      </c>
      <c r="L451" s="22">
        <f>'[5]16нед'!K217</f>
        <v>0</v>
      </c>
      <c r="M451" s="26">
        <f>'[5]16нед'!L217</f>
        <v>0</v>
      </c>
      <c r="N451" s="24">
        <f>'[5]16нед'!O217</f>
        <v>0</v>
      </c>
      <c r="O451" s="25">
        <f>'[5]16нед'!P217</f>
        <v>0</v>
      </c>
      <c r="P451" s="50"/>
    </row>
    <row r="452" spans="1:16" ht="31.15" hidden="1">
      <c r="A452" s="173"/>
      <c r="B452" s="162"/>
      <c r="C452" s="16" t="s">
        <v>22</v>
      </c>
      <c r="D452" s="22">
        <f>'[5]15нед'!K218</f>
        <v>0</v>
      </c>
      <c r="E452" s="26">
        <f>'[5]15нед'!L218</f>
        <v>0</v>
      </c>
      <c r="F452" s="24">
        <f>'[5]15нед'!O218</f>
        <v>0</v>
      </c>
      <c r="G452" s="25">
        <f>'[5]15нед'!P218</f>
        <v>0</v>
      </c>
      <c r="H452" s="50"/>
      <c r="I452" s="173"/>
      <c r="J452" s="165"/>
      <c r="K452" s="16" t="s">
        <v>22</v>
      </c>
      <c r="L452" s="22">
        <f>'[5]16нед'!K218</f>
        <v>0</v>
      </c>
      <c r="M452" s="26">
        <f>'[5]16нед'!L218</f>
        <v>0</v>
      </c>
      <c r="N452" s="24">
        <f>'[5]16нед'!O218</f>
        <v>0</v>
      </c>
      <c r="O452" s="25">
        <f>'[5]16нед'!P218</f>
        <v>0</v>
      </c>
      <c r="P452" s="50"/>
    </row>
    <row r="453" spans="1:16" ht="31.15" hidden="1">
      <c r="A453" s="173"/>
      <c r="B453" s="162"/>
      <c r="C453" s="16" t="s">
        <v>23</v>
      </c>
      <c r="D453" s="22">
        <f>'[5]15нед'!K219</f>
        <v>0</v>
      </c>
      <c r="E453" s="26">
        <f>'[5]15нед'!L219</f>
        <v>0</v>
      </c>
      <c r="F453" s="24">
        <f>'[5]15нед'!O219</f>
        <v>0</v>
      </c>
      <c r="G453" s="25">
        <f>'[5]15нед'!P219</f>
        <v>0</v>
      </c>
      <c r="H453" s="50"/>
      <c r="I453" s="173"/>
      <c r="J453" s="165"/>
      <c r="K453" s="16" t="s">
        <v>23</v>
      </c>
      <c r="L453" s="22" t="str">
        <f>'[5]16нед'!K219</f>
        <v>пр</v>
      </c>
      <c r="M453" s="26" t="str">
        <f>'[5]16нед'!L219</f>
        <v>Технологии цифрового образования</v>
      </c>
      <c r="N453" s="24" t="str">
        <f>'[5]16нед'!O219</f>
        <v/>
      </c>
      <c r="O453" s="25" t="str">
        <f>'[5]16нед'!P219</f>
        <v/>
      </c>
      <c r="P453" s="41" t="s">
        <v>90</v>
      </c>
    </row>
    <row r="454" spans="1:16" ht="35.85" hidden="1">
      <c r="A454" s="173"/>
      <c r="B454" s="162"/>
      <c r="C454" s="16" t="s">
        <v>24</v>
      </c>
      <c r="D454" s="22">
        <f>'[5]15нед'!K220</f>
        <v>0</v>
      </c>
      <c r="E454" s="26">
        <f>'[5]15нед'!L220</f>
        <v>0</v>
      </c>
      <c r="F454" s="24">
        <f>'[5]15нед'!O220</f>
        <v>0</v>
      </c>
      <c r="G454" s="25">
        <f>'[5]15нед'!P220</f>
        <v>0</v>
      </c>
      <c r="H454" s="50"/>
      <c r="I454" s="173"/>
      <c r="J454" s="165"/>
      <c r="K454" s="16" t="s">
        <v>24</v>
      </c>
      <c r="L454" s="22" t="str">
        <f>'[5]16нед'!K220</f>
        <v>пр</v>
      </c>
      <c r="M454" s="26" t="str">
        <f>'[5]16нед'!L220</f>
        <v xml:space="preserve"> Возрастная анатомия, физиология и культура здоровья</v>
      </c>
      <c r="N454" s="24" t="str">
        <f>'[5]16нед'!O220</f>
        <v/>
      </c>
      <c r="O454" s="25" t="str">
        <f>'[5]16нед'!P220</f>
        <v/>
      </c>
      <c r="P454" s="41" t="s">
        <v>91</v>
      </c>
    </row>
    <row r="455" spans="1:16" ht="18.399999999999999" hidden="1" thickBot="1">
      <c r="A455" s="174"/>
      <c r="B455" s="163"/>
      <c r="C455" s="17"/>
      <c r="D455" s="27">
        <f>'[5]15нед'!K221</f>
        <v>0</v>
      </c>
      <c r="E455" s="28">
        <f>'[5]15нед'!L221</f>
        <v>0</v>
      </c>
      <c r="F455" s="29">
        <f>'[5]15нед'!O221</f>
        <v>0</v>
      </c>
      <c r="G455" s="30">
        <f>'[5]15нед'!P221</f>
        <v>0</v>
      </c>
      <c r="H455" s="51"/>
      <c r="I455" s="174"/>
      <c r="J455" s="166"/>
      <c r="K455" s="17"/>
      <c r="L455" s="27">
        <f>'[5]16нед'!K221</f>
        <v>0</v>
      </c>
      <c r="M455" s="28">
        <f>'[5]16нед'!L221</f>
        <v>0</v>
      </c>
      <c r="N455" s="29">
        <f>'[5]16нед'!O221</f>
        <v>0</v>
      </c>
      <c r="O455" s="30">
        <f>'[5]16нед'!P221</f>
        <v>0</v>
      </c>
      <c r="P455" s="51"/>
    </row>
    <row r="456" spans="1:16" ht="48" hidden="1" customHeight="1" thickTop="1">
      <c r="A456" s="167">
        <v>46002</v>
      </c>
      <c r="B456" s="153" t="s">
        <v>32</v>
      </c>
      <c r="C456" s="32" t="s">
        <v>16</v>
      </c>
      <c r="D456" s="18">
        <f>'[5]15нед'!K222</f>
        <v>0</v>
      </c>
      <c r="E456" s="21">
        <f>'[5]15нед'!L222</f>
        <v>0</v>
      </c>
      <c r="F456" s="19">
        <f>'[5]15нед'!O222</f>
        <v>0</v>
      </c>
      <c r="G456" s="20">
        <f>'[5]15нед'!P222</f>
        <v>0</v>
      </c>
      <c r="H456" s="53"/>
      <c r="I456" s="167">
        <v>46009</v>
      </c>
      <c r="J456" s="158" t="s">
        <v>32</v>
      </c>
      <c r="K456" s="32" t="s">
        <v>16</v>
      </c>
      <c r="L456" s="18">
        <f>'[5]16нед'!K222</f>
        <v>0</v>
      </c>
      <c r="M456" s="21">
        <f>'[5]16нед'!L222</f>
        <v>0</v>
      </c>
      <c r="N456" s="19">
        <f>'[5]16нед'!O222</f>
        <v>0</v>
      </c>
      <c r="O456" s="20">
        <f>'[5]16нед'!P222</f>
        <v>0</v>
      </c>
      <c r="P456" s="53"/>
    </row>
    <row r="457" spans="1:16" ht="31.15" hidden="1">
      <c r="A457" s="168"/>
      <c r="B457" s="154"/>
      <c r="C457" s="16" t="s">
        <v>18</v>
      </c>
      <c r="D457" s="22">
        <f>'[5]15нед'!K223</f>
        <v>0</v>
      </c>
      <c r="E457" s="26">
        <f>'[5]15нед'!L223</f>
        <v>0</v>
      </c>
      <c r="F457" s="24">
        <f>'[5]15нед'!O223</f>
        <v>0</v>
      </c>
      <c r="G457" s="25">
        <f>'[5]15нед'!P223</f>
        <v>0</v>
      </c>
      <c r="H457" s="50"/>
      <c r="I457" s="170"/>
      <c r="J457" s="159"/>
      <c r="K457" s="16" t="s">
        <v>18</v>
      </c>
      <c r="L457" s="22">
        <f>'[5]16нед'!K223</f>
        <v>0</v>
      </c>
      <c r="M457" s="26">
        <f>'[5]16нед'!L223</f>
        <v>0</v>
      </c>
      <c r="N457" s="24">
        <f>'[5]16нед'!O223</f>
        <v>0</v>
      </c>
      <c r="O457" s="25">
        <f>'[5]16нед'!P223</f>
        <v>0</v>
      </c>
      <c r="P457" s="50"/>
    </row>
    <row r="458" spans="1:16" ht="31.15" hidden="1">
      <c r="A458" s="168"/>
      <c r="B458" s="154"/>
      <c r="C458" s="16" t="s">
        <v>20</v>
      </c>
      <c r="D458" s="22">
        <f>'[5]15нед'!K224</f>
        <v>0</v>
      </c>
      <c r="E458" s="26">
        <f>'[5]15нед'!L224</f>
        <v>0</v>
      </c>
      <c r="F458" s="24">
        <f>'[5]15нед'!O224</f>
        <v>0</v>
      </c>
      <c r="G458" s="25">
        <f>'[5]15нед'!P224</f>
        <v>0</v>
      </c>
      <c r="H458" s="50"/>
      <c r="I458" s="170"/>
      <c r="J458" s="159"/>
      <c r="K458" s="16" t="s">
        <v>20</v>
      </c>
      <c r="L458" s="22">
        <f>'[5]16нед'!K224</f>
        <v>0</v>
      </c>
      <c r="M458" s="26">
        <f>'[5]16нед'!L224</f>
        <v>0</v>
      </c>
      <c r="N458" s="24">
        <f>'[5]16нед'!O224</f>
        <v>0</v>
      </c>
      <c r="O458" s="25">
        <f>'[5]16нед'!P224</f>
        <v>0</v>
      </c>
      <c r="P458" s="50"/>
    </row>
    <row r="459" spans="1:16" ht="31.15" hidden="1">
      <c r="A459" s="168"/>
      <c r="B459" s="154"/>
      <c r="C459" s="16" t="s">
        <v>21</v>
      </c>
      <c r="D459" s="22">
        <f>'[5]15нед'!K225</f>
        <v>0</v>
      </c>
      <c r="E459" s="26">
        <f>'[5]15нед'!L225</f>
        <v>0</v>
      </c>
      <c r="F459" s="24">
        <f>'[5]15нед'!O225</f>
        <v>0</v>
      </c>
      <c r="G459" s="25">
        <f>'[5]15нед'!P225</f>
        <v>0</v>
      </c>
      <c r="H459" s="50"/>
      <c r="I459" s="170"/>
      <c r="J459" s="159"/>
      <c r="K459" s="16" t="s">
        <v>21</v>
      </c>
      <c r="L459" s="22">
        <f>'[5]16нед'!K225</f>
        <v>0</v>
      </c>
      <c r="M459" s="26">
        <f>'[5]16нед'!L225</f>
        <v>0</v>
      </c>
      <c r="N459" s="24">
        <f>'[5]16нед'!O225</f>
        <v>0</v>
      </c>
      <c r="O459" s="25">
        <f>'[5]16нед'!P225</f>
        <v>0</v>
      </c>
      <c r="P459" s="50"/>
    </row>
    <row r="460" spans="1:16" ht="31.15" hidden="1">
      <c r="A460" s="168"/>
      <c r="B460" s="154"/>
      <c r="C460" s="16" t="s">
        <v>22</v>
      </c>
      <c r="D460" s="22">
        <f>'[5]15нед'!K226</f>
        <v>0</v>
      </c>
      <c r="E460" s="26">
        <f>'[5]15нед'!L226</f>
        <v>0</v>
      </c>
      <c r="F460" s="24">
        <f>'[5]15нед'!O226</f>
        <v>0</v>
      </c>
      <c r="G460" s="25">
        <f>'[5]15нед'!P226</f>
        <v>0</v>
      </c>
      <c r="H460" s="50"/>
      <c r="I460" s="170"/>
      <c r="J460" s="159"/>
      <c r="K460" s="16" t="s">
        <v>22</v>
      </c>
      <c r="L460" s="22">
        <f>'[5]16нед'!K226</f>
        <v>0</v>
      </c>
      <c r="M460" s="26">
        <f>'[5]16нед'!L226</f>
        <v>0</v>
      </c>
      <c r="N460" s="24">
        <f>'[5]16нед'!O226</f>
        <v>0</v>
      </c>
      <c r="O460" s="25">
        <f>'[5]16нед'!P226</f>
        <v>0</v>
      </c>
      <c r="P460" s="50"/>
    </row>
    <row r="461" spans="1:16" ht="31.15" hidden="1">
      <c r="A461" s="168"/>
      <c r="B461" s="154"/>
      <c r="C461" s="16" t="s">
        <v>23</v>
      </c>
      <c r="D461" s="22" t="str">
        <f>'[5]15нед'!K227</f>
        <v>пр</v>
      </c>
      <c r="E461" s="26" t="str">
        <f>'[5]15нед'!L227</f>
        <v>Алгебра</v>
      </c>
      <c r="F461" s="24" t="str">
        <f>'[5]15нед'!O227</f>
        <v>Овчинникова М.В.</v>
      </c>
      <c r="G461" s="25" t="str">
        <f>'[5]15нед'!P227</f>
        <v>доцент, канд. наук</v>
      </c>
      <c r="H461" s="57" t="s">
        <v>83</v>
      </c>
      <c r="I461" s="170"/>
      <c r="J461" s="159"/>
      <c r="K461" s="16" t="s">
        <v>23</v>
      </c>
      <c r="L461" s="22" t="str">
        <f>'[5]16нед'!K227</f>
        <v>пр</v>
      </c>
      <c r="M461" s="26" t="str">
        <f>'[5]16нед'!L227</f>
        <v xml:space="preserve"> История России</v>
      </c>
      <c r="N461" s="24" t="str">
        <f>'[5]16нед'!O227</f>
        <v>Разбеглова Т.П.</v>
      </c>
      <c r="O461" s="25" t="str">
        <f>'[5]16нед'!P227</f>
        <v>доцент</v>
      </c>
      <c r="P461" s="41" t="s">
        <v>92</v>
      </c>
    </row>
    <row r="462" spans="1:16" ht="31.15" hidden="1">
      <c r="A462" s="168"/>
      <c r="B462" s="154"/>
      <c r="C462" s="16" t="s">
        <v>24</v>
      </c>
      <c r="D462" s="22" t="str">
        <f>'[5]15нед'!K228</f>
        <v>пр</v>
      </c>
      <c r="E462" s="26" t="str">
        <f>'[5]15нед'!L228</f>
        <v>Геометрия</v>
      </c>
      <c r="F462" s="24" t="str">
        <f>'[5]15нед'!O228</f>
        <v>Казанцев Ю.А.</v>
      </c>
      <c r="G462" s="25" t="str">
        <f>'[5]15нед'!P228</f>
        <v>преподаватель</v>
      </c>
      <c r="H462" s="57" t="s">
        <v>83</v>
      </c>
      <c r="I462" s="170"/>
      <c r="J462" s="159"/>
      <c r="K462" s="16" t="s">
        <v>24</v>
      </c>
      <c r="L462" s="22" t="str">
        <f>'[5]16нед'!K228</f>
        <v>пр</v>
      </c>
      <c r="M462" s="26" t="str">
        <f>'[5]16нед'!L228</f>
        <v>Физическая культура и спорт</v>
      </c>
      <c r="N462" s="24" t="str">
        <f>'[5]16нед'!O228</f>
        <v/>
      </c>
      <c r="O462" s="25" t="str">
        <f>'[5]16нед'!P228</f>
        <v/>
      </c>
      <c r="P462" s="41" t="s">
        <v>93</v>
      </c>
    </row>
    <row r="463" spans="1:16" ht="18.399999999999999" hidden="1" thickBot="1">
      <c r="A463" s="169"/>
      <c r="B463" s="155"/>
      <c r="C463" s="17"/>
      <c r="D463" s="27">
        <f>'[5]15нед'!K229</f>
        <v>0</v>
      </c>
      <c r="E463" s="28">
        <f>'[5]15нед'!L229</f>
        <v>0</v>
      </c>
      <c r="F463" s="29">
        <f>'[5]15нед'!O229</f>
        <v>0</v>
      </c>
      <c r="G463" s="30">
        <f>'[5]15нед'!P229</f>
        <v>0</v>
      </c>
      <c r="H463" s="51"/>
      <c r="I463" s="171"/>
      <c r="J463" s="160"/>
      <c r="K463" s="17"/>
      <c r="L463" s="27">
        <f>'[5]16нед'!K229</f>
        <v>0</v>
      </c>
      <c r="M463" s="28">
        <f>'[5]16нед'!L229</f>
        <v>0</v>
      </c>
      <c r="N463" s="29">
        <f>'[5]16нед'!O229</f>
        <v>0</v>
      </c>
      <c r="O463" s="30">
        <f>'[5]16нед'!P229</f>
        <v>0</v>
      </c>
      <c r="P463" s="51"/>
    </row>
    <row r="464" spans="1:16" ht="48" hidden="1" customHeight="1" thickTop="1">
      <c r="A464" s="167">
        <v>46003</v>
      </c>
      <c r="B464" s="153" t="s">
        <v>34</v>
      </c>
      <c r="C464" s="32" t="s">
        <v>16</v>
      </c>
      <c r="D464" s="18">
        <f>'[5]15нед'!K230</f>
        <v>0</v>
      </c>
      <c r="E464" s="21">
        <f>'[5]15нед'!L230</f>
        <v>0</v>
      </c>
      <c r="F464" s="19">
        <f>'[5]15нед'!O230</f>
        <v>0</v>
      </c>
      <c r="G464" s="20">
        <f>'[5]15нед'!P230</f>
        <v>0</v>
      </c>
      <c r="H464" s="53"/>
      <c r="I464" s="167">
        <v>46010</v>
      </c>
      <c r="J464" s="158" t="s">
        <v>34</v>
      </c>
      <c r="K464" s="32" t="s">
        <v>16</v>
      </c>
      <c r="L464" s="18">
        <f>'[5]16нед'!K230</f>
        <v>0</v>
      </c>
      <c r="M464" s="21">
        <f>'[5]16нед'!L230</f>
        <v>0</v>
      </c>
      <c r="N464" s="19">
        <f>'[5]16нед'!O230</f>
        <v>0</v>
      </c>
      <c r="O464" s="20">
        <f>'[5]16нед'!P230</f>
        <v>0</v>
      </c>
      <c r="P464" s="53"/>
    </row>
    <row r="465" spans="1:16" ht="31.15" hidden="1">
      <c r="A465" s="168"/>
      <c r="B465" s="154"/>
      <c r="C465" s="16" t="s">
        <v>18</v>
      </c>
      <c r="D465" s="22">
        <f>'[5]15нед'!K231</f>
        <v>0</v>
      </c>
      <c r="E465" s="26">
        <f>'[5]15нед'!L231</f>
        <v>0</v>
      </c>
      <c r="F465" s="24">
        <f>'[5]15нед'!O231</f>
        <v>0</v>
      </c>
      <c r="G465" s="25">
        <f>'[5]15нед'!P231</f>
        <v>0</v>
      </c>
      <c r="H465" s="50"/>
      <c r="I465" s="170"/>
      <c r="J465" s="159"/>
      <c r="K465" s="16" t="s">
        <v>18</v>
      </c>
      <c r="L465" s="22">
        <f>'[5]16нед'!K231</f>
        <v>0</v>
      </c>
      <c r="M465" s="26">
        <f>'[5]16нед'!L231</f>
        <v>0</v>
      </c>
      <c r="N465" s="24">
        <f>'[5]16нед'!O231</f>
        <v>0</v>
      </c>
      <c r="O465" s="25">
        <f>'[5]16нед'!P231</f>
        <v>0</v>
      </c>
      <c r="P465" s="50"/>
    </row>
    <row r="466" spans="1:16" ht="31.15" hidden="1">
      <c r="A466" s="168"/>
      <c r="B466" s="154"/>
      <c r="C466" s="16" t="s">
        <v>20</v>
      </c>
      <c r="D466" s="22">
        <f>'[5]15нед'!K232</f>
        <v>0</v>
      </c>
      <c r="E466" s="26">
        <f>'[5]15нед'!L232</f>
        <v>0</v>
      </c>
      <c r="F466" s="24">
        <f>'[5]15нед'!O232</f>
        <v>0</v>
      </c>
      <c r="G466" s="25">
        <f>'[5]15нед'!P232</f>
        <v>0</v>
      </c>
      <c r="H466" s="50"/>
      <c r="I466" s="170"/>
      <c r="J466" s="159"/>
      <c r="K466" s="16" t="s">
        <v>20</v>
      </c>
      <c r="L466" s="22">
        <f>'[5]16нед'!K232</f>
        <v>0</v>
      </c>
      <c r="M466" s="26">
        <f>'[5]16нед'!L232</f>
        <v>0</v>
      </c>
      <c r="N466" s="24">
        <f>'[5]16нед'!O232</f>
        <v>0</v>
      </c>
      <c r="O466" s="25">
        <f>'[5]16нед'!P232</f>
        <v>0</v>
      </c>
      <c r="P466" s="50"/>
    </row>
    <row r="467" spans="1:16" ht="31.15" hidden="1">
      <c r="A467" s="168"/>
      <c r="B467" s="154"/>
      <c r="C467" s="16" t="s">
        <v>21</v>
      </c>
      <c r="D467" s="22">
        <f>'[5]15нед'!K233</f>
        <v>0</v>
      </c>
      <c r="E467" s="26">
        <f>'[5]15нед'!L233</f>
        <v>0</v>
      </c>
      <c r="F467" s="24">
        <f>'[5]15нед'!O233</f>
        <v>0</v>
      </c>
      <c r="G467" s="25">
        <f>'[5]15нед'!P233</f>
        <v>0</v>
      </c>
      <c r="H467" s="50"/>
      <c r="I467" s="170"/>
      <c r="J467" s="159"/>
      <c r="K467" s="16" t="s">
        <v>21</v>
      </c>
      <c r="L467" s="22">
        <f>'[5]16нед'!K233</f>
        <v>0</v>
      </c>
      <c r="M467" s="26">
        <f>'[5]16нед'!L233</f>
        <v>0</v>
      </c>
      <c r="N467" s="24">
        <f>'[5]16нед'!O233</f>
        <v>0</v>
      </c>
      <c r="O467" s="25">
        <f>'[5]16нед'!P233</f>
        <v>0</v>
      </c>
      <c r="P467" s="50"/>
    </row>
    <row r="468" spans="1:16" ht="31.15" hidden="1">
      <c r="A468" s="168"/>
      <c r="B468" s="154"/>
      <c r="C468" s="16" t="s">
        <v>22</v>
      </c>
      <c r="D468" s="22">
        <f>'[5]15нед'!K234</f>
        <v>0</v>
      </c>
      <c r="E468" s="26">
        <f>'[5]15нед'!L234</f>
        <v>0</v>
      </c>
      <c r="F468" s="24">
        <f>'[5]15нед'!O234</f>
        <v>0</v>
      </c>
      <c r="G468" s="25">
        <f>'[5]15нед'!P234</f>
        <v>0</v>
      </c>
      <c r="H468" s="50"/>
      <c r="I468" s="170"/>
      <c r="J468" s="159"/>
      <c r="K468" s="16" t="s">
        <v>22</v>
      </c>
      <c r="L468" s="22">
        <f>'[5]16нед'!K234</f>
        <v>0</v>
      </c>
      <c r="M468" s="26">
        <f>'[5]16нед'!L234</f>
        <v>0</v>
      </c>
      <c r="N468" s="24">
        <f>'[5]16нед'!O234</f>
        <v>0</v>
      </c>
      <c r="O468" s="25">
        <f>'[5]16нед'!P234</f>
        <v>0</v>
      </c>
      <c r="P468" s="50"/>
    </row>
    <row r="469" spans="1:16" ht="31.15" hidden="1">
      <c r="A469" s="168"/>
      <c r="B469" s="154"/>
      <c r="C469" s="16" t="s">
        <v>23</v>
      </c>
      <c r="D469" s="22" t="str">
        <f>'[5]15нед'!K235</f>
        <v>пр</v>
      </c>
      <c r="E469" s="26" t="str">
        <f>'[5]15нед'!L235</f>
        <v>Математический анализ</v>
      </c>
      <c r="F469" s="24" t="str">
        <f>'[5]15нед'!O235</f>
        <v>Якимова В.В.</v>
      </c>
      <c r="G469" s="25" t="str">
        <f>'[5]15нед'!P235</f>
        <v>ст. преподаватель</v>
      </c>
      <c r="H469" s="57" t="s">
        <v>83</v>
      </c>
      <c r="I469" s="170"/>
      <c r="J469" s="159"/>
      <c r="K469" s="16" t="s">
        <v>23</v>
      </c>
      <c r="L469" s="22">
        <f>'[5]16нед'!K235</f>
        <v>0</v>
      </c>
      <c r="M469" s="26">
        <f>'[5]16нед'!L235</f>
        <v>0</v>
      </c>
      <c r="N469" s="24">
        <f>'[5]16нед'!O235</f>
        <v>0</v>
      </c>
      <c r="O469" s="25">
        <f>'[5]16нед'!P235</f>
        <v>0</v>
      </c>
      <c r="P469" s="50"/>
    </row>
    <row r="470" spans="1:16" ht="31.15" hidden="1">
      <c r="A470" s="168"/>
      <c r="B470" s="154"/>
      <c r="C470" s="16" t="s">
        <v>24</v>
      </c>
      <c r="D470" s="22">
        <f>'[5]15нед'!K236</f>
        <v>0</v>
      </c>
      <c r="E470" s="26">
        <f>'[5]15нед'!L236</f>
        <v>0</v>
      </c>
      <c r="F470" s="24">
        <f>'[5]15нед'!O236</f>
        <v>0</v>
      </c>
      <c r="G470" s="25">
        <f>'[5]15нед'!P236</f>
        <v>0</v>
      </c>
      <c r="H470" s="50"/>
      <c r="I470" s="170"/>
      <c r="J470" s="159"/>
      <c r="K470" s="16" t="s">
        <v>24</v>
      </c>
      <c r="L470" s="22">
        <f>'[5]16нед'!K236</f>
        <v>0</v>
      </c>
      <c r="M470" s="26">
        <f>'[5]16нед'!L236</f>
        <v>0</v>
      </c>
      <c r="N470" s="24">
        <f>'[5]16нед'!O236</f>
        <v>0</v>
      </c>
      <c r="O470" s="25">
        <f>'[5]16нед'!P236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'[5]15нед'!K237</f>
        <v>0</v>
      </c>
      <c r="E471" s="28">
        <f>'[5]15нед'!L237</f>
        <v>0</v>
      </c>
      <c r="F471" s="29">
        <f>'[5]15нед'!O237</f>
        <v>0</v>
      </c>
      <c r="G471" s="30">
        <f>'[5]15нед'!P237</f>
        <v>0</v>
      </c>
      <c r="H471" s="51"/>
      <c r="I471" s="171"/>
      <c r="J471" s="160"/>
      <c r="K471" s="17"/>
      <c r="L471" s="27">
        <f>'[5]16нед'!K237</f>
        <v>0</v>
      </c>
      <c r="M471" s="28">
        <f>'[5]16нед'!L237</f>
        <v>0</v>
      </c>
      <c r="N471" s="29">
        <f>'[5]16нед'!O237</f>
        <v>0</v>
      </c>
      <c r="O471" s="30">
        <f>'[5]16нед'!P237</f>
        <v>0</v>
      </c>
      <c r="P471" s="51"/>
    </row>
    <row r="472" spans="1:16" ht="48" hidden="1" customHeight="1" thickTop="1">
      <c r="A472" s="167">
        <v>46004</v>
      </c>
      <c r="B472" s="153" t="s">
        <v>37</v>
      </c>
      <c r="C472" s="32" t="s">
        <v>16</v>
      </c>
      <c r="D472" s="18">
        <f>'[5]15нед'!K238</f>
        <v>0</v>
      </c>
      <c r="E472" s="21">
        <f>'[5]15нед'!L238</f>
        <v>0</v>
      </c>
      <c r="F472" s="19">
        <f>'[5]15нед'!O238</f>
        <v>0</v>
      </c>
      <c r="G472" s="20">
        <f>'[5]15нед'!P238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'[5]16нед'!K238</f>
        <v>0</v>
      </c>
      <c r="M472" s="21">
        <f>'[5]16нед'!L238</f>
        <v>0</v>
      </c>
      <c r="N472" s="19">
        <f>'[5]16нед'!O238</f>
        <v>0</v>
      </c>
      <c r="O472" s="20">
        <f>'[5]16нед'!P238</f>
        <v>0</v>
      </c>
      <c r="P472" s="53"/>
    </row>
    <row r="473" spans="1:16" ht="31.15" hidden="1">
      <c r="A473" s="168"/>
      <c r="B473" s="154"/>
      <c r="C473" s="16" t="s">
        <v>18</v>
      </c>
      <c r="D473" s="22">
        <f>'[5]15нед'!K239</f>
        <v>0</v>
      </c>
      <c r="E473" s="26">
        <f>'[5]15нед'!L239</f>
        <v>0</v>
      </c>
      <c r="F473" s="24">
        <f>'[5]15нед'!O239</f>
        <v>0</v>
      </c>
      <c r="G473" s="25">
        <f>'[5]15нед'!P239</f>
        <v>0</v>
      </c>
      <c r="H473" s="50"/>
      <c r="I473" s="170"/>
      <c r="J473" s="159"/>
      <c r="K473" s="16" t="s">
        <v>18</v>
      </c>
      <c r="L473" s="22">
        <f>'[5]16нед'!K239</f>
        <v>0</v>
      </c>
      <c r="M473" s="26">
        <f>'[5]16нед'!L239</f>
        <v>0</v>
      </c>
      <c r="N473" s="24">
        <f>'[5]16нед'!O239</f>
        <v>0</v>
      </c>
      <c r="O473" s="25">
        <f>'[5]16нед'!P239</f>
        <v>0</v>
      </c>
      <c r="P473" s="50"/>
    </row>
    <row r="474" spans="1:16" ht="31.15" hidden="1">
      <c r="A474" s="168"/>
      <c r="B474" s="154"/>
      <c r="C474" s="16" t="s">
        <v>20</v>
      </c>
      <c r="D474" s="22">
        <f>'[5]15нед'!K240</f>
        <v>0</v>
      </c>
      <c r="E474" s="26">
        <f>'[5]15нед'!L240</f>
        <v>0</v>
      </c>
      <c r="F474" s="24">
        <f>'[5]15нед'!O240</f>
        <v>0</v>
      </c>
      <c r="G474" s="25">
        <f>'[5]15нед'!P240</f>
        <v>0</v>
      </c>
      <c r="H474" s="50"/>
      <c r="I474" s="170"/>
      <c r="J474" s="159"/>
      <c r="K474" s="16" t="s">
        <v>20</v>
      </c>
      <c r="L474" s="22">
        <f>'[5]16нед'!K240</f>
        <v>0</v>
      </c>
      <c r="M474" s="26">
        <f>'[5]16нед'!L240</f>
        <v>0</v>
      </c>
      <c r="N474" s="24">
        <f>'[5]16нед'!O240</f>
        <v>0</v>
      </c>
      <c r="O474" s="25">
        <f>'[5]16нед'!P240</f>
        <v>0</v>
      </c>
      <c r="P474" s="50"/>
    </row>
    <row r="475" spans="1:16" ht="31.15" hidden="1">
      <c r="A475" s="168"/>
      <c r="B475" s="154"/>
      <c r="C475" s="16" t="s">
        <v>21</v>
      </c>
      <c r="D475" s="22">
        <f>'[5]15нед'!K241</f>
        <v>0</v>
      </c>
      <c r="E475" s="26">
        <f>'[5]15нед'!L241</f>
        <v>0</v>
      </c>
      <c r="F475" s="24">
        <f>'[5]15нед'!O241</f>
        <v>0</v>
      </c>
      <c r="G475" s="25">
        <f>'[5]15нед'!P241</f>
        <v>0</v>
      </c>
      <c r="H475" s="50"/>
      <c r="I475" s="170"/>
      <c r="J475" s="159"/>
      <c r="K475" s="16" t="s">
        <v>21</v>
      </c>
      <c r="L475" s="22">
        <f>'[5]16нед'!K241</f>
        <v>0</v>
      </c>
      <c r="M475" s="26">
        <f>'[5]16нед'!L241</f>
        <v>0</v>
      </c>
      <c r="N475" s="24">
        <f>'[5]16нед'!O241</f>
        <v>0</v>
      </c>
      <c r="O475" s="25">
        <f>'[5]16нед'!P241</f>
        <v>0</v>
      </c>
      <c r="P475" s="50"/>
    </row>
    <row r="476" spans="1:16" ht="31.15" hidden="1">
      <c r="A476" s="168"/>
      <c r="B476" s="154"/>
      <c r="C476" s="16" t="s">
        <v>22</v>
      </c>
      <c r="D476" s="22">
        <f>'[5]15нед'!K242</f>
        <v>0</v>
      </c>
      <c r="E476" s="26">
        <f>'[5]15нед'!L242</f>
        <v>0</v>
      </c>
      <c r="F476" s="24">
        <f>'[5]15нед'!O242</f>
        <v>0</v>
      </c>
      <c r="G476" s="25">
        <f>'[5]15нед'!P242</f>
        <v>0</v>
      </c>
      <c r="H476" s="50"/>
      <c r="I476" s="170"/>
      <c r="J476" s="159"/>
      <c r="K476" s="16" t="s">
        <v>22</v>
      </c>
      <c r="L476" s="22">
        <f>'[5]16нед'!K242</f>
        <v>0</v>
      </c>
      <c r="M476" s="26">
        <f>'[5]16нед'!L242</f>
        <v>0</v>
      </c>
      <c r="N476" s="24">
        <f>'[5]16нед'!O242</f>
        <v>0</v>
      </c>
      <c r="O476" s="25">
        <f>'[5]16нед'!P242</f>
        <v>0</v>
      </c>
      <c r="P476" s="50"/>
    </row>
    <row r="477" spans="1:16" ht="31.15" hidden="1">
      <c r="A477" s="168"/>
      <c r="B477" s="154"/>
      <c r="C477" s="16" t="s">
        <v>23</v>
      </c>
      <c r="D477" s="22">
        <f>'[5]15нед'!K243</f>
        <v>0</v>
      </c>
      <c r="E477" s="26">
        <f>'[5]15нед'!L243</f>
        <v>0</v>
      </c>
      <c r="F477" s="24">
        <f>'[5]15нед'!O243</f>
        <v>0</v>
      </c>
      <c r="G477" s="25">
        <f>'[5]15нед'!P243</f>
        <v>0</v>
      </c>
      <c r="H477" s="50"/>
      <c r="I477" s="170"/>
      <c r="J477" s="159"/>
      <c r="K477" s="16" t="s">
        <v>23</v>
      </c>
      <c r="L477" s="22">
        <f>'[5]16нед'!K243</f>
        <v>0</v>
      </c>
      <c r="M477" s="26">
        <f>'[5]16нед'!L243</f>
        <v>0</v>
      </c>
      <c r="N477" s="24">
        <f>'[5]16нед'!O243</f>
        <v>0</v>
      </c>
      <c r="O477" s="25">
        <f>'[5]16нед'!P243</f>
        <v>0</v>
      </c>
      <c r="P477" s="50"/>
    </row>
    <row r="478" spans="1:16" ht="31.15" hidden="1">
      <c r="A478" s="168"/>
      <c r="B478" s="154"/>
      <c r="C478" s="16" t="s">
        <v>24</v>
      </c>
      <c r="D478" s="22">
        <f>'[5]15нед'!K244</f>
        <v>0</v>
      </c>
      <c r="E478" s="26">
        <f>'[5]15нед'!L244</f>
        <v>0</v>
      </c>
      <c r="F478" s="24">
        <f>'[5]15нед'!O244</f>
        <v>0</v>
      </c>
      <c r="G478" s="25">
        <f>'[5]15нед'!P244</f>
        <v>0</v>
      </c>
      <c r="H478" s="50"/>
      <c r="I478" s="170"/>
      <c r="J478" s="159"/>
      <c r="K478" s="16" t="s">
        <v>24</v>
      </c>
      <c r="L478" s="22">
        <f>'[5]16нед'!K244</f>
        <v>0</v>
      </c>
      <c r="M478" s="26">
        <f>'[5]16нед'!L244</f>
        <v>0</v>
      </c>
      <c r="N478" s="24">
        <f>'[5]16нед'!O244</f>
        <v>0</v>
      </c>
      <c r="O478" s="25">
        <f>'[5]16нед'!P244</f>
        <v>0</v>
      </c>
      <c r="P478" s="50"/>
    </row>
    <row r="479" spans="1:16" ht="19.149999999999999" hidden="1" thickTop="1" thickBot="1">
      <c r="A479" s="169"/>
      <c r="B479" s="155"/>
      <c r="C479" s="17"/>
      <c r="D479" s="18">
        <f>'[5]15нед'!K245</f>
        <v>0</v>
      </c>
      <c r="E479" s="21">
        <f>'[5]15нед'!L245</f>
        <v>0</v>
      </c>
      <c r="F479" s="19">
        <f>'[5]15нед'!O245</f>
        <v>0</v>
      </c>
      <c r="G479" s="20">
        <f>'[5]15нед'!P245</f>
        <v>0</v>
      </c>
      <c r="H479" s="53"/>
      <c r="I479" s="171"/>
      <c r="J479" s="160"/>
      <c r="K479" s="17"/>
      <c r="L479" s="27">
        <f>'[5]16нед'!K59</f>
        <v>0</v>
      </c>
      <c r="M479" s="28">
        <f>'[5]16нед'!L59</f>
        <v>0</v>
      </c>
      <c r="N479" s="29">
        <f>'[5]16нед'!O59</f>
        <v>0</v>
      </c>
      <c r="O479" s="30">
        <f>'[5]16нед'!P59</f>
        <v>0</v>
      </c>
      <c r="P479" s="51"/>
    </row>
    <row r="480" spans="1:16" ht="39" hidden="1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 hidden="1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 hidden="1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 hidden="1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 hidden="1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 hidden="1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 hidden="1">
      <c r="A486" s="1"/>
      <c r="B486" s="144" t="s">
        <v>48</v>
      </c>
      <c r="C486" s="144"/>
      <c r="D486" s="144"/>
      <c r="E486" s="144"/>
      <c r="F486" s="144"/>
      <c r="G486" s="144"/>
      <c r="H486" s="144"/>
      <c r="I486" s="1"/>
      <c r="J486" s="144" t="s">
        <v>48</v>
      </c>
      <c r="K486" s="144"/>
      <c r="L486" s="144"/>
      <c r="M486" s="144"/>
      <c r="N486" s="144"/>
      <c r="O486" s="144"/>
      <c r="P486" s="144"/>
    </row>
    <row r="487" spans="1:16" ht="15.6" hidden="1">
      <c r="A487" s="7"/>
      <c r="B487" s="140" t="str">
        <f>'[1]19нед'!$A$6</f>
        <v>Направление подготовки:</v>
      </c>
      <c r="C487" s="8"/>
      <c r="D487" s="9"/>
      <c r="E487" s="10" t="str">
        <f>E67</f>
        <v>44.03.05.Педагогическое образование (с двумя профилями подготовки) (Математика и Экономика)</v>
      </c>
      <c r="F487" s="9"/>
      <c r="G487" s="9"/>
      <c r="H487" s="48" t="str">
        <f>H7</f>
        <v>12-23 МЭз</v>
      </c>
      <c r="I487" s="7"/>
      <c r="J487" s="140" t="str">
        <f>'[1]19нед'!$A$6</f>
        <v>Направление подготовки:</v>
      </c>
      <c r="K487" s="8"/>
      <c r="L487" s="9"/>
      <c r="M487" s="10" t="str">
        <f>E67</f>
        <v>44.03.05.Педагогическое образование (с двумя профилями подготовки) (Математика и Экономика)</v>
      </c>
      <c r="N487" s="9"/>
      <c r="O487" s="9"/>
      <c r="P487" s="48" t="str">
        <f>H7</f>
        <v>12-23 МЭз</v>
      </c>
    </row>
    <row r="488" spans="1:16" ht="15.6" hidden="1">
      <c r="A488" s="1"/>
      <c r="B488" s="145" t="s">
        <v>5</v>
      </c>
      <c r="C488" s="145"/>
      <c r="D488" s="145"/>
      <c r="E488" s="145" t="str">
        <f t="shared" ref="E488" si="8">E8</f>
        <v>заочная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заочная</v>
      </c>
      <c r="N488" s="145"/>
      <c r="O488" s="145"/>
      <c r="P488" s="145"/>
    </row>
    <row r="489" spans="1:16" ht="15.6" hidden="1">
      <c r="A489" s="1"/>
      <c r="B489" s="145" t="s">
        <v>7</v>
      </c>
      <c r="C489" s="145"/>
      <c r="D489" s="145"/>
      <c r="E489" s="140">
        <f>E9</f>
        <v>3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3</v>
      </c>
      <c r="N489" s="140"/>
      <c r="O489" s="140"/>
      <c r="P489" s="47"/>
    </row>
    <row r="490" spans="1:16" ht="15.6" hidden="1">
      <c r="A490" s="1"/>
      <c r="B490" s="146" t="s">
        <v>8</v>
      </c>
      <c r="C490" s="146"/>
      <c r="D490" s="146"/>
      <c r="E490" s="141">
        <f>M430+1</f>
        <v>13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14</v>
      </c>
      <c r="N490" s="141"/>
      <c r="O490" s="141"/>
      <c r="P490" s="49"/>
    </row>
    <row r="491" spans="1:16" ht="60.75" hidden="1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hidden="1" customHeight="1" thickTop="1">
      <c r="A492" s="167">
        <v>46013</v>
      </c>
      <c r="B492" s="153" t="s">
        <v>15</v>
      </c>
      <c r="C492" s="16" t="s">
        <v>16</v>
      </c>
      <c r="D492" s="18">
        <f>'[5]17нед'!K198</f>
        <v>0</v>
      </c>
      <c r="E492" s="21">
        <f>'[5]17нед'!L198</f>
        <v>0</v>
      </c>
      <c r="F492" s="19">
        <f>'[5]17нед'!O198</f>
        <v>0</v>
      </c>
      <c r="G492" s="20">
        <f>'[5]17нед'!P198</f>
        <v>0</v>
      </c>
      <c r="H492" s="53"/>
      <c r="I492" s="167">
        <v>46020</v>
      </c>
      <c r="J492" s="158" t="s">
        <v>15</v>
      </c>
      <c r="K492" s="16" t="s">
        <v>16</v>
      </c>
      <c r="L492" s="18">
        <f>'[5]18нед'!K198</f>
        <v>0</v>
      </c>
      <c r="M492" s="21">
        <f>'[5]18нед'!L198</f>
        <v>0</v>
      </c>
      <c r="N492" s="19">
        <f>'[5]18нед'!O198</f>
        <v>0</v>
      </c>
      <c r="O492" s="20">
        <f>'[5]18нед'!P198</f>
        <v>0</v>
      </c>
      <c r="P492" s="53"/>
    </row>
    <row r="493" spans="1:16" ht="31.15" hidden="1">
      <c r="A493" s="168"/>
      <c r="B493" s="154"/>
      <c r="C493" s="16" t="s">
        <v>18</v>
      </c>
      <c r="D493" s="22">
        <f>'[5]17нед'!K199</f>
        <v>0</v>
      </c>
      <c r="E493" s="26">
        <f>'[5]17нед'!L199</f>
        <v>0</v>
      </c>
      <c r="F493" s="24">
        <f>'[5]17нед'!O199</f>
        <v>0</v>
      </c>
      <c r="G493" s="25">
        <f>'[5]17нед'!P199</f>
        <v>0</v>
      </c>
      <c r="H493" s="50"/>
      <c r="I493" s="170"/>
      <c r="J493" s="159"/>
      <c r="K493" s="16" t="s">
        <v>18</v>
      </c>
      <c r="L493" s="22">
        <f>'[5]18нед'!K199</f>
        <v>0</v>
      </c>
      <c r="M493" s="26">
        <f>'[5]18нед'!L199</f>
        <v>0</v>
      </c>
      <c r="N493" s="24">
        <f>'[5]18нед'!O199</f>
        <v>0</v>
      </c>
      <c r="O493" s="25">
        <f>'[5]18нед'!P199</f>
        <v>0</v>
      </c>
      <c r="P493" s="50"/>
    </row>
    <row r="494" spans="1:16" ht="31.15" hidden="1">
      <c r="A494" s="168"/>
      <c r="B494" s="154"/>
      <c r="C494" s="16" t="s">
        <v>20</v>
      </c>
      <c r="D494" s="22">
        <f>'[5]17нед'!K200</f>
        <v>0</v>
      </c>
      <c r="E494" s="26">
        <f>'[5]17нед'!L200</f>
        <v>0</v>
      </c>
      <c r="F494" s="24">
        <f>'[5]17нед'!O200</f>
        <v>0</v>
      </c>
      <c r="G494" s="25">
        <f>'[5]17нед'!P200</f>
        <v>0</v>
      </c>
      <c r="H494" s="50"/>
      <c r="I494" s="170"/>
      <c r="J494" s="159"/>
      <c r="K494" s="16" t="s">
        <v>20</v>
      </c>
      <c r="L494" s="22">
        <f>'[5]18нед'!K200</f>
        <v>0</v>
      </c>
      <c r="M494" s="26">
        <f>'[5]18нед'!L200</f>
        <v>0</v>
      </c>
      <c r="N494" s="24">
        <f>'[5]18нед'!O200</f>
        <v>0</v>
      </c>
      <c r="O494" s="25">
        <f>'[5]18нед'!P200</f>
        <v>0</v>
      </c>
      <c r="P494" s="50"/>
    </row>
    <row r="495" spans="1:16" ht="31.15" hidden="1">
      <c r="A495" s="168"/>
      <c r="B495" s="154"/>
      <c r="C495" s="16" t="s">
        <v>21</v>
      </c>
      <c r="D495" s="22">
        <f>'[5]17нед'!K201</f>
        <v>0</v>
      </c>
      <c r="E495" s="26">
        <f>'[5]17нед'!L201</f>
        <v>0</v>
      </c>
      <c r="F495" s="24">
        <f>'[5]17нед'!O201</f>
        <v>0</v>
      </c>
      <c r="G495" s="25">
        <f>'[5]17нед'!P201</f>
        <v>0</v>
      </c>
      <c r="H495" s="50"/>
      <c r="I495" s="170"/>
      <c r="J495" s="159"/>
      <c r="K495" s="16" t="s">
        <v>21</v>
      </c>
      <c r="L495" s="22">
        <f>'[5]18нед'!K201</f>
        <v>0</v>
      </c>
      <c r="M495" s="26">
        <f>'[5]18нед'!L201</f>
        <v>0</v>
      </c>
      <c r="N495" s="24">
        <f>'[5]18нед'!O201</f>
        <v>0</v>
      </c>
      <c r="O495" s="25">
        <f>'[5]18нед'!P201</f>
        <v>0</v>
      </c>
      <c r="P495" s="50"/>
    </row>
    <row r="496" spans="1:16" ht="31.15" hidden="1">
      <c r="A496" s="168"/>
      <c r="B496" s="154"/>
      <c r="C496" s="16" t="s">
        <v>22</v>
      </c>
      <c r="D496" s="22">
        <f>'[5]17нед'!K202</f>
        <v>0</v>
      </c>
      <c r="E496" s="26">
        <f>'[5]17нед'!L202</f>
        <v>0</v>
      </c>
      <c r="F496" s="24">
        <f>'[5]17нед'!O202</f>
        <v>0</v>
      </c>
      <c r="G496" s="25">
        <f>'[5]17нед'!P202</f>
        <v>0</v>
      </c>
      <c r="H496" s="50"/>
      <c r="I496" s="170"/>
      <c r="J496" s="159"/>
      <c r="K496" s="16" t="s">
        <v>22</v>
      </c>
      <c r="L496" s="22">
        <f>'[5]18нед'!K202</f>
        <v>0</v>
      </c>
      <c r="M496" s="26">
        <f>'[5]18нед'!L202</f>
        <v>0</v>
      </c>
      <c r="N496" s="24">
        <f>'[5]18нед'!O202</f>
        <v>0</v>
      </c>
      <c r="O496" s="25">
        <f>'[5]18нед'!P202</f>
        <v>0</v>
      </c>
      <c r="P496" s="50"/>
    </row>
    <row r="497" spans="1:16" ht="31.15" hidden="1">
      <c r="A497" s="168"/>
      <c r="B497" s="154"/>
      <c r="C497" s="16" t="s">
        <v>23</v>
      </c>
      <c r="D497" s="22" t="str">
        <f>'[5]17нед'!K203</f>
        <v>пр</v>
      </c>
      <c r="E497" s="26" t="str">
        <f>'[5]17нед'!L203</f>
        <v>Геометрия</v>
      </c>
      <c r="F497" s="24" t="str">
        <f>'[5]17нед'!O203</f>
        <v>Казанцев Ю.А.</v>
      </c>
      <c r="G497" s="25" t="str">
        <f>'[5]17нед'!P203</f>
        <v>преподаватель</v>
      </c>
      <c r="H497" s="41" t="s">
        <v>83</v>
      </c>
      <c r="I497" s="170"/>
      <c r="J497" s="159"/>
      <c r="K497" s="16" t="s">
        <v>23</v>
      </c>
      <c r="L497" s="22">
        <f>'[5]18нед'!K203</f>
        <v>0</v>
      </c>
      <c r="M497" s="26">
        <f>'[5]18нед'!L203</f>
        <v>0</v>
      </c>
      <c r="N497" s="24">
        <f>'[5]18нед'!O203</f>
        <v>0</v>
      </c>
      <c r="O497" s="25">
        <f>'[5]18нед'!P203</f>
        <v>0</v>
      </c>
      <c r="P497" s="50"/>
    </row>
    <row r="498" spans="1:16" ht="31.15" hidden="1">
      <c r="A498" s="168"/>
      <c r="B498" s="154"/>
      <c r="C498" s="16" t="s">
        <v>24</v>
      </c>
      <c r="D498" s="22" t="str">
        <f>'[5]17нед'!K204</f>
        <v>пр</v>
      </c>
      <c r="E498" s="26" t="str">
        <f>'[5]17нед'!L204</f>
        <v>Математический анализ</v>
      </c>
      <c r="F498" s="24" t="str">
        <f>'[5]17нед'!O204</f>
        <v>Якимова В.В.</v>
      </c>
      <c r="G498" s="25" t="str">
        <f>'[5]17нед'!P204</f>
        <v>ст. преподаватель</v>
      </c>
      <c r="H498" s="41" t="s">
        <v>83</v>
      </c>
      <c r="I498" s="170"/>
      <c r="J498" s="159"/>
      <c r="K498" s="16" t="s">
        <v>24</v>
      </c>
      <c r="L498" s="22">
        <f>'[5]18нед'!K204</f>
        <v>0</v>
      </c>
      <c r="M498" s="26">
        <f>'[5]18нед'!L204</f>
        <v>0</v>
      </c>
      <c r="N498" s="24">
        <f>'[5]18нед'!O204</f>
        <v>0</v>
      </c>
      <c r="O498" s="25">
        <f>'[5]18нед'!P204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'[5]17нед'!K205</f>
        <v>0</v>
      </c>
      <c r="E499" s="28">
        <f>'[5]17нед'!L205</f>
        <v>0</v>
      </c>
      <c r="F499" s="29">
        <f>'[5]17нед'!O205</f>
        <v>0</v>
      </c>
      <c r="G499" s="30">
        <f>'[5]17нед'!P205</f>
        <v>0</v>
      </c>
      <c r="H499" s="51"/>
      <c r="I499" s="171"/>
      <c r="J499" s="160"/>
      <c r="K499" s="17"/>
      <c r="L499" s="27">
        <f>'[5]18нед'!K205</f>
        <v>0</v>
      </c>
      <c r="M499" s="28">
        <f>'[5]18нед'!L205</f>
        <v>0</v>
      </c>
      <c r="N499" s="29">
        <f>'[5]18нед'!O205</f>
        <v>0</v>
      </c>
      <c r="O499" s="30">
        <f>'[5]18нед'!P205</f>
        <v>0</v>
      </c>
      <c r="P499" s="51"/>
    </row>
    <row r="500" spans="1:16" ht="32.25" hidden="1" customHeight="1" thickTop="1">
      <c r="A500" s="167">
        <v>46014</v>
      </c>
      <c r="B500" s="153" t="s">
        <v>25</v>
      </c>
      <c r="C500" s="32" t="s">
        <v>16</v>
      </c>
      <c r="D500" s="18">
        <f>'[5]17нед'!K206</f>
        <v>0</v>
      </c>
      <c r="E500" s="21">
        <f>'[5]17нед'!L206</f>
        <v>0</v>
      </c>
      <c r="F500" s="19">
        <f>'[5]17нед'!O206</f>
        <v>0</v>
      </c>
      <c r="G500" s="20">
        <f>'[5]17нед'!P206</f>
        <v>0</v>
      </c>
      <c r="H500" s="53"/>
      <c r="I500" s="167">
        <v>46021</v>
      </c>
      <c r="J500" s="158" t="s">
        <v>25</v>
      </c>
      <c r="K500" s="32" t="s">
        <v>16</v>
      </c>
      <c r="L500" s="18">
        <f>'[5]18нед'!K206</f>
        <v>0</v>
      </c>
      <c r="M500" s="21">
        <f>'[5]18нед'!L206</f>
        <v>0</v>
      </c>
      <c r="N500" s="19">
        <f>'[5]18нед'!O206</f>
        <v>0</v>
      </c>
      <c r="O500" s="20">
        <f>'[5]18нед'!P206</f>
        <v>0</v>
      </c>
      <c r="P500" s="53"/>
    </row>
    <row r="501" spans="1:16" ht="31.15" hidden="1">
      <c r="A501" s="168"/>
      <c r="B501" s="154"/>
      <c r="C501" s="16" t="s">
        <v>18</v>
      </c>
      <c r="D501" s="22">
        <f>'[5]17нед'!K207</f>
        <v>0</v>
      </c>
      <c r="E501" s="26">
        <f>'[5]17нед'!L207</f>
        <v>0</v>
      </c>
      <c r="F501" s="24">
        <f>'[5]17нед'!O207</f>
        <v>0</v>
      </c>
      <c r="G501" s="25">
        <f>'[5]17нед'!P207</f>
        <v>0</v>
      </c>
      <c r="H501" s="50"/>
      <c r="I501" s="170"/>
      <c r="J501" s="159"/>
      <c r="K501" s="16" t="s">
        <v>18</v>
      </c>
      <c r="L501" s="22">
        <f>'[5]18нед'!K207</f>
        <v>0</v>
      </c>
      <c r="M501" s="26">
        <f>'[5]18нед'!L207</f>
        <v>0</v>
      </c>
      <c r="N501" s="24">
        <f>'[5]18нед'!O207</f>
        <v>0</v>
      </c>
      <c r="O501" s="25">
        <f>'[5]18нед'!P207</f>
        <v>0</v>
      </c>
      <c r="P501" s="50"/>
    </row>
    <row r="502" spans="1:16" ht="31.15" hidden="1">
      <c r="A502" s="168"/>
      <c r="B502" s="154"/>
      <c r="C502" s="16" t="s">
        <v>20</v>
      </c>
      <c r="D502" s="22">
        <f>'[5]17нед'!K208</f>
        <v>0</v>
      </c>
      <c r="E502" s="26">
        <f>'[5]17нед'!L208</f>
        <v>0</v>
      </c>
      <c r="F502" s="24">
        <f>'[5]17нед'!O208</f>
        <v>0</v>
      </c>
      <c r="G502" s="25">
        <f>'[5]17нед'!P208</f>
        <v>0</v>
      </c>
      <c r="H502" s="50"/>
      <c r="I502" s="170"/>
      <c r="J502" s="159"/>
      <c r="K502" s="16" t="s">
        <v>20</v>
      </c>
      <c r="L502" s="22">
        <f>'[5]18нед'!K208</f>
        <v>0</v>
      </c>
      <c r="M502" s="26">
        <f>'[5]18нед'!L208</f>
        <v>0</v>
      </c>
      <c r="N502" s="24">
        <f>'[5]18нед'!O208</f>
        <v>0</v>
      </c>
      <c r="O502" s="25">
        <f>'[5]18нед'!P208</f>
        <v>0</v>
      </c>
      <c r="P502" s="50"/>
    </row>
    <row r="503" spans="1:16" ht="31.15" hidden="1">
      <c r="A503" s="168"/>
      <c r="B503" s="154"/>
      <c r="C503" s="16" t="s">
        <v>21</v>
      </c>
      <c r="D503" s="22">
        <f>'[5]17нед'!K209</f>
        <v>0</v>
      </c>
      <c r="E503" s="26">
        <f>'[5]17нед'!L209</f>
        <v>0</v>
      </c>
      <c r="F503" s="24">
        <f>'[5]17нед'!O209</f>
        <v>0</v>
      </c>
      <c r="G503" s="25">
        <f>'[5]17нед'!P209</f>
        <v>0</v>
      </c>
      <c r="H503" s="50"/>
      <c r="I503" s="170"/>
      <c r="J503" s="159"/>
      <c r="K503" s="16" t="s">
        <v>21</v>
      </c>
      <c r="L503" s="22">
        <f>'[5]18нед'!K209</f>
        <v>0</v>
      </c>
      <c r="M503" s="26">
        <f>'[5]18нед'!L209</f>
        <v>0</v>
      </c>
      <c r="N503" s="24">
        <f>'[5]18нед'!O209</f>
        <v>0</v>
      </c>
      <c r="O503" s="25">
        <f>'[5]18нед'!P209</f>
        <v>0</v>
      </c>
      <c r="P503" s="50"/>
    </row>
    <row r="504" spans="1:16" ht="31.15" hidden="1">
      <c r="A504" s="168"/>
      <c r="B504" s="154"/>
      <c r="C504" s="16" t="s">
        <v>22</v>
      </c>
      <c r="D504" s="22">
        <f>'[5]17нед'!K210</f>
        <v>0</v>
      </c>
      <c r="E504" s="26">
        <f>'[5]17нед'!L210</f>
        <v>0</v>
      </c>
      <c r="F504" s="24">
        <f>'[5]17нед'!O210</f>
        <v>0</v>
      </c>
      <c r="G504" s="25">
        <f>'[5]17нед'!P210</f>
        <v>0</v>
      </c>
      <c r="H504" s="50"/>
      <c r="I504" s="170"/>
      <c r="J504" s="159"/>
      <c r="K504" s="16" t="s">
        <v>22</v>
      </c>
      <c r="L504" s="22">
        <f>'[5]18нед'!K210</f>
        <v>0</v>
      </c>
      <c r="M504" s="26">
        <f>'[5]18нед'!L210</f>
        <v>0</v>
      </c>
      <c r="N504" s="24">
        <f>'[5]18нед'!O210</f>
        <v>0</v>
      </c>
      <c r="O504" s="25">
        <f>'[5]18нед'!P210</f>
        <v>0</v>
      </c>
      <c r="P504" s="50"/>
    </row>
    <row r="505" spans="1:16" ht="31.15" hidden="1">
      <c r="A505" s="168"/>
      <c r="B505" s="154"/>
      <c r="C505" s="16" t="s">
        <v>23</v>
      </c>
      <c r="D505" s="22">
        <f>'[5]17нед'!K211</f>
        <v>0</v>
      </c>
      <c r="E505" s="26">
        <f>'[5]17нед'!L211</f>
        <v>0</v>
      </c>
      <c r="F505" s="24">
        <f>'[5]17нед'!O211</f>
        <v>0</v>
      </c>
      <c r="G505" s="25">
        <f>'[5]17нед'!P211</f>
        <v>0</v>
      </c>
      <c r="H505" s="50"/>
      <c r="I505" s="170"/>
      <c r="J505" s="159"/>
      <c r="K505" s="16" t="s">
        <v>23</v>
      </c>
      <c r="L505" s="22" t="str">
        <f>'[5]18нед'!K211</f>
        <v>пр</v>
      </c>
      <c r="M505" s="26" t="str">
        <f>'[5]18нед'!L211</f>
        <v xml:space="preserve">Иностранный язык </v>
      </c>
      <c r="N505" s="24" t="str">
        <f>'[5]18нед'!O211</f>
        <v/>
      </c>
      <c r="O505" s="25" t="str">
        <f>'[5]18нед'!P211</f>
        <v/>
      </c>
      <c r="P505" s="41" t="s">
        <v>86</v>
      </c>
    </row>
    <row r="506" spans="1:16" ht="31.15" hidden="1">
      <c r="A506" s="168"/>
      <c r="B506" s="154"/>
      <c r="C506" s="16" t="s">
        <v>24</v>
      </c>
      <c r="D506" s="22">
        <f>'[5]17нед'!K212</f>
        <v>0</v>
      </c>
      <c r="E506" s="26">
        <f>'[5]17нед'!L212</f>
        <v>0</v>
      </c>
      <c r="F506" s="24">
        <f>'[5]17нед'!O212</f>
        <v>0</v>
      </c>
      <c r="G506" s="25">
        <f>'[5]17нед'!P212</f>
        <v>0</v>
      </c>
      <c r="H506" s="50"/>
      <c r="I506" s="170"/>
      <c r="J506" s="159"/>
      <c r="K506" s="16" t="s">
        <v>24</v>
      </c>
      <c r="L506" s="22" t="str">
        <f>'[5]18нед'!K212</f>
        <v>пр</v>
      </c>
      <c r="M506" s="26" t="str">
        <f>'[5]18нед'!L212</f>
        <v>Основы российской государственности</v>
      </c>
      <c r="N506" s="24" t="str">
        <f>'[5]18нед'!O212</f>
        <v/>
      </c>
      <c r="O506" s="25" t="str">
        <f>'[5]18нед'!P212</f>
        <v/>
      </c>
      <c r="P506" s="41" t="s">
        <v>88</v>
      </c>
    </row>
    <row r="507" spans="1:16" ht="18.399999999999999" hidden="1" thickBot="1">
      <c r="A507" s="169"/>
      <c r="B507" s="155"/>
      <c r="C507" s="17"/>
      <c r="D507" s="27">
        <f>'[5]17нед'!K213</f>
        <v>0</v>
      </c>
      <c r="E507" s="28">
        <f>'[5]17нед'!L213</f>
        <v>0</v>
      </c>
      <c r="F507" s="29">
        <f>'[5]17нед'!O213</f>
        <v>0</v>
      </c>
      <c r="G507" s="30">
        <f>'[5]17нед'!P213</f>
        <v>0</v>
      </c>
      <c r="H507" s="51"/>
      <c r="I507" s="171"/>
      <c r="J507" s="160"/>
      <c r="K507" s="17"/>
      <c r="L507" s="27">
        <f>'[5]18нед'!K213</f>
        <v>0</v>
      </c>
      <c r="M507" s="28">
        <f>'[5]18нед'!L213</f>
        <v>0</v>
      </c>
      <c r="N507" s="29">
        <f>'[5]18нед'!O213</f>
        <v>0</v>
      </c>
      <c r="O507" s="30">
        <f>'[5]18нед'!P213</f>
        <v>0</v>
      </c>
      <c r="P507" s="51"/>
    </row>
    <row r="508" spans="1:16" ht="48" hidden="1" customHeight="1" thickTop="1">
      <c r="A508" s="172">
        <v>46015</v>
      </c>
      <c r="B508" s="161" t="s">
        <v>30</v>
      </c>
      <c r="C508" s="32" t="s">
        <v>16</v>
      </c>
      <c r="D508" s="18">
        <f>'[5]17нед'!K214</f>
        <v>0</v>
      </c>
      <c r="E508" s="21">
        <f>'[5]17нед'!L214</f>
        <v>0</v>
      </c>
      <c r="F508" s="19">
        <f>'[5]17нед'!O214</f>
        <v>0</v>
      </c>
      <c r="G508" s="20">
        <f>'[5]17нед'!P214</f>
        <v>0</v>
      </c>
      <c r="H508" s="53"/>
      <c r="I508" s="172">
        <v>46022</v>
      </c>
      <c r="J508" s="164" t="s">
        <v>30</v>
      </c>
      <c r="K508" s="32" t="s">
        <v>16</v>
      </c>
      <c r="L508" s="18">
        <f>'[5]18нед'!K214</f>
        <v>0</v>
      </c>
      <c r="M508" s="21">
        <f>'[5]18нед'!L214</f>
        <v>0</v>
      </c>
      <c r="N508" s="19">
        <f>'[5]18нед'!O214</f>
        <v>0</v>
      </c>
      <c r="O508" s="20">
        <f>'[5]18нед'!P214</f>
        <v>0</v>
      </c>
      <c r="P508" s="53"/>
    </row>
    <row r="509" spans="1:16" ht="31.15" hidden="1">
      <c r="A509" s="173"/>
      <c r="B509" s="162"/>
      <c r="C509" s="16" t="s">
        <v>18</v>
      </c>
      <c r="D509" s="22">
        <f>'[5]17нед'!K215</f>
        <v>0</v>
      </c>
      <c r="E509" s="26">
        <f>'[5]17нед'!L215</f>
        <v>0</v>
      </c>
      <c r="F509" s="24">
        <f>'[5]17нед'!O215</f>
        <v>0</v>
      </c>
      <c r="G509" s="25">
        <f>'[5]17нед'!P215</f>
        <v>0</v>
      </c>
      <c r="H509" s="50"/>
      <c r="I509" s="173"/>
      <c r="J509" s="165"/>
      <c r="K509" s="16" t="s">
        <v>18</v>
      </c>
      <c r="L509" s="22">
        <f>'[5]18нед'!K215</f>
        <v>0</v>
      </c>
      <c r="M509" s="26">
        <f>'[5]18нед'!L215</f>
        <v>0</v>
      </c>
      <c r="N509" s="24">
        <f>'[5]18нед'!O215</f>
        <v>0</v>
      </c>
      <c r="O509" s="25">
        <f>'[5]18нед'!P215</f>
        <v>0</v>
      </c>
      <c r="P509" s="50"/>
    </row>
    <row r="510" spans="1:16" ht="31.15" hidden="1">
      <c r="A510" s="173"/>
      <c r="B510" s="162"/>
      <c r="C510" s="16" t="s">
        <v>20</v>
      </c>
      <c r="D510" s="22">
        <f>'[5]17нед'!K216</f>
        <v>0</v>
      </c>
      <c r="E510" s="26">
        <f>'[5]17нед'!L216</f>
        <v>0</v>
      </c>
      <c r="F510" s="24">
        <f>'[5]17нед'!O216</f>
        <v>0</v>
      </c>
      <c r="G510" s="25">
        <f>'[5]17нед'!P216</f>
        <v>0</v>
      </c>
      <c r="H510" s="50"/>
      <c r="I510" s="173"/>
      <c r="J510" s="165"/>
      <c r="K510" s="16" t="s">
        <v>20</v>
      </c>
      <c r="L510" s="22">
        <f>'[5]18нед'!K216</f>
        <v>0</v>
      </c>
      <c r="M510" s="26">
        <f>'[5]18нед'!L216</f>
        <v>0</v>
      </c>
      <c r="N510" s="24">
        <f>'[5]18нед'!O216</f>
        <v>0</v>
      </c>
      <c r="O510" s="25">
        <f>'[5]18нед'!P216</f>
        <v>0</v>
      </c>
      <c r="P510" s="50"/>
    </row>
    <row r="511" spans="1:16" ht="31.15" hidden="1">
      <c r="A511" s="173"/>
      <c r="B511" s="162"/>
      <c r="C511" s="16" t="s">
        <v>21</v>
      </c>
      <c r="D511" s="22">
        <f>'[5]17нед'!K217</f>
        <v>0</v>
      </c>
      <c r="E511" s="26">
        <f>'[5]17нед'!L217</f>
        <v>0</v>
      </c>
      <c r="F511" s="24">
        <f>'[5]17нед'!O217</f>
        <v>0</v>
      </c>
      <c r="G511" s="25">
        <f>'[5]17нед'!P217</f>
        <v>0</v>
      </c>
      <c r="H511" s="50"/>
      <c r="I511" s="173"/>
      <c r="J511" s="165"/>
      <c r="K511" s="16" t="s">
        <v>21</v>
      </c>
      <c r="L511" s="22">
        <f>'[5]18нед'!K217</f>
        <v>0</v>
      </c>
      <c r="M511" s="26">
        <f>'[5]18нед'!L217</f>
        <v>0</v>
      </c>
      <c r="N511" s="24">
        <f>'[5]18нед'!O217</f>
        <v>0</v>
      </c>
      <c r="O511" s="25">
        <f>'[5]18нед'!P217</f>
        <v>0</v>
      </c>
      <c r="P511" s="50"/>
    </row>
    <row r="512" spans="1:16" ht="31.15" hidden="1">
      <c r="A512" s="173"/>
      <c r="B512" s="162"/>
      <c r="C512" s="16" t="s">
        <v>22</v>
      </c>
      <c r="D512" s="22">
        <f>'[5]17нед'!K218</f>
        <v>0</v>
      </c>
      <c r="E512" s="26">
        <f>'[5]17нед'!L218</f>
        <v>0</v>
      </c>
      <c r="F512" s="24">
        <f>'[5]17нед'!O218</f>
        <v>0</v>
      </c>
      <c r="G512" s="25">
        <f>'[5]17нед'!P218</f>
        <v>0</v>
      </c>
      <c r="H512" s="50"/>
      <c r="I512" s="173"/>
      <c r="J512" s="165"/>
      <c r="K512" s="16" t="s">
        <v>22</v>
      </c>
      <c r="L512" s="22">
        <f>'[5]18нед'!K218</f>
        <v>0</v>
      </c>
      <c r="M512" s="26">
        <f>'[5]18нед'!L218</f>
        <v>0</v>
      </c>
      <c r="N512" s="24">
        <f>'[5]18нед'!O218</f>
        <v>0</v>
      </c>
      <c r="O512" s="25">
        <f>'[5]18нед'!P218</f>
        <v>0</v>
      </c>
      <c r="P512" s="50"/>
    </row>
    <row r="513" spans="1:16" ht="31.15" hidden="1">
      <c r="A513" s="173"/>
      <c r="B513" s="162"/>
      <c r="C513" s="16" t="s">
        <v>23</v>
      </c>
      <c r="D513" s="22">
        <f>'[5]17нед'!K219</f>
        <v>0</v>
      </c>
      <c r="E513" s="26">
        <f>'[5]17нед'!L219</f>
        <v>0</v>
      </c>
      <c r="F513" s="24">
        <f>'[5]17нед'!O219</f>
        <v>0</v>
      </c>
      <c r="G513" s="25">
        <f>'[5]17нед'!P219</f>
        <v>0</v>
      </c>
      <c r="H513" s="50"/>
      <c r="I513" s="173"/>
      <c r="J513" s="165"/>
      <c r="K513" s="16" t="s">
        <v>23</v>
      </c>
      <c r="L513" s="22">
        <f>'[5]18нед'!K219</f>
        <v>0</v>
      </c>
      <c r="M513" s="26">
        <f>'[5]18нед'!L219</f>
        <v>0</v>
      </c>
      <c r="N513" s="24">
        <f>'[5]18нед'!O219</f>
        <v>0</v>
      </c>
      <c r="O513" s="25">
        <f>'[5]18нед'!P219</f>
        <v>0</v>
      </c>
      <c r="P513" s="50"/>
    </row>
    <row r="514" spans="1:16" ht="31.15" hidden="1">
      <c r="A514" s="173"/>
      <c r="B514" s="162"/>
      <c r="C514" s="16" t="s">
        <v>24</v>
      </c>
      <c r="D514" s="22">
        <f>'[5]17нед'!K220</f>
        <v>0</v>
      </c>
      <c r="E514" s="26">
        <f>'[5]17нед'!L220</f>
        <v>0</v>
      </c>
      <c r="F514" s="24">
        <f>'[5]17нед'!O220</f>
        <v>0</v>
      </c>
      <c r="G514" s="25">
        <f>'[5]17нед'!P220</f>
        <v>0</v>
      </c>
      <c r="H514" s="50"/>
      <c r="I514" s="173"/>
      <c r="J514" s="165"/>
      <c r="K514" s="16" t="s">
        <v>24</v>
      </c>
      <c r="L514" s="22">
        <f>'[5]18нед'!K220</f>
        <v>0</v>
      </c>
      <c r="M514" s="26">
        <f>'[5]18нед'!L220</f>
        <v>0</v>
      </c>
      <c r="N514" s="24">
        <f>'[5]18нед'!O220</f>
        <v>0</v>
      </c>
      <c r="O514" s="25">
        <f>'[5]18нед'!P220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'[5]17нед'!K221</f>
        <v>0</v>
      </c>
      <c r="E515" s="28">
        <f>'[5]17нед'!L221</f>
        <v>0</v>
      </c>
      <c r="F515" s="29">
        <f>'[5]17нед'!O221</f>
        <v>0</v>
      </c>
      <c r="G515" s="30">
        <f>'[5]17нед'!P221</f>
        <v>0</v>
      </c>
      <c r="H515" s="51"/>
      <c r="I515" s="174"/>
      <c r="J515" s="166"/>
      <c r="K515" s="17"/>
      <c r="L515" s="27">
        <f>'[5]18нед'!K221</f>
        <v>0</v>
      </c>
      <c r="M515" s="28">
        <f>'[5]18нед'!L221</f>
        <v>0</v>
      </c>
      <c r="N515" s="29">
        <f>'[5]18нед'!O221</f>
        <v>0</v>
      </c>
      <c r="O515" s="30">
        <f>'[5]18нед'!P221</f>
        <v>0</v>
      </c>
      <c r="P515" s="51"/>
    </row>
    <row r="516" spans="1:16" ht="48" hidden="1" customHeight="1" thickTop="1">
      <c r="A516" s="167">
        <v>46016</v>
      </c>
      <c r="B516" s="153" t="s">
        <v>32</v>
      </c>
      <c r="C516" s="32" t="s">
        <v>16</v>
      </c>
      <c r="D516" s="18">
        <f>'[5]17нед'!K222</f>
        <v>0</v>
      </c>
      <c r="E516" s="21">
        <f>'[5]17нед'!L222</f>
        <v>0</v>
      </c>
      <c r="F516" s="19">
        <f>'[5]17нед'!O222</f>
        <v>0</v>
      </c>
      <c r="G516" s="20">
        <f>'[5]17нед'!P222</f>
        <v>0</v>
      </c>
      <c r="H516" s="53"/>
      <c r="I516" s="167">
        <v>46023</v>
      </c>
      <c r="J516" s="158" t="s">
        <v>32</v>
      </c>
      <c r="K516" s="32" t="s">
        <v>16</v>
      </c>
      <c r="L516" s="18">
        <f>'[5]18нед'!K222</f>
        <v>0</v>
      </c>
      <c r="M516" s="21">
        <f>'[5]18нед'!L222</f>
        <v>0</v>
      </c>
      <c r="N516" s="19">
        <f>'[5]18нед'!O222</f>
        <v>0</v>
      </c>
      <c r="O516" s="20">
        <f>'[5]18нед'!P222</f>
        <v>0</v>
      </c>
      <c r="P516" s="53"/>
    </row>
    <row r="517" spans="1:16" ht="31.15" hidden="1">
      <c r="A517" s="168"/>
      <c r="B517" s="154"/>
      <c r="C517" s="16" t="s">
        <v>18</v>
      </c>
      <c r="D517" s="22">
        <f>'[5]17нед'!K223</f>
        <v>0</v>
      </c>
      <c r="E517" s="26">
        <f>'[5]17нед'!L223</f>
        <v>0</v>
      </c>
      <c r="F517" s="24">
        <f>'[5]17нед'!O223</f>
        <v>0</v>
      </c>
      <c r="G517" s="25">
        <f>'[5]17нед'!P223</f>
        <v>0</v>
      </c>
      <c r="H517" s="50"/>
      <c r="I517" s="170"/>
      <c r="J517" s="159"/>
      <c r="K517" s="16" t="s">
        <v>18</v>
      </c>
      <c r="L517" s="22">
        <f>'[5]18нед'!K223</f>
        <v>0</v>
      </c>
      <c r="M517" s="26">
        <f>'[5]18нед'!L223</f>
        <v>0</v>
      </c>
      <c r="N517" s="24">
        <f>'[5]18нед'!O223</f>
        <v>0</v>
      </c>
      <c r="O517" s="25">
        <f>'[5]18нед'!P223</f>
        <v>0</v>
      </c>
      <c r="P517" s="50"/>
    </row>
    <row r="518" spans="1:16" ht="31.15" hidden="1">
      <c r="A518" s="168"/>
      <c r="B518" s="154"/>
      <c r="C518" s="16" t="s">
        <v>20</v>
      </c>
      <c r="D518" s="22">
        <f>'[5]17нед'!K224</f>
        <v>0</v>
      </c>
      <c r="E518" s="26">
        <f>'[5]17нед'!L224</f>
        <v>0</v>
      </c>
      <c r="F518" s="24">
        <f>'[5]17нед'!O224</f>
        <v>0</v>
      </c>
      <c r="G518" s="25">
        <f>'[5]17нед'!P224</f>
        <v>0</v>
      </c>
      <c r="H518" s="50"/>
      <c r="I518" s="170"/>
      <c r="J518" s="159"/>
      <c r="K518" s="16" t="s">
        <v>20</v>
      </c>
      <c r="L518" s="22">
        <f>'[5]18нед'!K224</f>
        <v>0</v>
      </c>
      <c r="M518" s="26">
        <f>'[5]18нед'!L224</f>
        <v>0</v>
      </c>
      <c r="N518" s="24">
        <f>'[5]18нед'!O224</f>
        <v>0</v>
      </c>
      <c r="O518" s="25">
        <f>'[5]18нед'!P224</f>
        <v>0</v>
      </c>
      <c r="P518" s="50"/>
    </row>
    <row r="519" spans="1:16" ht="31.15" hidden="1">
      <c r="A519" s="168"/>
      <c r="B519" s="154"/>
      <c r="C519" s="16" t="s">
        <v>21</v>
      </c>
      <c r="D519" s="22">
        <f>'[5]17нед'!K225</f>
        <v>0</v>
      </c>
      <c r="E519" s="26">
        <f>'[5]17нед'!L225</f>
        <v>0</v>
      </c>
      <c r="F519" s="24">
        <f>'[5]17нед'!O225</f>
        <v>0</v>
      </c>
      <c r="G519" s="25">
        <f>'[5]17нед'!P225</f>
        <v>0</v>
      </c>
      <c r="H519" s="50"/>
      <c r="I519" s="170"/>
      <c r="J519" s="159"/>
      <c r="K519" s="16" t="s">
        <v>21</v>
      </c>
      <c r="L519" s="22">
        <f>'[5]18нед'!K225</f>
        <v>0</v>
      </c>
      <c r="M519" s="26">
        <f>'[5]18нед'!L225</f>
        <v>0</v>
      </c>
      <c r="N519" s="24">
        <f>'[5]18нед'!O225</f>
        <v>0</v>
      </c>
      <c r="O519" s="25">
        <f>'[5]18нед'!P225</f>
        <v>0</v>
      </c>
      <c r="P519" s="50"/>
    </row>
    <row r="520" spans="1:16" ht="31.15" hidden="1">
      <c r="A520" s="168"/>
      <c r="B520" s="154"/>
      <c r="C520" s="16" t="s">
        <v>22</v>
      </c>
      <c r="D520" s="22">
        <f>'[5]17нед'!K226</f>
        <v>0</v>
      </c>
      <c r="E520" s="26">
        <f>'[5]17нед'!L226</f>
        <v>0</v>
      </c>
      <c r="F520" s="24">
        <f>'[5]17нед'!O226</f>
        <v>0</v>
      </c>
      <c r="G520" s="25">
        <f>'[5]17нед'!P226</f>
        <v>0</v>
      </c>
      <c r="H520" s="50"/>
      <c r="I520" s="170"/>
      <c r="J520" s="159"/>
      <c r="K520" s="16" t="s">
        <v>22</v>
      </c>
      <c r="L520" s="22">
        <f>'[5]18нед'!K226</f>
        <v>0</v>
      </c>
      <c r="M520" s="26">
        <f>'[5]18нед'!L226</f>
        <v>0</v>
      </c>
      <c r="N520" s="24">
        <f>'[5]18нед'!O226</f>
        <v>0</v>
      </c>
      <c r="O520" s="25">
        <f>'[5]18нед'!P226</f>
        <v>0</v>
      </c>
      <c r="P520" s="50"/>
    </row>
    <row r="521" spans="1:16" ht="31.15" hidden="1">
      <c r="A521" s="168"/>
      <c r="B521" s="154"/>
      <c r="C521" s="16" t="s">
        <v>23</v>
      </c>
      <c r="D521" s="22" t="str">
        <f>'[5]17нед'!K227</f>
        <v>пр</v>
      </c>
      <c r="E521" s="26" t="str">
        <f>'[5]17нед'!L227</f>
        <v>Алгебра</v>
      </c>
      <c r="F521" s="24" t="str">
        <f>'[5]17нед'!O227</f>
        <v>Овчинникова М.В.</v>
      </c>
      <c r="G521" s="25" t="str">
        <f>'[5]17нед'!P227</f>
        <v>доцент, канд. наук</v>
      </c>
      <c r="H521" s="41" t="s">
        <v>83</v>
      </c>
      <c r="I521" s="170"/>
      <c r="J521" s="159"/>
      <c r="K521" s="16" t="s">
        <v>23</v>
      </c>
      <c r="L521" s="22">
        <f>'[5]18нед'!K227</f>
        <v>0</v>
      </c>
      <c r="M521" s="26">
        <f>'[5]18нед'!L227</f>
        <v>0</v>
      </c>
      <c r="N521" s="24">
        <f>'[5]18нед'!O227</f>
        <v>0</v>
      </c>
      <c r="O521" s="25">
        <f>'[5]18нед'!P227</f>
        <v>0</v>
      </c>
      <c r="P521" s="50"/>
    </row>
    <row r="522" spans="1:16" ht="31.15" hidden="1">
      <c r="A522" s="168"/>
      <c r="B522" s="154"/>
      <c r="C522" s="16" t="s">
        <v>24</v>
      </c>
      <c r="D522" s="22">
        <f>'[5]17нед'!K228</f>
        <v>0</v>
      </c>
      <c r="E522" s="26">
        <f>'[5]17нед'!L228</f>
        <v>0</v>
      </c>
      <c r="F522" s="24">
        <f>'[5]17нед'!O228</f>
        <v>0</v>
      </c>
      <c r="G522" s="25">
        <f>'[5]17нед'!P228</f>
        <v>0</v>
      </c>
      <c r="H522" s="41"/>
      <c r="I522" s="170"/>
      <c r="J522" s="159"/>
      <c r="K522" s="16" t="s">
        <v>24</v>
      </c>
      <c r="L522" s="22">
        <f>'[5]18нед'!K228</f>
        <v>0</v>
      </c>
      <c r="M522" s="26">
        <f>'[5]18нед'!L228</f>
        <v>0</v>
      </c>
      <c r="N522" s="24">
        <f>'[5]18нед'!O228</f>
        <v>0</v>
      </c>
      <c r="O522" s="25">
        <f>'[5]18нед'!P228</f>
        <v>0</v>
      </c>
      <c r="P522" s="57"/>
    </row>
    <row r="523" spans="1:16" ht="18.399999999999999" hidden="1" thickBot="1">
      <c r="A523" s="169"/>
      <c r="B523" s="155"/>
      <c r="C523" s="17"/>
      <c r="D523" s="27">
        <f>'[5]17нед'!K229</f>
        <v>0</v>
      </c>
      <c r="E523" s="28">
        <f>'[5]17нед'!L229</f>
        <v>0</v>
      </c>
      <c r="F523" s="29">
        <f>'[5]17нед'!O229</f>
        <v>0</v>
      </c>
      <c r="G523" s="30">
        <f>'[5]17нед'!P229</f>
        <v>0</v>
      </c>
      <c r="H523" s="51"/>
      <c r="I523" s="171"/>
      <c r="J523" s="160"/>
      <c r="K523" s="17"/>
      <c r="L523" s="27">
        <f>'[5]18нед'!K229</f>
        <v>0</v>
      </c>
      <c r="M523" s="28">
        <f>'[5]18нед'!L229</f>
        <v>0</v>
      </c>
      <c r="N523" s="29">
        <f>'[5]18нед'!O229</f>
        <v>0</v>
      </c>
      <c r="O523" s="30">
        <f>'[5]18нед'!P229</f>
        <v>0</v>
      </c>
      <c r="P523" s="51"/>
    </row>
    <row r="524" spans="1:16" ht="48" hidden="1" customHeight="1" thickTop="1">
      <c r="A524" s="167">
        <v>46017</v>
      </c>
      <c r="B524" s="153" t="s">
        <v>34</v>
      </c>
      <c r="C524" s="32" t="s">
        <v>16</v>
      </c>
      <c r="D524" s="18">
        <f>'[5]17нед'!K230</f>
        <v>0</v>
      </c>
      <c r="E524" s="21">
        <f>'[5]17нед'!L230</f>
        <v>0</v>
      </c>
      <c r="F524" s="19">
        <f>'[5]17нед'!O230</f>
        <v>0</v>
      </c>
      <c r="G524" s="20">
        <f>'[5]17нед'!P230</f>
        <v>0</v>
      </c>
      <c r="H524" s="53"/>
      <c r="I524" s="167">
        <v>46024</v>
      </c>
      <c r="J524" s="158" t="s">
        <v>34</v>
      </c>
      <c r="K524" s="32" t="s">
        <v>16</v>
      </c>
      <c r="L524" s="18">
        <f>'[5]18нед'!K230</f>
        <v>0</v>
      </c>
      <c r="M524" s="21">
        <f>'[5]18нед'!L230</f>
        <v>0</v>
      </c>
      <c r="N524" s="19">
        <f>'[5]18нед'!O230</f>
        <v>0</v>
      </c>
      <c r="O524" s="20">
        <f>'[5]18нед'!P230</f>
        <v>0</v>
      </c>
      <c r="P524" s="53"/>
    </row>
    <row r="525" spans="1:16" ht="31.15" hidden="1">
      <c r="A525" s="168"/>
      <c r="B525" s="154"/>
      <c r="C525" s="16" t="s">
        <v>18</v>
      </c>
      <c r="D525" s="22">
        <f>'[5]17нед'!K231</f>
        <v>0</v>
      </c>
      <c r="E525" s="26">
        <f>'[5]17нед'!L231</f>
        <v>0</v>
      </c>
      <c r="F525" s="24">
        <f>'[5]17нед'!O231</f>
        <v>0</v>
      </c>
      <c r="G525" s="25">
        <f>'[5]17нед'!P231</f>
        <v>0</v>
      </c>
      <c r="H525" s="50"/>
      <c r="I525" s="170"/>
      <c r="J525" s="159"/>
      <c r="K525" s="16" t="s">
        <v>18</v>
      </c>
      <c r="L525" s="22">
        <f>'[5]18нед'!K231</f>
        <v>0</v>
      </c>
      <c r="M525" s="26">
        <f>'[5]18нед'!L231</f>
        <v>0</v>
      </c>
      <c r="N525" s="24">
        <f>'[5]18нед'!O231</f>
        <v>0</v>
      </c>
      <c r="O525" s="25">
        <f>'[5]18нед'!P231</f>
        <v>0</v>
      </c>
      <c r="P525" s="50"/>
    </row>
    <row r="526" spans="1:16" ht="31.15" hidden="1">
      <c r="A526" s="168"/>
      <c r="B526" s="154"/>
      <c r="C526" s="16" t="s">
        <v>20</v>
      </c>
      <c r="D526" s="22">
        <f>'[5]17нед'!K232</f>
        <v>0</v>
      </c>
      <c r="E526" s="26">
        <f>'[5]17нед'!L232</f>
        <v>0</v>
      </c>
      <c r="F526" s="24">
        <f>'[5]17нед'!O232</f>
        <v>0</v>
      </c>
      <c r="G526" s="25">
        <f>'[5]17нед'!P232</f>
        <v>0</v>
      </c>
      <c r="H526" s="50"/>
      <c r="I526" s="170"/>
      <c r="J526" s="159"/>
      <c r="K526" s="16" t="s">
        <v>20</v>
      </c>
      <c r="L526" s="22">
        <f>'[5]18нед'!K232</f>
        <v>0</v>
      </c>
      <c r="M526" s="26">
        <f>'[5]18нед'!L232</f>
        <v>0</v>
      </c>
      <c r="N526" s="24">
        <f>'[5]18нед'!O232</f>
        <v>0</v>
      </c>
      <c r="O526" s="25">
        <f>'[5]18нед'!P232</f>
        <v>0</v>
      </c>
      <c r="P526" s="50"/>
    </row>
    <row r="527" spans="1:16" ht="31.15" hidden="1">
      <c r="A527" s="168"/>
      <c r="B527" s="154"/>
      <c r="C527" s="16" t="s">
        <v>21</v>
      </c>
      <c r="D527" s="22">
        <f>'[5]17нед'!K233</f>
        <v>0</v>
      </c>
      <c r="E527" s="26">
        <f>'[5]17нед'!L233</f>
        <v>0</v>
      </c>
      <c r="F527" s="24">
        <f>'[5]17нед'!O233</f>
        <v>0</v>
      </c>
      <c r="G527" s="25">
        <f>'[5]17нед'!P233</f>
        <v>0</v>
      </c>
      <c r="H527" s="50"/>
      <c r="I527" s="170"/>
      <c r="J527" s="159"/>
      <c r="K527" s="16" t="s">
        <v>21</v>
      </c>
      <c r="L527" s="22">
        <f>'[5]18нед'!K233</f>
        <v>0</v>
      </c>
      <c r="M527" s="26">
        <f>'[5]18нед'!L233</f>
        <v>0</v>
      </c>
      <c r="N527" s="24">
        <f>'[5]18нед'!O233</f>
        <v>0</v>
      </c>
      <c r="O527" s="25">
        <f>'[5]18нед'!P233</f>
        <v>0</v>
      </c>
      <c r="P527" s="50"/>
    </row>
    <row r="528" spans="1:16" ht="31.15" hidden="1">
      <c r="A528" s="168"/>
      <c r="B528" s="154"/>
      <c r="C528" s="16" t="s">
        <v>22</v>
      </c>
      <c r="D528" s="22">
        <f>'[5]17нед'!K234</f>
        <v>0</v>
      </c>
      <c r="E528" s="26">
        <f>'[5]17нед'!L234</f>
        <v>0</v>
      </c>
      <c r="F528" s="24">
        <f>'[5]17нед'!O234</f>
        <v>0</v>
      </c>
      <c r="G528" s="25">
        <f>'[5]17нед'!P234</f>
        <v>0</v>
      </c>
      <c r="H528" s="50"/>
      <c r="I528" s="170"/>
      <c r="J528" s="159"/>
      <c r="K528" s="16" t="s">
        <v>22</v>
      </c>
      <c r="L528" s="22">
        <f>'[5]18нед'!K234</f>
        <v>0</v>
      </c>
      <c r="M528" s="26">
        <f>'[5]18нед'!L234</f>
        <v>0</v>
      </c>
      <c r="N528" s="24">
        <f>'[5]18нед'!O234</f>
        <v>0</v>
      </c>
      <c r="O528" s="25">
        <f>'[5]18нед'!P234</f>
        <v>0</v>
      </c>
      <c r="P528" s="50"/>
    </row>
    <row r="529" spans="1:16" ht="31.15" hidden="1">
      <c r="A529" s="168"/>
      <c r="B529" s="154"/>
      <c r="C529" s="16" t="s">
        <v>23</v>
      </c>
      <c r="D529" s="22">
        <f>'[5]17нед'!K235</f>
        <v>0</v>
      </c>
      <c r="E529" s="26">
        <f>'[5]17нед'!L235</f>
        <v>0</v>
      </c>
      <c r="F529" s="24">
        <f>'[5]17нед'!O235</f>
        <v>0</v>
      </c>
      <c r="G529" s="25">
        <f>'[5]17нед'!P235</f>
        <v>0</v>
      </c>
      <c r="H529" s="50"/>
      <c r="I529" s="170"/>
      <c r="J529" s="159"/>
      <c r="K529" s="16" t="s">
        <v>23</v>
      </c>
      <c r="L529" s="22">
        <f>'[5]18нед'!K235</f>
        <v>0</v>
      </c>
      <c r="M529" s="26">
        <f>'[5]18нед'!L235</f>
        <v>0</v>
      </c>
      <c r="N529" s="24">
        <f>'[5]18нед'!O235</f>
        <v>0</v>
      </c>
      <c r="O529" s="25">
        <f>'[5]18нед'!P235</f>
        <v>0</v>
      </c>
      <c r="P529" s="50"/>
    </row>
    <row r="530" spans="1:16" ht="31.15" hidden="1">
      <c r="A530" s="168"/>
      <c r="B530" s="154"/>
      <c r="C530" s="16" t="s">
        <v>24</v>
      </c>
      <c r="D530" s="22">
        <f>'[5]17нед'!K236</f>
        <v>0</v>
      </c>
      <c r="E530" s="26">
        <f>'[5]17нед'!L236</f>
        <v>0</v>
      </c>
      <c r="F530" s="24">
        <f>'[5]17нед'!O236</f>
        <v>0</v>
      </c>
      <c r="G530" s="25">
        <f>'[5]17нед'!P236</f>
        <v>0</v>
      </c>
      <c r="H530" s="50"/>
      <c r="I530" s="170"/>
      <c r="J530" s="159"/>
      <c r="K530" s="16" t="s">
        <v>24</v>
      </c>
      <c r="L530" s="22">
        <f>'[5]18нед'!K236</f>
        <v>0</v>
      </c>
      <c r="M530" s="26">
        <f>'[5]18нед'!L236</f>
        <v>0</v>
      </c>
      <c r="N530" s="24">
        <f>'[5]18нед'!O236</f>
        <v>0</v>
      </c>
      <c r="O530" s="25">
        <f>'[5]18нед'!P236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'[5]17нед'!K237</f>
        <v>0</v>
      </c>
      <c r="E531" s="28">
        <f>'[5]17нед'!L237</f>
        <v>0</v>
      </c>
      <c r="F531" s="29">
        <f>'[5]17нед'!O237</f>
        <v>0</v>
      </c>
      <c r="G531" s="30">
        <f>'[5]17нед'!P237</f>
        <v>0</v>
      </c>
      <c r="H531" s="51"/>
      <c r="I531" s="171"/>
      <c r="J531" s="160"/>
      <c r="K531" s="17"/>
      <c r="L531" s="27">
        <f>'[5]18нед'!K237</f>
        <v>0</v>
      </c>
      <c r="M531" s="28">
        <f>'[5]18нед'!L237</f>
        <v>0</v>
      </c>
      <c r="N531" s="29">
        <f>'[5]18нед'!O237</f>
        <v>0</v>
      </c>
      <c r="O531" s="30">
        <f>'[5]18нед'!P237</f>
        <v>0</v>
      </c>
      <c r="P531" s="51"/>
    </row>
    <row r="532" spans="1:16" ht="48" hidden="1" customHeight="1" thickTop="1">
      <c r="A532" s="167">
        <v>46018</v>
      </c>
      <c r="B532" s="153" t="s">
        <v>37</v>
      </c>
      <c r="C532" s="32" t="s">
        <v>16</v>
      </c>
      <c r="D532" s="18">
        <f>'[5]17нед'!K238</f>
        <v>0</v>
      </c>
      <c r="E532" s="21">
        <f>'[5]17нед'!L238</f>
        <v>0</v>
      </c>
      <c r="F532" s="19">
        <f>'[5]17нед'!O238</f>
        <v>0</v>
      </c>
      <c r="G532" s="20">
        <f>'[5]17нед'!P238</f>
        <v>0</v>
      </c>
      <c r="H532" s="39"/>
      <c r="I532" s="167">
        <v>46025</v>
      </c>
      <c r="J532" s="158" t="s">
        <v>37</v>
      </c>
      <c r="K532" s="32" t="s">
        <v>16</v>
      </c>
      <c r="L532" s="18">
        <f>'[5]18нед'!K238</f>
        <v>0</v>
      </c>
      <c r="M532" s="21">
        <f>'[5]18нед'!L238</f>
        <v>0</v>
      </c>
      <c r="N532" s="19">
        <f>'[5]18нед'!O238</f>
        <v>0</v>
      </c>
      <c r="O532" s="20">
        <f>'[5]18нед'!P238</f>
        <v>0</v>
      </c>
      <c r="P532" s="53"/>
    </row>
    <row r="533" spans="1:16" ht="31.15" hidden="1">
      <c r="A533" s="168"/>
      <c r="B533" s="154"/>
      <c r="C533" s="16" t="s">
        <v>18</v>
      </c>
      <c r="D533" s="22">
        <f>'[5]17нед'!K239</f>
        <v>0</v>
      </c>
      <c r="E533" s="26">
        <f>'[5]17нед'!L239</f>
        <v>0</v>
      </c>
      <c r="F533" s="24">
        <f>'[5]17нед'!O239</f>
        <v>0</v>
      </c>
      <c r="G533" s="25">
        <f>'[5]17нед'!P239</f>
        <v>0</v>
      </c>
      <c r="H533" s="50"/>
      <c r="I533" s="170"/>
      <c r="J533" s="159"/>
      <c r="K533" s="16" t="s">
        <v>18</v>
      </c>
      <c r="L533" s="22">
        <f>'[5]18нед'!K239</f>
        <v>0</v>
      </c>
      <c r="M533" s="26">
        <f>'[5]18нед'!L239</f>
        <v>0</v>
      </c>
      <c r="N533" s="24">
        <f>'[5]18нед'!O239</f>
        <v>0</v>
      </c>
      <c r="O533" s="25">
        <f>'[5]18нед'!P239</f>
        <v>0</v>
      </c>
      <c r="P533" s="50"/>
    </row>
    <row r="534" spans="1:16" ht="31.15" hidden="1">
      <c r="A534" s="168"/>
      <c r="B534" s="154"/>
      <c r="C534" s="16" t="s">
        <v>20</v>
      </c>
      <c r="D534" s="22">
        <f>'[5]17нед'!K240</f>
        <v>0</v>
      </c>
      <c r="E534" s="26">
        <f>'[5]17нед'!L240</f>
        <v>0</v>
      </c>
      <c r="F534" s="24">
        <f>'[5]17нед'!O240</f>
        <v>0</v>
      </c>
      <c r="G534" s="25">
        <f>'[5]17нед'!P240</f>
        <v>0</v>
      </c>
      <c r="H534" s="50"/>
      <c r="I534" s="170"/>
      <c r="J534" s="159"/>
      <c r="K534" s="16" t="s">
        <v>20</v>
      </c>
      <c r="L534" s="22">
        <f>'[5]18нед'!K240</f>
        <v>0</v>
      </c>
      <c r="M534" s="26">
        <f>'[5]18нед'!L240</f>
        <v>0</v>
      </c>
      <c r="N534" s="24">
        <f>'[5]18нед'!O240</f>
        <v>0</v>
      </c>
      <c r="O534" s="25">
        <f>'[5]18нед'!P240</f>
        <v>0</v>
      </c>
      <c r="P534" s="50"/>
    </row>
    <row r="535" spans="1:16" ht="31.15" hidden="1">
      <c r="A535" s="168"/>
      <c r="B535" s="154"/>
      <c r="C535" s="16" t="s">
        <v>21</v>
      </c>
      <c r="D535" s="22">
        <f>'[5]17нед'!K241</f>
        <v>0</v>
      </c>
      <c r="E535" s="26">
        <f>'[5]17нед'!L241</f>
        <v>0</v>
      </c>
      <c r="F535" s="24">
        <f>'[5]17нед'!O241</f>
        <v>0</v>
      </c>
      <c r="G535" s="25">
        <f>'[5]17нед'!P241</f>
        <v>0</v>
      </c>
      <c r="H535" s="50"/>
      <c r="I535" s="170"/>
      <c r="J535" s="159"/>
      <c r="K535" s="16" t="s">
        <v>21</v>
      </c>
      <c r="L535" s="22">
        <f>'[5]18нед'!K241</f>
        <v>0</v>
      </c>
      <c r="M535" s="26">
        <f>'[5]18нед'!L241</f>
        <v>0</v>
      </c>
      <c r="N535" s="24">
        <f>'[5]18нед'!O241</f>
        <v>0</v>
      </c>
      <c r="O535" s="25">
        <f>'[5]18нед'!P241</f>
        <v>0</v>
      </c>
      <c r="P535" s="50"/>
    </row>
    <row r="536" spans="1:16" ht="31.15" hidden="1">
      <c r="A536" s="168"/>
      <c r="B536" s="154"/>
      <c r="C536" s="16" t="s">
        <v>22</v>
      </c>
      <c r="D536" s="22">
        <f>'[5]17нед'!K242</f>
        <v>0</v>
      </c>
      <c r="E536" s="26">
        <f>'[5]17нед'!L242</f>
        <v>0</v>
      </c>
      <c r="F536" s="24">
        <f>'[5]17нед'!O242</f>
        <v>0</v>
      </c>
      <c r="G536" s="25">
        <f>'[5]17нед'!P242</f>
        <v>0</v>
      </c>
      <c r="H536" s="50"/>
      <c r="I536" s="170"/>
      <c r="J536" s="159"/>
      <c r="K536" s="16" t="s">
        <v>22</v>
      </c>
      <c r="L536" s="22">
        <f>'[5]18нед'!K242</f>
        <v>0</v>
      </c>
      <c r="M536" s="26">
        <f>'[5]18нед'!L242</f>
        <v>0</v>
      </c>
      <c r="N536" s="24">
        <f>'[5]18нед'!O242</f>
        <v>0</v>
      </c>
      <c r="O536" s="25">
        <f>'[5]18нед'!P242</f>
        <v>0</v>
      </c>
      <c r="P536" s="50"/>
    </row>
    <row r="537" spans="1:16" ht="31.15" hidden="1">
      <c r="A537" s="168"/>
      <c r="B537" s="154"/>
      <c r="C537" s="16" t="s">
        <v>23</v>
      </c>
      <c r="D537" s="22">
        <f>'[5]17нед'!K243</f>
        <v>0</v>
      </c>
      <c r="E537" s="26">
        <f>'[5]17нед'!L243</f>
        <v>0</v>
      </c>
      <c r="F537" s="24">
        <f>'[5]17нед'!O243</f>
        <v>0</v>
      </c>
      <c r="G537" s="25">
        <f>'[5]17нед'!P243</f>
        <v>0</v>
      </c>
      <c r="H537" s="50"/>
      <c r="I537" s="170"/>
      <c r="J537" s="159"/>
      <c r="K537" s="16" t="s">
        <v>23</v>
      </c>
      <c r="L537" s="22">
        <f>'[5]18нед'!K243</f>
        <v>0</v>
      </c>
      <c r="M537" s="26">
        <f>'[5]18нед'!L243</f>
        <v>0</v>
      </c>
      <c r="N537" s="24">
        <f>'[5]18нед'!O243</f>
        <v>0</v>
      </c>
      <c r="O537" s="25">
        <f>'[5]18нед'!P243</f>
        <v>0</v>
      </c>
      <c r="P537" s="50"/>
    </row>
    <row r="538" spans="1:16" ht="31.15" hidden="1">
      <c r="A538" s="168"/>
      <c r="B538" s="154"/>
      <c r="C538" s="16" t="s">
        <v>24</v>
      </c>
      <c r="D538" s="22" t="str">
        <f>'[5]17нед'!K244</f>
        <v>пр</v>
      </c>
      <c r="E538" s="26" t="str">
        <f>'[5]17нед'!L244</f>
        <v>Физическая культура и спорт</v>
      </c>
      <c r="F538" s="24" t="str">
        <f>'[5]17нед'!O244</f>
        <v/>
      </c>
      <c r="G538" s="25" t="str">
        <f>'[5]17нед'!P244</f>
        <v/>
      </c>
      <c r="H538" s="57" t="s">
        <v>93</v>
      </c>
      <c r="I538" s="170"/>
      <c r="J538" s="159"/>
      <c r="K538" s="16" t="s">
        <v>24</v>
      </c>
      <c r="L538" s="22">
        <f>'[5]18нед'!K244</f>
        <v>0</v>
      </c>
      <c r="M538" s="26">
        <f>'[5]18нед'!L244</f>
        <v>0</v>
      </c>
      <c r="N538" s="24">
        <f>'[5]18нед'!O244</f>
        <v>0</v>
      </c>
      <c r="O538" s="25">
        <f>'[5]18нед'!P244</f>
        <v>0</v>
      </c>
      <c r="P538" s="50"/>
    </row>
    <row r="539" spans="1:16" ht="19.149999999999999" hidden="1" thickTop="1" thickBot="1">
      <c r="A539" s="169"/>
      <c r="B539" s="155"/>
      <c r="C539" s="17"/>
      <c r="D539" s="18">
        <f>'[5]17нед'!K59</f>
        <v>0</v>
      </c>
      <c r="E539" s="21">
        <f>'[5]17нед'!L59</f>
        <v>0</v>
      </c>
      <c r="F539" s="19">
        <f>'[5]17нед'!O59</f>
        <v>0</v>
      </c>
      <c r="G539" s="20">
        <f>'[5]17нед'!P59</f>
        <v>0</v>
      </c>
      <c r="H539" s="53"/>
      <c r="I539" s="171"/>
      <c r="J539" s="160"/>
      <c r="K539" s="17"/>
      <c r="L539" s="27">
        <f>'[5]18нед'!K245</f>
        <v>0</v>
      </c>
      <c r="M539" s="28">
        <f>'[5]18нед'!L245</f>
        <v>0</v>
      </c>
      <c r="N539" s="29">
        <f>'[5]18нед'!O245</f>
        <v>0</v>
      </c>
      <c r="O539" s="30">
        <f>'[5]18нед'!P245</f>
        <v>0</v>
      </c>
      <c r="P539" s="51"/>
    </row>
    <row r="540" spans="1:16" ht="39" hidden="1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77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M119:P119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J113:L113"/>
    <mergeCell ref="M113:P113"/>
    <mergeCell ref="J115:L115"/>
    <mergeCell ref="M115:P115"/>
    <mergeCell ref="J117:L117"/>
    <mergeCell ref="M117:P117"/>
    <mergeCell ref="J119:L119"/>
    <mergeCell ref="A104:A111"/>
    <mergeCell ref="B104:B111"/>
    <mergeCell ref="J105:L105"/>
    <mergeCell ref="M105:P105"/>
    <mergeCell ref="J107:L107"/>
    <mergeCell ref="M107:P107"/>
    <mergeCell ref="J109:L109"/>
    <mergeCell ref="M109:P109"/>
    <mergeCell ref="J111:L111"/>
    <mergeCell ref="M111:P111"/>
    <mergeCell ref="A96:A103"/>
    <mergeCell ref="B96:B103"/>
    <mergeCell ref="J97:L97"/>
    <mergeCell ref="M97:P97"/>
    <mergeCell ref="J99:L99"/>
    <mergeCell ref="M99:P99"/>
    <mergeCell ref="J101:L101"/>
    <mergeCell ref="M101:P101"/>
    <mergeCell ref="J103:L103"/>
    <mergeCell ref="M103:P103"/>
    <mergeCell ref="A88:A95"/>
    <mergeCell ref="B88:B95"/>
    <mergeCell ref="J89:L89"/>
    <mergeCell ref="M89:P89"/>
    <mergeCell ref="J91:L91"/>
    <mergeCell ref="M91:P91"/>
    <mergeCell ref="J93:L93"/>
    <mergeCell ref="M93:P93"/>
    <mergeCell ref="J95:L95"/>
    <mergeCell ref="M95:P95"/>
    <mergeCell ref="A80:A87"/>
    <mergeCell ref="B80:B87"/>
    <mergeCell ref="J81:L81"/>
    <mergeCell ref="M81:P81"/>
    <mergeCell ref="J83:L83"/>
    <mergeCell ref="M83:P83"/>
    <mergeCell ref="J85:L85"/>
    <mergeCell ref="M85:P85"/>
    <mergeCell ref="J87:L87"/>
    <mergeCell ref="M87:P87"/>
    <mergeCell ref="A72:A79"/>
    <mergeCell ref="B72:B79"/>
    <mergeCell ref="J73:L73"/>
    <mergeCell ref="M73:P73"/>
    <mergeCell ref="J75:L75"/>
    <mergeCell ref="M75:P75"/>
    <mergeCell ref="J77:L77"/>
    <mergeCell ref="M77:P77"/>
    <mergeCell ref="J79:L79"/>
    <mergeCell ref="M79:P79"/>
    <mergeCell ref="B69:D69"/>
    <mergeCell ref="J69:L69"/>
    <mergeCell ref="B70:D70"/>
    <mergeCell ref="A71:B71"/>
    <mergeCell ref="F71:G71"/>
    <mergeCell ref="J71:L71"/>
    <mergeCell ref="B66:H66"/>
    <mergeCell ref="J66:P66"/>
    <mergeCell ref="B68:D68"/>
    <mergeCell ref="E68:H68"/>
    <mergeCell ref="J68:L68"/>
    <mergeCell ref="M68:P68"/>
    <mergeCell ref="M71:P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conditionalFormatting sqref="G59:H59">
    <cfRule type="cellIs" dxfId="709" priority="99" operator="equal">
      <formula>"0. ,0, "</formula>
    </cfRule>
  </conditionalFormatting>
  <conditionalFormatting sqref="G59:H59">
    <cfRule type="cellIs" dxfId="708" priority="98" operator="equal">
      <formula>"0. 0,0, ауд. 0, 0"</formula>
    </cfRule>
  </conditionalFormatting>
  <conditionalFormatting sqref="G59:H59">
    <cfRule type="cellIs" dxfId="707" priority="97" operator="equal">
      <formula>"0. 0 0, ауд. 0, 0"</formula>
    </cfRule>
  </conditionalFormatting>
  <conditionalFormatting sqref="G59:H59">
    <cfRule type="cellIs" dxfId="706" priority="96" operator="equal">
      <formula>"0. ,0, "</formula>
    </cfRule>
  </conditionalFormatting>
  <conditionalFormatting sqref="G59:H59">
    <cfRule type="cellIs" dxfId="705" priority="95" operator="equal">
      <formula>"0. 0,0, ауд. 0, 0"</formula>
    </cfRule>
  </conditionalFormatting>
  <conditionalFormatting sqref="G59:H59">
    <cfRule type="cellIs" dxfId="704" priority="94" operator="equal">
      <formula>"0. 0 0, ауд. 0, 0"</formula>
    </cfRule>
  </conditionalFormatting>
  <conditionalFormatting sqref="G59:H59">
    <cfRule type="cellIs" dxfId="703" priority="93" operator="equal">
      <formula>"0. ,0, "</formula>
    </cfRule>
  </conditionalFormatting>
  <conditionalFormatting sqref="G59:H59">
    <cfRule type="cellIs" dxfId="702" priority="92" operator="equal">
      <formula>"0. 0,0, ауд. 0, 0"</formula>
    </cfRule>
  </conditionalFormatting>
  <conditionalFormatting sqref="G59:H59">
    <cfRule type="cellIs" dxfId="701" priority="91" operator="equal">
      <formula>"0. 0 0, ауд. 0, 0"</formula>
    </cfRule>
  </conditionalFormatting>
  <conditionalFormatting sqref="G59:H59">
    <cfRule type="cellIs" dxfId="70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conditionalFormatting sqref="H119">
    <cfRule type="cellIs" dxfId="699" priority="88" operator="equal">
      <formula>"0. ,0, "</formula>
    </cfRule>
  </conditionalFormatting>
  <conditionalFormatting sqref="H119">
    <cfRule type="cellIs" dxfId="698" priority="87" operator="equal">
      <formula>"0. 0,0, ауд. 0, 0"</formula>
    </cfRule>
  </conditionalFormatting>
  <conditionalFormatting sqref="H119">
    <cfRule type="cellIs" dxfId="697" priority="86" operator="equal">
      <formula>"0. 0 0, ауд. 0, 0"</formula>
    </cfRule>
  </conditionalFormatting>
  <conditionalFormatting sqref="H119">
    <cfRule type="cellIs" dxfId="696" priority="85" operator="equal">
      <formula>"0. ,0, "</formula>
    </cfRule>
  </conditionalFormatting>
  <conditionalFormatting sqref="H119">
    <cfRule type="cellIs" dxfId="695" priority="84" operator="equal">
      <formula>"0. 0,0, ауд. 0, 0"</formula>
    </cfRule>
  </conditionalFormatting>
  <conditionalFormatting sqref="H119">
    <cfRule type="cellIs" dxfId="694" priority="83" operator="equal">
      <formula>"0. 0 0, ауд. 0, 0"</formula>
    </cfRule>
  </conditionalFormatting>
  <conditionalFormatting sqref="H119">
    <cfRule type="cellIs" dxfId="693" priority="82" operator="equal">
      <formula>"0. ,0, "</formula>
    </cfRule>
  </conditionalFormatting>
  <conditionalFormatting sqref="H119">
    <cfRule type="cellIs" dxfId="692" priority="81" operator="equal">
      <formula>"0. 0,0, ауд. 0, 0"</formula>
    </cfRule>
  </conditionalFormatting>
  <conditionalFormatting sqref="H119">
    <cfRule type="cellIs" dxfId="691" priority="80" operator="equal">
      <formula>"0. 0 0, ауд. 0, 0"</formula>
    </cfRule>
  </conditionalFormatting>
  <conditionalFormatting sqref="H119">
    <cfRule type="cellIs" dxfId="690" priority="78" operator="equal">
      <formula>"0. 0 0, ауд. 0,"</formula>
    </cfRule>
    <cfRule type="colorScale" priority="79">
      <colorScale>
        <cfvo type="min"/>
        <cfvo type="max"/>
        <color rgb="FFFF7128"/>
        <color rgb="FFFFEF9C"/>
      </colorScale>
    </cfRule>
  </conditionalFormatting>
  <conditionalFormatting sqref="G179:H179">
    <cfRule type="cellIs" dxfId="689" priority="77" operator="equal">
      <formula>"0. ,0, "</formula>
    </cfRule>
  </conditionalFormatting>
  <conditionalFormatting sqref="G179:H179">
    <cfRule type="cellIs" dxfId="688" priority="76" operator="equal">
      <formula>"0. 0,0, ауд. 0, 0"</formula>
    </cfRule>
  </conditionalFormatting>
  <conditionalFormatting sqref="G179:H179">
    <cfRule type="cellIs" dxfId="687" priority="75" operator="equal">
      <formula>"0. 0 0, ауд. 0, 0"</formula>
    </cfRule>
  </conditionalFormatting>
  <conditionalFormatting sqref="G179:H179">
    <cfRule type="cellIs" dxfId="686" priority="74" operator="equal">
      <formula>"0. ,0, "</formula>
    </cfRule>
  </conditionalFormatting>
  <conditionalFormatting sqref="G179:H179">
    <cfRule type="cellIs" dxfId="685" priority="73" operator="equal">
      <formula>"0. 0,0, ауд. 0, 0"</formula>
    </cfRule>
  </conditionalFormatting>
  <conditionalFormatting sqref="G179:H179">
    <cfRule type="cellIs" dxfId="684" priority="72" operator="equal">
      <formula>"0. 0 0, ауд. 0, 0"</formula>
    </cfRule>
  </conditionalFormatting>
  <conditionalFormatting sqref="G179:H179">
    <cfRule type="cellIs" dxfId="683" priority="71" operator="equal">
      <formula>"0. ,0, "</formula>
    </cfRule>
  </conditionalFormatting>
  <conditionalFormatting sqref="G179:H179">
    <cfRule type="cellIs" dxfId="682" priority="70" operator="equal">
      <formula>"0. 0,0, ауд. 0, 0"</formula>
    </cfRule>
  </conditionalFormatting>
  <conditionalFormatting sqref="G179:H179">
    <cfRule type="cellIs" dxfId="681" priority="69" operator="equal">
      <formula>"0. 0 0, ауд. 0, 0"</formula>
    </cfRule>
  </conditionalFormatting>
  <conditionalFormatting sqref="G179:H179">
    <cfRule type="cellIs" dxfId="68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G239:H239">
    <cfRule type="cellIs" dxfId="679" priority="66" operator="equal">
      <formula>"0. ,0, "</formula>
    </cfRule>
  </conditionalFormatting>
  <conditionalFormatting sqref="G239:H239">
    <cfRule type="cellIs" dxfId="678" priority="65" operator="equal">
      <formula>"0. 0,0, ауд. 0, 0"</formula>
    </cfRule>
  </conditionalFormatting>
  <conditionalFormatting sqref="G239:H239">
    <cfRule type="cellIs" dxfId="677" priority="64" operator="equal">
      <formula>"0. 0 0, ауд. 0, 0"</formula>
    </cfRule>
  </conditionalFormatting>
  <conditionalFormatting sqref="G239:H239">
    <cfRule type="cellIs" dxfId="676" priority="63" operator="equal">
      <formula>"0. ,0, "</formula>
    </cfRule>
  </conditionalFormatting>
  <conditionalFormatting sqref="G239:H239">
    <cfRule type="cellIs" dxfId="675" priority="62" operator="equal">
      <formula>"0. 0,0, ауд. 0, 0"</formula>
    </cfRule>
  </conditionalFormatting>
  <conditionalFormatting sqref="G239:H239">
    <cfRule type="cellIs" dxfId="674" priority="61" operator="equal">
      <formula>"0. 0 0, ауд. 0, 0"</formula>
    </cfRule>
  </conditionalFormatting>
  <conditionalFormatting sqref="G239:H239">
    <cfRule type="cellIs" dxfId="673" priority="60" operator="equal">
      <formula>"0. ,0, "</formula>
    </cfRule>
  </conditionalFormatting>
  <conditionalFormatting sqref="G239:H239">
    <cfRule type="cellIs" dxfId="672" priority="59" operator="equal">
      <formula>"0. 0,0, ауд. 0, 0"</formula>
    </cfRule>
  </conditionalFormatting>
  <conditionalFormatting sqref="G239:H239">
    <cfRule type="cellIs" dxfId="671" priority="58" operator="equal">
      <formula>"0. 0 0, ауд. 0, 0"</formula>
    </cfRule>
  </conditionalFormatting>
  <conditionalFormatting sqref="G239:H239">
    <cfRule type="cellIs" dxfId="67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G299:H299">
    <cfRule type="cellIs" dxfId="669" priority="55" operator="equal">
      <formula>"0. ,0, "</formula>
    </cfRule>
  </conditionalFormatting>
  <conditionalFormatting sqref="G299:H299">
    <cfRule type="cellIs" dxfId="668" priority="54" operator="equal">
      <formula>"0. 0,0, ауд. 0, 0"</formula>
    </cfRule>
  </conditionalFormatting>
  <conditionalFormatting sqref="G299:H299">
    <cfRule type="cellIs" dxfId="667" priority="53" operator="equal">
      <formula>"0. 0 0, ауд. 0, 0"</formula>
    </cfRule>
  </conditionalFormatting>
  <conditionalFormatting sqref="G299:H299">
    <cfRule type="cellIs" dxfId="666" priority="52" operator="equal">
      <formula>"0. ,0, "</formula>
    </cfRule>
  </conditionalFormatting>
  <conditionalFormatting sqref="G299:H299">
    <cfRule type="cellIs" dxfId="665" priority="51" operator="equal">
      <formula>"0. 0,0, ауд. 0, 0"</formula>
    </cfRule>
  </conditionalFormatting>
  <conditionalFormatting sqref="G299:H299">
    <cfRule type="cellIs" dxfId="664" priority="50" operator="equal">
      <formula>"0. 0 0, ауд. 0, 0"</formula>
    </cfRule>
  </conditionalFormatting>
  <conditionalFormatting sqref="G299:H299">
    <cfRule type="cellIs" dxfId="663" priority="49" operator="equal">
      <formula>"0. ,0, "</formula>
    </cfRule>
  </conditionalFormatting>
  <conditionalFormatting sqref="G299:H299">
    <cfRule type="cellIs" dxfId="662" priority="48" operator="equal">
      <formula>"0. 0,0, ауд. 0, 0"</formula>
    </cfRule>
  </conditionalFormatting>
  <conditionalFormatting sqref="G299:H299">
    <cfRule type="cellIs" dxfId="661" priority="47" operator="equal">
      <formula>"0. 0 0, ауд. 0, 0"</formula>
    </cfRule>
  </conditionalFormatting>
  <conditionalFormatting sqref="G299:H299">
    <cfRule type="cellIs" dxfId="66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G359:H359">
    <cfRule type="cellIs" dxfId="659" priority="44" operator="equal">
      <formula>"0. ,0, "</formula>
    </cfRule>
  </conditionalFormatting>
  <conditionalFormatting sqref="G359:H359">
    <cfRule type="cellIs" dxfId="658" priority="43" operator="equal">
      <formula>"0. 0,0, ауд. 0, 0"</formula>
    </cfRule>
  </conditionalFormatting>
  <conditionalFormatting sqref="G359:H359">
    <cfRule type="cellIs" dxfId="657" priority="42" operator="equal">
      <formula>"0. 0 0, ауд. 0, 0"</formula>
    </cfRule>
  </conditionalFormatting>
  <conditionalFormatting sqref="G359:H359">
    <cfRule type="cellIs" dxfId="656" priority="41" operator="equal">
      <formula>"0. ,0, "</formula>
    </cfRule>
  </conditionalFormatting>
  <conditionalFormatting sqref="G359:H359">
    <cfRule type="cellIs" dxfId="655" priority="40" operator="equal">
      <formula>"0. 0,0, ауд. 0, 0"</formula>
    </cfRule>
  </conditionalFormatting>
  <conditionalFormatting sqref="G359:H359">
    <cfRule type="cellIs" dxfId="654" priority="39" operator="equal">
      <formula>"0. 0 0, ауд. 0, 0"</formula>
    </cfRule>
  </conditionalFormatting>
  <conditionalFormatting sqref="G359:H359">
    <cfRule type="cellIs" dxfId="653" priority="38" operator="equal">
      <formula>"0. ,0, "</formula>
    </cfRule>
  </conditionalFormatting>
  <conditionalFormatting sqref="G359:H359">
    <cfRule type="cellIs" dxfId="652" priority="37" operator="equal">
      <formula>"0. 0,0, ауд. 0, 0"</formula>
    </cfRule>
  </conditionalFormatting>
  <conditionalFormatting sqref="G359:H359">
    <cfRule type="cellIs" dxfId="651" priority="36" operator="equal">
      <formula>"0. 0 0, ауд. 0, 0"</formula>
    </cfRule>
  </conditionalFormatting>
  <conditionalFormatting sqref="G359:H359">
    <cfRule type="cellIs" dxfId="65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G419:H419">
    <cfRule type="cellIs" dxfId="649" priority="33" operator="equal">
      <formula>"0. ,0, "</formula>
    </cfRule>
  </conditionalFormatting>
  <conditionalFormatting sqref="G419:H419">
    <cfRule type="cellIs" dxfId="648" priority="32" operator="equal">
      <formula>"0. 0,0, ауд. 0, 0"</formula>
    </cfRule>
  </conditionalFormatting>
  <conditionalFormatting sqref="G419:H419">
    <cfRule type="cellIs" dxfId="647" priority="31" operator="equal">
      <formula>"0. 0 0, ауд. 0, 0"</formula>
    </cfRule>
  </conditionalFormatting>
  <conditionalFormatting sqref="G419:H419">
    <cfRule type="cellIs" dxfId="646" priority="30" operator="equal">
      <formula>"0. ,0, "</formula>
    </cfRule>
  </conditionalFormatting>
  <conditionalFormatting sqref="G419:H419">
    <cfRule type="cellIs" dxfId="645" priority="29" operator="equal">
      <formula>"0. 0,0, ауд. 0, 0"</formula>
    </cfRule>
  </conditionalFormatting>
  <conditionalFormatting sqref="G419:H419">
    <cfRule type="cellIs" dxfId="644" priority="28" operator="equal">
      <formula>"0. 0 0, ауд. 0, 0"</formula>
    </cfRule>
  </conditionalFormatting>
  <conditionalFormatting sqref="G419:H419">
    <cfRule type="cellIs" dxfId="643" priority="27" operator="equal">
      <formula>"0. ,0, "</formula>
    </cfRule>
  </conditionalFormatting>
  <conditionalFormatting sqref="G419:H419">
    <cfRule type="cellIs" dxfId="642" priority="26" operator="equal">
      <formula>"0. 0,0, ауд. 0, 0"</formula>
    </cfRule>
  </conditionalFormatting>
  <conditionalFormatting sqref="G419:H419">
    <cfRule type="cellIs" dxfId="641" priority="25" operator="equal">
      <formula>"0. 0 0, ауд. 0, 0"</formula>
    </cfRule>
  </conditionalFormatting>
  <conditionalFormatting sqref="G419:H419">
    <cfRule type="cellIs" dxfId="64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G479:H479">
    <cfRule type="cellIs" dxfId="639" priority="22" operator="equal">
      <formula>"0. ,0, "</formula>
    </cfRule>
  </conditionalFormatting>
  <conditionalFormatting sqref="G479:H479">
    <cfRule type="cellIs" dxfId="638" priority="21" operator="equal">
      <formula>"0. 0,0, ауд. 0, 0"</formula>
    </cfRule>
  </conditionalFormatting>
  <conditionalFormatting sqref="G479:H479">
    <cfRule type="cellIs" dxfId="637" priority="20" operator="equal">
      <formula>"0. 0 0, ауд. 0, 0"</formula>
    </cfRule>
  </conditionalFormatting>
  <conditionalFormatting sqref="G479:H479">
    <cfRule type="cellIs" dxfId="636" priority="19" operator="equal">
      <formula>"0. ,0, "</formula>
    </cfRule>
  </conditionalFormatting>
  <conditionalFormatting sqref="G479:H479">
    <cfRule type="cellIs" dxfId="635" priority="18" operator="equal">
      <formula>"0. 0,0, ауд. 0, 0"</formula>
    </cfRule>
  </conditionalFormatting>
  <conditionalFormatting sqref="G479:H479">
    <cfRule type="cellIs" dxfId="634" priority="17" operator="equal">
      <formula>"0. 0 0, ауд. 0, 0"</formula>
    </cfRule>
  </conditionalFormatting>
  <conditionalFormatting sqref="G479:H479">
    <cfRule type="cellIs" dxfId="633" priority="16" operator="equal">
      <formula>"0. ,0, "</formula>
    </cfRule>
  </conditionalFormatting>
  <conditionalFormatting sqref="G479:H479">
    <cfRule type="cellIs" dxfId="632" priority="15" operator="equal">
      <formula>"0. 0,0, ауд. 0, 0"</formula>
    </cfRule>
  </conditionalFormatting>
  <conditionalFormatting sqref="G479:H479">
    <cfRule type="cellIs" dxfId="631" priority="14" operator="equal">
      <formula>"0. 0 0, ауд. 0, 0"</formula>
    </cfRule>
  </conditionalFormatting>
  <conditionalFormatting sqref="G479:H479">
    <cfRule type="cellIs" dxfId="63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G539:H539">
    <cfRule type="cellIs" dxfId="629" priority="11" operator="equal">
      <formula>"0. ,0, "</formula>
    </cfRule>
  </conditionalFormatting>
  <conditionalFormatting sqref="G539:H539">
    <cfRule type="cellIs" dxfId="628" priority="10" operator="equal">
      <formula>"0. 0,0, ауд. 0, 0"</formula>
    </cfRule>
  </conditionalFormatting>
  <conditionalFormatting sqref="G539:H539">
    <cfRule type="cellIs" dxfId="627" priority="9" operator="equal">
      <formula>"0. 0 0, ауд. 0, 0"</formula>
    </cfRule>
  </conditionalFormatting>
  <conditionalFormatting sqref="G539:H539">
    <cfRule type="cellIs" dxfId="626" priority="8" operator="equal">
      <formula>"0. ,0, "</formula>
    </cfRule>
  </conditionalFormatting>
  <conditionalFormatting sqref="G539:H539">
    <cfRule type="cellIs" dxfId="625" priority="7" operator="equal">
      <formula>"0. 0,0, ауд. 0, 0"</formula>
    </cfRule>
  </conditionalFormatting>
  <conditionalFormatting sqref="G539:H539">
    <cfRule type="cellIs" dxfId="624" priority="6" operator="equal">
      <formula>"0. 0 0, ауд. 0, 0"</formula>
    </cfRule>
  </conditionalFormatting>
  <conditionalFormatting sqref="G539:H539">
    <cfRule type="cellIs" dxfId="623" priority="5" operator="equal">
      <formula>"0. ,0, "</formula>
    </cfRule>
  </conditionalFormatting>
  <conditionalFormatting sqref="G539:H539">
    <cfRule type="cellIs" dxfId="622" priority="4" operator="equal">
      <formula>"0. 0,0, ауд. 0, 0"</formula>
    </cfRule>
  </conditionalFormatting>
  <conditionalFormatting sqref="G539:H539">
    <cfRule type="cellIs" dxfId="621" priority="3" operator="equal">
      <formula>"0. 0 0, ауд. 0, 0"</formula>
    </cfRule>
  </conditionalFormatting>
  <conditionalFormatting sqref="G539:H539">
    <cfRule type="cellIs" dxfId="62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P445" r:id="rId1" xr:uid="{CF2F8B45-1946-45BC-A8E5-85863877F86C}"/>
    <hyperlink ref="P446" r:id="rId2" xr:uid="{DB241F47-F119-4528-A45A-5D58E7F55E2A}"/>
    <hyperlink ref="P505" r:id="rId3" xr:uid="{6306EBF6-958C-421E-80B0-EE6D43A86F35}"/>
    <hyperlink ref="P506" r:id="rId4" xr:uid="{D8ABDE1E-4147-4227-95A0-2D477CC95552}"/>
    <hyperlink ref="P385" r:id="rId5" xr:uid="{DC418944-0A93-4328-BF5B-1BDBA87A146B}"/>
    <hyperlink ref="P386" r:id="rId6" xr:uid="{0E40898F-9397-45E2-B31A-CBA336DA6725}"/>
    <hyperlink ref="P325" r:id="rId7" xr:uid="{BCDE03D2-2C02-4DE0-BA3A-45F0822D4E5E}"/>
    <hyperlink ref="P326" r:id="rId8" xr:uid="{64899FB0-7EF9-4090-907F-C5C71D0C0646}"/>
    <hyperlink ref="P265" r:id="rId9" xr:uid="{45EA7AE6-1052-4CDC-B9EC-0E54D9AB6DBF}"/>
    <hyperlink ref="P266" r:id="rId10" xr:uid="{DC126C4E-45B3-4D72-9C48-38CE5F9B4D8E}"/>
    <hyperlink ref="P205" r:id="rId11" xr:uid="{BE519733-77B6-4498-A204-E2F6FD2AE82C}"/>
    <hyperlink ref="P206" r:id="rId12" xr:uid="{8C2BF1CC-9324-433D-8B8C-DAC0F1AE7091}"/>
    <hyperlink ref="P145" r:id="rId13" xr:uid="{6682BBC0-ECC9-458F-99D2-BF81C8774FD3}"/>
    <hyperlink ref="P146" r:id="rId14" xr:uid="{156CF629-A852-4587-8D17-CCAA597C18FE}"/>
    <hyperlink ref="H137" r:id="rId15" xr:uid="{D52FA61D-3CE3-4537-BE37-EFA69CC98883}"/>
    <hyperlink ref="H138" r:id="rId16" xr:uid="{2D4E2424-BA27-4B09-B699-3608BE08D478}"/>
    <hyperlink ref="H197" r:id="rId17" xr:uid="{9E6396BA-3033-4766-B556-5FDD13F7304F}"/>
    <hyperlink ref="H198" r:id="rId18" xr:uid="{91547E7C-6C89-4DB4-B5B1-EB3BE4936BBC}"/>
    <hyperlink ref="H257" r:id="rId19" xr:uid="{317C175C-E4A0-49A7-BC32-7FE731AF5A60}"/>
    <hyperlink ref="H258" r:id="rId20" xr:uid="{FB036B0E-94A8-40D5-8333-CF56C1DEDB17}"/>
    <hyperlink ref="H317" r:id="rId21" xr:uid="{990FD6B6-25D7-498F-85FE-83E693B8722E}"/>
    <hyperlink ref="H318" r:id="rId22" xr:uid="{B5CDD70B-2ED0-482F-B44B-BFF00D61387C}"/>
    <hyperlink ref="H377" r:id="rId23" xr:uid="{CD9288B7-52F1-4799-B638-38EA059920B2}"/>
    <hyperlink ref="H378" r:id="rId24" xr:uid="{70323966-897E-4A41-AEB1-04A33263037D}"/>
    <hyperlink ref="H497" r:id="rId25" xr:uid="{CF2DEAB7-7A87-4A39-B539-CF08C1720081}"/>
    <hyperlink ref="H498" r:id="rId26" xr:uid="{E08DCCDA-F532-4B9E-B641-4AC8D1E940DB}"/>
    <hyperlink ref="H521" r:id="rId27" xr:uid="{8ED96877-025A-4382-B355-691B7047249F}"/>
    <hyperlink ref="H393" r:id="rId28" xr:uid="{54910116-F005-4749-8885-F1989E486CD5}"/>
    <hyperlink ref="H273" r:id="rId29" xr:uid="{74F743AE-C9AC-483B-A76F-289256B43C2A}"/>
    <hyperlink ref="H153" r:id="rId30" xr:uid="{EDBB2262-6323-45B6-A99E-8EAD19488CBB}"/>
    <hyperlink ref="H145" r:id="rId31" xr:uid="{4D1325F2-39B4-42DD-87A7-8491735A3D15}"/>
    <hyperlink ref="H146" r:id="rId32" xr:uid="{387053AF-601B-4219-A79D-E6BAD7E324E7}"/>
    <hyperlink ref="H265" r:id="rId33" xr:uid="{EA43AAD4-834E-433A-8DFB-A40CBBC4562A}"/>
    <hyperlink ref="H266" r:id="rId34" xr:uid="{C0AE9ED3-47C1-4EFF-BE09-AD137C1752CB}"/>
    <hyperlink ref="H385" r:id="rId35" xr:uid="{35C72F23-E7DF-498B-AFD2-D130BAA8A59A}"/>
    <hyperlink ref="H386" r:id="rId36" xr:uid="{4B8414D7-D3BE-4A29-B3E5-6F91251F645D}"/>
    <hyperlink ref="P461" r:id="rId37" xr:uid="{0AB94941-2D3D-4F66-953F-D9F37E0E553B}"/>
    <hyperlink ref="P462" r:id="rId38" xr:uid="{8559E905-8245-4F42-92AA-571F6CF1E513}"/>
    <hyperlink ref="P401" r:id="rId39" xr:uid="{3B11A064-FBBC-4B48-A63F-251343E6CABF}"/>
    <hyperlink ref="P402" r:id="rId40" xr:uid="{C3BAC792-D38C-4A8E-8726-021B8B4691F0}"/>
    <hyperlink ref="P341" r:id="rId41" xr:uid="{E1D9245F-C077-4601-A81F-F359309C1C3F}"/>
    <hyperlink ref="P342" r:id="rId42" xr:uid="{F68FFE84-C703-4741-821E-103E5EFBA48A}"/>
    <hyperlink ref="P281" r:id="rId43" xr:uid="{40AC2697-05C2-4995-934D-B99C62088622}"/>
    <hyperlink ref="P282" r:id="rId44" xr:uid="{0C7007C9-445D-4A2B-BE98-69B3D2584498}"/>
    <hyperlink ref="P221" r:id="rId45" xr:uid="{8CE2DFE1-B1B0-4048-9ADE-5EDC4BF307C1}"/>
    <hyperlink ref="P222" r:id="rId46" xr:uid="{CDD8E2B3-48D3-48AB-971F-14594E8F9B58}"/>
    <hyperlink ref="P161" r:id="rId47" xr:uid="{E50DEF62-F2DE-4861-8C28-FB52D41D50C1}"/>
    <hyperlink ref="P162" r:id="rId48" xr:uid="{E5B66CCF-E9DF-4199-AD5D-1C9F0B9BE326}"/>
    <hyperlink ref="P153" r:id="rId49" xr:uid="{29B3CBD9-A8E9-4939-A107-5EF6E11337C6}"/>
    <hyperlink ref="P154" r:id="rId50" xr:uid="{038253FC-67DE-4D25-8D69-1EA0CE7DEE7C}"/>
    <hyperlink ref="P213" r:id="rId51" xr:uid="{38A42BEC-6748-41CC-84DD-7445359B1CDE}"/>
    <hyperlink ref="P214" r:id="rId52" xr:uid="{69FD3A89-8E0C-4200-AF18-6AE20D645AF2}"/>
    <hyperlink ref="P333" r:id="rId53" xr:uid="{CCE0F800-46F4-437B-B4A2-7CF0E24071CF}"/>
    <hyperlink ref="P334" r:id="rId54" xr:uid="{4F10E44C-7041-4EB4-8674-B885B03FF8F0}"/>
    <hyperlink ref="P453" r:id="rId55" xr:uid="{DCFBDA5F-B59C-4CEB-8B64-94B2EDE8C045}"/>
    <hyperlink ref="P454" r:id="rId56" xr:uid="{4C1F07A0-174E-48B6-8A6B-2108EA79088D}"/>
    <hyperlink ref="H401" r:id="rId57" xr:uid="{1DE0C5CD-C9BE-4BF8-B226-669740C19517}"/>
    <hyperlink ref="H402" r:id="rId58" xr:uid="{981228D3-3870-462E-BF59-E3CA0824AF71}"/>
    <hyperlink ref="H281" r:id="rId59" xr:uid="{AD69FD28-F777-4F74-BAE0-490ACBE8F12E}"/>
    <hyperlink ref="H282" r:id="rId60" xr:uid="{8D7AC0A4-D7CD-4F7E-978A-FE28EA74AC9B}"/>
    <hyperlink ref="H161" r:id="rId61" xr:uid="{27C4761C-FDBA-468A-A1C7-2CCB5C95E98B}"/>
    <hyperlink ref="H162" r:id="rId62" xr:uid="{911FF9BE-4BEB-414D-80D6-1B3D25F3B90B}"/>
    <hyperlink ref="H213:H214" r:id="rId63" display="https://max.ru/join/DN-Al3Hn8BwzumxU2F0z1ZrdkkOKrJJlr2N-X5z2j-A" xr:uid="{8AA8CA0A-2636-4606-817D-363ADF088FB3}"/>
    <hyperlink ref="H325:H326" r:id="rId64" display="https://max.ru/join/DN-Al3Hn8BwzumxU2F0z1ZrdkkOKrJJlr2N-X5z2j-A" xr:uid="{05E1E99C-B0CD-4259-83ED-BF192E44F8A8}"/>
    <hyperlink ref="P414" r:id="rId65" xr:uid="{4CC2BA4D-B55D-460B-802D-09023FEBF9B6}"/>
    <hyperlink ref="P294" r:id="rId66" xr:uid="{FE82A73C-A963-42E9-8B29-12BB3F01E97D}"/>
    <hyperlink ref="P174" r:id="rId67" xr:uid="{0B25D6CD-A44C-4A1C-A899-381F5AD650D8}"/>
    <hyperlink ref="H538" r:id="rId68" xr:uid="{322A799B-4BEE-4CEC-AF4E-F1F42F9C63C2}"/>
    <hyperlink ref="P393" r:id="rId69" xr:uid="{EE3C2A67-DDC2-4C3E-BA7C-793450210853}"/>
    <hyperlink ref="P394" r:id="rId70" xr:uid="{69779B36-B7FB-4759-8261-CA7531EA97F6}"/>
    <hyperlink ref="P273" r:id="rId71" xr:uid="{B0FA431F-F721-4C1E-9F56-3ED6DF14F915}"/>
    <hyperlink ref="P274" r:id="rId72" xr:uid="{4C96D892-BE08-4C7F-B441-32C1AC8F0162}"/>
    <hyperlink ref="H409" r:id="rId73" xr:uid="{2219B8C5-7916-46EC-A5CE-D62077B0D550}"/>
    <hyperlink ref="H410" r:id="rId74" xr:uid="{E43D6954-A607-4755-A774-6BBC2B62A101}"/>
    <hyperlink ref="H461" r:id="rId75" xr:uid="{FD02CF04-39E3-43DC-9BDE-FE4C5017809C}"/>
    <hyperlink ref="H462" r:id="rId76" xr:uid="{FFBC0A3D-F36D-4C9D-B292-514392D24914}"/>
    <hyperlink ref="H469" r:id="rId77" xr:uid="{2D4329B1-5667-4B67-8844-27A4B99B75CB}"/>
    <hyperlink ref="H44" r:id="rId78" xr:uid="{750E911B-5695-427E-8683-E0D081B4B9D7}"/>
    <hyperlink ref="H73" r:id="rId79" xr:uid="{688533AD-F0E5-4629-8D94-8B06CD3EC799}"/>
    <hyperlink ref="P13" r:id="rId80" xr:uid="{602E67A5-0D0B-4128-9EC6-910D53A80094}"/>
    <hyperlink ref="H45" r:id="rId81" xr:uid="{72305C9D-0E68-4DA2-9062-3D5175B2ECF3}"/>
    <hyperlink ref="P24" r:id="rId82" xr:uid="{FBF978AC-BCF9-4750-8022-F3B848D9383E}"/>
    <hyperlink ref="P15" r:id="rId83" xr:uid="{D3FFED5B-5771-41CF-90AC-3CABFB35DEF0}"/>
    <hyperlink ref="P36" r:id="rId84" xr:uid="{B1DC6C7E-C670-47F1-92EF-AFF3162A9C3F}"/>
    <hyperlink ref="P37" r:id="rId85" xr:uid="{057536B3-9EE4-4457-B4E9-9B9C16F9DE96}"/>
    <hyperlink ref="H75" r:id="rId86" xr:uid="{AB1ADF63-9C08-4565-92F5-5519E394B4A0}"/>
    <hyperlink ref="P41" r:id="rId87" xr:uid="{8829E121-12E0-4AD5-B69C-BBF8841FFB56}"/>
    <hyperlink ref="H26" r:id="rId88" xr:uid="{BB58C0F9-66E1-4F9E-99CD-FED4EA19450B}"/>
    <hyperlink ref="H16" r:id="rId89" xr:uid="{94EE7D08-0521-4D6D-BB63-2E035B2BBBA9}"/>
    <hyperlink ref="H28" r:id="rId90" xr:uid="{04D54751-98CA-43FC-9B04-5F7E2B126DED}"/>
    <hyperlink ref="H30" r:id="rId91" xr:uid="{8B8D57EB-E8F4-4C29-A2FD-B877879BC051}"/>
    <hyperlink ref="H29" r:id="rId92" xr:uid="{ABE9012D-351F-4CC8-BEB4-56454FAA7BA1}"/>
    <hyperlink ref="H52" r:id="rId93" xr:uid="{564E1AC2-CBC6-4B0C-9E3C-737B1AF0BD7B}"/>
    <hyperlink ref="H53" r:id="rId94" xr:uid="{E85AACD6-BE16-4F39-AC0C-BF215D6192F8}"/>
    <hyperlink ref="P16" r:id="rId95" xr:uid="{FCF9C169-C896-47F5-8065-FD1355CB1E78}"/>
    <hyperlink ref="H20" r:id="rId96" xr:uid="{3E1542BE-6477-46E3-9F58-573A165BA681}"/>
    <hyperlink ref="H21" r:id="rId97" xr:uid="{F38324F7-39F9-4D1D-ACCE-4D24A16A4A4E}"/>
    <hyperlink ref="H81:H82" r:id="rId98" display=" https://max.ru/join/bAwN_8xIg-Z-DE9dNjQR6yYJh9sy1Q-9NJDqSPYshs0" xr:uid="{E17D724B-D627-4DB7-A0F9-5E768609520D}"/>
    <hyperlink ref="H107" r:id="rId99" xr:uid="{7AF528B1-7B62-4666-8D89-86CCC2D8BDA7}"/>
    <hyperlink ref="H112" r:id="rId100" xr:uid="{C9296D77-288B-46BE-A923-40138D722C84}"/>
    <hyperlink ref="H22" r:id="rId101" xr:uid="{1CEB98DB-6B01-4FC7-8AAF-D6E9F06BD7EF}"/>
    <hyperlink ref="H40" r:id="rId102" xr:uid="{6D2111C9-5651-4D03-9623-3089FDD93FB2}"/>
    <hyperlink ref="H48" r:id="rId103" xr:uid="{E0FF2A1A-22D6-4BB0-8C08-CFC8B52C88BD}"/>
    <hyperlink ref="H74" r:id="rId104" xr:uid="{F4B70DB4-683C-4F2F-A4A5-4CA245C7274C}"/>
    <hyperlink ref="H113" r:id="rId105" xr:uid="{1908EE46-7332-44A3-A1F5-89FA83481691}"/>
    <hyperlink ref="P47" r:id="rId106" xr:uid="{E0A9FDF1-0F8A-4A31-A7D1-A65AC1A2CF42}"/>
    <hyperlink ref="P40" r:id="rId107" xr:uid="{4C2E34AF-CC00-4B43-B253-0F5E22219372}"/>
    <hyperlink ref="P42" r:id="rId108" xr:uid="{012B13B9-FA59-4136-AA65-F7A51E998B8F}"/>
    <hyperlink ref="P21" r:id="rId109" xr:uid="{979547FA-89BA-4AA2-B2CD-4392E123EBBC}"/>
    <hyperlink ref="P32" r:id="rId110" xr:uid="{B016E821-6D91-407D-AF5D-A11F51FE2D97}"/>
    <hyperlink ref="P25" r:id="rId111" xr:uid="{58C42BE8-DE9D-470A-A8A6-0C8EDAD7FB61}"/>
    <hyperlink ref="H54" r:id="rId112" xr:uid="{FF24339F-AC90-443C-A5D5-C7E5D9A701B2}"/>
  </hyperlinks>
  <pageMargins left="0.70866141732283472" right="0.70866141732283472" top="0.74803149606299213" bottom="0.74803149606299213" header="0.31496062992125984" footer="0.31496062992125984"/>
  <pageSetup paperSize="9" scale="34" orientation="portrait" r:id="rId113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11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7BCE-15D0-469C-A77B-6729C73A55E0}">
  <dimension ref="A1:P540"/>
  <sheetViews>
    <sheetView view="pageBreakPreview" topLeftCell="E39" zoomScale="50" zoomScaleNormal="55" zoomScaleSheetLayoutView="50" workbookViewId="0">
      <selection activeCell="F49" sqref="F49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1.4257812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'[1]19нед'!$T$502</f>
        <v>44.03.05..Педагогическое образование (с двумя профилями подготовки) (Физика и Информатика)</v>
      </c>
      <c r="F7" s="9"/>
      <c r="G7" s="9"/>
      <c r="H7" s="48" t="str">
        <f>'[1]19нед'!$T$506</f>
        <v>12-23 ФИз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44.03.05..Педагогическое образование (с двумя профилями подготовки) (Физика и Информатика)</v>
      </c>
      <c r="N7" s="9"/>
      <c r="O7" s="9"/>
      <c r="P7" s="48" t="str">
        <f>H7</f>
        <v>12-23 ФИз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3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3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5.1" customHeight="1" thickTop="1">
      <c r="A12" s="150">
        <v>46188</v>
      </c>
      <c r="B12" s="153" t="s">
        <v>15</v>
      </c>
      <c r="C12" s="16" t="s">
        <v>16</v>
      </c>
      <c r="D12" s="18">
        <f>'[1]19нед'!S508</f>
        <v>0</v>
      </c>
      <c r="E12" s="21">
        <f>'[1]19нед'!T508</f>
        <v>0</v>
      </c>
      <c r="F12" s="19">
        <f>'[1]19нед'!W508</f>
        <v>0</v>
      </c>
      <c r="G12" s="20">
        <f>'[1]19нед'!X508</f>
        <v>0</v>
      </c>
      <c r="H12" s="53"/>
      <c r="I12" s="150">
        <v>46195</v>
      </c>
      <c r="J12" s="158" t="s">
        <v>15</v>
      </c>
      <c r="K12" s="16" t="s">
        <v>16</v>
      </c>
      <c r="L12" s="18">
        <f>'[1]20нед'!S508</f>
        <v>0</v>
      </c>
      <c r="M12" s="21">
        <f>'[1]20нед'!T508</f>
        <v>0</v>
      </c>
      <c r="N12" s="19">
        <f>'[1]20нед'!W508</f>
        <v>0</v>
      </c>
      <c r="O12" s="20">
        <f>'[1]20нед'!X508</f>
        <v>0</v>
      </c>
      <c r="P12" s="41"/>
    </row>
    <row r="13" spans="1:16" ht="39">
      <c r="A13" s="151"/>
      <c r="B13" s="154"/>
      <c r="C13" s="16" t="s">
        <v>18</v>
      </c>
      <c r="D13" s="22">
        <f>'[1]19нед'!S509</f>
        <v>0</v>
      </c>
      <c r="E13" s="26">
        <f>'[1]19нед'!T509</f>
        <v>0</v>
      </c>
      <c r="F13" s="24">
        <f>'[1]19нед'!W509</f>
        <v>0</v>
      </c>
      <c r="G13" s="25">
        <f>'[1]19нед'!X509</f>
        <v>0</v>
      </c>
      <c r="H13" s="50"/>
      <c r="I13" s="156"/>
      <c r="J13" s="159"/>
      <c r="K13" s="16" t="s">
        <v>18</v>
      </c>
      <c r="L13" s="22" t="str">
        <f>'[1]20нед'!S509</f>
        <v>пр</v>
      </c>
      <c r="M13" s="26" t="str">
        <f>'[1]20нед'!T509</f>
        <v>Обучение лиц с ОВЗ и особыми образовательными потребностями</v>
      </c>
      <c r="N13" s="24" t="str">
        <f>'[1]20нед'!W509</f>
        <v>Анисимова Л.С.</v>
      </c>
      <c r="O13" s="25" t="str">
        <f>'[1]20нед'!X509</f>
        <v>доцент, канд. наук</v>
      </c>
      <c r="P13" s="122" t="s">
        <v>113</v>
      </c>
    </row>
    <row r="14" spans="1:16" ht="53.65" customHeight="1">
      <c r="A14" s="151"/>
      <c r="B14" s="154"/>
      <c r="C14" s="16" t="s">
        <v>20</v>
      </c>
      <c r="D14" s="22">
        <f>'[1]19нед'!S510</f>
        <v>0</v>
      </c>
      <c r="E14" s="26">
        <f>'[1]19нед'!T510</f>
        <v>0</v>
      </c>
      <c r="F14" s="24">
        <f>'[1]19нед'!W510</f>
        <v>0</v>
      </c>
      <c r="G14" s="25">
        <f>'[1]19нед'!X510</f>
        <v>0</v>
      </c>
      <c r="H14" s="100"/>
      <c r="I14" s="156"/>
      <c r="J14" s="159"/>
      <c r="K14" s="16" t="s">
        <v>20</v>
      </c>
      <c r="L14" s="22" t="str">
        <f>'[1]20нед'!S510</f>
        <v>пр</v>
      </c>
      <c r="M14" s="26" t="str">
        <f>'[1]20нед'!T510</f>
        <v>Общая и экспериментальная физика.</v>
      </c>
      <c r="N14" s="24" t="str">
        <f>'[1]20нед'!W510</f>
        <v>Коробова И.В.</v>
      </c>
      <c r="O14" s="25" t="str">
        <f>'[1]20нед'!X510</f>
        <v>профессор, д-р наук</v>
      </c>
      <c r="P14" s="131" t="s">
        <v>120</v>
      </c>
    </row>
    <row r="15" spans="1:16" ht="53.65" customHeight="1">
      <c r="A15" s="151"/>
      <c r="B15" s="154"/>
      <c r="C15" s="16" t="s">
        <v>21</v>
      </c>
      <c r="D15" s="22">
        <f>'[1]19нед'!S511</f>
        <v>0</v>
      </c>
      <c r="E15" s="26">
        <f>'[1]19нед'!T511</f>
        <v>0</v>
      </c>
      <c r="F15" s="24">
        <f>'[1]19нед'!W511</f>
        <v>0</v>
      </c>
      <c r="G15" s="25">
        <f>'[1]19нед'!X511</f>
        <v>0</v>
      </c>
      <c r="H15" s="100"/>
      <c r="I15" s="156"/>
      <c r="J15" s="159"/>
      <c r="K15" s="16" t="s">
        <v>21</v>
      </c>
      <c r="L15" s="22" t="str">
        <f>'[1]20нед'!S511</f>
        <v>пр</v>
      </c>
      <c r="M15" s="26" t="str">
        <f>'[1]20нед'!T511</f>
        <v>Методы количественного и качественного анализа данных</v>
      </c>
      <c r="N15" s="24" t="str">
        <f>'[1]20нед'!W511</f>
        <v>Якимова В.В.</v>
      </c>
      <c r="O15" s="25" t="str">
        <f>'[1]20нед'!X511</f>
        <v>ст. преподаватель</v>
      </c>
      <c r="P15" s="122" t="s">
        <v>113</v>
      </c>
    </row>
    <row r="16" spans="1:16" ht="53.65" customHeight="1">
      <c r="A16" s="151"/>
      <c r="B16" s="154"/>
      <c r="C16" s="16" t="s">
        <v>22</v>
      </c>
      <c r="D16" s="22" t="str">
        <f>'[1]19нед'!S512</f>
        <v>диф. зачет</v>
      </c>
      <c r="E16" s="26" t="str">
        <f>'[1]19нед'!T512</f>
        <v>Общая и экспериментальная физика.(курсовая работа)</v>
      </c>
      <c r="F16" s="24" t="str">
        <f>'[1]19нед'!W512</f>
        <v>Коробова И.В.</v>
      </c>
      <c r="G16" s="25" t="str">
        <f>'[1]19нед'!X512</f>
        <v>профессор, д-р наук</v>
      </c>
      <c r="H16" s="131" t="s">
        <v>120</v>
      </c>
      <c r="I16" s="156"/>
      <c r="J16" s="159"/>
      <c r="K16" s="16" t="s">
        <v>22</v>
      </c>
      <c r="L16" s="22" t="str">
        <f>'[1]20нед'!S512</f>
        <v>диф. зачет</v>
      </c>
      <c r="M16" s="26" t="str">
        <f>'[1]20нед'!T512</f>
        <v xml:space="preserve">Производственная практика (педагогическая вожатская практика) </v>
      </c>
      <c r="N16" s="24" t="str">
        <f>'[1]20нед'!W512</f>
        <v>Мажугина В.В.</v>
      </c>
      <c r="O16" s="25" t="str">
        <f>'[1]20нед'!X512</f>
        <v>ст. преподаватель</v>
      </c>
      <c r="P16" s="123" t="s">
        <v>114</v>
      </c>
    </row>
    <row r="17" spans="1:16" ht="35.85" customHeight="1">
      <c r="A17" s="151"/>
      <c r="B17" s="154"/>
      <c r="C17" s="16" t="s">
        <v>23</v>
      </c>
      <c r="D17" s="22" t="str">
        <f>'[1]19нед'!S513</f>
        <v>л</v>
      </c>
      <c r="E17" s="26" t="str">
        <f>'[1]19нед'!T513</f>
        <v>Теоретическая физика.</v>
      </c>
      <c r="F17" s="24" t="str">
        <f>'[1]19нед'!W513</f>
        <v>Коробова И.В.</v>
      </c>
      <c r="G17" s="25" t="str">
        <f>'[1]19нед'!X513</f>
        <v>профессор, д-р наук</v>
      </c>
      <c r="H17" s="131" t="s">
        <v>120</v>
      </c>
      <c r="I17" s="156"/>
      <c r="J17" s="159"/>
      <c r="K17" s="16" t="s">
        <v>23</v>
      </c>
      <c r="L17" s="22">
        <f>'[1]20нед'!S513</f>
        <v>0</v>
      </c>
      <c r="M17" s="26">
        <f>'[1]20нед'!T513</f>
        <v>0</v>
      </c>
      <c r="N17" s="24">
        <f>'[1]20нед'!W513</f>
        <v>0</v>
      </c>
      <c r="O17" s="25">
        <f>'[1]20нед'!X513</f>
        <v>0</v>
      </c>
      <c r="P17" s="100"/>
    </row>
    <row r="18" spans="1:16" ht="30.75">
      <c r="A18" s="151"/>
      <c r="B18" s="154"/>
      <c r="C18" s="16" t="s">
        <v>24</v>
      </c>
      <c r="D18" s="22" t="str">
        <f>'[1]19нед'!S514</f>
        <v>л</v>
      </c>
      <c r="E18" s="26" t="str">
        <f>'[1]19нед'!T514</f>
        <v>Теоретическая физика.</v>
      </c>
      <c r="F18" s="24" t="str">
        <f>'[1]19нед'!W514</f>
        <v>Коробова И.В.</v>
      </c>
      <c r="G18" s="25" t="str">
        <f>'[1]19нед'!X514</f>
        <v>профессор, д-р наук</v>
      </c>
      <c r="H18" s="131" t="s">
        <v>120</v>
      </c>
      <c r="I18" s="156"/>
      <c r="J18" s="159"/>
      <c r="K18" s="16" t="s">
        <v>24</v>
      </c>
      <c r="L18" s="22">
        <f>'[1]20нед'!S514</f>
        <v>0</v>
      </c>
      <c r="M18" s="26">
        <f>'[1]20нед'!T514</f>
        <v>0</v>
      </c>
      <c r="N18" s="24">
        <f>'[1]20нед'!W514</f>
        <v>0</v>
      </c>
      <c r="O18" s="25">
        <f>'[1]20нед'!X514</f>
        <v>0</v>
      </c>
      <c r="P18" s="50"/>
    </row>
    <row r="19" spans="1:16" ht="18.399999999999999" hidden="1" customHeight="1" thickBot="1">
      <c r="A19" s="152"/>
      <c r="B19" s="155"/>
      <c r="C19" s="17"/>
      <c r="D19" s="27">
        <f>'[1]19нед'!S515</f>
        <v>0</v>
      </c>
      <c r="E19" s="28">
        <f>'[1]19нед'!T515</f>
        <v>0</v>
      </c>
      <c r="F19" s="29">
        <f>'[1]19нед'!W515</f>
        <v>0</v>
      </c>
      <c r="G19" s="30">
        <f>'[1]19нед'!X515</f>
        <v>0</v>
      </c>
      <c r="H19" s="51"/>
      <c r="I19" s="157"/>
      <c r="J19" s="160"/>
      <c r="K19" s="17"/>
      <c r="L19" s="27">
        <f>'[1]20нед'!S515</f>
        <v>0</v>
      </c>
      <c r="M19" s="28">
        <f>'[1]20нед'!T515</f>
        <v>0</v>
      </c>
      <c r="N19" s="29">
        <f>'[1]20нед'!W515</f>
        <v>0</v>
      </c>
      <c r="O19" s="30">
        <f>'[1]20нед'!X515</f>
        <v>0</v>
      </c>
      <c r="P19" s="51"/>
    </row>
    <row r="20" spans="1:16" ht="32.25" customHeight="1" thickTop="1">
      <c r="A20" s="150">
        <v>46189</v>
      </c>
      <c r="B20" s="153" t="s">
        <v>25</v>
      </c>
      <c r="C20" s="32" t="s">
        <v>16</v>
      </c>
      <c r="D20" s="18">
        <f>'[1]19нед'!S516</f>
        <v>0</v>
      </c>
      <c r="E20" s="21">
        <f>'[1]19нед'!T516</f>
        <v>0</v>
      </c>
      <c r="F20" s="19">
        <f>'[1]19нед'!W516</f>
        <v>0</v>
      </c>
      <c r="G20" s="20">
        <f>'[1]19нед'!X516</f>
        <v>0</v>
      </c>
      <c r="H20" s="53"/>
      <c r="I20" s="150">
        <v>46196</v>
      </c>
      <c r="J20" s="158" t="s">
        <v>25</v>
      </c>
      <c r="K20" s="32" t="s">
        <v>16</v>
      </c>
      <c r="L20" s="18">
        <f>'[1]20нед'!S516</f>
        <v>0</v>
      </c>
      <c r="M20" s="21">
        <f>'[1]20нед'!T516</f>
        <v>0</v>
      </c>
      <c r="N20" s="19">
        <f>'[1]20нед'!W516</f>
        <v>0</v>
      </c>
      <c r="O20" s="20">
        <f>'[1]20нед'!X516</f>
        <v>0</v>
      </c>
      <c r="P20" s="58"/>
    </row>
    <row r="21" spans="1:16" ht="53.65" customHeight="1">
      <c r="A21" s="151"/>
      <c r="B21" s="154"/>
      <c r="C21" s="16" t="s">
        <v>18</v>
      </c>
      <c r="D21" s="22" t="str">
        <f>'[1]19нед'!S517</f>
        <v>л</v>
      </c>
      <c r="E21" s="26" t="str">
        <f>'[1]19нед'!T517</f>
        <v>Общая и экспериментальная физика.</v>
      </c>
      <c r="F21" s="24" t="str">
        <f>'[1]19нед'!W517</f>
        <v>Коробова И.В.</v>
      </c>
      <c r="G21" s="25" t="str">
        <f>'[1]19нед'!X517</f>
        <v>профессор, д-р наук</v>
      </c>
      <c r="H21" s="131" t="s">
        <v>120</v>
      </c>
      <c r="I21" s="156"/>
      <c r="J21" s="159"/>
      <c r="K21" s="16" t="s">
        <v>18</v>
      </c>
      <c r="L21" s="22">
        <f>'[1]20нед'!S517</f>
        <v>0</v>
      </c>
      <c r="M21" s="26">
        <f>'[1]20нед'!T517</f>
        <v>0</v>
      </c>
      <c r="N21" s="24">
        <f>'[1]20нед'!W517</f>
        <v>0</v>
      </c>
      <c r="O21" s="25">
        <f>'[1]20нед'!X517</f>
        <v>0</v>
      </c>
      <c r="P21" s="100"/>
    </row>
    <row r="22" spans="1:16" ht="53.65" customHeight="1">
      <c r="A22" s="151"/>
      <c r="B22" s="154"/>
      <c r="C22" s="16" t="s">
        <v>20</v>
      </c>
      <c r="D22" s="22" t="str">
        <f>'[1]19нед'!S518</f>
        <v>л</v>
      </c>
      <c r="E22" s="26" t="str">
        <f>'[1]19нед'!T518</f>
        <v>Общая и экспериментальная физика.</v>
      </c>
      <c r="F22" s="24" t="str">
        <f>'[1]19нед'!W518</f>
        <v>Коробова И.В.</v>
      </c>
      <c r="G22" s="25" t="str">
        <f>'[1]19нед'!X518</f>
        <v>профессор, д-р наук</v>
      </c>
      <c r="H22" s="131" t="s">
        <v>120</v>
      </c>
      <c r="I22" s="156"/>
      <c r="J22" s="159"/>
      <c r="K22" s="16" t="s">
        <v>20</v>
      </c>
      <c r="L22" s="22">
        <f>'[1]20нед'!S518</f>
        <v>0</v>
      </c>
      <c r="M22" s="26">
        <f>'[1]20нед'!T518</f>
        <v>0</v>
      </c>
      <c r="N22" s="24">
        <f>'[1]20нед'!W518</f>
        <v>0</v>
      </c>
      <c r="O22" s="25">
        <f>'[1]20нед'!X518</f>
        <v>0</v>
      </c>
      <c r="P22" s="100"/>
    </row>
    <row r="23" spans="1:16" ht="53.65" customHeight="1">
      <c r="A23" s="151"/>
      <c r="B23" s="154"/>
      <c r="C23" s="16" t="s">
        <v>21</v>
      </c>
      <c r="D23" s="22" t="str">
        <f>'[1]19нед'!S519</f>
        <v>л</v>
      </c>
      <c r="E23" s="26" t="str">
        <f>'[1]19нед'!T519</f>
        <v>Теоретическая физика.</v>
      </c>
      <c r="F23" s="24" t="str">
        <f>'[1]19нед'!W519</f>
        <v>Коробова И.В.</v>
      </c>
      <c r="G23" s="25" t="str">
        <f>'[1]19нед'!X519</f>
        <v>профессор, д-р наук</v>
      </c>
      <c r="H23" s="131" t="s">
        <v>120</v>
      </c>
      <c r="I23" s="156"/>
      <c r="J23" s="159"/>
      <c r="K23" s="16" t="s">
        <v>21</v>
      </c>
      <c r="L23" s="22">
        <f>'[1]20нед'!S519</f>
        <v>0</v>
      </c>
      <c r="M23" s="26">
        <f>'[1]20нед'!T519</f>
        <v>0</v>
      </c>
      <c r="N23" s="24">
        <f>'[1]20нед'!W519</f>
        <v>0</v>
      </c>
      <c r="O23" s="25">
        <f>'[1]20нед'!X519</f>
        <v>0</v>
      </c>
      <c r="P23" s="100"/>
    </row>
    <row r="24" spans="1:16" ht="30.75">
      <c r="A24" s="151"/>
      <c r="B24" s="154"/>
      <c r="C24" s="16" t="s">
        <v>22</v>
      </c>
      <c r="D24" s="22" t="str">
        <f>'[1]19нед'!S520</f>
        <v>л</v>
      </c>
      <c r="E24" s="26" t="str">
        <f>'[1]19нед'!T520</f>
        <v>Методика обучения физике.</v>
      </c>
      <c r="F24" s="24" t="str">
        <f>'[1]19нед'!W520</f>
        <v>Коробова И.В.</v>
      </c>
      <c r="G24" s="25" t="str">
        <f>'[1]19нед'!X520</f>
        <v>профессор, д-р наук</v>
      </c>
      <c r="H24" s="131" t="s">
        <v>120</v>
      </c>
      <c r="I24" s="156"/>
      <c r="J24" s="159"/>
      <c r="K24" s="16" t="s">
        <v>22</v>
      </c>
      <c r="L24" s="22" t="str">
        <f>'[1]20нед'!S520</f>
        <v>зачет</v>
      </c>
      <c r="M24" s="26" t="str">
        <f>'[1]20нед'!T520</f>
        <v xml:space="preserve"> Психология воспитательных практик</v>
      </c>
      <c r="N24" s="24" t="str">
        <f>'[1]20нед'!W520</f>
        <v>Задорожнюк Н.В.</v>
      </c>
      <c r="O24" s="25" t="str">
        <f>'[1]20нед'!X520</f>
        <v>преподаватель</v>
      </c>
      <c r="P24" s="122" t="s">
        <v>113</v>
      </c>
    </row>
    <row r="25" spans="1:16" ht="35.85" customHeight="1">
      <c r="A25" s="151"/>
      <c r="B25" s="154"/>
      <c r="C25" s="16" t="s">
        <v>23</v>
      </c>
      <c r="D25" s="22">
        <f>'[1]19нед'!S521</f>
        <v>0</v>
      </c>
      <c r="E25" s="26">
        <f>'[1]19нед'!T521</f>
        <v>0</v>
      </c>
      <c r="F25" s="24">
        <f>'[1]19нед'!W521</f>
        <v>0</v>
      </c>
      <c r="G25" s="25">
        <f>'[1]19нед'!X521</f>
        <v>0</v>
      </c>
      <c r="H25" s="57"/>
      <c r="I25" s="156"/>
      <c r="J25" s="159"/>
      <c r="K25" s="16" t="s">
        <v>23</v>
      </c>
      <c r="L25" s="22" t="str">
        <f>'[1]20нед'!S521</f>
        <v>конс</v>
      </c>
      <c r="M25" s="26" t="str">
        <f>'[1]20нед'!T521</f>
        <v>Теоретическая физика.</v>
      </c>
      <c r="N25" s="24" t="str">
        <f>'[1]20нед'!W521</f>
        <v>Коробова И.В.</v>
      </c>
      <c r="O25" s="25" t="str">
        <f>'[1]20нед'!X521</f>
        <v>профессор, д-р наук</v>
      </c>
      <c r="P25" s="131" t="s">
        <v>120</v>
      </c>
    </row>
    <row r="26" spans="1:16" ht="36.4" customHeight="1">
      <c r="A26" s="151"/>
      <c r="B26" s="154"/>
      <c r="C26" s="16" t="s">
        <v>24</v>
      </c>
      <c r="D26" s="22">
        <f>'[1]19нед'!S522</f>
        <v>0</v>
      </c>
      <c r="E26" s="26">
        <f>'[1]19нед'!T522</f>
        <v>0</v>
      </c>
      <c r="F26" s="24">
        <f>'[1]19нед'!W522</f>
        <v>0</v>
      </c>
      <c r="G26" s="25">
        <f>'[1]19нед'!X522</f>
        <v>0</v>
      </c>
      <c r="H26" s="50"/>
      <c r="I26" s="156"/>
      <c r="J26" s="159"/>
      <c r="K26" s="16" t="s">
        <v>24</v>
      </c>
      <c r="L26" s="22" t="str">
        <f>'[1]20нед'!S522</f>
        <v>л</v>
      </c>
      <c r="M26" s="26" t="str">
        <f>'[1]20нед'!T522</f>
        <v>Методика обучения физике.</v>
      </c>
      <c r="N26" s="24" t="str">
        <f>'[1]20нед'!W522</f>
        <v>Коробова И.В.</v>
      </c>
      <c r="O26" s="25" t="str">
        <f>'[1]20нед'!X522</f>
        <v>профессор, д-р наук</v>
      </c>
      <c r="P26" s="131" t="s">
        <v>120</v>
      </c>
    </row>
    <row r="27" spans="1:16" ht="18.399999999999999" hidden="1" customHeight="1" thickBot="1">
      <c r="A27" s="152"/>
      <c r="B27" s="155"/>
      <c r="C27" s="17"/>
      <c r="D27" s="27">
        <f>'[1]19нед'!S523</f>
        <v>0</v>
      </c>
      <c r="E27" s="28">
        <f>'[1]19нед'!T523</f>
        <v>0</v>
      </c>
      <c r="F27" s="29">
        <f>'[1]19нед'!W523</f>
        <v>0</v>
      </c>
      <c r="G27" s="30">
        <f>'[1]19нед'!X523</f>
        <v>0</v>
      </c>
      <c r="H27" s="51"/>
      <c r="I27" s="157"/>
      <c r="J27" s="160"/>
      <c r="K27" s="17"/>
      <c r="L27" s="27">
        <f>'[1]20нед'!S523</f>
        <v>0</v>
      </c>
      <c r="M27" s="28">
        <f>'[1]20нед'!T523</f>
        <v>0</v>
      </c>
      <c r="N27" s="29">
        <f>'[1]20нед'!W523</f>
        <v>0</v>
      </c>
      <c r="O27" s="30">
        <f>'[1]20нед'!X523</f>
        <v>0</v>
      </c>
      <c r="P27" s="131" t="s">
        <v>120</v>
      </c>
    </row>
    <row r="28" spans="1:16" ht="48" customHeight="1">
      <c r="A28" s="150">
        <v>46190</v>
      </c>
      <c r="B28" s="161" t="s">
        <v>30</v>
      </c>
      <c r="C28" s="32" t="s">
        <v>16</v>
      </c>
      <c r="D28" s="18" t="str">
        <f>'[1]19нед'!S524</f>
        <v>л</v>
      </c>
      <c r="E28" s="21" t="str">
        <f>'[1]19нед'!T524</f>
        <v>Обучение лиц с ОВЗ и особыми образовательными потребностями</v>
      </c>
      <c r="F28" s="19" t="str">
        <f>'[1]19нед'!W524</f>
        <v>Анисимова Л.С.</v>
      </c>
      <c r="G28" s="20" t="str">
        <f>'[1]19нед'!X524</f>
        <v>доцент, канд. наук</v>
      </c>
      <c r="H28" s="131" t="s">
        <v>116</v>
      </c>
      <c r="I28" s="150">
        <v>46197</v>
      </c>
      <c r="J28" s="164" t="s">
        <v>30</v>
      </c>
      <c r="K28" s="32" t="s">
        <v>16</v>
      </c>
      <c r="L28" s="18" t="str">
        <f>'[1]20нед'!S524</f>
        <v>л</v>
      </c>
      <c r="M28" s="21" t="str">
        <f>'[1]20нед'!T524</f>
        <v>Физический практикум.</v>
      </c>
      <c r="N28" s="19" t="str">
        <f>'[1]20нед'!W524</f>
        <v>Коробова И.В.</v>
      </c>
      <c r="O28" s="20" t="str">
        <f>'[1]20нед'!X524</f>
        <v>профессор, д-р наук</v>
      </c>
      <c r="P28" s="131" t="s">
        <v>120</v>
      </c>
    </row>
    <row r="29" spans="1:16" ht="39">
      <c r="A29" s="151"/>
      <c r="B29" s="162"/>
      <c r="C29" s="16" t="s">
        <v>18</v>
      </c>
      <c r="D29" s="22" t="str">
        <f>'[1]19нед'!S525</f>
        <v>л</v>
      </c>
      <c r="E29" s="26" t="str">
        <f>'[1]19нед'!T525</f>
        <v>Методы количественного и качественного анализа данных</v>
      </c>
      <c r="F29" s="24" t="str">
        <f>'[1]19нед'!W525</f>
        <v>Якимова В.В.</v>
      </c>
      <c r="G29" s="25" t="str">
        <f>'[1]19нед'!X525</f>
        <v>ст. преподаватель</v>
      </c>
      <c r="H29" s="131" t="s">
        <v>117</v>
      </c>
      <c r="I29" s="156"/>
      <c r="J29" s="165"/>
      <c r="K29" s="16" t="s">
        <v>18</v>
      </c>
      <c r="L29" s="22" t="str">
        <f>'[1]20нед'!S525</f>
        <v>л</v>
      </c>
      <c r="M29" s="26" t="str">
        <f>'[1]20нед'!T525</f>
        <v>Физический практикум.</v>
      </c>
      <c r="N29" s="24" t="str">
        <f>'[1]20нед'!W525</f>
        <v>Коробова И.В.</v>
      </c>
      <c r="O29" s="25" t="str">
        <f>'[1]20нед'!X525</f>
        <v>профессор, д-р наук</v>
      </c>
      <c r="P29" s="131" t="s">
        <v>120</v>
      </c>
    </row>
    <row r="30" spans="1:16" ht="30.75">
      <c r="A30" s="151"/>
      <c r="B30" s="162"/>
      <c r="C30" s="16" t="s">
        <v>20</v>
      </c>
      <c r="D30" s="22" t="str">
        <f>'[1]19нед'!S526</f>
        <v>л</v>
      </c>
      <c r="E30" s="26" t="str">
        <f>'[1]19нед'!T526</f>
        <v xml:space="preserve"> Психология воспитательных практик</v>
      </c>
      <c r="F30" s="24" t="str">
        <f>'[1]19нед'!W526</f>
        <v>Задорожнюк Н.В.</v>
      </c>
      <c r="G30" s="25" t="str">
        <f>'[1]19нед'!X526</f>
        <v>преподаватель</v>
      </c>
      <c r="H30" s="131" t="s">
        <v>118</v>
      </c>
      <c r="I30" s="156"/>
      <c r="J30" s="165"/>
      <c r="K30" s="16" t="s">
        <v>20</v>
      </c>
      <c r="L30" s="22">
        <f>'[1]20нед'!S526</f>
        <v>0</v>
      </c>
      <c r="M30" s="26">
        <f>'[1]20нед'!T526</f>
        <v>0</v>
      </c>
      <c r="N30" s="24">
        <f>'[1]20нед'!W526</f>
        <v>0</v>
      </c>
      <c r="O30" s="25">
        <f>'[1]20нед'!X526</f>
        <v>0</v>
      </c>
      <c r="P30" s="57"/>
    </row>
    <row r="31" spans="1:16" ht="30.75">
      <c r="A31" s="151"/>
      <c r="B31" s="162"/>
      <c r="C31" s="16" t="s">
        <v>21</v>
      </c>
      <c r="D31" s="22" t="str">
        <f>'[1]19нед'!S527</f>
        <v>л</v>
      </c>
      <c r="E31" s="26" t="str">
        <f>'[1]19нед'!T527</f>
        <v>Методика обучения физике.</v>
      </c>
      <c r="F31" s="24" t="str">
        <f>'[1]19нед'!W527</f>
        <v>Коробова И.В.</v>
      </c>
      <c r="G31" s="25" t="str">
        <f>'[1]19нед'!X527</f>
        <v>профессор, д-р наук</v>
      </c>
      <c r="H31" s="131" t="s">
        <v>120</v>
      </c>
      <c r="I31" s="156"/>
      <c r="J31" s="165"/>
      <c r="K31" s="16" t="s">
        <v>21</v>
      </c>
      <c r="L31" s="22">
        <f>'[1]20нед'!S527</f>
        <v>0</v>
      </c>
      <c r="M31" s="26">
        <f>'[1]20нед'!T527</f>
        <v>0</v>
      </c>
      <c r="N31" s="24">
        <f>'[1]20нед'!W527</f>
        <v>0</v>
      </c>
      <c r="O31" s="25">
        <f>'[1]20нед'!X527</f>
        <v>0</v>
      </c>
      <c r="P31" s="57"/>
    </row>
    <row r="32" spans="1:16" ht="31.15">
      <c r="A32" s="151"/>
      <c r="B32" s="162"/>
      <c r="C32" s="16" t="s">
        <v>22</v>
      </c>
      <c r="D32" s="22">
        <f>'[1]19нед'!S528</f>
        <v>0</v>
      </c>
      <c r="E32" s="26">
        <f>'[1]19нед'!T528</f>
        <v>0</v>
      </c>
      <c r="F32" s="24">
        <f>'[1]19нед'!W528</f>
        <v>0</v>
      </c>
      <c r="G32" s="25">
        <f>'[1]19нед'!X528</f>
        <v>0</v>
      </c>
      <c r="H32" s="50"/>
      <c r="I32" s="156"/>
      <c r="J32" s="165"/>
      <c r="K32" s="16" t="s">
        <v>22</v>
      </c>
      <c r="L32" s="22">
        <f>'[1]20нед'!S528</f>
        <v>0</v>
      </c>
      <c r="M32" s="26">
        <f>'[1]20нед'!T528</f>
        <v>0</v>
      </c>
      <c r="N32" s="24">
        <f>'[1]20нед'!W528</f>
        <v>0</v>
      </c>
      <c r="O32" s="25">
        <f>'[1]20нед'!X528</f>
        <v>0</v>
      </c>
      <c r="P32" s="50"/>
    </row>
    <row r="33" spans="1:16" ht="31.15">
      <c r="A33" s="151"/>
      <c r="B33" s="162"/>
      <c r="C33" s="16" t="s">
        <v>23</v>
      </c>
      <c r="D33" s="22">
        <f>'[1]19нед'!S529</f>
        <v>0</v>
      </c>
      <c r="E33" s="26">
        <f>'[1]19нед'!T529</f>
        <v>0</v>
      </c>
      <c r="F33" s="24">
        <f>'[1]19нед'!W529</f>
        <v>0</v>
      </c>
      <c r="G33" s="25">
        <f>'[1]19нед'!X529</f>
        <v>0</v>
      </c>
      <c r="H33" s="50"/>
      <c r="I33" s="156"/>
      <c r="J33" s="165"/>
      <c r="K33" s="16" t="s">
        <v>23</v>
      </c>
      <c r="L33" s="22">
        <f>'[1]20нед'!S529</f>
        <v>0</v>
      </c>
      <c r="M33" s="26">
        <f>'[1]20нед'!T529</f>
        <v>0</v>
      </c>
      <c r="N33" s="24">
        <f>'[1]20нед'!W529</f>
        <v>0</v>
      </c>
      <c r="O33" s="25">
        <f>'[1]20нед'!X529</f>
        <v>0</v>
      </c>
      <c r="P33" s="50"/>
    </row>
    <row r="34" spans="1:16" ht="30.75">
      <c r="A34" s="151"/>
      <c r="B34" s="162"/>
      <c r="C34" s="16" t="s">
        <v>24</v>
      </c>
      <c r="D34" s="22">
        <f>'[1]19нед'!S530</f>
        <v>0</v>
      </c>
      <c r="E34" s="26">
        <f>'[1]19нед'!T530</f>
        <v>0</v>
      </c>
      <c r="F34" s="24">
        <f>'[1]19нед'!W530</f>
        <v>0</v>
      </c>
      <c r="G34" s="25">
        <f>'[1]19нед'!X530</f>
        <v>0</v>
      </c>
      <c r="H34" s="50"/>
      <c r="I34" s="156"/>
      <c r="J34" s="165"/>
      <c r="K34" s="16" t="s">
        <v>24</v>
      </c>
      <c r="L34" s="22">
        <f>'[1]20нед'!S530</f>
        <v>0</v>
      </c>
      <c r="M34" s="26">
        <f>'[1]20нед'!T530</f>
        <v>0</v>
      </c>
      <c r="N34" s="24">
        <f>'[1]20нед'!W530</f>
        <v>0</v>
      </c>
      <c r="O34" s="25">
        <f>'[1]20нед'!X530</f>
        <v>0</v>
      </c>
      <c r="P34" s="50"/>
    </row>
    <row r="35" spans="1:16" ht="18.399999999999999" hidden="1" customHeight="1" thickBot="1">
      <c r="A35" s="152"/>
      <c r="B35" s="163"/>
      <c r="C35" s="17"/>
      <c r="D35" s="27">
        <f>'[1]19нед'!S531</f>
        <v>0</v>
      </c>
      <c r="E35" s="28">
        <f>'[1]19нед'!T531</f>
        <v>0</v>
      </c>
      <c r="F35" s="29">
        <f>'[1]19нед'!W531</f>
        <v>0</v>
      </c>
      <c r="G35" s="30">
        <f>'[1]19нед'!X531</f>
        <v>0</v>
      </c>
      <c r="H35" s="51"/>
      <c r="I35" s="157"/>
      <c r="J35" s="166"/>
      <c r="K35" s="17"/>
      <c r="L35" s="27">
        <f>'[1]20нед'!S531</f>
        <v>0</v>
      </c>
      <c r="M35" s="28">
        <f>'[1]20нед'!T531</f>
        <v>0</v>
      </c>
      <c r="N35" s="29">
        <f>'[1]20нед'!W531</f>
        <v>0</v>
      </c>
      <c r="O35" s="30">
        <f>'[1]20нед'!X531</f>
        <v>0</v>
      </c>
      <c r="P35" s="51"/>
    </row>
    <row r="36" spans="1:16" ht="48" customHeight="1">
      <c r="A36" s="150">
        <v>46191</v>
      </c>
      <c r="B36" s="153" t="s">
        <v>32</v>
      </c>
      <c r="C36" s="32" t="s">
        <v>16</v>
      </c>
      <c r="D36" s="18">
        <f>'[1]19нед'!S532</f>
        <v>0</v>
      </c>
      <c r="E36" s="21">
        <f>'[1]19нед'!T532</f>
        <v>0</v>
      </c>
      <c r="F36" s="19">
        <f>'[1]19нед'!W532</f>
        <v>0</v>
      </c>
      <c r="G36" s="20">
        <f>'[1]19нед'!X532</f>
        <v>0</v>
      </c>
      <c r="H36" s="58"/>
      <c r="I36" s="150">
        <v>46198</v>
      </c>
      <c r="J36" s="158" t="s">
        <v>32</v>
      </c>
      <c r="K36" s="32" t="s">
        <v>16</v>
      </c>
      <c r="L36" s="18" t="str">
        <f>'[1]20нед'!S532</f>
        <v>пр</v>
      </c>
      <c r="M36" s="21" t="str">
        <f>'[1]20нед'!T532</f>
        <v>Методы количественного и качественного анализа данных</v>
      </c>
      <c r="N36" s="19" t="str">
        <f>'[1]20нед'!W532</f>
        <v>Якимова В.В.</v>
      </c>
      <c r="O36" s="20" t="str">
        <f>'[1]20нед'!X532</f>
        <v>ст. преподаватель</v>
      </c>
      <c r="P36" s="122" t="s">
        <v>113</v>
      </c>
    </row>
    <row r="37" spans="1:16" ht="39">
      <c r="A37" s="151"/>
      <c r="B37" s="154"/>
      <c r="C37" s="16" t="s">
        <v>18</v>
      </c>
      <c r="D37" s="22">
        <f>'[1]19нед'!S533</f>
        <v>0</v>
      </c>
      <c r="E37" s="26">
        <f>'[1]19нед'!T533</f>
        <v>0</v>
      </c>
      <c r="F37" s="24">
        <f>'[1]19нед'!W533</f>
        <v>0</v>
      </c>
      <c r="G37" s="25">
        <f>'[1]19нед'!X533</f>
        <v>0</v>
      </c>
      <c r="H37" s="41"/>
      <c r="I37" s="156"/>
      <c r="J37" s="159"/>
      <c r="K37" s="16" t="s">
        <v>18</v>
      </c>
      <c r="L37" s="22" t="str">
        <f>'[1]20нед'!S533</f>
        <v>пр</v>
      </c>
      <c r="M37" s="26" t="str">
        <f>'[1]20нед'!T533</f>
        <v>Методы количественного и качественного анализа данных</v>
      </c>
      <c r="N37" s="24" t="str">
        <f>'[1]20нед'!W533</f>
        <v>Якимова В.В.</v>
      </c>
      <c r="O37" s="25" t="str">
        <f>'[1]20нед'!X533</f>
        <v>ст. преподаватель</v>
      </c>
      <c r="P37" s="122" t="s">
        <v>113</v>
      </c>
    </row>
    <row r="38" spans="1:16" ht="31.15">
      <c r="A38" s="151"/>
      <c r="B38" s="154"/>
      <c r="C38" s="16" t="s">
        <v>20</v>
      </c>
      <c r="D38" s="22">
        <f>'[1]19нед'!S534</f>
        <v>0</v>
      </c>
      <c r="E38" s="26">
        <f>'[1]19нед'!T534</f>
        <v>0</v>
      </c>
      <c r="F38" s="24">
        <f>'[1]19нед'!W534</f>
        <v>0</v>
      </c>
      <c r="G38" s="25">
        <f>'[1]19нед'!X534</f>
        <v>0</v>
      </c>
      <c r="H38" s="100"/>
      <c r="I38" s="156"/>
      <c r="J38" s="159"/>
      <c r="K38" s="16" t="s">
        <v>20</v>
      </c>
      <c r="L38" s="22">
        <f>'[1]20нед'!S534</f>
        <v>0</v>
      </c>
      <c r="M38" s="26">
        <f>'[1]20нед'!T534</f>
        <v>0</v>
      </c>
      <c r="N38" s="24">
        <f>'[1]20нед'!W534</f>
        <v>0</v>
      </c>
      <c r="O38" s="25">
        <f>'[1]20нед'!X534</f>
        <v>0</v>
      </c>
      <c r="P38" s="41"/>
    </row>
    <row r="39" spans="1:16" ht="53.65" customHeight="1">
      <c r="A39" s="151"/>
      <c r="B39" s="154"/>
      <c r="C39" s="16" t="s">
        <v>21</v>
      </c>
      <c r="D39" s="22">
        <f>'[1]19нед'!S535</f>
        <v>0</v>
      </c>
      <c r="E39" s="26">
        <f>'[1]19нед'!T535</f>
        <v>0</v>
      </c>
      <c r="F39" s="24">
        <f>'[1]19нед'!W535</f>
        <v>0</v>
      </c>
      <c r="G39" s="25">
        <f>'[1]19нед'!X535</f>
        <v>0</v>
      </c>
      <c r="H39" s="100"/>
      <c r="I39" s="156"/>
      <c r="J39" s="159"/>
      <c r="K39" s="16" t="s">
        <v>21</v>
      </c>
      <c r="L39" s="22">
        <f>'[1]20нед'!S535</f>
        <v>0</v>
      </c>
      <c r="M39" s="26">
        <f>'[1]20нед'!T535</f>
        <v>0</v>
      </c>
      <c r="N39" s="24">
        <f>'[1]20нед'!W535</f>
        <v>0</v>
      </c>
      <c r="O39" s="25">
        <f>'[1]20нед'!X535</f>
        <v>0</v>
      </c>
      <c r="P39" s="100"/>
    </row>
    <row r="40" spans="1:16" ht="31.15">
      <c r="A40" s="151"/>
      <c r="B40" s="154"/>
      <c r="C40" s="16" t="s">
        <v>22</v>
      </c>
      <c r="D40" s="22">
        <f>'[1]19нед'!S536</f>
        <v>0</v>
      </c>
      <c r="E40" s="26">
        <f>'[1]19нед'!T536</f>
        <v>0</v>
      </c>
      <c r="F40" s="24">
        <f>'[1]19нед'!W536</f>
        <v>0</v>
      </c>
      <c r="G40" s="25">
        <f>'[1]19нед'!X536</f>
        <v>0</v>
      </c>
      <c r="H40" s="57"/>
      <c r="I40" s="156"/>
      <c r="J40" s="159"/>
      <c r="K40" s="16" t="s">
        <v>22</v>
      </c>
      <c r="L40" s="22">
        <f>'[1]20нед'!S536</f>
        <v>0</v>
      </c>
      <c r="M40" s="26">
        <f>'[1]20нед'!T536</f>
        <v>0</v>
      </c>
      <c r="N40" s="24">
        <f>'[1]20нед'!W536</f>
        <v>0</v>
      </c>
      <c r="O40" s="25">
        <f>'[1]20нед'!X536</f>
        <v>0</v>
      </c>
      <c r="P40" s="100"/>
    </row>
    <row r="41" spans="1:16" ht="35.85" customHeight="1">
      <c r="A41" s="151"/>
      <c r="B41" s="154"/>
      <c r="C41" s="16" t="s">
        <v>23</v>
      </c>
      <c r="D41" s="22" t="str">
        <f>'[1]19нед'!S537</f>
        <v>л</v>
      </c>
      <c r="E41" s="26" t="str">
        <f>'[1]19нед'!T537</f>
        <v>Общая и экспериментальная физика.</v>
      </c>
      <c r="F41" s="24" t="str">
        <f>'[1]19нед'!W537</f>
        <v>Коробова И.В.</v>
      </c>
      <c r="G41" s="25" t="str">
        <f>'[1]19нед'!X537</f>
        <v>профессор, д-р наук</v>
      </c>
      <c r="H41" s="131" t="s">
        <v>120</v>
      </c>
      <c r="I41" s="156"/>
      <c r="J41" s="159"/>
      <c r="K41" s="16" t="s">
        <v>23</v>
      </c>
      <c r="L41" s="22">
        <f>'[1]20нед'!S537</f>
        <v>0</v>
      </c>
      <c r="M41" s="26">
        <f>'[1]20нед'!T537</f>
        <v>0</v>
      </c>
      <c r="N41" s="24">
        <f>'[1]20нед'!W537</f>
        <v>0</v>
      </c>
      <c r="O41" s="25">
        <f>'[1]20нед'!X537</f>
        <v>0</v>
      </c>
      <c r="P41" s="50"/>
    </row>
    <row r="42" spans="1:16" ht="30.75">
      <c r="A42" s="151"/>
      <c r="B42" s="154"/>
      <c r="C42" s="16" t="s">
        <v>24</v>
      </c>
      <c r="D42" s="22" t="str">
        <f>'[1]19нед'!S538</f>
        <v>л</v>
      </c>
      <c r="E42" s="26" t="str">
        <f>'[1]19нед'!T538</f>
        <v>Общая и экспериментальная физика.</v>
      </c>
      <c r="F42" s="24" t="str">
        <f>'[1]19нед'!W538</f>
        <v>Коробова И.В.</v>
      </c>
      <c r="G42" s="25" t="str">
        <f>'[1]19нед'!X538</f>
        <v>профессор, д-р наук</v>
      </c>
      <c r="H42" s="131" t="s">
        <v>120</v>
      </c>
      <c r="I42" s="156"/>
      <c r="J42" s="159"/>
      <c r="K42" s="16" t="s">
        <v>24</v>
      </c>
      <c r="L42" s="22">
        <f>'[1]20нед'!S538</f>
        <v>0</v>
      </c>
      <c r="M42" s="26">
        <f>'[1]20нед'!T538</f>
        <v>0</v>
      </c>
      <c r="N42" s="24">
        <f>'[1]20нед'!W538</f>
        <v>0</v>
      </c>
      <c r="O42" s="25">
        <f>'[1]20нед'!X538</f>
        <v>0</v>
      </c>
      <c r="P42" s="50"/>
    </row>
    <row r="43" spans="1:16" ht="18.399999999999999" hidden="1" customHeight="1" thickBot="1">
      <c r="A43" s="152"/>
      <c r="B43" s="155"/>
      <c r="C43" s="17"/>
      <c r="D43" s="27">
        <f>'[1]19нед'!S539</f>
        <v>0</v>
      </c>
      <c r="E43" s="28">
        <f>'[1]19нед'!T539</f>
        <v>0</v>
      </c>
      <c r="F43" s="29">
        <f>'[1]19нед'!W539</f>
        <v>0</v>
      </c>
      <c r="G43" s="30">
        <f>'[1]19нед'!X539</f>
        <v>0</v>
      </c>
      <c r="H43" s="51"/>
      <c r="I43" s="157"/>
      <c r="J43" s="160"/>
      <c r="K43" s="17"/>
      <c r="L43" s="27">
        <f>'[1]20нед'!S539</f>
        <v>0</v>
      </c>
      <c r="M43" s="28">
        <f>'[1]20нед'!T539</f>
        <v>0</v>
      </c>
      <c r="N43" s="29">
        <f>'[1]20нед'!W539</f>
        <v>0</v>
      </c>
      <c r="O43" s="30">
        <f>'[1]20нед'!X539</f>
        <v>0</v>
      </c>
      <c r="P43" s="51"/>
    </row>
    <row r="44" spans="1:16" ht="48" customHeight="1">
      <c r="A44" s="150">
        <v>46192</v>
      </c>
      <c r="B44" s="153" t="s">
        <v>34</v>
      </c>
      <c r="C44" s="32" t="s">
        <v>16</v>
      </c>
      <c r="D44" s="18" t="str">
        <f>'[1]19нед'!S540</f>
        <v>пр</v>
      </c>
      <c r="E44" s="21" t="str">
        <f>'[1]19нед'!T540</f>
        <v>Обучение лиц с ОВЗ и особыми образовательными потребностями</v>
      </c>
      <c r="F44" s="19" t="str">
        <f>'[1]19нед'!W540</f>
        <v>Анисимова Л.С.</v>
      </c>
      <c r="G44" s="20" t="str">
        <f>'[1]19нед'!X540</f>
        <v>доцент, канд. наук</v>
      </c>
      <c r="H44" s="122" t="s">
        <v>113</v>
      </c>
      <c r="I44" s="150">
        <v>46199</v>
      </c>
      <c r="J44" s="158" t="s">
        <v>34</v>
      </c>
      <c r="K44" s="32" t="s">
        <v>16</v>
      </c>
      <c r="L44" s="18">
        <f>'[1]20нед'!S540</f>
        <v>0</v>
      </c>
      <c r="M44" s="21">
        <f>'[1]20нед'!T540</f>
        <v>0</v>
      </c>
      <c r="N44" s="19">
        <f>'[1]20нед'!W540</f>
        <v>0</v>
      </c>
      <c r="O44" s="20">
        <f>'[1]20нед'!X540</f>
        <v>0</v>
      </c>
      <c r="P44" s="53"/>
    </row>
    <row r="45" spans="1:16" ht="30.75">
      <c r="A45" s="151"/>
      <c r="B45" s="154"/>
      <c r="C45" s="16" t="s">
        <v>18</v>
      </c>
      <c r="D45" s="22" t="str">
        <f>'[1]19нед'!S541</f>
        <v>пр</v>
      </c>
      <c r="E45" s="26" t="str">
        <f>'[1]19нед'!T541</f>
        <v xml:space="preserve"> Психология воспитательных практик</v>
      </c>
      <c r="F45" s="24" t="str">
        <f>'[1]19нед'!W541</f>
        <v>Задорожнюк Н.В.</v>
      </c>
      <c r="G45" s="25" t="str">
        <f>'[1]19нед'!X541</f>
        <v>преподаватель</v>
      </c>
      <c r="H45" s="122" t="s">
        <v>113</v>
      </c>
      <c r="I45" s="156"/>
      <c r="J45" s="159"/>
      <c r="K45" s="16" t="s">
        <v>18</v>
      </c>
      <c r="L45" s="22">
        <f>'[1]20нед'!S541</f>
        <v>0</v>
      </c>
      <c r="M45" s="26">
        <f>'[1]20нед'!T541</f>
        <v>0</v>
      </c>
      <c r="N45" s="24">
        <f>'[1]20нед'!W541</f>
        <v>0</v>
      </c>
      <c r="O45" s="25">
        <f>'[1]20нед'!X541</f>
        <v>0</v>
      </c>
      <c r="P45" s="100"/>
    </row>
    <row r="46" spans="1:16" ht="53.65" customHeight="1">
      <c r="A46" s="151"/>
      <c r="B46" s="154"/>
      <c r="C46" s="16" t="s">
        <v>20</v>
      </c>
      <c r="D46" s="22">
        <f>'[1]19нед'!S542</f>
        <v>0</v>
      </c>
      <c r="E46" s="26">
        <f>'[1]19нед'!T542</f>
        <v>0</v>
      </c>
      <c r="F46" s="24">
        <f>'[1]19нед'!W542</f>
        <v>0</v>
      </c>
      <c r="G46" s="25">
        <f>'[1]19нед'!X542</f>
        <v>0</v>
      </c>
      <c r="H46" s="122"/>
      <c r="I46" s="156"/>
      <c r="J46" s="159"/>
      <c r="K46" s="16" t="s">
        <v>20</v>
      </c>
      <c r="L46" s="22">
        <f>'[1]20нед'!S542</f>
        <v>0</v>
      </c>
      <c r="M46" s="26">
        <f>'[1]20нед'!T542</f>
        <v>0</v>
      </c>
      <c r="N46" s="24">
        <f>'[1]20нед'!W542</f>
        <v>0</v>
      </c>
      <c r="O46" s="25">
        <f>'[1]20нед'!X542</f>
        <v>0</v>
      </c>
      <c r="P46" s="100"/>
    </row>
    <row r="47" spans="1:16" ht="30.75">
      <c r="A47" s="151"/>
      <c r="B47" s="154"/>
      <c r="C47" s="16" t="s">
        <v>21</v>
      </c>
      <c r="D47" s="22" t="str">
        <f>'[1]19нед'!S543</f>
        <v>пр</v>
      </c>
      <c r="E47" s="26" t="str">
        <f>'[1]19нед'!T543</f>
        <v>Теоретическая физика.</v>
      </c>
      <c r="F47" s="24" t="str">
        <f>'[1]19нед'!W543</f>
        <v>Коробова И.В.</v>
      </c>
      <c r="G47" s="25" t="str">
        <f>'[1]19нед'!X543</f>
        <v>профессор, д-р наук</v>
      </c>
      <c r="H47" s="131" t="s">
        <v>120</v>
      </c>
      <c r="I47" s="156"/>
      <c r="J47" s="159"/>
      <c r="K47" s="16" t="s">
        <v>21</v>
      </c>
      <c r="L47" s="22">
        <f>'[1]20нед'!S543</f>
        <v>0</v>
      </c>
      <c r="M47" s="26">
        <f>'[1]20нед'!T543</f>
        <v>0</v>
      </c>
      <c r="N47" s="24">
        <f>'[1]20нед'!W543</f>
        <v>0</v>
      </c>
      <c r="O47" s="25">
        <f>'[1]20нед'!X543</f>
        <v>0</v>
      </c>
      <c r="P47" s="50"/>
    </row>
    <row r="48" spans="1:16" ht="31.15">
      <c r="A48" s="151"/>
      <c r="B48" s="154"/>
      <c r="C48" s="16" t="s">
        <v>22</v>
      </c>
      <c r="D48" s="22">
        <f>'[1]19нед'!S544</f>
        <v>0</v>
      </c>
      <c r="E48" s="26">
        <f>'[1]19нед'!T544</f>
        <v>0</v>
      </c>
      <c r="F48" s="24">
        <f>'[1]19нед'!W544</f>
        <v>0</v>
      </c>
      <c r="G48" s="25">
        <f>'[1]19нед'!X544</f>
        <v>0</v>
      </c>
      <c r="H48" s="50"/>
      <c r="I48" s="156"/>
      <c r="J48" s="159"/>
      <c r="K48" s="16" t="s">
        <v>22</v>
      </c>
      <c r="L48" s="22">
        <f>'[1]20нед'!S544</f>
        <v>0</v>
      </c>
      <c r="M48" s="26">
        <f>'[1]20нед'!T544</f>
        <v>0</v>
      </c>
      <c r="N48" s="24">
        <f>'[1]20нед'!W544</f>
        <v>0</v>
      </c>
      <c r="O48" s="25">
        <f>'[1]20нед'!X544</f>
        <v>0</v>
      </c>
      <c r="P48" s="50"/>
    </row>
    <row r="49" spans="1:16" ht="30.75">
      <c r="A49" s="151"/>
      <c r="B49" s="154"/>
      <c r="C49" s="16" t="s">
        <v>23</v>
      </c>
      <c r="D49" s="22">
        <f>'[1]19нед'!S545</f>
        <v>0</v>
      </c>
      <c r="E49" s="26">
        <f>'[1]19нед'!T545</f>
        <v>0</v>
      </c>
      <c r="F49" s="24">
        <f>'[1]19нед'!W545</f>
        <v>0</v>
      </c>
      <c r="G49" s="25">
        <f>'[1]19нед'!X545</f>
        <v>0</v>
      </c>
      <c r="H49" s="50"/>
      <c r="I49" s="156"/>
      <c r="J49" s="159"/>
      <c r="K49" s="16" t="s">
        <v>23</v>
      </c>
      <c r="L49" s="22" t="str">
        <f>'[1]20нед'!S545</f>
        <v>экзамен</v>
      </c>
      <c r="M49" s="26" t="str">
        <f>'[1]20нед'!T545</f>
        <v>Теоретическая физика.</v>
      </c>
      <c r="N49" s="24" t="str">
        <f>'[1]20нед'!W545</f>
        <v>Коробова И.В.</v>
      </c>
      <c r="O49" s="25" t="str">
        <f>'[1]20нед'!X545</f>
        <v>профессор, д-р наук</v>
      </c>
      <c r="P49" s="131" t="s">
        <v>120</v>
      </c>
    </row>
    <row r="50" spans="1:16" ht="30.75">
      <c r="A50" s="151"/>
      <c r="B50" s="154"/>
      <c r="C50" s="16" t="s">
        <v>24</v>
      </c>
      <c r="D50" s="22">
        <f>'[1]19нед'!S546</f>
        <v>0</v>
      </c>
      <c r="E50" s="26">
        <f>'[1]19нед'!T546</f>
        <v>0</v>
      </c>
      <c r="F50" s="24">
        <f>'[1]19нед'!W546</f>
        <v>0</v>
      </c>
      <c r="G50" s="25">
        <f>'[1]19нед'!X546</f>
        <v>0</v>
      </c>
      <c r="H50" s="50"/>
      <c r="I50" s="156"/>
      <c r="J50" s="159"/>
      <c r="K50" s="16" t="s">
        <v>24</v>
      </c>
      <c r="L50" s="22">
        <f>'[1]20нед'!S546</f>
        <v>0</v>
      </c>
      <c r="M50" s="26">
        <f>'[1]20нед'!T546</f>
        <v>0</v>
      </c>
      <c r="N50" s="24">
        <f>'[1]20нед'!W546</f>
        <v>0</v>
      </c>
      <c r="O50" s="25">
        <f>'[1]20нед'!X546</f>
        <v>0</v>
      </c>
      <c r="P50" s="50"/>
    </row>
    <row r="51" spans="1:16" ht="18.399999999999999" hidden="1" customHeight="1" thickBot="1">
      <c r="A51" s="152"/>
      <c r="B51" s="155"/>
      <c r="C51" s="17"/>
      <c r="D51" s="27">
        <f>'[1]19нед'!S547</f>
        <v>0</v>
      </c>
      <c r="E51" s="28">
        <f>'[1]19нед'!T547</f>
        <v>0</v>
      </c>
      <c r="F51" s="29">
        <f>'[1]19нед'!W547</f>
        <v>0</v>
      </c>
      <c r="G51" s="30">
        <f>'[1]19нед'!X547</f>
        <v>0</v>
      </c>
      <c r="H51" s="51"/>
      <c r="I51" s="157"/>
      <c r="J51" s="160"/>
      <c r="K51" s="17"/>
      <c r="L51" s="27">
        <f>'[1]20нед'!S547</f>
        <v>0</v>
      </c>
      <c r="M51" s="28">
        <f>'[1]20нед'!T547</f>
        <v>0</v>
      </c>
      <c r="N51" s="29">
        <f>'[1]20нед'!W547</f>
        <v>0</v>
      </c>
      <c r="O51" s="30">
        <f>'[1]20нед'!X547</f>
        <v>0</v>
      </c>
      <c r="P51" s="51"/>
    </row>
    <row r="52" spans="1:16" ht="49.5" customHeight="1">
      <c r="A52" s="150">
        <v>46193</v>
      </c>
      <c r="B52" s="153" t="s">
        <v>37</v>
      </c>
      <c r="C52" s="32" t="s">
        <v>16</v>
      </c>
      <c r="D52" s="18" t="str">
        <f>'[1]19нед'!S548</f>
        <v>диф. зачет</v>
      </c>
      <c r="E52" s="21" t="str">
        <f>'[1]19нед'!T548</f>
        <v>Учебная практика (технологическая, психолого-педагогическое сопровождение обучающихся с ОВЗ)</v>
      </c>
      <c r="F52" s="19" t="str">
        <f>'[1]19нед'!W548</f>
        <v>Мажугина В.В.</v>
      </c>
      <c r="G52" s="20" t="str">
        <f>'[1]19нед'!X548</f>
        <v>ст. преподаватель</v>
      </c>
      <c r="H52" s="123" t="s">
        <v>114</v>
      </c>
      <c r="I52" s="150">
        <v>46200</v>
      </c>
      <c r="J52" s="158" t="s">
        <v>37</v>
      </c>
      <c r="K52" s="32" t="s">
        <v>16</v>
      </c>
      <c r="L52" s="18" t="str">
        <f>'[1]20нед'!S548</f>
        <v>конс</v>
      </c>
      <c r="M52" s="21" t="str">
        <f>'[1]20нед'!T548</f>
        <v>Общая и экспериментальная физика.</v>
      </c>
      <c r="N52" s="19" t="str">
        <f>'[1]20нед'!W548</f>
        <v>Коробова И.В.</v>
      </c>
      <c r="O52" s="20" t="str">
        <f>'[1]20нед'!X548</f>
        <v>профессор, д-р наук</v>
      </c>
      <c r="P52" s="131" t="s">
        <v>120</v>
      </c>
    </row>
    <row r="53" spans="1:16" ht="78">
      <c r="A53" s="151"/>
      <c r="B53" s="154"/>
      <c r="C53" s="16" t="s">
        <v>18</v>
      </c>
      <c r="D53" s="22" t="str">
        <f>'[1]19нед'!S549</f>
        <v>диф. зачет</v>
      </c>
      <c r="E53" s="26" t="str">
        <f>'[1]19нед'!T549</f>
        <v>Производственная практика (педагогическая, психолого-педагогические технологии в обучении и развивающей деятельности)</v>
      </c>
      <c r="F53" s="24" t="str">
        <f>'[1]19нед'!W549</f>
        <v>Мажугина В.В.</v>
      </c>
      <c r="G53" s="25" t="str">
        <f>'[1]19нед'!X549</f>
        <v>ст. преподаватель</v>
      </c>
      <c r="H53" s="123" t="s">
        <v>114</v>
      </c>
      <c r="I53" s="156"/>
      <c r="J53" s="159"/>
      <c r="K53" s="16" t="s">
        <v>18</v>
      </c>
      <c r="L53" s="22" t="str">
        <f>'[1]20нед'!S549</f>
        <v>пр</v>
      </c>
      <c r="M53" s="26" t="str">
        <f>'[1]20нед'!T549</f>
        <v>Физический практикум.</v>
      </c>
      <c r="N53" s="24" t="str">
        <f>'[1]20нед'!W549</f>
        <v>Коробова И.В.</v>
      </c>
      <c r="O53" s="25" t="str">
        <f>'[1]20нед'!X549</f>
        <v>профессор, д-р наук</v>
      </c>
      <c r="P53" s="131" t="s">
        <v>120</v>
      </c>
    </row>
    <row r="54" spans="1:16" ht="71.45" customHeight="1">
      <c r="A54" s="151"/>
      <c r="B54" s="154"/>
      <c r="C54" s="16" t="s">
        <v>20</v>
      </c>
      <c r="D54" s="22" t="str">
        <f>'[1]19нед'!S550</f>
        <v>пр</v>
      </c>
      <c r="E54" s="26" t="str">
        <f>'[1]19нед'!T550</f>
        <v xml:space="preserve"> Психология воспитательных практик</v>
      </c>
      <c r="F54" s="24" t="str">
        <f>'[1]19нед'!W550</f>
        <v>Задорожнюк Н.В.</v>
      </c>
      <c r="G54" s="25" t="str">
        <f>'[1]19нед'!X550</f>
        <v>преподаватель</v>
      </c>
      <c r="H54" s="122" t="s">
        <v>113</v>
      </c>
      <c r="I54" s="156"/>
      <c r="J54" s="159"/>
      <c r="K54" s="16" t="s">
        <v>20</v>
      </c>
      <c r="L54" s="22">
        <f>'[1]20нед'!S550</f>
        <v>0</v>
      </c>
      <c r="M54" s="26">
        <f>'[1]20нед'!T550</f>
        <v>0</v>
      </c>
      <c r="N54" s="24">
        <f>'[1]20нед'!W550</f>
        <v>0</v>
      </c>
      <c r="O54" s="25">
        <f>'[1]20нед'!X550</f>
        <v>0</v>
      </c>
      <c r="P54" s="100"/>
    </row>
    <row r="55" spans="1:16" ht="53.65" customHeight="1">
      <c r="A55" s="151"/>
      <c r="B55" s="154"/>
      <c r="C55" s="16" t="s">
        <v>21</v>
      </c>
      <c r="D55" s="22">
        <f>'[1]19нед'!S551</f>
        <v>0</v>
      </c>
      <c r="E55" s="26">
        <f>'[1]19нед'!T551</f>
        <v>0</v>
      </c>
      <c r="F55" s="24">
        <f>'[1]19нед'!W551</f>
        <v>0</v>
      </c>
      <c r="G55" s="25">
        <f>'[1]19нед'!X551</f>
        <v>0</v>
      </c>
      <c r="H55" s="57"/>
      <c r="I55" s="156"/>
      <c r="J55" s="159"/>
      <c r="K55" s="16" t="s">
        <v>21</v>
      </c>
      <c r="L55" s="22">
        <f>'[1]20нед'!S551</f>
        <v>0</v>
      </c>
      <c r="M55" s="26">
        <f>'[1]20нед'!T551</f>
        <v>0</v>
      </c>
      <c r="N55" s="24">
        <f>'[1]20нед'!W551</f>
        <v>0</v>
      </c>
      <c r="O55" s="25">
        <f>'[1]20нед'!X551</f>
        <v>0</v>
      </c>
      <c r="P55" s="100"/>
    </row>
    <row r="56" spans="1:16" ht="31.15">
      <c r="A56" s="151"/>
      <c r="B56" s="154"/>
      <c r="C56" s="16" t="s">
        <v>22</v>
      </c>
      <c r="D56" s="22">
        <f>'[1]19нед'!S552</f>
        <v>0</v>
      </c>
      <c r="E56" s="26">
        <f>'[1]19нед'!T552</f>
        <v>0</v>
      </c>
      <c r="F56" s="24">
        <f>'[1]19нед'!W552</f>
        <v>0</v>
      </c>
      <c r="G56" s="25">
        <f>'[1]19нед'!X552</f>
        <v>0</v>
      </c>
      <c r="H56" s="57"/>
      <c r="I56" s="156"/>
      <c r="J56" s="159"/>
      <c r="K56" s="16" t="s">
        <v>22</v>
      </c>
      <c r="L56" s="22">
        <f>'[1]20нед'!S552</f>
        <v>0</v>
      </c>
      <c r="M56" s="26">
        <f>'[1]20нед'!T552</f>
        <v>0</v>
      </c>
      <c r="N56" s="24">
        <f>'[1]20нед'!W552</f>
        <v>0</v>
      </c>
      <c r="O56" s="25">
        <f>'[1]20нед'!X552</f>
        <v>0</v>
      </c>
      <c r="P56" s="57"/>
    </row>
    <row r="57" spans="1:16" ht="35.85" customHeight="1">
      <c r="A57" s="151"/>
      <c r="B57" s="154"/>
      <c r="C57" s="16" t="s">
        <v>23</v>
      </c>
      <c r="D57" s="22">
        <f>'[1]19нед'!S553</f>
        <v>0</v>
      </c>
      <c r="E57" s="26">
        <f>'[1]19нед'!T553</f>
        <v>0</v>
      </c>
      <c r="F57" s="24">
        <f>'[1]19нед'!W553</f>
        <v>0</v>
      </c>
      <c r="G57" s="25">
        <f>'[1]19нед'!X553</f>
        <v>0</v>
      </c>
      <c r="H57" s="57"/>
      <c r="I57" s="156"/>
      <c r="J57" s="159"/>
      <c r="K57" s="16" t="s">
        <v>23</v>
      </c>
      <c r="L57" s="22">
        <f>'[1]20нед'!S553</f>
        <v>0</v>
      </c>
      <c r="M57" s="26">
        <f>'[1]20нед'!T553</f>
        <v>0</v>
      </c>
      <c r="N57" s="24">
        <f>'[1]20нед'!W553</f>
        <v>0</v>
      </c>
      <c r="O57" s="25">
        <f>'[1]20нед'!X553</f>
        <v>0</v>
      </c>
      <c r="P57" s="50"/>
    </row>
    <row r="58" spans="1:16" ht="36.4" customHeight="1" thickBot="1">
      <c r="A58" s="151"/>
      <c r="B58" s="154"/>
      <c r="C58" s="16" t="s">
        <v>24</v>
      </c>
      <c r="D58" s="22">
        <f>'[1]19нед'!S554</f>
        <v>0</v>
      </c>
      <c r="E58" s="26">
        <f>'[1]19нед'!T554</f>
        <v>0</v>
      </c>
      <c r="F58" s="24">
        <f>'[1]19нед'!W554</f>
        <v>0</v>
      </c>
      <c r="G58" s="25">
        <f>'[1]19нед'!X554</f>
        <v>0</v>
      </c>
      <c r="H58" s="57"/>
      <c r="I58" s="156"/>
      <c r="J58" s="159"/>
      <c r="K58" s="16" t="s">
        <v>24</v>
      </c>
      <c r="L58" s="22">
        <f>'[1]20нед'!S554</f>
        <v>0</v>
      </c>
      <c r="M58" s="26">
        <f>'[1]20нед'!T554</f>
        <v>0</v>
      </c>
      <c r="N58" s="24">
        <f>'[1]20нед'!W554</f>
        <v>0</v>
      </c>
      <c r="O58" s="25">
        <f>'[1]20нед'!X554</f>
        <v>0</v>
      </c>
      <c r="P58" s="50"/>
    </row>
    <row r="59" spans="1:16" ht="19.149999999999999" hidden="1" customHeight="1" thickTop="1" thickBot="1">
      <c r="A59" s="152"/>
      <c r="B59" s="155"/>
      <c r="C59" s="17"/>
      <c r="D59" s="18">
        <f>'[1]19нед'!S369</f>
        <v>0</v>
      </c>
      <c r="E59" s="18">
        <f>'[1]19нед'!T369</f>
        <v>0</v>
      </c>
      <c r="F59" s="19">
        <f>'[1]19нед'!W555</f>
        <v>0</v>
      </c>
      <c r="G59" s="20">
        <f>'[1]19нед'!X555</f>
        <v>0</v>
      </c>
      <c r="H59" s="51"/>
      <c r="I59" s="157"/>
      <c r="J59" s="160"/>
      <c r="K59" s="17"/>
      <c r="L59" s="18">
        <f>'[1]20нед'!S493</f>
        <v>0</v>
      </c>
      <c r="M59" s="18">
        <f>'[1]20нед'!T493</f>
        <v>0</v>
      </c>
      <c r="N59" s="18">
        <f>'[1]20нед'!U493</f>
        <v>0</v>
      </c>
      <c r="O59" s="18">
        <f>'[1]20нед'!V493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2"/>
      <c r="K65" s="3"/>
      <c r="L65" s="4"/>
      <c r="M65" s="4"/>
      <c r="N65" s="4"/>
      <c r="O65" s="4"/>
      <c r="P65" s="46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2"/>
      <c r="K66" s="3"/>
      <c r="L66" s="4"/>
      <c r="M66" s="4"/>
      <c r="N66" s="4"/>
      <c r="O66" s="4"/>
      <c r="P66" s="46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44.03.05..Педагогическое образование (с двумя профилями подготовки) (Физика и Информатика)</v>
      </c>
      <c r="F67" s="9"/>
      <c r="G67" s="9"/>
      <c r="H67" s="48" t="str">
        <f>H7</f>
        <v>12-23 ФИз</v>
      </c>
      <c r="I67" s="1"/>
      <c r="J67" s="2"/>
      <c r="K67" s="3"/>
      <c r="L67" s="4"/>
      <c r="M67" s="4"/>
      <c r="N67" s="4"/>
      <c r="O67" s="4"/>
      <c r="P67" s="46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2"/>
      <c r="K68" s="3"/>
      <c r="L68" s="4"/>
      <c r="M68" s="4"/>
      <c r="N68" s="4"/>
      <c r="O68" s="4"/>
      <c r="P68" s="46"/>
    </row>
    <row r="69" spans="1:16" ht="15.6">
      <c r="A69" s="1"/>
      <c r="B69" s="145" t="s">
        <v>7</v>
      </c>
      <c r="C69" s="145"/>
      <c r="D69" s="145"/>
      <c r="E69" s="140">
        <f>E9</f>
        <v>3</v>
      </c>
      <c r="F69" s="140"/>
      <c r="G69" s="140"/>
      <c r="H69" s="47"/>
      <c r="I69" s="1"/>
      <c r="J69" s="2"/>
      <c r="K69" s="3"/>
      <c r="L69" s="4"/>
      <c r="M69" s="4"/>
      <c r="N69" s="4"/>
      <c r="O69" s="4"/>
      <c r="P69" s="46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2"/>
      <c r="K71" s="3"/>
      <c r="L71" s="4"/>
      <c r="M71" s="4"/>
      <c r="N71" s="4"/>
      <c r="O71" s="4"/>
      <c r="P71" s="46"/>
    </row>
    <row r="72" spans="1:16" ht="32.25" customHeight="1" thickTop="1">
      <c r="A72" s="150">
        <v>46202</v>
      </c>
      <c r="B72" s="153" t="s">
        <v>15</v>
      </c>
      <c r="C72" s="16" t="s">
        <v>16</v>
      </c>
      <c r="D72" s="18">
        <f>'[1]21нед'!S508</f>
        <v>0</v>
      </c>
      <c r="E72" s="21">
        <f>'[1]21нед'!T508</f>
        <v>0</v>
      </c>
      <c r="F72" s="19">
        <f>'[1]21нед'!W508</f>
        <v>0</v>
      </c>
      <c r="G72" s="20">
        <f>'[1]21нед'!X508</f>
        <v>0</v>
      </c>
      <c r="H72" s="58"/>
      <c r="I72" s="1"/>
      <c r="J72" s="2"/>
      <c r="K72" s="3"/>
      <c r="L72" s="4"/>
      <c r="M72" s="4"/>
      <c r="N72" s="4"/>
      <c r="O72" s="4"/>
      <c r="P72" s="46"/>
    </row>
    <row r="73" spans="1:16" ht="39">
      <c r="A73" s="156"/>
      <c r="B73" s="154"/>
      <c r="C73" s="16" t="s">
        <v>18</v>
      </c>
      <c r="D73" s="22" t="str">
        <f>'[1]21нед'!S509</f>
        <v>зачет</v>
      </c>
      <c r="E73" s="26" t="str">
        <f>'[1]21нед'!T509</f>
        <v>Обучение лиц с ОВЗ и особыми образовательными потребностями</v>
      </c>
      <c r="F73" s="24" t="str">
        <f>'[1]21нед'!W509</f>
        <v>Анисимова Л.С.</v>
      </c>
      <c r="G73" s="25" t="str">
        <f>'[1]21нед'!X509</f>
        <v>доцент, канд. наук</v>
      </c>
      <c r="H73" s="122" t="s">
        <v>113</v>
      </c>
      <c r="I73" s="1"/>
      <c r="J73" s="2"/>
      <c r="K73" s="3"/>
      <c r="L73" s="4"/>
      <c r="M73" s="4"/>
      <c r="N73" s="4"/>
      <c r="O73" s="4"/>
      <c r="P73" s="46"/>
    </row>
    <row r="74" spans="1:16" ht="30.75">
      <c r="A74" s="156"/>
      <c r="B74" s="154"/>
      <c r="C74" s="16" t="s">
        <v>20</v>
      </c>
      <c r="D74" s="22" t="str">
        <f>'[1]21нед'!S510</f>
        <v>пр</v>
      </c>
      <c r="E74" s="26" t="str">
        <f>'[1]21нед'!T510</f>
        <v>Методика обучения физике.</v>
      </c>
      <c r="F74" s="24" t="str">
        <f>'[1]21нед'!W510</f>
        <v>Коробова И.В.</v>
      </c>
      <c r="G74" s="25" t="str">
        <f>'[1]21нед'!X510</f>
        <v>профессор, д-р наук</v>
      </c>
      <c r="H74" s="131" t="s">
        <v>120</v>
      </c>
      <c r="I74" s="1"/>
      <c r="J74" s="2"/>
      <c r="K74" s="3"/>
      <c r="L74" s="4"/>
      <c r="M74" s="4"/>
      <c r="N74" s="4"/>
      <c r="O74" s="4"/>
      <c r="P74" s="46"/>
    </row>
    <row r="75" spans="1:16" ht="39">
      <c r="A75" s="156"/>
      <c r="B75" s="154"/>
      <c r="C75" s="16" t="s">
        <v>21</v>
      </c>
      <c r="D75" s="22" t="str">
        <f>'[1]21нед'!S511</f>
        <v>зачет</v>
      </c>
      <c r="E75" s="26" t="str">
        <f>'[1]21нед'!T511</f>
        <v>Методы количественного и качественного анализа данных</v>
      </c>
      <c r="F75" s="24" t="str">
        <f>'[1]21нед'!W511</f>
        <v>Якимова В.В.</v>
      </c>
      <c r="G75" s="25" t="str">
        <f>'[1]21нед'!X511</f>
        <v>ст. преподаватель</v>
      </c>
      <c r="H75" s="122" t="s">
        <v>113</v>
      </c>
      <c r="I75" s="1"/>
      <c r="J75" s="2"/>
      <c r="K75" s="3"/>
      <c r="L75" s="4"/>
      <c r="M75" s="4"/>
      <c r="N75" s="4"/>
      <c r="O75" s="4"/>
      <c r="P75" s="46"/>
    </row>
    <row r="76" spans="1:16" ht="31.15">
      <c r="A76" s="156"/>
      <c r="B76" s="154"/>
      <c r="C76" s="16" t="s">
        <v>22</v>
      </c>
      <c r="D76" s="22">
        <f>'[1]21нед'!S512</f>
        <v>0</v>
      </c>
      <c r="E76" s="26">
        <f>'[1]21нед'!T512</f>
        <v>0</v>
      </c>
      <c r="F76" s="24">
        <f>'[1]21нед'!W512</f>
        <v>0</v>
      </c>
      <c r="G76" s="25">
        <f>'[1]21нед'!X512</f>
        <v>0</v>
      </c>
      <c r="H76" s="50"/>
      <c r="I76" s="1"/>
      <c r="J76" s="2"/>
      <c r="K76" s="3"/>
      <c r="L76" s="4"/>
      <c r="M76" s="4"/>
      <c r="N76" s="4"/>
      <c r="O76" s="4"/>
      <c r="P76" s="46"/>
    </row>
    <row r="77" spans="1:16" ht="31.15">
      <c r="A77" s="156"/>
      <c r="B77" s="154"/>
      <c r="C77" s="16" t="s">
        <v>23</v>
      </c>
      <c r="D77" s="22">
        <f>'[1]21нед'!S513</f>
        <v>0</v>
      </c>
      <c r="E77" s="26">
        <f>'[1]21нед'!T513</f>
        <v>0</v>
      </c>
      <c r="F77" s="24">
        <f>'[1]21нед'!W513</f>
        <v>0</v>
      </c>
      <c r="G77" s="25">
        <f>'[1]21нед'!X513</f>
        <v>0</v>
      </c>
      <c r="H77" s="50"/>
      <c r="I77" s="1"/>
      <c r="J77" s="2"/>
      <c r="K77" s="3"/>
      <c r="L77" s="4"/>
      <c r="M77" s="4"/>
      <c r="N77" s="4"/>
      <c r="O77" s="4"/>
      <c r="P77" s="46"/>
    </row>
    <row r="78" spans="1:16" ht="31.7" thickBot="1">
      <c r="A78" s="156"/>
      <c r="B78" s="154"/>
      <c r="C78" s="16" t="s">
        <v>24</v>
      </c>
      <c r="D78" s="22">
        <f>'[1]21нед'!S514</f>
        <v>0</v>
      </c>
      <c r="E78" s="26">
        <f>'[1]21нед'!T514</f>
        <v>0</v>
      </c>
      <c r="F78" s="24">
        <f>'[1]21нед'!W514</f>
        <v>0</v>
      </c>
      <c r="G78" s="25">
        <f>'[1]21нед'!X514</f>
        <v>0</v>
      </c>
      <c r="H78" s="50"/>
      <c r="I78" s="1"/>
      <c r="J78" s="2"/>
      <c r="K78" s="3"/>
      <c r="L78" s="4"/>
      <c r="M78" s="4"/>
      <c r="N78" s="4"/>
      <c r="O78" s="4"/>
      <c r="P78" s="46"/>
    </row>
    <row r="79" spans="1:16" ht="18.399999999999999" hidden="1" customHeight="1" thickBot="1">
      <c r="A79" s="157"/>
      <c r="B79" s="155"/>
      <c r="C79" s="17"/>
      <c r="D79" s="27">
        <f>'[1]21нед'!S515</f>
        <v>0</v>
      </c>
      <c r="E79" s="28">
        <f>'[1]21нед'!T515</f>
        <v>0</v>
      </c>
      <c r="F79" s="29">
        <f>'[1]21нед'!W515</f>
        <v>0</v>
      </c>
      <c r="G79" s="30">
        <f>'[1]21нед'!X515</f>
        <v>0</v>
      </c>
      <c r="H79" s="51"/>
      <c r="I79" s="1"/>
      <c r="J79" s="2"/>
      <c r="K79" s="3"/>
      <c r="L79" s="4"/>
      <c r="M79" s="4"/>
      <c r="N79" s="4"/>
      <c r="O79" s="4"/>
      <c r="P79" s="46"/>
    </row>
    <row r="80" spans="1:16" ht="32.25" customHeight="1" thickTop="1">
      <c r="A80" s="150">
        <v>46203</v>
      </c>
      <c r="B80" s="153" t="s">
        <v>25</v>
      </c>
      <c r="C80" s="32" t="s">
        <v>16</v>
      </c>
      <c r="D80" s="18">
        <f>'[1]21нед'!S516</f>
        <v>0</v>
      </c>
      <c r="E80" s="21">
        <f>'[1]21нед'!T516</f>
        <v>0</v>
      </c>
      <c r="F80" s="19">
        <f>'[1]21нед'!W516</f>
        <v>0</v>
      </c>
      <c r="G80" s="20">
        <f>'[1]21нед'!X516</f>
        <v>0</v>
      </c>
      <c r="H80" s="53"/>
      <c r="I80" s="1"/>
      <c r="J80" s="2"/>
      <c r="K80" s="3"/>
      <c r="L80" s="4"/>
      <c r="M80" s="4"/>
      <c r="N80" s="4"/>
      <c r="O80" s="4"/>
      <c r="P80" s="46"/>
    </row>
    <row r="81" spans="1:16" ht="31.15">
      <c r="A81" s="156"/>
      <c r="B81" s="154"/>
      <c r="C81" s="16" t="s">
        <v>18</v>
      </c>
      <c r="D81" s="22">
        <f>'[1]21нед'!S517</f>
        <v>0</v>
      </c>
      <c r="E81" s="26">
        <f>'[1]21нед'!T517</f>
        <v>0</v>
      </c>
      <c r="F81" s="24">
        <f>'[1]21нед'!W517</f>
        <v>0</v>
      </c>
      <c r="G81" s="25">
        <f>'[1]21нед'!X517</f>
        <v>0</v>
      </c>
      <c r="H81" s="50"/>
      <c r="I81" s="1"/>
      <c r="J81" s="2"/>
      <c r="K81" s="3"/>
      <c r="L81" s="4"/>
      <c r="M81" s="4"/>
      <c r="N81" s="4"/>
      <c r="O81" s="4"/>
      <c r="P81" s="46"/>
    </row>
    <row r="82" spans="1:16" ht="31.15">
      <c r="A82" s="156"/>
      <c r="B82" s="154"/>
      <c r="C82" s="16" t="s">
        <v>20</v>
      </c>
      <c r="D82" s="22">
        <f>'[1]21нед'!S518</f>
        <v>0</v>
      </c>
      <c r="E82" s="26">
        <f>'[1]21нед'!T518</f>
        <v>0</v>
      </c>
      <c r="F82" s="24">
        <f>'[1]21нед'!W518</f>
        <v>0</v>
      </c>
      <c r="G82" s="25">
        <f>'[1]21нед'!X518</f>
        <v>0</v>
      </c>
      <c r="H82" s="57"/>
      <c r="I82" s="1"/>
      <c r="J82" s="2"/>
      <c r="K82" s="3"/>
      <c r="L82" s="4"/>
      <c r="M82" s="4"/>
      <c r="N82" s="4"/>
      <c r="O82" s="4"/>
      <c r="P82" s="46"/>
    </row>
    <row r="83" spans="1:16" ht="30.75">
      <c r="A83" s="156"/>
      <c r="B83" s="154"/>
      <c r="C83" s="16" t="s">
        <v>21</v>
      </c>
      <c r="D83" s="22" t="str">
        <f>'[1]21нед'!S519</f>
        <v>экзамен</v>
      </c>
      <c r="E83" s="26" t="str">
        <f>'[1]21нед'!T519</f>
        <v>Общая и экспериментальная физика.</v>
      </c>
      <c r="F83" s="24" t="str">
        <f>'[1]21нед'!W519</f>
        <v>Коробова И.В.</v>
      </c>
      <c r="G83" s="25" t="str">
        <f>'[1]21нед'!X519</f>
        <v>профессор, д-р наук</v>
      </c>
      <c r="H83" s="131" t="s">
        <v>120</v>
      </c>
      <c r="I83" s="1"/>
      <c r="J83" s="2"/>
      <c r="K83" s="3"/>
      <c r="L83" s="4"/>
      <c r="M83" s="4"/>
      <c r="N83" s="4"/>
      <c r="O83" s="4"/>
      <c r="P83" s="46"/>
    </row>
    <row r="84" spans="1:16" ht="31.15">
      <c r="A84" s="156"/>
      <c r="B84" s="154"/>
      <c r="C84" s="16" t="s">
        <v>22</v>
      </c>
      <c r="D84" s="22">
        <f>'[1]21нед'!S520</f>
        <v>0</v>
      </c>
      <c r="E84" s="26">
        <f>'[1]21нед'!T520</f>
        <v>0</v>
      </c>
      <c r="F84" s="24">
        <f>'[1]21нед'!W520</f>
        <v>0</v>
      </c>
      <c r="G84" s="25">
        <f>'[1]21нед'!X520</f>
        <v>0</v>
      </c>
      <c r="H84" s="50"/>
      <c r="I84" s="1"/>
      <c r="J84" s="2"/>
      <c r="K84" s="3"/>
      <c r="L84" s="4"/>
      <c r="M84" s="4"/>
      <c r="N84" s="4"/>
      <c r="O84" s="4"/>
      <c r="P84" s="46"/>
    </row>
    <row r="85" spans="1:16" ht="31.15">
      <c r="A85" s="156"/>
      <c r="B85" s="154"/>
      <c r="C85" s="16" t="s">
        <v>23</v>
      </c>
      <c r="D85" s="22">
        <f>'[1]21нед'!S521</f>
        <v>0</v>
      </c>
      <c r="E85" s="26">
        <f>'[1]21нед'!T521</f>
        <v>0</v>
      </c>
      <c r="F85" s="24">
        <f>'[1]21нед'!W521</f>
        <v>0</v>
      </c>
      <c r="G85" s="25">
        <f>'[1]21нед'!X521</f>
        <v>0</v>
      </c>
      <c r="H85" s="50"/>
      <c r="I85" s="1"/>
      <c r="J85" s="2"/>
      <c r="K85" s="3"/>
      <c r="L85" s="4"/>
      <c r="M85" s="4"/>
      <c r="N85" s="4"/>
      <c r="O85" s="4"/>
      <c r="P85" s="46"/>
    </row>
    <row r="86" spans="1:16" ht="31.7" thickBot="1">
      <c r="A86" s="156"/>
      <c r="B86" s="154"/>
      <c r="C86" s="16" t="s">
        <v>24</v>
      </c>
      <c r="D86" s="22">
        <f>'[1]21нед'!S522</f>
        <v>0</v>
      </c>
      <c r="E86" s="26">
        <f>'[1]21нед'!T522</f>
        <v>0</v>
      </c>
      <c r="F86" s="24">
        <f>'[1]21нед'!W522</f>
        <v>0</v>
      </c>
      <c r="G86" s="25">
        <f>'[1]21нед'!X522</f>
        <v>0</v>
      </c>
      <c r="H86" s="50"/>
      <c r="I86" s="1"/>
      <c r="J86" s="2"/>
      <c r="K86" s="3"/>
      <c r="L86" s="4"/>
      <c r="M86" s="4"/>
      <c r="N86" s="4"/>
      <c r="O86" s="4"/>
      <c r="P86" s="46"/>
    </row>
    <row r="87" spans="1:16" ht="18.399999999999999" hidden="1" customHeight="1" thickBot="1">
      <c r="A87" s="157"/>
      <c r="B87" s="155"/>
      <c r="C87" s="17"/>
      <c r="D87" s="27">
        <f>'[1]21нед'!S523</f>
        <v>0</v>
      </c>
      <c r="E87" s="28">
        <f>'[1]21нед'!T523</f>
        <v>0</v>
      </c>
      <c r="F87" s="29">
        <f>'[1]21нед'!W523</f>
        <v>0</v>
      </c>
      <c r="G87" s="30">
        <f>'[1]21нед'!X523</f>
        <v>0</v>
      </c>
      <c r="H87" s="51"/>
      <c r="I87" s="1"/>
      <c r="J87" s="2"/>
      <c r="K87" s="3"/>
      <c r="L87" s="4"/>
      <c r="M87" s="4"/>
      <c r="N87" s="4"/>
      <c r="O87" s="4"/>
      <c r="P87" s="46"/>
    </row>
    <row r="88" spans="1:16" ht="48" customHeight="1" thickTop="1">
      <c r="A88" s="150">
        <v>46204</v>
      </c>
      <c r="B88" s="161" t="s">
        <v>30</v>
      </c>
      <c r="C88" s="32" t="s">
        <v>16</v>
      </c>
      <c r="D88" s="18">
        <f>'[1]21нед'!S524</f>
        <v>0</v>
      </c>
      <c r="E88" s="21">
        <f>'[1]21нед'!T524</f>
        <v>0</v>
      </c>
      <c r="F88" s="19">
        <f>'[1]21нед'!W524</f>
        <v>0</v>
      </c>
      <c r="G88" s="20">
        <f>'[1]21нед'!X524</f>
        <v>0</v>
      </c>
      <c r="H88" s="53"/>
      <c r="I88" s="1"/>
      <c r="J88" s="2"/>
      <c r="K88" s="3"/>
      <c r="L88" s="4"/>
      <c r="M88" s="4"/>
      <c r="N88" s="4"/>
      <c r="O88" s="4"/>
      <c r="P88" s="46"/>
    </row>
    <row r="89" spans="1:16" ht="31.15">
      <c r="A89" s="156"/>
      <c r="B89" s="162"/>
      <c r="C89" s="16" t="s">
        <v>18</v>
      </c>
      <c r="D89" s="22">
        <f>'[1]21нед'!S525</f>
        <v>0</v>
      </c>
      <c r="E89" s="26">
        <f>'[1]21нед'!T525</f>
        <v>0</v>
      </c>
      <c r="F89" s="24">
        <f>'[1]21нед'!W525</f>
        <v>0</v>
      </c>
      <c r="G89" s="25">
        <f>'[1]21нед'!X525</f>
        <v>0</v>
      </c>
      <c r="H89" s="50"/>
      <c r="I89" s="1"/>
      <c r="J89" s="2"/>
      <c r="K89" s="3"/>
      <c r="L89" s="4"/>
      <c r="M89" s="4"/>
      <c r="N89" s="4"/>
      <c r="O89" s="4"/>
      <c r="P89" s="46"/>
    </row>
    <row r="90" spans="1:16" ht="30.75">
      <c r="A90" s="156"/>
      <c r="B90" s="162"/>
      <c r="C90" s="16" t="s">
        <v>20</v>
      </c>
      <c r="D90" s="22" t="str">
        <f>'[1]21нед'!S526</f>
        <v>зачет</v>
      </c>
      <c r="E90" s="26" t="str">
        <f>'[1]21нед'!T526</f>
        <v>Физический практикум.</v>
      </c>
      <c r="F90" s="24" t="str">
        <f>'[1]21нед'!W526</f>
        <v>Коробова И.В.</v>
      </c>
      <c r="G90" s="25" t="str">
        <f>'[1]21нед'!X526</f>
        <v>профессор, д-р наук</v>
      </c>
      <c r="H90" s="131" t="s">
        <v>120</v>
      </c>
      <c r="I90" s="1"/>
      <c r="J90" s="2"/>
      <c r="K90" s="3"/>
      <c r="L90" s="4"/>
      <c r="M90" s="4"/>
      <c r="N90" s="4"/>
      <c r="O90" s="4"/>
      <c r="P90" s="46"/>
    </row>
    <row r="91" spans="1:16" ht="30.75">
      <c r="A91" s="156"/>
      <c r="B91" s="162"/>
      <c r="C91" s="16" t="s">
        <v>21</v>
      </c>
      <c r="D91" s="22" t="str">
        <f>'[1]21нед'!S527</f>
        <v>конс</v>
      </c>
      <c r="E91" s="26" t="str">
        <f>'[1]21нед'!T527</f>
        <v>Методика обучения физике.</v>
      </c>
      <c r="F91" s="24" t="str">
        <f>'[1]21нед'!W527</f>
        <v>Коробова И.В.</v>
      </c>
      <c r="G91" s="25" t="str">
        <f>'[1]21нед'!X527</f>
        <v>профессор, д-р наук</v>
      </c>
      <c r="H91" s="131" t="s">
        <v>120</v>
      </c>
      <c r="I91" s="1"/>
      <c r="J91" s="2"/>
      <c r="K91" s="3"/>
      <c r="L91" s="4"/>
      <c r="M91" s="4"/>
      <c r="N91" s="4"/>
      <c r="O91" s="4"/>
      <c r="P91" s="46"/>
    </row>
    <row r="92" spans="1:16" ht="31.15">
      <c r="A92" s="156"/>
      <c r="B92" s="162"/>
      <c r="C92" s="16" t="s">
        <v>22</v>
      </c>
      <c r="D92" s="22">
        <f>'[1]21нед'!S528</f>
        <v>0</v>
      </c>
      <c r="E92" s="26">
        <f>'[1]21нед'!T528</f>
        <v>0</v>
      </c>
      <c r="F92" s="24">
        <f>'[1]21нед'!W528</f>
        <v>0</v>
      </c>
      <c r="G92" s="25">
        <f>'[1]21нед'!X528</f>
        <v>0</v>
      </c>
      <c r="H92" s="100"/>
      <c r="I92" s="1"/>
      <c r="J92" s="2"/>
      <c r="K92" s="3"/>
      <c r="L92" s="4"/>
      <c r="M92" s="4"/>
      <c r="N92" s="4"/>
      <c r="O92" s="4"/>
      <c r="P92" s="46"/>
    </row>
    <row r="93" spans="1:16" ht="31.15">
      <c r="A93" s="156"/>
      <c r="B93" s="162"/>
      <c r="C93" s="16" t="s">
        <v>23</v>
      </c>
      <c r="D93" s="22">
        <f>'[1]21нед'!S529</f>
        <v>0</v>
      </c>
      <c r="E93" s="26">
        <f>'[1]21нед'!T529</f>
        <v>0</v>
      </c>
      <c r="F93" s="24">
        <f>'[1]21нед'!W529</f>
        <v>0</v>
      </c>
      <c r="G93" s="25">
        <f>'[1]21нед'!X529</f>
        <v>0</v>
      </c>
      <c r="H93" s="100"/>
      <c r="I93" s="1"/>
      <c r="J93" s="2"/>
      <c r="K93" s="3"/>
      <c r="L93" s="4"/>
      <c r="M93" s="4"/>
      <c r="N93" s="4"/>
      <c r="O93" s="4"/>
      <c r="P93" s="46"/>
    </row>
    <row r="94" spans="1:16" ht="31.7" thickBot="1">
      <c r="A94" s="156"/>
      <c r="B94" s="162"/>
      <c r="C94" s="16" t="s">
        <v>24</v>
      </c>
      <c r="D94" s="22">
        <f>'[1]21нед'!S530</f>
        <v>0</v>
      </c>
      <c r="E94" s="26">
        <f>'[1]21нед'!T530</f>
        <v>0</v>
      </c>
      <c r="F94" s="24">
        <f>'[1]21нед'!W530</f>
        <v>0</v>
      </c>
      <c r="G94" s="25">
        <f>'[1]21нед'!X530</f>
        <v>0</v>
      </c>
      <c r="H94" s="50"/>
      <c r="I94" s="1"/>
      <c r="J94" s="2"/>
      <c r="K94" s="3"/>
      <c r="L94" s="4"/>
      <c r="M94" s="4"/>
      <c r="N94" s="4"/>
      <c r="O94" s="4"/>
      <c r="P94" s="46"/>
    </row>
    <row r="95" spans="1:16" ht="18.399999999999999" hidden="1" customHeight="1" thickBot="1">
      <c r="A95" s="157"/>
      <c r="B95" s="163"/>
      <c r="C95" s="17"/>
      <c r="D95" s="27">
        <f>'[1]21нед'!S531</f>
        <v>0</v>
      </c>
      <c r="E95" s="28">
        <f>'[1]21нед'!T531</f>
        <v>0</v>
      </c>
      <c r="F95" s="29">
        <f>'[1]21нед'!W531</f>
        <v>0</v>
      </c>
      <c r="G95" s="30">
        <f>'[1]21нед'!X531</f>
        <v>0</v>
      </c>
      <c r="H95" s="51"/>
      <c r="I95" s="1"/>
      <c r="J95" s="2"/>
      <c r="K95" s="3"/>
      <c r="L95" s="4"/>
      <c r="M95" s="4"/>
      <c r="N95" s="4"/>
      <c r="O95" s="4"/>
      <c r="P95" s="46"/>
    </row>
    <row r="96" spans="1:16" ht="48" customHeight="1" thickTop="1">
      <c r="A96" s="150">
        <v>46205</v>
      </c>
      <c r="B96" s="153" t="s">
        <v>32</v>
      </c>
      <c r="C96" s="32" t="s">
        <v>16</v>
      </c>
      <c r="D96" s="18">
        <f>'[1]21нед'!S532</f>
        <v>0</v>
      </c>
      <c r="E96" s="21">
        <f>'[1]21нед'!T532</f>
        <v>0</v>
      </c>
      <c r="F96" s="19">
        <f>'[1]21нед'!W532</f>
        <v>0</v>
      </c>
      <c r="G96" s="20">
        <f>'[1]21нед'!X532</f>
        <v>0</v>
      </c>
      <c r="H96" s="53"/>
      <c r="I96" s="1"/>
      <c r="J96" s="2"/>
      <c r="K96" s="3"/>
      <c r="L96" s="4"/>
      <c r="M96" s="4"/>
      <c r="N96" s="4"/>
      <c r="O96" s="4"/>
      <c r="P96" s="46"/>
    </row>
    <row r="97" spans="1:16" ht="35.85" customHeight="1">
      <c r="A97" s="156"/>
      <c r="B97" s="154"/>
      <c r="C97" s="16" t="s">
        <v>18</v>
      </c>
      <c r="D97" s="22">
        <f>'[1]21нед'!S533</f>
        <v>0</v>
      </c>
      <c r="E97" s="26">
        <f>'[1]21нед'!T533</f>
        <v>0</v>
      </c>
      <c r="F97" s="24">
        <f>'[1]21нед'!W533</f>
        <v>0</v>
      </c>
      <c r="G97" s="25">
        <f>'[1]21нед'!X533</f>
        <v>0</v>
      </c>
      <c r="H97" s="57"/>
      <c r="I97" s="1"/>
      <c r="J97" s="2"/>
      <c r="K97" s="3"/>
      <c r="L97" s="4"/>
      <c r="M97" s="4"/>
      <c r="N97" s="4"/>
      <c r="O97" s="4"/>
      <c r="P97" s="46"/>
    </row>
    <row r="98" spans="1:16" ht="31.15">
      <c r="A98" s="156"/>
      <c r="B98" s="154"/>
      <c r="C98" s="16" t="s">
        <v>20</v>
      </c>
      <c r="D98" s="22">
        <f>'[1]21нед'!S534</f>
        <v>0</v>
      </c>
      <c r="E98" s="26">
        <f>'[1]21нед'!T534</f>
        <v>0</v>
      </c>
      <c r="F98" s="24">
        <f>'[1]21нед'!W534</f>
        <v>0</v>
      </c>
      <c r="G98" s="25">
        <f>'[1]21нед'!X534</f>
        <v>0</v>
      </c>
      <c r="H98" s="41"/>
      <c r="I98" s="1"/>
      <c r="J98" s="2"/>
      <c r="K98" s="3"/>
      <c r="L98" s="4"/>
      <c r="M98" s="4"/>
      <c r="N98" s="4"/>
      <c r="O98" s="4"/>
      <c r="P98" s="46"/>
    </row>
    <row r="99" spans="1:16" ht="31.15">
      <c r="A99" s="156"/>
      <c r="B99" s="154"/>
      <c r="C99" s="16" t="s">
        <v>21</v>
      </c>
      <c r="D99" s="22">
        <f>'[1]21нед'!S535</f>
        <v>0</v>
      </c>
      <c r="E99" s="26">
        <f>'[1]21нед'!T535</f>
        <v>0</v>
      </c>
      <c r="F99" s="24">
        <f>'[1]21нед'!W535</f>
        <v>0</v>
      </c>
      <c r="G99" s="25">
        <f>'[1]21нед'!X535</f>
        <v>0</v>
      </c>
      <c r="H99" s="41"/>
      <c r="I99" s="1"/>
      <c r="J99" s="2"/>
      <c r="K99" s="3"/>
      <c r="L99" s="4"/>
      <c r="M99" s="4"/>
      <c r="N99" s="4"/>
      <c r="O99" s="4"/>
      <c r="P99" s="46"/>
    </row>
    <row r="100" spans="1:16" ht="31.15">
      <c r="A100" s="156"/>
      <c r="B100" s="154"/>
      <c r="C100" s="16" t="s">
        <v>22</v>
      </c>
      <c r="D100" s="22">
        <f>'[1]21нед'!S536</f>
        <v>0</v>
      </c>
      <c r="E100" s="26">
        <f>'[1]21нед'!T536</f>
        <v>0</v>
      </c>
      <c r="F100" s="24">
        <f>'[1]21нед'!W536</f>
        <v>0</v>
      </c>
      <c r="G100" s="25">
        <f>'[1]21нед'!X536</f>
        <v>0</v>
      </c>
      <c r="H100" s="50"/>
      <c r="I100" s="1"/>
      <c r="J100" s="2"/>
      <c r="K100" s="3"/>
      <c r="L100" s="4"/>
      <c r="M100" s="4"/>
      <c r="N100" s="4"/>
      <c r="O100" s="4"/>
      <c r="P100" s="46"/>
    </row>
    <row r="101" spans="1:16" ht="31.15">
      <c r="A101" s="156"/>
      <c r="B101" s="154"/>
      <c r="C101" s="16" t="s">
        <v>23</v>
      </c>
      <c r="D101" s="22">
        <f>'[1]21нед'!S537</f>
        <v>0</v>
      </c>
      <c r="E101" s="26">
        <f>'[1]21нед'!T537</f>
        <v>0</v>
      </c>
      <c r="F101" s="24">
        <f>'[1]21нед'!W537</f>
        <v>0</v>
      </c>
      <c r="G101" s="25">
        <f>'[1]21нед'!X537</f>
        <v>0</v>
      </c>
      <c r="H101" s="50"/>
      <c r="I101" s="1"/>
      <c r="J101" s="2"/>
      <c r="K101" s="3"/>
      <c r="L101" s="4"/>
      <c r="M101" s="4"/>
      <c r="N101" s="4"/>
      <c r="O101" s="4"/>
      <c r="P101" s="46"/>
    </row>
    <row r="102" spans="1:16" ht="31.7" thickBot="1">
      <c r="A102" s="156"/>
      <c r="B102" s="154"/>
      <c r="C102" s="16" t="s">
        <v>24</v>
      </c>
      <c r="D102" s="22">
        <f>'[1]21нед'!S538</f>
        <v>0</v>
      </c>
      <c r="E102" s="26">
        <f>'[1]21нед'!T538</f>
        <v>0</v>
      </c>
      <c r="F102" s="24">
        <f>'[1]21нед'!W538</f>
        <v>0</v>
      </c>
      <c r="G102" s="25">
        <f>'[1]21нед'!X538</f>
        <v>0</v>
      </c>
      <c r="H102" s="50"/>
      <c r="I102" s="1"/>
      <c r="J102" s="2"/>
      <c r="K102" s="3"/>
      <c r="L102" s="4"/>
      <c r="M102" s="4"/>
      <c r="N102" s="4"/>
      <c r="O102" s="4"/>
      <c r="P102" s="46"/>
    </row>
    <row r="103" spans="1:16" ht="18.399999999999999" hidden="1" customHeight="1" thickBot="1">
      <c r="A103" s="157"/>
      <c r="B103" s="155"/>
      <c r="C103" s="17"/>
      <c r="D103" s="27">
        <f>'[1]21нед'!S539</f>
        <v>0</v>
      </c>
      <c r="E103" s="28">
        <f>'[1]21нед'!T539</f>
        <v>0</v>
      </c>
      <c r="F103" s="29">
        <f>'[1]21нед'!W539</f>
        <v>0</v>
      </c>
      <c r="G103" s="30">
        <f>'[1]21нед'!X539</f>
        <v>0</v>
      </c>
      <c r="H103" s="51"/>
      <c r="I103" s="1"/>
      <c r="J103" s="2"/>
      <c r="K103" s="3"/>
      <c r="L103" s="4"/>
      <c r="M103" s="4"/>
      <c r="N103" s="4"/>
      <c r="O103" s="4"/>
      <c r="P103" s="46"/>
    </row>
    <row r="104" spans="1:16" ht="48" customHeight="1" thickTop="1">
      <c r="A104" s="150">
        <v>46206</v>
      </c>
      <c r="B104" s="153" t="s">
        <v>34</v>
      </c>
      <c r="C104" s="32" t="s">
        <v>16</v>
      </c>
      <c r="D104" s="18">
        <f>'[1]21нед'!S540</f>
        <v>0</v>
      </c>
      <c r="E104" s="21">
        <f>'[1]21нед'!T540</f>
        <v>0</v>
      </c>
      <c r="F104" s="19">
        <f>'[1]21нед'!W540</f>
        <v>0</v>
      </c>
      <c r="G104" s="20">
        <f>'[1]21нед'!X540</f>
        <v>0</v>
      </c>
      <c r="H104" s="53"/>
      <c r="I104" s="1"/>
      <c r="J104" s="2"/>
      <c r="K104" s="3"/>
      <c r="L104" s="4"/>
      <c r="M104" s="4"/>
      <c r="N104" s="4"/>
      <c r="O104" s="4"/>
      <c r="P104" s="46"/>
    </row>
    <row r="105" spans="1:16" ht="31.15">
      <c r="A105" s="156"/>
      <c r="B105" s="154"/>
      <c r="C105" s="16" t="s">
        <v>18</v>
      </c>
      <c r="D105" s="22">
        <f>'[1]21нед'!S541</f>
        <v>0</v>
      </c>
      <c r="E105" s="26">
        <f>'[1]21нед'!T541</f>
        <v>0</v>
      </c>
      <c r="F105" s="24">
        <f>'[1]21нед'!W541</f>
        <v>0</v>
      </c>
      <c r="G105" s="25">
        <f>'[1]21нед'!X541</f>
        <v>0</v>
      </c>
      <c r="H105" s="41"/>
      <c r="I105" s="1"/>
      <c r="J105" s="2"/>
      <c r="K105" s="3"/>
      <c r="L105" s="4"/>
      <c r="M105" s="4"/>
      <c r="N105" s="4"/>
      <c r="O105" s="4"/>
      <c r="P105" s="46"/>
    </row>
    <row r="106" spans="1:16" ht="35.85" customHeight="1">
      <c r="A106" s="156"/>
      <c r="B106" s="154"/>
      <c r="C106" s="16" t="s">
        <v>20</v>
      </c>
      <c r="D106" s="22">
        <f>'[1]21нед'!S542</f>
        <v>0</v>
      </c>
      <c r="E106" s="26">
        <f>'[1]21нед'!T542</f>
        <v>0</v>
      </c>
      <c r="F106" s="24">
        <f>'[1]21нед'!W542</f>
        <v>0</v>
      </c>
      <c r="G106" s="25">
        <f>'[1]21нед'!X542</f>
        <v>0</v>
      </c>
      <c r="H106" s="100"/>
      <c r="I106" s="1"/>
      <c r="J106" s="2"/>
      <c r="K106" s="3"/>
      <c r="L106" s="4"/>
      <c r="M106" s="4"/>
      <c r="N106" s="4"/>
      <c r="O106" s="4"/>
      <c r="P106" s="46"/>
    </row>
    <row r="107" spans="1:16" ht="31.15">
      <c r="A107" s="156"/>
      <c r="B107" s="154"/>
      <c r="C107" s="16" t="s">
        <v>21</v>
      </c>
      <c r="D107" s="22">
        <f>'[1]21нед'!S543</f>
        <v>0</v>
      </c>
      <c r="E107" s="26">
        <f>'[1]21нед'!T543</f>
        <v>0</v>
      </c>
      <c r="F107" s="24">
        <f>'[1]21нед'!W543</f>
        <v>0</v>
      </c>
      <c r="G107" s="25">
        <f>'[1]21нед'!X543</f>
        <v>0</v>
      </c>
      <c r="H107" s="100"/>
      <c r="I107" s="1"/>
      <c r="J107" s="2"/>
      <c r="K107" s="3"/>
      <c r="L107" s="4"/>
      <c r="M107" s="4"/>
      <c r="N107" s="4"/>
      <c r="O107" s="4"/>
      <c r="P107" s="46"/>
    </row>
    <row r="108" spans="1:16" ht="31.15">
      <c r="A108" s="156"/>
      <c r="B108" s="154"/>
      <c r="C108" s="16" t="s">
        <v>22</v>
      </c>
      <c r="D108" s="22">
        <f>'[1]21нед'!S544</f>
        <v>0</v>
      </c>
      <c r="E108" s="26">
        <f>'[1]21нед'!T544</f>
        <v>0</v>
      </c>
      <c r="F108" s="24">
        <f>'[1]21нед'!W544</f>
        <v>0</v>
      </c>
      <c r="G108" s="25">
        <f>'[1]21нед'!X544</f>
        <v>0</v>
      </c>
      <c r="H108" s="50"/>
      <c r="I108" s="1"/>
      <c r="J108" s="2"/>
      <c r="K108" s="3"/>
      <c r="L108" s="4"/>
      <c r="M108" s="4"/>
      <c r="N108" s="4"/>
      <c r="O108" s="4"/>
      <c r="P108" s="46"/>
    </row>
    <row r="109" spans="1:16" ht="31.15">
      <c r="A109" s="156"/>
      <c r="B109" s="154"/>
      <c r="C109" s="16" t="s">
        <v>23</v>
      </c>
      <c r="D109" s="22">
        <f>'[1]21нед'!S545</f>
        <v>0</v>
      </c>
      <c r="E109" s="26">
        <f>'[1]21нед'!T545</f>
        <v>0</v>
      </c>
      <c r="F109" s="24">
        <f>'[1]21нед'!W545</f>
        <v>0</v>
      </c>
      <c r="G109" s="25">
        <f>'[1]21нед'!X545</f>
        <v>0</v>
      </c>
      <c r="H109" s="100"/>
      <c r="I109" s="1"/>
      <c r="J109" s="2"/>
      <c r="K109" s="3"/>
      <c r="L109" s="4"/>
      <c r="M109" s="4"/>
      <c r="N109" s="4"/>
      <c r="O109" s="4"/>
      <c r="P109" s="46"/>
    </row>
    <row r="110" spans="1:16" ht="31.7" thickBot="1">
      <c r="A110" s="156"/>
      <c r="B110" s="154"/>
      <c r="C110" s="16" t="s">
        <v>24</v>
      </c>
      <c r="D110" s="22">
        <f>'[1]21нед'!S546</f>
        <v>0</v>
      </c>
      <c r="E110" s="26">
        <f>'[1]21нед'!T546</f>
        <v>0</v>
      </c>
      <c r="F110" s="24">
        <f>'[1]21нед'!W546</f>
        <v>0</v>
      </c>
      <c r="G110" s="25">
        <f>'[1]21нед'!X546</f>
        <v>0</v>
      </c>
      <c r="H110" s="50"/>
      <c r="I110" s="1"/>
      <c r="J110" s="2"/>
      <c r="K110" s="3"/>
      <c r="L110" s="4"/>
      <c r="M110" s="4"/>
      <c r="N110" s="4"/>
      <c r="O110" s="4"/>
      <c r="P110" s="46"/>
    </row>
    <row r="111" spans="1:16" ht="18.399999999999999" hidden="1" customHeight="1" thickBot="1">
      <c r="A111" s="157"/>
      <c r="B111" s="155"/>
      <c r="C111" s="17"/>
      <c r="D111" s="27">
        <f>'[1]21нед'!S547</f>
        <v>0</v>
      </c>
      <c r="E111" s="28">
        <f>'[1]21нед'!T547</f>
        <v>0</v>
      </c>
      <c r="F111" s="29">
        <f>'[1]21нед'!W547</f>
        <v>0</v>
      </c>
      <c r="G111" s="30">
        <f>'[1]21нед'!X547</f>
        <v>0</v>
      </c>
      <c r="H111" s="51"/>
      <c r="I111" s="1"/>
      <c r="J111" s="2"/>
      <c r="K111" s="3"/>
      <c r="L111" s="4"/>
      <c r="M111" s="4"/>
      <c r="N111" s="4"/>
      <c r="O111" s="4"/>
      <c r="P111" s="46"/>
    </row>
    <row r="112" spans="1:16" ht="48" customHeight="1" thickTop="1">
      <c r="A112" s="150">
        <v>46207</v>
      </c>
      <c r="B112" s="153" t="s">
        <v>37</v>
      </c>
      <c r="C112" s="32" t="s">
        <v>16</v>
      </c>
      <c r="D112" s="18">
        <f>'[1]21нед'!S548</f>
        <v>0</v>
      </c>
      <c r="E112" s="21">
        <f>'[1]21нед'!T548</f>
        <v>0</v>
      </c>
      <c r="F112" s="19">
        <f>'[1]21нед'!W548</f>
        <v>0</v>
      </c>
      <c r="G112" s="20">
        <f>'[1]21нед'!X548</f>
        <v>0</v>
      </c>
      <c r="H112" s="53"/>
      <c r="I112" s="1"/>
      <c r="J112" s="2"/>
      <c r="K112" s="3"/>
      <c r="L112" s="4"/>
      <c r="M112" s="4"/>
      <c r="N112" s="4"/>
      <c r="O112" s="4"/>
      <c r="P112" s="46"/>
    </row>
    <row r="113" spans="1:16" ht="30.75">
      <c r="A113" s="156"/>
      <c r="B113" s="154"/>
      <c r="C113" s="16" t="s">
        <v>18</v>
      </c>
      <c r="D113" s="22" t="str">
        <f>'[1]21нед'!S549</f>
        <v>экзамен</v>
      </c>
      <c r="E113" s="26" t="str">
        <f>'[1]21нед'!T549</f>
        <v>Методика обучения физике.</v>
      </c>
      <c r="F113" s="24" t="str">
        <f>'[1]21нед'!W549</f>
        <v>Коробова И.В.</v>
      </c>
      <c r="G113" s="25" t="str">
        <f>'[1]21нед'!X549</f>
        <v>профессор, д-р наук</v>
      </c>
      <c r="H113" s="131" t="s">
        <v>120</v>
      </c>
      <c r="I113" s="1"/>
      <c r="J113" s="2"/>
      <c r="K113" s="3"/>
      <c r="L113" s="4"/>
      <c r="M113" s="4"/>
      <c r="N113" s="4"/>
      <c r="O113" s="4"/>
      <c r="P113" s="46"/>
    </row>
    <row r="114" spans="1:16" ht="31.15">
      <c r="A114" s="156"/>
      <c r="B114" s="154"/>
      <c r="C114" s="16" t="s">
        <v>20</v>
      </c>
      <c r="D114" s="22">
        <f>'[1]21нед'!S550</f>
        <v>0</v>
      </c>
      <c r="E114" s="26">
        <f>'[1]21нед'!T550</f>
        <v>0</v>
      </c>
      <c r="F114" s="24">
        <f>'[1]21нед'!W550</f>
        <v>0</v>
      </c>
      <c r="G114" s="25">
        <f>'[1]21нед'!X550</f>
        <v>0</v>
      </c>
      <c r="H114" s="50"/>
      <c r="I114" s="1"/>
      <c r="J114" s="2"/>
      <c r="K114" s="3"/>
      <c r="L114" s="4"/>
      <c r="M114" s="4"/>
      <c r="N114" s="4"/>
      <c r="O114" s="4"/>
      <c r="P114" s="46"/>
    </row>
    <row r="115" spans="1:16" ht="31.15">
      <c r="A115" s="156"/>
      <c r="B115" s="154"/>
      <c r="C115" s="16" t="s">
        <v>21</v>
      </c>
      <c r="D115" s="22">
        <f>'[1]21нед'!S551</f>
        <v>0</v>
      </c>
      <c r="E115" s="26">
        <f>'[1]21нед'!T551</f>
        <v>0</v>
      </c>
      <c r="F115" s="24">
        <f>'[1]21нед'!W551</f>
        <v>0</v>
      </c>
      <c r="G115" s="25">
        <f>'[1]21нед'!X551</f>
        <v>0</v>
      </c>
      <c r="H115" s="50"/>
      <c r="I115" s="1"/>
      <c r="J115" s="2"/>
      <c r="K115" s="3"/>
      <c r="L115" s="4"/>
      <c r="M115" s="4"/>
      <c r="N115" s="4"/>
      <c r="O115" s="4"/>
      <c r="P115" s="46"/>
    </row>
    <row r="116" spans="1:16" ht="31.15">
      <c r="A116" s="156"/>
      <c r="B116" s="154"/>
      <c r="C116" s="16" t="s">
        <v>22</v>
      </c>
      <c r="D116" s="22">
        <f>'[1]21нед'!S552</f>
        <v>0</v>
      </c>
      <c r="E116" s="26">
        <f>'[1]21нед'!T552</f>
        <v>0</v>
      </c>
      <c r="F116" s="24">
        <f>'[1]21нед'!W552</f>
        <v>0</v>
      </c>
      <c r="G116" s="25">
        <f>'[1]21нед'!X552</f>
        <v>0</v>
      </c>
      <c r="H116" s="50"/>
      <c r="I116" s="1"/>
      <c r="J116" s="2"/>
      <c r="K116" s="3"/>
      <c r="L116" s="4"/>
      <c r="M116" s="4"/>
      <c r="N116" s="4"/>
      <c r="O116" s="4"/>
      <c r="P116" s="46"/>
    </row>
    <row r="117" spans="1:16" ht="31.15">
      <c r="A117" s="156"/>
      <c r="B117" s="154"/>
      <c r="C117" s="16" t="s">
        <v>23</v>
      </c>
      <c r="D117" s="22">
        <f>'[1]21нед'!S553</f>
        <v>0</v>
      </c>
      <c r="E117" s="26">
        <f>'[1]21нед'!T553</f>
        <v>0</v>
      </c>
      <c r="F117" s="24">
        <f>'[1]21нед'!W553</f>
        <v>0</v>
      </c>
      <c r="G117" s="25">
        <f>'[1]21нед'!X553</f>
        <v>0</v>
      </c>
      <c r="H117" s="50"/>
      <c r="I117" s="1"/>
      <c r="J117" s="2"/>
      <c r="K117" s="3"/>
      <c r="L117" s="4"/>
      <c r="M117" s="4"/>
      <c r="N117" s="4"/>
      <c r="O117" s="4"/>
      <c r="P117" s="46"/>
    </row>
    <row r="118" spans="1:16" ht="31.7" thickBot="1">
      <c r="A118" s="156"/>
      <c r="B118" s="154"/>
      <c r="C118" s="16" t="s">
        <v>24</v>
      </c>
      <c r="D118" s="22">
        <f>'[1]21нед'!S554</f>
        <v>0</v>
      </c>
      <c r="E118" s="26">
        <f>'[1]21нед'!T554</f>
        <v>0</v>
      </c>
      <c r="F118" s="24">
        <f>'[1]21нед'!W554</f>
        <v>0</v>
      </c>
      <c r="G118" s="25">
        <f>'[1]21нед'!X554</f>
        <v>0</v>
      </c>
      <c r="H118" s="50"/>
      <c r="I118" s="1"/>
      <c r="J118" s="2"/>
      <c r="K118" s="3"/>
      <c r="L118" s="4"/>
      <c r="M118" s="4"/>
      <c r="N118" s="4"/>
      <c r="O118" s="4"/>
      <c r="P118" s="46"/>
    </row>
    <row r="119" spans="1:16" ht="18.399999999999999" hidden="1" customHeight="1" thickBot="1">
      <c r="A119" s="157"/>
      <c r="B119" s="155"/>
      <c r="C119" s="17"/>
      <c r="D119" s="18">
        <f>'[1]21нед'!S555</f>
        <v>0</v>
      </c>
      <c r="E119" s="18">
        <f>'[1]21нед'!T555</f>
        <v>0</v>
      </c>
      <c r="F119" s="18">
        <f>'[1]21нед'!U555</f>
        <v>0</v>
      </c>
      <c r="G119" s="18">
        <f>'[1]21нед'!V555</f>
        <v>0</v>
      </c>
      <c r="H119" s="51"/>
      <c r="I119" s="1"/>
      <c r="J119" s="2"/>
      <c r="K119" s="3"/>
      <c r="L119" s="4"/>
      <c r="M119" s="4"/>
      <c r="N119" s="4"/>
      <c r="O119" s="4"/>
      <c r="P119" s="46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2"/>
      <c r="K120" s="3"/>
      <c r="L120" s="4"/>
      <c r="M120" s="4"/>
      <c r="N120" s="4"/>
      <c r="O120" s="4"/>
      <c r="P120" s="46"/>
    </row>
    <row r="121" spans="1:16" ht="15.6" hidden="1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 hidden="1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2"/>
      <c r="K122" s="3"/>
      <c r="L122" s="4"/>
      <c r="M122" s="4"/>
      <c r="N122" s="4"/>
      <c r="O122" s="4"/>
      <c r="P122" s="46" t="s">
        <v>1</v>
      </c>
    </row>
    <row r="123" spans="1:16" ht="15.6" hidden="1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2"/>
      <c r="K123" s="3"/>
      <c r="L123" s="4"/>
      <c r="M123" s="4"/>
      <c r="N123" s="4"/>
      <c r="O123" s="4"/>
      <c r="P123" s="46" t="s">
        <v>2</v>
      </c>
    </row>
    <row r="124" spans="1:16" ht="15.6" hidden="1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 hidden="1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 hidden="1">
      <c r="A126" s="1"/>
      <c r="B126" s="144" t="s">
        <v>48</v>
      </c>
      <c r="C126" s="144"/>
      <c r="D126" s="144"/>
      <c r="E126" s="144"/>
      <c r="F126" s="144"/>
      <c r="G126" s="144"/>
      <c r="H126" s="144"/>
      <c r="I126" s="1"/>
      <c r="J126" s="144" t="s">
        <v>48</v>
      </c>
      <c r="K126" s="144"/>
      <c r="L126" s="144"/>
      <c r="M126" s="144"/>
      <c r="N126" s="144"/>
      <c r="O126" s="144"/>
      <c r="P126" s="144"/>
    </row>
    <row r="127" spans="1:16" ht="15.6" hidden="1">
      <c r="A127" s="7"/>
      <c r="B127" s="140" t="str">
        <f>'[1]19нед'!$A$6</f>
        <v>Направление подготовки:</v>
      </c>
      <c r="C127" s="8"/>
      <c r="D127" s="9"/>
      <c r="E127" s="10" t="str">
        <f>E7</f>
        <v>44.03.05..Педагогическое образование (с двумя профилями подготовки) (Физика и Информатика)</v>
      </c>
      <c r="F127" s="9"/>
      <c r="G127" s="9"/>
      <c r="H127" s="48" t="str">
        <f>H7</f>
        <v>12-23 ФИз</v>
      </c>
      <c r="I127" s="7"/>
      <c r="J127" s="140" t="str">
        <f>'[1]19нед'!$A$6</f>
        <v>Направление подготовки:</v>
      </c>
      <c r="K127" s="8"/>
      <c r="L127" s="9"/>
      <c r="M127" s="10" t="str">
        <f>E7</f>
        <v>44.03.05..Педагогическое образование (с двумя профилями подготовки) (Физика и Информатика)</v>
      </c>
      <c r="N127" s="9"/>
      <c r="O127" s="9"/>
      <c r="P127" s="48" t="str">
        <f>H7</f>
        <v>12-23 ФИз</v>
      </c>
    </row>
    <row r="128" spans="1:16" ht="15.6" hidden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  <c r="I128" s="1"/>
      <c r="J128" s="145" t="s">
        <v>5</v>
      </c>
      <c r="K128" s="145"/>
      <c r="L128" s="145"/>
      <c r="M128" s="145" t="str">
        <f t="shared" ref="M128" si="1">E8</f>
        <v>заочная</v>
      </c>
      <c r="N128" s="145"/>
      <c r="O128" s="145"/>
      <c r="P128" s="145"/>
    </row>
    <row r="129" spans="1:16" ht="15.6" hidden="1">
      <c r="A129" s="1"/>
      <c r="B129" s="145" t="s">
        <v>7</v>
      </c>
      <c r="C129" s="145"/>
      <c r="D129" s="145"/>
      <c r="E129" s="140">
        <f>E9</f>
        <v>3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3</v>
      </c>
      <c r="N129" s="140"/>
      <c r="O129" s="140"/>
      <c r="P129" s="47"/>
    </row>
    <row r="130" spans="1:16" ht="15.6" hidden="1">
      <c r="A130" s="1"/>
      <c r="B130" s="146" t="s">
        <v>8</v>
      </c>
      <c r="C130" s="146"/>
      <c r="D130" s="146"/>
      <c r="E130" s="141">
        <f>M70+1</f>
        <v>1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2</v>
      </c>
      <c r="N130" s="141"/>
      <c r="O130" s="141"/>
      <c r="P130" s="49"/>
    </row>
    <row r="131" spans="1:16" ht="46.5" hidden="1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5.1" hidden="1" customHeight="1" thickTop="1">
      <c r="A132" s="167">
        <v>45929</v>
      </c>
      <c r="B132" s="153" t="s">
        <v>15</v>
      </c>
      <c r="C132" s="16" t="s">
        <v>16</v>
      </c>
      <c r="D132" s="18" t="str">
        <f>'[3]5нед'!S136</f>
        <v>пр</v>
      </c>
      <c r="E132" s="21" t="str">
        <f>'[3]5нед'!T136</f>
        <v>Теория систем и системный анализ</v>
      </c>
      <c r="F132" s="19" t="str">
        <f>'[3]5нед'!W136</f>
        <v/>
      </c>
      <c r="G132" s="20" t="str">
        <f>'[3]5нед'!X136</f>
        <v/>
      </c>
      <c r="H132" s="58" t="s">
        <v>105</v>
      </c>
      <c r="I132" s="167">
        <v>45936</v>
      </c>
      <c r="J132" s="158" t="s">
        <v>15</v>
      </c>
      <c r="K132" s="16" t="s">
        <v>16</v>
      </c>
      <c r="L132" s="18" t="str">
        <f>'[3]6нед'!S136</f>
        <v>пр</v>
      </c>
      <c r="M132" s="21" t="str">
        <f>'[3]6нед'!T136</f>
        <v>Применение методов искусственного интеллекта в анализе данных и управлении</v>
      </c>
      <c r="N132" s="19" t="str">
        <f>'[3]6нед'!W136</f>
        <v/>
      </c>
      <c r="O132" s="20" t="str">
        <f>'[3]6нед'!X136</f>
        <v/>
      </c>
      <c r="P132" s="41" t="s">
        <v>105</v>
      </c>
    </row>
    <row r="133" spans="1:16" ht="31.15" hidden="1">
      <c r="A133" s="168"/>
      <c r="B133" s="154"/>
      <c r="C133" s="16" t="s">
        <v>18</v>
      </c>
      <c r="D133" s="22" t="str">
        <f>'[3]5нед'!S137</f>
        <v>пр</v>
      </c>
      <c r="E133" s="26" t="str">
        <f>'[3]5нед'!T137</f>
        <v>Теория систем и системный анализ</v>
      </c>
      <c r="F133" s="24" t="str">
        <f>'[3]5нед'!W137</f>
        <v/>
      </c>
      <c r="G133" s="25" t="str">
        <f>'[3]5нед'!X137</f>
        <v/>
      </c>
      <c r="H133" s="57" t="s">
        <v>105</v>
      </c>
      <c r="I133" s="170"/>
      <c r="J133" s="159"/>
      <c r="K133" s="16" t="s">
        <v>18</v>
      </c>
      <c r="L133" s="22" t="str">
        <f>'[3]6нед'!S137</f>
        <v>пр</v>
      </c>
      <c r="M133" s="26" t="str">
        <f>'[3]6нед'!T137</f>
        <v>Машинное обучение и анализ данных</v>
      </c>
      <c r="N133" s="24" t="str">
        <f>'[3]6нед'!W137</f>
        <v/>
      </c>
      <c r="O133" s="25" t="str">
        <f>'[3]6нед'!X137</f>
        <v/>
      </c>
      <c r="P133" s="41" t="s">
        <v>105</v>
      </c>
    </row>
    <row r="134" spans="1:16" ht="31.15" hidden="1">
      <c r="A134" s="168"/>
      <c r="B134" s="154"/>
      <c r="C134" s="16" t="s">
        <v>20</v>
      </c>
      <c r="D134" s="22">
        <f>'[3]5нед'!S138</f>
        <v>0</v>
      </c>
      <c r="E134" s="26">
        <f>'[3]5нед'!T138</f>
        <v>0</v>
      </c>
      <c r="F134" s="24">
        <f>'[3]5нед'!W138</f>
        <v>0</v>
      </c>
      <c r="G134" s="25">
        <f>'[3]5нед'!X138</f>
        <v>0</v>
      </c>
      <c r="H134" s="50"/>
      <c r="I134" s="170"/>
      <c r="J134" s="159"/>
      <c r="K134" s="16" t="s">
        <v>20</v>
      </c>
      <c r="L134" s="22" t="str">
        <f>'[3]6нед'!S138</f>
        <v>пр</v>
      </c>
      <c r="M134" s="26" t="str">
        <f>'[3]6нед'!T138</f>
        <v>Управление ИТ-проектами</v>
      </c>
      <c r="N134" s="24" t="str">
        <f>'[3]6нед'!W138</f>
        <v/>
      </c>
      <c r="O134" s="25" t="str">
        <f>'[3]6нед'!X138</f>
        <v/>
      </c>
      <c r="P134" s="41" t="s">
        <v>105</v>
      </c>
    </row>
    <row r="135" spans="1:16" ht="31.15" hidden="1">
      <c r="A135" s="168"/>
      <c r="B135" s="154"/>
      <c r="C135" s="16" t="s">
        <v>21</v>
      </c>
      <c r="D135" s="22">
        <f>'[3]5нед'!S139</f>
        <v>0</v>
      </c>
      <c r="E135" s="26">
        <f>'[3]5нед'!T139</f>
        <v>0</v>
      </c>
      <c r="F135" s="24">
        <f>'[3]5нед'!W139</f>
        <v>0</v>
      </c>
      <c r="G135" s="25">
        <f>'[3]5нед'!X139</f>
        <v>0</v>
      </c>
      <c r="H135" s="50"/>
      <c r="I135" s="170"/>
      <c r="J135" s="159"/>
      <c r="K135" s="16" t="s">
        <v>21</v>
      </c>
      <c r="L135" s="22">
        <f>'[3]6нед'!S139</f>
        <v>0</v>
      </c>
      <c r="M135" s="26">
        <f>'[3]6нед'!T139</f>
        <v>0</v>
      </c>
      <c r="N135" s="24">
        <f>'[3]6нед'!W139</f>
        <v>0</v>
      </c>
      <c r="O135" s="25">
        <f>'[3]6нед'!X139</f>
        <v>0</v>
      </c>
      <c r="P135" s="50"/>
    </row>
    <row r="136" spans="1:16" ht="31.15" hidden="1">
      <c r="A136" s="168"/>
      <c r="B136" s="154"/>
      <c r="C136" s="16" t="s">
        <v>22</v>
      </c>
      <c r="D136" s="22">
        <f>'[3]5нед'!S140</f>
        <v>0</v>
      </c>
      <c r="E136" s="26">
        <f>'[3]5нед'!T140</f>
        <v>0</v>
      </c>
      <c r="F136" s="24">
        <f>'[3]5нед'!W140</f>
        <v>0</v>
      </c>
      <c r="G136" s="25">
        <f>'[3]5нед'!X140</f>
        <v>0</v>
      </c>
      <c r="H136" s="50"/>
      <c r="I136" s="170"/>
      <c r="J136" s="159"/>
      <c r="K136" s="16" t="s">
        <v>22</v>
      </c>
      <c r="L136" s="22">
        <f>'[3]6нед'!S140</f>
        <v>0</v>
      </c>
      <c r="M136" s="26">
        <f>'[3]6нед'!T140</f>
        <v>0</v>
      </c>
      <c r="N136" s="24">
        <f>'[3]6нед'!W140</f>
        <v>0</v>
      </c>
      <c r="O136" s="25">
        <f>'[3]6нед'!X140</f>
        <v>0</v>
      </c>
      <c r="P136" s="50"/>
    </row>
    <row r="137" spans="1:16" ht="31.15" hidden="1">
      <c r="A137" s="168"/>
      <c r="B137" s="154"/>
      <c r="C137" s="16" t="s">
        <v>23</v>
      </c>
      <c r="D137" s="22">
        <f>'[3]5нед'!S141</f>
        <v>0</v>
      </c>
      <c r="E137" s="26">
        <f>'[3]5нед'!T141</f>
        <v>0</v>
      </c>
      <c r="F137" s="24">
        <f>'[3]5нед'!W141</f>
        <v>0</v>
      </c>
      <c r="G137" s="25">
        <f>'[3]5нед'!X141</f>
        <v>0</v>
      </c>
      <c r="H137" s="50"/>
      <c r="I137" s="170"/>
      <c r="J137" s="159"/>
      <c r="K137" s="16" t="s">
        <v>23</v>
      </c>
      <c r="L137" s="22">
        <f>'[3]6нед'!S141</f>
        <v>0</v>
      </c>
      <c r="M137" s="26">
        <f>'[3]6нед'!T141</f>
        <v>0</v>
      </c>
      <c r="N137" s="24">
        <f>'[3]6нед'!W141</f>
        <v>0</v>
      </c>
      <c r="O137" s="25">
        <f>'[3]6нед'!X141</f>
        <v>0</v>
      </c>
      <c r="P137" s="50"/>
    </row>
    <row r="138" spans="1:16" ht="31.15" hidden="1">
      <c r="A138" s="168"/>
      <c r="B138" s="154"/>
      <c r="C138" s="16" t="s">
        <v>24</v>
      </c>
      <c r="D138" s="22">
        <f>'[3]5нед'!S142</f>
        <v>0</v>
      </c>
      <c r="E138" s="26">
        <f>'[3]5нед'!T142</f>
        <v>0</v>
      </c>
      <c r="F138" s="24">
        <f>'[3]5нед'!W142</f>
        <v>0</v>
      </c>
      <c r="G138" s="25">
        <f>'[3]5нед'!X142</f>
        <v>0</v>
      </c>
      <c r="H138" s="50"/>
      <c r="I138" s="170"/>
      <c r="J138" s="159"/>
      <c r="K138" s="16" t="s">
        <v>24</v>
      </c>
      <c r="L138" s="22">
        <f>'[3]6нед'!S142</f>
        <v>0</v>
      </c>
      <c r="M138" s="26">
        <f>'[3]6нед'!T142</f>
        <v>0</v>
      </c>
      <c r="N138" s="24">
        <f>'[3]6нед'!W142</f>
        <v>0</v>
      </c>
      <c r="O138" s="25">
        <f>'[3]6нед'!X142</f>
        <v>0</v>
      </c>
      <c r="P138" s="50"/>
    </row>
    <row r="139" spans="1:16" ht="18.399999999999999" hidden="1" thickBot="1">
      <c r="A139" s="169"/>
      <c r="B139" s="155"/>
      <c r="C139" s="17"/>
      <c r="D139" s="27">
        <f>'[3]5нед'!S143</f>
        <v>0</v>
      </c>
      <c r="E139" s="28">
        <f>'[3]5нед'!T143</f>
        <v>0</v>
      </c>
      <c r="F139" s="29">
        <f>'[3]5нед'!W143</f>
        <v>0</v>
      </c>
      <c r="G139" s="30">
        <f>'[3]5нед'!X143</f>
        <v>0</v>
      </c>
      <c r="H139" s="51"/>
      <c r="I139" s="171"/>
      <c r="J139" s="160"/>
      <c r="K139" s="17"/>
      <c r="L139" s="27">
        <f>'[3]6нед'!S143</f>
        <v>0</v>
      </c>
      <c r="M139" s="28">
        <f>'[3]6нед'!T143</f>
        <v>0</v>
      </c>
      <c r="N139" s="29">
        <f>'[3]6нед'!W143</f>
        <v>0</v>
      </c>
      <c r="O139" s="30">
        <f>'[3]6нед'!X143</f>
        <v>0</v>
      </c>
      <c r="P139" s="51"/>
    </row>
    <row r="140" spans="1:16" ht="32.25" hidden="1" customHeight="1" thickTop="1">
      <c r="A140" s="167">
        <v>45930</v>
      </c>
      <c r="B140" s="153" t="s">
        <v>25</v>
      </c>
      <c r="C140" s="32" t="s">
        <v>16</v>
      </c>
      <c r="D140" s="18">
        <f>'[3]5нед'!S144</f>
        <v>0</v>
      </c>
      <c r="E140" s="21">
        <f>'[3]5нед'!T144</f>
        <v>0</v>
      </c>
      <c r="F140" s="19">
        <f>'[3]5нед'!W144</f>
        <v>0</v>
      </c>
      <c r="G140" s="20">
        <f>'[3]5нед'!X144</f>
        <v>0</v>
      </c>
      <c r="H140" s="53"/>
      <c r="I140" s="167">
        <v>45937</v>
      </c>
      <c r="J140" s="158" t="s">
        <v>25</v>
      </c>
      <c r="K140" s="32" t="s">
        <v>16</v>
      </c>
      <c r="L140" s="18" t="str">
        <f>'[3]6нед'!S144</f>
        <v>пр</v>
      </c>
      <c r="M140" s="21" t="str">
        <f>'[3]6нед'!T144</f>
        <v xml:space="preserve"> Основы програмной инженерии</v>
      </c>
      <c r="N140" s="19" t="str">
        <f>'[3]6нед'!W144</f>
        <v/>
      </c>
      <c r="O140" s="20" t="str">
        <f>'[3]6нед'!X144</f>
        <v/>
      </c>
      <c r="P140" s="58" t="s">
        <v>105</v>
      </c>
    </row>
    <row r="141" spans="1:16" ht="31.15" hidden="1">
      <c r="A141" s="168"/>
      <c r="B141" s="154"/>
      <c r="C141" s="16" t="s">
        <v>18</v>
      </c>
      <c r="D141" s="22">
        <f>'[3]5нед'!S145</f>
        <v>0</v>
      </c>
      <c r="E141" s="26">
        <f>'[3]5нед'!T145</f>
        <v>0</v>
      </c>
      <c r="F141" s="24">
        <f>'[3]5нед'!W145</f>
        <v>0</v>
      </c>
      <c r="G141" s="25">
        <f>'[3]5нед'!X145</f>
        <v>0</v>
      </c>
      <c r="H141" s="50"/>
      <c r="I141" s="170"/>
      <c r="J141" s="159"/>
      <c r="K141" s="16" t="s">
        <v>18</v>
      </c>
      <c r="L141" s="22" t="str">
        <f>'[3]6нед'!S145</f>
        <v>пр</v>
      </c>
      <c r="M141" s="26" t="str">
        <f>'[3]6нед'!T145</f>
        <v xml:space="preserve"> Основы програмной инженерии</v>
      </c>
      <c r="N141" s="24" t="str">
        <f>'[3]6нед'!W145</f>
        <v/>
      </c>
      <c r="O141" s="25" t="str">
        <f>'[3]6нед'!X145</f>
        <v/>
      </c>
      <c r="P141" s="41" t="s">
        <v>105</v>
      </c>
    </row>
    <row r="142" spans="1:16" ht="35.85" hidden="1">
      <c r="A142" s="168"/>
      <c r="B142" s="154"/>
      <c r="C142" s="16" t="s">
        <v>20</v>
      </c>
      <c r="D142" s="22" t="str">
        <f>'[3]5нед'!S146</f>
        <v>л</v>
      </c>
      <c r="E142" s="26" t="str">
        <f>'[3]5нед'!T146</f>
        <v>Теория систем и системный анализ</v>
      </c>
      <c r="F142" s="24" t="str">
        <f>'[3]5нед'!W146</f>
        <v/>
      </c>
      <c r="G142" s="25" t="str">
        <f>'[3]5нед'!X146</f>
        <v/>
      </c>
      <c r="H142" s="41" t="s">
        <v>105</v>
      </c>
      <c r="I142" s="170"/>
      <c r="J142" s="159"/>
      <c r="K142" s="16" t="s">
        <v>20</v>
      </c>
      <c r="L142" s="22" t="str">
        <f>'[3]6нед'!S146</f>
        <v>пр</v>
      </c>
      <c r="M142" s="26" t="str">
        <f>'[3]6нед'!T146</f>
        <v>Теоретико-множественный и информационный анализ</v>
      </c>
      <c r="N142" s="24" t="str">
        <f>'[3]6нед'!W146</f>
        <v/>
      </c>
      <c r="O142" s="25" t="str">
        <f>'[3]6нед'!X146</f>
        <v/>
      </c>
      <c r="P142" s="41" t="s">
        <v>105</v>
      </c>
    </row>
    <row r="143" spans="1:16" ht="53.65" hidden="1">
      <c r="A143" s="168"/>
      <c r="B143" s="154"/>
      <c r="C143" s="16" t="s">
        <v>21</v>
      </c>
      <c r="D143" s="22" t="str">
        <f>'[3]5нед'!S147</f>
        <v>л</v>
      </c>
      <c r="E143" s="26" t="str">
        <f>'[3]5нед'!T147</f>
        <v>Применение методов искусственного интеллекта в анализе данных и управлении</v>
      </c>
      <c r="F143" s="24" t="str">
        <f>'[3]5нед'!W147</f>
        <v/>
      </c>
      <c r="G143" s="25" t="str">
        <f>'[3]5нед'!X147</f>
        <v/>
      </c>
      <c r="H143" s="41" t="s">
        <v>105</v>
      </c>
      <c r="I143" s="170"/>
      <c r="J143" s="159"/>
      <c r="K143" s="16" t="s">
        <v>21</v>
      </c>
      <c r="L143" s="22">
        <f>'[3]6нед'!S147</f>
        <v>0</v>
      </c>
      <c r="M143" s="26">
        <f>'[3]6нед'!T147</f>
        <v>0</v>
      </c>
      <c r="N143" s="24">
        <f>'[3]6нед'!W147</f>
        <v>0</v>
      </c>
      <c r="O143" s="25">
        <f>'[3]6нед'!X147</f>
        <v>0</v>
      </c>
      <c r="P143" s="50"/>
    </row>
    <row r="144" spans="1:16" ht="31.15" hidden="1">
      <c r="A144" s="168"/>
      <c r="B144" s="154"/>
      <c r="C144" s="16" t="s">
        <v>22</v>
      </c>
      <c r="D144" s="22">
        <f>'[3]5нед'!S148</f>
        <v>0</v>
      </c>
      <c r="E144" s="26">
        <f>'[3]5нед'!T148</f>
        <v>0</v>
      </c>
      <c r="F144" s="24">
        <f>'[3]5нед'!W148</f>
        <v>0</v>
      </c>
      <c r="G144" s="25">
        <f>'[3]5нед'!X148</f>
        <v>0</v>
      </c>
      <c r="H144" s="50"/>
      <c r="I144" s="170"/>
      <c r="J144" s="159"/>
      <c r="K144" s="16" t="s">
        <v>22</v>
      </c>
      <c r="L144" s="22">
        <f>'[3]6нед'!S148</f>
        <v>0</v>
      </c>
      <c r="M144" s="26">
        <f>'[3]6нед'!T148</f>
        <v>0</v>
      </c>
      <c r="N144" s="24">
        <f>'[3]6нед'!W148</f>
        <v>0</v>
      </c>
      <c r="O144" s="25">
        <f>'[3]6нед'!X148</f>
        <v>0</v>
      </c>
      <c r="P144" s="50"/>
    </row>
    <row r="145" spans="1:16" ht="31.15" hidden="1">
      <c r="A145" s="168"/>
      <c r="B145" s="154"/>
      <c r="C145" s="16" t="s">
        <v>23</v>
      </c>
      <c r="D145" s="22">
        <f>'[3]5нед'!S149</f>
        <v>0</v>
      </c>
      <c r="E145" s="26">
        <f>'[3]5нед'!T149</f>
        <v>0</v>
      </c>
      <c r="F145" s="24">
        <f>'[3]5нед'!W149</f>
        <v>0</v>
      </c>
      <c r="G145" s="25">
        <f>'[3]5нед'!X149</f>
        <v>0</v>
      </c>
      <c r="H145" s="50"/>
      <c r="I145" s="170"/>
      <c r="J145" s="159"/>
      <c r="K145" s="16" t="s">
        <v>23</v>
      </c>
      <c r="L145" s="22">
        <f>'[3]6нед'!S149</f>
        <v>0</v>
      </c>
      <c r="M145" s="26">
        <f>'[3]6нед'!T149</f>
        <v>0</v>
      </c>
      <c r="N145" s="24">
        <f>'[3]6нед'!W149</f>
        <v>0</v>
      </c>
      <c r="O145" s="25">
        <f>'[3]6нед'!X149</f>
        <v>0</v>
      </c>
      <c r="P145" s="50"/>
    </row>
    <row r="146" spans="1:16" ht="31.15" hidden="1">
      <c r="A146" s="168"/>
      <c r="B146" s="154"/>
      <c r="C146" s="16" t="s">
        <v>24</v>
      </c>
      <c r="D146" s="22">
        <f>'[3]5нед'!S150</f>
        <v>0</v>
      </c>
      <c r="E146" s="26">
        <f>'[3]5нед'!T150</f>
        <v>0</v>
      </c>
      <c r="F146" s="24">
        <f>'[3]5нед'!W150</f>
        <v>0</v>
      </c>
      <c r="G146" s="25">
        <f>'[3]5нед'!X150</f>
        <v>0</v>
      </c>
      <c r="H146" s="50"/>
      <c r="I146" s="170"/>
      <c r="J146" s="159"/>
      <c r="K146" s="16" t="s">
        <v>24</v>
      </c>
      <c r="L146" s="22">
        <f>'[3]6нед'!S150</f>
        <v>0</v>
      </c>
      <c r="M146" s="26">
        <f>'[3]6нед'!T150</f>
        <v>0</v>
      </c>
      <c r="N146" s="24">
        <f>'[3]6нед'!W150</f>
        <v>0</v>
      </c>
      <c r="O146" s="25">
        <f>'[3]6нед'!X150</f>
        <v>0</v>
      </c>
      <c r="P146" s="50"/>
    </row>
    <row r="147" spans="1:16" ht="18.399999999999999" hidden="1" thickBot="1">
      <c r="A147" s="169"/>
      <c r="B147" s="155"/>
      <c r="C147" s="17"/>
      <c r="D147" s="27">
        <f>'[3]5нед'!S151</f>
        <v>0</v>
      </c>
      <c r="E147" s="28">
        <f>'[3]5нед'!T151</f>
        <v>0</v>
      </c>
      <c r="F147" s="29">
        <f>'[3]5нед'!W151</f>
        <v>0</v>
      </c>
      <c r="G147" s="30">
        <f>'[3]5нед'!X151</f>
        <v>0</v>
      </c>
      <c r="H147" s="51"/>
      <c r="I147" s="171"/>
      <c r="J147" s="160"/>
      <c r="K147" s="17"/>
      <c r="L147" s="27">
        <f>'[3]6нед'!S151</f>
        <v>0</v>
      </c>
      <c r="M147" s="28">
        <f>'[3]6нед'!T151</f>
        <v>0</v>
      </c>
      <c r="N147" s="29">
        <f>'[3]6нед'!W151</f>
        <v>0</v>
      </c>
      <c r="O147" s="30">
        <f>'[3]6нед'!X151</f>
        <v>0</v>
      </c>
      <c r="P147" s="51"/>
    </row>
    <row r="148" spans="1:16" ht="48" hidden="1" customHeight="1" thickTop="1">
      <c r="A148" s="172">
        <v>45931</v>
      </c>
      <c r="B148" s="161" t="s">
        <v>30</v>
      </c>
      <c r="C148" s="32" t="s">
        <v>16</v>
      </c>
      <c r="D148" s="18">
        <f>'[3]5нед'!S152</f>
        <v>0</v>
      </c>
      <c r="E148" s="21">
        <f>'[3]5нед'!T152</f>
        <v>0</v>
      </c>
      <c r="F148" s="19">
        <f>'[3]5нед'!W152</f>
        <v>0</v>
      </c>
      <c r="G148" s="20">
        <f>'[3]5нед'!X152</f>
        <v>0</v>
      </c>
      <c r="H148" s="53"/>
      <c r="I148" s="172">
        <v>45938</v>
      </c>
      <c r="J148" s="164" t="s">
        <v>30</v>
      </c>
      <c r="K148" s="32" t="s">
        <v>16</v>
      </c>
      <c r="L148" s="18">
        <f>'[3]6нед'!S152</f>
        <v>0</v>
      </c>
      <c r="M148" s="21">
        <f>'[3]6нед'!T152</f>
        <v>0</v>
      </c>
      <c r="N148" s="19">
        <f>'[3]6нед'!W152</f>
        <v>0</v>
      </c>
      <c r="O148" s="20">
        <f>'[3]6нед'!X152</f>
        <v>0</v>
      </c>
      <c r="P148" s="53"/>
    </row>
    <row r="149" spans="1:16" ht="31.15" hidden="1">
      <c r="A149" s="173"/>
      <c r="B149" s="162"/>
      <c r="C149" s="16" t="s">
        <v>18</v>
      </c>
      <c r="D149" s="22">
        <f>'[3]5нед'!S153</f>
        <v>0</v>
      </c>
      <c r="E149" s="26">
        <f>'[3]5нед'!T153</f>
        <v>0</v>
      </c>
      <c r="F149" s="24">
        <f>'[3]5нед'!W153</f>
        <v>0</v>
      </c>
      <c r="G149" s="25">
        <f>'[3]5нед'!X153</f>
        <v>0</v>
      </c>
      <c r="H149" s="50"/>
      <c r="I149" s="173"/>
      <c r="J149" s="165"/>
      <c r="K149" s="16" t="s">
        <v>18</v>
      </c>
      <c r="L149" s="22">
        <f>'[3]6нед'!S153</f>
        <v>0</v>
      </c>
      <c r="M149" s="26">
        <f>'[3]6нед'!T153</f>
        <v>0</v>
      </c>
      <c r="N149" s="24">
        <f>'[3]6нед'!W153</f>
        <v>0</v>
      </c>
      <c r="O149" s="25">
        <f>'[3]6нед'!X153</f>
        <v>0</v>
      </c>
      <c r="P149" s="50"/>
    </row>
    <row r="150" spans="1:16" ht="35.85" hidden="1">
      <c r="A150" s="173"/>
      <c r="B150" s="162"/>
      <c r="C150" s="16" t="s">
        <v>20</v>
      </c>
      <c r="D150" s="22" t="str">
        <f>'[3]5нед'!S154</f>
        <v>л</v>
      </c>
      <c r="E150" s="26" t="str">
        <f>'[3]5нед'!T154</f>
        <v>Теоретико-множественный и информационный анализ</v>
      </c>
      <c r="F150" s="24" t="str">
        <f>'[3]5нед'!W154</f>
        <v/>
      </c>
      <c r="G150" s="25" t="str">
        <f>'[3]5нед'!X154</f>
        <v/>
      </c>
      <c r="H150" s="41" t="s">
        <v>105</v>
      </c>
      <c r="I150" s="173"/>
      <c r="J150" s="165"/>
      <c r="K150" s="16" t="s">
        <v>20</v>
      </c>
      <c r="L150" s="22">
        <f>'[3]6нед'!S154</f>
        <v>0</v>
      </c>
      <c r="M150" s="26">
        <f>'[3]6нед'!T154</f>
        <v>0</v>
      </c>
      <c r="N150" s="24">
        <f>'[3]6нед'!W154</f>
        <v>0</v>
      </c>
      <c r="O150" s="25">
        <f>'[3]6нед'!X154</f>
        <v>0</v>
      </c>
      <c r="P150" s="50"/>
    </row>
    <row r="151" spans="1:16" ht="31.15" hidden="1">
      <c r="A151" s="173"/>
      <c r="B151" s="162"/>
      <c r="C151" s="16" t="s">
        <v>21</v>
      </c>
      <c r="D151" s="22" t="str">
        <f>'[3]5нед'!S155</f>
        <v>л</v>
      </c>
      <c r="E151" s="26" t="str">
        <f>'[3]5нед'!T155</f>
        <v>Управление ИТ-проектами</v>
      </c>
      <c r="F151" s="24" t="str">
        <f>'[3]5нед'!W155</f>
        <v/>
      </c>
      <c r="G151" s="25" t="str">
        <f>'[3]5нед'!X155</f>
        <v/>
      </c>
      <c r="H151" s="41" t="s">
        <v>105</v>
      </c>
      <c r="I151" s="173"/>
      <c r="J151" s="165"/>
      <c r="K151" s="16" t="s">
        <v>21</v>
      </c>
      <c r="L151" s="22">
        <f>'[3]6нед'!S155</f>
        <v>0</v>
      </c>
      <c r="M151" s="26">
        <f>'[3]6нед'!T155</f>
        <v>0</v>
      </c>
      <c r="N151" s="24">
        <f>'[3]6нед'!W155</f>
        <v>0</v>
      </c>
      <c r="O151" s="25">
        <f>'[3]6нед'!X155</f>
        <v>0</v>
      </c>
      <c r="P151" s="50"/>
    </row>
    <row r="152" spans="1:16" ht="31.15" hidden="1">
      <c r="A152" s="173"/>
      <c r="B152" s="162"/>
      <c r="C152" s="16" t="s">
        <v>22</v>
      </c>
      <c r="D152" s="22">
        <f>'[3]5нед'!S156</f>
        <v>0</v>
      </c>
      <c r="E152" s="26">
        <f>'[3]5нед'!T156</f>
        <v>0</v>
      </c>
      <c r="F152" s="24">
        <f>'[3]5нед'!W156</f>
        <v>0</v>
      </c>
      <c r="G152" s="25">
        <f>'[3]5нед'!X156</f>
        <v>0</v>
      </c>
      <c r="H152" s="50"/>
      <c r="I152" s="173"/>
      <c r="J152" s="165"/>
      <c r="K152" s="16" t="s">
        <v>22</v>
      </c>
      <c r="L152" s="22">
        <f>'[3]6нед'!S156</f>
        <v>0</v>
      </c>
      <c r="M152" s="26">
        <f>'[3]6нед'!T156</f>
        <v>0</v>
      </c>
      <c r="N152" s="24">
        <f>'[3]6нед'!W156</f>
        <v>0</v>
      </c>
      <c r="O152" s="25">
        <f>'[3]6нед'!X156</f>
        <v>0</v>
      </c>
      <c r="P152" s="50"/>
    </row>
    <row r="153" spans="1:16" ht="31.15" hidden="1">
      <c r="A153" s="173"/>
      <c r="B153" s="162"/>
      <c r="C153" s="16" t="s">
        <v>23</v>
      </c>
      <c r="D153" s="22">
        <f>'[3]5нед'!S157</f>
        <v>0</v>
      </c>
      <c r="E153" s="26">
        <f>'[3]5нед'!T157</f>
        <v>0</v>
      </c>
      <c r="F153" s="24">
        <f>'[3]5нед'!W157</f>
        <v>0</v>
      </c>
      <c r="G153" s="25">
        <f>'[3]5нед'!X157</f>
        <v>0</v>
      </c>
      <c r="H153" s="50"/>
      <c r="I153" s="173"/>
      <c r="J153" s="165"/>
      <c r="K153" s="16" t="s">
        <v>23</v>
      </c>
      <c r="L153" s="22">
        <f>'[3]6нед'!S157</f>
        <v>0</v>
      </c>
      <c r="M153" s="26">
        <f>'[3]6нед'!T157</f>
        <v>0</v>
      </c>
      <c r="N153" s="24">
        <f>'[3]6нед'!W157</f>
        <v>0</v>
      </c>
      <c r="O153" s="25">
        <f>'[3]6нед'!X157</f>
        <v>0</v>
      </c>
      <c r="P153" s="50"/>
    </row>
    <row r="154" spans="1:16" ht="31.15" hidden="1">
      <c r="A154" s="173"/>
      <c r="B154" s="162"/>
      <c r="C154" s="16" t="s">
        <v>24</v>
      </c>
      <c r="D154" s="22">
        <f>'[3]5нед'!S158</f>
        <v>0</v>
      </c>
      <c r="E154" s="26">
        <f>'[3]5нед'!T158</f>
        <v>0</v>
      </c>
      <c r="F154" s="24">
        <f>'[3]5нед'!W158</f>
        <v>0</v>
      </c>
      <c r="G154" s="25">
        <f>'[3]5нед'!X158</f>
        <v>0</v>
      </c>
      <c r="H154" s="50"/>
      <c r="I154" s="173"/>
      <c r="J154" s="165"/>
      <c r="K154" s="16" t="s">
        <v>24</v>
      </c>
      <c r="L154" s="22">
        <f>'[3]6нед'!S158</f>
        <v>0</v>
      </c>
      <c r="M154" s="26">
        <f>'[3]6нед'!T158</f>
        <v>0</v>
      </c>
      <c r="N154" s="24">
        <f>'[3]6нед'!W158</f>
        <v>0</v>
      </c>
      <c r="O154" s="25">
        <f>'[3]6нед'!X158</f>
        <v>0</v>
      </c>
      <c r="P154" s="50"/>
    </row>
    <row r="155" spans="1:16" ht="18.399999999999999" hidden="1" thickBot="1">
      <c r="A155" s="174"/>
      <c r="B155" s="163"/>
      <c r="C155" s="17"/>
      <c r="D155" s="27">
        <f>'[3]5нед'!S159</f>
        <v>0</v>
      </c>
      <c r="E155" s="28">
        <f>'[3]5нед'!T159</f>
        <v>0</v>
      </c>
      <c r="F155" s="29">
        <f>'[3]5нед'!W159</f>
        <v>0</v>
      </c>
      <c r="G155" s="30">
        <f>'[3]5нед'!X159</f>
        <v>0</v>
      </c>
      <c r="H155" s="51"/>
      <c r="I155" s="174"/>
      <c r="J155" s="166"/>
      <c r="K155" s="17"/>
      <c r="L155" s="27">
        <f>'[3]6нед'!S159</f>
        <v>0</v>
      </c>
      <c r="M155" s="28">
        <f>'[3]6нед'!T159</f>
        <v>0</v>
      </c>
      <c r="N155" s="29">
        <f>'[3]6нед'!W159</f>
        <v>0</v>
      </c>
      <c r="O155" s="30">
        <f>'[3]6нед'!X159</f>
        <v>0</v>
      </c>
      <c r="P155" s="51"/>
    </row>
    <row r="156" spans="1:16" ht="48" hidden="1" customHeight="1" thickTop="1">
      <c r="A156" s="167">
        <v>45932</v>
      </c>
      <c r="B156" s="153" t="s">
        <v>32</v>
      </c>
      <c r="C156" s="32" t="s">
        <v>16</v>
      </c>
      <c r="D156" s="18">
        <f>'[3]5нед'!S160</f>
        <v>0</v>
      </c>
      <c r="E156" s="21">
        <f>'[3]5нед'!T160</f>
        <v>0</v>
      </c>
      <c r="F156" s="19">
        <f>'[3]5нед'!W160</f>
        <v>0</v>
      </c>
      <c r="G156" s="20">
        <f>'[3]5нед'!X160</f>
        <v>0</v>
      </c>
      <c r="H156" s="53"/>
      <c r="I156" s="167">
        <v>45939</v>
      </c>
      <c r="J156" s="158" t="s">
        <v>32</v>
      </c>
      <c r="K156" s="32" t="s">
        <v>16</v>
      </c>
      <c r="L156" s="18">
        <f>'[3]6нед'!S160</f>
        <v>0</v>
      </c>
      <c r="M156" s="21">
        <f>'[3]6нед'!T160</f>
        <v>0</v>
      </c>
      <c r="N156" s="19">
        <f>'[3]6нед'!W160</f>
        <v>0</v>
      </c>
      <c r="O156" s="20">
        <f>'[3]6нед'!X160</f>
        <v>0</v>
      </c>
      <c r="P156" s="53"/>
    </row>
    <row r="157" spans="1:16" ht="35.85" hidden="1">
      <c r="A157" s="168"/>
      <c r="B157" s="154"/>
      <c r="C157" s="16" t="s">
        <v>18</v>
      </c>
      <c r="D157" s="22" t="str">
        <f>'[3]5нед'!S161</f>
        <v>пр</v>
      </c>
      <c r="E157" s="26" t="str">
        <f>'[3]5нед'!T161</f>
        <v>Иностранный язык для специальных целей</v>
      </c>
      <c r="F157" s="24" t="str">
        <f>'[3]5нед'!W161</f>
        <v/>
      </c>
      <c r="G157" s="25" t="str">
        <f>'[3]5нед'!X161</f>
        <v/>
      </c>
      <c r="H157" s="41" t="s">
        <v>106</v>
      </c>
      <c r="I157" s="170"/>
      <c r="J157" s="159"/>
      <c r="K157" s="16" t="s">
        <v>18</v>
      </c>
      <c r="L157" s="22" t="str">
        <f>'[3]6нед'!S161</f>
        <v>пр</v>
      </c>
      <c r="M157" s="26" t="str">
        <f>'[3]6нед'!T161</f>
        <v>Иностранный язык для специальных целей</v>
      </c>
      <c r="N157" s="24" t="str">
        <f>'[3]6нед'!W161</f>
        <v/>
      </c>
      <c r="O157" s="25" t="str">
        <f>'[3]6нед'!X161</f>
        <v/>
      </c>
      <c r="P157" s="41" t="s">
        <v>106</v>
      </c>
    </row>
    <row r="158" spans="1:16" ht="31.15" hidden="1">
      <c r="A158" s="168"/>
      <c r="B158" s="154"/>
      <c r="C158" s="16" t="s">
        <v>20</v>
      </c>
      <c r="D158" s="22" t="str">
        <f>'[3]5нед'!S162</f>
        <v>л</v>
      </c>
      <c r="E158" s="26" t="str">
        <f>'[3]5нед'!T162</f>
        <v>Машинное обучение и анализ данных</v>
      </c>
      <c r="F158" s="24" t="str">
        <f>'[3]5нед'!W162</f>
        <v/>
      </c>
      <c r="G158" s="25" t="str">
        <f>'[3]5нед'!X162</f>
        <v/>
      </c>
      <c r="H158" s="41" t="s">
        <v>105</v>
      </c>
      <c r="I158" s="170"/>
      <c r="J158" s="159"/>
      <c r="K158" s="16" t="s">
        <v>20</v>
      </c>
      <c r="L158" s="22" t="str">
        <f>'[3]6нед'!S162</f>
        <v>пр</v>
      </c>
      <c r="M158" s="26" t="str">
        <f>'[3]6нед'!T162</f>
        <v>Теория систем и системный анализ</v>
      </c>
      <c r="N158" s="24" t="str">
        <f>'[3]6нед'!W162</f>
        <v/>
      </c>
      <c r="O158" s="25" t="str">
        <f>'[3]6нед'!X162</f>
        <v/>
      </c>
      <c r="P158" s="41" t="s">
        <v>105</v>
      </c>
    </row>
    <row r="159" spans="1:16" ht="31.15" hidden="1">
      <c r="A159" s="168"/>
      <c r="B159" s="154"/>
      <c r="C159" s="16" t="s">
        <v>21</v>
      </c>
      <c r="D159" s="22" t="str">
        <f>'[3]5нед'!S163</f>
        <v>л</v>
      </c>
      <c r="E159" s="26" t="str">
        <f>'[3]5нед'!T163</f>
        <v>Основы програмной инженерии</v>
      </c>
      <c r="F159" s="24" t="str">
        <f>'[3]5нед'!W163</f>
        <v/>
      </c>
      <c r="G159" s="25" t="str">
        <f>'[3]5нед'!X163</f>
        <v/>
      </c>
      <c r="H159" s="41" t="s">
        <v>105</v>
      </c>
      <c r="I159" s="170"/>
      <c r="J159" s="159"/>
      <c r="K159" s="16" t="s">
        <v>21</v>
      </c>
      <c r="L159" s="22">
        <f>'[3]6нед'!S163</f>
        <v>0</v>
      </c>
      <c r="M159" s="26">
        <f>'[3]6нед'!T163</f>
        <v>0</v>
      </c>
      <c r="N159" s="24">
        <f>'[3]6нед'!W163</f>
        <v>0</v>
      </c>
      <c r="O159" s="25">
        <f>'[3]6нед'!X163</f>
        <v>0</v>
      </c>
      <c r="P159" s="50"/>
    </row>
    <row r="160" spans="1:16" ht="31.15" hidden="1">
      <c r="A160" s="168"/>
      <c r="B160" s="154"/>
      <c r="C160" s="16" t="s">
        <v>22</v>
      </c>
      <c r="D160" s="22">
        <f>'[3]5нед'!S164</f>
        <v>0</v>
      </c>
      <c r="E160" s="26">
        <f>'[3]5нед'!T164</f>
        <v>0</v>
      </c>
      <c r="F160" s="24">
        <f>'[3]5нед'!W164</f>
        <v>0</v>
      </c>
      <c r="G160" s="25">
        <f>'[3]5нед'!X164</f>
        <v>0</v>
      </c>
      <c r="H160" s="50"/>
      <c r="I160" s="170"/>
      <c r="J160" s="159"/>
      <c r="K160" s="16" t="s">
        <v>22</v>
      </c>
      <c r="L160" s="22">
        <f>'[3]6нед'!S164</f>
        <v>0</v>
      </c>
      <c r="M160" s="26">
        <f>'[3]6нед'!T164</f>
        <v>0</v>
      </c>
      <c r="N160" s="24">
        <f>'[3]6нед'!W164</f>
        <v>0</v>
      </c>
      <c r="O160" s="25">
        <f>'[3]6нед'!X164</f>
        <v>0</v>
      </c>
      <c r="P160" s="50"/>
    </row>
    <row r="161" spans="1:16" ht="31.15" hidden="1">
      <c r="A161" s="168"/>
      <c r="B161" s="154"/>
      <c r="C161" s="16" t="s">
        <v>23</v>
      </c>
      <c r="D161" s="22">
        <f>'[3]5нед'!S165</f>
        <v>0</v>
      </c>
      <c r="E161" s="26">
        <f>'[3]5нед'!T165</f>
        <v>0</v>
      </c>
      <c r="F161" s="24">
        <f>'[3]5нед'!W165</f>
        <v>0</v>
      </c>
      <c r="G161" s="25">
        <f>'[3]5нед'!X165</f>
        <v>0</v>
      </c>
      <c r="H161" s="50"/>
      <c r="I161" s="170"/>
      <c r="J161" s="159"/>
      <c r="K161" s="16" t="s">
        <v>23</v>
      </c>
      <c r="L161" s="22">
        <f>'[3]6нед'!S165</f>
        <v>0</v>
      </c>
      <c r="M161" s="26">
        <f>'[3]6нед'!T165</f>
        <v>0</v>
      </c>
      <c r="N161" s="24">
        <f>'[3]6нед'!W165</f>
        <v>0</v>
      </c>
      <c r="O161" s="25">
        <f>'[3]6нед'!X165</f>
        <v>0</v>
      </c>
      <c r="P161" s="50"/>
    </row>
    <row r="162" spans="1:16" ht="31.15" hidden="1">
      <c r="A162" s="168"/>
      <c r="B162" s="154"/>
      <c r="C162" s="16" t="s">
        <v>24</v>
      </c>
      <c r="D162" s="22">
        <f>'[3]5нед'!S166</f>
        <v>0</v>
      </c>
      <c r="E162" s="26">
        <f>'[3]5нед'!T166</f>
        <v>0</v>
      </c>
      <c r="F162" s="24">
        <f>'[3]5нед'!W166</f>
        <v>0</v>
      </c>
      <c r="G162" s="25">
        <f>'[3]5нед'!X166</f>
        <v>0</v>
      </c>
      <c r="H162" s="50"/>
      <c r="I162" s="170"/>
      <c r="J162" s="159"/>
      <c r="K162" s="16" t="s">
        <v>24</v>
      </c>
      <c r="L162" s="22">
        <f>'[3]6нед'!S166</f>
        <v>0</v>
      </c>
      <c r="M162" s="26">
        <f>'[3]6нед'!T166</f>
        <v>0</v>
      </c>
      <c r="N162" s="24">
        <f>'[3]6нед'!W166</f>
        <v>0</v>
      </c>
      <c r="O162" s="25">
        <f>'[3]6нед'!X166</f>
        <v>0</v>
      </c>
      <c r="P162" s="50"/>
    </row>
    <row r="163" spans="1:16" ht="18.399999999999999" hidden="1" thickBot="1">
      <c r="A163" s="169"/>
      <c r="B163" s="155"/>
      <c r="C163" s="17"/>
      <c r="D163" s="27">
        <f>'[3]5нед'!S167</f>
        <v>0</v>
      </c>
      <c r="E163" s="28">
        <f>'[3]5нед'!T167</f>
        <v>0</v>
      </c>
      <c r="F163" s="29">
        <f>'[3]5нед'!W167</f>
        <v>0</v>
      </c>
      <c r="G163" s="30">
        <f>'[3]5нед'!X167</f>
        <v>0</v>
      </c>
      <c r="H163" s="51"/>
      <c r="I163" s="171"/>
      <c r="J163" s="160"/>
      <c r="K163" s="17"/>
      <c r="L163" s="27">
        <f>'[3]6нед'!S167</f>
        <v>0</v>
      </c>
      <c r="M163" s="28">
        <f>'[3]6нед'!T167</f>
        <v>0</v>
      </c>
      <c r="N163" s="29">
        <f>'[3]6нед'!W167</f>
        <v>0</v>
      </c>
      <c r="O163" s="30">
        <f>'[3]6нед'!X167</f>
        <v>0</v>
      </c>
      <c r="P163" s="51"/>
    </row>
    <row r="164" spans="1:16" ht="48" hidden="1" customHeight="1" thickTop="1">
      <c r="A164" s="167">
        <v>45933</v>
      </c>
      <c r="B164" s="153" t="s">
        <v>34</v>
      </c>
      <c r="C164" s="32" t="s">
        <v>16</v>
      </c>
      <c r="D164" s="18">
        <f>'[3]5нед'!S168</f>
        <v>0</v>
      </c>
      <c r="E164" s="21">
        <f>'[3]5нед'!T168</f>
        <v>0</v>
      </c>
      <c r="F164" s="19">
        <f>'[3]5нед'!W168</f>
        <v>0</v>
      </c>
      <c r="G164" s="20">
        <f>'[3]5нед'!X168</f>
        <v>0</v>
      </c>
      <c r="H164" s="53"/>
      <c r="I164" s="167">
        <v>45940</v>
      </c>
      <c r="J164" s="158" t="s">
        <v>34</v>
      </c>
      <c r="K164" s="32" t="s">
        <v>16</v>
      </c>
      <c r="L164" s="18">
        <f>'[3]6нед'!S168</f>
        <v>0</v>
      </c>
      <c r="M164" s="21">
        <f>'[3]6нед'!T168</f>
        <v>0</v>
      </c>
      <c r="N164" s="19">
        <f>'[3]6нед'!W168</f>
        <v>0</v>
      </c>
      <c r="O164" s="20">
        <f>'[3]6нед'!X168</f>
        <v>0</v>
      </c>
      <c r="P164" s="53"/>
    </row>
    <row r="165" spans="1:16" ht="31.15" hidden="1">
      <c r="A165" s="168"/>
      <c r="B165" s="154"/>
      <c r="C165" s="16" t="s">
        <v>18</v>
      </c>
      <c r="D165" s="22" t="str">
        <f>'[3]5нед'!S169</f>
        <v>л</v>
      </c>
      <c r="E165" s="26" t="str">
        <f>'[3]5нед'!T169</f>
        <v xml:space="preserve">Философия научного познания </v>
      </c>
      <c r="F165" s="24" t="str">
        <f>'[3]5нед'!W169</f>
        <v/>
      </c>
      <c r="G165" s="25" t="str">
        <f>'[3]5нед'!X169</f>
        <v/>
      </c>
      <c r="H165" s="41" t="s">
        <v>107</v>
      </c>
      <c r="I165" s="170"/>
      <c r="J165" s="159"/>
      <c r="K165" s="16" t="s">
        <v>18</v>
      </c>
      <c r="L165" s="22" t="str">
        <f>'[3]6нед'!S169</f>
        <v>пр</v>
      </c>
      <c r="M165" s="26" t="str">
        <f>'[3]6нед'!T169</f>
        <v xml:space="preserve">Философия научного познания </v>
      </c>
      <c r="N165" s="24" t="str">
        <f>'[3]6нед'!W169</f>
        <v/>
      </c>
      <c r="O165" s="25" t="str">
        <f>'[3]6нед'!X169</f>
        <v/>
      </c>
      <c r="P165" s="41" t="s">
        <v>108</v>
      </c>
    </row>
    <row r="166" spans="1:16" ht="35.85" hidden="1">
      <c r="A166" s="168"/>
      <c r="B166" s="154"/>
      <c r="C166" s="16" t="s">
        <v>20</v>
      </c>
      <c r="D166" s="22" t="str">
        <f>'[3]5нед'!S170</f>
        <v>л</v>
      </c>
      <c r="E166" s="26" t="str">
        <f>'[3]5нед'!T170</f>
        <v>Методология исследовательской деятельности</v>
      </c>
      <c r="F166" s="24" t="str">
        <f>'[3]5нед'!W170</f>
        <v/>
      </c>
      <c r="G166" s="25" t="str">
        <f>'[3]5нед'!X170</f>
        <v/>
      </c>
      <c r="H166" s="41" t="s">
        <v>109</v>
      </c>
      <c r="I166" s="170"/>
      <c r="J166" s="159"/>
      <c r="K166" s="16" t="s">
        <v>20</v>
      </c>
      <c r="L166" s="22" t="str">
        <f>'[3]6нед'!S170</f>
        <v>пр</v>
      </c>
      <c r="M166" s="26" t="str">
        <f>'[3]6нед'!T170</f>
        <v>Методология исследовательской деятельности</v>
      </c>
      <c r="N166" s="24" t="str">
        <f>'[3]6нед'!W170</f>
        <v/>
      </c>
      <c r="O166" s="25" t="str">
        <f>'[3]6нед'!X170</f>
        <v/>
      </c>
      <c r="P166" s="41" t="s">
        <v>110</v>
      </c>
    </row>
    <row r="167" spans="1:16" ht="31.15" hidden="1">
      <c r="A167" s="168"/>
      <c r="B167" s="154"/>
      <c r="C167" s="16" t="s">
        <v>21</v>
      </c>
      <c r="D167" s="22">
        <f>'[3]5нед'!S171</f>
        <v>0</v>
      </c>
      <c r="E167" s="26">
        <f>'[3]5нед'!T171</f>
        <v>0</v>
      </c>
      <c r="F167" s="24">
        <f>'[3]5нед'!W171</f>
        <v>0</v>
      </c>
      <c r="G167" s="25">
        <f>'[3]5нед'!X171</f>
        <v>0</v>
      </c>
      <c r="H167" s="50"/>
      <c r="I167" s="170"/>
      <c r="J167" s="159"/>
      <c r="K167" s="16" t="s">
        <v>21</v>
      </c>
      <c r="L167" s="22">
        <f>'[3]6нед'!S171</f>
        <v>0</v>
      </c>
      <c r="M167" s="26">
        <f>'[3]6нед'!T171</f>
        <v>0</v>
      </c>
      <c r="N167" s="24">
        <f>'[3]6нед'!W171</f>
        <v>0</v>
      </c>
      <c r="O167" s="25">
        <f>'[3]6нед'!X171</f>
        <v>0</v>
      </c>
      <c r="P167" s="50"/>
    </row>
    <row r="168" spans="1:16" ht="31.15" hidden="1">
      <c r="A168" s="168"/>
      <c r="B168" s="154"/>
      <c r="C168" s="16" t="s">
        <v>22</v>
      </c>
      <c r="D168" s="22">
        <f>'[3]5нед'!S172</f>
        <v>0</v>
      </c>
      <c r="E168" s="26">
        <f>'[3]5нед'!T172</f>
        <v>0</v>
      </c>
      <c r="F168" s="24">
        <f>'[3]5нед'!W172</f>
        <v>0</v>
      </c>
      <c r="G168" s="25">
        <f>'[3]5нед'!X172</f>
        <v>0</v>
      </c>
      <c r="H168" s="50"/>
      <c r="I168" s="170"/>
      <c r="J168" s="159"/>
      <c r="K168" s="16" t="s">
        <v>22</v>
      </c>
      <c r="L168" s="22">
        <f>'[3]6нед'!S172</f>
        <v>0</v>
      </c>
      <c r="M168" s="26">
        <f>'[3]6нед'!T172</f>
        <v>0</v>
      </c>
      <c r="N168" s="24">
        <f>'[3]6нед'!W172</f>
        <v>0</v>
      </c>
      <c r="O168" s="25">
        <f>'[3]6нед'!X172</f>
        <v>0</v>
      </c>
      <c r="P168" s="50"/>
    </row>
    <row r="169" spans="1:16" ht="31.15" hidden="1">
      <c r="A169" s="168"/>
      <c r="B169" s="154"/>
      <c r="C169" s="16" t="s">
        <v>23</v>
      </c>
      <c r="D169" s="22">
        <f>'[3]5нед'!S173</f>
        <v>0</v>
      </c>
      <c r="E169" s="26">
        <f>'[3]5нед'!T173</f>
        <v>0</v>
      </c>
      <c r="F169" s="24">
        <f>'[3]5нед'!W173</f>
        <v>0</v>
      </c>
      <c r="G169" s="25">
        <f>'[3]5нед'!X173</f>
        <v>0</v>
      </c>
      <c r="H169" s="50"/>
      <c r="I169" s="170"/>
      <c r="J169" s="159"/>
      <c r="K169" s="16" t="s">
        <v>23</v>
      </c>
      <c r="L169" s="22">
        <f>'[3]6нед'!S173</f>
        <v>0</v>
      </c>
      <c r="M169" s="26">
        <f>'[3]6нед'!T173</f>
        <v>0</v>
      </c>
      <c r="N169" s="24">
        <f>'[3]6нед'!W173</f>
        <v>0</v>
      </c>
      <c r="O169" s="25">
        <f>'[3]6нед'!X173</f>
        <v>0</v>
      </c>
      <c r="P169" s="50"/>
    </row>
    <row r="170" spans="1:16" ht="31.15" hidden="1">
      <c r="A170" s="168"/>
      <c r="B170" s="154"/>
      <c r="C170" s="16" t="s">
        <v>24</v>
      </c>
      <c r="D170" s="22">
        <f>'[3]5нед'!S174</f>
        <v>0</v>
      </c>
      <c r="E170" s="26">
        <f>'[3]5нед'!T174</f>
        <v>0</v>
      </c>
      <c r="F170" s="24">
        <f>'[3]5нед'!W174</f>
        <v>0</v>
      </c>
      <c r="G170" s="25">
        <f>'[3]5нед'!X174</f>
        <v>0</v>
      </c>
      <c r="H170" s="50"/>
      <c r="I170" s="170"/>
      <c r="J170" s="159"/>
      <c r="K170" s="16" t="s">
        <v>24</v>
      </c>
      <c r="L170" s="22">
        <f>'[3]6нед'!S174</f>
        <v>0</v>
      </c>
      <c r="M170" s="26">
        <f>'[3]6нед'!T174</f>
        <v>0</v>
      </c>
      <c r="N170" s="24">
        <f>'[3]6нед'!W174</f>
        <v>0</v>
      </c>
      <c r="O170" s="25">
        <f>'[3]6нед'!X174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'[3]5нед'!S175</f>
        <v>0</v>
      </c>
      <c r="E171" s="28">
        <f>'[3]5нед'!T175</f>
        <v>0</v>
      </c>
      <c r="F171" s="29">
        <f>'[3]5нед'!W175</f>
        <v>0</v>
      </c>
      <c r="G171" s="30">
        <f>'[3]5нед'!X175</f>
        <v>0</v>
      </c>
      <c r="H171" s="51"/>
      <c r="I171" s="171"/>
      <c r="J171" s="160"/>
      <c r="K171" s="17"/>
      <c r="L171" s="27">
        <f>'[3]6нед'!S175</f>
        <v>0</v>
      </c>
      <c r="M171" s="28">
        <f>'[3]6нед'!T175</f>
        <v>0</v>
      </c>
      <c r="N171" s="29">
        <f>'[3]6нед'!W175</f>
        <v>0</v>
      </c>
      <c r="O171" s="30">
        <f>'[3]6нед'!X175</f>
        <v>0</v>
      </c>
      <c r="P171" s="51"/>
    </row>
    <row r="172" spans="1:16" ht="48" hidden="1" customHeight="1" thickTop="1">
      <c r="A172" s="167">
        <v>45934</v>
      </c>
      <c r="B172" s="153" t="s">
        <v>37</v>
      </c>
      <c r="C172" s="32" t="s">
        <v>16</v>
      </c>
      <c r="D172" s="18">
        <f>'[3]5нед'!S176</f>
        <v>0</v>
      </c>
      <c r="E172" s="21">
        <f>'[3]5нед'!T176</f>
        <v>0</v>
      </c>
      <c r="F172" s="19">
        <f>'[3]5нед'!W176</f>
        <v>0</v>
      </c>
      <c r="G172" s="20">
        <f>'[3]5нед'!X176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'[3]6нед'!S176</f>
        <v>0</v>
      </c>
      <c r="M172" s="21">
        <f>'[3]6нед'!T176</f>
        <v>0</v>
      </c>
      <c r="N172" s="19">
        <f>'[3]6нед'!W176</f>
        <v>0</v>
      </c>
      <c r="O172" s="20">
        <f>'[3]6нед'!X176</f>
        <v>0</v>
      </c>
      <c r="P172" s="53"/>
    </row>
    <row r="173" spans="1:16" ht="31.15" hidden="1">
      <c r="A173" s="168"/>
      <c r="B173" s="154"/>
      <c r="C173" s="16" t="s">
        <v>18</v>
      </c>
      <c r="D173" s="22">
        <f>'[3]5нед'!S177</f>
        <v>0</v>
      </c>
      <c r="E173" s="26">
        <f>'[3]5нед'!T177</f>
        <v>0</v>
      </c>
      <c r="F173" s="24">
        <f>'[3]5нед'!W177</f>
        <v>0</v>
      </c>
      <c r="G173" s="25">
        <f>'[3]5нед'!X177</f>
        <v>0</v>
      </c>
      <c r="H173" s="50"/>
      <c r="I173" s="170"/>
      <c r="J173" s="159"/>
      <c r="K173" s="16" t="s">
        <v>18</v>
      </c>
      <c r="L173" s="22">
        <f>'[3]6нед'!S177</f>
        <v>0</v>
      </c>
      <c r="M173" s="26">
        <f>'[3]6нед'!T177</f>
        <v>0</v>
      </c>
      <c r="N173" s="24">
        <f>'[3]6нед'!W177</f>
        <v>0</v>
      </c>
      <c r="O173" s="25">
        <f>'[3]6нед'!X177</f>
        <v>0</v>
      </c>
      <c r="P173" s="50"/>
    </row>
    <row r="174" spans="1:16" ht="31.15" hidden="1">
      <c r="A174" s="168"/>
      <c r="B174" s="154"/>
      <c r="C174" s="16" t="s">
        <v>20</v>
      </c>
      <c r="D174" s="22">
        <f>'[3]5нед'!S178</f>
        <v>0</v>
      </c>
      <c r="E174" s="26">
        <f>'[3]5нед'!T178</f>
        <v>0</v>
      </c>
      <c r="F174" s="24">
        <f>'[3]5нед'!W178</f>
        <v>0</v>
      </c>
      <c r="G174" s="25">
        <f>'[3]5нед'!X178</f>
        <v>0</v>
      </c>
      <c r="H174" s="50"/>
      <c r="I174" s="170"/>
      <c r="J174" s="159"/>
      <c r="K174" s="16" t="s">
        <v>20</v>
      </c>
      <c r="L174" s="22">
        <f>'[3]6нед'!S178</f>
        <v>0</v>
      </c>
      <c r="M174" s="26">
        <f>'[3]6нед'!T178</f>
        <v>0</v>
      </c>
      <c r="N174" s="24">
        <f>'[3]6нед'!W178</f>
        <v>0</v>
      </c>
      <c r="O174" s="25">
        <f>'[3]6нед'!X178</f>
        <v>0</v>
      </c>
      <c r="P174" s="50"/>
    </row>
    <row r="175" spans="1:16" ht="31.15" hidden="1">
      <c r="A175" s="168"/>
      <c r="B175" s="154"/>
      <c r="C175" s="16" t="s">
        <v>21</v>
      </c>
      <c r="D175" s="22">
        <f>'[3]5нед'!S179</f>
        <v>0</v>
      </c>
      <c r="E175" s="26">
        <f>'[3]5нед'!T179</f>
        <v>0</v>
      </c>
      <c r="F175" s="24">
        <f>'[3]5нед'!W179</f>
        <v>0</v>
      </c>
      <c r="G175" s="25">
        <f>'[3]5нед'!X179</f>
        <v>0</v>
      </c>
      <c r="H175" s="50"/>
      <c r="I175" s="170"/>
      <c r="J175" s="159"/>
      <c r="K175" s="16" t="s">
        <v>21</v>
      </c>
      <c r="L175" s="22">
        <f>'[3]6нед'!S179</f>
        <v>0</v>
      </c>
      <c r="M175" s="26">
        <f>'[3]6нед'!T179</f>
        <v>0</v>
      </c>
      <c r="N175" s="24">
        <f>'[3]6нед'!W179</f>
        <v>0</v>
      </c>
      <c r="O175" s="25">
        <f>'[3]6нед'!X179</f>
        <v>0</v>
      </c>
      <c r="P175" s="50"/>
    </row>
    <row r="176" spans="1:16" ht="31.15" hidden="1">
      <c r="A176" s="168"/>
      <c r="B176" s="154"/>
      <c r="C176" s="16" t="s">
        <v>22</v>
      </c>
      <c r="D176" s="22">
        <f>'[3]5нед'!S180</f>
        <v>0</v>
      </c>
      <c r="E176" s="26">
        <f>'[3]5нед'!T180</f>
        <v>0</v>
      </c>
      <c r="F176" s="24">
        <f>'[3]5нед'!W180</f>
        <v>0</v>
      </c>
      <c r="G176" s="25">
        <f>'[3]5нед'!X180</f>
        <v>0</v>
      </c>
      <c r="H176" s="50"/>
      <c r="I176" s="170"/>
      <c r="J176" s="159"/>
      <c r="K176" s="16" t="s">
        <v>22</v>
      </c>
      <c r="L176" s="22">
        <f>'[3]6нед'!S180</f>
        <v>0</v>
      </c>
      <c r="M176" s="26">
        <f>'[3]6нед'!T180</f>
        <v>0</v>
      </c>
      <c r="N176" s="24">
        <f>'[3]6нед'!W180</f>
        <v>0</v>
      </c>
      <c r="O176" s="25">
        <f>'[3]6нед'!X180</f>
        <v>0</v>
      </c>
      <c r="P176" s="50"/>
    </row>
    <row r="177" spans="1:16" ht="31.15" hidden="1">
      <c r="A177" s="168"/>
      <c r="B177" s="154"/>
      <c r="C177" s="16" t="s">
        <v>23</v>
      </c>
      <c r="D177" s="22">
        <f>'[3]5нед'!S181</f>
        <v>0</v>
      </c>
      <c r="E177" s="26">
        <f>'[3]5нед'!T181</f>
        <v>0</v>
      </c>
      <c r="F177" s="24">
        <f>'[3]5нед'!W181</f>
        <v>0</v>
      </c>
      <c r="G177" s="25">
        <f>'[3]5нед'!X181</f>
        <v>0</v>
      </c>
      <c r="H177" s="50"/>
      <c r="I177" s="170"/>
      <c r="J177" s="159"/>
      <c r="K177" s="16" t="s">
        <v>23</v>
      </c>
      <c r="L177" s="22">
        <f>'[3]6нед'!S181</f>
        <v>0</v>
      </c>
      <c r="M177" s="26">
        <f>'[3]6нед'!T181</f>
        <v>0</v>
      </c>
      <c r="N177" s="24">
        <f>'[3]6нед'!W181</f>
        <v>0</v>
      </c>
      <c r="O177" s="25">
        <f>'[3]6нед'!X181</f>
        <v>0</v>
      </c>
      <c r="P177" s="50"/>
    </row>
    <row r="178" spans="1:16" ht="31.15" hidden="1">
      <c r="A178" s="168"/>
      <c r="B178" s="154"/>
      <c r="C178" s="16" t="s">
        <v>24</v>
      </c>
      <c r="D178" s="22">
        <f>'[3]5нед'!S182</f>
        <v>0</v>
      </c>
      <c r="E178" s="26">
        <f>'[3]5нед'!T182</f>
        <v>0</v>
      </c>
      <c r="F178" s="24">
        <f>'[3]5нед'!W182</f>
        <v>0</v>
      </c>
      <c r="G178" s="25">
        <f>'[3]5нед'!X182</f>
        <v>0</v>
      </c>
      <c r="H178" s="50"/>
      <c r="I178" s="170"/>
      <c r="J178" s="159"/>
      <c r="K178" s="16" t="s">
        <v>24</v>
      </c>
      <c r="L178" s="22">
        <f>'[3]6нед'!S182</f>
        <v>0</v>
      </c>
      <c r="M178" s="26">
        <f>'[3]6нед'!T182</f>
        <v>0</v>
      </c>
      <c r="N178" s="24">
        <f>'[3]6нед'!W182</f>
        <v>0</v>
      </c>
      <c r="O178" s="25">
        <f>'[3]6нед'!X182</f>
        <v>0</v>
      </c>
      <c r="P178" s="50"/>
    </row>
    <row r="179" spans="1:16" ht="18.399999999999999" hidden="1" thickBot="1">
      <c r="A179" s="169"/>
      <c r="B179" s="155"/>
      <c r="C179" s="17"/>
      <c r="D179" s="27">
        <f>'[3]5нед'!S183</f>
        <v>0</v>
      </c>
      <c r="E179" s="28">
        <f>'[3]5нед'!T183</f>
        <v>0</v>
      </c>
      <c r="F179" s="29">
        <f>'[3]5нед'!W183</f>
        <v>0</v>
      </c>
      <c r="G179" s="30">
        <f>'[3]5нед'!X183</f>
        <v>0</v>
      </c>
      <c r="H179" s="51"/>
      <c r="I179" s="171"/>
      <c r="J179" s="160"/>
      <c r="K179" s="17"/>
      <c r="L179" s="27">
        <f>'[3]6нед'!S59</f>
        <v>0</v>
      </c>
      <c r="M179" s="28">
        <f>'[3]6нед'!T59</f>
        <v>0</v>
      </c>
      <c r="N179" s="29">
        <f>'[3]6нед'!W59</f>
        <v>0</v>
      </c>
      <c r="O179" s="30">
        <f>'[3]6нед'!X59</f>
        <v>0</v>
      </c>
      <c r="P179" s="51"/>
    </row>
    <row r="180" spans="1:16" ht="39" hidden="1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 hidden="1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 hidden="1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 hidden="1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 hidden="1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 hidden="1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 hidden="1">
      <c r="A186" s="1"/>
      <c r="B186" s="144" t="s">
        <v>48</v>
      </c>
      <c r="C186" s="144"/>
      <c r="D186" s="144"/>
      <c r="E186" s="144"/>
      <c r="F186" s="144"/>
      <c r="G186" s="144"/>
      <c r="H186" s="144"/>
      <c r="I186" s="1"/>
      <c r="J186" s="144" t="s">
        <v>48</v>
      </c>
      <c r="K186" s="144"/>
      <c r="L186" s="144"/>
      <c r="M186" s="144"/>
      <c r="N186" s="144"/>
      <c r="O186" s="144"/>
      <c r="P186" s="144"/>
    </row>
    <row r="187" spans="1:16" ht="15.6" hidden="1">
      <c r="A187" s="7"/>
      <c r="B187" s="140" t="str">
        <f>'[1]19нед'!$A$6</f>
        <v>Направление подготовки:</v>
      </c>
      <c r="C187" s="8"/>
      <c r="D187" s="9"/>
      <c r="E187" s="10" t="str">
        <f>E7</f>
        <v>44.03.05..Педагогическое образование (с двумя профилями подготовки) (Физика и Информатика)</v>
      </c>
      <c r="F187" s="9"/>
      <c r="G187" s="9"/>
      <c r="H187" s="48" t="str">
        <f>H7</f>
        <v>12-23 ФИз</v>
      </c>
      <c r="I187" s="7"/>
      <c r="J187" s="140" t="str">
        <f>'[1]19нед'!$A$6</f>
        <v>Направление подготовки:</v>
      </c>
      <c r="K187" s="8"/>
      <c r="L187" s="9"/>
      <c r="M187" s="10" t="str">
        <f>E7</f>
        <v>44.03.05..Педагогическое образование (с двумя профилями подготовки) (Физика и Информатика)</v>
      </c>
      <c r="N187" s="9"/>
      <c r="O187" s="9"/>
      <c r="P187" s="48" t="str">
        <f>H7</f>
        <v>12-23 ФИз</v>
      </c>
    </row>
    <row r="188" spans="1:16" ht="15.6" hidden="1">
      <c r="A188" s="1"/>
      <c r="B188" s="145" t="s">
        <v>5</v>
      </c>
      <c r="C188" s="145"/>
      <c r="D188" s="145"/>
      <c r="E188" s="145" t="str">
        <f>E8</f>
        <v>заочная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заочная</v>
      </c>
      <c r="N188" s="145"/>
      <c r="O188" s="145"/>
      <c r="P188" s="145"/>
    </row>
    <row r="189" spans="1:16" ht="15.6" hidden="1">
      <c r="A189" s="1"/>
      <c r="B189" s="145" t="s">
        <v>7</v>
      </c>
      <c r="C189" s="145"/>
      <c r="D189" s="145"/>
      <c r="E189" s="140">
        <f>E9</f>
        <v>3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3</v>
      </c>
      <c r="N189" s="140"/>
      <c r="O189" s="140"/>
      <c r="P189" s="47"/>
    </row>
    <row r="190" spans="1:16" ht="15.6" hidden="1">
      <c r="A190" s="1"/>
      <c r="B190" s="146" t="s">
        <v>8</v>
      </c>
      <c r="C190" s="146"/>
      <c r="D190" s="146"/>
      <c r="E190" s="141">
        <f>M130+1</f>
        <v>3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4</v>
      </c>
      <c r="N190" s="141"/>
      <c r="O190" s="141"/>
      <c r="P190" s="49"/>
    </row>
    <row r="191" spans="1:16" ht="46.5" hidden="1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hidden="1" customHeight="1" thickTop="1">
      <c r="A192" s="167">
        <v>45943</v>
      </c>
      <c r="B192" s="153" t="s">
        <v>15</v>
      </c>
      <c r="C192" s="16" t="s">
        <v>16</v>
      </c>
      <c r="D192" s="18">
        <f>'[3]7нед'!S136</f>
        <v>0</v>
      </c>
      <c r="E192" s="21">
        <f>'[3]7нед'!T136</f>
        <v>0</v>
      </c>
      <c r="F192" s="19">
        <f>'[3]7нед'!W136</f>
        <v>0</v>
      </c>
      <c r="G192" s="20">
        <f>'[3]7нед'!X136</f>
        <v>0</v>
      </c>
      <c r="H192" s="53"/>
      <c r="I192" s="167">
        <v>45950</v>
      </c>
      <c r="J192" s="158" t="s">
        <v>15</v>
      </c>
      <c r="K192" s="16" t="s">
        <v>16</v>
      </c>
      <c r="L192" s="18" t="str">
        <f>'[3]8нед'!S136</f>
        <v>пр</v>
      </c>
      <c r="M192" s="21" t="str">
        <f>'[3]8нед'!T136</f>
        <v>Применение методов искусственного интеллекта в анализе данных и управлении</v>
      </c>
      <c r="N192" s="19" t="str">
        <f>'[3]8нед'!W136</f>
        <v/>
      </c>
      <c r="O192" s="20" t="str">
        <f>'[3]8нед'!X136</f>
        <v/>
      </c>
      <c r="P192" s="58" t="s">
        <v>105</v>
      </c>
    </row>
    <row r="193" spans="1:16" ht="31.15" hidden="1">
      <c r="A193" s="168"/>
      <c r="B193" s="154"/>
      <c r="C193" s="16" t="s">
        <v>18</v>
      </c>
      <c r="D193" s="22">
        <f>'[3]7нед'!S137</f>
        <v>0</v>
      </c>
      <c r="E193" s="26">
        <f>'[3]7нед'!T137</f>
        <v>0</v>
      </c>
      <c r="F193" s="24">
        <f>'[3]7нед'!W137</f>
        <v>0</v>
      </c>
      <c r="G193" s="25">
        <f>'[3]7нед'!X137</f>
        <v>0</v>
      </c>
      <c r="H193" s="50"/>
      <c r="I193" s="170"/>
      <c r="J193" s="159"/>
      <c r="K193" s="16" t="s">
        <v>18</v>
      </c>
      <c r="L193" s="22" t="str">
        <f>'[3]8нед'!S137</f>
        <v>пр</v>
      </c>
      <c r="M193" s="26" t="str">
        <f>'[3]8нед'!T137</f>
        <v>Машинное обучение и анализ данных</v>
      </c>
      <c r="N193" s="24" t="str">
        <f>'[3]8нед'!W137</f>
        <v/>
      </c>
      <c r="O193" s="25" t="str">
        <f>'[3]8нед'!X137</f>
        <v/>
      </c>
      <c r="P193" s="57" t="s">
        <v>105</v>
      </c>
    </row>
    <row r="194" spans="1:16" ht="31.15" hidden="1">
      <c r="A194" s="168"/>
      <c r="B194" s="154"/>
      <c r="C194" s="16" t="s">
        <v>20</v>
      </c>
      <c r="D194" s="22">
        <f>'[3]7нед'!S138</f>
        <v>0</v>
      </c>
      <c r="E194" s="26">
        <f>'[3]7нед'!T138</f>
        <v>0</v>
      </c>
      <c r="F194" s="24">
        <f>'[3]7нед'!W138</f>
        <v>0</v>
      </c>
      <c r="G194" s="25">
        <f>'[3]7нед'!X138</f>
        <v>0</v>
      </c>
      <c r="H194" s="50"/>
      <c r="I194" s="170"/>
      <c r="J194" s="159"/>
      <c r="K194" s="16" t="s">
        <v>20</v>
      </c>
      <c r="L194" s="22" t="str">
        <f>'[3]8нед'!S138</f>
        <v>пр</v>
      </c>
      <c r="M194" s="26" t="str">
        <f>'[3]8нед'!T138</f>
        <v>Управление ИТ-проектами</v>
      </c>
      <c r="N194" s="24" t="str">
        <f>'[3]8нед'!W138</f>
        <v/>
      </c>
      <c r="O194" s="25" t="str">
        <f>'[3]8нед'!X138</f>
        <v/>
      </c>
      <c r="P194" s="57" t="s">
        <v>105</v>
      </c>
    </row>
    <row r="195" spans="1:16" ht="31.15" hidden="1">
      <c r="A195" s="168"/>
      <c r="B195" s="154"/>
      <c r="C195" s="16" t="s">
        <v>21</v>
      </c>
      <c r="D195" s="22">
        <f>'[3]7нед'!S139</f>
        <v>0</v>
      </c>
      <c r="E195" s="26">
        <f>'[3]7нед'!T139</f>
        <v>0</v>
      </c>
      <c r="F195" s="24">
        <f>'[3]7нед'!W139</f>
        <v>0</v>
      </c>
      <c r="G195" s="25">
        <f>'[3]7нед'!X139</f>
        <v>0</v>
      </c>
      <c r="H195" s="50"/>
      <c r="I195" s="170"/>
      <c r="J195" s="159"/>
      <c r="K195" s="16" t="s">
        <v>21</v>
      </c>
      <c r="L195" s="22">
        <f>'[3]8нед'!S139</f>
        <v>0</v>
      </c>
      <c r="M195" s="26">
        <f>'[3]8нед'!T139</f>
        <v>0</v>
      </c>
      <c r="N195" s="24">
        <f>'[3]8нед'!W139</f>
        <v>0</v>
      </c>
      <c r="O195" s="25">
        <f>'[3]8нед'!X139</f>
        <v>0</v>
      </c>
      <c r="P195" s="50"/>
    </row>
    <row r="196" spans="1:16" ht="31.15" hidden="1">
      <c r="A196" s="168"/>
      <c r="B196" s="154"/>
      <c r="C196" s="16" t="s">
        <v>22</v>
      </c>
      <c r="D196" s="22">
        <f>'[3]7нед'!S140</f>
        <v>0</v>
      </c>
      <c r="E196" s="26">
        <f>'[3]7нед'!T140</f>
        <v>0</v>
      </c>
      <c r="F196" s="24">
        <f>'[3]7нед'!W140</f>
        <v>0</v>
      </c>
      <c r="G196" s="25">
        <f>'[3]7нед'!X140</f>
        <v>0</v>
      </c>
      <c r="H196" s="50"/>
      <c r="I196" s="170"/>
      <c r="J196" s="159"/>
      <c r="K196" s="16" t="s">
        <v>22</v>
      </c>
      <c r="L196" s="22">
        <f>'[3]8нед'!S140</f>
        <v>0</v>
      </c>
      <c r="M196" s="26">
        <f>'[3]8нед'!T140</f>
        <v>0</v>
      </c>
      <c r="N196" s="24">
        <f>'[3]8нед'!W140</f>
        <v>0</v>
      </c>
      <c r="O196" s="25">
        <f>'[3]8нед'!X140</f>
        <v>0</v>
      </c>
      <c r="P196" s="50"/>
    </row>
    <row r="197" spans="1:16" ht="31.15" hidden="1">
      <c r="A197" s="168"/>
      <c r="B197" s="154"/>
      <c r="C197" s="16" t="s">
        <v>23</v>
      </c>
      <c r="D197" s="22">
        <f>'[3]7нед'!S141</f>
        <v>0</v>
      </c>
      <c r="E197" s="26">
        <f>'[3]7нед'!T141</f>
        <v>0</v>
      </c>
      <c r="F197" s="24">
        <f>'[3]7нед'!W141</f>
        <v>0</v>
      </c>
      <c r="G197" s="25">
        <f>'[3]7нед'!X141</f>
        <v>0</v>
      </c>
      <c r="H197" s="50"/>
      <c r="I197" s="170"/>
      <c r="J197" s="159"/>
      <c r="K197" s="16" t="s">
        <v>23</v>
      </c>
      <c r="L197" s="22">
        <f>'[3]8нед'!S141</f>
        <v>0</v>
      </c>
      <c r="M197" s="26">
        <f>'[3]8нед'!T141</f>
        <v>0</v>
      </c>
      <c r="N197" s="24">
        <f>'[3]8нед'!W141</f>
        <v>0</v>
      </c>
      <c r="O197" s="25">
        <f>'[3]8нед'!X141</f>
        <v>0</v>
      </c>
      <c r="P197" s="50"/>
    </row>
    <row r="198" spans="1:16" ht="31.15" hidden="1">
      <c r="A198" s="168"/>
      <c r="B198" s="154"/>
      <c r="C198" s="16" t="s">
        <v>24</v>
      </c>
      <c r="D198" s="22">
        <f>'[3]7нед'!S142</f>
        <v>0</v>
      </c>
      <c r="E198" s="26">
        <f>'[3]7нед'!T142</f>
        <v>0</v>
      </c>
      <c r="F198" s="24">
        <f>'[3]7нед'!W142</f>
        <v>0</v>
      </c>
      <c r="G198" s="25">
        <f>'[3]7нед'!X142</f>
        <v>0</v>
      </c>
      <c r="H198" s="50"/>
      <c r="I198" s="170"/>
      <c r="J198" s="159"/>
      <c r="K198" s="16" t="s">
        <v>24</v>
      </c>
      <c r="L198" s="22">
        <f>'[3]8нед'!S142</f>
        <v>0</v>
      </c>
      <c r="M198" s="26">
        <f>'[3]8нед'!T142</f>
        <v>0</v>
      </c>
      <c r="N198" s="24">
        <f>'[3]8нед'!W142</f>
        <v>0</v>
      </c>
      <c r="O198" s="25">
        <f>'[3]8нед'!X142</f>
        <v>0</v>
      </c>
      <c r="P198" s="50"/>
    </row>
    <row r="199" spans="1:16" ht="18.399999999999999" hidden="1" thickBot="1">
      <c r="A199" s="169"/>
      <c r="B199" s="155"/>
      <c r="C199" s="17"/>
      <c r="D199" s="27">
        <f>'[3]7нед'!S143</f>
        <v>0</v>
      </c>
      <c r="E199" s="28">
        <f>'[3]7нед'!T143</f>
        <v>0</v>
      </c>
      <c r="F199" s="29">
        <f>'[3]7нед'!W143</f>
        <v>0</v>
      </c>
      <c r="G199" s="30">
        <f>'[3]7нед'!X143</f>
        <v>0</v>
      </c>
      <c r="H199" s="51"/>
      <c r="I199" s="171"/>
      <c r="J199" s="160"/>
      <c r="K199" s="17"/>
      <c r="L199" s="27">
        <f>'[3]8нед'!S143</f>
        <v>0</v>
      </c>
      <c r="M199" s="28">
        <f>'[3]8нед'!T143</f>
        <v>0</v>
      </c>
      <c r="N199" s="29">
        <f>'[3]8нед'!W143</f>
        <v>0</v>
      </c>
      <c r="O199" s="30">
        <f>'[3]8нед'!X143</f>
        <v>0</v>
      </c>
      <c r="P199" s="51"/>
    </row>
    <row r="200" spans="1:16" ht="32.25" hidden="1" customHeight="1" thickTop="1">
      <c r="A200" s="167">
        <v>45944</v>
      </c>
      <c r="B200" s="153" t="s">
        <v>25</v>
      </c>
      <c r="C200" s="32" t="s">
        <v>16</v>
      </c>
      <c r="D200" s="18">
        <f>'[3]7нед'!S144</f>
        <v>0</v>
      </c>
      <c r="E200" s="21">
        <f>'[3]7нед'!T144</f>
        <v>0</v>
      </c>
      <c r="F200" s="19">
        <f>'[3]7нед'!W144</f>
        <v>0</v>
      </c>
      <c r="G200" s="20">
        <f>'[3]7нед'!X144</f>
        <v>0</v>
      </c>
      <c r="H200" s="53"/>
      <c r="I200" s="167">
        <v>45951</v>
      </c>
      <c r="J200" s="158" t="s">
        <v>25</v>
      </c>
      <c r="K200" s="32" t="s">
        <v>16</v>
      </c>
      <c r="L200" s="18" t="str">
        <f>'[3]8нед'!S144</f>
        <v>пр</v>
      </c>
      <c r="M200" s="21" t="str">
        <f>'[3]8нед'!T144</f>
        <v xml:space="preserve"> Основы програмной инженерии</v>
      </c>
      <c r="N200" s="19" t="str">
        <f>'[3]8нед'!W144</f>
        <v/>
      </c>
      <c r="O200" s="20" t="str">
        <f>'[3]8нед'!X144</f>
        <v/>
      </c>
      <c r="P200" s="58" t="s">
        <v>105</v>
      </c>
    </row>
    <row r="201" spans="1:16" ht="31.15" hidden="1">
      <c r="A201" s="168"/>
      <c r="B201" s="154"/>
      <c r="C201" s="16" t="s">
        <v>18</v>
      </c>
      <c r="D201" s="22">
        <f>'[3]7нед'!S145</f>
        <v>0</v>
      </c>
      <c r="E201" s="26">
        <f>'[3]7нед'!T145</f>
        <v>0</v>
      </c>
      <c r="F201" s="24">
        <f>'[3]7нед'!W145</f>
        <v>0</v>
      </c>
      <c r="G201" s="25">
        <f>'[3]7нед'!X145</f>
        <v>0</v>
      </c>
      <c r="H201" s="50"/>
      <c r="I201" s="170"/>
      <c r="J201" s="159"/>
      <c r="K201" s="16" t="s">
        <v>18</v>
      </c>
      <c r="L201" s="22" t="str">
        <f>'[3]8нед'!S145</f>
        <v>пр</v>
      </c>
      <c r="M201" s="26" t="str">
        <f>'[3]8нед'!T145</f>
        <v xml:space="preserve"> Основы програмной инженерии</v>
      </c>
      <c r="N201" s="24" t="str">
        <f>'[3]8нед'!W145</f>
        <v/>
      </c>
      <c r="O201" s="25" t="str">
        <f>'[3]8нед'!X145</f>
        <v/>
      </c>
      <c r="P201" s="57" t="s">
        <v>105</v>
      </c>
    </row>
    <row r="202" spans="1:16" ht="31.15" hidden="1">
      <c r="A202" s="168"/>
      <c r="B202" s="154"/>
      <c r="C202" s="16" t="s">
        <v>20</v>
      </c>
      <c r="D202" s="22" t="str">
        <f>'[3]7нед'!S146</f>
        <v>л</v>
      </c>
      <c r="E202" s="26" t="str">
        <f>'[3]7нед'!T146</f>
        <v>Теория систем и системный анализ</v>
      </c>
      <c r="F202" s="24" t="str">
        <f>'[3]7нед'!W146</f>
        <v/>
      </c>
      <c r="G202" s="25" t="str">
        <f>'[3]7нед'!X146</f>
        <v/>
      </c>
      <c r="H202" s="41" t="s">
        <v>105</v>
      </c>
      <c r="I202" s="170"/>
      <c r="J202" s="159"/>
      <c r="K202" s="16" t="s">
        <v>20</v>
      </c>
      <c r="L202" s="22">
        <f>'[3]8нед'!S146</f>
        <v>0</v>
      </c>
      <c r="M202" s="26">
        <f>'[3]8нед'!T146</f>
        <v>0</v>
      </c>
      <c r="N202" s="24">
        <f>'[3]8нед'!W146</f>
        <v>0</v>
      </c>
      <c r="O202" s="25">
        <f>'[3]8нед'!X146</f>
        <v>0</v>
      </c>
      <c r="P202" s="50"/>
    </row>
    <row r="203" spans="1:16" ht="53.65" hidden="1">
      <c r="A203" s="168"/>
      <c r="B203" s="154"/>
      <c r="C203" s="16" t="s">
        <v>21</v>
      </c>
      <c r="D203" s="22" t="str">
        <f>'[3]7нед'!S147</f>
        <v>л</v>
      </c>
      <c r="E203" s="26" t="str">
        <f>'[3]7нед'!T147</f>
        <v>Применение методов искусственного интеллекта в анализе данных и управлении</v>
      </c>
      <c r="F203" s="24" t="str">
        <f>'[3]7нед'!W147</f>
        <v/>
      </c>
      <c r="G203" s="25" t="str">
        <f>'[3]7нед'!X147</f>
        <v/>
      </c>
      <c r="H203" s="41" t="s">
        <v>105</v>
      </c>
      <c r="I203" s="170"/>
      <c r="J203" s="159"/>
      <c r="K203" s="16" t="s">
        <v>21</v>
      </c>
      <c r="L203" s="22">
        <f>'[3]8нед'!S147</f>
        <v>0</v>
      </c>
      <c r="M203" s="26">
        <f>'[3]8нед'!T147</f>
        <v>0</v>
      </c>
      <c r="N203" s="24">
        <f>'[3]8нед'!W147</f>
        <v>0</v>
      </c>
      <c r="O203" s="25">
        <f>'[3]8нед'!X147</f>
        <v>0</v>
      </c>
      <c r="P203" s="50"/>
    </row>
    <row r="204" spans="1:16" ht="31.15" hidden="1">
      <c r="A204" s="168"/>
      <c r="B204" s="154"/>
      <c r="C204" s="16" t="s">
        <v>22</v>
      </c>
      <c r="D204" s="22">
        <f>'[3]7нед'!S148</f>
        <v>0</v>
      </c>
      <c r="E204" s="26">
        <f>'[3]7нед'!T148</f>
        <v>0</v>
      </c>
      <c r="F204" s="24">
        <f>'[3]7нед'!W148</f>
        <v>0</v>
      </c>
      <c r="G204" s="25">
        <f>'[3]7нед'!X148</f>
        <v>0</v>
      </c>
      <c r="H204" s="50"/>
      <c r="I204" s="170"/>
      <c r="J204" s="159"/>
      <c r="K204" s="16" t="s">
        <v>22</v>
      </c>
      <c r="L204" s="22">
        <f>'[3]8нед'!S148</f>
        <v>0</v>
      </c>
      <c r="M204" s="26">
        <f>'[3]8нед'!T148</f>
        <v>0</v>
      </c>
      <c r="N204" s="24">
        <f>'[3]8нед'!W148</f>
        <v>0</v>
      </c>
      <c r="O204" s="25">
        <f>'[3]8нед'!X148</f>
        <v>0</v>
      </c>
      <c r="P204" s="50"/>
    </row>
    <row r="205" spans="1:16" ht="31.15" hidden="1">
      <c r="A205" s="168"/>
      <c r="B205" s="154"/>
      <c r="C205" s="16" t="s">
        <v>23</v>
      </c>
      <c r="D205" s="22">
        <f>'[3]7нед'!S149</f>
        <v>0</v>
      </c>
      <c r="E205" s="26">
        <f>'[3]7нед'!T149</f>
        <v>0</v>
      </c>
      <c r="F205" s="24">
        <f>'[3]7нед'!W149</f>
        <v>0</v>
      </c>
      <c r="G205" s="25">
        <f>'[3]7нед'!X149</f>
        <v>0</v>
      </c>
      <c r="H205" s="50"/>
      <c r="I205" s="170"/>
      <c r="J205" s="159"/>
      <c r="K205" s="16" t="s">
        <v>23</v>
      </c>
      <c r="L205" s="22">
        <f>'[3]8нед'!S149</f>
        <v>0</v>
      </c>
      <c r="M205" s="26">
        <f>'[3]8нед'!T149</f>
        <v>0</v>
      </c>
      <c r="N205" s="24">
        <f>'[3]8нед'!W149</f>
        <v>0</v>
      </c>
      <c r="O205" s="25">
        <f>'[3]8нед'!X149</f>
        <v>0</v>
      </c>
      <c r="P205" s="50"/>
    </row>
    <row r="206" spans="1:16" ht="31.15" hidden="1">
      <c r="A206" s="168"/>
      <c r="B206" s="154"/>
      <c r="C206" s="16" t="s">
        <v>24</v>
      </c>
      <c r="D206" s="22">
        <f>'[3]7нед'!S150</f>
        <v>0</v>
      </c>
      <c r="E206" s="26">
        <f>'[3]7нед'!T150</f>
        <v>0</v>
      </c>
      <c r="F206" s="24">
        <f>'[3]7нед'!W150</f>
        <v>0</v>
      </c>
      <c r="G206" s="25">
        <f>'[3]7нед'!X150</f>
        <v>0</v>
      </c>
      <c r="H206" s="50"/>
      <c r="I206" s="170"/>
      <c r="J206" s="159"/>
      <c r="K206" s="16" t="s">
        <v>24</v>
      </c>
      <c r="L206" s="22">
        <f>'[3]8нед'!S150</f>
        <v>0</v>
      </c>
      <c r="M206" s="26">
        <f>'[3]8нед'!T150</f>
        <v>0</v>
      </c>
      <c r="N206" s="24">
        <f>'[3]8нед'!W150</f>
        <v>0</v>
      </c>
      <c r="O206" s="25">
        <f>'[3]8нед'!X150</f>
        <v>0</v>
      </c>
      <c r="P206" s="50"/>
    </row>
    <row r="207" spans="1:16" ht="18.399999999999999" hidden="1" thickBot="1">
      <c r="A207" s="169"/>
      <c r="B207" s="155"/>
      <c r="C207" s="17"/>
      <c r="D207" s="27">
        <f>'[3]7нед'!S151</f>
        <v>0</v>
      </c>
      <c r="E207" s="28">
        <f>'[3]7нед'!T151</f>
        <v>0</v>
      </c>
      <c r="F207" s="29">
        <f>'[3]7нед'!W151</f>
        <v>0</v>
      </c>
      <c r="G207" s="30">
        <f>'[3]7нед'!X151</f>
        <v>0</v>
      </c>
      <c r="H207" s="51"/>
      <c r="I207" s="171"/>
      <c r="J207" s="160"/>
      <c r="K207" s="17"/>
      <c r="L207" s="27">
        <f>'[3]8нед'!S151</f>
        <v>0</v>
      </c>
      <c r="M207" s="28">
        <f>'[3]8нед'!T151</f>
        <v>0</v>
      </c>
      <c r="N207" s="29">
        <f>'[3]8нед'!W151</f>
        <v>0</v>
      </c>
      <c r="O207" s="30">
        <f>'[3]8нед'!X151</f>
        <v>0</v>
      </c>
      <c r="P207" s="51"/>
    </row>
    <row r="208" spans="1:16" ht="48" hidden="1" customHeight="1" thickTop="1">
      <c r="A208" s="172">
        <v>45945</v>
      </c>
      <c r="B208" s="161" t="s">
        <v>30</v>
      </c>
      <c r="C208" s="32" t="s">
        <v>16</v>
      </c>
      <c r="D208" s="18">
        <f>'[3]7нед'!S152</f>
        <v>0</v>
      </c>
      <c r="E208" s="21">
        <f>'[3]7нед'!T152</f>
        <v>0</v>
      </c>
      <c r="F208" s="19">
        <f>'[3]7нед'!W152</f>
        <v>0</v>
      </c>
      <c r="G208" s="20">
        <f>'[3]7нед'!X152</f>
        <v>0</v>
      </c>
      <c r="H208" s="53"/>
      <c r="I208" s="172">
        <v>45952</v>
      </c>
      <c r="J208" s="164" t="s">
        <v>30</v>
      </c>
      <c r="K208" s="32" t="s">
        <v>16</v>
      </c>
      <c r="L208" s="18">
        <f>'[3]8нед'!S152</f>
        <v>0</v>
      </c>
      <c r="M208" s="21">
        <f>'[3]8нед'!T152</f>
        <v>0</v>
      </c>
      <c r="N208" s="19">
        <f>'[3]8нед'!W152</f>
        <v>0</v>
      </c>
      <c r="O208" s="20">
        <f>'[3]8нед'!X152</f>
        <v>0</v>
      </c>
      <c r="P208" s="53"/>
    </row>
    <row r="209" spans="1:16" ht="31.15" hidden="1">
      <c r="A209" s="173"/>
      <c r="B209" s="162"/>
      <c r="C209" s="16" t="s">
        <v>18</v>
      </c>
      <c r="D209" s="22">
        <f>'[3]7нед'!S153</f>
        <v>0</v>
      </c>
      <c r="E209" s="26">
        <f>'[3]7нед'!T153</f>
        <v>0</v>
      </c>
      <c r="F209" s="24">
        <f>'[3]7нед'!W153</f>
        <v>0</v>
      </c>
      <c r="G209" s="25">
        <f>'[3]7нед'!X153</f>
        <v>0</v>
      </c>
      <c r="H209" s="50"/>
      <c r="I209" s="173"/>
      <c r="J209" s="165"/>
      <c r="K209" s="16" t="s">
        <v>18</v>
      </c>
      <c r="L209" s="22" t="str">
        <f>'[3]8нед'!S153</f>
        <v>пр</v>
      </c>
      <c r="M209" s="26" t="str">
        <f>'[3]8нед'!T153</f>
        <v>Управление ИТ-проектами</v>
      </c>
      <c r="N209" s="24" t="str">
        <f>'[3]8нед'!W153</f>
        <v/>
      </c>
      <c r="O209" s="25" t="str">
        <f>'[3]8нед'!X153</f>
        <v/>
      </c>
      <c r="P209" s="57" t="s">
        <v>105</v>
      </c>
    </row>
    <row r="210" spans="1:16" ht="53.65" hidden="1">
      <c r="A210" s="173"/>
      <c r="B210" s="162"/>
      <c r="C210" s="16" t="s">
        <v>20</v>
      </c>
      <c r="D210" s="22" t="str">
        <f>'[3]7нед'!S154</f>
        <v>л</v>
      </c>
      <c r="E210" s="26" t="str">
        <f>'[3]7нед'!T154</f>
        <v>Теоретико-множественный и информационный анализ</v>
      </c>
      <c r="F210" s="24" t="str">
        <f>'[3]7нед'!W154</f>
        <v/>
      </c>
      <c r="G210" s="25" t="str">
        <f>'[3]7нед'!X154</f>
        <v/>
      </c>
      <c r="H210" s="41" t="s">
        <v>105</v>
      </c>
      <c r="I210" s="173"/>
      <c r="J210" s="165"/>
      <c r="K210" s="16" t="s">
        <v>20</v>
      </c>
      <c r="L210" s="22" t="str">
        <f>'[3]8нед'!S154</f>
        <v>пр</v>
      </c>
      <c r="M210" s="26" t="str">
        <f>'[3]8нед'!T154</f>
        <v>Теоретико-множественный и информационный анализ</v>
      </c>
      <c r="N210" s="24" t="str">
        <f>'[3]8нед'!W154</f>
        <v/>
      </c>
      <c r="O210" s="25" t="str">
        <f>'[3]8нед'!X154</f>
        <v/>
      </c>
      <c r="P210" s="50" t="s">
        <v>105</v>
      </c>
    </row>
    <row r="211" spans="1:16" ht="35.85" hidden="1">
      <c r="A211" s="173"/>
      <c r="B211" s="162"/>
      <c r="C211" s="16" t="s">
        <v>21</v>
      </c>
      <c r="D211" s="22" t="str">
        <f>'[3]7нед'!S155</f>
        <v>л</v>
      </c>
      <c r="E211" s="26" t="str">
        <f>'[3]7нед'!T155</f>
        <v>Управление ИТ-проектами</v>
      </c>
      <c r="F211" s="24" t="str">
        <f>'[3]7нед'!W155</f>
        <v/>
      </c>
      <c r="G211" s="25" t="str">
        <f>'[3]7нед'!X155</f>
        <v/>
      </c>
      <c r="H211" s="41" t="s">
        <v>105</v>
      </c>
      <c r="I211" s="173"/>
      <c r="J211" s="165"/>
      <c r="K211" s="16" t="s">
        <v>21</v>
      </c>
      <c r="L211" s="22" t="str">
        <f>'[3]8нед'!S155</f>
        <v>пр</v>
      </c>
      <c r="M211" s="26" t="str">
        <f>'[3]8нед'!T155</f>
        <v>Теоретико-множественный и информационный анализ</v>
      </c>
      <c r="N211" s="24" t="str">
        <f>'[3]8нед'!W155</f>
        <v/>
      </c>
      <c r="O211" s="25" t="str">
        <f>'[3]8нед'!X155</f>
        <v/>
      </c>
      <c r="P211" s="57" t="s">
        <v>105</v>
      </c>
    </row>
    <row r="212" spans="1:16" ht="31.15" hidden="1">
      <c r="A212" s="173"/>
      <c r="B212" s="162"/>
      <c r="C212" s="16" t="s">
        <v>22</v>
      </c>
      <c r="D212" s="22">
        <f>'[3]7нед'!S156</f>
        <v>0</v>
      </c>
      <c r="E212" s="26">
        <f>'[3]7нед'!T156</f>
        <v>0</v>
      </c>
      <c r="F212" s="24">
        <f>'[3]7нед'!W156</f>
        <v>0</v>
      </c>
      <c r="G212" s="25">
        <f>'[3]7нед'!X156</f>
        <v>0</v>
      </c>
      <c r="H212" s="50"/>
      <c r="I212" s="173"/>
      <c r="J212" s="165"/>
      <c r="K212" s="16" t="s">
        <v>22</v>
      </c>
      <c r="L212" s="22">
        <f>'[3]8нед'!S156</f>
        <v>0</v>
      </c>
      <c r="M212" s="26">
        <f>'[3]8нед'!T156</f>
        <v>0</v>
      </c>
      <c r="N212" s="24">
        <f>'[3]8нед'!W156</f>
        <v>0</v>
      </c>
      <c r="O212" s="25">
        <f>'[3]8нед'!X156</f>
        <v>0</v>
      </c>
      <c r="P212" s="50"/>
    </row>
    <row r="213" spans="1:16" ht="31.15" hidden="1">
      <c r="A213" s="173"/>
      <c r="B213" s="162"/>
      <c r="C213" s="16" t="s">
        <v>23</v>
      </c>
      <c r="D213" s="22">
        <f>'[3]7нед'!S157</f>
        <v>0</v>
      </c>
      <c r="E213" s="26">
        <f>'[3]7нед'!T157</f>
        <v>0</v>
      </c>
      <c r="F213" s="24">
        <f>'[3]7нед'!W157</f>
        <v>0</v>
      </c>
      <c r="G213" s="25">
        <f>'[3]7нед'!X157</f>
        <v>0</v>
      </c>
      <c r="H213" s="50"/>
      <c r="I213" s="173"/>
      <c r="J213" s="165"/>
      <c r="K213" s="16" t="s">
        <v>23</v>
      </c>
      <c r="L213" s="22">
        <f>'[3]8нед'!S157</f>
        <v>0</v>
      </c>
      <c r="M213" s="26">
        <f>'[3]8нед'!T157</f>
        <v>0</v>
      </c>
      <c r="N213" s="24">
        <f>'[3]8нед'!W157</f>
        <v>0</v>
      </c>
      <c r="O213" s="25">
        <f>'[3]8нед'!X157</f>
        <v>0</v>
      </c>
      <c r="P213" s="50"/>
    </row>
    <row r="214" spans="1:16" ht="31.15" hidden="1">
      <c r="A214" s="173"/>
      <c r="B214" s="162"/>
      <c r="C214" s="16" t="s">
        <v>24</v>
      </c>
      <c r="D214" s="22">
        <f>'[3]7нед'!S158</f>
        <v>0</v>
      </c>
      <c r="E214" s="26">
        <f>'[3]7нед'!T158</f>
        <v>0</v>
      </c>
      <c r="F214" s="24">
        <f>'[3]7нед'!W158</f>
        <v>0</v>
      </c>
      <c r="G214" s="25">
        <f>'[3]7нед'!X158</f>
        <v>0</v>
      </c>
      <c r="H214" s="50"/>
      <c r="I214" s="173"/>
      <c r="J214" s="165"/>
      <c r="K214" s="16" t="s">
        <v>24</v>
      </c>
      <c r="L214" s="22">
        <f>'[3]8нед'!S158</f>
        <v>0</v>
      </c>
      <c r="M214" s="26">
        <f>'[3]8нед'!T158</f>
        <v>0</v>
      </c>
      <c r="N214" s="24">
        <f>'[3]8нед'!W158</f>
        <v>0</v>
      </c>
      <c r="O214" s="25">
        <f>'[3]8нед'!X158</f>
        <v>0</v>
      </c>
      <c r="P214" s="50"/>
    </row>
    <row r="215" spans="1:16" ht="18.399999999999999" hidden="1" thickBot="1">
      <c r="A215" s="174"/>
      <c r="B215" s="163"/>
      <c r="C215" s="17"/>
      <c r="D215" s="27">
        <f>'[3]7нед'!S159</f>
        <v>0</v>
      </c>
      <c r="E215" s="28">
        <f>'[3]7нед'!T159</f>
        <v>0</v>
      </c>
      <c r="F215" s="29">
        <f>'[3]7нед'!W159</f>
        <v>0</v>
      </c>
      <c r="G215" s="30">
        <f>'[3]7нед'!X159</f>
        <v>0</v>
      </c>
      <c r="H215" s="51"/>
      <c r="I215" s="174"/>
      <c r="J215" s="166"/>
      <c r="K215" s="17"/>
      <c r="L215" s="27">
        <f>'[3]8нед'!S159</f>
        <v>0</v>
      </c>
      <c r="M215" s="28">
        <f>'[3]8нед'!T159</f>
        <v>0</v>
      </c>
      <c r="N215" s="29">
        <f>'[3]8нед'!W159</f>
        <v>0</v>
      </c>
      <c r="O215" s="30">
        <f>'[3]8нед'!X159</f>
        <v>0</v>
      </c>
      <c r="P215" s="51"/>
    </row>
    <row r="216" spans="1:16" ht="48" hidden="1" customHeight="1" thickTop="1">
      <c r="A216" s="167">
        <v>45946</v>
      </c>
      <c r="B216" s="153" t="s">
        <v>32</v>
      </c>
      <c r="C216" s="32" t="s">
        <v>16</v>
      </c>
      <c r="D216" s="18">
        <f>'[3]7нед'!S160</f>
        <v>0</v>
      </c>
      <c r="E216" s="21">
        <f>'[3]7нед'!T160</f>
        <v>0</v>
      </c>
      <c r="F216" s="19">
        <f>'[3]7нед'!W160</f>
        <v>0</v>
      </c>
      <c r="G216" s="20">
        <f>'[3]7нед'!X160</f>
        <v>0</v>
      </c>
      <c r="H216" s="53"/>
      <c r="I216" s="167">
        <v>45953</v>
      </c>
      <c r="J216" s="158" t="s">
        <v>32</v>
      </c>
      <c r="K216" s="32" t="s">
        <v>16</v>
      </c>
      <c r="L216" s="18">
        <f>'[3]8нед'!S160</f>
        <v>0</v>
      </c>
      <c r="M216" s="21">
        <f>'[3]8нед'!T160</f>
        <v>0</v>
      </c>
      <c r="N216" s="19">
        <f>'[3]8нед'!W160</f>
        <v>0</v>
      </c>
      <c r="O216" s="20">
        <f>'[3]8нед'!X160</f>
        <v>0</v>
      </c>
      <c r="P216" s="53"/>
    </row>
    <row r="217" spans="1:16" ht="35.85" hidden="1">
      <c r="A217" s="168"/>
      <c r="B217" s="154"/>
      <c r="C217" s="16" t="s">
        <v>18</v>
      </c>
      <c r="D217" s="22" t="str">
        <f>'[3]7нед'!S161</f>
        <v>пр</v>
      </c>
      <c r="E217" s="26" t="str">
        <f>'[3]7нед'!T161</f>
        <v>Иностранный язык для специальных целей</v>
      </c>
      <c r="F217" s="24" t="str">
        <f>'[3]7нед'!W161</f>
        <v/>
      </c>
      <c r="G217" s="25" t="str">
        <f>'[3]7нед'!X161</f>
        <v/>
      </c>
      <c r="H217" s="41" t="s">
        <v>106</v>
      </c>
      <c r="I217" s="170"/>
      <c r="J217" s="159"/>
      <c r="K217" s="16" t="s">
        <v>18</v>
      </c>
      <c r="L217" s="22" t="str">
        <f>'[3]8нед'!S161</f>
        <v>пр</v>
      </c>
      <c r="M217" s="26" t="str">
        <f>'[3]8нед'!T161</f>
        <v>Иностранный язык для специальных целей</v>
      </c>
      <c r="N217" s="24" t="str">
        <f>'[3]8нед'!W161</f>
        <v/>
      </c>
      <c r="O217" s="25" t="str">
        <f>'[3]8нед'!X161</f>
        <v/>
      </c>
      <c r="P217" s="41" t="s">
        <v>106</v>
      </c>
    </row>
    <row r="218" spans="1:16" ht="31.15" hidden="1">
      <c r="A218" s="168"/>
      <c r="B218" s="154"/>
      <c r="C218" s="16" t="s">
        <v>20</v>
      </c>
      <c r="D218" s="22" t="str">
        <f>'[3]7нед'!S162</f>
        <v>л</v>
      </c>
      <c r="E218" s="26" t="str">
        <f>'[3]7нед'!T162</f>
        <v>Машинное обучение и анализ данных</v>
      </c>
      <c r="F218" s="24" t="str">
        <f>'[3]7нед'!W162</f>
        <v/>
      </c>
      <c r="G218" s="25" t="str">
        <f>'[3]7нед'!X162</f>
        <v/>
      </c>
      <c r="H218" s="41" t="s">
        <v>105</v>
      </c>
      <c r="I218" s="170"/>
      <c r="J218" s="159"/>
      <c r="K218" s="16" t="s">
        <v>20</v>
      </c>
      <c r="L218" s="22" t="str">
        <f>'[3]8нед'!S162</f>
        <v>пр</v>
      </c>
      <c r="M218" s="26" t="str">
        <f>'[3]8нед'!T162</f>
        <v>Теория систем и системный анализ</v>
      </c>
      <c r="N218" s="24" t="str">
        <f>'[3]8нед'!W162</f>
        <v/>
      </c>
      <c r="O218" s="25" t="str">
        <f>'[3]8нед'!X162</f>
        <v/>
      </c>
      <c r="P218" s="57" t="s">
        <v>105</v>
      </c>
    </row>
    <row r="219" spans="1:16" ht="31.15" hidden="1">
      <c r="A219" s="168"/>
      <c r="B219" s="154"/>
      <c r="C219" s="16" t="s">
        <v>21</v>
      </c>
      <c r="D219" s="22" t="str">
        <f>'[3]7нед'!S163</f>
        <v>л</v>
      </c>
      <c r="E219" s="26" t="str">
        <f>'[3]7нед'!T163</f>
        <v>Основы програмной инженерии</v>
      </c>
      <c r="F219" s="24" t="str">
        <f>'[3]7нед'!W163</f>
        <v/>
      </c>
      <c r="G219" s="25" t="str">
        <f>'[3]7нед'!X163</f>
        <v/>
      </c>
      <c r="H219" s="41" t="s">
        <v>105</v>
      </c>
      <c r="I219" s="170"/>
      <c r="J219" s="159"/>
      <c r="K219" s="16" t="s">
        <v>21</v>
      </c>
      <c r="L219" s="22" t="str">
        <f>'[3]8нед'!S163</f>
        <v>пр</v>
      </c>
      <c r="M219" s="26" t="str">
        <f>'[3]8нед'!T163</f>
        <v>Теория систем и системный анализ</v>
      </c>
      <c r="N219" s="24" t="str">
        <f>'[3]8нед'!W163</f>
        <v/>
      </c>
      <c r="O219" s="25" t="str">
        <f>'[3]8нед'!X163</f>
        <v/>
      </c>
      <c r="P219" s="57" t="s">
        <v>105</v>
      </c>
    </row>
    <row r="220" spans="1:16" ht="31.15" hidden="1">
      <c r="A220" s="168"/>
      <c r="B220" s="154"/>
      <c r="C220" s="16" t="s">
        <v>22</v>
      </c>
      <c r="D220" s="22">
        <f>'[3]7нед'!S164</f>
        <v>0</v>
      </c>
      <c r="E220" s="26">
        <f>'[3]7нед'!T164</f>
        <v>0</v>
      </c>
      <c r="F220" s="24">
        <f>'[3]7нед'!W164</f>
        <v>0</v>
      </c>
      <c r="G220" s="25">
        <f>'[3]7нед'!X164</f>
        <v>0</v>
      </c>
      <c r="H220" s="50"/>
      <c r="I220" s="170"/>
      <c r="J220" s="159"/>
      <c r="K220" s="16" t="s">
        <v>22</v>
      </c>
      <c r="L220" s="22">
        <f>'[3]8нед'!S164</f>
        <v>0</v>
      </c>
      <c r="M220" s="26">
        <f>'[3]8нед'!T164</f>
        <v>0</v>
      </c>
      <c r="N220" s="24">
        <f>'[3]8нед'!W164</f>
        <v>0</v>
      </c>
      <c r="O220" s="25">
        <f>'[3]8нед'!X164</f>
        <v>0</v>
      </c>
      <c r="P220" s="50"/>
    </row>
    <row r="221" spans="1:16" ht="31.15" hidden="1">
      <c r="A221" s="168"/>
      <c r="B221" s="154"/>
      <c r="C221" s="16" t="s">
        <v>23</v>
      </c>
      <c r="D221" s="22">
        <f>'[3]7нед'!S165</f>
        <v>0</v>
      </c>
      <c r="E221" s="26">
        <f>'[3]7нед'!T165</f>
        <v>0</v>
      </c>
      <c r="F221" s="24">
        <f>'[3]7нед'!W165</f>
        <v>0</v>
      </c>
      <c r="G221" s="25">
        <f>'[3]7нед'!X165</f>
        <v>0</v>
      </c>
      <c r="H221" s="50"/>
      <c r="I221" s="170"/>
      <c r="J221" s="159"/>
      <c r="K221" s="16" t="s">
        <v>23</v>
      </c>
      <c r="L221" s="22">
        <f>'[3]8нед'!S165</f>
        <v>0</v>
      </c>
      <c r="M221" s="26">
        <f>'[3]8нед'!T165</f>
        <v>0</v>
      </c>
      <c r="N221" s="24">
        <f>'[3]8нед'!W165</f>
        <v>0</v>
      </c>
      <c r="O221" s="25">
        <f>'[3]8нед'!X165</f>
        <v>0</v>
      </c>
      <c r="P221" s="50"/>
    </row>
    <row r="222" spans="1:16" ht="31.15" hidden="1">
      <c r="A222" s="168"/>
      <c r="B222" s="154"/>
      <c r="C222" s="16" t="s">
        <v>24</v>
      </c>
      <c r="D222" s="22">
        <f>'[3]7нед'!S166</f>
        <v>0</v>
      </c>
      <c r="E222" s="26">
        <f>'[3]7нед'!T166</f>
        <v>0</v>
      </c>
      <c r="F222" s="24">
        <f>'[3]7нед'!W166</f>
        <v>0</v>
      </c>
      <c r="G222" s="25">
        <f>'[3]7нед'!X166</f>
        <v>0</v>
      </c>
      <c r="H222" s="50"/>
      <c r="I222" s="170"/>
      <c r="J222" s="159"/>
      <c r="K222" s="16" t="s">
        <v>24</v>
      </c>
      <c r="L222" s="22">
        <f>'[3]8нед'!S166</f>
        <v>0</v>
      </c>
      <c r="M222" s="26">
        <f>'[3]8нед'!T166</f>
        <v>0</v>
      </c>
      <c r="N222" s="24">
        <f>'[3]8нед'!W166</f>
        <v>0</v>
      </c>
      <c r="O222" s="25">
        <f>'[3]8нед'!X166</f>
        <v>0</v>
      </c>
      <c r="P222" s="50"/>
    </row>
    <row r="223" spans="1:16" ht="18.399999999999999" hidden="1" thickBot="1">
      <c r="A223" s="169"/>
      <c r="B223" s="155"/>
      <c r="C223" s="17"/>
      <c r="D223" s="27">
        <f>'[3]7нед'!S167</f>
        <v>0</v>
      </c>
      <c r="E223" s="28">
        <f>'[3]7нед'!T167</f>
        <v>0</v>
      </c>
      <c r="F223" s="29">
        <f>'[3]7нед'!W167</f>
        <v>0</v>
      </c>
      <c r="G223" s="30">
        <f>'[3]7нед'!X167</f>
        <v>0</v>
      </c>
      <c r="H223" s="51"/>
      <c r="I223" s="171"/>
      <c r="J223" s="160"/>
      <c r="K223" s="17"/>
      <c r="L223" s="27">
        <f>'[3]8нед'!S167</f>
        <v>0</v>
      </c>
      <c r="M223" s="28">
        <f>'[3]8нед'!T167</f>
        <v>0</v>
      </c>
      <c r="N223" s="29">
        <f>'[3]8нед'!W167</f>
        <v>0</v>
      </c>
      <c r="O223" s="30">
        <f>'[3]8нед'!X167</f>
        <v>0</v>
      </c>
      <c r="P223" s="51"/>
    </row>
    <row r="224" spans="1:16" ht="48" hidden="1" customHeight="1" thickTop="1">
      <c r="A224" s="167">
        <v>45947</v>
      </c>
      <c r="B224" s="153" t="s">
        <v>34</v>
      </c>
      <c r="C224" s="32" t="s">
        <v>16</v>
      </c>
      <c r="D224" s="18">
        <f>'[3]7нед'!S168</f>
        <v>0</v>
      </c>
      <c r="E224" s="21">
        <f>'[3]7нед'!T168</f>
        <v>0</v>
      </c>
      <c r="F224" s="19">
        <f>'[3]7нед'!W168</f>
        <v>0</v>
      </c>
      <c r="G224" s="20">
        <f>'[3]7нед'!X168</f>
        <v>0</v>
      </c>
      <c r="H224" s="53"/>
      <c r="I224" s="167">
        <v>45954</v>
      </c>
      <c r="J224" s="158" t="s">
        <v>34</v>
      </c>
      <c r="K224" s="32" t="s">
        <v>16</v>
      </c>
      <c r="L224" s="18">
        <f>'[3]8нед'!S168</f>
        <v>0</v>
      </c>
      <c r="M224" s="21">
        <f>'[3]8нед'!T168</f>
        <v>0</v>
      </c>
      <c r="N224" s="19">
        <f>'[3]8нед'!W168</f>
        <v>0</v>
      </c>
      <c r="O224" s="20">
        <f>'[3]8нед'!X168</f>
        <v>0</v>
      </c>
      <c r="P224" s="53"/>
    </row>
    <row r="225" spans="1:16" ht="31.15" hidden="1">
      <c r="A225" s="168"/>
      <c r="B225" s="154"/>
      <c r="C225" s="16" t="s">
        <v>18</v>
      </c>
      <c r="D225" s="22" t="str">
        <f>'[3]7нед'!S169</f>
        <v>л</v>
      </c>
      <c r="E225" s="26" t="str">
        <f>'[3]7нед'!T169</f>
        <v xml:space="preserve">Философия научного познания </v>
      </c>
      <c r="F225" s="24" t="str">
        <f>'[3]7нед'!W169</f>
        <v/>
      </c>
      <c r="G225" s="25" t="str">
        <f>'[3]7нед'!X169</f>
        <v/>
      </c>
      <c r="H225" s="41" t="s">
        <v>107</v>
      </c>
      <c r="I225" s="170"/>
      <c r="J225" s="159"/>
      <c r="K225" s="16" t="s">
        <v>18</v>
      </c>
      <c r="L225" s="22" t="str">
        <f>'[3]8нед'!S169</f>
        <v>пр</v>
      </c>
      <c r="M225" s="26" t="str">
        <f>'[3]8нед'!T169</f>
        <v xml:space="preserve">Философия научного познания </v>
      </c>
      <c r="N225" s="24" t="str">
        <f>'[3]8нед'!W169</f>
        <v/>
      </c>
      <c r="O225" s="25" t="str">
        <f>'[3]8нед'!X169</f>
        <v/>
      </c>
      <c r="P225" s="41" t="s">
        <v>108</v>
      </c>
    </row>
    <row r="226" spans="1:16" ht="35.85" hidden="1">
      <c r="A226" s="168"/>
      <c r="B226" s="154"/>
      <c r="C226" s="16" t="s">
        <v>20</v>
      </c>
      <c r="D226" s="22" t="str">
        <f>'[3]7нед'!S170</f>
        <v>л</v>
      </c>
      <c r="E226" s="26" t="str">
        <f>'[3]7нед'!T170</f>
        <v>Методология исследовательской деятельности</v>
      </c>
      <c r="F226" s="24" t="str">
        <f>'[3]7нед'!W170</f>
        <v/>
      </c>
      <c r="G226" s="25" t="str">
        <f>'[3]7нед'!X170</f>
        <v/>
      </c>
      <c r="H226" s="41" t="s">
        <v>109</v>
      </c>
      <c r="I226" s="170"/>
      <c r="J226" s="159"/>
      <c r="K226" s="16" t="s">
        <v>20</v>
      </c>
      <c r="L226" s="22" t="str">
        <f>'[3]8нед'!S170</f>
        <v>пр</v>
      </c>
      <c r="M226" s="26" t="str">
        <f>'[3]8нед'!T170</f>
        <v>Методология исследовательской деятельности</v>
      </c>
      <c r="N226" s="24" t="str">
        <f>'[3]8нед'!W170</f>
        <v/>
      </c>
      <c r="O226" s="25" t="str">
        <f>'[3]8нед'!X170</f>
        <v/>
      </c>
      <c r="P226" s="41" t="s">
        <v>110</v>
      </c>
    </row>
    <row r="227" spans="1:16" ht="31.15" hidden="1">
      <c r="A227" s="168"/>
      <c r="B227" s="154"/>
      <c r="C227" s="16" t="s">
        <v>21</v>
      </c>
      <c r="D227" s="22">
        <f>'[3]7нед'!S171</f>
        <v>0</v>
      </c>
      <c r="E227" s="26">
        <f>'[3]7нед'!T171</f>
        <v>0</v>
      </c>
      <c r="F227" s="24">
        <f>'[3]7нед'!W171</f>
        <v>0</v>
      </c>
      <c r="G227" s="25">
        <f>'[3]7нед'!X171</f>
        <v>0</v>
      </c>
      <c r="H227" s="50"/>
      <c r="I227" s="170"/>
      <c r="J227" s="159"/>
      <c r="K227" s="16" t="s">
        <v>21</v>
      </c>
      <c r="L227" s="22">
        <f>'[3]8нед'!S171</f>
        <v>0</v>
      </c>
      <c r="M227" s="26">
        <f>'[3]8нед'!T171</f>
        <v>0</v>
      </c>
      <c r="N227" s="24">
        <f>'[3]8нед'!W171</f>
        <v>0</v>
      </c>
      <c r="O227" s="25">
        <f>'[3]8нед'!X171</f>
        <v>0</v>
      </c>
      <c r="P227" s="50"/>
    </row>
    <row r="228" spans="1:16" ht="31.15" hidden="1">
      <c r="A228" s="168"/>
      <c r="B228" s="154"/>
      <c r="C228" s="16" t="s">
        <v>22</v>
      </c>
      <c r="D228" s="22">
        <f>'[3]7нед'!S172</f>
        <v>0</v>
      </c>
      <c r="E228" s="26">
        <f>'[3]7нед'!T172</f>
        <v>0</v>
      </c>
      <c r="F228" s="24">
        <f>'[3]7нед'!W172</f>
        <v>0</v>
      </c>
      <c r="G228" s="25">
        <f>'[3]7нед'!X172</f>
        <v>0</v>
      </c>
      <c r="H228" s="50"/>
      <c r="I228" s="170"/>
      <c r="J228" s="159"/>
      <c r="K228" s="16" t="s">
        <v>22</v>
      </c>
      <c r="L228" s="22">
        <f>'[3]8нед'!S172</f>
        <v>0</v>
      </c>
      <c r="M228" s="26">
        <f>'[3]8нед'!T172</f>
        <v>0</v>
      </c>
      <c r="N228" s="24">
        <f>'[3]8нед'!W172</f>
        <v>0</v>
      </c>
      <c r="O228" s="25">
        <f>'[3]8нед'!X172</f>
        <v>0</v>
      </c>
      <c r="P228" s="50"/>
    </row>
    <row r="229" spans="1:16" ht="31.15" hidden="1">
      <c r="A229" s="168"/>
      <c r="B229" s="154"/>
      <c r="C229" s="16" t="s">
        <v>23</v>
      </c>
      <c r="D229" s="22">
        <f>'[3]7нед'!S173</f>
        <v>0</v>
      </c>
      <c r="E229" s="26">
        <f>'[3]7нед'!T173</f>
        <v>0</v>
      </c>
      <c r="F229" s="24">
        <f>'[3]7нед'!W173</f>
        <v>0</v>
      </c>
      <c r="G229" s="25">
        <f>'[3]7нед'!X173</f>
        <v>0</v>
      </c>
      <c r="H229" s="50"/>
      <c r="I229" s="170"/>
      <c r="J229" s="159"/>
      <c r="K229" s="16" t="s">
        <v>23</v>
      </c>
      <c r="L229" s="22">
        <f>'[3]8нед'!S173</f>
        <v>0</v>
      </c>
      <c r="M229" s="26">
        <f>'[3]8нед'!T173</f>
        <v>0</v>
      </c>
      <c r="N229" s="24">
        <f>'[3]8нед'!W173</f>
        <v>0</v>
      </c>
      <c r="O229" s="25">
        <f>'[3]8нед'!X173</f>
        <v>0</v>
      </c>
      <c r="P229" s="50"/>
    </row>
    <row r="230" spans="1:16" ht="31.15" hidden="1">
      <c r="A230" s="168"/>
      <c r="B230" s="154"/>
      <c r="C230" s="16" t="s">
        <v>24</v>
      </c>
      <c r="D230" s="22">
        <f>'[3]7нед'!S174</f>
        <v>0</v>
      </c>
      <c r="E230" s="26">
        <f>'[3]7нед'!T174</f>
        <v>0</v>
      </c>
      <c r="F230" s="24">
        <f>'[3]7нед'!W174</f>
        <v>0</v>
      </c>
      <c r="G230" s="25">
        <f>'[3]7нед'!X174</f>
        <v>0</v>
      </c>
      <c r="H230" s="50"/>
      <c r="I230" s="170"/>
      <c r="J230" s="159"/>
      <c r="K230" s="16" t="s">
        <v>24</v>
      </c>
      <c r="L230" s="22">
        <f>'[3]8нед'!S174</f>
        <v>0</v>
      </c>
      <c r="M230" s="26">
        <f>'[3]8нед'!T174</f>
        <v>0</v>
      </c>
      <c r="N230" s="24">
        <f>'[3]8нед'!W174</f>
        <v>0</v>
      </c>
      <c r="O230" s="25">
        <f>'[3]8нед'!X174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'[3]7нед'!S175</f>
        <v>0</v>
      </c>
      <c r="E231" s="28">
        <f>'[3]7нед'!T175</f>
        <v>0</v>
      </c>
      <c r="F231" s="29">
        <f>'[3]7нед'!W175</f>
        <v>0</v>
      </c>
      <c r="G231" s="30">
        <f>'[3]7нед'!X175</f>
        <v>0</v>
      </c>
      <c r="H231" s="51"/>
      <c r="I231" s="171"/>
      <c r="J231" s="160"/>
      <c r="K231" s="17"/>
      <c r="L231" s="27">
        <f>'[3]8нед'!S175</f>
        <v>0</v>
      </c>
      <c r="M231" s="28">
        <f>'[3]8нед'!T175</f>
        <v>0</v>
      </c>
      <c r="N231" s="29">
        <f>'[3]8нед'!W175</f>
        <v>0</v>
      </c>
      <c r="O231" s="30">
        <f>'[3]8нед'!X175</f>
        <v>0</v>
      </c>
      <c r="P231" s="51"/>
    </row>
    <row r="232" spans="1:16" ht="48" hidden="1" customHeight="1" thickTop="1">
      <c r="A232" s="167">
        <v>45948</v>
      </c>
      <c r="B232" s="153" t="s">
        <v>37</v>
      </c>
      <c r="C232" s="32" t="s">
        <v>16</v>
      </c>
      <c r="D232" s="18">
        <f>'[3]7нед'!S176</f>
        <v>0</v>
      </c>
      <c r="E232" s="21">
        <f>'[3]7нед'!T176</f>
        <v>0</v>
      </c>
      <c r="F232" s="19">
        <f>'[3]7нед'!W176</f>
        <v>0</v>
      </c>
      <c r="G232" s="20">
        <f>'[3]7нед'!X176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'[3]8нед'!S176</f>
        <v>0</v>
      </c>
      <c r="M232" s="21">
        <f>'[3]8нед'!T176</f>
        <v>0</v>
      </c>
      <c r="N232" s="19">
        <f>'[3]8нед'!W176</f>
        <v>0</v>
      </c>
      <c r="O232" s="20">
        <f>'[3]8нед'!X176</f>
        <v>0</v>
      </c>
      <c r="P232" s="53"/>
    </row>
    <row r="233" spans="1:16" ht="31.15" hidden="1">
      <c r="A233" s="168"/>
      <c r="B233" s="154"/>
      <c r="C233" s="16" t="s">
        <v>18</v>
      </c>
      <c r="D233" s="22">
        <f>'[3]7нед'!S177</f>
        <v>0</v>
      </c>
      <c r="E233" s="26">
        <f>'[3]7нед'!T177</f>
        <v>0</v>
      </c>
      <c r="F233" s="24">
        <f>'[3]7нед'!W177</f>
        <v>0</v>
      </c>
      <c r="G233" s="25">
        <f>'[3]7нед'!X177</f>
        <v>0</v>
      </c>
      <c r="H233" s="50"/>
      <c r="I233" s="170"/>
      <c r="J233" s="159"/>
      <c r="K233" s="16" t="s">
        <v>18</v>
      </c>
      <c r="L233" s="22">
        <f>'[3]8нед'!S177</f>
        <v>0</v>
      </c>
      <c r="M233" s="26">
        <f>'[3]8нед'!T177</f>
        <v>0</v>
      </c>
      <c r="N233" s="24">
        <f>'[3]8нед'!W177</f>
        <v>0</v>
      </c>
      <c r="O233" s="25">
        <f>'[3]8нед'!X177</f>
        <v>0</v>
      </c>
      <c r="P233" s="50"/>
    </row>
    <row r="234" spans="1:16" ht="53.65" hidden="1">
      <c r="A234" s="168"/>
      <c r="B234" s="154"/>
      <c r="C234" s="16" t="s">
        <v>20</v>
      </c>
      <c r="D234" s="22">
        <f>'[3]7нед'!S178</f>
        <v>0</v>
      </c>
      <c r="E234" s="26">
        <f>'[3]7нед'!T178</f>
        <v>0</v>
      </c>
      <c r="F234" s="24">
        <f>'[3]7нед'!W178</f>
        <v>0</v>
      </c>
      <c r="G234" s="25">
        <f>'[3]7нед'!X178</f>
        <v>0</v>
      </c>
      <c r="H234" s="50"/>
      <c r="I234" s="170"/>
      <c r="J234" s="159"/>
      <c r="K234" s="16" t="s">
        <v>20</v>
      </c>
      <c r="L234" s="22" t="str">
        <f>'[3]8нед'!S178</f>
        <v>пр</v>
      </c>
      <c r="M234" s="26" t="str">
        <f>'[3]8нед'!T178</f>
        <v>Применение методов искусственного интеллекта в анализе данных и управлении</v>
      </c>
      <c r="N234" s="24" t="str">
        <f>'[3]8нед'!W178</f>
        <v/>
      </c>
      <c r="O234" s="25" t="str">
        <f>'[3]8нед'!X178</f>
        <v/>
      </c>
      <c r="P234" s="57" t="s">
        <v>105</v>
      </c>
    </row>
    <row r="235" spans="1:16" ht="31.15" hidden="1">
      <c r="A235" s="168"/>
      <c r="B235" s="154"/>
      <c r="C235" s="16" t="s">
        <v>21</v>
      </c>
      <c r="D235" s="22">
        <f>'[3]7нед'!S179</f>
        <v>0</v>
      </c>
      <c r="E235" s="26">
        <f>'[3]7нед'!T179</f>
        <v>0</v>
      </c>
      <c r="F235" s="24">
        <f>'[3]7нед'!W179</f>
        <v>0</v>
      </c>
      <c r="G235" s="25">
        <f>'[3]7нед'!X179</f>
        <v>0</v>
      </c>
      <c r="H235" s="50"/>
      <c r="I235" s="170"/>
      <c r="J235" s="159"/>
      <c r="K235" s="16" t="s">
        <v>21</v>
      </c>
      <c r="L235" s="22" t="str">
        <f>'[3]8нед'!S179</f>
        <v>пр</v>
      </c>
      <c r="M235" s="26" t="str">
        <f>'[3]8нед'!T179</f>
        <v>Машинное обучение и анализ данных</v>
      </c>
      <c r="N235" s="24" t="str">
        <f>'[3]8нед'!W179</f>
        <v/>
      </c>
      <c r="O235" s="25" t="str">
        <f>'[3]8нед'!X179</f>
        <v/>
      </c>
      <c r="P235" s="57" t="s">
        <v>105</v>
      </c>
    </row>
    <row r="236" spans="1:16" ht="31.15" hidden="1">
      <c r="A236" s="168"/>
      <c r="B236" s="154"/>
      <c r="C236" s="16" t="s">
        <v>22</v>
      </c>
      <c r="D236" s="22">
        <f>'[3]7нед'!S180</f>
        <v>0</v>
      </c>
      <c r="E236" s="26">
        <f>'[3]7нед'!T180</f>
        <v>0</v>
      </c>
      <c r="F236" s="24">
        <f>'[3]7нед'!W180</f>
        <v>0</v>
      </c>
      <c r="G236" s="25">
        <f>'[3]7нед'!X180</f>
        <v>0</v>
      </c>
      <c r="H236" s="50"/>
      <c r="I236" s="170"/>
      <c r="J236" s="159"/>
      <c r="K236" s="16" t="s">
        <v>22</v>
      </c>
      <c r="L236" s="22" t="str">
        <f>'[3]8нед'!S180</f>
        <v>пр</v>
      </c>
      <c r="M236" s="26" t="str">
        <f>'[3]8нед'!T180</f>
        <v>Машинное обучение и анализ данных</v>
      </c>
      <c r="N236" s="24" t="str">
        <f>'[3]8нед'!W180</f>
        <v/>
      </c>
      <c r="O236" s="25" t="str">
        <f>'[3]8нед'!X180</f>
        <v/>
      </c>
      <c r="P236" s="57" t="s">
        <v>105</v>
      </c>
    </row>
    <row r="237" spans="1:16" ht="53.65" hidden="1">
      <c r="A237" s="168"/>
      <c r="B237" s="154"/>
      <c r="C237" s="16" t="s">
        <v>23</v>
      </c>
      <c r="D237" s="22">
        <f>'[3]7нед'!S181</f>
        <v>0</v>
      </c>
      <c r="E237" s="26">
        <f>'[3]7нед'!T181</f>
        <v>0</v>
      </c>
      <c r="F237" s="24">
        <f>'[3]7нед'!W181</f>
        <v>0</v>
      </c>
      <c r="G237" s="25">
        <f>'[3]7нед'!X181</f>
        <v>0</v>
      </c>
      <c r="H237" s="50"/>
      <c r="I237" s="170"/>
      <c r="J237" s="159"/>
      <c r="K237" s="16" t="s">
        <v>23</v>
      </c>
      <c r="L237" s="22" t="str">
        <f>'[3]8нед'!S181</f>
        <v>пр</v>
      </c>
      <c r="M237" s="26" t="str">
        <f>'[3]8нед'!T181</f>
        <v>Применение методов искусственного интеллекта в анализе данных и управлении</v>
      </c>
      <c r="N237" s="24" t="str">
        <f>'[3]8нед'!W181</f>
        <v/>
      </c>
      <c r="O237" s="25" t="str">
        <f>'[3]8нед'!X181</f>
        <v/>
      </c>
      <c r="P237" s="57" t="s">
        <v>105</v>
      </c>
    </row>
    <row r="238" spans="1:16" ht="31.15" hidden="1">
      <c r="A238" s="168"/>
      <c r="B238" s="154"/>
      <c r="C238" s="16" t="s">
        <v>24</v>
      </c>
      <c r="D238" s="22">
        <f>'[3]7нед'!S182</f>
        <v>0</v>
      </c>
      <c r="E238" s="26">
        <f>'[3]7нед'!T182</f>
        <v>0</v>
      </c>
      <c r="F238" s="24">
        <f>'[3]7нед'!W182</f>
        <v>0</v>
      </c>
      <c r="G238" s="25">
        <f>'[3]7нед'!X182</f>
        <v>0</v>
      </c>
      <c r="H238" s="50"/>
      <c r="I238" s="170"/>
      <c r="J238" s="159"/>
      <c r="K238" s="16" t="s">
        <v>24</v>
      </c>
      <c r="L238" s="22">
        <f>'[3]8нед'!S182</f>
        <v>0</v>
      </c>
      <c r="M238" s="26">
        <f>'[3]8нед'!T182</f>
        <v>0</v>
      </c>
      <c r="N238" s="24">
        <f>'[3]8нед'!W182</f>
        <v>0</v>
      </c>
      <c r="O238" s="25">
        <f>'[3]8нед'!X182</f>
        <v>0</v>
      </c>
      <c r="P238" s="50"/>
    </row>
    <row r="239" spans="1:16" ht="18.399999999999999" hidden="1" thickBot="1">
      <c r="A239" s="169"/>
      <c r="B239" s="155"/>
      <c r="C239" s="17"/>
      <c r="D239" s="27">
        <f>'[3]7нед'!S183</f>
        <v>0</v>
      </c>
      <c r="E239" s="28">
        <f>'[3]7нед'!T183</f>
        <v>0</v>
      </c>
      <c r="F239" s="29">
        <f>'[3]7нед'!W183</f>
        <v>0</v>
      </c>
      <c r="G239" s="30">
        <f>'[3]7нед'!X183</f>
        <v>0</v>
      </c>
      <c r="H239" s="51"/>
      <c r="I239" s="171"/>
      <c r="J239" s="160"/>
      <c r="K239" s="17"/>
      <c r="L239" s="27">
        <f>'[3]8нед'!S183</f>
        <v>0</v>
      </c>
      <c r="M239" s="28">
        <f>'[3]8нед'!T183</f>
        <v>0</v>
      </c>
      <c r="N239" s="29">
        <f>'[3]8нед'!W183</f>
        <v>0</v>
      </c>
      <c r="O239" s="30">
        <f>'[3]8нед'!X183</f>
        <v>0</v>
      </c>
      <c r="P239" s="51"/>
    </row>
    <row r="240" spans="1:16" ht="39" hidden="1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 hidden="1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 hidden="1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 hidden="1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 hidden="1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 hidden="1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 hidden="1">
      <c r="A246" s="1"/>
      <c r="B246" s="144" t="s">
        <v>48</v>
      </c>
      <c r="C246" s="144"/>
      <c r="D246" s="144"/>
      <c r="E246" s="144"/>
      <c r="F246" s="144"/>
      <c r="G246" s="144"/>
      <c r="H246" s="144"/>
      <c r="I246" s="1"/>
      <c r="J246" s="144" t="s">
        <v>48</v>
      </c>
      <c r="K246" s="144"/>
      <c r="L246" s="144"/>
      <c r="M246" s="144"/>
      <c r="N246" s="144"/>
      <c r="O246" s="144"/>
      <c r="P246" s="144"/>
    </row>
    <row r="247" spans="1:16" ht="15.6" hidden="1">
      <c r="A247" s="7"/>
      <c r="B247" s="140" t="str">
        <f>'[1]19нед'!$A$6</f>
        <v>Направление подготовки:</v>
      </c>
      <c r="C247" s="8"/>
      <c r="D247" s="9"/>
      <c r="E247" s="10" t="str">
        <f>E7</f>
        <v>44.03.05..Педагогическое образование (с двумя профилями подготовки) (Физика и Информатика)</v>
      </c>
      <c r="F247" s="9"/>
      <c r="G247" s="9"/>
      <c r="H247" s="48" t="str">
        <f>H7</f>
        <v>12-23 ФИз</v>
      </c>
      <c r="I247" s="7"/>
      <c r="J247" s="140" t="str">
        <f>'[1]19нед'!$A$6</f>
        <v>Направление подготовки:</v>
      </c>
      <c r="K247" s="8"/>
      <c r="L247" s="9"/>
      <c r="M247" s="10" t="str">
        <f>E7</f>
        <v>44.03.05..Педагогическое образование (с двумя профилями подготовки) (Физика и Информатика)</v>
      </c>
      <c r="N247" s="9"/>
      <c r="O247" s="9"/>
      <c r="P247" s="48" t="str">
        <f>H7</f>
        <v>12-23 ФИз</v>
      </c>
    </row>
    <row r="248" spans="1:16" ht="15.6" hidden="1">
      <c r="A248" s="1"/>
      <c r="B248" s="145" t="s">
        <v>5</v>
      </c>
      <c r="C248" s="145"/>
      <c r="D248" s="145"/>
      <c r="E248" s="145" t="str">
        <f t="shared" ref="E248" si="2">E8</f>
        <v>заочная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заочная</v>
      </c>
      <c r="N248" s="145"/>
      <c r="O248" s="145"/>
      <c r="P248" s="145"/>
    </row>
    <row r="249" spans="1:16" ht="15.6" hidden="1">
      <c r="A249" s="1"/>
      <c r="B249" s="145" t="s">
        <v>7</v>
      </c>
      <c r="C249" s="145"/>
      <c r="D249" s="145"/>
      <c r="E249" s="140">
        <f>E9</f>
        <v>3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3</v>
      </c>
      <c r="N249" s="140"/>
      <c r="O249" s="140"/>
      <c r="P249" s="47"/>
    </row>
    <row r="250" spans="1:16" ht="15.6" hidden="1">
      <c r="A250" s="1"/>
      <c r="B250" s="146" t="s">
        <v>8</v>
      </c>
      <c r="C250" s="146"/>
      <c r="D250" s="146"/>
      <c r="E250" s="141">
        <f>M190+1</f>
        <v>5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6</v>
      </c>
      <c r="N250" s="141"/>
      <c r="O250" s="141"/>
      <c r="P250" s="49"/>
    </row>
    <row r="251" spans="1:16" ht="46.5" hidden="1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hidden="1" customHeight="1" thickTop="1">
      <c r="A252" s="167">
        <v>45957</v>
      </c>
      <c r="B252" s="153" t="s">
        <v>15</v>
      </c>
      <c r="C252" s="16" t="s">
        <v>16</v>
      </c>
      <c r="D252" s="18">
        <f>'[3]9нед'!S136</f>
        <v>0</v>
      </c>
      <c r="E252" s="21">
        <f>'[3]9нед'!T136</f>
        <v>0</v>
      </c>
      <c r="F252" s="19">
        <f>'[3]9нед'!W136</f>
        <v>0</v>
      </c>
      <c r="G252" s="20">
        <f>'[3]9нед'!X136</f>
        <v>0</v>
      </c>
      <c r="H252" s="53"/>
      <c r="I252" s="167">
        <v>45964</v>
      </c>
      <c r="J252" s="158" t="s">
        <v>15</v>
      </c>
      <c r="K252" s="16" t="s">
        <v>16</v>
      </c>
      <c r="L252" s="18" t="str">
        <f>'[4]10нед'!S136</f>
        <v>пр</v>
      </c>
      <c r="M252" s="21" t="str">
        <f>'[4]10нед'!T136</f>
        <v>Применение методов искусственного интеллекта в анализе данных и управлении</v>
      </c>
      <c r="N252" s="19" t="str">
        <f>'[4]10нед'!W136</f>
        <v/>
      </c>
      <c r="O252" s="20" t="str">
        <f>'[4]10нед'!X136</f>
        <v/>
      </c>
      <c r="P252" s="41" t="s">
        <v>105</v>
      </c>
    </row>
    <row r="253" spans="1:16" ht="53.65" hidden="1">
      <c r="A253" s="168"/>
      <c r="B253" s="154"/>
      <c r="C253" s="16" t="s">
        <v>18</v>
      </c>
      <c r="D253" s="22">
        <f>'[3]9нед'!S137</f>
        <v>0</v>
      </c>
      <c r="E253" s="26">
        <f>'[3]9нед'!T137</f>
        <v>0</v>
      </c>
      <c r="F253" s="24">
        <f>'[3]9нед'!W137</f>
        <v>0</v>
      </c>
      <c r="G253" s="25">
        <f>'[3]9нед'!X137</f>
        <v>0</v>
      </c>
      <c r="H253" s="50"/>
      <c r="I253" s="170"/>
      <c r="J253" s="159"/>
      <c r="K253" s="16" t="s">
        <v>18</v>
      </c>
      <c r="L253" s="22" t="str">
        <f>'[4]10нед'!S137</f>
        <v>пр</v>
      </c>
      <c r="M253" s="26" t="str">
        <f>'[4]10нед'!T137</f>
        <v>Применение методов искусственного интеллекта в анализе данных и управлении</v>
      </c>
      <c r="N253" s="24" t="str">
        <f>'[4]10нед'!W137</f>
        <v/>
      </c>
      <c r="O253" s="25" t="str">
        <f>'[4]10нед'!X137</f>
        <v/>
      </c>
      <c r="P253" s="41" t="s">
        <v>105</v>
      </c>
    </row>
    <row r="254" spans="1:16" ht="31.15" hidden="1">
      <c r="A254" s="168"/>
      <c r="B254" s="154"/>
      <c r="C254" s="16" t="s">
        <v>20</v>
      </c>
      <c r="D254" s="22">
        <f>'[3]9нед'!S138</f>
        <v>0</v>
      </c>
      <c r="E254" s="26">
        <f>'[3]9нед'!T138</f>
        <v>0</v>
      </c>
      <c r="F254" s="24">
        <f>'[3]9нед'!W138</f>
        <v>0</v>
      </c>
      <c r="G254" s="25">
        <f>'[3]9нед'!X138</f>
        <v>0</v>
      </c>
      <c r="H254" s="50"/>
      <c r="I254" s="170"/>
      <c r="J254" s="159"/>
      <c r="K254" s="16" t="s">
        <v>20</v>
      </c>
      <c r="L254" s="22" t="str">
        <f>'[4]10нед'!S138</f>
        <v>пр</v>
      </c>
      <c r="M254" s="26" t="str">
        <f>'[4]10нед'!T138</f>
        <v>Управление ИТ-проектами</v>
      </c>
      <c r="N254" s="24" t="str">
        <f>'[4]10нед'!W138</f>
        <v/>
      </c>
      <c r="O254" s="25" t="str">
        <f>'[4]10нед'!X138</f>
        <v/>
      </c>
      <c r="P254" s="41" t="s">
        <v>105</v>
      </c>
    </row>
    <row r="255" spans="1:16" ht="31.15" hidden="1">
      <c r="A255" s="168"/>
      <c r="B255" s="154"/>
      <c r="C255" s="16" t="s">
        <v>21</v>
      </c>
      <c r="D255" s="22">
        <f>'[3]9нед'!S139</f>
        <v>0</v>
      </c>
      <c r="E255" s="26">
        <f>'[3]9нед'!T139</f>
        <v>0</v>
      </c>
      <c r="F255" s="24">
        <f>'[3]9нед'!W139</f>
        <v>0</v>
      </c>
      <c r="G255" s="25">
        <f>'[3]9нед'!X139</f>
        <v>0</v>
      </c>
      <c r="H255" s="50"/>
      <c r="I255" s="170"/>
      <c r="J255" s="159"/>
      <c r="K255" s="16" t="s">
        <v>21</v>
      </c>
      <c r="L255" s="22">
        <f>'[4]10нед'!S139</f>
        <v>0</v>
      </c>
      <c r="M255" s="26">
        <f>'[4]10нед'!T139</f>
        <v>0</v>
      </c>
      <c r="N255" s="24">
        <f>'[4]10нед'!W139</f>
        <v>0</v>
      </c>
      <c r="O255" s="25">
        <f>'[4]10нед'!X139</f>
        <v>0</v>
      </c>
      <c r="P255" s="50"/>
    </row>
    <row r="256" spans="1:16" ht="31.15" hidden="1">
      <c r="A256" s="168"/>
      <c r="B256" s="154"/>
      <c r="C256" s="16" t="s">
        <v>22</v>
      </c>
      <c r="D256" s="22">
        <f>'[3]9нед'!S140</f>
        <v>0</v>
      </c>
      <c r="E256" s="26">
        <f>'[3]9нед'!T140</f>
        <v>0</v>
      </c>
      <c r="F256" s="24">
        <f>'[3]9нед'!W140</f>
        <v>0</v>
      </c>
      <c r="G256" s="25">
        <f>'[3]9нед'!X140</f>
        <v>0</v>
      </c>
      <c r="H256" s="50"/>
      <c r="I256" s="170"/>
      <c r="J256" s="159"/>
      <c r="K256" s="16" t="s">
        <v>22</v>
      </c>
      <c r="L256" s="22">
        <f>'[4]10нед'!S140</f>
        <v>0</v>
      </c>
      <c r="M256" s="26">
        <f>'[4]10нед'!T140</f>
        <v>0</v>
      </c>
      <c r="N256" s="24">
        <f>'[4]10нед'!W140</f>
        <v>0</v>
      </c>
      <c r="O256" s="25">
        <f>'[4]10нед'!X140</f>
        <v>0</v>
      </c>
      <c r="P256" s="50"/>
    </row>
    <row r="257" spans="1:16" ht="31.15" hidden="1">
      <c r="A257" s="168"/>
      <c r="B257" s="154"/>
      <c r="C257" s="16" t="s">
        <v>23</v>
      </c>
      <c r="D257" s="22">
        <f>'[3]9нед'!S141</f>
        <v>0</v>
      </c>
      <c r="E257" s="26">
        <f>'[3]9нед'!T141</f>
        <v>0</v>
      </c>
      <c r="F257" s="24">
        <f>'[3]9нед'!W141</f>
        <v>0</v>
      </c>
      <c r="G257" s="25">
        <f>'[3]9нед'!X141</f>
        <v>0</v>
      </c>
      <c r="H257" s="50"/>
      <c r="I257" s="170"/>
      <c r="J257" s="159"/>
      <c r="K257" s="16" t="s">
        <v>23</v>
      </c>
      <c r="L257" s="22">
        <f>'[4]10нед'!S141</f>
        <v>0</v>
      </c>
      <c r="M257" s="26">
        <f>'[4]10нед'!T141</f>
        <v>0</v>
      </c>
      <c r="N257" s="24">
        <f>'[4]10нед'!W141</f>
        <v>0</v>
      </c>
      <c r="O257" s="25">
        <f>'[4]10нед'!X141</f>
        <v>0</v>
      </c>
      <c r="P257" s="50"/>
    </row>
    <row r="258" spans="1:16" ht="31.15" hidden="1">
      <c r="A258" s="168"/>
      <c r="B258" s="154"/>
      <c r="C258" s="16" t="s">
        <v>24</v>
      </c>
      <c r="D258" s="22">
        <f>'[3]9нед'!S142</f>
        <v>0</v>
      </c>
      <c r="E258" s="26">
        <f>'[3]9нед'!T142</f>
        <v>0</v>
      </c>
      <c r="F258" s="24">
        <f>'[3]9нед'!W142</f>
        <v>0</v>
      </c>
      <c r="G258" s="25">
        <f>'[3]9нед'!X142</f>
        <v>0</v>
      </c>
      <c r="H258" s="50"/>
      <c r="I258" s="170"/>
      <c r="J258" s="159"/>
      <c r="K258" s="16" t="s">
        <v>24</v>
      </c>
      <c r="L258" s="22">
        <f>'[4]10нед'!S142</f>
        <v>0</v>
      </c>
      <c r="M258" s="26">
        <f>'[4]10нед'!T142</f>
        <v>0</v>
      </c>
      <c r="N258" s="24">
        <f>'[4]10нед'!W142</f>
        <v>0</v>
      </c>
      <c r="O258" s="25">
        <f>'[4]10нед'!X142</f>
        <v>0</v>
      </c>
      <c r="P258" s="50"/>
    </row>
    <row r="259" spans="1:16" ht="18.399999999999999" hidden="1" thickBot="1">
      <c r="A259" s="169"/>
      <c r="B259" s="155"/>
      <c r="C259" s="17"/>
      <c r="D259" s="27">
        <f>'[3]9нед'!S143</f>
        <v>0</v>
      </c>
      <c r="E259" s="28">
        <f>'[3]9нед'!T143</f>
        <v>0</v>
      </c>
      <c r="F259" s="29">
        <f>'[3]9нед'!W143</f>
        <v>0</v>
      </c>
      <c r="G259" s="30">
        <f>'[3]9нед'!X143</f>
        <v>0</v>
      </c>
      <c r="H259" s="51"/>
      <c r="I259" s="171"/>
      <c r="J259" s="160"/>
      <c r="K259" s="17"/>
      <c r="L259" s="27">
        <f>'[4]10нед'!S143</f>
        <v>0</v>
      </c>
      <c r="M259" s="28">
        <f>'[4]10нед'!T143</f>
        <v>0</v>
      </c>
      <c r="N259" s="29">
        <f>'[4]10нед'!W143</f>
        <v>0</v>
      </c>
      <c r="O259" s="30">
        <f>'[4]10нед'!X143</f>
        <v>0</v>
      </c>
      <c r="P259" s="51"/>
    </row>
    <row r="260" spans="1:16" ht="32.25" hidden="1" customHeight="1" thickTop="1">
      <c r="A260" s="167">
        <v>45958</v>
      </c>
      <c r="B260" s="153" t="s">
        <v>25</v>
      </c>
      <c r="C260" s="32" t="s">
        <v>16</v>
      </c>
      <c r="D260" s="18">
        <f>'[3]9нед'!S144</f>
        <v>0</v>
      </c>
      <c r="E260" s="21">
        <f>'[3]9нед'!T144</f>
        <v>0</v>
      </c>
      <c r="F260" s="19">
        <f>'[3]9нед'!W144</f>
        <v>0</v>
      </c>
      <c r="G260" s="20">
        <f>'[3]9нед'!X144</f>
        <v>0</v>
      </c>
      <c r="H260" s="53"/>
      <c r="I260" s="167">
        <v>45965</v>
      </c>
      <c r="J260" s="158" t="s">
        <v>25</v>
      </c>
      <c r="K260" s="32" t="s">
        <v>16</v>
      </c>
      <c r="L260" s="18" t="str">
        <f>'[4]10нед'!S144</f>
        <v>пр</v>
      </c>
      <c r="M260" s="21" t="str">
        <f>'[4]10нед'!T144</f>
        <v xml:space="preserve"> Основы програмной инженерии</v>
      </c>
      <c r="N260" s="19" t="str">
        <f>'[4]10нед'!W144</f>
        <v/>
      </c>
      <c r="O260" s="20" t="str">
        <f>'[4]10нед'!X144</f>
        <v/>
      </c>
      <c r="P260" s="53"/>
    </row>
    <row r="261" spans="1:16" ht="31.15" hidden="1">
      <c r="A261" s="168"/>
      <c r="B261" s="154"/>
      <c r="C261" s="16" t="s">
        <v>18</v>
      </c>
      <c r="D261" s="22">
        <f>'[3]9нед'!S145</f>
        <v>0</v>
      </c>
      <c r="E261" s="26">
        <f>'[3]9нед'!T145</f>
        <v>0</v>
      </c>
      <c r="F261" s="24">
        <f>'[3]9нед'!W145</f>
        <v>0</v>
      </c>
      <c r="G261" s="25">
        <f>'[3]9нед'!X145</f>
        <v>0</v>
      </c>
      <c r="H261" s="50"/>
      <c r="I261" s="170"/>
      <c r="J261" s="159"/>
      <c r="K261" s="16" t="s">
        <v>18</v>
      </c>
      <c r="L261" s="22" t="str">
        <f>'[4]10нед'!S145</f>
        <v>пр</v>
      </c>
      <c r="M261" s="26" t="str">
        <f>'[4]10нед'!T145</f>
        <v xml:space="preserve"> Основы програмной инженерии</v>
      </c>
      <c r="N261" s="24" t="str">
        <f>'[4]10нед'!W145</f>
        <v/>
      </c>
      <c r="O261" s="25" t="str">
        <f>'[4]10нед'!X145</f>
        <v/>
      </c>
      <c r="P261" s="41" t="s">
        <v>105</v>
      </c>
    </row>
    <row r="262" spans="1:16" ht="35.85" hidden="1">
      <c r="A262" s="168"/>
      <c r="B262" s="154"/>
      <c r="C262" s="16" t="s">
        <v>20</v>
      </c>
      <c r="D262" s="22" t="str">
        <f>'[3]9нед'!S146</f>
        <v>л</v>
      </c>
      <c r="E262" s="26" t="str">
        <f>'[3]9нед'!T146</f>
        <v>Теория систем и системный анализ</v>
      </c>
      <c r="F262" s="24" t="str">
        <f>'[3]9нед'!W146</f>
        <v/>
      </c>
      <c r="G262" s="25" t="str">
        <f>'[3]9нед'!X146</f>
        <v/>
      </c>
      <c r="H262" s="41" t="s">
        <v>105</v>
      </c>
      <c r="I262" s="170"/>
      <c r="J262" s="159"/>
      <c r="K262" s="16" t="s">
        <v>20</v>
      </c>
      <c r="L262" s="22" t="str">
        <f>'[4]10нед'!S146</f>
        <v>пр</v>
      </c>
      <c r="M262" s="26" t="str">
        <f>'[4]10нед'!T146</f>
        <v>Теоретико-множественный и информационный анализ</v>
      </c>
      <c r="N262" s="24" t="str">
        <f>'[4]10нед'!W146</f>
        <v/>
      </c>
      <c r="O262" s="25" t="str">
        <f>'[4]10нед'!X146</f>
        <v/>
      </c>
      <c r="P262" s="41" t="s">
        <v>105</v>
      </c>
    </row>
    <row r="263" spans="1:16" ht="53.65" hidden="1">
      <c r="A263" s="168"/>
      <c r="B263" s="154"/>
      <c r="C263" s="16" t="s">
        <v>21</v>
      </c>
      <c r="D263" s="22" t="str">
        <f>'[3]9нед'!S147</f>
        <v>л</v>
      </c>
      <c r="E263" s="26" t="str">
        <f>'[3]9нед'!T147</f>
        <v>Применение методов искусственного интеллекта в анализе данных и управлении</v>
      </c>
      <c r="F263" s="24" t="str">
        <f>'[3]9нед'!W147</f>
        <v/>
      </c>
      <c r="G263" s="25" t="str">
        <f>'[3]9нед'!X147</f>
        <v/>
      </c>
      <c r="H263" s="41" t="s">
        <v>105</v>
      </c>
      <c r="I263" s="170"/>
      <c r="J263" s="159"/>
      <c r="K263" s="16" t="s">
        <v>21</v>
      </c>
      <c r="L263" s="22">
        <f>'[4]10нед'!S147</f>
        <v>0</v>
      </c>
      <c r="M263" s="26">
        <f>'[4]10нед'!T147</f>
        <v>0</v>
      </c>
      <c r="N263" s="24">
        <f>'[4]10нед'!W147</f>
        <v>0</v>
      </c>
      <c r="O263" s="25">
        <f>'[4]10нед'!X147</f>
        <v>0</v>
      </c>
      <c r="P263" s="50"/>
    </row>
    <row r="264" spans="1:16" ht="31.15" hidden="1">
      <c r="A264" s="168"/>
      <c r="B264" s="154"/>
      <c r="C264" s="16" t="s">
        <v>22</v>
      </c>
      <c r="D264" s="22">
        <f>'[3]9нед'!S148</f>
        <v>0</v>
      </c>
      <c r="E264" s="26">
        <f>'[3]9нед'!T148</f>
        <v>0</v>
      </c>
      <c r="F264" s="24">
        <f>'[3]9нед'!W148</f>
        <v>0</v>
      </c>
      <c r="G264" s="25">
        <f>'[3]9нед'!X148</f>
        <v>0</v>
      </c>
      <c r="H264" s="50"/>
      <c r="I264" s="170"/>
      <c r="J264" s="159"/>
      <c r="K264" s="16" t="s">
        <v>22</v>
      </c>
      <c r="L264" s="22">
        <f>'[4]10нед'!S148</f>
        <v>0</v>
      </c>
      <c r="M264" s="26">
        <f>'[4]10нед'!T148</f>
        <v>0</v>
      </c>
      <c r="N264" s="24">
        <f>'[4]10нед'!W148</f>
        <v>0</v>
      </c>
      <c r="O264" s="25">
        <f>'[4]10нед'!X148</f>
        <v>0</v>
      </c>
      <c r="P264" s="50"/>
    </row>
    <row r="265" spans="1:16" ht="31.15" hidden="1">
      <c r="A265" s="168"/>
      <c r="B265" s="154"/>
      <c r="C265" s="16" t="s">
        <v>23</v>
      </c>
      <c r="D265" s="22">
        <f>'[3]9нед'!S149</f>
        <v>0</v>
      </c>
      <c r="E265" s="26">
        <f>'[3]9нед'!T149</f>
        <v>0</v>
      </c>
      <c r="F265" s="24">
        <f>'[3]9нед'!W149</f>
        <v>0</v>
      </c>
      <c r="G265" s="25">
        <f>'[3]9нед'!X149</f>
        <v>0</v>
      </c>
      <c r="H265" s="50"/>
      <c r="I265" s="170"/>
      <c r="J265" s="159"/>
      <c r="K265" s="16" t="s">
        <v>23</v>
      </c>
      <c r="L265" s="22">
        <f>'[4]10нед'!S149</f>
        <v>0</v>
      </c>
      <c r="M265" s="26">
        <f>'[4]10нед'!T149</f>
        <v>0</v>
      </c>
      <c r="N265" s="24">
        <f>'[4]10нед'!W149</f>
        <v>0</v>
      </c>
      <c r="O265" s="25">
        <f>'[4]10нед'!X149</f>
        <v>0</v>
      </c>
      <c r="P265" s="50"/>
    </row>
    <row r="266" spans="1:16" ht="31.15" hidden="1">
      <c r="A266" s="168"/>
      <c r="B266" s="154"/>
      <c r="C266" s="16" t="s">
        <v>24</v>
      </c>
      <c r="D266" s="22">
        <f>'[3]9нед'!S150</f>
        <v>0</v>
      </c>
      <c r="E266" s="26">
        <f>'[3]9нед'!T150</f>
        <v>0</v>
      </c>
      <c r="F266" s="24">
        <f>'[3]9нед'!W150</f>
        <v>0</v>
      </c>
      <c r="G266" s="25">
        <f>'[3]9нед'!X150</f>
        <v>0</v>
      </c>
      <c r="H266" s="50"/>
      <c r="I266" s="170"/>
      <c r="J266" s="159"/>
      <c r="K266" s="16" t="s">
        <v>24</v>
      </c>
      <c r="L266" s="22">
        <f>'[4]10нед'!S150</f>
        <v>0</v>
      </c>
      <c r="M266" s="26">
        <f>'[4]10нед'!T150</f>
        <v>0</v>
      </c>
      <c r="N266" s="24">
        <f>'[4]10нед'!W150</f>
        <v>0</v>
      </c>
      <c r="O266" s="25">
        <f>'[4]10нед'!X150</f>
        <v>0</v>
      </c>
      <c r="P266" s="50"/>
    </row>
    <row r="267" spans="1:16" ht="18.399999999999999" hidden="1" thickBot="1">
      <c r="A267" s="169"/>
      <c r="B267" s="155"/>
      <c r="C267" s="17"/>
      <c r="D267" s="27">
        <f>'[3]9нед'!S151</f>
        <v>0</v>
      </c>
      <c r="E267" s="28">
        <f>'[3]9нед'!T151</f>
        <v>0</v>
      </c>
      <c r="F267" s="29">
        <f>'[3]9нед'!W151</f>
        <v>0</v>
      </c>
      <c r="G267" s="30">
        <f>'[3]9нед'!X151</f>
        <v>0</v>
      </c>
      <c r="H267" s="51"/>
      <c r="I267" s="171"/>
      <c r="J267" s="160"/>
      <c r="K267" s="17"/>
      <c r="L267" s="27">
        <f>'[4]10нед'!S151</f>
        <v>0</v>
      </c>
      <c r="M267" s="28">
        <f>'[4]10нед'!T151</f>
        <v>0</v>
      </c>
      <c r="N267" s="29">
        <f>'[4]10нед'!W151</f>
        <v>0</v>
      </c>
      <c r="O267" s="30">
        <f>'[4]10нед'!X151</f>
        <v>0</v>
      </c>
      <c r="P267" s="51"/>
    </row>
    <row r="268" spans="1:16" ht="48" hidden="1" customHeight="1" thickTop="1">
      <c r="A268" s="172">
        <v>45959</v>
      </c>
      <c r="B268" s="161" t="s">
        <v>30</v>
      </c>
      <c r="C268" s="32" t="s">
        <v>16</v>
      </c>
      <c r="D268" s="18">
        <f>'[3]9нед'!S152</f>
        <v>0</v>
      </c>
      <c r="E268" s="21">
        <f>'[3]9нед'!T152</f>
        <v>0</v>
      </c>
      <c r="F268" s="19">
        <f>'[3]9нед'!W152</f>
        <v>0</v>
      </c>
      <c r="G268" s="20">
        <f>'[3]9нед'!X152</f>
        <v>0</v>
      </c>
      <c r="H268" s="53"/>
      <c r="I268" s="172">
        <v>45966</v>
      </c>
      <c r="J268" s="164" t="s">
        <v>30</v>
      </c>
      <c r="K268" s="32" t="s">
        <v>16</v>
      </c>
      <c r="L268" s="18">
        <f>'[4]10нед'!S152</f>
        <v>0</v>
      </c>
      <c r="M268" s="21">
        <f>'[4]10нед'!T152</f>
        <v>0</v>
      </c>
      <c r="N268" s="19">
        <f>'[4]10нед'!W152</f>
        <v>0</v>
      </c>
      <c r="O268" s="20">
        <f>'[4]10нед'!X152</f>
        <v>0</v>
      </c>
      <c r="P268" s="53"/>
    </row>
    <row r="269" spans="1:16" ht="31.15" hidden="1">
      <c r="A269" s="173"/>
      <c r="B269" s="162"/>
      <c r="C269" s="16" t="s">
        <v>18</v>
      </c>
      <c r="D269" s="22">
        <f>'[3]9нед'!S153</f>
        <v>0</v>
      </c>
      <c r="E269" s="26">
        <f>'[3]9нед'!T153</f>
        <v>0</v>
      </c>
      <c r="F269" s="24">
        <f>'[3]9нед'!W153</f>
        <v>0</v>
      </c>
      <c r="G269" s="25">
        <f>'[3]9нед'!X153</f>
        <v>0</v>
      </c>
      <c r="H269" s="50"/>
      <c r="I269" s="173"/>
      <c r="J269" s="165"/>
      <c r="K269" s="16" t="s">
        <v>18</v>
      </c>
      <c r="L269" s="22" t="str">
        <f>'[4]10нед'!S153</f>
        <v>пр</v>
      </c>
      <c r="M269" s="26" t="str">
        <f>'[4]10нед'!T153</f>
        <v>Управление ИТ-проектами</v>
      </c>
      <c r="N269" s="24" t="str">
        <f>'[4]10нед'!W153</f>
        <v/>
      </c>
      <c r="O269" s="25" t="str">
        <f>'[4]10нед'!X153</f>
        <v/>
      </c>
      <c r="P269" s="57" t="s">
        <v>105</v>
      </c>
    </row>
    <row r="270" spans="1:16" ht="35.85" hidden="1">
      <c r="A270" s="173"/>
      <c r="B270" s="162"/>
      <c r="C270" s="16" t="s">
        <v>20</v>
      </c>
      <c r="D270" s="22" t="str">
        <f>'[3]9нед'!S154</f>
        <v>л</v>
      </c>
      <c r="E270" s="26" t="str">
        <f>'[3]9нед'!T154</f>
        <v>Теоретико-множественный и информационный анализ</v>
      </c>
      <c r="F270" s="24" t="str">
        <f>'[3]9нед'!W154</f>
        <v/>
      </c>
      <c r="G270" s="25" t="str">
        <f>'[3]9нед'!X154</f>
        <v/>
      </c>
      <c r="H270" s="41" t="s">
        <v>105</v>
      </c>
      <c r="I270" s="173"/>
      <c r="J270" s="165"/>
      <c r="K270" s="16" t="s">
        <v>20</v>
      </c>
      <c r="L270" s="22" t="str">
        <f>'[4]10нед'!S154</f>
        <v>пр</v>
      </c>
      <c r="M270" s="26" t="str">
        <f>'[4]10нед'!T154</f>
        <v>Теоретико-множественный и информационный анализ</v>
      </c>
      <c r="N270" s="24" t="str">
        <f>'[4]10нед'!W154</f>
        <v/>
      </c>
      <c r="O270" s="25" t="str">
        <f>'[4]10нед'!X154</f>
        <v/>
      </c>
      <c r="P270" s="57" t="s">
        <v>105</v>
      </c>
    </row>
    <row r="271" spans="1:16" ht="35.85" hidden="1">
      <c r="A271" s="173"/>
      <c r="B271" s="162"/>
      <c r="C271" s="16" t="s">
        <v>21</v>
      </c>
      <c r="D271" s="22" t="str">
        <f>'[3]9нед'!S155</f>
        <v>л</v>
      </c>
      <c r="E271" s="26" t="str">
        <f>'[3]9нед'!T155</f>
        <v>Управление ИТ-проектами</v>
      </c>
      <c r="F271" s="24" t="str">
        <f>'[3]9нед'!W155</f>
        <v/>
      </c>
      <c r="G271" s="25" t="str">
        <f>'[3]9нед'!X155</f>
        <v/>
      </c>
      <c r="H271" s="41" t="s">
        <v>105</v>
      </c>
      <c r="I271" s="173"/>
      <c r="J271" s="165"/>
      <c r="K271" s="16" t="s">
        <v>21</v>
      </c>
      <c r="L271" s="22" t="str">
        <f>'[4]10нед'!S155</f>
        <v>пр</v>
      </c>
      <c r="M271" s="26" t="str">
        <f>'[4]10нед'!T155</f>
        <v>Теоретико-множественный и информационный анализ</v>
      </c>
      <c r="N271" s="24" t="str">
        <f>'[4]10нед'!W155</f>
        <v/>
      </c>
      <c r="O271" s="25" t="str">
        <f>'[4]10нед'!X155</f>
        <v/>
      </c>
      <c r="P271" s="57" t="s">
        <v>105</v>
      </c>
    </row>
    <row r="272" spans="1:16" ht="31.15" hidden="1">
      <c r="A272" s="173"/>
      <c r="B272" s="162"/>
      <c r="C272" s="16" t="s">
        <v>22</v>
      </c>
      <c r="D272" s="22">
        <f>'[3]9нед'!S156</f>
        <v>0</v>
      </c>
      <c r="E272" s="26">
        <f>'[3]9нед'!T156</f>
        <v>0</v>
      </c>
      <c r="F272" s="24">
        <f>'[3]9нед'!W156</f>
        <v>0</v>
      </c>
      <c r="G272" s="25">
        <f>'[3]9нед'!X156</f>
        <v>0</v>
      </c>
      <c r="H272" s="50"/>
      <c r="I272" s="173"/>
      <c r="J272" s="165"/>
      <c r="K272" s="16" t="s">
        <v>22</v>
      </c>
      <c r="L272" s="22">
        <f>'[4]10нед'!S156</f>
        <v>0</v>
      </c>
      <c r="M272" s="26">
        <f>'[4]10нед'!T156</f>
        <v>0</v>
      </c>
      <c r="N272" s="24">
        <f>'[4]10нед'!W156</f>
        <v>0</v>
      </c>
      <c r="O272" s="25">
        <f>'[4]10нед'!X156</f>
        <v>0</v>
      </c>
      <c r="P272" s="50"/>
    </row>
    <row r="273" spans="1:16" ht="31.15" hidden="1">
      <c r="A273" s="173"/>
      <c r="B273" s="162"/>
      <c r="C273" s="16" t="s">
        <v>23</v>
      </c>
      <c r="D273" s="22">
        <f>'[3]9нед'!S157</f>
        <v>0</v>
      </c>
      <c r="E273" s="26">
        <f>'[3]9нед'!T157</f>
        <v>0</v>
      </c>
      <c r="F273" s="24">
        <f>'[3]9нед'!W157</f>
        <v>0</v>
      </c>
      <c r="G273" s="25">
        <f>'[3]9нед'!X157</f>
        <v>0</v>
      </c>
      <c r="H273" s="50"/>
      <c r="I273" s="173"/>
      <c r="J273" s="165"/>
      <c r="K273" s="16" t="s">
        <v>23</v>
      </c>
      <c r="L273" s="22">
        <f>'[4]10нед'!S157</f>
        <v>0</v>
      </c>
      <c r="M273" s="26">
        <f>'[4]10нед'!T157</f>
        <v>0</v>
      </c>
      <c r="N273" s="24">
        <f>'[4]10нед'!W157</f>
        <v>0</v>
      </c>
      <c r="O273" s="25">
        <f>'[4]10нед'!X157</f>
        <v>0</v>
      </c>
      <c r="P273" s="50"/>
    </row>
    <row r="274" spans="1:16" ht="31.15" hidden="1">
      <c r="A274" s="173"/>
      <c r="B274" s="162"/>
      <c r="C274" s="16" t="s">
        <v>24</v>
      </c>
      <c r="D274" s="22">
        <f>'[3]9нед'!S158</f>
        <v>0</v>
      </c>
      <c r="E274" s="26">
        <f>'[3]9нед'!T158</f>
        <v>0</v>
      </c>
      <c r="F274" s="24">
        <f>'[3]9нед'!W158</f>
        <v>0</v>
      </c>
      <c r="G274" s="25">
        <f>'[3]9нед'!X158</f>
        <v>0</v>
      </c>
      <c r="H274" s="50"/>
      <c r="I274" s="173"/>
      <c r="J274" s="165"/>
      <c r="K274" s="16" t="s">
        <v>24</v>
      </c>
      <c r="L274" s="22">
        <f>'[4]10нед'!S158</f>
        <v>0</v>
      </c>
      <c r="M274" s="26">
        <f>'[4]10нед'!T158</f>
        <v>0</v>
      </c>
      <c r="N274" s="24">
        <f>'[4]10нед'!W158</f>
        <v>0</v>
      </c>
      <c r="O274" s="25">
        <f>'[4]10нед'!X158</f>
        <v>0</v>
      </c>
      <c r="P274" s="50"/>
    </row>
    <row r="275" spans="1:16" ht="18.399999999999999" hidden="1" thickBot="1">
      <c r="A275" s="174"/>
      <c r="B275" s="163"/>
      <c r="C275" s="17"/>
      <c r="D275" s="27">
        <f>'[3]9нед'!S159</f>
        <v>0</v>
      </c>
      <c r="E275" s="28">
        <f>'[3]9нед'!T159</f>
        <v>0</v>
      </c>
      <c r="F275" s="29">
        <f>'[3]9нед'!W159</f>
        <v>0</v>
      </c>
      <c r="G275" s="30">
        <f>'[3]9нед'!X159</f>
        <v>0</v>
      </c>
      <c r="H275" s="51"/>
      <c r="I275" s="174"/>
      <c r="J275" s="166"/>
      <c r="K275" s="17"/>
      <c r="L275" s="27">
        <f>'[4]10нед'!S159</f>
        <v>0</v>
      </c>
      <c r="M275" s="28">
        <f>'[4]10нед'!T159</f>
        <v>0</v>
      </c>
      <c r="N275" s="29">
        <f>'[4]10нед'!W159</f>
        <v>0</v>
      </c>
      <c r="O275" s="30">
        <f>'[4]10нед'!X159</f>
        <v>0</v>
      </c>
      <c r="P275" s="51"/>
    </row>
    <row r="276" spans="1:16" ht="48" hidden="1" customHeight="1" thickTop="1">
      <c r="A276" s="167">
        <v>45960</v>
      </c>
      <c r="B276" s="153" t="s">
        <v>32</v>
      </c>
      <c r="C276" s="32" t="s">
        <v>16</v>
      </c>
      <c r="D276" s="18">
        <f>'[3]9нед'!S160</f>
        <v>0</v>
      </c>
      <c r="E276" s="21">
        <f>'[3]9нед'!T160</f>
        <v>0</v>
      </c>
      <c r="F276" s="19">
        <f>'[3]9нед'!W160</f>
        <v>0</v>
      </c>
      <c r="G276" s="20">
        <f>'[3]9нед'!X160</f>
        <v>0</v>
      </c>
      <c r="H276" s="53"/>
      <c r="I276" s="167">
        <v>45967</v>
      </c>
      <c r="J276" s="158" t="s">
        <v>32</v>
      </c>
      <c r="K276" s="32" t="s">
        <v>16</v>
      </c>
      <c r="L276" s="18">
        <f>'[4]10нед'!S160</f>
        <v>0</v>
      </c>
      <c r="M276" s="21">
        <f>'[4]10нед'!T160</f>
        <v>0</v>
      </c>
      <c r="N276" s="19">
        <f>'[4]10нед'!W160</f>
        <v>0</v>
      </c>
      <c r="O276" s="20">
        <f>'[4]10нед'!X160</f>
        <v>0</v>
      </c>
      <c r="P276" s="53"/>
    </row>
    <row r="277" spans="1:16" ht="35.85" hidden="1">
      <c r="A277" s="168"/>
      <c r="B277" s="154"/>
      <c r="C277" s="16" t="s">
        <v>18</v>
      </c>
      <c r="D277" s="22" t="str">
        <f>'[3]9нед'!S161</f>
        <v>пр</v>
      </c>
      <c r="E277" s="26" t="str">
        <f>'[3]9нед'!T161</f>
        <v>Иностранный язык для специальных целей</v>
      </c>
      <c r="F277" s="24" t="str">
        <f>'[3]9нед'!W161</f>
        <v/>
      </c>
      <c r="G277" s="25" t="str">
        <f>'[3]9нед'!X161</f>
        <v/>
      </c>
      <c r="H277" s="41" t="s">
        <v>106</v>
      </c>
      <c r="I277" s="170"/>
      <c r="J277" s="159"/>
      <c r="K277" s="16" t="s">
        <v>18</v>
      </c>
      <c r="L277" s="22" t="str">
        <f>'[4]10нед'!S161</f>
        <v>пр</v>
      </c>
      <c r="M277" s="26" t="str">
        <f>'[4]10нед'!T161</f>
        <v>Иностранный язык для специальных целей</v>
      </c>
      <c r="N277" s="24" t="str">
        <f>'[4]10нед'!W161</f>
        <v/>
      </c>
      <c r="O277" s="25" t="str">
        <f>'[4]10нед'!X161</f>
        <v/>
      </c>
      <c r="P277" s="41" t="s">
        <v>106</v>
      </c>
    </row>
    <row r="278" spans="1:16" ht="31.15" hidden="1">
      <c r="A278" s="168"/>
      <c r="B278" s="154"/>
      <c r="C278" s="16" t="s">
        <v>20</v>
      </c>
      <c r="D278" s="22" t="str">
        <f>'[3]9нед'!S162</f>
        <v>л</v>
      </c>
      <c r="E278" s="26" t="str">
        <f>'[3]9нед'!T162</f>
        <v>Машинное обучение и анализ данных</v>
      </c>
      <c r="F278" s="24" t="str">
        <f>'[3]9нед'!W162</f>
        <v/>
      </c>
      <c r="G278" s="25" t="str">
        <f>'[3]9нед'!X162</f>
        <v/>
      </c>
      <c r="H278" s="41" t="s">
        <v>105</v>
      </c>
      <c r="I278" s="170"/>
      <c r="J278" s="159"/>
      <c r="K278" s="16" t="s">
        <v>20</v>
      </c>
      <c r="L278" s="22" t="str">
        <f>'[4]10нед'!S162</f>
        <v>пр</v>
      </c>
      <c r="M278" s="26" t="str">
        <f>'[4]10нед'!T162</f>
        <v>Теория систем и системный анализ</v>
      </c>
      <c r="N278" s="24" t="str">
        <f>'[4]10нед'!W162</f>
        <v/>
      </c>
      <c r="O278" s="25" t="str">
        <f>'[4]10нед'!X162</f>
        <v/>
      </c>
      <c r="P278" s="41" t="s">
        <v>105</v>
      </c>
    </row>
    <row r="279" spans="1:16" ht="31.15" hidden="1">
      <c r="A279" s="168"/>
      <c r="B279" s="154"/>
      <c r="C279" s="16" t="s">
        <v>21</v>
      </c>
      <c r="D279" s="22" t="str">
        <f>'[3]9нед'!S163</f>
        <v>л</v>
      </c>
      <c r="E279" s="26" t="str">
        <f>'[3]9нед'!T163</f>
        <v>Основы програмной инженерии</v>
      </c>
      <c r="F279" s="24" t="str">
        <f>'[3]9нед'!W163</f>
        <v/>
      </c>
      <c r="G279" s="25" t="str">
        <f>'[3]9нед'!X163</f>
        <v/>
      </c>
      <c r="H279" s="41" t="s">
        <v>105</v>
      </c>
      <c r="I279" s="170"/>
      <c r="J279" s="159"/>
      <c r="K279" s="16" t="s">
        <v>21</v>
      </c>
      <c r="L279" s="22">
        <f>'[4]10нед'!S163</f>
        <v>0</v>
      </c>
      <c r="M279" s="26">
        <f>'[4]10нед'!T163</f>
        <v>0</v>
      </c>
      <c r="N279" s="24">
        <f>'[4]10нед'!W163</f>
        <v>0</v>
      </c>
      <c r="O279" s="25">
        <f>'[4]10нед'!X163</f>
        <v>0</v>
      </c>
      <c r="P279" s="50"/>
    </row>
    <row r="280" spans="1:16" ht="31.15" hidden="1">
      <c r="A280" s="168"/>
      <c r="B280" s="154"/>
      <c r="C280" s="16" t="s">
        <v>22</v>
      </c>
      <c r="D280" s="22">
        <f>'[3]9нед'!S164</f>
        <v>0</v>
      </c>
      <c r="E280" s="26">
        <f>'[3]9нед'!T164</f>
        <v>0</v>
      </c>
      <c r="F280" s="24">
        <f>'[3]9нед'!W164</f>
        <v>0</v>
      </c>
      <c r="G280" s="25">
        <f>'[3]9нед'!X164</f>
        <v>0</v>
      </c>
      <c r="H280" s="50"/>
      <c r="I280" s="170"/>
      <c r="J280" s="159"/>
      <c r="K280" s="16" t="s">
        <v>22</v>
      </c>
      <c r="L280" s="22">
        <f>'[4]10нед'!S164</f>
        <v>0</v>
      </c>
      <c r="M280" s="26">
        <f>'[4]10нед'!T164</f>
        <v>0</v>
      </c>
      <c r="N280" s="24">
        <f>'[4]10нед'!W164</f>
        <v>0</v>
      </c>
      <c r="O280" s="25">
        <f>'[4]10нед'!X164</f>
        <v>0</v>
      </c>
      <c r="P280" s="50"/>
    </row>
    <row r="281" spans="1:16" ht="31.15" hidden="1">
      <c r="A281" s="168"/>
      <c r="B281" s="154"/>
      <c r="C281" s="16" t="s">
        <v>23</v>
      </c>
      <c r="D281" s="22">
        <f>'[3]9нед'!S165</f>
        <v>0</v>
      </c>
      <c r="E281" s="26">
        <f>'[3]9нед'!T165</f>
        <v>0</v>
      </c>
      <c r="F281" s="24">
        <f>'[3]9нед'!W165</f>
        <v>0</v>
      </c>
      <c r="G281" s="25">
        <f>'[3]9нед'!X165</f>
        <v>0</v>
      </c>
      <c r="H281" s="50"/>
      <c r="I281" s="170"/>
      <c r="J281" s="159"/>
      <c r="K281" s="16" t="s">
        <v>23</v>
      </c>
      <c r="L281" s="22">
        <f>'[4]10нед'!S165</f>
        <v>0</v>
      </c>
      <c r="M281" s="26">
        <f>'[4]10нед'!T165</f>
        <v>0</v>
      </c>
      <c r="N281" s="24">
        <f>'[4]10нед'!W165</f>
        <v>0</v>
      </c>
      <c r="O281" s="25">
        <f>'[4]10нед'!X165</f>
        <v>0</v>
      </c>
      <c r="P281" s="50"/>
    </row>
    <row r="282" spans="1:16" ht="31.15" hidden="1">
      <c r="A282" s="168"/>
      <c r="B282" s="154"/>
      <c r="C282" s="16" t="s">
        <v>24</v>
      </c>
      <c r="D282" s="22">
        <f>'[3]9нед'!S166</f>
        <v>0</v>
      </c>
      <c r="E282" s="26">
        <f>'[3]9нед'!T166</f>
        <v>0</v>
      </c>
      <c r="F282" s="24">
        <f>'[3]9нед'!W166</f>
        <v>0</v>
      </c>
      <c r="G282" s="25">
        <f>'[3]9нед'!X166</f>
        <v>0</v>
      </c>
      <c r="H282" s="50"/>
      <c r="I282" s="170"/>
      <c r="J282" s="159"/>
      <c r="K282" s="16" t="s">
        <v>24</v>
      </c>
      <c r="L282" s="22">
        <f>'[4]10нед'!S166</f>
        <v>0</v>
      </c>
      <c r="M282" s="26">
        <f>'[4]10нед'!T166</f>
        <v>0</v>
      </c>
      <c r="N282" s="24">
        <f>'[4]10нед'!W166</f>
        <v>0</v>
      </c>
      <c r="O282" s="25">
        <f>'[4]10нед'!X166</f>
        <v>0</v>
      </c>
      <c r="P282" s="50"/>
    </row>
    <row r="283" spans="1:16" ht="18.399999999999999" hidden="1" thickBot="1">
      <c r="A283" s="169"/>
      <c r="B283" s="155"/>
      <c r="C283" s="17"/>
      <c r="D283" s="27">
        <f>'[3]9нед'!S167</f>
        <v>0</v>
      </c>
      <c r="E283" s="28">
        <f>'[3]9нед'!T167</f>
        <v>0</v>
      </c>
      <c r="F283" s="29">
        <f>'[3]9нед'!W167</f>
        <v>0</v>
      </c>
      <c r="G283" s="30">
        <f>'[3]9нед'!X167</f>
        <v>0</v>
      </c>
      <c r="H283" s="51"/>
      <c r="I283" s="171"/>
      <c r="J283" s="160"/>
      <c r="K283" s="17"/>
      <c r="L283" s="27">
        <f>'[4]10нед'!S167</f>
        <v>0</v>
      </c>
      <c r="M283" s="28">
        <f>'[4]10нед'!T167</f>
        <v>0</v>
      </c>
      <c r="N283" s="29">
        <f>'[4]10нед'!W167</f>
        <v>0</v>
      </c>
      <c r="O283" s="30">
        <f>'[4]10нед'!X167</f>
        <v>0</v>
      </c>
      <c r="P283" s="51"/>
    </row>
    <row r="284" spans="1:16" ht="48" hidden="1" customHeight="1" thickTop="1">
      <c r="A284" s="167">
        <v>45961</v>
      </c>
      <c r="B284" s="153" t="s">
        <v>34</v>
      </c>
      <c r="C284" s="32" t="s">
        <v>16</v>
      </c>
      <c r="D284" s="18">
        <f>'[3]9нед'!S168</f>
        <v>0</v>
      </c>
      <c r="E284" s="21">
        <f>'[3]9нед'!T168</f>
        <v>0</v>
      </c>
      <c r="F284" s="19">
        <f>'[3]9нед'!W168</f>
        <v>0</v>
      </c>
      <c r="G284" s="20">
        <f>'[3]9нед'!X168</f>
        <v>0</v>
      </c>
      <c r="H284" s="53"/>
      <c r="I284" s="167">
        <v>45968</v>
      </c>
      <c r="J284" s="158" t="s">
        <v>34</v>
      </c>
      <c r="K284" s="32" t="s">
        <v>16</v>
      </c>
      <c r="L284" s="18">
        <f>'[4]10нед'!S168</f>
        <v>0</v>
      </c>
      <c r="M284" s="21">
        <f>'[4]10нед'!T168</f>
        <v>0</v>
      </c>
      <c r="N284" s="19">
        <f>'[4]10нед'!W168</f>
        <v>0</v>
      </c>
      <c r="O284" s="20">
        <f>'[4]10нед'!X168</f>
        <v>0</v>
      </c>
      <c r="P284" s="53"/>
    </row>
    <row r="285" spans="1:16" ht="31.15" hidden="1">
      <c r="A285" s="168"/>
      <c r="B285" s="154"/>
      <c r="C285" s="16" t="s">
        <v>18</v>
      </c>
      <c r="D285" s="22" t="str">
        <f>'[3]9нед'!S169</f>
        <v>л</v>
      </c>
      <c r="E285" s="26" t="str">
        <f>'[3]9нед'!T169</f>
        <v xml:space="preserve">Философия научного познания </v>
      </c>
      <c r="F285" s="24" t="str">
        <f>'[3]9нед'!W169</f>
        <v/>
      </c>
      <c r="G285" s="25" t="str">
        <f>'[3]9нед'!X169</f>
        <v/>
      </c>
      <c r="H285" s="41" t="s">
        <v>107</v>
      </c>
      <c r="I285" s="170"/>
      <c r="J285" s="159"/>
      <c r="K285" s="16" t="s">
        <v>18</v>
      </c>
      <c r="L285" s="22" t="str">
        <f>'[4]10нед'!S169</f>
        <v>пр</v>
      </c>
      <c r="M285" s="26" t="str">
        <f>'[4]10нед'!T169</f>
        <v xml:space="preserve">Философия научного познания </v>
      </c>
      <c r="N285" s="24" t="str">
        <f>'[4]10нед'!W169</f>
        <v/>
      </c>
      <c r="O285" s="25" t="str">
        <f>'[4]10нед'!X169</f>
        <v/>
      </c>
      <c r="P285" s="41" t="s">
        <v>108</v>
      </c>
    </row>
    <row r="286" spans="1:16" ht="35.85" hidden="1">
      <c r="A286" s="168"/>
      <c r="B286" s="154"/>
      <c r="C286" s="16" t="s">
        <v>20</v>
      </c>
      <c r="D286" s="22" t="str">
        <f>'[3]9нед'!S170</f>
        <v>л</v>
      </c>
      <c r="E286" s="26" t="str">
        <f>'[3]9нед'!T170</f>
        <v>Методология исследовательской деятельности</v>
      </c>
      <c r="F286" s="24" t="str">
        <f>'[3]9нед'!W170</f>
        <v/>
      </c>
      <c r="G286" s="25" t="str">
        <f>'[3]9нед'!X170</f>
        <v/>
      </c>
      <c r="H286" s="41" t="s">
        <v>109</v>
      </c>
      <c r="I286" s="170"/>
      <c r="J286" s="159"/>
      <c r="K286" s="16" t="s">
        <v>20</v>
      </c>
      <c r="L286" s="22" t="str">
        <f>'[4]10нед'!S170</f>
        <v>пр</v>
      </c>
      <c r="M286" s="26" t="str">
        <f>'[4]10нед'!T170</f>
        <v>Методология исследовательской деятельности</v>
      </c>
      <c r="N286" s="24" t="str">
        <f>'[4]10нед'!W170</f>
        <v/>
      </c>
      <c r="O286" s="25" t="str">
        <f>'[4]10нед'!X170</f>
        <v/>
      </c>
      <c r="P286" s="41" t="s">
        <v>110</v>
      </c>
    </row>
    <row r="287" spans="1:16" ht="31.15" hidden="1">
      <c r="A287" s="168"/>
      <c r="B287" s="154"/>
      <c r="C287" s="16" t="s">
        <v>21</v>
      </c>
      <c r="D287" s="22">
        <f>'[3]9нед'!S171</f>
        <v>0</v>
      </c>
      <c r="E287" s="26">
        <f>'[3]9нед'!T171</f>
        <v>0</v>
      </c>
      <c r="F287" s="24">
        <f>'[3]9нед'!W171</f>
        <v>0</v>
      </c>
      <c r="G287" s="25">
        <f>'[3]9нед'!X171</f>
        <v>0</v>
      </c>
      <c r="H287" s="50"/>
      <c r="I287" s="170"/>
      <c r="J287" s="159"/>
      <c r="K287" s="16" t="s">
        <v>21</v>
      </c>
      <c r="L287" s="22">
        <f>'[4]10нед'!S171</f>
        <v>0</v>
      </c>
      <c r="M287" s="26">
        <f>'[4]10нед'!T171</f>
        <v>0</v>
      </c>
      <c r="N287" s="24">
        <f>'[4]10нед'!W171</f>
        <v>0</v>
      </c>
      <c r="O287" s="25">
        <f>'[4]10нед'!X171</f>
        <v>0</v>
      </c>
      <c r="P287" s="50"/>
    </row>
    <row r="288" spans="1:16" ht="31.15" hidden="1">
      <c r="A288" s="168"/>
      <c r="B288" s="154"/>
      <c r="C288" s="16" t="s">
        <v>22</v>
      </c>
      <c r="D288" s="22">
        <f>'[3]9нед'!S172</f>
        <v>0</v>
      </c>
      <c r="E288" s="26">
        <f>'[3]9нед'!T172</f>
        <v>0</v>
      </c>
      <c r="F288" s="24">
        <f>'[3]9нед'!W172</f>
        <v>0</v>
      </c>
      <c r="G288" s="25">
        <f>'[3]9нед'!X172</f>
        <v>0</v>
      </c>
      <c r="H288" s="50"/>
      <c r="I288" s="170"/>
      <c r="J288" s="159"/>
      <c r="K288" s="16" t="s">
        <v>22</v>
      </c>
      <c r="L288" s="22">
        <f>'[4]10нед'!S172</f>
        <v>0</v>
      </c>
      <c r="M288" s="26">
        <f>'[4]10нед'!T172</f>
        <v>0</v>
      </c>
      <c r="N288" s="24">
        <f>'[4]10нед'!W172</f>
        <v>0</v>
      </c>
      <c r="O288" s="25">
        <f>'[4]10нед'!X172</f>
        <v>0</v>
      </c>
      <c r="P288" s="50"/>
    </row>
    <row r="289" spans="1:16" ht="31.15" hidden="1">
      <c r="A289" s="168"/>
      <c r="B289" s="154"/>
      <c r="C289" s="16" t="s">
        <v>23</v>
      </c>
      <c r="D289" s="22">
        <f>'[3]9нед'!S173</f>
        <v>0</v>
      </c>
      <c r="E289" s="26">
        <f>'[3]9нед'!T173</f>
        <v>0</v>
      </c>
      <c r="F289" s="24">
        <f>'[3]9нед'!W173</f>
        <v>0</v>
      </c>
      <c r="G289" s="25">
        <f>'[3]9нед'!X173</f>
        <v>0</v>
      </c>
      <c r="H289" s="50"/>
      <c r="I289" s="170"/>
      <c r="J289" s="159"/>
      <c r="K289" s="16" t="s">
        <v>23</v>
      </c>
      <c r="L289" s="22">
        <f>'[4]10нед'!S173</f>
        <v>0</v>
      </c>
      <c r="M289" s="26">
        <f>'[4]10нед'!T173</f>
        <v>0</v>
      </c>
      <c r="N289" s="24">
        <f>'[4]10нед'!W173</f>
        <v>0</v>
      </c>
      <c r="O289" s="25">
        <f>'[4]10нед'!X173</f>
        <v>0</v>
      </c>
      <c r="P289" s="50"/>
    </row>
    <row r="290" spans="1:16" ht="31.15" hidden="1">
      <c r="A290" s="168"/>
      <c r="B290" s="154"/>
      <c r="C290" s="16" t="s">
        <v>24</v>
      </c>
      <c r="D290" s="22">
        <f>'[3]9нед'!S174</f>
        <v>0</v>
      </c>
      <c r="E290" s="26">
        <f>'[3]9нед'!T174</f>
        <v>0</v>
      </c>
      <c r="F290" s="24">
        <f>'[3]9нед'!W174</f>
        <v>0</v>
      </c>
      <c r="G290" s="25">
        <f>'[3]9нед'!X174</f>
        <v>0</v>
      </c>
      <c r="H290" s="50"/>
      <c r="I290" s="170"/>
      <c r="J290" s="159"/>
      <c r="K290" s="16" t="s">
        <v>24</v>
      </c>
      <c r="L290" s="22">
        <f>'[4]10нед'!S174</f>
        <v>0</v>
      </c>
      <c r="M290" s="26">
        <f>'[4]10нед'!T174</f>
        <v>0</v>
      </c>
      <c r="N290" s="24">
        <f>'[4]10нед'!W174</f>
        <v>0</v>
      </c>
      <c r="O290" s="25">
        <f>'[4]10нед'!X174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'[3]9нед'!S175</f>
        <v>0</v>
      </c>
      <c r="E291" s="28">
        <f>'[3]9нед'!T175</f>
        <v>0</v>
      </c>
      <c r="F291" s="29">
        <f>'[3]9нед'!W175</f>
        <v>0</v>
      </c>
      <c r="G291" s="30">
        <f>'[3]9нед'!X175</f>
        <v>0</v>
      </c>
      <c r="H291" s="51"/>
      <c r="I291" s="171"/>
      <c r="J291" s="160"/>
      <c r="K291" s="17"/>
      <c r="L291" s="27">
        <f>'[4]10нед'!S175</f>
        <v>0</v>
      </c>
      <c r="M291" s="28">
        <f>'[4]10нед'!T175</f>
        <v>0</v>
      </c>
      <c r="N291" s="29">
        <f>'[4]10нед'!W175</f>
        <v>0</v>
      </c>
      <c r="O291" s="30">
        <f>'[4]10нед'!X175</f>
        <v>0</v>
      </c>
      <c r="P291" s="51"/>
    </row>
    <row r="292" spans="1:16" ht="48" hidden="1" customHeight="1" thickTop="1">
      <c r="A292" s="167">
        <v>45962</v>
      </c>
      <c r="B292" s="153" t="s">
        <v>37</v>
      </c>
      <c r="C292" s="32" t="s">
        <v>16</v>
      </c>
      <c r="D292" s="18">
        <f>'[3]9нед'!S176</f>
        <v>0</v>
      </c>
      <c r="E292" s="21">
        <f>'[3]9нед'!T176</f>
        <v>0</v>
      </c>
      <c r="F292" s="19">
        <f>'[3]9нед'!W176</f>
        <v>0</v>
      </c>
      <c r="G292" s="20">
        <f>'[3]9нед'!X176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'[4]10нед'!S176</f>
        <v>0</v>
      </c>
      <c r="M292" s="21">
        <f>'[4]10нед'!T176</f>
        <v>0</v>
      </c>
      <c r="N292" s="19">
        <f>'[4]10нед'!W176</f>
        <v>0</v>
      </c>
      <c r="O292" s="20">
        <f>'[4]10нед'!X176</f>
        <v>0</v>
      </c>
      <c r="P292" s="53"/>
    </row>
    <row r="293" spans="1:16" ht="31.15" hidden="1">
      <c r="A293" s="168"/>
      <c r="B293" s="154"/>
      <c r="C293" s="16" t="s">
        <v>18</v>
      </c>
      <c r="D293" s="22">
        <f>'[3]9нед'!S177</f>
        <v>0</v>
      </c>
      <c r="E293" s="26">
        <f>'[3]9нед'!T177</f>
        <v>0</v>
      </c>
      <c r="F293" s="24">
        <f>'[3]9нед'!W177</f>
        <v>0</v>
      </c>
      <c r="G293" s="25">
        <f>'[3]9нед'!X177</f>
        <v>0</v>
      </c>
      <c r="H293" s="50"/>
      <c r="I293" s="170"/>
      <c r="J293" s="159"/>
      <c r="K293" s="16" t="s">
        <v>18</v>
      </c>
      <c r="L293" s="22">
        <f>'[4]10нед'!S177</f>
        <v>0</v>
      </c>
      <c r="M293" s="26">
        <f>'[4]10нед'!T177</f>
        <v>0</v>
      </c>
      <c r="N293" s="24">
        <f>'[4]10нед'!W177</f>
        <v>0</v>
      </c>
      <c r="O293" s="25">
        <f>'[4]10нед'!X177</f>
        <v>0</v>
      </c>
      <c r="P293" s="50"/>
    </row>
    <row r="294" spans="1:16" ht="53.65" hidden="1">
      <c r="A294" s="168"/>
      <c r="B294" s="154"/>
      <c r="C294" s="16" t="s">
        <v>20</v>
      </c>
      <c r="D294" s="22">
        <f>'[3]9нед'!S178</f>
        <v>0</v>
      </c>
      <c r="E294" s="26">
        <f>'[3]9нед'!T178</f>
        <v>0</v>
      </c>
      <c r="F294" s="24">
        <f>'[3]9нед'!W178</f>
        <v>0</v>
      </c>
      <c r="G294" s="25">
        <f>'[3]9нед'!X178</f>
        <v>0</v>
      </c>
      <c r="H294" s="50"/>
      <c r="I294" s="170"/>
      <c r="J294" s="159"/>
      <c r="K294" s="16" t="s">
        <v>20</v>
      </c>
      <c r="L294" s="22" t="str">
        <f>'[4]10нед'!S178</f>
        <v>пр</v>
      </c>
      <c r="M294" s="26" t="str">
        <f>'[4]10нед'!T178</f>
        <v>Применение методов искусственного интеллекта в анализе данных и управлении</v>
      </c>
      <c r="N294" s="24" t="str">
        <f>'[4]10нед'!W178</f>
        <v/>
      </c>
      <c r="O294" s="25" t="str">
        <f>'[4]10нед'!X178</f>
        <v/>
      </c>
      <c r="P294" s="57" t="s">
        <v>105</v>
      </c>
    </row>
    <row r="295" spans="1:16" ht="31.15" hidden="1">
      <c r="A295" s="168"/>
      <c r="B295" s="154"/>
      <c r="C295" s="16" t="s">
        <v>21</v>
      </c>
      <c r="D295" s="22">
        <f>'[3]9нед'!S179</f>
        <v>0</v>
      </c>
      <c r="E295" s="26">
        <f>'[3]9нед'!T179</f>
        <v>0</v>
      </c>
      <c r="F295" s="24">
        <f>'[3]9нед'!W179</f>
        <v>0</v>
      </c>
      <c r="G295" s="25">
        <f>'[3]9нед'!X179</f>
        <v>0</v>
      </c>
      <c r="H295" s="50"/>
      <c r="I295" s="170"/>
      <c r="J295" s="159"/>
      <c r="K295" s="16" t="s">
        <v>21</v>
      </c>
      <c r="L295" s="22" t="str">
        <f>'[4]10нед'!S179</f>
        <v>пр</v>
      </c>
      <c r="M295" s="26" t="str">
        <f>'[4]10нед'!T179</f>
        <v>Машинное обучение и анализ данных</v>
      </c>
      <c r="N295" s="24" t="str">
        <f>'[4]10нед'!W179</f>
        <v/>
      </c>
      <c r="O295" s="25" t="str">
        <f>'[4]10нед'!X179</f>
        <v/>
      </c>
      <c r="P295" s="57" t="s">
        <v>105</v>
      </c>
    </row>
    <row r="296" spans="1:16" ht="31.15" hidden="1">
      <c r="A296" s="168"/>
      <c r="B296" s="154"/>
      <c r="C296" s="16" t="s">
        <v>22</v>
      </c>
      <c r="D296" s="22">
        <f>'[3]9нед'!S180</f>
        <v>0</v>
      </c>
      <c r="E296" s="26">
        <f>'[3]9нед'!T180</f>
        <v>0</v>
      </c>
      <c r="F296" s="24">
        <f>'[3]9нед'!W180</f>
        <v>0</v>
      </c>
      <c r="G296" s="25">
        <f>'[3]9нед'!X180</f>
        <v>0</v>
      </c>
      <c r="H296" s="50"/>
      <c r="I296" s="170"/>
      <c r="J296" s="159"/>
      <c r="K296" s="16" t="s">
        <v>22</v>
      </c>
      <c r="L296" s="22" t="str">
        <f>'[4]10нед'!S180</f>
        <v>пр</v>
      </c>
      <c r="M296" s="26" t="str">
        <f>'[4]10нед'!T180</f>
        <v>Машинное обучение и анализ данных</v>
      </c>
      <c r="N296" s="24" t="str">
        <f>'[4]10нед'!W180</f>
        <v/>
      </c>
      <c r="O296" s="25" t="str">
        <f>'[4]10нед'!X180</f>
        <v/>
      </c>
      <c r="P296" s="57" t="s">
        <v>105</v>
      </c>
    </row>
    <row r="297" spans="1:16" ht="53.65" hidden="1">
      <c r="A297" s="168"/>
      <c r="B297" s="154"/>
      <c r="C297" s="16" t="s">
        <v>23</v>
      </c>
      <c r="D297" s="22">
        <f>'[3]9нед'!S181</f>
        <v>0</v>
      </c>
      <c r="E297" s="26">
        <f>'[3]9нед'!T181</f>
        <v>0</v>
      </c>
      <c r="F297" s="24">
        <f>'[3]9нед'!W181</f>
        <v>0</v>
      </c>
      <c r="G297" s="25">
        <f>'[3]9нед'!X181</f>
        <v>0</v>
      </c>
      <c r="H297" s="50"/>
      <c r="I297" s="170"/>
      <c r="J297" s="159"/>
      <c r="K297" s="16" t="s">
        <v>23</v>
      </c>
      <c r="L297" s="22" t="str">
        <f>'[4]10нед'!S181</f>
        <v>пр</v>
      </c>
      <c r="M297" s="26" t="str">
        <f>'[4]10нед'!T181</f>
        <v>Применение методов искусственного интеллекта в анализе данных и управлении</v>
      </c>
      <c r="N297" s="24" t="str">
        <f>'[4]10нед'!W181</f>
        <v/>
      </c>
      <c r="O297" s="25" t="str">
        <f>'[4]10нед'!X181</f>
        <v/>
      </c>
      <c r="P297" s="57" t="s">
        <v>105</v>
      </c>
    </row>
    <row r="298" spans="1:16" ht="31.15" hidden="1">
      <c r="A298" s="168"/>
      <c r="B298" s="154"/>
      <c r="C298" s="16" t="s">
        <v>24</v>
      </c>
      <c r="D298" s="22">
        <f>'[3]9нед'!S182</f>
        <v>0</v>
      </c>
      <c r="E298" s="26">
        <f>'[3]9нед'!T182</f>
        <v>0</v>
      </c>
      <c r="F298" s="24">
        <f>'[3]9нед'!W182</f>
        <v>0</v>
      </c>
      <c r="G298" s="25">
        <f>'[3]9нед'!X182</f>
        <v>0</v>
      </c>
      <c r="H298" s="50"/>
      <c r="I298" s="170"/>
      <c r="J298" s="159"/>
      <c r="K298" s="16" t="s">
        <v>24</v>
      </c>
      <c r="L298" s="22">
        <f>'[4]10нед'!S182</f>
        <v>0</v>
      </c>
      <c r="M298" s="26">
        <f>'[4]10нед'!T182</f>
        <v>0</v>
      </c>
      <c r="N298" s="24">
        <f>'[4]10нед'!W182</f>
        <v>0</v>
      </c>
      <c r="O298" s="25">
        <f>'[4]10нед'!X182</f>
        <v>0</v>
      </c>
      <c r="P298" s="50"/>
    </row>
    <row r="299" spans="1:16" ht="18.399999999999999" hidden="1" thickBot="1">
      <c r="A299" s="169"/>
      <c r="B299" s="155"/>
      <c r="C299" s="17"/>
      <c r="D299" s="27">
        <f>'[3]9нед'!S59</f>
        <v>0</v>
      </c>
      <c r="E299" s="28">
        <f>'[3]9нед'!T59</f>
        <v>0</v>
      </c>
      <c r="F299" s="29">
        <f>'[3]9нед'!W59</f>
        <v>0</v>
      </c>
      <c r="G299" s="30">
        <f>'[3]9нед'!X59</f>
        <v>0</v>
      </c>
      <c r="H299" s="51"/>
      <c r="I299" s="171"/>
      <c r="J299" s="160"/>
      <c r="K299" s="17"/>
      <c r="L299" s="27">
        <f>'[4]10нед'!S183</f>
        <v>0</v>
      </c>
      <c r="M299" s="28">
        <f>'[4]10нед'!T183</f>
        <v>0</v>
      </c>
      <c r="N299" s="29">
        <f>'[4]10нед'!W183</f>
        <v>0</v>
      </c>
      <c r="O299" s="30">
        <f>'[4]10нед'!X183</f>
        <v>0</v>
      </c>
      <c r="P299" s="51"/>
    </row>
    <row r="300" spans="1:16" ht="39" hidden="1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 hidden="1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 hidden="1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 hidden="1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 hidden="1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 hidden="1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 hidden="1">
      <c r="A306" s="1"/>
      <c r="B306" s="144" t="s">
        <v>48</v>
      </c>
      <c r="C306" s="144"/>
      <c r="D306" s="144"/>
      <c r="E306" s="144"/>
      <c r="F306" s="144"/>
      <c r="G306" s="144"/>
      <c r="H306" s="144"/>
      <c r="I306" s="1"/>
      <c r="J306" s="144" t="s">
        <v>48</v>
      </c>
      <c r="K306" s="144"/>
      <c r="L306" s="144"/>
      <c r="M306" s="144"/>
      <c r="N306" s="144"/>
      <c r="O306" s="144"/>
      <c r="P306" s="144"/>
    </row>
    <row r="307" spans="1:16" ht="15.6" hidden="1">
      <c r="A307" s="7"/>
      <c r="B307" s="140" t="str">
        <f>'[1]19нед'!$A$6</f>
        <v>Направление подготовки:</v>
      </c>
      <c r="C307" s="8"/>
      <c r="D307" s="9"/>
      <c r="E307" s="10" t="str">
        <f>E7</f>
        <v>44.03.05..Педагогическое образование (с двумя профилями подготовки) (Физика и Информатика)</v>
      </c>
      <c r="F307" s="9"/>
      <c r="G307" s="9"/>
      <c r="H307" s="48" t="str">
        <f>H7</f>
        <v>12-23 ФИз</v>
      </c>
      <c r="I307" s="7"/>
      <c r="J307" s="140" t="str">
        <f>'[1]19нед'!$A$6</f>
        <v>Направление подготовки:</v>
      </c>
      <c r="K307" s="8"/>
      <c r="L307" s="9"/>
      <c r="M307" s="10" t="str">
        <f>E7</f>
        <v>44.03.05..Педагогическое образование (с двумя профилями подготовки) (Физика и Информатика)</v>
      </c>
      <c r="N307" s="9"/>
      <c r="O307" s="9"/>
      <c r="P307" s="48" t="str">
        <f>H7</f>
        <v>12-23 ФИз</v>
      </c>
    </row>
    <row r="308" spans="1:16" ht="15.6" hidden="1">
      <c r="A308" s="1"/>
      <c r="B308" s="145" t="s">
        <v>5</v>
      </c>
      <c r="C308" s="145"/>
      <c r="D308" s="145"/>
      <c r="E308" s="145" t="str">
        <f>E8</f>
        <v>заочная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заочная</v>
      </c>
      <c r="N308" s="145"/>
      <c r="O308" s="145"/>
      <c r="P308" s="145"/>
    </row>
    <row r="309" spans="1:16" ht="15.6" hidden="1">
      <c r="A309" s="1"/>
      <c r="B309" s="145" t="s">
        <v>7</v>
      </c>
      <c r="C309" s="145"/>
      <c r="D309" s="145"/>
      <c r="E309" s="140">
        <f>E9</f>
        <v>3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3</v>
      </c>
      <c r="N309" s="140"/>
      <c r="O309" s="140"/>
      <c r="P309" s="47"/>
    </row>
    <row r="310" spans="1:16" ht="15.6" hidden="1">
      <c r="A310" s="1"/>
      <c r="B310" s="146" t="s">
        <v>8</v>
      </c>
      <c r="C310" s="146"/>
      <c r="D310" s="146"/>
      <c r="E310" s="141">
        <f>M250+1</f>
        <v>7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8</v>
      </c>
      <c r="N310" s="141"/>
      <c r="O310" s="141"/>
      <c r="P310" s="49"/>
    </row>
    <row r="311" spans="1:16" ht="46.5" hidden="1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hidden="1" customHeight="1" thickTop="1">
      <c r="A312" s="167">
        <v>45971</v>
      </c>
      <c r="B312" s="153" t="s">
        <v>15</v>
      </c>
      <c r="C312" s="16" t="s">
        <v>16</v>
      </c>
      <c r="D312" s="18">
        <f>'[4]11нед'!S136</f>
        <v>0</v>
      </c>
      <c r="E312" s="21">
        <f>'[4]11нед'!T136</f>
        <v>0</v>
      </c>
      <c r="F312" s="19">
        <f>'[4]11нед'!W136</f>
        <v>0</v>
      </c>
      <c r="G312" s="20">
        <f>'[4]11нед'!X136</f>
        <v>0</v>
      </c>
      <c r="H312" s="53"/>
      <c r="I312" s="167">
        <v>45978</v>
      </c>
      <c r="J312" s="158" t="s">
        <v>15</v>
      </c>
      <c r="K312" s="16" t="s">
        <v>16</v>
      </c>
      <c r="L312" s="18" t="str">
        <f>'[4]12нед'!S136</f>
        <v>пр</v>
      </c>
      <c r="M312" s="21" t="str">
        <f>'[4]12нед'!T136</f>
        <v>Применение методов искусственного интеллекта в анализе данных и управлении</v>
      </c>
      <c r="N312" s="19" t="str">
        <f>'[4]12нед'!W136</f>
        <v/>
      </c>
      <c r="O312" s="20" t="str">
        <f>'[4]12нед'!X136</f>
        <v/>
      </c>
      <c r="P312" s="58" t="s">
        <v>105</v>
      </c>
    </row>
    <row r="313" spans="1:16" ht="31.15" hidden="1">
      <c r="A313" s="168"/>
      <c r="B313" s="154"/>
      <c r="C313" s="16" t="s">
        <v>18</v>
      </c>
      <c r="D313" s="22">
        <f>'[4]11нед'!S137</f>
        <v>0</v>
      </c>
      <c r="E313" s="26">
        <f>'[4]11нед'!T137</f>
        <v>0</v>
      </c>
      <c r="F313" s="24">
        <f>'[4]11нед'!W137</f>
        <v>0</v>
      </c>
      <c r="G313" s="25">
        <f>'[4]11нед'!X137</f>
        <v>0</v>
      </c>
      <c r="H313" s="50"/>
      <c r="I313" s="170"/>
      <c r="J313" s="159"/>
      <c r="K313" s="16" t="s">
        <v>18</v>
      </c>
      <c r="L313" s="22" t="str">
        <f>'[4]12нед'!S137</f>
        <v>пр</v>
      </c>
      <c r="M313" s="26" t="str">
        <f>'[4]12нед'!T137</f>
        <v>Машинное обучение и анализ данных</v>
      </c>
      <c r="N313" s="24" t="str">
        <f>'[4]12нед'!W137</f>
        <v/>
      </c>
      <c r="O313" s="25" t="str">
        <f>'[4]12нед'!X137</f>
        <v/>
      </c>
      <c r="P313" s="57" t="s">
        <v>105</v>
      </c>
    </row>
    <row r="314" spans="1:16" ht="31.15" hidden="1">
      <c r="A314" s="168"/>
      <c r="B314" s="154"/>
      <c r="C314" s="16" t="s">
        <v>20</v>
      </c>
      <c r="D314" s="22">
        <f>'[4]11нед'!S138</f>
        <v>0</v>
      </c>
      <c r="E314" s="26">
        <f>'[4]11нед'!T138</f>
        <v>0</v>
      </c>
      <c r="F314" s="24">
        <f>'[4]11нед'!W138</f>
        <v>0</v>
      </c>
      <c r="G314" s="25">
        <f>'[4]11нед'!X138</f>
        <v>0</v>
      </c>
      <c r="H314" s="50"/>
      <c r="I314" s="170"/>
      <c r="J314" s="159"/>
      <c r="K314" s="16" t="s">
        <v>20</v>
      </c>
      <c r="L314" s="22" t="str">
        <f>'[4]12нед'!S138</f>
        <v>пр</v>
      </c>
      <c r="M314" s="26" t="str">
        <f>'[4]12нед'!T138</f>
        <v>Управление ИТ-проектами</v>
      </c>
      <c r="N314" s="24" t="str">
        <f>'[4]12нед'!W138</f>
        <v/>
      </c>
      <c r="O314" s="25" t="str">
        <f>'[4]12нед'!X138</f>
        <v/>
      </c>
      <c r="P314" s="57" t="s">
        <v>105</v>
      </c>
    </row>
    <row r="315" spans="1:16" ht="31.15" hidden="1">
      <c r="A315" s="168"/>
      <c r="B315" s="154"/>
      <c r="C315" s="16" t="s">
        <v>21</v>
      </c>
      <c r="D315" s="22">
        <f>'[4]11нед'!S139</f>
        <v>0</v>
      </c>
      <c r="E315" s="26">
        <f>'[4]11нед'!T139</f>
        <v>0</v>
      </c>
      <c r="F315" s="24">
        <f>'[4]11нед'!W139</f>
        <v>0</v>
      </c>
      <c r="G315" s="25">
        <f>'[4]11нед'!X139</f>
        <v>0</v>
      </c>
      <c r="H315" s="50"/>
      <c r="I315" s="170"/>
      <c r="J315" s="159"/>
      <c r="K315" s="16" t="s">
        <v>21</v>
      </c>
      <c r="L315" s="22">
        <f>'[4]12нед'!S139</f>
        <v>0</v>
      </c>
      <c r="M315" s="26">
        <f>'[4]12нед'!T139</f>
        <v>0</v>
      </c>
      <c r="N315" s="24">
        <f>'[4]12нед'!W139</f>
        <v>0</v>
      </c>
      <c r="O315" s="25">
        <f>'[4]12нед'!X139</f>
        <v>0</v>
      </c>
      <c r="P315" s="50"/>
    </row>
    <row r="316" spans="1:16" ht="31.15" hidden="1">
      <c r="A316" s="168"/>
      <c r="B316" s="154"/>
      <c r="C316" s="16" t="s">
        <v>22</v>
      </c>
      <c r="D316" s="22">
        <f>'[4]11нед'!S140</f>
        <v>0</v>
      </c>
      <c r="E316" s="26">
        <f>'[4]11нед'!T140</f>
        <v>0</v>
      </c>
      <c r="F316" s="24">
        <f>'[4]11нед'!W140</f>
        <v>0</v>
      </c>
      <c r="G316" s="25">
        <f>'[4]11нед'!X140</f>
        <v>0</v>
      </c>
      <c r="H316" s="50"/>
      <c r="I316" s="170"/>
      <c r="J316" s="159"/>
      <c r="K316" s="16" t="s">
        <v>22</v>
      </c>
      <c r="L316" s="22">
        <f>'[4]12нед'!S140</f>
        <v>0</v>
      </c>
      <c r="M316" s="26">
        <f>'[4]12нед'!T140</f>
        <v>0</v>
      </c>
      <c r="N316" s="24">
        <f>'[4]12нед'!W140</f>
        <v>0</v>
      </c>
      <c r="O316" s="25">
        <f>'[4]12нед'!X140</f>
        <v>0</v>
      </c>
      <c r="P316" s="50"/>
    </row>
    <row r="317" spans="1:16" ht="31.15" hidden="1">
      <c r="A317" s="168"/>
      <c r="B317" s="154"/>
      <c r="C317" s="16" t="s">
        <v>23</v>
      </c>
      <c r="D317" s="22">
        <f>'[4]11нед'!S141</f>
        <v>0</v>
      </c>
      <c r="E317" s="26">
        <f>'[4]11нед'!T141</f>
        <v>0</v>
      </c>
      <c r="F317" s="24">
        <f>'[4]11нед'!W141</f>
        <v>0</v>
      </c>
      <c r="G317" s="25">
        <f>'[4]11нед'!X141</f>
        <v>0</v>
      </c>
      <c r="H317" s="50"/>
      <c r="I317" s="170"/>
      <c r="J317" s="159"/>
      <c r="K317" s="16" t="s">
        <v>23</v>
      </c>
      <c r="L317" s="22">
        <f>'[4]12нед'!S141</f>
        <v>0</v>
      </c>
      <c r="M317" s="26">
        <f>'[4]12нед'!T141</f>
        <v>0</v>
      </c>
      <c r="N317" s="24">
        <f>'[4]12нед'!W141</f>
        <v>0</v>
      </c>
      <c r="O317" s="25">
        <f>'[4]12нед'!X141</f>
        <v>0</v>
      </c>
      <c r="P317" s="50"/>
    </row>
    <row r="318" spans="1:16" ht="31.15" hidden="1">
      <c r="A318" s="168"/>
      <c r="B318" s="154"/>
      <c r="C318" s="16" t="s">
        <v>24</v>
      </c>
      <c r="D318" s="22">
        <f>'[4]11нед'!S142</f>
        <v>0</v>
      </c>
      <c r="E318" s="26">
        <f>'[4]11нед'!T142</f>
        <v>0</v>
      </c>
      <c r="F318" s="24">
        <f>'[4]11нед'!W142</f>
        <v>0</v>
      </c>
      <c r="G318" s="25">
        <f>'[4]11нед'!X142</f>
        <v>0</v>
      </c>
      <c r="H318" s="50"/>
      <c r="I318" s="170"/>
      <c r="J318" s="159"/>
      <c r="K318" s="16" t="s">
        <v>24</v>
      </c>
      <c r="L318" s="22">
        <f>'[4]12нед'!S142</f>
        <v>0</v>
      </c>
      <c r="M318" s="26">
        <f>'[4]12нед'!T142</f>
        <v>0</v>
      </c>
      <c r="N318" s="24">
        <f>'[4]12нед'!W142</f>
        <v>0</v>
      </c>
      <c r="O318" s="25">
        <f>'[4]12нед'!X142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'[4]11нед'!S143</f>
        <v>0</v>
      </c>
      <c r="E319" s="28">
        <f>'[4]11нед'!T143</f>
        <v>0</v>
      </c>
      <c r="F319" s="29">
        <f>'[4]11нед'!W143</f>
        <v>0</v>
      </c>
      <c r="G319" s="30">
        <f>'[4]11нед'!X143</f>
        <v>0</v>
      </c>
      <c r="H319" s="51"/>
      <c r="I319" s="171"/>
      <c r="J319" s="160"/>
      <c r="K319" s="17"/>
      <c r="L319" s="27">
        <f>'[4]12нед'!S143</f>
        <v>0</v>
      </c>
      <c r="M319" s="28">
        <f>'[4]12нед'!T143</f>
        <v>0</v>
      </c>
      <c r="N319" s="29">
        <f>'[4]12нед'!W143</f>
        <v>0</v>
      </c>
      <c r="O319" s="30">
        <f>'[4]12нед'!X143</f>
        <v>0</v>
      </c>
      <c r="P319" s="51"/>
    </row>
    <row r="320" spans="1:16" ht="32.25" hidden="1" customHeight="1" thickTop="1">
      <c r="A320" s="167">
        <v>45972</v>
      </c>
      <c r="B320" s="153" t="s">
        <v>25</v>
      </c>
      <c r="C320" s="32" t="s">
        <v>16</v>
      </c>
      <c r="D320" s="18">
        <f>'[4]11нед'!S144</f>
        <v>0</v>
      </c>
      <c r="E320" s="21">
        <f>'[4]11нед'!T144</f>
        <v>0</v>
      </c>
      <c r="F320" s="19">
        <f>'[4]11нед'!W144</f>
        <v>0</v>
      </c>
      <c r="G320" s="20">
        <f>'[4]11нед'!X144</f>
        <v>0</v>
      </c>
      <c r="H320" s="53"/>
      <c r="I320" s="167">
        <v>45979</v>
      </c>
      <c r="J320" s="158" t="s">
        <v>25</v>
      </c>
      <c r="K320" s="32" t="s">
        <v>16</v>
      </c>
      <c r="L320" s="18" t="str">
        <f>'[4]12нед'!S144</f>
        <v>пр</v>
      </c>
      <c r="M320" s="21" t="str">
        <f>'[4]12нед'!T144</f>
        <v xml:space="preserve"> Основы програмной инженерии</v>
      </c>
      <c r="N320" s="19" t="str">
        <f>'[4]12нед'!W144</f>
        <v/>
      </c>
      <c r="O320" s="20" t="str">
        <f>'[4]12нед'!X144</f>
        <v/>
      </c>
      <c r="P320" s="58" t="s">
        <v>105</v>
      </c>
    </row>
    <row r="321" spans="1:16" ht="31.15" hidden="1">
      <c r="A321" s="168"/>
      <c r="B321" s="154"/>
      <c r="C321" s="16" t="s">
        <v>18</v>
      </c>
      <c r="D321" s="22">
        <f>'[4]11нед'!S145</f>
        <v>0</v>
      </c>
      <c r="E321" s="26">
        <f>'[4]11нед'!T145</f>
        <v>0</v>
      </c>
      <c r="F321" s="24">
        <f>'[4]11нед'!W145</f>
        <v>0</v>
      </c>
      <c r="G321" s="25">
        <f>'[4]11нед'!X145</f>
        <v>0</v>
      </c>
      <c r="H321" s="50"/>
      <c r="I321" s="170"/>
      <c r="J321" s="159"/>
      <c r="K321" s="16" t="s">
        <v>18</v>
      </c>
      <c r="L321" s="22" t="str">
        <f>'[4]12нед'!S145</f>
        <v>пр</v>
      </c>
      <c r="M321" s="26" t="str">
        <f>'[4]12нед'!T145</f>
        <v xml:space="preserve"> Основы програмной инженерии</v>
      </c>
      <c r="N321" s="24" t="str">
        <f>'[4]12нед'!W145</f>
        <v/>
      </c>
      <c r="O321" s="25" t="str">
        <f>'[4]12нед'!X145</f>
        <v/>
      </c>
      <c r="P321" s="57" t="s">
        <v>105</v>
      </c>
    </row>
    <row r="322" spans="1:16" ht="31.15" hidden="1">
      <c r="A322" s="168"/>
      <c r="B322" s="154"/>
      <c r="C322" s="16" t="s">
        <v>20</v>
      </c>
      <c r="D322" s="22" t="str">
        <f>'[4]11нед'!S146</f>
        <v>л</v>
      </c>
      <c r="E322" s="26" t="str">
        <f>'[4]11нед'!T146</f>
        <v>Теория систем и системный анализ</v>
      </c>
      <c r="F322" s="24" t="str">
        <f>'[4]11нед'!W146</f>
        <v/>
      </c>
      <c r="G322" s="25" t="str">
        <f>'[4]11нед'!X146</f>
        <v/>
      </c>
      <c r="H322" s="41" t="s">
        <v>105</v>
      </c>
      <c r="I322" s="170"/>
      <c r="J322" s="159"/>
      <c r="K322" s="16" t="s">
        <v>20</v>
      </c>
      <c r="L322" s="22">
        <f>'[4]12нед'!S146</f>
        <v>0</v>
      </c>
      <c r="M322" s="26">
        <f>'[4]12нед'!T146</f>
        <v>0</v>
      </c>
      <c r="N322" s="24">
        <f>'[4]12нед'!W146</f>
        <v>0</v>
      </c>
      <c r="O322" s="25">
        <f>'[4]12нед'!X146</f>
        <v>0</v>
      </c>
      <c r="P322" s="50"/>
    </row>
    <row r="323" spans="1:16" ht="53.65" hidden="1">
      <c r="A323" s="168"/>
      <c r="B323" s="154"/>
      <c r="C323" s="16" t="s">
        <v>21</v>
      </c>
      <c r="D323" s="22" t="str">
        <f>'[4]11нед'!S147</f>
        <v>л</v>
      </c>
      <c r="E323" s="26" t="str">
        <f>'[4]11нед'!T147</f>
        <v>Применение методов искусственного интеллекта в анализе данных и управлении</v>
      </c>
      <c r="F323" s="24" t="str">
        <f>'[4]11нед'!W147</f>
        <v/>
      </c>
      <c r="G323" s="25" t="str">
        <f>'[4]11нед'!X147</f>
        <v/>
      </c>
      <c r="H323" s="41" t="s">
        <v>105</v>
      </c>
      <c r="I323" s="170"/>
      <c r="J323" s="159"/>
      <c r="K323" s="16" t="s">
        <v>21</v>
      </c>
      <c r="L323" s="22">
        <f>'[4]12нед'!S147</f>
        <v>0</v>
      </c>
      <c r="M323" s="26">
        <f>'[4]12нед'!T147</f>
        <v>0</v>
      </c>
      <c r="N323" s="24">
        <f>'[4]12нед'!W147</f>
        <v>0</v>
      </c>
      <c r="O323" s="25">
        <f>'[4]12нед'!X147</f>
        <v>0</v>
      </c>
      <c r="P323" s="50"/>
    </row>
    <row r="324" spans="1:16" ht="31.15" hidden="1">
      <c r="A324" s="168"/>
      <c r="B324" s="154"/>
      <c r="C324" s="16" t="s">
        <v>22</v>
      </c>
      <c r="D324" s="22">
        <f>'[4]11нед'!S148</f>
        <v>0</v>
      </c>
      <c r="E324" s="26">
        <f>'[4]11нед'!T148</f>
        <v>0</v>
      </c>
      <c r="F324" s="24">
        <f>'[4]11нед'!W148</f>
        <v>0</v>
      </c>
      <c r="G324" s="25">
        <f>'[4]11нед'!X148</f>
        <v>0</v>
      </c>
      <c r="H324" s="50"/>
      <c r="I324" s="170"/>
      <c r="J324" s="159"/>
      <c r="K324" s="16" t="s">
        <v>22</v>
      </c>
      <c r="L324" s="22">
        <f>'[4]12нед'!S148</f>
        <v>0</v>
      </c>
      <c r="M324" s="26">
        <f>'[4]12нед'!T148</f>
        <v>0</v>
      </c>
      <c r="N324" s="24">
        <f>'[4]12нед'!W148</f>
        <v>0</v>
      </c>
      <c r="O324" s="25">
        <f>'[4]12нед'!X148</f>
        <v>0</v>
      </c>
      <c r="P324" s="50"/>
    </row>
    <row r="325" spans="1:16" ht="31.15" hidden="1">
      <c r="A325" s="168"/>
      <c r="B325" s="154"/>
      <c r="C325" s="16" t="s">
        <v>23</v>
      </c>
      <c r="D325" s="22">
        <f>'[4]11нед'!S149</f>
        <v>0</v>
      </c>
      <c r="E325" s="26">
        <f>'[4]11нед'!T149</f>
        <v>0</v>
      </c>
      <c r="F325" s="24">
        <f>'[4]11нед'!W149</f>
        <v>0</v>
      </c>
      <c r="G325" s="25">
        <f>'[4]11нед'!X149</f>
        <v>0</v>
      </c>
      <c r="H325" s="50"/>
      <c r="I325" s="170"/>
      <c r="J325" s="159"/>
      <c r="K325" s="16" t="s">
        <v>23</v>
      </c>
      <c r="L325" s="22">
        <f>'[4]12нед'!S149</f>
        <v>0</v>
      </c>
      <c r="M325" s="26">
        <f>'[4]12нед'!T149</f>
        <v>0</v>
      </c>
      <c r="N325" s="24">
        <f>'[4]12нед'!W149</f>
        <v>0</v>
      </c>
      <c r="O325" s="25">
        <f>'[4]12нед'!X149</f>
        <v>0</v>
      </c>
      <c r="P325" s="50"/>
    </row>
    <row r="326" spans="1:16" ht="31.15" hidden="1">
      <c r="A326" s="168"/>
      <c r="B326" s="154"/>
      <c r="C326" s="16" t="s">
        <v>24</v>
      </c>
      <c r="D326" s="22">
        <f>'[4]11нед'!S150</f>
        <v>0</v>
      </c>
      <c r="E326" s="26">
        <f>'[4]11нед'!T150</f>
        <v>0</v>
      </c>
      <c r="F326" s="24">
        <f>'[4]11нед'!W150</f>
        <v>0</v>
      </c>
      <c r="G326" s="25">
        <f>'[4]11нед'!X150</f>
        <v>0</v>
      </c>
      <c r="H326" s="50"/>
      <c r="I326" s="170"/>
      <c r="J326" s="159"/>
      <c r="K326" s="16" t="s">
        <v>24</v>
      </c>
      <c r="L326" s="22">
        <f>'[4]12нед'!S150</f>
        <v>0</v>
      </c>
      <c r="M326" s="26">
        <f>'[4]12нед'!T150</f>
        <v>0</v>
      </c>
      <c r="N326" s="24">
        <f>'[4]12нед'!W150</f>
        <v>0</v>
      </c>
      <c r="O326" s="25">
        <f>'[4]12нед'!X150</f>
        <v>0</v>
      </c>
      <c r="P326" s="50"/>
    </row>
    <row r="327" spans="1:16" ht="18.600000000000001" hidden="1" customHeight="1" thickBot="1">
      <c r="A327" s="169"/>
      <c r="B327" s="155"/>
      <c r="C327" s="17"/>
      <c r="D327" s="27">
        <f>'[4]11нед'!S151</f>
        <v>0</v>
      </c>
      <c r="E327" s="28">
        <f>'[4]11нед'!T151</f>
        <v>0</v>
      </c>
      <c r="F327" s="29">
        <f>'[4]11нед'!W151</f>
        <v>0</v>
      </c>
      <c r="G327" s="30">
        <f>'[4]11нед'!X151</f>
        <v>0</v>
      </c>
      <c r="H327" s="51"/>
      <c r="I327" s="171"/>
      <c r="J327" s="160"/>
      <c r="K327" s="17"/>
      <c r="L327" s="27">
        <f>'[4]12нед'!S151</f>
        <v>0</v>
      </c>
      <c r="M327" s="28">
        <f>'[4]12нед'!T151</f>
        <v>0</v>
      </c>
      <c r="N327" s="29">
        <f>'[4]12нед'!W151</f>
        <v>0</v>
      </c>
      <c r="O327" s="30">
        <f>'[4]12нед'!X151</f>
        <v>0</v>
      </c>
      <c r="P327" s="51"/>
    </row>
    <row r="328" spans="1:16" ht="48" hidden="1" customHeight="1" thickTop="1">
      <c r="A328" s="172">
        <v>45973</v>
      </c>
      <c r="B328" s="161" t="s">
        <v>30</v>
      </c>
      <c r="C328" s="32" t="s">
        <v>16</v>
      </c>
      <c r="D328" s="18">
        <f>'[4]11нед'!S152</f>
        <v>0</v>
      </c>
      <c r="E328" s="21">
        <f>'[4]11нед'!T152</f>
        <v>0</v>
      </c>
      <c r="F328" s="19">
        <f>'[4]11нед'!W152</f>
        <v>0</v>
      </c>
      <c r="G328" s="20">
        <f>'[4]11нед'!X152</f>
        <v>0</v>
      </c>
      <c r="H328" s="53"/>
      <c r="I328" s="172">
        <v>45980</v>
      </c>
      <c r="J328" s="164" t="s">
        <v>30</v>
      </c>
      <c r="K328" s="32" t="s">
        <v>16</v>
      </c>
      <c r="L328" s="18">
        <f>'[4]12нед'!S152</f>
        <v>0</v>
      </c>
      <c r="M328" s="21">
        <f>'[4]12нед'!T152</f>
        <v>0</v>
      </c>
      <c r="N328" s="19">
        <f>'[4]12нед'!W152</f>
        <v>0</v>
      </c>
      <c r="O328" s="20">
        <f>'[4]12нед'!X152</f>
        <v>0</v>
      </c>
      <c r="P328" s="53"/>
    </row>
    <row r="329" spans="1:16" ht="31.15" hidden="1">
      <c r="A329" s="173"/>
      <c r="B329" s="162"/>
      <c r="C329" s="16" t="s">
        <v>18</v>
      </c>
      <c r="D329" s="22">
        <f>'[4]11нед'!S153</f>
        <v>0</v>
      </c>
      <c r="E329" s="26">
        <f>'[4]11нед'!T153</f>
        <v>0</v>
      </c>
      <c r="F329" s="24">
        <f>'[4]11нед'!W153</f>
        <v>0</v>
      </c>
      <c r="G329" s="25">
        <f>'[4]11нед'!X153</f>
        <v>0</v>
      </c>
      <c r="H329" s="50"/>
      <c r="I329" s="173"/>
      <c r="J329" s="165"/>
      <c r="K329" s="16" t="s">
        <v>18</v>
      </c>
      <c r="L329" s="22" t="str">
        <f>'[4]12нед'!S153</f>
        <v>пр</v>
      </c>
      <c r="M329" s="26" t="str">
        <f>'[4]12нед'!T153</f>
        <v>Управление ИТ-проектами</v>
      </c>
      <c r="N329" s="24" t="str">
        <f>'[4]12нед'!W153</f>
        <v/>
      </c>
      <c r="O329" s="25" t="str">
        <f>'[4]12нед'!X153</f>
        <v/>
      </c>
      <c r="P329" s="57" t="s">
        <v>105</v>
      </c>
    </row>
    <row r="330" spans="1:16" ht="35.85" hidden="1">
      <c r="A330" s="173"/>
      <c r="B330" s="162"/>
      <c r="C330" s="16" t="s">
        <v>20</v>
      </c>
      <c r="D330" s="22" t="str">
        <f>'[4]11нед'!S154</f>
        <v>л</v>
      </c>
      <c r="E330" s="26" t="str">
        <f>'[4]11нед'!T154</f>
        <v>Теоретико-множественный и информационный анализ</v>
      </c>
      <c r="F330" s="24" t="str">
        <f>'[4]11нед'!W154</f>
        <v/>
      </c>
      <c r="G330" s="25" t="str">
        <f>'[4]11нед'!X154</f>
        <v/>
      </c>
      <c r="H330" s="41" t="s">
        <v>105</v>
      </c>
      <c r="I330" s="173"/>
      <c r="J330" s="165"/>
      <c r="K330" s="16" t="s">
        <v>20</v>
      </c>
      <c r="L330" s="22" t="str">
        <f>'[4]12нед'!S154</f>
        <v>пр</v>
      </c>
      <c r="M330" s="26" t="str">
        <f>'[4]12нед'!T154</f>
        <v>Теоретико-множественный и информационный анализ</v>
      </c>
      <c r="N330" s="24" t="str">
        <f>'[4]12нед'!W154</f>
        <v/>
      </c>
      <c r="O330" s="25" t="str">
        <f>'[4]12нед'!X154</f>
        <v/>
      </c>
      <c r="P330" s="57" t="s">
        <v>105</v>
      </c>
    </row>
    <row r="331" spans="1:16" ht="35.85" hidden="1">
      <c r="A331" s="173"/>
      <c r="B331" s="162"/>
      <c r="C331" s="16" t="s">
        <v>21</v>
      </c>
      <c r="D331" s="22" t="str">
        <f>'[4]11нед'!S155</f>
        <v>л</v>
      </c>
      <c r="E331" s="26" t="str">
        <f>'[4]11нед'!T155</f>
        <v>Управление ИТ-проектами</v>
      </c>
      <c r="F331" s="24" t="str">
        <f>'[4]11нед'!W155</f>
        <v/>
      </c>
      <c r="G331" s="25" t="str">
        <f>'[4]11нед'!X155</f>
        <v/>
      </c>
      <c r="H331" s="41" t="s">
        <v>105</v>
      </c>
      <c r="I331" s="173"/>
      <c r="J331" s="165"/>
      <c r="K331" s="16" t="s">
        <v>21</v>
      </c>
      <c r="L331" s="22" t="str">
        <f>'[4]12нед'!S155</f>
        <v>пр</v>
      </c>
      <c r="M331" s="26" t="str">
        <f>'[4]12нед'!T155</f>
        <v>Теоретико-множественный и информационный анализ</v>
      </c>
      <c r="N331" s="24" t="str">
        <f>'[4]12нед'!W155</f>
        <v/>
      </c>
      <c r="O331" s="25" t="str">
        <f>'[4]12нед'!X155</f>
        <v/>
      </c>
      <c r="P331" s="57" t="s">
        <v>105</v>
      </c>
    </row>
    <row r="332" spans="1:16" ht="31.15" hidden="1">
      <c r="A332" s="173"/>
      <c r="B332" s="162"/>
      <c r="C332" s="16" t="s">
        <v>22</v>
      </c>
      <c r="D332" s="22">
        <f>'[4]11нед'!S156</f>
        <v>0</v>
      </c>
      <c r="E332" s="26">
        <f>'[4]11нед'!T156</f>
        <v>0</v>
      </c>
      <c r="F332" s="24">
        <f>'[4]11нед'!W156</f>
        <v>0</v>
      </c>
      <c r="G332" s="25">
        <f>'[4]11нед'!X156</f>
        <v>0</v>
      </c>
      <c r="H332" s="50"/>
      <c r="I332" s="173"/>
      <c r="J332" s="165"/>
      <c r="K332" s="16" t="s">
        <v>22</v>
      </c>
      <c r="L332" s="22">
        <f>'[4]12нед'!S156</f>
        <v>0</v>
      </c>
      <c r="M332" s="26">
        <f>'[4]12нед'!T156</f>
        <v>0</v>
      </c>
      <c r="N332" s="24">
        <f>'[4]12нед'!W156</f>
        <v>0</v>
      </c>
      <c r="O332" s="25">
        <f>'[4]12нед'!X156</f>
        <v>0</v>
      </c>
      <c r="P332" s="50"/>
    </row>
    <row r="333" spans="1:16" ht="31.15" hidden="1">
      <c r="A333" s="173"/>
      <c r="B333" s="162"/>
      <c r="C333" s="16" t="s">
        <v>23</v>
      </c>
      <c r="D333" s="22">
        <f>'[4]11нед'!S157</f>
        <v>0</v>
      </c>
      <c r="E333" s="26">
        <f>'[4]11нед'!T157</f>
        <v>0</v>
      </c>
      <c r="F333" s="24">
        <f>'[4]11нед'!W157</f>
        <v>0</v>
      </c>
      <c r="G333" s="25">
        <f>'[4]11нед'!X157</f>
        <v>0</v>
      </c>
      <c r="H333" s="50"/>
      <c r="I333" s="173"/>
      <c r="J333" s="165"/>
      <c r="K333" s="16" t="s">
        <v>23</v>
      </c>
      <c r="L333" s="22">
        <f>'[4]12нед'!S157</f>
        <v>0</v>
      </c>
      <c r="M333" s="26">
        <f>'[4]12нед'!T157</f>
        <v>0</v>
      </c>
      <c r="N333" s="24">
        <f>'[4]12нед'!W157</f>
        <v>0</v>
      </c>
      <c r="O333" s="25">
        <f>'[4]12нед'!X157</f>
        <v>0</v>
      </c>
      <c r="P333" s="50"/>
    </row>
    <row r="334" spans="1:16" ht="31.15" hidden="1">
      <c r="A334" s="173"/>
      <c r="B334" s="162"/>
      <c r="C334" s="16" t="s">
        <v>24</v>
      </c>
      <c r="D334" s="22">
        <f>'[4]11нед'!S158</f>
        <v>0</v>
      </c>
      <c r="E334" s="26">
        <f>'[4]11нед'!T158</f>
        <v>0</v>
      </c>
      <c r="F334" s="24">
        <f>'[4]11нед'!W158</f>
        <v>0</v>
      </c>
      <c r="G334" s="25">
        <f>'[4]11нед'!X158</f>
        <v>0</v>
      </c>
      <c r="H334" s="50"/>
      <c r="I334" s="173"/>
      <c r="J334" s="165"/>
      <c r="K334" s="16" t="s">
        <v>24</v>
      </c>
      <c r="L334" s="22">
        <f>'[4]12нед'!S158</f>
        <v>0</v>
      </c>
      <c r="M334" s="26">
        <f>'[4]12нед'!T158</f>
        <v>0</v>
      </c>
      <c r="N334" s="24">
        <f>'[4]12нед'!W158</f>
        <v>0</v>
      </c>
      <c r="O334" s="25">
        <f>'[4]12нед'!X158</f>
        <v>0</v>
      </c>
      <c r="P334" s="50"/>
    </row>
    <row r="335" spans="1:16" ht="18.600000000000001" hidden="1" customHeight="1" thickBot="1">
      <c r="A335" s="174"/>
      <c r="B335" s="163"/>
      <c r="C335" s="17"/>
      <c r="D335" s="27">
        <f>'[4]11нед'!S159</f>
        <v>0</v>
      </c>
      <c r="E335" s="28">
        <f>'[4]11нед'!T159</f>
        <v>0</v>
      </c>
      <c r="F335" s="29">
        <f>'[4]11нед'!W159</f>
        <v>0</v>
      </c>
      <c r="G335" s="30">
        <f>'[4]11нед'!X159</f>
        <v>0</v>
      </c>
      <c r="H335" s="51"/>
      <c r="I335" s="174"/>
      <c r="J335" s="166"/>
      <c r="K335" s="17"/>
      <c r="L335" s="27">
        <f>'[4]12нед'!S159</f>
        <v>0</v>
      </c>
      <c r="M335" s="28">
        <f>'[4]12нед'!T159</f>
        <v>0</v>
      </c>
      <c r="N335" s="29">
        <f>'[4]12нед'!W159</f>
        <v>0</v>
      </c>
      <c r="O335" s="30">
        <f>'[4]12нед'!X159</f>
        <v>0</v>
      </c>
      <c r="P335" s="51"/>
    </row>
    <row r="336" spans="1:16" ht="48" hidden="1" customHeight="1" thickTop="1">
      <c r="A336" s="167">
        <v>45974</v>
      </c>
      <c r="B336" s="153" t="s">
        <v>32</v>
      </c>
      <c r="C336" s="32" t="s">
        <v>16</v>
      </c>
      <c r="D336" s="18">
        <f>'[4]11нед'!S160</f>
        <v>0</v>
      </c>
      <c r="E336" s="21">
        <f>'[4]11нед'!T160</f>
        <v>0</v>
      </c>
      <c r="F336" s="19">
        <f>'[4]11нед'!W160</f>
        <v>0</v>
      </c>
      <c r="G336" s="20">
        <f>'[4]11нед'!X160</f>
        <v>0</v>
      </c>
      <c r="H336" s="53"/>
      <c r="I336" s="167">
        <v>45981</v>
      </c>
      <c r="J336" s="158" t="s">
        <v>32</v>
      </c>
      <c r="K336" s="32" t="s">
        <v>16</v>
      </c>
      <c r="L336" s="18">
        <f>'[4]12нед'!S160</f>
        <v>0</v>
      </c>
      <c r="M336" s="21">
        <f>'[4]12нед'!T160</f>
        <v>0</v>
      </c>
      <c r="N336" s="19">
        <f>'[4]12нед'!W160</f>
        <v>0</v>
      </c>
      <c r="O336" s="20">
        <f>'[4]12нед'!X160</f>
        <v>0</v>
      </c>
      <c r="P336" s="53"/>
    </row>
    <row r="337" spans="1:16" ht="35.85" hidden="1">
      <c r="A337" s="168"/>
      <c r="B337" s="154"/>
      <c r="C337" s="16" t="s">
        <v>18</v>
      </c>
      <c r="D337" s="22" t="str">
        <f>'[4]11нед'!S161</f>
        <v>пр</v>
      </c>
      <c r="E337" s="26" t="str">
        <f>'[4]11нед'!T161</f>
        <v>Иностранный язык для специальных целей</v>
      </c>
      <c r="F337" s="24" t="str">
        <f>'[4]11нед'!W161</f>
        <v/>
      </c>
      <c r="G337" s="25" t="str">
        <f>'[4]11нед'!X161</f>
        <v/>
      </c>
      <c r="H337" s="41" t="s">
        <v>106</v>
      </c>
      <c r="I337" s="170"/>
      <c r="J337" s="159"/>
      <c r="K337" s="16" t="s">
        <v>18</v>
      </c>
      <c r="L337" s="22" t="str">
        <f>'[4]12нед'!S161</f>
        <v>пр</v>
      </c>
      <c r="M337" s="26" t="str">
        <f>'[4]12нед'!T161</f>
        <v>Иностранный язык для специальных целей</v>
      </c>
      <c r="N337" s="24" t="str">
        <f>'[4]12нед'!W161</f>
        <v/>
      </c>
      <c r="O337" s="25" t="str">
        <f>'[4]12нед'!X161</f>
        <v/>
      </c>
      <c r="P337" s="41" t="s">
        <v>106</v>
      </c>
    </row>
    <row r="338" spans="1:16" ht="31.15" hidden="1">
      <c r="A338" s="168"/>
      <c r="B338" s="154"/>
      <c r="C338" s="16" t="s">
        <v>20</v>
      </c>
      <c r="D338" s="22" t="str">
        <f>'[4]11нед'!S162</f>
        <v>л</v>
      </c>
      <c r="E338" s="26" t="str">
        <f>'[4]11нед'!T162</f>
        <v>Машинное обучение и анализ данных</v>
      </c>
      <c r="F338" s="24" t="str">
        <f>'[4]11нед'!W162</f>
        <v/>
      </c>
      <c r="G338" s="25" t="str">
        <f>'[4]11нед'!X162</f>
        <v/>
      </c>
      <c r="H338" s="41" t="s">
        <v>105</v>
      </c>
      <c r="I338" s="170"/>
      <c r="J338" s="159"/>
      <c r="K338" s="16" t="s">
        <v>20</v>
      </c>
      <c r="L338" s="22" t="str">
        <f>'[4]12нед'!S162</f>
        <v>пр</v>
      </c>
      <c r="M338" s="26" t="str">
        <f>'[4]12нед'!T162</f>
        <v>Теория систем и системный анализ</v>
      </c>
      <c r="N338" s="24" t="str">
        <f>'[4]12нед'!W162</f>
        <v/>
      </c>
      <c r="O338" s="25" t="str">
        <f>'[4]12нед'!X162</f>
        <v/>
      </c>
      <c r="P338" s="57" t="s">
        <v>105</v>
      </c>
    </row>
    <row r="339" spans="1:16" ht="31.15" hidden="1">
      <c r="A339" s="168"/>
      <c r="B339" s="154"/>
      <c r="C339" s="16" t="s">
        <v>21</v>
      </c>
      <c r="D339" s="22" t="str">
        <f>'[4]11нед'!S163</f>
        <v>л</v>
      </c>
      <c r="E339" s="26" t="str">
        <f>'[4]11нед'!T163</f>
        <v>Основы програмной инженерии</v>
      </c>
      <c r="F339" s="24" t="str">
        <f>'[4]11нед'!W163</f>
        <v/>
      </c>
      <c r="G339" s="25" t="str">
        <f>'[4]11нед'!X163</f>
        <v/>
      </c>
      <c r="H339" s="41" t="s">
        <v>105</v>
      </c>
      <c r="I339" s="170"/>
      <c r="J339" s="159"/>
      <c r="K339" s="16" t="s">
        <v>21</v>
      </c>
      <c r="L339" s="22">
        <f>'[4]12нед'!S163</f>
        <v>0</v>
      </c>
      <c r="M339" s="26">
        <f>'[4]12нед'!T163</f>
        <v>0</v>
      </c>
      <c r="N339" s="24">
        <f>'[4]12нед'!W163</f>
        <v>0</v>
      </c>
      <c r="O339" s="25">
        <f>'[4]12нед'!X163</f>
        <v>0</v>
      </c>
      <c r="P339" s="50"/>
    </row>
    <row r="340" spans="1:16" ht="31.15" hidden="1">
      <c r="A340" s="168"/>
      <c r="B340" s="154"/>
      <c r="C340" s="16" t="s">
        <v>22</v>
      </c>
      <c r="D340" s="22">
        <f>'[4]11нед'!S164</f>
        <v>0</v>
      </c>
      <c r="E340" s="26">
        <f>'[4]11нед'!T164</f>
        <v>0</v>
      </c>
      <c r="F340" s="24">
        <f>'[4]11нед'!W164</f>
        <v>0</v>
      </c>
      <c r="G340" s="25">
        <f>'[4]11нед'!X164</f>
        <v>0</v>
      </c>
      <c r="H340" s="50"/>
      <c r="I340" s="170"/>
      <c r="J340" s="159"/>
      <c r="K340" s="16" t="s">
        <v>22</v>
      </c>
      <c r="L340" s="22">
        <f>'[4]12нед'!S164</f>
        <v>0</v>
      </c>
      <c r="M340" s="26">
        <f>'[4]12нед'!T164</f>
        <v>0</v>
      </c>
      <c r="N340" s="24">
        <f>'[4]12нед'!W164</f>
        <v>0</v>
      </c>
      <c r="O340" s="25">
        <f>'[4]12нед'!X164</f>
        <v>0</v>
      </c>
      <c r="P340" s="50"/>
    </row>
    <row r="341" spans="1:16" ht="31.15" hidden="1">
      <c r="A341" s="168"/>
      <c r="B341" s="154"/>
      <c r="C341" s="16" t="s">
        <v>23</v>
      </c>
      <c r="D341" s="22">
        <f>'[4]11нед'!S165</f>
        <v>0</v>
      </c>
      <c r="E341" s="26">
        <f>'[4]11нед'!T165</f>
        <v>0</v>
      </c>
      <c r="F341" s="24">
        <f>'[4]11нед'!W165</f>
        <v>0</v>
      </c>
      <c r="G341" s="25">
        <f>'[4]11нед'!X165</f>
        <v>0</v>
      </c>
      <c r="H341" s="50"/>
      <c r="I341" s="170"/>
      <c r="J341" s="159"/>
      <c r="K341" s="16" t="s">
        <v>23</v>
      </c>
      <c r="L341" s="22">
        <f>'[4]12нед'!S165</f>
        <v>0</v>
      </c>
      <c r="M341" s="26">
        <f>'[4]12нед'!T165</f>
        <v>0</v>
      </c>
      <c r="N341" s="24">
        <f>'[4]12нед'!W165</f>
        <v>0</v>
      </c>
      <c r="O341" s="25">
        <f>'[4]12нед'!X165</f>
        <v>0</v>
      </c>
      <c r="P341" s="50"/>
    </row>
    <row r="342" spans="1:16" ht="31.15" hidden="1">
      <c r="A342" s="168"/>
      <c r="B342" s="154"/>
      <c r="C342" s="16" t="s">
        <v>24</v>
      </c>
      <c r="D342" s="22">
        <f>'[4]11нед'!S166</f>
        <v>0</v>
      </c>
      <c r="E342" s="26">
        <f>'[4]11нед'!T166</f>
        <v>0</v>
      </c>
      <c r="F342" s="24">
        <f>'[4]11нед'!W166</f>
        <v>0</v>
      </c>
      <c r="G342" s="25">
        <f>'[4]11нед'!X166</f>
        <v>0</v>
      </c>
      <c r="H342" s="50"/>
      <c r="I342" s="170"/>
      <c r="J342" s="159"/>
      <c r="K342" s="16" t="s">
        <v>24</v>
      </c>
      <c r="L342" s="22">
        <f>'[4]12нед'!S166</f>
        <v>0</v>
      </c>
      <c r="M342" s="26">
        <f>'[4]12нед'!T166</f>
        <v>0</v>
      </c>
      <c r="N342" s="24">
        <f>'[4]12нед'!W166</f>
        <v>0</v>
      </c>
      <c r="O342" s="25">
        <f>'[4]12нед'!X166</f>
        <v>0</v>
      </c>
      <c r="P342" s="50"/>
    </row>
    <row r="343" spans="1:16" ht="18.600000000000001" hidden="1" customHeight="1" thickBot="1">
      <c r="A343" s="169"/>
      <c r="B343" s="155"/>
      <c r="C343" s="17"/>
      <c r="D343" s="27">
        <f>'[4]11нед'!S167</f>
        <v>0</v>
      </c>
      <c r="E343" s="28">
        <f>'[4]11нед'!T167</f>
        <v>0</v>
      </c>
      <c r="F343" s="29">
        <f>'[4]11нед'!W167</f>
        <v>0</v>
      </c>
      <c r="G343" s="30">
        <f>'[4]11нед'!X167</f>
        <v>0</v>
      </c>
      <c r="H343" s="51"/>
      <c r="I343" s="171"/>
      <c r="J343" s="160"/>
      <c r="K343" s="17"/>
      <c r="L343" s="27">
        <f>'[4]12нед'!S167</f>
        <v>0</v>
      </c>
      <c r="M343" s="28">
        <f>'[4]12нед'!T167</f>
        <v>0</v>
      </c>
      <c r="N343" s="29">
        <f>'[4]12нед'!W167</f>
        <v>0</v>
      </c>
      <c r="O343" s="30">
        <f>'[4]12нед'!X167</f>
        <v>0</v>
      </c>
      <c r="P343" s="51"/>
    </row>
    <row r="344" spans="1:16" ht="48" hidden="1" customHeight="1" thickTop="1">
      <c r="A344" s="167">
        <v>45975</v>
      </c>
      <c r="B344" s="153" t="s">
        <v>34</v>
      </c>
      <c r="C344" s="32" t="s">
        <v>16</v>
      </c>
      <c r="D344" s="18">
        <f>'[4]11нед'!S168</f>
        <v>0</v>
      </c>
      <c r="E344" s="21">
        <f>'[4]11нед'!T168</f>
        <v>0</v>
      </c>
      <c r="F344" s="19">
        <f>'[4]11нед'!W168</f>
        <v>0</v>
      </c>
      <c r="G344" s="20">
        <f>'[4]11нед'!X168</f>
        <v>0</v>
      </c>
      <c r="H344" s="53"/>
      <c r="I344" s="167">
        <v>45982</v>
      </c>
      <c r="J344" s="158" t="s">
        <v>34</v>
      </c>
      <c r="K344" s="32" t="s">
        <v>16</v>
      </c>
      <c r="L344" s="18">
        <f>'[4]12нед'!S168</f>
        <v>0</v>
      </c>
      <c r="M344" s="21">
        <f>'[4]12нед'!T168</f>
        <v>0</v>
      </c>
      <c r="N344" s="19">
        <f>'[4]12нед'!W168</f>
        <v>0</v>
      </c>
      <c r="O344" s="20">
        <f>'[4]12нед'!X168</f>
        <v>0</v>
      </c>
      <c r="P344" s="53"/>
    </row>
    <row r="345" spans="1:16" ht="31.15" hidden="1">
      <c r="A345" s="168"/>
      <c r="B345" s="154"/>
      <c r="C345" s="16" t="s">
        <v>18</v>
      </c>
      <c r="D345" s="22" t="str">
        <f>'[4]11нед'!S169</f>
        <v>л</v>
      </c>
      <c r="E345" s="26" t="str">
        <f>'[4]11нед'!T169</f>
        <v xml:space="preserve">Философия научного познания </v>
      </c>
      <c r="F345" s="24" t="str">
        <f>'[4]11нед'!W169</f>
        <v/>
      </c>
      <c r="G345" s="25" t="str">
        <f>'[4]11нед'!X169</f>
        <v/>
      </c>
      <c r="H345" s="41" t="s">
        <v>107</v>
      </c>
      <c r="I345" s="170"/>
      <c r="J345" s="159"/>
      <c r="K345" s="16" t="s">
        <v>18</v>
      </c>
      <c r="L345" s="22" t="str">
        <f>'[4]12нед'!S169</f>
        <v>пр</v>
      </c>
      <c r="M345" s="26" t="str">
        <f>'[4]12нед'!T169</f>
        <v xml:space="preserve">Философия научного познания </v>
      </c>
      <c r="N345" s="24" t="str">
        <f>'[4]12нед'!W169</f>
        <v/>
      </c>
      <c r="O345" s="25" t="str">
        <f>'[4]12нед'!X169</f>
        <v/>
      </c>
      <c r="P345" s="41" t="s">
        <v>108</v>
      </c>
    </row>
    <row r="346" spans="1:16" ht="35.85" hidden="1">
      <c r="A346" s="168"/>
      <c r="B346" s="154"/>
      <c r="C346" s="16" t="s">
        <v>20</v>
      </c>
      <c r="D346" s="22" t="str">
        <f>'[4]11нед'!S170</f>
        <v>л</v>
      </c>
      <c r="E346" s="26" t="str">
        <f>'[4]11нед'!T170</f>
        <v>Методология исследовательской деятельности</v>
      </c>
      <c r="F346" s="24" t="str">
        <f>'[4]11нед'!W170</f>
        <v/>
      </c>
      <c r="G346" s="25" t="str">
        <f>'[4]11нед'!X170</f>
        <v/>
      </c>
      <c r="H346" s="41" t="s">
        <v>109</v>
      </c>
      <c r="I346" s="170"/>
      <c r="J346" s="159"/>
      <c r="K346" s="16" t="s">
        <v>20</v>
      </c>
      <c r="L346" s="22" t="str">
        <f>'[4]12нед'!S170</f>
        <v>пр</v>
      </c>
      <c r="M346" s="26" t="str">
        <f>'[4]12нед'!T170</f>
        <v>Методология исследовательской деятельности</v>
      </c>
      <c r="N346" s="24" t="str">
        <f>'[4]12нед'!W170</f>
        <v/>
      </c>
      <c r="O346" s="25" t="str">
        <f>'[4]12нед'!X170</f>
        <v/>
      </c>
      <c r="P346" s="41" t="s">
        <v>110</v>
      </c>
    </row>
    <row r="347" spans="1:16" ht="31.15" hidden="1">
      <c r="A347" s="168"/>
      <c r="B347" s="154"/>
      <c r="C347" s="16" t="s">
        <v>21</v>
      </c>
      <c r="D347" s="22">
        <f>'[4]11нед'!S171</f>
        <v>0</v>
      </c>
      <c r="E347" s="26">
        <f>'[4]11нед'!T171</f>
        <v>0</v>
      </c>
      <c r="F347" s="24">
        <f>'[4]11нед'!W171</f>
        <v>0</v>
      </c>
      <c r="G347" s="25">
        <f>'[4]11нед'!X171</f>
        <v>0</v>
      </c>
      <c r="H347" s="50"/>
      <c r="I347" s="170"/>
      <c r="J347" s="159"/>
      <c r="K347" s="16" t="s">
        <v>21</v>
      </c>
      <c r="L347" s="22">
        <f>'[4]12нед'!S171</f>
        <v>0</v>
      </c>
      <c r="M347" s="26">
        <f>'[4]12нед'!T171</f>
        <v>0</v>
      </c>
      <c r="N347" s="24">
        <f>'[4]12нед'!W171</f>
        <v>0</v>
      </c>
      <c r="O347" s="25">
        <f>'[4]12нед'!X171</f>
        <v>0</v>
      </c>
      <c r="P347" s="50"/>
    </row>
    <row r="348" spans="1:16" ht="31.15" hidden="1">
      <c r="A348" s="168"/>
      <c r="B348" s="154"/>
      <c r="C348" s="16" t="s">
        <v>22</v>
      </c>
      <c r="D348" s="22">
        <f>'[4]11нед'!S172</f>
        <v>0</v>
      </c>
      <c r="E348" s="26">
        <f>'[4]11нед'!T172</f>
        <v>0</v>
      </c>
      <c r="F348" s="24">
        <f>'[4]11нед'!W172</f>
        <v>0</v>
      </c>
      <c r="G348" s="25">
        <f>'[4]11нед'!X172</f>
        <v>0</v>
      </c>
      <c r="H348" s="50"/>
      <c r="I348" s="170"/>
      <c r="J348" s="159"/>
      <c r="K348" s="16" t="s">
        <v>22</v>
      </c>
      <c r="L348" s="22">
        <f>'[4]12нед'!S172</f>
        <v>0</v>
      </c>
      <c r="M348" s="26">
        <f>'[4]12нед'!T172</f>
        <v>0</v>
      </c>
      <c r="N348" s="24">
        <f>'[4]12нед'!W172</f>
        <v>0</v>
      </c>
      <c r="O348" s="25">
        <f>'[4]12нед'!X172</f>
        <v>0</v>
      </c>
      <c r="P348" s="50"/>
    </row>
    <row r="349" spans="1:16" ht="31.15" hidden="1">
      <c r="A349" s="168"/>
      <c r="B349" s="154"/>
      <c r="C349" s="16" t="s">
        <v>23</v>
      </c>
      <c r="D349" s="22">
        <f>'[4]11нед'!S173</f>
        <v>0</v>
      </c>
      <c r="E349" s="26">
        <f>'[4]11нед'!T173</f>
        <v>0</v>
      </c>
      <c r="F349" s="24">
        <f>'[4]11нед'!W173</f>
        <v>0</v>
      </c>
      <c r="G349" s="25">
        <f>'[4]11нед'!X173</f>
        <v>0</v>
      </c>
      <c r="H349" s="50"/>
      <c r="I349" s="170"/>
      <c r="J349" s="159"/>
      <c r="K349" s="16" t="s">
        <v>23</v>
      </c>
      <c r="L349" s="22">
        <f>'[4]12нед'!S173</f>
        <v>0</v>
      </c>
      <c r="M349" s="26">
        <f>'[4]12нед'!T173</f>
        <v>0</v>
      </c>
      <c r="N349" s="24">
        <f>'[4]12нед'!W173</f>
        <v>0</v>
      </c>
      <c r="O349" s="25">
        <f>'[4]12нед'!X173</f>
        <v>0</v>
      </c>
      <c r="P349" s="50"/>
    </row>
    <row r="350" spans="1:16" ht="31.15" hidden="1">
      <c r="A350" s="168"/>
      <c r="B350" s="154"/>
      <c r="C350" s="16" t="s">
        <v>24</v>
      </c>
      <c r="D350" s="22">
        <f>'[4]11нед'!S174</f>
        <v>0</v>
      </c>
      <c r="E350" s="26">
        <f>'[4]11нед'!T174</f>
        <v>0</v>
      </c>
      <c r="F350" s="24">
        <f>'[4]11нед'!W174</f>
        <v>0</v>
      </c>
      <c r="G350" s="25">
        <f>'[4]11нед'!X174</f>
        <v>0</v>
      </c>
      <c r="H350" s="50"/>
      <c r="I350" s="170"/>
      <c r="J350" s="159"/>
      <c r="K350" s="16" t="s">
        <v>24</v>
      </c>
      <c r="L350" s="22">
        <f>'[4]12нед'!S174</f>
        <v>0</v>
      </c>
      <c r="M350" s="26">
        <f>'[4]12нед'!T174</f>
        <v>0</v>
      </c>
      <c r="N350" s="24">
        <f>'[4]12нед'!W174</f>
        <v>0</v>
      </c>
      <c r="O350" s="25">
        <f>'[4]12нед'!X174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'[4]11нед'!S175</f>
        <v>0</v>
      </c>
      <c r="E351" s="28">
        <f>'[4]11нед'!T175</f>
        <v>0</v>
      </c>
      <c r="F351" s="29">
        <f>'[4]11нед'!W175</f>
        <v>0</v>
      </c>
      <c r="G351" s="30">
        <f>'[4]11нед'!X175</f>
        <v>0</v>
      </c>
      <c r="H351" s="51"/>
      <c r="I351" s="171"/>
      <c r="J351" s="160"/>
      <c r="K351" s="17"/>
      <c r="L351" s="27">
        <f>'[4]12нед'!S175</f>
        <v>0</v>
      </c>
      <c r="M351" s="28">
        <f>'[4]12нед'!T175</f>
        <v>0</v>
      </c>
      <c r="N351" s="29">
        <f>'[4]12нед'!W175</f>
        <v>0</v>
      </c>
      <c r="O351" s="30">
        <f>'[4]12нед'!X175</f>
        <v>0</v>
      </c>
      <c r="P351" s="51"/>
    </row>
    <row r="352" spans="1:16" ht="48" hidden="1" customHeight="1" thickTop="1">
      <c r="A352" s="167">
        <v>45976</v>
      </c>
      <c r="B352" s="153" t="s">
        <v>37</v>
      </c>
      <c r="C352" s="32" t="s">
        <v>16</v>
      </c>
      <c r="D352" s="18">
        <f>'[4]11нед'!S176</f>
        <v>0</v>
      </c>
      <c r="E352" s="21">
        <f>'[4]11нед'!T176</f>
        <v>0</v>
      </c>
      <c r="F352" s="19">
        <f>'[4]11нед'!W176</f>
        <v>0</v>
      </c>
      <c r="G352" s="20">
        <f>'[4]11нед'!X176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'[4]12нед'!S176</f>
        <v>0</v>
      </c>
      <c r="M352" s="21">
        <f>'[4]12нед'!T176</f>
        <v>0</v>
      </c>
      <c r="N352" s="19">
        <f>'[4]12нед'!W176</f>
        <v>0</v>
      </c>
      <c r="O352" s="20">
        <f>'[4]12нед'!X176</f>
        <v>0</v>
      </c>
      <c r="P352" s="53"/>
    </row>
    <row r="353" spans="1:16" ht="31.15" hidden="1">
      <c r="A353" s="168"/>
      <c r="B353" s="154"/>
      <c r="C353" s="16" t="s">
        <v>18</v>
      </c>
      <c r="D353" s="22">
        <f>'[4]11нед'!S177</f>
        <v>0</v>
      </c>
      <c r="E353" s="26">
        <f>'[4]11нед'!T177</f>
        <v>0</v>
      </c>
      <c r="F353" s="24">
        <f>'[4]11нед'!W177</f>
        <v>0</v>
      </c>
      <c r="G353" s="25">
        <f>'[4]11нед'!X177</f>
        <v>0</v>
      </c>
      <c r="H353" s="50"/>
      <c r="I353" s="170"/>
      <c r="J353" s="159"/>
      <c r="K353" s="16" t="s">
        <v>18</v>
      </c>
      <c r="L353" s="22">
        <f>'[4]12нед'!S177</f>
        <v>0</v>
      </c>
      <c r="M353" s="26">
        <f>'[4]12нед'!T177</f>
        <v>0</v>
      </c>
      <c r="N353" s="24">
        <f>'[4]12нед'!W177</f>
        <v>0</v>
      </c>
      <c r="O353" s="25">
        <f>'[4]12нед'!X177</f>
        <v>0</v>
      </c>
      <c r="P353" s="50"/>
    </row>
    <row r="354" spans="1:16" ht="31.15" hidden="1">
      <c r="A354" s="168"/>
      <c r="B354" s="154"/>
      <c r="C354" s="16" t="s">
        <v>20</v>
      </c>
      <c r="D354" s="22">
        <f>'[4]11нед'!S178</f>
        <v>0</v>
      </c>
      <c r="E354" s="26">
        <f>'[4]11нед'!T178</f>
        <v>0</v>
      </c>
      <c r="F354" s="24">
        <f>'[4]11нед'!W178</f>
        <v>0</v>
      </c>
      <c r="G354" s="25">
        <f>'[4]11нед'!X178</f>
        <v>0</v>
      </c>
      <c r="H354" s="50"/>
      <c r="I354" s="170"/>
      <c r="J354" s="159"/>
      <c r="K354" s="16" t="s">
        <v>20</v>
      </c>
      <c r="L354" s="22" t="str">
        <f>'[4]12нед'!S178</f>
        <v>пр</v>
      </c>
      <c r="M354" s="26" t="str">
        <f>'[4]12нед'!T178</f>
        <v>Машинное обучение и анализ данных</v>
      </c>
      <c r="N354" s="24" t="str">
        <f>'[4]12нед'!W178</f>
        <v/>
      </c>
      <c r="O354" s="25" t="str">
        <f>'[4]12нед'!X178</f>
        <v/>
      </c>
      <c r="P354" s="57" t="s">
        <v>105</v>
      </c>
    </row>
    <row r="355" spans="1:16" ht="53.65" hidden="1">
      <c r="A355" s="168"/>
      <c r="B355" s="154"/>
      <c r="C355" s="16" t="s">
        <v>21</v>
      </c>
      <c r="D355" s="22">
        <f>'[4]11нед'!S179</f>
        <v>0</v>
      </c>
      <c r="E355" s="26">
        <f>'[4]11нед'!T179</f>
        <v>0</v>
      </c>
      <c r="F355" s="24">
        <f>'[4]11нед'!W179</f>
        <v>0</v>
      </c>
      <c r="G355" s="25">
        <f>'[4]11нед'!X179</f>
        <v>0</v>
      </c>
      <c r="H355" s="50"/>
      <c r="I355" s="170"/>
      <c r="J355" s="159"/>
      <c r="K355" s="16" t="s">
        <v>21</v>
      </c>
      <c r="L355" s="22" t="str">
        <f>'[4]12нед'!S179</f>
        <v>пр</v>
      </c>
      <c r="M355" s="26" t="str">
        <f>'[4]12нед'!T179</f>
        <v>Применение методов искусственного интеллекта в анализе данных и управлении</v>
      </c>
      <c r="N355" s="24" t="str">
        <f>'[4]12нед'!W179</f>
        <v/>
      </c>
      <c r="O355" s="25" t="str">
        <f>'[4]12нед'!X179</f>
        <v/>
      </c>
      <c r="P355" s="57" t="s">
        <v>105</v>
      </c>
    </row>
    <row r="356" spans="1:16" ht="53.65" hidden="1">
      <c r="A356" s="168"/>
      <c r="B356" s="154"/>
      <c r="C356" s="16" t="s">
        <v>22</v>
      </c>
      <c r="D356" s="22">
        <f>'[4]11нед'!S180</f>
        <v>0</v>
      </c>
      <c r="E356" s="26">
        <f>'[4]11нед'!T180</f>
        <v>0</v>
      </c>
      <c r="F356" s="24">
        <f>'[4]11нед'!W180</f>
        <v>0</v>
      </c>
      <c r="G356" s="25">
        <f>'[4]11нед'!X180</f>
        <v>0</v>
      </c>
      <c r="H356" s="50"/>
      <c r="I356" s="170"/>
      <c r="J356" s="159"/>
      <c r="K356" s="16" t="s">
        <v>22</v>
      </c>
      <c r="L356" s="22" t="str">
        <f>'[4]12нед'!S180</f>
        <v>пр</v>
      </c>
      <c r="M356" s="26" t="str">
        <f>'[4]12нед'!T180</f>
        <v>Применение методов искусственного интеллекта в анализе данных и управлении</v>
      </c>
      <c r="N356" s="24" t="str">
        <f>'[4]12нед'!W180</f>
        <v/>
      </c>
      <c r="O356" s="25" t="str">
        <f>'[4]12нед'!X180</f>
        <v/>
      </c>
      <c r="P356" s="57" t="s">
        <v>105</v>
      </c>
    </row>
    <row r="357" spans="1:16" ht="31.15" hidden="1">
      <c r="A357" s="168"/>
      <c r="B357" s="154"/>
      <c r="C357" s="16" t="s">
        <v>23</v>
      </c>
      <c r="D357" s="22">
        <f>'[4]11нед'!S181</f>
        <v>0</v>
      </c>
      <c r="E357" s="26">
        <f>'[4]11нед'!T181</f>
        <v>0</v>
      </c>
      <c r="F357" s="24">
        <f>'[4]11нед'!W181</f>
        <v>0</v>
      </c>
      <c r="G357" s="25">
        <f>'[4]11нед'!X181</f>
        <v>0</v>
      </c>
      <c r="H357" s="50"/>
      <c r="I357" s="170"/>
      <c r="J357" s="159"/>
      <c r="K357" s="16" t="s">
        <v>23</v>
      </c>
      <c r="L357" s="22" t="str">
        <f>'[4]12нед'!S181</f>
        <v>пр</v>
      </c>
      <c r="M357" s="26" t="str">
        <f>'[4]12нед'!T181</f>
        <v>Машинное обучение и анализ данных</v>
      </c>
      <c r="N357" s="24" t="str">
        <f>'[4]12нед'!W181</f>
        <v/>
      </c>
      <c r="O357" s="25" t="str">
        <f>'[4]12нед'!X181</f>
        <v/>
      </c>
      <c r="P357" s="57" t="s">
        <v>105</v>
      </c>
    </row>
    <row r="358" spans="1:16" ht="31.15" hidden="1">
      <c r="A358" s="168"/>
      <c r="B358" s="154"/>
      <c r="C358" s="16" t="s">
        <v>24</v>
      </c>
      <c r="D358" s="22">
        <f>'[4]11нед'!S182</f>
        <v>0</v>
      </c>
      <c r="E358" s="26">
        <f>'[4]11нед'!T182</f>
        <v>0</v>
      </c>
      <c r="F358" s="24">
        <f>'[4]11нед'!W182</f>
        <v>0</v>
      </c>
      <c r="G358" s="25">
        <f>'[4]11нед'!X182</f>
        <v>0</v>
      </c>
      <c r="H358" s="50"/>
      <c r="I358" s="170"/>
      <c r="J358" s="159"/>
      <c r="K358" s="16" t="s">
        <v>24</v>
      </c>
      <c r="L358" s="22">
        <f>'[4]12нед'!S182</f>
        <v>0</v>
      </c>
      <c r="M358" s="26">
        <f>'[4]12нед'!T182</f>
        <v>0</v>
      </c>
      <c r="N358" s="24">
        <f>'[4]12нед'!W182</f>
        <v>0</v>
      </c>
      <c r="O358" s="25">
        <f>'[4]12нед'!X182</f>
        <v>0</v>
      </c>
      <c r="P358" s="50"/>
    </row>
    <row r="359" spans="1:16" ht="18.600000000000001" hidden="1" customHeight="1" thickBot="1">
      <c r="A359" s="169"/>
      <c r="B359" s="155"/>
      <c r="C359" s="17"/>
      <c r="D359" s="27">
        <f>'[4]11нед'!S59</f>
        <v>0</v>
      </c>
      <c r="E359" s="28">
        <f>'[4]11нед'!T59</f>
        <v>0</v>
      </c>
      <c r="F359" s="29">
        <f>'[4]11нед'!W59</f>
        <v>0</v>
      </c>
      <c r="G359" s="30">
        <f>'[4]11нед'!X59</f>
        <v>0</v>
      </c>
      <c r="H359" s="51"/>
      <c r="I359" s="171"/>
      <c r="J359" s="160"/>
      <c r="K359" s="17"/>
      <c r="L359" s="27">
        <f>'[4]12нед'!S59</f>
        <v>0</v>
      </c>
      <c r="M359" s="28">
        <f>'[4]12нед'!T59</f>
        <v>0</v>
      </c>
      <c r="N359" s="29">
        <f>'[4]12нед'!W59</f>
        <v>0</v>
      </c>
      <c r="O359" s="30">
        <f>'[4]11нед'!X59</f>
        <v>0</v>
      </c>
      <c r="P359" s="51"/>
    </row>
    <row r="360" spans="1:16" ht="39" hidden="1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 hidden="1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 hidden="1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 hidden="1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 hidden="1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 hidden="1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 hidden="1">
      <c r="A366" s="1"/>
      <c r="B366" s="144" t="s">
        <v>48</v>
      </c>
      <c r="C366" s="144"/>
      <c r="D366" s="144"/>
      <c r="E366" s="144"/>
      <c r="F366" s="144"/>
      <c r="G366" s="144"/>
      <c r="H366" s="144"/>
      <c r="I366" s="1"/>
      <c r="J366" s="144" t="s">
        <v>48</v>
      </c>
      <c r="K366" s="144"/>
      <c r="L366" s="144"/>
      <c r="M366" s="144"/>
      <c r="N366" s="144"/>
      <c r="O366" s="144"/>
      <c r="P366" s="144"/>
    </row>
    <row r="367" spans="1:16" ht="15.6" hidden="1">
      <c r="A367" s="7"/>
      <c r="B367" s="140" t="str">
        <f>'[1]19нед'!$A$6</f>
        <v>Направление подготовки:</v>
      </c>
      <c r="C367" s="8"/>
      <c r="D367" s="9"/>
      <c r="E367" s="10" t="str">
        <f>E7</f>
        <v>44.03.05..Педагогическое образование (с двумя профилями подготовки) (Физика и Информатика)</v>
      </c>
      <c r="F367" s="9"/>
      <c r="G367" s="9"/>
      <c r="H367" s="48" t="str">
        <f>H7</f>
        <v>12-23 ФИз</v>
      </c>
      <c r="I367" s="7"/>
      <c r="J367" s="140" t="str">
        <f>'[1]19нед'!$A$6</f>
        <v>Направление подготовки:</v>
      </c>
      <c r="K367" s="8"/>
      <c r="L367" s="9"/>
      <c r="M367" s="10" t="str">
        <f>E7</f>
        <v>44.03.05..Педагогическое образование (с двумя профилями подготовки) (Физика и Информатика)</v>
      </c>
      <c r="N367" s="9"/>
      <c r="O367" s="9"/>
      <c r="P367" s="48" t="str">
        <f>H7</f>
        <v>12-23 ФИз</v>
      </c>
    </row>
    <row r="368" spans="1:16" ht="15.6" hidden="1">
      <c r="A368" s="1"/>
      <c r="B368" s="145" t="s">
        <v>5</v>
      </c>
      <c r="C368" s="145"/>
      <c r="D368" s="145"/>
      <c r="E368" s="145" t="str">
        <f t="shared" ref="E368" si="4">E8</f>
        <v>заочная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заочная</v>
      </c>
      <c r="N368" s="145"/>
      <c r="O368" s="145"/>
      <c r="P368" s="145"/>
    </row>
    <row r="369" spans="1:16" ht="15.6" hidden="1">
      <c r="A369" s="1"/>
      <c r="B369" s="145" t="s">
        <v>7</v>
      </c>
      <c r="C369" s="145"/>
      <c r="D369" s="145"/>
      <c r="E369" s="140">
        <f>E9</f>
        <v>3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3</v>
      </c>
      <c r="N369" s="140"/>
      <c r="O369" s="140"/>
      <c r="P369" s="47"/>
    </row>
    <row r="370" spans="1:16" ht="15.6" hidden="1">
      <c r="A370" s="1"/>
      <c r="B370" s="146" t="s">
        <v>8</v>
      </c>
      <c r="C370" s="146"/>
      <c r="D370" s="146"/>
      <c r="E370" s="141">
        <f>M310+1</f>
        <v>9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10</v>
      </c>
      <c r="N370" s="141"/>
      <c r="O370" s="141"/>
      <c r="P370" s="49"/>
    </row>
    <row r="371" spans="1:16" ht="46.5" hidden="1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5.1" hidden="1" customHeight="1" thickTop="1">
      <c r="A372" s="167">
        <v>45985</v>
      </c>
      <c r="B372" s="153" t="s">
        <v>15</v>
      </c>
      <c r="C372" s="16" t="s">
        <v>16</v>
      </c>
      <c r="D372" s="18">
        <f>'[4]13нед'!S136</f>
        <v>0</v>
      </c>
      <c r="E372" s="21">
        <f>'[4]13нед'!T136</f>
        <v>0</v>
      </c>
      <c r="F372" s="19">
        <f>'[4]13нед'!W136</f>
        <v>0</v>
      </c>
      <c r="G372" s="20">
        <f>'[4]13нед'!X136</f>
        <v>0</v>
      </c>
      <c r="H372" s="53"/>
      <c r="I372" s="167">
        <v>45992</v>
      </c>
      <c r="J372" s="158" t="s">
        <v>15</v>
      </c>
      <c r="K372" s="16" t="s">
        <v>16</v>
      </c>
      <c r="L372" s="18" t="str">
        <f>'[5]14нед'!S136</f>
        <v>пр</v>
      </c>
      <c r="M372" s="21" t="str">
        <f>'[5]14нед'!T136</f>
        <v>Применение методов искусственного интеллекта в анализе данных и управлении</v>
      </c>
      <c r="N372" s="19" t="str">
        <f>'[5]14нед'!W136</f>
        <v/>
      </c>
      <c r="O372" s="20" t="str">
        <f>'[5]14нед'!X136</f>
        <v/>
      </c>
      <c r="P372" s="41" t="s">
        <v>105</v>
      </c>
    </row>
    <row r="373" spans="1:16" ht="31.15" hidden="1">
      <c r="A373" s="168"/>
      <c r="B373" s="154"/>
      <c r="C373" s="16" t="s">
        <v>18</v>
      </c>
      <c r="D373" s="22">
        <f>'[4]13нед'!S137</f>
        <v>0</v>
      </c>
      <c r="E373" s="26">
        <f>'[4]13нед'!T137</f>
        <v>0</v>
      </c>
      <c r="F373" s="24">
        <f>'[4]13нед'!W137</f>
        <v>0</v>
      </c>
      <c r="G373" s="25">
        <f>'[4]13нед'!X137</f>
        <v>0</v>
      </c>
      <c r="H373" s="50"/>
      <c r="I373" s="170"/>
      <c r="J373" s="159"/>
      <c r="K373" s="16" t="s">
        <v>18</v>
      </c>
      <c r="L373" s="22" t="str">
        <f>'[5]14нед'!S137</f>
        <v>пр</v>
      </c>
      <c r="M373" s="26" t="str">
        <f>'[5]14нед'!T137</f>
        <v>Машинное обучение и анализ данных</v>
      </c>
      <c r="N373" s="24" t="str">
        <f>'[5]14нед'!W137</f>
        <v/>
      </c>
      <c r="O373" s="25" t="str">
        <f>'[5]14нед'!X137</f>
        <v/>
      </c>
      <c r="P373" s="41" t="s">
        <v>105</v>
      </c>
    </row>
    <row r="374" spans="1:16" ht="31.15" hidden="1">
      <c r="A374" s="168"/>
      <c r="B374" s="154"/>
      <c r="C374" s="16" t="s">
        <v>20</v>
      </c>
      <c r="D374" s="22">
        <f>'[4]13нед'!S138</f>
        <v>0</v>
      </c>
      <c r="E374" s="26">
        <f>'[4]13нед'!T138</f>
        <v>0</v>
      </c>
      <c r="F374" s="24">
        <f>'[4]13нед'!W138</f>
        <v>0</v>
      </c>
      <c r="G374" s="25">
        <f>'[4]13нед'!X138</f>
        <v>0</v>
      </c>
      <c r="H374" s="50"/>
      <c r="I374" s="170"/>
      <c r="J374" s="159"/>
      <c r="K374" s="16" t="s">
        <v>20</v>
      </c>
      <c r="L374" s="22" t="str">
        <f>'[5]14нед'!S138</f>
        <v>пр</v>
      </c>
      <c r="M374" s="26" t="str">
        <f>'[5]14нед'!T138</f>
        <v>Управление ИТ-проектами</v>
      </c>
      <c r="N374" s="24" t="str">
        <f>'[5]14нед'!W138</f>
        <v/>
      </c>
      <c r="O374" s="25" t="str">
        <f>'[5]14нед'!X138</f>
        <v/>
      </c>
      <c r="P374" s="41" t="s">
        <v>105</v>
      </c>
    </row>
    <row r="375" spans="1:16" ht="31.15" hidden="1">
      <c r="A375" s="168"/>
      <c r="B375" s="154"/>
      <c r="C375" s="16" t="s">
        <v>21</v>
      </c>
      <c r="D375" s="22">
        <f>'[4]13нед'!S139</f>
        <v>0</v>
      </c>
      <c r="E375" s="26">
        <f>'[4]13нед'!T139</f>
        <v>0</v>
      </c>
      <c r="F375" s="24">
        <f>'[4]13нед'!W139</f>
        <v>0</v>
      </c>
      <c r="G375" s="25">
        <f>'[4]13нед'!X139</f>
        <v>0</v>
      </c>
      <c r="H375" s="50"/>
      <c r="I375" s="170"/>
      <c r="J375" s="159"/>
      <c r="K375" s="16" t="s">
        <v>21</v>
      </c>
      <c r="L375" s="22">
        <f>'[5]14нед'!S139</f>
        <v>0</v>
      </c>
      <c r="M375" s="26">
        <f>'[5]14нед'!T139</f>
        <v>0</v>
      </c>
      <c r="N375" s="24">
        <f>'[5]14нед'!W139</f>
        <v>0</v>
      </c>
      <c r="O375" s="25">
        <f>'[5]14нед'!X139</f>
        <v>0</v>
      </c>
      <c r="P375" s="50"/>
    </row>
    <row r="376" spans="1:16" ht="31.15" hidden="1">
      <c r="A376" s="168"/>
      <c r="B376" s="154"/>
      <c r="C376" s="16" t="s">
        <v>22</v>
      </c>
      <c r="D376" s="22">
        <f>'[4]13нед'!S140</f>
        <v>0</v>
      </c>
      <c r="E376" s="26">
        <f>'[4]13нед'!T140</f>
        <v>0</v>
      </c>
      <c r="F376" s="24">
        <f>'[4]13нед'!W140</f>
        <v>0</v>
      </c>
      <c r="G376" s="25">
        <f>'[4]13нед'!X140</f>
        <v>0</v>
      </c>
      <c r="H376" s="50"/>
      <c r="I376" s="170"/>
      <c r="J376" s="159"/>
      <c r="K376" s="16" t="s">
        <v>22</v>
      </c>
      <c r="L376" s="22">
        <f>'[5]14нед'!S140</f>
        <v>0</v>
      </c>
      <c r="M376" s="26">
        <f>'[5]14нед'!T140</f>
        <v>0</v>
      </c>
      <c r="N376" s="24">
        <f>'[5]14нед'!W140</f>
        <v>0</v>
      </c>
      <c r="O376" s="25">
        <f>'[5]14нед'!X140</f>
        <v>0</v>
      </c>
      <c r="P376" s="50"/>
    </row>
    <row r="377" spans="1:16" ht="31.15" hidden="1">
      <c r="A377" s="168"/>
      <c r="B377" s="154"/>
      <c r="C377" s="16" t="s">
        <v>23</v>
      </c>
      <c r="D377" s="22">
        <f>'[4]13нед'!S141</f>
        <v>0</v>
      </c>
      <c r="E377" s="26">
        <f>'[4]13нед'!T141</f>
        <v>0</v>
      </c>
      <c r="F377" s="24">
        <f>'[4]13нед'!W141</f>
        <v>0</v>
      </c>
      <c r="G377" s="25">
        <f>'[4]13нед'!X141</f>
        <v>0</v>
      </c>
      <c r="H377" s="50"/>
      <c r="I377" s="170"/>
      <c r="J377" s="159"/>
      <c r="K377" s="16" t="s">
        <v>23</v>
      </c>
      <c r="L377" s="22">
        <f>'[5]14нед'!S141</f>
        <v>0</v>
      </c>
      <c r="M377" s="26">
        <f>'[5]14нед'!T141</f>
        <v>0</v>
      </c>
      <c r="N377" s="24">
        <f>'[5]14нед'!W141</f>
        <v>0</v>
      </c>
      <c r="O377" s="25">
        <f>'[5]14нед'!X141</f>
        <v>0</v>
      </c>
      <c r="P377" s="50"/>
    </row>
    <row r="378" spans="1:16" ht="31.15" hidden="1">
      <c r="A378" s="168"/>
      <c r="B378" s="154"/>
      <c r="C378" s="16" t="s">
        <v>24</v>
      </c>
      <c r="D378" s="22">
        <f>'[4]13нед'!S142</f>
        <v>0</v>
      </c>
      <c r="E378" s="26">
        <f>'[4]13нед'!T142</f>
        <v>0</v>
      </c>
      <c r="F378" s="24">
        <f>'[4]13нед'!W142</f>
        <v>0</v>
      </c>
      <c r="G378" s="25">
        <f>'[4]13нед'!X142</f>
        <v>0</v>
      </c>
      <c r="H378" s="50"/>
      <c r="I378" s="170"/>
      <c r="J378" s="159"/>
      <c r="K378" s="16" t="s">
        <v>24</v>
      </c>
      <c r="L378" s="22">
        <f>'[5]14нед'!S142</f>
        <v>0</v>
      </c>
      <c r="M378" s="26">
        <f>'[5]14нед'!T142</f>
        <v>0</v>
      </c>
      <c r="N378" s="24">
        <f>'[5]14нед'!W142</f>
        <v>0</v>
      </c>
      <c r="O378" s="25">
        <f>'[5]14нед'!X142</f>
        <v>0</v>
      </c>
      <c r="P378" s="50"/>
    </row>
    <row r="379" spans="1:16" ht="18.600000000000001" hidden="1" customHeight="1" thickBot="1">
      <c r="A379" s="169"/>
      <c r="B379" s="155"/>
      <c r="C379" s="17"/>
      <c r="D379" s="27">
        <f>'[4]13нед'!S143</f>
        <v>0</v>
      </c>
      <c r="E379" s="28">
        <f>'[4]13нед'!T143</f>
        <v>0</v>
      </c>
      <c r="F379" s="29">
        <f>'[4]13нед'!W143</f>
        <v>0</v>
      </c>
      <c r="G379" s="30">
        <f>'[4]13нед'!X143</f>
        <v>0</v>
      </c>
      <c r="H379" s="51"/>
      <c r="I379" s="171"/>
      <c r="J379" s="160"/>
      <c r="K379" s="17"/>
      <c r="L379" s="27">
        <f>'[5]14нед'!S143</f>
        <v>0</v>
      </c>
      <c r="M379" s="28">
        <f>'[5]14нед'!T143</f>
        <v>0</v>
      </c>
      <c r="N379" s="29">
        <f>'[5]14нед'!W143</f>
        <v>0</v>
      </c>
      <c r="O379" s="30">
        <f>'[5]14нед'!X143</f>
        <v>0</v>
      </c>
      <c r="P379" s="51"/>
    </row>
    <row r="380" spans="1:16" ht="32.25" hidden="1" customHeight="1" thickTop="1">
      <c r="A380" s="167">
        <v>45986</v>
      </c>
      <c r="B380" s="153" t="s">
        <v>25</v>
      </c>
      <c r="C380" s="32" t="s">
        <v>16</v>
      </c>
      <c r="D380" s="18">
        <f>'[4]13нед'!S144</f>
        <v>0</v>
      </c>
      <c r="E380" s="21">
        <f>'[4]13нед'!T144</f>
        <v>0</v>
      </c>
      <c r="F380" s="19">
        <f>'[4]13нед'!W144</f>
        <v>0</v>
      </c>
      <c r="G380" s="20">
        <f>'[4]13нед'!X144</f>
        <v>0</v>
      </c>
      <c r="H380" s="53"/>
      <c r="I380" s="167">
        <v>45993</v>
      </c>
      <c r="J380" s="158" t="s">
        <v>25</v>
      </c>
      <c r="K380" s="32" t="s">
        <v>16</v>
      </c>
      <c r="L380" s="18" t="str">
        <f>'[5]14нед'!S144</f>
        <v>пр</v>
      </c>
      <c r="M380" s="21" t="str">
        <f>'[5]14нед'!T144</f>
        <v xml:space="preserve"> Основы програмной инженерии</v>
      </c>
      <c r="N380" s="19" t="str">
        <f>'[5]14нед'!W144</f>
        <v/>
      </c>
      <c r="O380" s="20" t="str">
        <f>'[5]14нед'!X144</f>
        <v/>
      </c>
      <c r="P380" s="58" t="s">
        <v>105</v>
      </c>
    </row>
    <row r="381" spans="1:16" ht="31.15" hidden="1">
      <c r="A381" s="168"/>
      <c r="B381" s="154"/>
      <c r="C381" s="16" t="s">
        <v>18</v>
      </c>
      <c r="D381" s="22">
        <f>'[4]13нед'!S145</f>
        <v>0</v>
      </c>
      <c r="E381" s="26">
        <f>'[4]13нед'!T145</f>
        <v>0</v>
      </c>
      <c r="F381" s="24">
        <f>'[4]13нед'!W145</f>
        <v>0</v>
      </c>
      <c r="G381" s="25">
        <f>'[4]13нед'!X145</f>
        <v>0</v>
      </c>
      <c r="H381" s="50"/>
      <c r="I381" s="170"/>
      <c r="J381" s="159"/>
      <c r="K381" s="16" t="s">
        <v>18</v>
      </c>
      <c r="L381" s="22" t="str">
        <f>'[5]14нед'!S145</f>
        <v>пр</v>
      </c>
      <c r="M381" s="26" t="str">
        <f>'[5]14нед'!T145</f>
        <v xml:space="preserve"> Основы програмной инженерии</v>
      </c>
      <c r="N381" s="24" t="str">
        <f>'[5]14нед'!W145</f>
        <v/>
      </c>
      <c r="O381" s="25" t="str">
        <f>'[5]14нед'!X145</f>
        <v/>
      </c>
      <c r="P381" s="41" t="s">
        <v>105</v>
      </c>
    </row>
    <row r="382" spans="1:16" ht="35.85" hidden="1">
      <c r="A382" s="168"/>
      <c r="B382" s="154"/>
      <c r="C382" s="16" t="s">
        <v>20</v>
      </c>
      <c r="D382" s="22" t="str">
        <f>'[4]13нед'!S146</f>
        <v>л</v>
      </c>
      <c r="E382" s="26" t="str">
        <f>'[4]13нед'!T146</f>
        <v>Теория систем и системный анализ</v>
      </c>
      <c r="F382" s="24" t="str">
        <f>'[4]13нед'!W146</f>
        <v/>
      </c>
      <c r="G382" s="25" t="str">
        <f>'[4]13нед'!X146</f>
        <v/>
      </c>
      <c r="H382" s="41" t="s">
        <v>105</v>
      </c>
      <c r="I382" s="170"/>
      <c r="J382" s="159"/>
      <c r="K382" s="16" t="s">
        <v>20</v>
      </c>
      <c r="L382" s="22" t="str">
        <f>'[5]14нед'!S146</f>
        <v>пр</v>
      </c>
      <c r="M382" s="26" t="str">
        <f>'[5]14нед'!T146</f>
        <v>Теоретико-множественный и информационный анализ</v>
      </c>
      <c r="N382" s="24" t="str">
        <f>'[5]14нед'!W146</f>
        <v/>
      </c>
      <c r="O382" s="25" t="str">
        <f>'[5]14нед'!X146</f>
        <v/>
      </c>
      <c r="P382" s="41" t="s">
        <v>105</v>
      </c>
    </row>
    <row r="383" spans="1:16" ht="53.65" hidden="1">
      <c r="A383" s="168"/>
      <c r="B383" s="154"/>
      <c r="C383" s="16" t="s">
        <v>21</v>
      </c>
      <c r="D383" s="22" t="str">
        <f>'[4]13нед'!S147</f>
        <v>л</v>
      </c>
      <c r="E383" s="26" t="str">
        <f>'[4]13нед'!T147</f>
        <v>Применение методов искусственного интеллекта в анализе данных и управлении</v>
      </c>
      <c r="F383" s="24" t="str">
        <f>'[4]13нед'!W147</f>
        <v/>
      </c>
      <c r="G383" s="25" t="str">
        <f>'[4]13нед'!X147</f>
        <v/>
      </c>
      <c r="H383" s="41" t="s">
        <v>105</v>
      </c>
      <c r="I383" s="170"/>
      <c r="J383" s="159"/>
      <c r="K383" s="16" t="s">
        <v>21</v>
      </c>
      <c r="L383" s="22">
        <f>'[5]14нед'!S147</f>
        <v>0</v>
      </c>
      <c r="M383" s="26">
        <f>'[5]14нед'!T147</f>
        <v>0</v>
      </c>
      <c r="N383" s="24">
        <f>'[5]14нед'!W147</f>
        <v>0</v>
      </c>
      <c r="O383" s="25">
        <f>'[5]14нед'!X147</f>
        <v>0</v>
      </c>
      <c r="P383" s="50"/>
    </row>
    <row r="384" spans="1:16" ht="31.15" hidden="1">
      <c r="A384" s="168"/>
      <c r="B384" s="154"/>
      <c r="C384" s="16" t="s">
        <v>22</v>
      </c>
      <c r="D384" s="22">
        <f>'[4]13нед'!S148</f>
        <v>0</v>
      </c>
      <c r="E384" s="26">
        <f>'[4]13нед'!T148</f>
        <v>0</v>
      </c>
      <c r="F384" s="24">
        <f>'[4]13нед'!W148</f>
        <v>0</v>
      </c>
      <c r="G384" s="25">
        <f>'[4]13нед'!X148</f>
        <v>0</v>
      </c>
      <c r="H384" s="50"/>
      <c r="I384" s="170"/>
      <c r="J384" s="159"/>
      <c r="K384" s="16" t="s">
        <v>22</v>
      </c>
      <c r="L384" s="22">
        <f>'[5]14нед'!S148</f>
        <v>0</v>
      </c>
      <c r="M384" s="26">
        <f>'[5]14нед'!T148</f>
        <v>0</v>
      </c>
      <c r="N384" s="24">
        <f>'[5]14нед'!W148</f>
        <v>0</v>
      </c>
      <c r="O384" s="25">
        <f>'[5]14нед'!X148</f>
        <v>0</v>
      </c>
      <c r="P384" s="50"/>
    </row>
    <row r="385" spans="1:16" ht="31.15" hidden="1">
      <c r="A385" s="168"/>
      <c r="B385" s="154"/>
      <c r="C385" s="16" t="s">
        <v>23</v>
      </c>
      <c r="D385" s="22">
        <f>'[4]13нед'!S149</f>
        <v>0</v>
      </c>
      <c r="E385" s="26">
        <f>'[4]13нед'!T149</f>
        <v>0</v>
      </c>
      <c r="F385" s="24">
        <f>'[4]13нед'!W149</f>
        <v>0</v>
      </c>
      <c r="G385" s="25">
        <f>'[4]13нед'!X149</f>
        <v>0</v>
      </c>
      <c r="H385" s="50"/>
      <c r="I385" s="170"/>
      <c r="J385" s="159"/>
      <c r="K385" s="16" t="s">
        <v>23</v>
      </c>
      <c r="L385" s="22">
        <f>'[5]14нед'!S149</f>
        <v>0</v>
      </c>
      <c r="M385" s="26">
        <f>'[5]14нед'!T149</f>
        <v>0</v>
      </c>
      <c r="N385" s="24">
        <f>'[5]14нед'!W149</f>
        <v>0</v>
      </c>
      <c r="O385" s="25">
        <f>'[5]14нед'!X149</f>
        <v>0</v>
      </c>
      <c r="P385" s="50"/>
    </row>
    <row r="386" spans="1:16" ht="31.15" hidden="1">
      <c r="A386" s="168"/>
      <c r="B386" s="154"/>
      <c r="C386" s="16" t="s">
        <v>24</v>
      </c>
      <c r="D386" s="22">
        <f>'[4]13нед'!S150</f>
        <v>0</v>
      </c>
      <c r="E386" s="26">
        <f>'[4]13нед'!T150</f>
        <v>0</v>
      </c>
      <c r="F386" s="24">
        <f>'[4]13нед'!W150</f>
        <v>0</v>
      </c>
      <c r="G386" s="25">
        <f>'[4]13нед'!X150</f>
        <v>0</v>
      </c>
      <c r="H386" s="50"/>
      <c r="I386" s="170"/>
      <c r="J386" s="159"/>
      <c r="K386" s="16" t="s">
        <v>24</v>
      </c>
      <c r="L386" s="22">
        <f>'[5]14нед'!S150</f>
        <v>0</v>
      </c>
      <c r="M386" s="26">
        <f>'[5]14нед'!T150</f>
        <v>0</v>
      </c>
      <c r="N386" s="24">
        <f>'[5]14нед'!W150</f>
        <v>0</v>
      </c>
      <c r="O386" s="25">
        <f>'[5]14нед'!X150</f>
        <v>0</v>
      </c>
      <c r="P386" s="50"/>
    </row>
    <row r="387" spans="1:16" ht="18.600000000000001" hidden="1" customHeight="1" thickBot="1">
      <c r="A387" s="169"/>
      <c r="B387" s="155"/>
      <c r="C387" s="17"/>
      <c r="D387" s="27">
        <f>'[4]13нед'!S151</f>
        <v>0</v>
      </c>
      <c r="E387" s="28">
        <f>'[4]13нед'!T151</f>
        <v>0</v>
      </c>
      <c r="F387" s="29">
        <f>'[4]13нед'!W151</f>
        <v>0</v>
      </c>
      <c r="G387" s="30">
        <f>'[4]13нед'!X151</f>
        <v>0</v>
      </c>
      <c r="H387" s="51"/>
      <c r="I387" s="171"/>
      <c r="J387" s="160"/>
      <c r="K387" s="17"/>
      <c r="L387" s="27">
        <f>'[5]14нед'!S151</f>
        <v>0</v>
      </c>
      <c r="M387" s="28">
        <f>'[5]14нед'!T151</f>
        <v>0</v>
      </c>
      <c r="N387" s="29">
        <f>'[5]14нед'!W151</f>
        <v>0</v>
      </c>
      <c r="O387" s="30">
        <f>'[5]14нед'!X151</f>
        <v>0</v>
      </c>
      <c r="P387" s="51"/>
    </row>
    <row r="388" spans="1:16" ht="48" hidden="1" customHeight="1" thickTop="1">
      <c r="A388" s="172">
        <v>45987</v>
      </c>
      <c r="B388" s="161" t="s">
        <v>30</v>
      </c>
      <c r="C388" s="32" t="s">
        <v>16</v>
      </c>
      <c r="D388" s="18">
        <f>'[4]13нед'!S152</f>
        <v>0</v>
      </c>
      <c r="E388" s="21">
        <f>'[4]13нед'!T152</f>
        <v>0</v>
      </c>
      <c r="F388" s="19">
        <f>'[4]13нед'!W152</f>
        <v>0</v>
      </c>
      <c r="G388" s="20">
        <f>'[4]13нед'!X152</f>
        <v>0</v>
      </c>
      <c r="H388" s="53"/>
      <c r="I388" s="172">
        <v>45994</v>
      </c>
      <c r="J388" s="164" t="s">
        <v>30</v>
      </c>
      <c r="K388" s="32" t="s">
        <v>16</v>
      </c>
      <c r="L388" s="18">
        <f>'[5]14нед'!S152</f>
        <v>0</v>
      </c>
      <c r="M388" s="21">
        <f>'[5]14нед'!T152</f>
        <v>0</v>
      </c>
      <c r="N388" s="19">
        <f>'[5]14нед'!W152</f>
        <v>0</v>
      </c>
      <c r="O388" s="20">
        <f>'[5]14нед'!X152</f>
        <v>0</v>
      </c>
      <c r="P388" s="53"/>
    </row>
    <row r="389" spans="1:16" ht="31.15" hidden="1">
      <c r="A389" s="173"/>
      <c r="B389" s="162"/>
      <c r="C389" s="16" t="s">
        <v>18</v>
      </c>
      <c r="D389" s="22">
        <f>'[4]13нед'!S153</f>
        <v>0</v>
      </c>
      <c r="E389" s="26">
        <f>'[4]13нед'!T153</f>
        <v>0</v>
      </c>
      <c r="F389" s="24">
        <f>'[4]13нед'!W153</f>
        <v>0</v>
      </c>
      <c r="G389" s="25">
        <f>'[4]13нед'!X153</f>
        <v>0</v>
      </c>
      <c r="H389" s="50"/>
      <c r="I389" s="173"/>
      <c r="J389" s="165"/>
      <c r="K389" s="16" t="s">
        <v>18</v>
      </c>
      <c r="L389" s="22" t="str">
        <f>'[5]14нед'!S153</f>
        <v>пр</v>
      </c>
      <c r="M389" s="26" t="str">
        <f>'[5]14нед'!T153</f>
        <v>Управление ИТ-проектами</v>
      </c>
      <c r="N389" s="24" t="str">
        <f>'[5]14нед'!W153</f>
        <v/>
      </c>
      <c r="O389" s="25" t="str">
        <f>'[5]14нед'!X153</f>
        <v/>
      </c>
      <c r="P389" s="57" t="s">
        <v>105</v>
      </c>
    </row>
    <row r="390" spans="1:16" ht="35.85" hidden="1">
      <c r="A390" s="173"/>
      <c r="B390" s="162"/>
      <c r="C390" s="16" t="s">
        <v>20</v>
      </c>
      <c r="D390" s="22" t="str">
        <f>'[4]13нед'!S154</f>
        <v>л</v>
      </c>
      <c r="E390" s="26" t="str">
        <f>'[4]13нед'!T154</f>
        <v>Теоретико-множественный и информационный анализ</v>
      </c>
      <c r="F390" s="24" t="str">
        <f>'[4]13нед'!W154</f>
        <v/>
      </c>
      <c r="G390" s="25" t="str">
        <f>'[4]13нед'!X154</f>
        <v/>
      </c>
      <c r="H390" s="41" t="s">
        <v>105</v>
      </c>
      <c r="I390" s="173"/>
      <c r="J390" s="165"/>
      <c r="K390" s="16" t="s">
        <v>20</v>
      </c>
      <c r="L390" s="22" t="str">
        <f>'[5]14нед'!S154</f>
        <v>пр</v>
      </c>
      <c r="M390" s="26" t="str">
        <f>'[5]14нед'!T154</f>
        <v>Теоретико-множественный и информационный анализ</v>
      </c>
      <c r="N390" s="24" t="str">
        <f>'[5]14нед'!W154</f>
        <v/>
      </c>
      <c r="O390" s="25" t="str">
        <f>'[5]14нед'!X154</f>
        <v/>
      </c>
      <c r="P390" s="57" t="s">
        <v>105</v>
      </c>
    </row>
    <row r="391" spans="1:16" ht="35.85" hidden="1">
      <c r="A391" s="173"/>
      <c r="B391" s="162"/>
      <c r="C391" s="16" t="s">
        <v>21</v>
      </c>
      <c r="D391" s="22" t="str">
        <f>'[4]13нед'!S155</f>
        <v>л</v>
      </c>
      <c r="E391" s="26" t="str">
        <f>'[4]13нед'!T155</f>
        <v>Управление ИТ-проектами</v>
      </c>
      <c r="F391" s="24" t="str">
        <f>'[4]13нед'!W155</f>
        <v/>
      </c>
      <c r="G391" s="25" t="str">
        <f>'[4]13нед'!X155</f>
        <v/>
      </c>
      <c r="H391" s="41" t="s">
        <v>105</v>
      </c>
      <c r="I391" s="173"/>
      <c r="J391" s="165"/>
      <c r="K391" s="16" t="s">
        <v>21</v>
      </c>
      <c r="L391" s="22" t="str">
        <f>'[5]14нед'!S155</f>
        <v>пр</v>
      </c>
      <c r="M391" s="26" t="str">
        <f>'[5]14нед'!T155</f>
        <v>Теоретико-множественный и информационный анализ</v>
      </c>
      <c r="N391" s="24" t="str">
        <f>'[5]14нед'!W155</f>
        <v/>
      </c>
      <c r="O391" s="25" t="str">
        <f>'[5]14нед'!X155</f>
        <v/>
      </c>
      <c r="P391" s="57" t="s">
        <v>105</v>
      </c>
    </row>
    <row r="392" spans="1:16" ht="31.15" hidden="1">
      <c r="A392" s="173"/>
      <c r="B392" s="162"/>
      <c r="C392" s="16" t="s">
        <v>22</v>
      </c>
      <c r="D392" s="22">
        <f>'[4]13нед'!S156</f>
        <v>0</v>
      </c>
      <c r="E392" s="26">
        <f>'[4]13нед'!T156</f>
        <v>0</v>
      </c>
      <c r="F392" s="24">
        <f>'[4]13нед'!W156</f>
        <v>0</v>
      </c>
      <c r="G392" s="25">
        <f>'[4]13нед'!X156</f>
        <v>0</v>
      </c>
      <c r="H392" s="50"/>
      <c r="I392" s="173"/>
      <c r="J392" s="165"/>
      <c r="K392" s="16" t="s">
        <v>22</v>
      </c>
      <c r="L392" s="22">
        <f>'[5]14нед'!S156</f>
        <v>0</v>
      </c>
      <c r="M392" s="26">
        <f>'[5]14нед'!T156</f>
        <v>0</v>
      </c>
      <c r="N392" s="24">
        <f>'[5]14нед'!W156</f>
        <v>0</v>
      </c>
      <c r="O392" s="25">
        <f>'[5]14нед'!X156</f>
        <v>0</v>
      </c>
      <c r="P392" s="57" t="s">
        <v>105</v>
      </c>
    </row>
    <row r="393" spans="1:16" ht="31.15" hidden="1">
      <c r="A393" s="173"/>
      <c r="B393" s="162"/>
      <c r="C393" s="16" t="s">
        <v>23</v>
      </c>
      <c r="D393" s="22">
        <f>'[4]13нед'!S157</f>
        <v>0</v>
      </c>
      <c r="E393" s="26">
        <f>'[4]13нед'!T157</f>
        <v>0</v>
      </c>
      <c r="F393" s="24">
        <f>'[4]13нед'!W157</f>
        <v>0</v>
      </c>
      <c r="G393" s="25">
        <f>'[4]13нед'!X157</f>
        <v>0</v>
      </c>
      <c r="H393" s="50"/>
      <c r="I393" s="173"/>
      <c r="J393" s="165"/>
      <c r="K393" s="16" t="s">
        <v>23</v>
      </c>
      <c r="L393" s="22">
        <f>'[5]14нед'!S157</f>
        <v>0</v>
      </c>
      <c r="M393" s="26">
        <f>'[5]14нед'!T157</f>
        <v>0</v>
      </c>
      <c r="N393" s="24">
        <f>'[5]14нед'!W157</f>
        <v>0</v>
      </c>
      <c r="O393" s="25">
        <f>'[5]14нед'!X157</f>
        <v>0</v>
      </c>
      <c r="P393" s="50"/>
    </row>
    <row r="394" spans="1:16" ht="31.15" hidden="1">
      <c r="A394" s="173"/>
      <c r="B394" s="162"/>
      <c r="C394" s="16" t="s">
        <v>24</v>
      </c>
      <c r="D394" s="22">
        <f>'[4]13нед'!S158</f>
        <v>0</v>
      </c>
      <c r="E394" s="26">
        <f>'[4]13нед'!T158</f>
        <v>0</v>
      </c>
      <c r="F394" s="24">
        <f>'[4]13нед'!W158</f>
        <v>0</v>
      </c>
      <c r="G394" s="25">
        <f>'[4]13нед'!X158</f>
        <v>0</v>
      </c>
      <c r="H394" s="50"/>
      <c r="I394" s="173"/>
      <c r="J394" s="165"/>
      <c r="K394" s="16" t="s">
        <v>24</v>
      </c>
      <c r="L394" s="22">
        <f>'[5]14нед'!S158</f>
        <v>0</v>
      </c>
      <c r="M394" s="26">
        <f>'[5]14нед'!T158</f>
        <v>0</v>
      </c>
      <c r="N394" s="24">
        <f>'[5]14нед'!W158</f>
        <v>0</v>
      </c>
      <c r="O394" s="25">
        <f>'[5]14нед'!X158</f>
        <v>0</v>
      </c>
      <c r="P394" s="50"/>
    </row>
    <row r="395" spans="1:16" ht="18.600000000000001" hidden="1" customHeight="1" thickBot="1">
      <c r="A395" s="174"/>
      <c r="B395" s="163"/>
      <c r="C395" s="17"/>
      <c r="D395" s="27">
        <f>'[4]13нед'!S159</f>
        <v>0</v>
      </c>
      <c r="E395" s="28">
        <f>'[4]13нед'!T159</f>
        <v>0</v>
      </c>
      <c r="F395" s="29">
        <f>'[4]13нед'!W159</f>
        <v>0</v>
      </c>
      <c r="G395" s="30">
        <f>'[4]13нед'!X159</f>
        <v>0</v>
      </c>
      <c r="H395" s="51"/>
      <c r="I395" s="174"/>
      <c r="J395" s="166"/>
      <c r="K395" s="17"/>
      <c r="L395" s="27">
        <f>'[5]14нед'!S159</f>
        <v>0</v>
      </c>
      <c r="M395" s="28">
        <f>'[5]14нед'!T159</f>
        <v>0</v>
      </c>
      <c r="N395" s="29">
        <f>'[5]14нед'!W159</f>
        <v>0</v>
      </c>
      <c r="O395" s="30">
        <f>'[5]14нед'!X159</f>
        <v>0</v>
      </c>
      <c r="P395" s="51"/>
    </row>
    <row r="396" spans="1:16" ht="48" hidden="1" customHeight="1" thickTop="1">
      <c r="A396" s="167">
        <v>45988</v>
      </c>
      <c r="B396" s="153" t="s">
        <v>32</v>
      </c>
      <c r="C396" s="32" t="s">
        <v>16</v>
      </c>
      <c r="D396" s="18">
        <f>'[4]13нед'!S160</f>
        <v>0</v>
      </c>
      <c r="E396" s="21">
        <f>'[4]13нед'!T160</f>
        <v>0</v>
      </c>
      <c r="F396" s="19">
        <f>'[4]13нед'!W160</f>
        <v>0</v>
      </c>
      <c r="G396" s="20">
        <f>'[4]13нед'!X160</f>
        <v>0</v>
      </c>
      <c r="H396" s="53"/>
      <c r="I396" s="167">
        <v>45995</v>
      </c>
      <c r="J396" s="158" t="s">
        <v>32</v>
      </c>
      <c r="K396" s="32" t="s">
        <v>16</v>
      </c>
      <c r="L396" s="18">
        <f>'[5]14нед'!S160</f>
        <v>0</v>
      </c>
      <c r="M396" s="21">
        <f>'[5]14нед'!T160</f>
        <v>0</v>
      </c>
      <c r="N396" s="19">
        <f>'[5]14нед'!W160</f>
        <v>0</v>
      </c>
      <c r="O396" s="20">
        <f>'[5]14нед'!X160</f>
        <v>0</v>
      </c>
      <c r="P396" s="53"/>
    </row>
    <row r="397" spans="1:16" ht="35.85" hidden="1">
      <c r="A397" s="168"/>
      <c r="B397" s="154"/>
      <c r="C397" s="16" t="s">
        <v>18</v>
      </c>
      <c r="D397" s="22" t="str">
        <f>'[4]13нед'!S161</f>
        <v>пр</v>
      </c>
      <c r="E397" s="26" t="str">
        <f>'[4]13нед'!T161</f>
        <v>Иностранный язык для специальных целей</v>
      </c>
      <c r="F397" s="24" t="str">
        <f>'[4]13нед'!W161</f>
        <v/>
      </c>
      <c r="G397" s="25" t="str">
        <f>'[4]13нед'!X161</f>
        <v/>
      </c>
      <c r="H397" s="41" t="s">
        <v>106</v>
      </c>
      <c r="I397" s="170"/>
      <c r="J397" s="159"/>
      <c r="K397" s="16" t="s">
        <v>18</v>
      </c>
      <c r="L397" s="22" t="str">
        <f>'[5]14нед'!S161</f>
        <v>пр</v>
      </c>
      <c r="M397" s="26" t="str">
        <f>'[5]14нед'!T161</f>
        <v>Иностранный язык для специальных целей</v>
      </c>
      <c r="N397" s="24" t="str">
        <f>'[5]14нед'!W161</f>
        <v/>
      </c>
      <c r="O397" s="25" t="str">
        <f>'[5]14нед'!X161</f>
        <v/>
      </c>
      <c r="P397" s="41" t="s">
        <v>106</v>
      </c>
    </row>
    <row r="398" spans="1:16" ht="31.15" hidden="1">
      <c r="A398" s="168"/>
      <c r="B398" s="154"/>
      <c r="C398" s="16" t="s">
        <v>20</v>
      </c>
      <c r="D398" s="22" t="str">
        <f>'[4]13нед'!S162</f>
        <v>л</v>
      </c>
      <c r="E398" s="26" t="str">
        <f>'[4]13нед'!T162</f>
        <v>Машинное обучение и анализ данных</v>
      </c>
      <c r="F398" s="24" t="str">
        <f>'[4]13нед'!W162</f>
        <v/>
      </c>
      <c r="G398" s="25" t="str">
        <f>'[4]13нед'!X162</f>
        <v/>
      </c>
      <c r="H398" s="41" t="s">
        <v>105</v>
      </c>
      <c r="I398" s="170"/>
      <c r="J398" s="159"/>
      <c r="K398" s="16" t="s">
        <v>20</v>
      </c>
      <c r="L398" s="22" t="str">
        <f>'[5]14нед'!S162</f>
        <v>пр</v>
      </c>
      <c r="M398" s="26" t="str">
        <f>'[5]14нед'!T162</f>
        <v>Теория систем и системный анализ</v>
      </c>
      <c r="N398" s="24" t="str">
        <f>'[5]14нед'!W162</f>
        <v/>
      </c>
      <c r="O398" s="25" t="str">
        <f>'[5]14нед'!X162</f>
        <v/>
      </c>
      <c r="P398" s="41" t="s">
        <v>105</v>
      </c>
    </row>
    <row r="399" spans="1:16" ht="31.15" hidden="1">
      <c r="A399" s="168"/>
      <c r="B399" s="154"/>
      <c r="C399" s="16" t="s">
        <v>21</v>
      </c>
      <c r="D399" s="22" t="str">
        <f>'[4]13нед'!S163</f>
        <v>л</v>
      </c>
      <c r="E399" s="26" t="str">
        <f>'[4]13нед'!T163</f>
        <v>Основы програмной инженерии</v>
      </c>
      <c r="F399" s="24" t="str">
        <f>'[4]13нед'!W163</f>
        <v/>
      </c>
      <c r="G399" s="25" t="str">
        <f>'[4]13нед'!X163</f>
        <v/>
      </c>
      <c r="H399" s="41" t="s">
        <v>105</v>
      </c>
      <c r="I399" s="170"/>
      <c r="J399" s="159"/>
      <c r="K399" s="16" t="s">
        <v>21</v>
      </c>
      <c r="L399" s="22" t="str">
        <f>'[5]14нед'!S163</f>
        <v>пр</v>
      </c>
      <c r="M399" s="26" t="str">
        <f>'[5]14нед'!T163</f>
        <v>Теория систем и системный анализ</v>
      </c>
      <c r="N399" s="24" t="str">
        <f>'[5]14нед'!W163</f>
        <v/>
      </c>
      <c r="O399" s="25" t="str">
        <f>'[5]14нед'!X163</f>
        <v/>
      </c>
      <c r="P399" s="41" t="s">
        <v>105</v>
      </c>
    </row>
    <row r="400" spans="1:16" ht="31.15" hidden="1">
      <c r="A400" s="168"/>
      <c r="B400" s="154"/>
      <c r="C400" s="16" t="s">
        <v>22</v>
      </c>
      <c r="D400" s="22">
        <f>'[4]13нед'!S164</f>
        <v>0</v>
      </c>
      <c r="E400" s="26">
        <f>'[4]13нед'!T164</f>
        <v>0</v>
      </c>
      <c r="F400" s="24">
        <f>'[4]13нед'!W164</f>
        <v>0</v>
      </c>
      <c r="G400" s="25">
        <f>'[4]13нед'!X164</f>
        <v>0</v>
      </c>
      <c r="H400" s="50"/>
      <c r="I400" s="170"/>
      <c r="J400" s="159"/>
      <c r="K400" s="16" t="s">
        <v>22</v>
      </c>
      <c r="L400" s="22">
        <f>'[5]14нед'!S164</f>
        <v>0</v>
      </c>
      <c r="M400" s="26">
        <f>'[5]14нед'!T164</f>
        <v>0</v>
      </c>
      <c r="N400" s="24">
        <f>'[5]14нед'!W164</f>
        <v>0</v>
      </c>
      <c r="O400" s="25">
        <f>'[5]14нед'!X164</f>
        <v>0</v>
      </c>
      <c r="P400" s="50"/>
    </row>
    <row r="401" spans="1:16" ht="31.15" hidden="1">
      <c r="A401" s="168"/>
      <c r="B401" s="154"/>
      <c r="C401" s="16" t="s">
        <v>23</v>
      </c>
      <c r="D401" s="22">
        <f>'[4]13нед'!S165</f>
        <v>0</v>
      </c>
      <c r="E401" s="26">
        <f>'[4]13нед'!T165</f>
        <v>0</v>
      </c>
      <c r="F401" s="24">
        <f>'[4]13нед'!W165</f>
        <v>0</v>
      </c>
      <c r="G401" s="25">
        <f>'[4]13нед'!X165</f>
        <v>0</v>
      </c>
      <c r="H401" s="50"/>
      <c r="I401" s="170"/>
      <c r="J401" s="159"/>
      <c r="K401" s="16" t="s">
        <v>23</v>
      </c>
      <c r="L401" s="22">
        <f>'[5]14нед'!S165</f>
        <v>0</v>
      </c>
      <c r="M401" s="26">
        <f>'[5]14нед'!T165</f>
        <v>0</v>
      </c>
      <c r="N401" s="24">
        <f>'[5]14нед'!W165</f>
        <v>0</v>
      </c>
      <c r="O401" s="25">
        <f>'[5]14нед'!X165</f>
        <v>0</v>
      </c>
      <c r="P401" s="50"/>
    </row>
    <row r="402" spans="1:16" ht="31.15" hidden="1">
      <c r="A402" s="168"/>
      <c r="B402" s="154"/>
      <c r="C402" s="16" t="s">
        <v>24</v>
      </c>
      <c r="D402" s="22">
        <f>'[4]13нед'!S166</f>
        <v>0</v>
      </c>
      <c r="E402" s="26">
        <f>'[4]13нед'!T166</f>
        <v>0</v>
      </c>
      <c r="F402" s="24">
        <f>'[4]13нед'!W166</f>
        <v>0</v>
      </c>
      <c r="G402" s="25">
        <f>'[4]13нед'!X166</f>
        <v>0</v>
      </c>
      <c r="H402" s="50"/>
      <c r="I402" s="170"/>
      <c r="J402" s="159"/>
      <c r="K402" s="16" t="s">
        <v>24</v>
      </c>
      <c r="L402" s="22">
        <f>'[5]14нед'!S166</f>
        <v>0</v>
      </c>
      <c r="M402" s="26">
        <f>'[5]14нед'!T166</f>
        <v>0</v>
      </c>
      <c r="N402" s="24">
        <f>'[5]14нед'!W166</f>
        <v>0</v>
      </c>
      <c r="O402" s="25">
        <f>'[5]14нед'!X166</f>
        <v>0</v>
      </c>
      <c r="P402" s="50"/>
    </row>
    <row r="403" spans="1:16" ht="18.600000000000001" hidden="1" customHeight="1" thickBot="1">
      <c r="A403" s="169"/>
      <c r="B403" s="155"/>
      <c r="C403" s="17"/>
      <c r="D403" s="27">
        <f>'[4]13нед'!S167</f>
        <v>0</v>
      </c>
      <c r="E403" s="28">
        <f>'[4]13нед'!T167</f>
        <v>0</v>
      </c>
      <c r="F403" s="29">
        <f>'[4]13нед'!W167</f>
        <v>0</v>
      </c>
      <c r="G403" s="30">
        <f>'[4]13нед'!X167</f>
        <v>0</v>
      </c>
      <c r="H403" s="51"/>
      <c r="I403" s="171"/>
      <c r="J403" s="160"/>
      <c r="K403" s="17"/>
      <c r="L403" s="27">
        <f>'[5]14нед'!S167</f>
        <v>0</v>
      </c>
      <c r="M403" s="28">
        <f>'[5]14нед'!T167</f>
        <v>0</v>
      </c>
      <c r="N403" s="29">
        <f>'[5]14нед'!W167</f>
        <v>0</v>
      </c>
      <c r="O403" s="30">
        <f>'[5]14нед'!X167</f>
        <v>0</v>
      </c>
      <c r="P403" s="51"/>
    </row>
    <row r="404" spans="1:16" ht="48" hidden="1" customHeight="1" thickTop="1">
      <c r="A404" s="167">
        <v>45989</v>
      </c>
      <c r="B404" s="153" t="s">
        <v>34</v>
      </c>
      <c r="C404" s="32" t="s">
        <v>16</v>
      </c>
      <c r="D404" s="18">
        <f>'[4]13нед'!S168</f>
        <v>0</v>
      </c>
      <c r="E404" s="21">
        <f>'[4]13нед'!T168</f>
        <v>0</v>
      </c>
      <c r="F404" s="19">
        <f>'[4]13нед'!W168</f>
        <v>0</v>
      </c>
      <c r="G404" s="20">
        <f>'[4]13нед'!X168</f>
        <v>0</v>
      </c>
      <c r="H404" s="53"/>
      <c r="I404" s="167">
        <v>45996</v>
      </c>
      <c r="J404" s="158" t="s">
        <v>34</v>
      </c>
      <c r="K404" s="32" t="s">
        <v>16</v>
      </c>
      <c r="L404" s="18">
        <f>'[5]14нед'!S168</f>
        <v>0</v>
      </c>
      <c r="M404" s="21">
        <f>'[5]14нед'!T168</f>
        <v>0</v>
      </c>
      <c r="N404" s="19">
        <f>'[5]14нед'!W168</f>
        <v>0</v>
      </c>
      <c r="O404" s="20">
        <f>'[5]14нед'!X168</f>
        <v>0</v>
      </c>
      <c r="P404" s="53"/>
    </row>
    <row r="405" spans="1:16" ht="31.15" hidden="1">
      <c r="A405" s="168"/>
      <c r="B405" s="154"/>
      <c r="C405" s="16" t="s">
        <v>18</v>
      </c>
      <c r="D405" s="22" t="str">
        <f>'[4]13нед'!S169</f>
        <v>л</v>
      </c>
      <c r="E405" s="26" t="str">
        <f>'[4]13нед'!T169</f>
        <v xml:space="preserve">Философия научного познания </v>
      </c>
      <c r="F405" s="24" t="str">
        <f>'[4]13нед'!W169</f>
        <v/>
      </c>
      <c r="G405" s="25" t="str">
        <f>'[4]13нед'!X169</f>
        <v/>
      </c>
      <c r="H405" s="41" t="s">
        <v>107</v>
      </c>
      <c r="I405" s="170"/>
      <c r="J405" s="159"/>
      <c r="K405" s="16" t="s">
        <v>18</v>
      </c>
      <c r="L405" s="22" t="str">
        <f>'[5]14нед'!S169</f>
        <v>пр</v>
      </c>
      <c r="M405" s="26" t="str">
        <f>'[5]14нед'!T169</f>
        <v xml:space="preserve">Философия научного познания </v>
      </c>
      <c r="N405" s="24" t="str">
        <f>'[5]14нед'!W169</f>
        <v/>
      </c>
      <c r="O405" s="25" t="str">
        <f>'[5]14нед'!X169</f>
        <v/>
      </c>
      <c r="P405" s="41" t="s">
        <v>108</v>
      </c>
    </row>
    <row r="406" spans="1:16" ht="35.85" hidden="1">
      <c r="A406" s="168"/>
      <c r="B406" s="154"/>
      <c r="C406" s="16" t="s">
        <v>20</v>
      </c>
      <c r="D406" s="22" t="str">
        <f>'[4]13нед'!S170</f>
        <v>л</v>
      </c>
      <c r="E406" s="26" t="str">
        <f>'[4]13нед'!T170</f>
        <v>Методология исследовательской деятельности</v>
      </c>
      <c r="F406" s="24" t="str">
        <f>'[4]13нед'!W170</f>
        <v/>
      </c>
      <c r="G406" s="25" t="str">
        <f>'[4]13нед'!X170</f>
        <v/>
      </c>
      <c r="H406" s="41" t="s">
        <v>109</v>
      </c>
      <c r="I406" s="170"/>
      <c r="J406" s="159"/>
      <c r="K406" s="16" t="s">
        <v>20</v>
      </c>
      <c r="L406" s="22" t="str">
        <f>'[5]14нед'!S170</f>
        <v>пр</v>
      </c>
      <c r="M406" s="26" t="str">
        <f>'[5]14нед'!T170</f>
        <v>Методология исследовательской деятельности</v>
      </c>
      <c r="N406" s="24" t="str">
        <f>'[5]14нед'!W170</f>
        <v/>
      </c>
      <c r="O406" s="25" t="str">
        <f>'[5]14нед'!X170</f>
        <v/>
      </c>
      <c r="P406" s="41" t="s">
        <v>110</v>
      </c>
    </row>
    <row r="407" spans="1:16" ht="31.15" hidden="1">
      <c r="A407" s="168"/>
      <c r="B407" s="154"/>
      <c r="C407" s="16" t="s">
        <v>21</v>
      </c>
      <c r="D407" s="22">
        <f>'[4]13нед'!S171</f>
        <v>0</v>
      </c>
      <c r="E407" s="26">
        <f>'[4]13нед'!T171</f>
        <v>0</v>
      </c>
      <c r="F407" s="24">
        <f>'[4]13нед'!W171</f>
        <v>0</v>
      </c>
      <c r="G407" s="25">
        <f>'[4]13нед'!X171</f>
        <v>0</v>
      </c>
      <c r="H407" s="50"/>
      <c r="I407" s="170"/>
      <c r="J407" s="159"/>
      <c r="K407" s="16" t="s">
        <v>21</v>
      </c>
      <c r="L407" s="22">
        <f>'[5]14нед'!S171</f>
        <v>0</v>
      </c>
      <c r="M407" s="26">
        <f>'[5]14нед'!T171</f>
        <v>0</v>
      </c>
      <c r="N407" s="24">
        <f>'[5]14нед'!W171</f>
        <v>0</v>
      </c>
      <c r="O407" s="25">
        <f>'[5]14нед'!X171</f>
        <v>0</v>
      </c>
      <c r="P407" s="50"/>
    </row>
    <row r="408" spans="1:16" ht="31.15" hidden="1">
      <c r="A408" s="168"/>
      <c r="B408" s="154"/>
      <c r="C408" s="16" t="s">
        <v>22</v>
      </c>
      <c r="D408" s="22">
        <f>'[4]13нед'!S172</f>
        <v>0</v>
      </c>
      <c r="E408" s="26">
        <f>'[4]13нед'!T172</f>
        <v>0</v>
      </c>
      <c r="F408" s="24">
        <f>'[4]13нед'!W172</f>
        <v>0</v>
      </c>
      <c r="G408" s="25">
        <f>'[4]13нед'!X172</f>
        <v>0</v>
      </c>
      <c r="H408" s="50"/>
      <c r="I408" s="170"/>
      <c r="J408" s="159"/>
      <c r="K408" s="16" t="s">
        <v>22</v>
      </c>
      <c r="L408" s="22">
        <f>'[5]14нед'!S172</f>
        <v>0</v>
      </c>
      <c r="M408" s="26">
        <f>'[5]14нед'!T172</f>
        <v>0</v>
      </c>
      <c r="N408" s="24">
        <f>'[5]14нед'!W172</f>
        <v>0</v>
      </c>
      <c r="O408" s="25">
        <f>'[5]14нед'!X172</f>
        <v>0</v>
      </c>
      <c r="P408" s="50"/>
    </row>
    <row r="409" spans="1:16" ht="31.15" hidden="1">
      <c r="A409" s="168"/>
      <c r="B409" s="154"/>
      <c r="C409" s="16" t="s">
        <v>23</v>
      </c>
      <c r="D409" s="22">
        <f>'[4]13нед'!S173</f>
        <v>0</v>
      </c>
      <c r="E409" s="26">
        <f>'[4]13нед'!T173</f>
        <v>0</v>
      </c>
      <c r="F409" s="24">
        <f>'[4]13нед'!W173</f>
        <v>0</v>
      </c>
      <c r="G409" s="25">
        <f>'[4]13нед'!X173</f>
        <v>0</v>
      </c>
      <c r="H409" s="50"/>
      <c r="I409" s="170"/>
      <c r="J409" s="159"/>
      <c r="K409" s="16" t="s">
        <v>23</v>
      </c>
      <c r="L409" s="22">
        <f>'[5]14нед'!S173</f>
        <v>0</v>
      </c>
      <c r="M409" s="26">
        <f>'[5]14нед'!T173</f>
        <v>0</v>
      </c>
      <c r="N409" s="24">
        <f>'[5]14нед'!W173</f>
        <v>0</v>
      </c>
      <c r="O409" s="25">
        <f>'[5]14нед'!X173</f>
        <v>0</v>
      </c>
      <c r="P409" s="50"/>
    </row>
    <row r="410" spans="1:16" ht="31.15" hidden="1">
      <c r="A410" s="168"/>
      <c r="B410" s="154"/>
      <c r="C410" s="16" t="s">
        <v>24</v>
      </c>
      <c r="D410" s="22">
        <f>'[4]13нед'!S174</f>
        <v>0</v>
      </c>
      <c r="E410" s="26">
        <f>'[4]13нед'!T174</f>
        <v>0</v>
      </c>
      <c r="F410" s="24">
        <f>'[4]13нед'!W174</f>
        <v>0</v>
      </c>
      <c r="G410" s="25">
        <f>'[4]13нед'!X174</f>
        <v>0</v>
      </c>
      <c r="H410" s="50"/>
      <c r="I410" s="170"/>
      <c r="J410" s="159"/>
      <c r="K410" s="16" t="s">
        <v>24</v>
      </c>
      <c r="L410" s="22">
        <f>'[5]14нед'!S174</f>
        <v>0</v>
      </c>
      <c r="M410" s="26">
        <f>'[5]14нед'!T174</f>
        <v>0</v>
      </c>
      <c r="N410" s="24">
        <f>'[5]14нед'!W174</f>
        <v>0</v>
      </c>
      <c r="O410" s="25">
        <f>'[5]14нед'!X174</f>
        <v>0</v>
      </c>
      <c r="P410" s="50"/>
    </row>
    <row r="411" spans="1:16" ht="18.600000000000001" hidden="1" customHeight="1" thickBot="1">
      <c r="A411" s="169"/>
      <c r="B411" s="155"/>
      <c r="C411" s="17"/>
      <c r="D411" s="27">
        <f>'[4]13нед'!S175</f>
        <v>0</v>
      </c>
      <c r="E411" s="28">
        <f>'[4]13нед'!T175</f>
        <v>0</v>
      </c>
      <c r="F411" s="29">
        <f>'[4]13нед'!W175</f>
        <v>0</v>
      </c>
      <c r="G411" s="30">
        <f>'[4]13нед'!X175</f>
        <v>0</v>
      </c>
      <c r="H411" s="51"/>
      <c r="I411" s="171"/>
      <c r="J411" s="160"/>
      <c r="K411" s="17"/>
      <c r="L411" s="27">
        <f>'[5]14нед'!S175</f>
        <v>0</v>
      </c>
      <c r="M411" s="28">
        <f>'[5]14нед'!T175</f>
        <v>0</v>
      </c>
      <c r="N411" s="29">
        <f>'[5]14нед'!W175</f>
        <v>0</v>
      </c>
      <c r="O411" s="30">
        <f>'[5]14нед'!X175</f>
        <v>0</v>
      </c>
      <c r="P411" s="51"/>
    </row>
    <row r="412" spans="1:16" ht="48" hidden="1" customHeight="1" thickTop="1">
      <c r="A412" s="167">
        <v>45990</v>
      </c>
      <c r="B412" s="153" t="s">
        <v>37</v>
      </c>
      <c r="C412" s="32" t="s">
        <v>16</v>
      </c>
      <c r="D412" s="18">
        <f>'[4]13нед'!S176</f>
        <v>0</v>
      </c>
      <c r="E412" s="21">
        <f>'[4]13нед'!T176</f>
        <v>0</v>
      </c>
      <c r="F412" s="19">
        <f>'[4]13нед'!W176</f>
        <v>0</v>
      </c>
      <c r="G412" s="20">
        <f>'[4]13нед'!X176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'[5]14нед'!S176</f>
        <v>0</v>
      </c>
      <c r="M412" s="21">
        <f>'[5]14нед'!T176</f>
        <v>0</v>
      </c>
      <c r="N412" s="19">
        <f>'[5]14нед'!W176</f>
        <v>0</v>
      </c>
      <c r="O412" s="20">
        <f>'[5]14нед'!X176</f>
        <v>0</v>
      </c>
      <c r="P412" s="53"/>
    </row>
    <row r="413" spans="1:16" ht="31.15" hidden="1">
      <c r="A413" s="168"/>
      <c r="B413" s="154"/>
      <c r="C413" s="16" t="s">
        <v>18</v>
      </c>
      <c r="D413" s="22">
        <f>'[4]13нед'!S177</f>
        <v>0</v>
      </c>
      <c r="E413" s="26">
        <f>'[4]13нед'!T177</f>
        <v>0</v>
      </c>
      <c r="F413" s="24">
        <f>'[4]13нед'!W177</f>
        <v>0</v>
      </c>
      <c r="G413" s="25">
        <f>'[4]13нед'!X177</f>
        <v>0</v>
      </c>
      <c r="H413" s="50"/>
      <c r="I413" s="170"/>
      <c r="J413" s="159"/>
      <c r="K413" s="16" t="s">
        <v>18</v>
      </c>
      <c r="L413" s="22">
        <f>'[5]14нед'!S177</f>
        <v>0</v>
      </c>
      <c r="M413" s="26">
        <f>'[5]14нед'!T177</f>
        <v>0</v>
      </c>
      <c r="N413" s="24">
        <f>'[5]14нед'!W177</f>
        <v>0</v>
      </c>
      <c r="O413" s="25">
        <f>'[5]14нед'!X177</f>
        <v>0</v>
      </c>
      <c r="P413" s="50"/>
    </row>
    <row r="414" spans="1:16" ht="31.15" hidden="1">
      <c r="A414" s="168"/>
      <c r="B414" s="154"/>
      <c r="C414" s="16" t="s">
        <v>20</v>
      </c>
      <c r="D414" s="22">
        <f>'[4]13нед'!S178</f>
        <v>0</v>
      </c>
      <c r="E414" s="26">
        <f>'[4]13нед'!T178</f>
        <v>0</v>
      </c>
      <c r="F414" s="24">
        <f>'[4]13нед'!W178</f>
        <v>0</v>
      </c>
      <c r="G414" s="25">
        <f>'[4]13нед'!X178</f>
        <v>0</v>
      </c>
      <c r="H414" s="50"/>
      <c r="I414" s="170"/>
      <c r="J414" s="159"/>
      <c r="K414" s="16" t="s">
        <v>20</v>
      </c>
      <c r="L414" s="22">
        <f>'[5]14нед'!S178</f>
        <v>0</v>
      </c>
      <c r="M414" s="26">
        <f>'[5]14нед'!T178</f>
        <v>0</v>
      </c>
      <c r="N414" s="24">
        <f>'[5]14нед'!W178</f>
        <v>0</v>
      </c>
      <c r="O414" s="25">
        <f>'[5]14нед'!X178</f>
        <v>0</v>
      </c>
      <c r="P414" s="50"/>
    </row>
    <row r="415" spans="1:16" ht="31.15" hidden="1">
      <c r="A415" s="168"/>
      <c r="B415" s="154"/>
      <c r="C415" s="16" t="s">
        <v>21</v>
      </c>
      <c r="D415" s="22">
        <f>'[4]13нед'!S179</f>
        <v>0</v>
      </c>
      <c r="E415" s="26">
        <f>'[4]13нед'!T179</f>
        <v>0</v>
      </c>
      <c r="F415" s="24">
        <f>'[4]13нед'!W179</f>
        <v>0</v>
      </c>
      <c r="G415" s="25">
        <f>'[4]13нед'!X179</f>
        <v>0</v>
      </c>
      <c r="H415" s="50"/>
      <c r="I415" s="170"/>
      <c r="J415" s="159"/>
      <c r="K415" s="16" t="s">
        <v>21</v>
      </c>
      <c r="L415" s="22">
        <f>'[5]14нед'!S179</f>
        <v>0</v>
      </c>
      <c r="M415" s="26">
        <f>'[5]14нед'!T179</f>
        <v>0</v>
      </c>
      <c r="N415" s="24">
        <f>'[5]14нед'!W179</f>
        <v>0</v>
      </c>
      <c r="O415" s="25">
        <f>'[5]14нед'!X179</f>
        <v>0</v>
      </c>
      <c r="P415" s="50"/>
    </row>
    <row r="416" spans="1:16" ht="31.15" hidden="1">
      <c r="A416" s="168"/>
      <c r="B416" s="154"/>
      <c r="C416" s="16" t="s">
        <v>22</v>
      </c>
      <c r="D416" s="22">
        <f>'[4]13нед'!S180</f>
        <v>0</v>
      </c>
      <c r="E416" s="26">
        <f>'[4]13нед'!T180</f>
        <v>0</v>
      </c>
      <c r="F416" s="24">
        <f>'[4]13нед'!W180</f>
        <v>0</v>
      </c>
      <c r="G416" s="25">
        <f>'[4]13нед'!X180</f>
        <v>0</v>
      </c>
      <c r="H416" s="50"/>
      <c r="I416" s="170"/>
      <c r="J416" s="159"/>
      <c r="K416" s="16" t="s">
        <v>22</v>
      </c>
      <c r="L416" s="22">
        <f>'[5]14нед'!S180</f>
        <v>0</v>
      </c>
      <c r="M416" s="26">
        <f>'[5]14нед'!T180</f>
        <v>0</v>
      </c>
      <c r="N416" s="24">
        <f>'[5]14нед'!W180</f>
        <v>0</v>
      </c>
      <c r="O416" s="25">
        <f>'[5]14нед'!X180</f>
        <v>0</v>
      </c>
      <c r="P416" s="50"/>
    </row>
    <row r="417" spans="1:16" ht="31.15" hidden="1">
      <c r="A417" s="168"/>
      <c r="B417" s="154"/>
      <c r="C417" s="16" t="s">
        <v>23</v>
      </c>
      <c r="D417" s="22">
        <f>'[4]13нед'!S181</f>
        <v>0</v>
      </c>
      <c r="E417" s="26">
        <f>'[4]13нед'!T181</f>
        <v>0</v>
      </c>
      <c r="F417" s="24">
        <f>'[4]13нед'!W181</f>
        <v>0</v>
      </c>
      <c r="G417" s="25">
        <f>'[4]13нед'!X181</f>
        <v>0</v>
      </c>
      <c r="H417" s="50"/>
      <c r="I417" s="170"/>
      <c r="J417" s="159"/>
      <c r="K417" s="16" t="s">
        <v>23</v>
      </c>
      <c r="L417" s="22">
        <f>'[5]14нед'!S181</f>
        <v>0</v>
      </c>
      <c r="M417" s="26">
        <f>'[5]14нед'!T181</f>
        <v>0</v>
      </c>
      <c r="N417" s="24">
        <f>'[5]14нед'!W181</f>
        <v>0</v>
      </c>
      <c r="O417" s="25">
        <f>'[5]14нед'!X181</f>
        <v>0</v>
      </c>
      <c r="P417" s="50"/>
    </row>
    <row r="418" spans="1:16" ht="31.15" hidden="1">
      <c r="A418" s="168"/>
      <c r="B418" s="154"/>
      <c r="C418" s="16" t="s">
        <v>24</v>
      </c>
      <c r="D418" s="22">
        <f>'[4]13нед'!S182</f>
        <v>0</v>
      </c>
      <c r="E418" s="26">
        <f>'[4]13нед'!T182</f>
        <v>0</v>
      </c>
      <c r="F418" s="24">
        <f>'[4]13нед'!W182</f>
        <v>0</v>
      </c>
      <c r="G418" s="25">
        <f>'[4]13нед'!X182</f>
        <v>0</v>
      </c>
      <c r="H418" s="50"/>
      <c r="I418" s="170"/>
      <c r="J418" s="159"/>
      <c r="K418" s="16" t="s">
        <v>24</v>
      </c>
      <c r="L418" s="22">
        <f>'[5]14нед'!S182</f>
        <v>0</v>
      </c>
      <c r="M418" s="26">
        <f>'[5]14нед'!T182</f>
        <v>0</v>
      </c>
      <c r="N418" s="24">
        <f>'[5]14нед'!W182</f>
        <v>0</v>
      </c>
      <c r="O418" s="25">
        <f>'[5]14нед'!X182</f>
        <v>0</v>
      </c>
      <c r="P418" s="50"/>
    </row>
    <row r="419" spans="1:16" ht="18.600000000000001" hidden="1" customHeight="1" thickBot="1">
      <c r="A419" s="169"/>
      <c r="B419" s="155"/>
      <c r="C419" s="17"/>
      <c r="D419" s="27">
        <f>'[4]13нед'!S59</f>
        <v>0</v>
      </c>
      <c r="E419" s="28">
        <f>'[4]13нед'!T59</f>
        <v>0</v>
      </c>
      <c r="F419" s="29">
        <f>'[4]13нед'!W59</f>
        <v>0</v>
      </c>
      <c r="G419" s="30">
        <f>'[4]11нед'!X59</f>
        <v>0</v>
      </c>
      <c r="H419" s="51"/>
      <c r="I419" s="171"/>
      <c r="J419" s="160"/>
      <c r="K419" s="17"/>
      <c r="L419" s="27">
        <f>'[5]14нед'!S59</f>
        <v>0</v>
      </c>
      <c r="M419" s="28">
        <f>'[5]14нед'!T59</f>
        <v>0</v>
      </c>
      <c r="N419" s="29">
        <f>'[5]14нед'!W59</f>
        <v>0</v>
      </c>
      <c r="O419" s="30">
        <f>'[5]14нед'!X59</f>
        <v>0</v>
      </c>
      <c r="P419" s="51"/>
    </row>
    <row r="420" spans="1:16" ht="39" hidden="1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 hidden="1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 hidden="1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 hidden="1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 hidden="1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 hidden="1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 hidden="1">
      <c r="A426" s="1"/>
      <c r="B426" s="144" t="s">
        <v>48</v>
      </c>
      <c r="C426" s="144"/>
      <c r="D426" s="144"/>
      <c r="E426" s="144"/>
      <c r="F426" s="144"/>
      <c r="G426" s="144"/>
      <c r="H426" s="144"/>
      <c r="I426" s="1"/>
      <c r="J426" s="144" t="s">
        <v>48</v>
      </c>
      <c r="K426" s="144"/>
      <c r="L426" s="144"/>
      <c r="M426" s="144"/>
      <c r="N426" s="144"/>
      <c r="O426" s="144"/>
      <c r="P426" s="144"/>
    </row>
    <row r="427" spans="1:16" ht="15.6" hidden="1">
      <c r="A427" s="7"/>
      <c r="B427" s="140" t="str">
        <f>'[1]19нед'!$A$6</f>
        <v>Направление подготовки:</v>
      </c>
      <c r="C427" s="8"/>
      <c r="D427" s="9"/>
      <c r="E427" s="10" t="str">
        <f>E7</f>
        <v>44.03.05..Педагогическое образование (с двумя профилями подготовки) (Физика и Информатика)</v>
      </c>
      <c r="F427" s="9"/>
      <c r="G427" s="9"/>
      <c r="H427" s="48" t="str">
        <f>H7</f>
        <v>12-23 ФИз</v>
      </c>
      <c r="I427" s="7"/>
      <c r="J427" s="140" t="str">
        <f>'[1]19нед'!$A$6</f>
        <v>Направление подготовки:</v>
      </c>
      <c r="K427" s="8"/>
      <c r="L427" s="9"/>
      <c r="M427" s="10" t="str">
        <f>E7</f>
        <v>44.03.05..Педагогическое образование (с двумя профилями подготовки) (Физика и Информатика)</v>
      </c>
      <c r="N427" s="9"/>
      <c r="O427" s="9"/>
      <c r="P427" s="48" t="str">
        <f>H7</f>
        <v>12-23 ФИз</v>
      </c>
    </row>
    <row r="428" spans="1:16" ht="15.6" hidden="1">
      <c r="A428" s="1"/>
      <c r="B428" s="145" t="s">
        <v>5</v>
      </c>
      <c r="C428" s="145"/>
      <c r="D428" s="145"/>
      <c r="E428" s="145" t="str">
        <f t="shared" ref="E428" si="6">E8</f>
        <v>заочная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заочная</v>
      </c>
      <c r="N428" s="145"/>
      <c r="O428" s="145"/>
      <c r="P428" s="145"/>
    </row>
    <row r="429" spans="1:16" ht="15.6" hidden="1">
      <c r="A429" s="1"/>
      <c r="B429" s="145" t="s">
        <v>7</v>
      </c>
      <c r="C429" s="145"/>
      <c r="D429" s="145"/>
      <c r="E429" s="140">
        <f>E9</f>
        <v>3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3</v>
      </c>
      <c r="N429" s="140"/>
      <c r="O429" s="140"/>
      <c r="P429" s="47"/>
    </row>
    <row r="430" spans="1:16" ht="15.6" hidden="1">
      <c r="A430" s="1"/>
      <c r="B430" s="146" t="s">
        <v>8</v>
      </c>
      <c r="C430" s="146"/>
      <c r="D430" s="146"/>
      <c r="E430" s="141">
        <f>M370+1</f>
        <v>11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12</v>
      </c>
      <c r="N430" s="141"/>
      <c r="O430" s="141"/>
      <c r="P430" s="49"/>
    </row>
    <row r="431" spans="1:16" ht="54" hidden="1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hidden="1" customHeight="1" thickTop="1">
      <c r="A432" s="167">
        <v>45999</v>
      </c>
      <c r="B432" s="153" t="s">
        <v>15</v>
      </c>
      <c r="C432" s="16" t="s">
        <v>16</v>
      </c>
      <c r="D432" s="18">
        <f>'[5]15нед'!S136</f>
        <v>0</v>
      </c>
      <c r="E432" s="21">
        <f>'[5]15нед'!T136</f>
        <v>0</v>
      </c>
      <c r="F432" s="19">
        <f>'[5]15нед'!W136</f>
        <v>0</v>
      </c>
      <c r="G432" s="20">
        <f>'[5]15нед'!X136</f>
        <v>0</v>
      </c>
      <c r="H432" s="57"/>
      <c r="I432" s="167">
        <v>46006</v>
      </c>
      <c r="J432" s="158" t="s">
        <v>15</v>
      </c>
      <c r="K432" s="16" t="s">
        <v>16</v>
      </c>
      <c r="L432" s="18" t="str">
        <f>'[5]16нед'!S136</f>
        <v>пр</v>
      </c>
      <c r="M432" s="21" t="str">
        <f>'[5]16нед'!T136</f>
        <v>Применение методов искусственного интеллекта в анализе данных и управлении</v>
      </c>
      <c r="N432" s="19" t="str">
        <f>'[5]16нед'!W136</f>
        <v/>
      </c>
      <c r="O432" s="20" t="str">
        <f>'[5]16нед'!X136</f>
        <v/>
      </c>
      <c r="P432" s="57" t="s">
        <v>105</v>
      </c>
    </row>
    <row r="433" spans="1:16" ht="31.15" hidden="1">
      <c r="A433" s="168"/>
      <c r="B433" s="154"/>
      <c r="C433" s="16" t="s">
        <v>18</v>
      </c>
      <c r="D433" s="22">
        <f>'[5]15нед'!S137</f>
        <v>0</v>
      </c>
      <c r="E433" s="26">
        <f>'[5]15нед'!T137</f>
        <v>0</v>
      </c>
      <c r="F433" s="24">
        <f>'[5]15нед'!W137</f>
        <v>0</v>
      </c>
      <c r="G433" s="25">
        <f>'[5]15нед'!X137</f>
        <v>0</v>
      </c>
      <c r="H433" s="57"/>
      <c r="I433" s="170"/>
      <c r="J433" s="159"/>
      <c r="K433" s="16" t="s">
        <v>18</v>
      </c>
      <c r="L433" s="22" t="str">
        <f>'[5]16нед'!S137</f>
        <v>пр</v>
      </c>
      <c r="M433" s="26" t="str">
        <f>'[5]16нед'!T137</f>
        <v>Машинное обучение и анализ данных</v>
      </c>
      <c r="N433" s="24" t="str">
        <f>'[5]16нед'!W137</f>
        <v/>
      </c>
      <c r="O433" s="25" t="str">
        <f>'[5]16нед'!X137</f>
        <v/>
      </c>
      <c r="P433" s="57" t="s">
        <v>105</v>
      </c>
    </row>
    <row r="434" spans="1:16" ht="31.15" hidden="1">
      <c r="A434" s="168"/>
      <c r="B434" s="154"/>
      <c r="C434" s="16" t="s">
        <v>20</v>
      </c>
      <c r="D434" s="22">
        <f>'[5]15нед'!S138</f>
        <v>0</v>
      </c>
      <c r="E434" s="26">
        <f>'[5]15нед'!T138</f>
        <v>0</v>
      </c>
      <c r="F434" s="24">
        <f>'[5]15нед'!W138</f>
        <v>0</v>
      </c>
      <c r="G434" s="25">
        <f>'[5]15нед'!X138</f>
        <v>0</v>
      </c>
      <c r="H434" s="57"/>
      <c r="I434" s="170"/>
      <c r="J434" s="159"/>
      <c r="K434" s="16" t="s">
        <v>20</v>
      </c>
      <c r="L434" s="22" t="str">
        <f>'[5]16нед'!S138</f>
        <v>пр</v>
      </c>
      <c r="M434" s="26" t="str">
        <f>'[5]16нед'!T138</f>
        <v>Управление ИТ-проектами</v>
      </c>
      <c r="N434" s="24" t="str">
        <f>'[5]16нед'!W138</f>
        <v/>
      </c>
      <c r="O434" s="25" t="str">
        <f>'[5]16нед'!X138</f>
        <v/>
      </c>
      <c r="P434" s="57" t="s">
        <v>105</v>
      </c>
    </row>
    <row r="435" spans="1:16" ht="31.15" hidden="1">
      <c r="A435" s="168"/>
      <c r="B435" s="154"/>
      <c r="C435" s="16" t="s">
        <v>21</v>
      </c>
      <c r="D435" s="22">
        <f>'[5]15нед'!S139</f>
        <v>0</v>
      </c>
      <c r="E435" s="26">
        <f>'[5]15нед'!T139</f>
        <v>0</v>
      </c>
      <c r="F435" s="24">
        <f>'[5]15нед'!W139</f>
        <v>0</v>
      </c>
      <c r="G435" s="25">
        <f>'[5]15нед'!X139</f>
        <v>0</v>
      </c>
      <c r="H435" s="50"/>
      <c r="I435" s="170"/>
      <c r="J435" s="159"/>
      <c r="K435" s="16" t="s">
        <v>21</v>
      </c>
      <c r="L435" s="22">
        <f>'[5]16нед'!S139</f>
        <v>0</v>
      </c>
      <c r="M435" s="26">
        <f>'[5]16нед'!T139</f>
        <v>0</v>
      </c>
      <c r="N435" s="24">
        <f>'[5]16нед'!W139</f>
        <v>0</v>
      </c>
      <c r="O435" s="25">
        <f>'[5]16нед'!X139</f>
        <v>0</v>
      </c>
      <c r="P435" s="50"/>
    </row>
    <row r="436" spans="1:16" ht="31.15" hidden="1">
      <c r="A436" s="168"/>
      <c r="B436" s="154"/>
      <c r="C436" s="16" t="s">
        <v>22</v>
      </c>
      <c r="D436" s="22">
        <f>'[5]15нед'!S140</f>
        <v>0</v>
      </c>
      <c r="E436" s="26">
        <f>'[5]15нед'!T140</f>
        <v>0</v>
      </c>
      <c r="F436" s="24">
        <f>'[5]15нед'!W140</f>
        <v>0</v>
      </c>
      <c r="G436" s="25">
        <f>'[5]15нед'!X140</f>
        <v>0</v>
      </c>
      <c r="H436" s="50"/>
      <c r="I436" s="170"/>
      <c r="J436" s="159"/>
      <c r="K436" s="16" t="s">
        <v>22</v>
      </c>
      <c r="L436" s="22">
        <f>'[5]16нед'!S140</f>
        <v>0</v>
      </c>
      <c r="M436" s="26">
        <f>'[5]16нед'!T140</f>
        <v>0</v>
      </c>
      <c r="N436" s="24">
        <f>'[5]16нед'!W140</f>
        <v>0</v>
      </c>
      <c r="O436" s="25">
        <f>'[5]16нед'!X140</f>
        <v>0</v>
      </c>
      <c r="P436" s="50"/>
    </row>
    <row r="437" spans="1:16" ht="31.15" hidden="1">
      <c r="A437" s="168"/>
      <c r="B437" s="154"/>
      <c r="C437" s="16" t="s">
        <v>23</v>
      </c>
      <c r="D437" s="22">
        <f>'[5]15нед'!S141</f>
        <v>0</v>
      </c>
      <c r="E437" s="26">
        <f>'[5]15нед'!T141</f>
        <v>0</v>
      </c>
      <c r="F437" s="24">
        <f>'[5]15нед'!W141</f>
        <v>0</v>
      </c>
      <c r="G437" s="25">
        <f>'[5]15нед'!X141</f>
        <v>0</v>
      </c>
      <c r="H437" s="50"/>
      <c r="I437" s="170"/>
      <c r="J437" s="159"/>
      <c r="K437" s="16" t="s">
        <v>23</v>
      </c>
      <c r="L437" s="22">
        <f>'[5]16нед'!S141</f>
        <v>0</v>
      </c>
      <c r="M437" s="26">
        <f>'[5]16нед'!T141</f>
        <v>0</v>
      </c>
      <c r="N437" s="24">
        <f>'[5]16нед'!W141</f>
        <v>0</v>
      </c>
      <c r="O437" s="25">
        <f>'[5]16нед'!X141</f>
        <v>0</v>
      </c>
      <c r="P437" s="50"/>
    </row>
    <row r="438" spans="1:16" ht="31.15" hidden="1">
      <c r="A438" s="168"/>
      <c r="B438" s="154"/>
      <c r="C438" s="16" t="s">
        <v>24</v>
      </c>
      <c r="D438" s="22">
        <f>'[5]15нед'!S142</f>
        <v>0</v>
      </c>
      <c r="E438" s="26">
        <f>'[5]15нед'!T142</f>
        <v>0</v>
      </c>
      <c r="F438" s="24">
        <f>'[5]15нед'!W142</f>
        <v>0</v>
      </c>
      <c r="G438" s="25">
        <f>'[5]15нед'!X142</f>
        <v>0</v>
      </c>
      <c r="H438" s="50"/>
      <c r="I438" s="170"/>
      <c r="J438" s="159"/>
      <c r="K438" s="16" t="s">
        <v>24</v>
      </c>
      <c r="L438" s="22">
        <f>'[5]16нед'!S142</f>
        <v>0</v>
      </c>
      <c r="M438" s="26">
        <f>'[5]16нед'!T142</f>
        <v>0</v>
      </c>
      <c r="N438" s="24">
        <f>'[5]16нед'!W142</f>
        <v>0</v>
      </c>
      <c r="O438" s="25">
        <f>'[5]16нед'!X142</f>
        <v>0</v>
      </c>
      <c r="P438" s="50"/>
    </row>
    <row r="439" spans="1:16" ht="18.399999999999999" hidden="1" thickBot="1">
      <c r="A439" s="169"/>
      <c r="B439" s="155"/>
      <c r="C439" s="17"/>
      <c r="D439" s="27">
        <f>'[5]15нед'!S143</f>
        <v>0</v>
      </c>
      <c r="E439" s="28">
        <f>'[5]15нед'!T143</f>
        <v>0</v>
      </c>
      <c r="F439" s="29">
        <f>'[5]15нед'!W143</f>
        <v>0</v>
      </c>
      <c r="G439" s="30">
        <f>'[5]15нед'!X143</f>
        <v>0</v>
      </c>
      <c r="H439" s="51"/>
      <c r="I439" s="171"/>
      <c r="J439" s="160"/>
      <c r="K439" s="17"/>
      <c r="L439" s="27">
        <f>'[5]16нед'!S143</f>
        <v>0</v>
      </c>
      <c r="M439" s="28">
        <f>'[5]16нед'!T143</f>
        <v>0</v>
      </c>
      <c r="N439" s="29">
        <f>'[5]16нед'!W143</f>
        <v>0</v>
      </c>
      <c r="O439" s="30">
        <f>'[5]16нед'!X143</f>
        <v>0</v>
      </c>
      <c r="P439" s="51"/>
    </row>
    <row r="440" spans="1:16" ht="32.25" hidden="1" customHeight="1" thickTop="1">
      <c r="A440" s="167">
        <v>46000</v>
      </c>
      <c r="B440" s="153" t="s">
        <v>25</v>
      </c>
      <c r="C440" s="32" t="s">
        <v>16</v>
      </c>
      <c r="D440" s="18">
        <f>'[5]15нед'!S144</f>
        <v>0</v>
      </c>
      <c r="E440" s="21">
        <f>'[5]15нед'!T144</f>
        <v>0</v>
      </c>
      <c r="F440" s="19">
        <f>'[5]15нед'!W144</f>
        <v>0</v>
      </c>
      <c r="G440" s="20">
        <f>'[5]15нед'!X144</f>
        <v>0</v>
      </c>
      <c r="H440" s="58"/>
      <c r="I440" s="167">
        <v>46007</v>
      </c>
      <c r="J440" s="158" t="s">
        <v>25</v>
      </c>
      <c r="K440" s="32" t="s">
        <v>16</v>
      </c>
      <c r="L440" s="18" t="str">
        <f>'[5]16нед'!S144</f>
        <v>пр</v>
      </c>
      <c r="M440" s="21" t="str">
        <f>'[5]16нед'!T144</f>
        <v xml:space="preserve"> Основы програмной инженерии</v>
      </c>
      <c r="N440" s="19" t="str">
        <f>'[5]16нед'!W144</f>
        <v/>
      </c>
      <c r="O440" s="20" t="str">
        <f>'[5]16нед'!X144</f>
        <v/>
      </c>
      <c r="P440" s="58" t="s">
        <v>105</v>
      </c>
    </row>
    <row r="441" spans="1:16" ht="31.15" hidden="1">
      <c r="A441" s="168"/>
      <c r="B441" s="154"/>
      <c r="C441" s="16" t="s">
        <v>18</v>
      </c>
      <c r="D441" s="22">
        <f>'[5]15нед'!S145</f>
        <v>0</v>
      </c>
      <c r="E441" s="26">
        <f>'[5]15нед'!T145</f>
        <v>0</v>
      </c>
      <c r="F441" s="24">
        <f>'[5]15нед'!W145</f>
        <v>0</v>
      </c>
      <c r="G441" s="25">
        <f>'[5]15нед'!X145</f>
        <v>0</v>
      </c>
      <c r="H441" s="57"/>
      <c r="I441" s="170"/>
      <c r="J441" s="159"/>
      <c r="K441" s="16" t="s">
        <v>18</v>
      </c>
      <c r="L441" s="22" t="str">
        <f>'[5]16нед'!S145</f>
        <v>пр</v>
      </c>
      <c r="M441" s="26" t="str">
        <f>'[5]16нед'!T145</f>
        <v xml:space="preserve"> Основы програмной инженерии</v>
      </c>
      <c r="N441" s="24" t="str">
        <f>'[5]16нед'!W145</f>
        <v/>
      </c>
      <c r="O441" s="25" t="str">
        <f>'[5]16нед'!X145</f>
        <v/>
      </c>
      <c r="P441" s="57" t="s">
        <v>105</v>
      </c>
    </row>
    <row r="442" spans="1:16" ht="31.15" hidden="1">
      <c r="A442" s="168"/>
      <c r="B442" s="154"/>
      <c r="C442" s="16" t="s">
        <v>20</v>
      </c>
      <c r="D442" s="22" t="str">
        <f>'[5]15нед'!S146</f>
        <v>л</v>
      </c>
      <c r="E442" s="26" t="str">
        <f>'[5]15нед'!T146</f>
        <v>Теория систем и системный анализ</v>
      </c>
      <c r="F442" s="24" t="str">
        <f>'[5]15нед'!W146</f>
        <v/>
      </c>
      <c r="G442" s="25" t="str">
        <f>'[5]15нед'!X146</f>
        <v/>
      </c>
      <c r="H442" s="41" t="s">
        <v>105</v>
      </c>
      <c r="I442" s="170"/>
      <c r="J442" s="159"/>
      <c r="K442" s="16" t="s">
        <v>20</v>
      </c>
      <c r="L442" s="22">
        <f>'[5]16нед'!S146</f>
        <v>0</v>
      </c>
      <c r="M442" s="26">
        <f>'[5]16нед'!T146</f>
        <v>0</v>
      </c>
      <c r="N442" s="24">
        <f>'[5]16нед'!W146</f>
        <v>0</v>
      </c>
      <c r="O442" s="25">
        <f>'[5]16нед'!X146</f>
        <v>0</v>
      </c>
      <c r="P442" s="41"/>
    </row>
    <row r="443" spans="1:16" ht="53.65" hidden="1">
      <c r="A443" s="168"/>
      <c r="B443" s="154"/>
      <c r="C443" s="16" t="s">
        <v>21</v>
      </c>
      <c r="D443" s="22" t="str">
        <f>'[5]15нед'!S147</f>
        <v>л</v>
      </c>
      <c r="E443" s="26" t="str">
        <f>'[5]15нед'!T147</f>
        <v>Применение методов искусственного интеллекта в анализе данных и управлении</v>
      </c>
      <c r="F443" s="24" t="str">
        <f>'[5]15нед'!W147</f>
        <v/>
      </c>
      <c r="G443" s="25" t="str">
        <f>'[5]15нед'!X147</f>
        <v/>
      </c>
      <c r="H443" s="50" t="s">
        <v>105</v>
      </c>
      <c r="I443" s="170"/>
      <c r="J443" s="159"/>
      <c r="K443" s="16" t="s">
        <v>21</v>
      </c>
      <c r="L443" s="22">
        <f>'[5]16нед'!S147</f>
        <v>0</v>
      </c>
      <c r="M443" s="26">
        <f>'[5]16нед'!T147</f>
        <v>0</v>
      </c>
      <c r="N443" s="24">
        <f>'[5]16нед'!W147</f>
        <v>0</v>
      </c>
      <c r="O443" s="25">
        <f>'[5]16нед'!X147</f>
        <v>0</v>
      </c>
      <c r="P443" s="50"/>
    </row>
    <row r="444" spans="1:16" ht="31.15" hidden="1">
      <c r="A444" s="168"/>
      <c r="B444" s="154"/>
      <c r="C444" s="16" t="s">
        <v>22</v>
      </c>
      <c r="D444" s="22">
        <f>'[5]15нед'!S148</f>
        <v>0</v>
      </c>
      <c r="E444" s="26">
        <f>'[5]15нед'!T148</f>
        <v>0</v>
      </c>
      <c r="F444" s="24">
        <f>'[5]15нед'!W148</f>
        <v>0</v>
      </c>
      <c r="G444" s="25">
        <f>'[5]15нед'!X148</f>
        <v>0</v>
      </c>
      <c r="H444" s="50"/>
      <c r="I444" s="170"/>
      <c r="J444" s="159"/>
      <c r="K444" s="16" t="s">
        <v>22</v>
      </c>
      <c r="L444" s="22">
        <f>'[5]16нед'!S148</f>
        <v>0</v>
      </c>
      <c r="M444" s="26">
        <f>'[5]16нед'!T148</f>
        <v>0</v>
      </c>
      <c r="N444" s="24">
        <f>'[5]16нед'!W148</f>
        <v>0</v>
      </c>
      <c r="O444" s="25">
        <f>'[5]16нед'!X148</f>
        <v>0</v>
      </c>
      <c r="P444" s="50"/>
    </row>
    <row r="445" spans="1:16" ht="31.15" hidden="1">
      <c r="A445" s="168"/>
      <c r="B445" s="154"/>
      <c r="C445" s="16" t="s">
        <v>23</v>
      </c>
      <c r="D445" s="22">
        <f>'[5]15нед'!S149</f>
        <v>0</v>
      </c>
      <c r="E445" s="26">
        <f>'[5]15нед'!T149</f>
        <v>0</v>
      </c>
      <c r="F445" s="24">
        <f>'[5]15нед'!W149</f>
        <v>0</v>
      </c>
      <c r="G445" s="25">
        <f>'[5]15нед'!X149</f>
        <v>0</v>
      </c>
      <c r="H445" s="50"/>
      <c r="I445" s="170"/>
      <c r="J445" s="159"/>
      <c r="K445" s="16" t="s">
        <v>23</v>
      </c>
      <c r="L445" s="22">
        <f>'[5]16нед'!S149</f>
        <v>0</v>
      </c>
      <c r="M445" s="26">
        <f>'[5]16нед'!T149</f>
        <v>0</v>
      </c>
      <c r="N445" s="24">
        <f>'[5]16нед'!W149</f>
        <v>0</v>
      </c>
      <c r="O445" s="25">
        <f>'[5]16нед'!X149</f>
        <v>0</v>
      </c>
      <c r="P445" s="50"/>
    </row>
    <row r="446" spans="1:16" ht="31.15" hidden="1">
      <c r="A446" s="168"/>
      <c r="B446" s="154"/>
      <c r="C446" s="16" t="s">
        <v>24</v>
      </c>
      <c r="D446" s="22">
        <f>'[5]15нед'!S150</f>
        <v>0</v>
      </c>
      <c r="E446" s="26">
        <f>'[5]15нед'!T150</f>
        <v>0</v>
      </c>
      <c r="F446" s="24">
        <f>'[5]15нед'!W150</f>
        <v>0</v>
      </c>
      <c r="G446" s="25">
        <f>'[5]15нед'!X150</f>
        <v>0</v>
      </c>
      <c r="H446" s="50"/>
      <c r="I446" s="170"/>
      <c r="J446" s="159"/>
      <c r="K446" s="16" t="s">
        <v>24</v>
      </c>
      <c r="L446" s="22">
        <f>'[5]16нед'!S150</f>
        <v>0</v>
      </c>
      <c r="M446" s="26">
        <f>'[5]16нед'!T150</f>
        <v>0</v>
      </c>
      <c r="N446" s="24">
        <f>'[5]16нед'!W150</f>
        <v>0</v>
      </c>
      <c r="O446" s="25">
        <f>'[5]16нед'!X150</f>
        <v>0</v>
      </c>
      <c r="P446" s="50"/>
    </row>
    <row r="447" spans="1:16" ht="18.399999999999999" hidden="1" thickBot="1">
      <c r="A447" s="169"/>
      <c r="B447" s="155"/>
      <c r="C447" s="17"/>
      <c r="D447" s="27">
        <f>'[5]15нед'!S151</f>
        <v>0</v>
      </c>
      <c r="E447" s="28">
        <f>'[5]15нед'!T151</f>
        <v>0</v>
      </c>
      <c r="F447" s="29">
        <f>'[5]15нед'!W151</f>
        <v>0</v>
      </c>
      <c r="G447" s="30">
        <f>'[5]15нед'!X151</f>
        <v>0</v>
      </c>
      <c r="H447" s="51"/>
      <c r="I447" s="171"/>
      <c r="J447" s="160"/>
      <c r="K447" s="17"/>
      <c r="L447" s="27">
        <f>'[5]16нед'!S151</f>
        <v>0</v>
      </c>
      <c r="M447" s="28">
        <f>'[5]16нед'!T151</f>
        <v>0</v>
      </c>
      <c r="N447" s="29">
        <f>'[5]16нед'!W151</f>
        <v>0</v>
      </c>
      <c r="O447" s="30">
        <f>'[5]16нед'!X151</f>
        <v>0</v>
      </c>
      <c r="P447" s="51"/>
    </row>
    <row r="448" spans="1:16" ht="48" hidden="1" customHeight="1" thickTop="1">
      <c r="A448" s="172">
        <v>46001</v>
      </c>
      <c r="B448" s="161" t="s">
        <v>30</v>
      </c>
      <c r="C448" s="32" t="s">
        <v>16</v>
      </c>
      <c r="D448" s="18">
        <f>'[5]15нед'!S152</f>
        <v>0</v>
      </c>
      <c r="E448" s="21">
        <f>'[5]15нед'!T152</f>
        <v>0</v>
      </c>
      <c r="F448" s="19">
        <f>'[5]15нед'!W152</f>
        <v>0</v>
      </c>
      <c r="G448" s="20">
        <f>'[5]15нед'!X152</f>
        <v>0</v>
      </c>
      <c r="H448" s="53"/>
      <c r="I448" s="172">
        <v>46008</v>
      </c>
      <c r="J448" s="164" t="s">
        <v>30</v>
      </c>
      <c r="K448" s="32" t="s">
        <v>16</v>
      </c>
      <c r="L448" s="18">
        <f>'[5]16нед'!S152</f>
        <v>0</v>
      </c>
      <c r="M448" s="21">
        <f>'[5]16нед'!T152</f>
        <v>0</v>
      </c>
      <c r="N448" s="19">
        <f>'[5]16нед'!W152</f>
        <v>0</v>
      </c>
      <c r="O448" s="20">
        <f>'[5]16нед'!X152</f>
        <v>0</v>
      </c>
      <c r="P448" s="53"/>
    </row>
    <row r="449" spans="1:16" ht="31.15" hidden="1">
      <c r="A449" s="173"/>
      <c r="B449" s="162"/>
      <c r="C449" s="16" t="s">
        <v>18</v>
      </c>
      <c r="D449" s="22">
        <f>'[5]15нед'!S153</f>
        <v>0</v>
      </c>
      <c r="E449" s="26">
        <f>'[5]15нед'!T153</f>
        <v>0</v>
      </c>
      <c r="F449" s="24">
        <f>'[5]15нед'!W153</f>
        <v>0</v>
      </c>
      <c r="G449" s="25">
        <f>'[5]15нед'!X153</f>
        <v>0</v>
      </c>
      <c r="H449" s="57"/>
      <c r="I449" s="173"/>
      <c r="J449" s="165"/>
      <c r="K449" s="16" t="s">
        <v>18</v>
      </c>
      <c r="L449" s="22" t="str">
        <f>'[5]16нед'!S153</f>
        <v>пр</v>
      </c>
      <c r="M449" s="26" t="str">
        <f>'[5]16нед'!T153</f>
        <v>Управление ИТ-проектами</v>
      </c>
      <c r="N449" s="24" t="str">
        <f>'[5]16нед'!W153</f>
        <v/>
      </c>
      <c r="O449" s="25" t="str">
        <f>'[5]16нед'!X153</f>
        <v/>
      </c>
      <c r="P449" s="57" t="s">
        <v>105</v>
      </c>
    </row>
    <row r="450" spans="1:16" ht="35.85" hidden="1">
      <c r="A450" s="173"/>
      <c r="B450" s="162"/>
      <c r="C450" s="16" t="s">
        <v>20</v>
      </c>
      <c r="D450" s="22" t="str">
        <f>'[5]15нед'!S154</f>
        <v>л</v>
      </c>
      <c r="E450" s="26" t="str">
        <f>'[5]15нед'!T154</f>
        <v>Теоретико-множественный и информационный анализ</v>
      </c>
      <c r="F450" s="24" t="str">
        <f>'[5]15нед'!W154</f>
        <v/>
      </c>
      <c r="G450" s="25" t="str">
        <f>'[5]15нед'!X154</f>
        <v/>
      </c>
      <c r="H450" s="57" t="s">
        <v>105</v>
      </c>
      <c r="I450" s="173"/>
      <c r="J450" s="165"/>
      <c r="K450" s="16" t="s">
        <v>20</v>
      </c>
      <c r="L450" s="22" t="str">
        <f>'[5]16нед'!S154</f>
        <v>пр</v>
      </c>
      <c r="M450" s="26" t="str">
        <f>'[5]16нед'!T154</f>
        <v>Теоретико-множественный и информационный анализ</v>
      </c>
      <c r="N450" s="24" t="str">
        <f>'[5]16нед'!W154</f>
        <v/>
      </c>
      <c r="O450" s="25" t="str">
        <f>'[5]16нед'!X154</f>
        <v/>
      </c>
      <c r="P450" s="57" t="s">
        <v>105</v>
      </c>
    </row>
    <row r="451" spans="1:16" ht="35.85" hidden="1">
      <c r="A451" s="173"/>
      <c r="B451" s="162"/>
      <c r="C451" s="16" t="s">
        <v>21</v>
      </c>
      <c r="D451" s="22" t="str">
        <f>'[5]15нед'!S155</f>
        <v>л</v>
      </c>
      <c r="E451" s="26" t="str">
        <f>'[5]15нед'!T155</f>
        <v>Управление ИТ-проектами</v>
      </c>
      <c r="F451" s="24" t="str">
        <f>'[5]15нед'!W155</f>
        <v/>
      </c>
      <c r="G451" s="25" t="str">
        <f>'[5]15нед'!X155</f>
        <v/>
      </c>
      <c r="H451" s="57" t="s">
        <v>105</v>
      </c>
      <c r="I451" s="173"/>
      <c r="J451" s="165"/>
      <c r="K451" s="16" t="s">
        <v>21</v>
      </c>
      <c r="L451" s="22" t="str">
        <f>'[5]16нед'!S155</f>
        <v>пр</v>
      </c>
      <c r="M451" s="26" t="str">
        <f>'[5]16нед'!T155</f>
        <v>Теоретико-множественный и информационный анализ</v>
      </c>
      <c r="N451" s="24" t="str">
        <f>'[5]16нед'!W155</f>
        <v/>
      </c>
      <c r="O451" s="25" t="str">
        <f>'[5]16нед'!X155</f>
        <v/>
      </c>
      <c r="P451" s="57" t="s">
        <v>105</v>
      </c>
    </row>
    <row r="452" spans="1:16" ht="31.15" hidden="1">
      <c r="A452" s="173"/>
      <c r="B452" s="162"/>
      <c r="C452" s="16" t="s">
        <v>22</v>
      </c>
      <c r="D452" s="22">
        <f>'[5]15нед'!S156</f>
        <v>0</v>
      </c>
      <c r="E452" s="26">
        <f>'[5]15нед'!T156</f>
        <v>0</v>
      </c>
      <c r="F452" s="24">
        <f>'[5]15нед'!W156</f>
        <v>0</v>
      </c>
      <c r="G452" s="25">
        <f>'[5]15нед'!X156</f>
        <v>0</v>
      </c>
      <c r="H452" s="50"/>
      <c r="I452" s="173"/>
      <c r="J452" s="165"/>
      <c r="K452" s="16" t="s">
        <v>22</v>
      </c>
      <c r="L452" s="22">
        <f>'[5]16нед'!S156</f>
        <v>0</v>
      </c>
      <c r="M452" s="26">
        <f>'[5]16нед'!T156</f>
        <v>0</v>
      </c>
      <c r="N452" s="24">
        <f>'[5]16нед'!W156</f>
        <v>0</v>
      </c>
      <c r="O452" s="25">
        <f>'[5]16нед'!X156</f>
        <v>0</v>
      </c>
      <c r="P452" s="50"/>
    </row>
    <row r="453" spans="1:16" ht="31.15" hidden="1">
      <c r="A453" s="173"/>
      <c r="B453" s="162"/>
      <c r="C453" s="16" t="s">
        <v>23</v>
      </c>
      <c r="D453" s="22">
        <f>'[5]15нед'!S157</f>
        <v>0</v>
      </c>
      <c r="E453" s="26">
        <f>'[5]15нед'!T157</f>
        <v>0</v>
      </c>
      <c r="F453" s="24">
        <f>'[5]15нед'!W157</f>
        <v>0</v>
      </c>
      <c r="G453" s="25">
        <f>'[5]15нед'!X157</f>
        <v>0</v>
      </c>
      <c r="H453" s="50"/>
      <c r="I453" s="173"/>
      <c r="J453" s="165"/>
      <c r="K453" s="16" t="s">
        <v>23</v>
      </c>
      <c r="L453" s="22">
        <f>'[5]16нед'!S157</f>
        <v>0</v>
      </c>
      <c r="M453" s="26">
        <f>'[5]16нед'!T157</f>
        <v>0</v>
      </c>
      <c r="N453" s="24">
        <f>'[5]16нед'!W157</f>
        <v>0</v>
      </c>
      <c r="O453" s="25">
        <f>'[5]16нед'!X157</f>
        <v>0</v>
      </c>
      <c r="P453" s="50"/>
    </row>
    <row r="454" spans="1:16" ht="31.15" hidden="1">
      <c r="A454" s="173"/>
      <c r="B454" s="162"/>
      <c r="C454" s="16" t="s">
        <v>24</v>
      </c>
      <c r="D454" s="22">
        <f>'[5]15нед'!S158</f>
        <v>0</v>
      </c>
      <c r="E454" s="26">
        <f>'[5]15нед'!T158</f>
        <v>0</v>
      </c>
      <c r="F454" s="24">
        <f>'[5]15нед'!W158</f>
        <v>0</v>
      </c>
      <c r="G454" s="25">
        <f>'[5]15нед'!X158</f>
        <v>0</v>
      </c>
      <c r="H454" s="50"/>
      <c r="I454" s="173"/>
      <c r="J454" s="165"/>
      <c r="K454" s="16" t="s">
        <v>24</v>
      </c>
      <c r="L454" s="22">
        <f>'[5]16нед'!S158</f>
        <v>0</v>
      </c>
      <c r="M454" s="26">
        <f>'[5]16нед'!T158</f>
        <v>0</v>
      </c>
      <c r="N454" s="24">
        <f>'[5]16нед'!W158</f>
        <v>0</v>
      </c>
      <c r="O454" s="25">
        <f>'[5]16нед'!X158</f>
        <v>0</v>
      </c>
      <c r="P454" s="50"/>
    </row>
    <row r="455" spans="1:16" ht="18.399999999999999" hidden="1" thickBot="1">
      <c r="A455" s="174"/>
      <c r="B455" s="163"/>
      <c r="C455" s="17"/>
      <c r="D455" s="27">
        <f>'[5]15нед'!S159</f>
        <v>0</v>
      </c>
      <c r="E455" s="28">
        <f>'[5]15нед'!T159</f>
        <v>0</v>
      </c>
      <c r="F455" s="29">
        <f>'[5]15нед'!W159</f>
        <v>0</v>
      </c>
      <c r="G455" s="30">
        <f>'[5]15нед'!X159</f>
        <v>0</v>
      </c>
      <c r="H455" s="51"/>
      <c r="I455" s="174"/>
      <c r="J455" s="166"/>
      <c r="K455" s="17"/>
      <c r="L455" s="27">
        <f>'[5]16нед'!S159</f>
        <v>0</v>
      </c>
      <c r="M455" s="28">
        <f>'[5]16нед'!T159</f>
        <v>0</v>
      </c>
      <c r="N455" s="29">
        <f>'[5]16нед'!W159</f>
        <v>0</v>
      </c>
      <c r="O455" s="30">
        <f>'[5]16нед'!X159</f>
        <v>0</v>
      </c>
      <c r="P455" s="51"/>
    </row>
    <row r="456" spans="1:16" ht="48" hidden="1" customHeight="1" thickTop="1">
      <c r="A456" s="167">
        <v>46002</v>
      </c>
      <c r="B456" s="153" t="s">
        <v>32</v>
      </c>
      <c r="C456" s="32" t="s">
        <v>16</v>
      </c>
      <c r="D456" s="18">
        <f>'[5]15нед'!S160</f>
        <v>0</v>
      </c>
      <c r="E456" s="21">
        <f>'[5]15нед'!T160</f>
        <v>0</v>
      </c>
      <c r="F456" s="19">
        <f>'[5]15нед'!W160</f>
        <v>0</v>
      </c>
      <c r="G456" s="20">
        <f>'[5]15нед'!X160</f>
        <v>0</v>
      </c>
      <c r="H456" s="53"/>
      <c r="I456" s="167">
        <v>46009</v>
      </c>
      <c r="J456" s="158" t="s">
        <v>32</v>
      </c>
      <c r="K456" s="32" t="s">
        <v>16</v>
      </c>
      <c r="L456" s="18">
        <f>'[5]16нед'!S160</f>
        <v>0</v>
      </c>
      <c r="M456" s="21">
        <f>'[5]16нед'!T160</f>
        <v>0</v>
      </c>
      <c r="N456" s="19">
        <f>'[5]16нед'!W160</f>
        <v>0</v>
      </c>
      <c r="O456" s="20">
        <f>'[5]16нед'!X160</f>
        <v>0</v>
      </c>
      <c r="P456" s="53"/>
    </row>
    <row r="457" spans="1:16" ht="35.85" hidden="1">
      <c r="A457" s="168"/>
      <c r="B457" s="154"/>
      <c r="C457" s="16" t="s">
        <v>18</v>
      </c>
      <c r="D457" s="22" t="str">
        <f>'[5]15нед'!S161</f>
        <v>пр</v>
      </c>
      <c r="E457" s="26" t="str">
        <f>'[5]15нед'!T161</f>
        <v>Иностранный язык для специальных целей</v>
      </c>
      <c r="F457" s="24" t="str">
        <f>'[5]15нед'!W161</f>
        <v/>
      </c>
      <c r="G457" s="25" t="str">
        <f>'[5]15нед'!X161</f>
        <v/>
      </c>
      <c r="H457" s="41" t="s">
        <v>106</v>
      </c>
      <c r="I457" s="170"/>
      <c r="J457" s="159"/>
      <c r="K457" s="16" t="s">
        <v>18</v>
      </c>
      <c r="L457" s="22" t="str">
        <f>'[5]16нед'!S161</f>
        <v>пр</v>
      </c>
      <c r="M457" s="26" t="str">
        <f>'[5]16нед'!T161</f>
        <v>Иностранный язык для специальных целей</v>
      </c>
      <c r="N457" s="24" t="str">
        <f>'[5]16нед'!W161</f>
        <v/>
      </c>
      <c r="O457" s="25" t="str">
        <f>'[5]16нед'!X161</f>
        <v/>
      </c>
      <c r="P457" s="41" t="s">
        <v>106</v>
      </c>
    </row>
    <row r="458" spans="1:16" ht="31.15" hidden="1">
      <c r="A458" s="168"/>
      <c r="B458" s="154"/>
      <c r="C458" s="16" t="s">
        <v>20</v>
      </c>
      <c r="D458" s="22" t="str">
        <f>'[5]15нед'!S162</f>
        <v>л</v>
      </c>
      <c r="E458" s="26" t="str">
        <f>'[5]15нед'!T162</f>
        <v>Машинное обучение и анализ данных</v>
      </c>
      <c r="F458" s="24" t="str">
        <f>'[5]15нед'!W162</f>
        <v/>
      </c>
      <c r="G458" s="25" t="str">
        <f>'[5]15нед'!X162</f>
        <v/>
      </c>
      <c r="H458" s="57" t="s">
        <v>105</v>
      </c>
      <c r="I458" s="170"/>
      <c r="J458" s="159"/>
      <c r="K458" s="16" t="s">
        <v>20</v>
      </c>
      <c r="L458" s="22" t="str">
        <f>'[5]16нед'!S162</f>
        <v>пр</v>
      </c>
      <c r="M458" s="26" t="str">
        <f>'[5]16нед'!T162</f>
        <v>Теория систем и системный анализ</v>
      </c>
      <c r="N458" s="24" t="str">
        <f>'[5]16нед'!W162</f>
        <v/>
      </c>
      <c r="O458" s="25" t="str">
        <f>'[5]16нед'!X162</f>
        <v/>
      </c>
      <c r="P458" s="57" t="s">
        <v>105</v>
      </c>
    </row>
    <row r="459" spans="1:16" ht="31.15" hidden="1">
      <c r="A459" s="168"/>
      <c r="B459" s="154"/>
      <c r="C459" s="16" t="s">
        <v>21</v>
      </c>
      <c r="D459" s="22" t="str">
        <f>'[5]15нед'!S163</f>
        <v>л</v>
      </c>
      <c r="E459" s="26" t="str">
        <f>'[5]15нед'!T163</f>
        <v>Основы програмной инженерии</v>
      </c>
      <c r="F459" s="24" t="str">
        <f>'[5]15нед'!W163</f>
        <v/>
      </c>
      <c r="G459" s="25" t="str">
        <f>'[5]15нед'!X163</f>
        <v/>
      </c>
      <c r="H459" s="57" t="s">
        <v>105</v>
      </c>
      <c r="I459" s="170"/>
      <c r="J459" s="159"/>
      <c r="K459" s="16" t="s">
        <v>21</v>
      </c>
      <c r="L459" s="22" t="str">
        <f>'[5]16нед'!S163</f>
        <v>пр</v>
      </c>
      <c r="M459" s="26" t="str">
        <f>'[5]16нед'!T163</f>
        <v>Теория систем и системный анализ</v>
      </c>
      <c r="N459" s="24" t="str">
        <f>'[5]16нед'!W163</f>
        <v/>
      </c>
      <c r="O459" s="25" t="str">
        <f>'[5]16нед'!X163</f>
        <v/>
      </c>
      <c r="P459" s="57" t="s">
        <v>105</v>
      </c>
    </row>
    <row r="460" spans="1:16" ht="31.15" hidden="1">
      <c r="A460" s="168"/>
      <c r="B460" s="154"/>
      <c r="C460" s="16" t="s">
        <v>22</v>
      </c>
      <c r="D460" s="22">
        <f>'[5]15нед'!S164</f>
        <v>0</v>
      </c>
      <c r="E460" s="26">
        <f>'[5]15нед'!T164</f>
        <v>0</v>
      </c>
      <c r="F460" s="24">
        <f>'[5]15нед'!W164</f>
        <v>0</v>
      </c>
      <c r="G460" s="25">
        <f>'[5]15нед'!X164</f>
        <v>0</v>
      </c>
      <c r="H460" s="50"/>
      <c r="I460" s="170"/>
      <c r="J460" s="159"/>
      <c r="K460" s="16" t="s">
        <v>22</v>
      </c>
      <c r="L460" s="22">
        <f>'[5]16нед'!S164</f>
        <v>0</v>
      </c>
      <c r="M460" s="26">
        <f>'[5]16нед'!T164</f>
        <v>0</v>
      </c>
      <c r="N460" s="24">
        <f>'[5]16нед'!W164</f>
        <v>0</v>
      </c>
      <c r="O460" s="25">
        <f>'[5]16нед'!X164</f>
        <v>0</v>
      </c>
      <c r="P460" s="50"/>
    </row>
    <row r="461" spans="1:16" ht="31.15" hidden="1">
      <c r="A461" s="168"/>
      <c r="B461" s="154"/>
      <c r="C461" s="16" t="s">
        <v>23</v>
      </c>
      <c r="D461" s="22">
        <f>'[5]15нед'!S165</f>
        <v>0</v>
      </c>
      <c r="E461" s="26">
        <f>'[5]15нед'!T165</f>
        <v>0</v>
      </c>
      <c r="F461" s="24">
        <f>'[5]15нед'!W165</f>
        <v>0</v>
      </c>
      <c r="G461" s="25">
        <f>'[5]15нед'!X165</f>
        <v>0</v>
      </c>
      <c r="H461" s="50"/>
      <c r="I461" s="170"/>
      <c r="J461" s="159"/>
      <c r="K461" s="16" t="s">
        <v>23</v>
      </c>
      <c r="L461" s="22">
        <f>'[5]16нед'!S165</f>
        <v>0</v>
      </c>
      <c r="M461" s="26">
        <f>'[5]16нед'!T165</f>
        <v>0</v>
      </c>
      <c r="N461" s="24">
        <f>'[5]16нед'!W165</f>
        <v>0</v>
      </c>
      <c r="O461" s="25">
        <f>'[5]16нед'!X165</f>
        <v>0</v>
      </c>
      <c r="P461" s="50"/>
    </row>
    <row r="462" spans="1:16" ht="31.15" hidden="1">
      <c r="A462" s="168"/>
      <c r="B462" s="154"/>
      <c r="C462" s="16" t="s">
        <v>24</v>
      </c>
      <c r="D462" s="22">
        <f>'[5]15нед'!S166</f>
        <v>0</v>
      </c>
      <c r="E462" s="26">
        <f>'[5]15нед'!T166</f>
        <v>0</v>
      </c>
      <c r="F462" s="24">
        <f>'[5]15нед'!W166</f>
        <v>0</v>
      </c>
      <c r="G462" s="25">
        <f>'[5]15нед'!X166</f>
        <v>0</v>
      </c>
      <c r="H462" s="50"/>
      <c r="I462" s="170"/>
      <c r="J462" s="159"/>
      <c r="K462" s="16" t="s">
        <v>24</v>
      </c>
      <c r="L462" s="22">
        <f>'[5]16нед'!S166</f>
        <v>0</v>
      </c>
      <c r="M462" s="26">
        <f>'[5]16нед'!T166</f>
        <v>0</v>
      </c>
      <c r="N462" s="24">
        <f>'[5]16нед'!W166</f>
        <v>0</v>
      </c>
      <c r="O462" s="25">
        <f>'[5]16нед'!X166</f>
        <v>0</v>
      </c>
      <c r="P462" s="50"/>
    </row>
    <row r="463" spans="1:16" ht="18.399999999999999" hidden="1" thickBot="1">
      <c r="A463" s="169"/>
      <c r="B463" s="155"/>
      <c r="C463" s="17"/>
      <c r="D463" s="27">
        <f>'[5]15нед'!S167</f>
        <v>0</v>
      </c>
      <c r="E463" s="28">
        <f>'[5]15нед'!T167</f>
        <v>0</v>
      </c>
      <c r="F463" s="29">
        <f>'[5]15нед'!W167</f>
        <v>0</v>
      </c>
      <c r="G463" s="30">
        <f>'[5]15нед'!X167</f>
        <v>0</v>
      </c>
      <c r="H463" s="51"/>
      <c r="I463" s="171"/>
      <c r="J463" s="160"/>
      <c r="K463" s="17"/>
      <c r="L463" s="27">
        <f>'[5]16нед'!S167</f>
        <v>0</v>
      </c>
      <c r="M463" s="28">
        <f>'[5]16нед'!T167</f>
        <v>0</v>
      </c>
      <c r="N463" s="29">
        <f>'[5]16нед'!W167</f>
        <v>0</v>
      </c>
      <c r="O463" s="30">
        <f>'[5]16нед'!X167</f>
        <v>0</v>
      </c>
      <c r="P463" s="51"/>
    </row>
    <row r="464" spans="1:16" ht="48" hidden="1" customHeight="1" thickTop="1">
      <c r="A464" s="167">
        <v>46003</v>
      </c>
      <c r="B464" s="153" t="s">
        <v>34</v>
      </c>
      <c r="C464" s="32" t="s">
        <v>16</v>
      </c>
      <c r="D464" s="18" t="str">
        <f>'[5]15нед'!S168</f>
        <v>л</v>
      </c>
      <c r="E464" s="21" t="str">
        <f>'[5]15нед'!T168</f>
        <v>Теория систем и системный анализ</v>
      </c>
      <c r="F464" s="19" t="str">
        <f>'[5]15нед'!W168</f>
        <v/>
      </c>
      <c r="G464" s="20" t="str">
        <f>'[5]15нед'!X168</f>
        <v/>
      </c>
      <c r="H464" s="53" t="s">
        <v>105</v>
      </c>
      <c r="I464" s="167">
        <v>46010</v>
      </c>
      <c r="J464" s="158" t="s">
        <v>34</v>
      </c>
      <c r="K464" s="32" t="s">
        <v>16</v>
      </c>
      <c r="L464" s="18" t="str">
        <f>'[5]16нед'!S168</f>
        <v>л</v>
      </c>
      <c r="M464" s="21" t="str">
        <f>'[5]16нед'!T168</f>
        <v>Применение методов искусственного интеллекта в анализе данных и управлении</v>
      </c>
      <c r="N464" s="19" t="str">
        <f>'[5]16нед'!W168</f>
        <v/>
      </c>
      <c r="O464" s="20" t="str">
        <f>'[5]16нед'!X168</f>
        <v/>
      </c>
      <c r="P464" s="53" t="s">
        <v>105</v>
      </c>
    </row>
    <row r="465" spans="1:16" ht="31.15" hidden="1">
      <c r="A465" s="168"/>
      <c r="B465" s="154"/>
      <c r="C465" s="16" t="s">
        <v>18</v>
      </c>
      <c r="D465" s="22" t="str">
        <f>'[5]15нед'!S169</f>
        <v>л</v>
      </c>
      <c r="E465" s="26" t="str">
        <f>'[5]15нед'!T169</f>
        <v xml:space="preserve">Философия научного познания </v>
      </c>
      <c r="F465" s="24" t="str">
        <f>'[5]15нед'!W169</f>
        <v/>
      </c>
      <c r="G465" s="25" t="str">
        <f>'[5]15нед'!X169</f>
        <v/>
      </c>
      <c r="H465" s="41" t="s">
        <v>107</v>
      </c>
      <c r="I465" s="170"/>
      <c r="J465" s="159"/>
      <c r="K465" s="16" t="s">
        <v>18</v>
      </c>
      <c r="L465" s="22" t="str">
        <f>'[5]16нед'!S169</f>
        <v>пр</v>
      </c>
      <c r="M465" s="26" t="str">
        <f>'[5]16нед'!T169</f>
        <v xml:space="preserve">Философия научного познания </v>
      </c>
      <c r="N465" s="24" t="str">
        <f>'[5]16нед'!W169</f>
        <v/>
      </c>
      <c r="O465" s="25" t="str">
        <f>'[5]16нед'!X169</f>
        <v/>
      </c>
      <c r="P465" s="41" t="s">
        <v>108</v>
      </c>
    </row>
    <row r="466" spans="1:16" ht="35.85" hidden="1">
      <c r="A466" s="168"/>
      <c r="B466" s="154"/>
      <c r="C466" s="16" t="s">
        <v>20</v>
      </c>
      <c r="D466" s="22" t="str">
        <f>'[5]15нед'!S170</f>
        <v>л</v>
      </c>
      <c r="E466" s="26" t="str">
        <f>'[5]15нед'!T170</f>
        <v>Методология исследовательской деятельности</v>
      </c>
      <c r="F466" s="24" t="str">
        <f>'[5]15нед'!W170</f>
        <v/>
      </c>
      <c r="G466" s="25" t="str">
        <f>'[5]15нед'!X170</f>
        <v/>
      </c>
      <c r="H466" s="41" t="s">
        <v>109</v>
      </c>
      <c r="I466" s="170"/>
      <c r="J466" s="159"/>
      <c r="K466" s="16" t="s">
        <v>20</v>
      </c>
      <c r="L466" s="22" t="str">
        <f>'[5]16нед'!S170</f>
        <v>пр</v>
      </c>
      <c r="M466" s="26" t="str">
        <f>'[5]16нед'!T170</f>
        <v>Методология исследовательской деятельности</v>
      </c>
      <c r="N466" s="24" t="str">
        <f>'[5]16нед'!W170</f>
        <v/>
      </c>
      <c r="O466" s="25" t="str">
        <f>'[5]16нед'!X170</f>
        <v/>
      </c>
      <c r="P466" s="41" t="s">
        <v>110</v>
      </c>
    </row>
    <row r="467" spans="1:16" ht="31.15" hidden="1">
      <c r="A467" s="168"/>
      <c r="B467" s="154"/>
      <c r="C467" s="16" t="s">
        <v>21</v>
      </c>
      <c r="D467" s="22">
        <f>'[5]15нед'!S171</f>
        <v>0</v>
      </c>
      <c r="E467" s="26">
        <f>'[5]15нед'!T171</f>
        <v>0</v>
      </c>
      <c r="F467" s="24">
        <f>'[5]15нед'!W171</f>
        <v>0</v>
      </c>
      <c r="G467" s="25">
        <f>'[5]15нед'!X171</f>
        <v>0</v>
      </c>
      <c r="H467" s="50"/>
      <c r="I467" s="170"/>
      <c r="J467" s="159"/>
      <c r="K467" s="16" t="s">
        <v>21</v>
      </c>
      <c r="L467" s="22">
        <f>'[5]16нед'!S171</f>
        <v>0</v>
      </c>
      <c r="M467" s="26">
        <f>'[5]16нед'!T171</f>
        <v>0</v>
      </c>
      <c r="N467" s="24">
        <f>'[5]16нед'!W171</f>
        <v>0</v>
      </c>
      <c r="O467" s="25">
        <f>'[5]16нед'!X171</f>
        <v>0</v>
      </c>
      <c r="P467" s="50"/>
    </row>
    <row r="468" spans="1:16" ht="31.15" hidden="1">
      <c r="A468" s="168"/>
      <c r="B468" s="154"/>
      <c r="C468" s="16" t="s">
        <v>22</v>
      </c>
      <c r="D468" s="22">
        <f>'[5]15нед'!S172</f>
        <v>0</v>
      </c>
      <c r="E468" s="26">
        <f>'[5]15нед'!T172</f>
        <v>0</v>
      </c>
      <c r="F468" s="24">
        <f>'[5]15нед'!W172</f>
        <v>0</v>
      </c>
      <c r="G468" s="25">
        <f>'[5]15нед'!X172</f>
        <v>0</v>
      </c>
      <c r="H468" s="50"/>
      <c r="I468" s="170"/>
      <c r="J468" s="159"/>
      <c r="K468" s="16" t="s">
        <v>22</v>
      </c>
      <c r="L468" s="22">
        <f>'[5]16нед'!S172</f>
        <v>0</v>
      </c>
      <c r="M468" s="26">
        <f>'[5]16нед'!T172</f>
        <v>0</v>
      </c>
      <c r="N468" s="24">
        <f>'[5]16нед'!W172</f>
        <v>0</v>
      </c>
      <c r="O468" s="25">
        <f>'[5]16нед'!X172</f>
        <v>0</v>
      </c>
      <c r="P468" s="50"/>
    </row>
    <row r="469" spans="1:16" ht="31.15" hidden="1">
      <c r="A469" s="168"/>
      <c r="B469" s="154"/>
      <c r="C469" s="16" t="s">
        <v>23</v>
      </c>
      <c r="D469" s="22">
        <f>'[5]15нед'!S173</f>
        <v>0</v>
      </c>
      <c r="E469" s="26">
        <f>'[5]15нед'!T173</f>
        <v>0</v>
      </c>
      <c r="F469" s="24">
        <f>'[5]15нед'!W173</f>
        <v>0</v>
      </c>
      <c r="G469" s="25">
        <f>'[5]15нед'!X173</f>
        <v>0</v>
      </c>
      <c r="H469" s="50"/>
      <c r="I469" s="170"/>
      <c r="J469" s="159"/>
      <c r="K469" s="16" t="s">
        <v>23</v>
      </c>
      <c r="L469" s="22">
        <f>'[5]16нед'!S173</f>
        <v>0</v>
      </c>
      <c r="M469" s="26">
        <f>'[5]16нед'!T173</f>
        <v>0</v>
      </c>
      <c r="N469" s="24">
        <f>'[5]16нед'!W173</f>
        <v>0</v>
      </c>
      <c r="O469" s="25">
        <f>'[5]16нед'!X173</f>
        <v>0</v>
      </c>
      <c r="P469" s="50"/>
    </row>
    <row r="470" spans="1:16" ht="31.15" hidden="1">
      <c r="A470" s="168"/>
      <c r="B470" s="154"/>
      <c r="C470" s="16" t="s">
        <v>24</v>
      </c>
      <c r="D470" s="22">
        <f>'[5]15нед'!S174</f>
        <v>0</v>
      </c>
      <c r="E470" s="26">
        <f>'[5]15нед'!T174</f>
        <v>0</v>
      </c>
      <c r="F470" s="24">
        <f>'[5]15нед'!W174</f>
        <v>0</v>
      </c>
      <c r="G470" s="25">
        <f>'[5]15нед'!X174</f>
        <v>0</v>
      </c>
      <c r="H470" s="50"/>
      <c r="I470" s="170"/>
      <c r="J470" s="159"/>
      <c r="K470" s="16" t="s">
        <v>24</v>
      </c>
      <c r="L470" s="22">
        <f>'[5]16нед'!S174</f>
        <v>0</v>
      </c>
      <c r="M470" s="26">
        <f>'[5]16нед'!T174</f>
        <v>0</v>
      </c>
      <c r="N470" s="24">
        <f>'[5]16нед'!W174</f>
        <v>0</v>
      </c>
      <c r="O470" s="25">
        <f>'[5]16нед'!X174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'[5]15нед'!S175</f>
        <v>0</v>
      </c>
      <c r="E471" s="28">
        <f>'[5]15нед'!T175</f>
        <v>0</v>
      </c>
      <c r="F471" s="29">
        <f>'[5]15нед'!W175</f>
        <v>0</v>
      </c>
      <c r="G471" s="30">
        <f>'[5]15нед'!X175</f>
        <v>0</v>
      </c>
      <c r="H471" s="51"/>
      <c r="I471" s="171"/>
      <c r="J471" s="160"/>
      <c r="K471" s="17"/>
      <c r="L471" s="27">
        <f>'[5]16нед'!S175</f>
        <v>0</v>
      </c>
      <c r="M471" s="28">
        <f>'[5]16нед'!T175</f>
        <v>0</v>
      </c>
      <c r="N471" s="29">
        <f>'[5]16нед'!W175</f>
        <v>0</v>
      </c>
      <c r="O471" s="30">
        <f>'[5]16нед'!X175</f>
        <v>0</v>
      </c>
      <c r="P471" s="51"/>
    </row>
    <row r="472" spans="1:16" ht="48" hidden="1" customHeight="1" thickTop="1">
      <c r="A472" s="167">
        <v>46004</v>
      </c>
      <c r="B472" s="153" t="s">
        <v>37</v>
      </c>
      <c r="C472" s="32" t="s">
        <v>16</v>
      </c>
      <c r="D472" s="18">
        <f>'[5]15нед'!S176</f>
        <v>0</v>
      </c>
      <c r="E472" s="21">
        <f>'[5]15нед'!T176</f>
        <v>0</v>
      </c>
      <c r="F472" s="19">
        <f>'[5]15нед'!W176</f>
        <v>0</v>
      </c>
      <c r="G472" s="20">
        <f>'[5]15нед'!X176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'[5]16нед'!S176</f>
        <v>0</v>
      </c>
      <c r="M472" s="21">
        <f>'[5]16нед'!T176</f>
        <v>0</v>
      </c>
      <c r="N472" s="19">
        <f>'[5]16нед'!W176</f>
        <v>0</v>
      </c>
      <c r="O472" s="20">
        <f>'[5]16нед'!X176</f>
        <v>0</v>
      </c>
      <c r="P472" s="53"/>
    </row>
    <row r="473" spans="1:16" ht="31.15" hidden="1">
      <c r="A473" s="168"/>
      <c r="B473" s="154"/>
      <c r="C473" s="16" t="s">
        <v>18</v>
      </c>
      <c r="D473" s="22">
        <f>'[5]15нед'!S177</f>
        <v>0</v>
      </c>
      <c r="E473" s="26">
        <f>'[5]15нед'!T177</f>
        <v>0</v>
      </c>
      <c r="F473" s="24">
        <f>'[5]15нед'!W177</f>
        <v>0</v>
      </c>
      <c r="G473" s="25">
        <f>'[5]15нед'!X177</f>
        <v>0</v>
      </c>
      <c r="H473" s="50"/>
      <c r="I473" s="170"/>
      <c r="J473" s="159"/>
      <c r="K473" s="16" t="s">
        <v>18</v>
      </c>
      <c r="L473" s="22">
        <f>'[5]16нед'!S177</f>
        <v>0</v>
      </c>
      <c r="M473" s="26">
        <f>'[5]16нед'!T177</f>
        <v>0</v>
      </c>
      <c r="N473" s="24">
        <f>'[5]16нед'!W177</f>
        <v>0</v>
      </c>
      <c r="O473" s="25">
        <f>'[5]16нед'!X177</f>
        <v>0</v>
      </c>
      <c r="P473" s="50"/>
    </row>
    <row r="474" spans="1:16" ht="31.15" hidden="1">
      <c r="A474" s="168"/>
      <c r="B474" s="154"/>
      <c r="C474" s="16" t="s">
        <v>20</v>
      </c>
      <c r="D474" s="22">
        <f>'[5]15нед'!S178</f>
        <v>0</v>
      </c>
      <c r="E474" s="26">
        <f>'[5]15нед'!T178</f>
        <v>0</v>
      </c>
      <c r="F474" s="24">
        <f>'[5]15нед'!W178</f>
        <v>0</v>
      </c>
      <c r="G474" s="25">
        <f>'[5]15нед'!X178</f>
        <v>0</v>
      </c>
      <c r="H474" s="50"/>
      <c r="I474" s="170"/>
      <c r="J474" s="159"/>
      <c r="K474" s="16" t="s">
        <v>20</v>
      </c>
      <c r="L474" s="22">
        <f>'[5]16нед'!S178</f>
        <v>0</v>
      </c>
      <c r="M474" s="26">
        <f>'[5]16нед'!T178</f>
        <v>0</v>
      </c>
      <c r="N474" s="24">
        <f>'[5]16нед'!W178</f>
        <v>0</v>
      </c>
      <c r="O474" s="25">
        <f>'[5]16нед'!X178</f>
        <v>0</v>
      </c>
      <c r="P474" s="50"/>
    </row>
    <row r="475" spans="1:16" ht="31.15" hidden="1">
      <c r="A475" s="168"/>
      <c r="B475" s="154"/>
      <c r="C475" s="16" t="s">
        <v>21</v>
      </c>
      <c r="D475" s="22">
        <f>'[5]15нед'!S179</f>
        <v>0</v>
      </c>
      <c r="E475" s="26">
        <f>'[5]15нед'!T179</f>
        <v>0</v>
      </c>
      <c r="F475" s="24">
        <f>'[5]15нед'!W179</f>
        <v>0</v>
      </c>
      <c r="G475" s="25">
        <f>'[5]15нед'!X179</f>
        <v>0</v>
      </c>
      <c r="H475" s="50"/>
      <c r="I475" s="170"/>
      <c r="J475" s="159"/>
      <c r="K475" s="16" t="s">
        <v>21</v>
      </c>
      <c r="L475" s="22">
        <f>'[5]16нед'!S179</f>
        <v>0</v>
      </c>
      <c r="M475" s="26">
        <f>'[5]16нед'!T179</f>
        <v>0</v>
      </c>
      <c r="N475" s="24">
        <f>'[5]16нед'!W179</f>
        <v>0</v>
      </c>
      <c r="O475" s="25">
        <f>'[5]16нед'!X179</f>
        <v>0</v>
      </c>
      <c r="P475" s="50"/>
    </row>
    <row r="476" spans="1:16" ht="31.15" hidden="1">
      <c r="A476" s="168"/>
      <c r="B476" s="154"/>
      <c r="C476" s="16" t="s">
        <v>22</v>
      </c>
      <c r="D476" s="22">
        <f>'[5]15нед'!S180</f>
        <v>0</v>
      </c>
      <c r="E476" s="26">
        <f>'[5]15нед'!T180</f>
        <v>0</v>
      </c>
      <c r="F476" s="24">
        <f>'[5]15нед'!W180</f>
        <v>0</v>
      </c>
      <c r="G476" s="25">
        <f>'[5]15нед'!X180</f>
        <v>0</v>
      </c>
      <c r="H476" s="50"/>
      <c r="I476" s="170"/>
      <c r="J476" s="159"/>
      <c r="K476" s="16" t="s">
        <v>22</v>
      </c>
      <c r="L476" s="22">
        <f>'[5]16нед'!S180</f>
        <v>0</v>
      </c>
      <c r="M476" s="26">
        <f>'[5]16нед'!T180</f>
        <v>0</v>
      </c>
      <c r="N476" s="24">
        <f>'[5]16нед'!W180</f>
        <v>0</v>
      </c>
      <c r="O476" s="25">
        <f>'[5]16нед'!X180</f>
        <v>0</v>
      </c>
      <c r="P476" s="50"/>
    </row>
    <row r="477" spans="1:16" ht="31.15" hidden="1">
      <c r="A477" s="168"/>
      <c r="B477" s="154"/>
      <c r="C477" s="16" t="s">
        <v>23</v>
      </c>
      <c r="D477" s="22">
        <f>'[5]15нед'!S181</f>
        <v>0</v>
      </c>
      <c r="E477" s="26">
        <f>'[5]15нед'!T181</f>
        <v>0</v>
      </c>
      <c r="F477" s="24">
        <f>'[5]15нед'!W181</f>
        <v>0</v>
      </c>
      <c r="G477" s="25">
        <f>'[5]15нед'!X181</f>
        <v>0</v>
      </c>
      <c r="H477" s="50"/>
      <c r="I477" s="170"/>
      <c r="J477" s="159"/>
      <c r="K477" s="16" t="s">
        <v>23</v>
      </c>
      <c r="L477" s="22">
        <f>'[5]16нед'!S181</f>
        <v>0</v>
      </c>
      <c r="M477" s="26">
        <f>'[5]16нед'!T181</f>
        <v>0</v>
      </c>
      <c r="N477" s="24">
        <f>'[5]16нед'!W181</f>
        <v>0</v>
      </c>
      <c r="O477" s="25">
        <f>'[5]16нед'!X181</f>
        <v>0</v>
      </c>
      <c r="P477" s="50"/>
    </row>
    <row r="478" spans="1:16" ht="31.15" hidden="1">
      <c r="A478" s="168"/>
      <c r="B478" s="154"/>
      <c r="C478" s="16" t="s">
        <v>24</v>
      </c>
      <c r="D478" s="22">
        <f>'[5]15нед'!S182</f>
        <v>0</v>
      </c>
      <c r="E478" s="26">
        <f>'[5]15нед'!T182</f>
        <v>0</v>
      </c>
      <c r="F478" s="24">
        <f>'[5]15нед'!W182</f>
        <v>0</v>
      </c>
      <c r="G478" s="25">
        <f>'[5]15нед'!X182</f>
        <v>0</v>
      </c>
      <c r="H478" s="50"/>
      <c r="I478" s="170"/>
      <c r="J478" s="159"/>
      <c r="K478" s="16" t="s">
        <v>24</v>
      </c>
      <c r="L478" s="22">
        <f>'[5]16нед'!S182</f>
        <v>0</v>
      </c>
      <c r="M478" s="26">
        <f>'[5]16нед'!T182</f>
        <v>0</v>
      </c>
      <c r="N478" s="24">
        <f>'[5]16нед'!W182</f>
        <v>0</v>
      </c>
      <c r="O478" s="25">
        <f>'[5]16нед'!X182</f>
        <v>0</v>
      </c>
      <c r="P478" s="50"/>
    </row>
    <row r="479" spans="1:16" ht="18.399999999999999" hidden="1" thickBot="1">
      <c r="A479" s="169"/>
      <c r="B479" s="155"/>
      <c r="C479" s="17"/>
      <c r="D479" s="27">
        <f>'[5]15нед'!S183</f>
        <v>0</v>
      </c>
      <c r="E479" s="28">
        <f>'[5]15нед'!T183</f>
        <v>0</v>
      </c>
      <c r="F479" s="29">
        <f>'[5]15нед'!W183</f>
        <v>0</v>
      </c>
      <c r="G479" s="30">
        <f>'[5]15нед'!X183</f>
        <v>0</v>
      </c>
      <c r="H479" s="51"/>
      <c r="I479" s="171"/>
      <c r="J479" s="160"/>
      <c r="K479" s="17"/>
      <c r="L479" s="27">
        <f>'[5]16нед'!S59</f>
        <v>0</v>
      </c>
      <c r="M479" s="28">
        <f>'[5]16нед'!T59</f>
        <v>0</v>
      </c>
      <c r="N479" s="29">
        <f>'[5]16нед'!W59</f>
        <v>0</v>
      </c>
      <c r="O479" s="30">
        <f>'[5]16нед'!X59</f>
        <v>0</v>
      </c>
      <c r="P479" s="51"/>
    </row>
    <row r="480" spans="1:16" ht="39" hidden="1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 hidden="1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 hidden="1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 hidden="1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 hidden="1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 hidden="1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 hidden="1">
      <c r="A486" s="1"/>
      <c r="B486" s="144" t="s">
        <v>48</v>
      </c>
      <c r="C486" s="144"/>
      <c r="D486" s="144"/>
      <c r="E486" s="144"/>
      <c r="F486" s="144"/>
      <c r="G486" s="144"/>
      <c r="H486" s="144"/>
      <c r="I486" s="1"/>
      <c r="J486" s="144" t="s">
        <v>48</v>
      </c>
      <c r="K486" s="144"/>
      <c r="L486" s="144"/>
      <c r="M486" s="144"/>
      <c r="N486" s="144"/>
      <c r="O486" s="144"/>
      <c r="P486" s="144"/>
    </row>
    <row r="487" spans="1:16" ht="15.6" hidden="1">
      <c r="A487" s="7"/>
      <c r="B487" s="140" t="str">
        <f>'[1]19нед'!$A$6</f>
        <v>Направление подготовки:</v>
      </c>
      <c r="C487" s="8"/>
      <c r="D487" s="9"/>
      <c r="E487" s="10" t="str">
        <f>E67</f>
        <v>44.03.05..Педагогическое образование (с двумя профилями подготовки) (Физика и Информатика)</v>
      </c>
      <c r="F487" s="9"/>
      <c r="G487" s="9"/>
      <c r="H487" s="48" t="str">
        <f>H7</f>
        <v>12-23 ФИз</v>
      </c>
      <c r="I487" s="7"/>
      <c r="J487" s="140" t="str">
        <f>'[1]19нед'!$A$6</f>
        <v>Направление подготовки:</v>
      </c>
      <c r="K487" s="8"/>
      <c r="L487" s="9"/>
      <c r="M487" s="10" t="str">
        <f>E67</f>
        <v>44.03.05..Педагогическое образование (с двумя профилями подготовки) (Физика и Информатика)</v>
      </c>
      <c r="N487" s="9"/>
      <c r="O487" s="9"/>
      <c r="P487" s="48" t="str">
        <f>H7</f>
        <v>12-23 ФИз</v>
      </c>
    </row>
    <row r="488" spans="1:16" ht="15.6" hidden="1">
      <c r="A488" s="1"/>
      <c r="B488" s="145" t="s">
        <v>5</v>
      </c>
      <c r="C488" s="145"/>
      <c r="D488" s="145"/>
      <c r="E488" s="145" t="str">
        <f t="shared" ref="E488" si="8">E8</f>
        <v>заочная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заочная</v>
      </c>
      <c r="N488" s="145"/>
      <c r="O488" s="145"/>
      <c r="P488" s="145"/>
    </row>
    <row r="489" spans="1:16" ht="15.6" hidden="1">
      <c r="A489" s="1"/>
      <c r="B489" s="145" t="s">
        <v>7</v>
      </c>
      <c r="C489" s="145"/>
      <c r="D489" s="145"/>
      <c r="E489" s="140">
        <f>E9</f>
        <v>3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3</v>
      </c>
      <c r="N489" s="140"/>
      <c r="O489" s="140"/>
      <c r="P489" s="47"/>
    </row>
    <row r="490" spans="1:16" ht="15.6" hidden="1">
      <c r="A490" s="1"/>
      <c r="B490" s="146" t="s">
        <v>8</v>
      </c>
      <c r="C490" s="146"/>
      <c r="D490" s="146"/>
      <c r="E490" s="141">
        <f>M430+1</f>
        <v>13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14</v>
      </c>
      <c r="N490" s="141"/>
      <c r="O490" s="141"/>
      <c r="P490" s="49"/>
    </row>
    <row r="491" spans="1:16" ht="60.75" hidden="1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hidden="1" customHeight="1" thickTop="1">
      <c r="A492" s="167">
        <v>46013</v>
      </c>
      <c r="B492" s="153" t="s">
        <v>15</v>
      </c>
      <c r="C492" s="16" t="s">
        <v>16</v>
      </c>
      <c r="D492" s="18">
        <f>'[5]17нед'!S136</f>
        <v>0</v>
      </c>
      <c r="E492" s="21">
        <f>'[5]17нед'!T136</f>
        <v>0</v>
      </c>
      <c r="F492" s="19">
        <f>'[5]17нед'!W136</f>
        <v>0</v>
      </c>
      <c r="G492" s="20">
        <f>'[5]17нед'!X136</f>
        <v>0</v>
      </c>
      <c r="H492" s="53"/>
      <c r="I492" s="167">
        <v>46020</v>
      </c>
      <c r="J492" s="158" t="s">
        <v>15</v>
      </c>
      <c r="K492" s="16" t="s">
        <v>16</v>
      </c>
      <c r="L492" s="18">
        <f>'[5]18нед'!S136</f>
        <v>0</v>
      </c>
      <c r="M492" s="21">
        <f>'[5]18нед'!T136</f>
        <v>0</v>
      </c>
      <c r="N492" s="19">
        <f>'[5]18нед'!W136</f>
        <v>0</v>
      </c>
      <c r="O492" s="20">
        <f>'[5]18нед'!X136</f>
        <v>0</v>
      </c>
      <c r="P492" s="41"/>
    </row>
    <row r="493" spans="1:16" ht="31.15" hidden="1">
      <c r="A493" s="168"/>
      <c r="B493" s="154"/>
      <c r="C493" s="16" t="s">
        <v>18</v>
      </c>
      <c r="D493" s="22">
        <f>'[5]17нед'!S137</f>
        <v>0</v>
      </c>
      <c r="E493" s="26">
        <f>'[5]17нед'!T137</f>
        <v>0</v>
      </c>
      <c r="F493" s="24">
        <f>'[5]17нед'!W137</f>
        <v>0</v>
      </c>
      <c r="G493" s="25">
        <f>'[5]17нед'!X137</f>
        <v>0</v>
      </c>
      <c r="H493" s="50"/>
      <c r="I493" s="170"/>
      <c r="J493" s="159"/>
      <c r="K493" s="16" t="s">
        <v>18</v>
      </c>
      <c r="L493" s="22" t="str">
        <f>'[5]18нед'!S137</f>
        <v>пр</v>
      </c>
      <c r="M493" s="26" t="str">
        <f>'[5]18нед'!T137</f>
        <v>Машинное обучение и анализ данных</v>
      </c>
      <c r="N493" s="24" t="str">
        <f>'[5]18нед'!W137</f>
        <v/>
      </c>
      <c r="O493" s="25" t="str">
        <f>'[5]18нед'!X137</f>
        <v/>
      </c>
      <c r="P493" s="41" t="s">
        <v>105</v>
      </c>
    </row>
    <row r="494" spans="1:16" ht="31.15" hidden="1">
      <c r="A494" s="168"/>
      <c r="B494" s="154"/>
      <c r="C494" s="16" t="s">
        <v>20</v>
      </c>
      <c r="D494" s="22">
        <f>'[5]17нед'!S138</f>
        <v>0</v>
      </c>
      <c r="E494" s="26">
        <f>'[5]17нед'!T138</f>
        <v>0</v>
      </c>
      <c r="F494" s="24">
        <f>'[5]17нед'!W138</f>
        <v>0</v>
      </c>
      <c r="G494" s="25">
        <f>'[5]17нед'!X138</f>
        <v>0</v>
      </c>
      <c r="H494" s="50"/>
      <c r="I494" s="170"/>
      <c r="J494" s="159"/>
      <c r="K494" s="16" t="s">
        <v>20</v>
      </c>
      <c r="L494" s="22" t="str">
        <f>'[5]18нед'!S138</f>
        <v>пр</v>
      </c>
      <c r="M494" s="26" t="str">
        <f>'[5]18нед'!T138</f>
        <v>Управление ИТ-проектами</v>
      </c>
      <c r="N494" s="24" t="str">
        <f>'[5]18нед'!W138</f>
        <v/>
      </c>
      <c r="O494" s="25" t="str">
        <f>'[5]18нед'!X138</f>
        <v/>
      </c>
      <c r="P494" s="41" t="s">
        <v>105</v>
      </c>
    </row>
    <row r="495" spans="1:16" ht="31.15" hidden="1">
      <c r="A495" s="168"/>
      <c r="B495" s="154"/>
      <c r="C495" s="16" t="s">
        <v>21</v>
      </c>
      <c r="D495" s="22">
        <f>'[5]17нед'!S139</f>
        <v>0</v>
      </c>
      <c r="E495" s="26">
        <f>'[5]17нед'!T139</f>
        <v>0</v>
      </c>
      <c r="F495" s="24">
        <f>'[5]17нед'!W139</f>
        <v>0</v>
      </c>
      <c r="G495" s="25">
        <f>'[5]17нед'!X139</f>
        <v>0</v>
      </c>
      <c r="H495" s="50"/>
      <c r="I495" s="170"/>
      <c r="J495" s="159"/>
      <c r="K495" s="16" t="s">
        <v>21</v>
      </c>
      <c r="L495" s="22">
        <f>'[5]18нед'!S139</f>
        <v>0</v>
      </c>
      <c r="M495" s="26">
        <f>'[5]18нед'!T139</f>
        <v>0</v>
      </c>
      <c r="N495" s="24">
        <f>'[5]18нед'!W139</f>
        <v>0</v>
      </c>
      <c r="O495" s="25">
        <f>'[5]18нед'!X139</f>
        <v>0</v>
      </c>
      <c r="P495" s="50"/>
    </row>
    <row r="496" spans="1:16" ht="31.15" hidden="1">
      <c r="A496" s="168"/>
      <c r="B496" s="154"/>
      <c r="C496" s="16" t="s">
        <v>22</v>
      </c>
      <c r="D496" s="22">
        <f>'[5]17нед'!S140</f>
        <v>0</v>
      </c>
      <c r="E496" s="26">
        <f>'[5]17нед'!T140</f>
        <v>0</v>
      </c>
      <c r="F496" s="24">
        <f>'[5]17нед'!W140</f>
        <v>0</v>
      </c>
      <c r="G496" s="25">
        <f>'[5]17нед'!X140</f>
        <v>0</v>
      </c>
      <c r="H496" s="50"/>
      <c r="I496" s="170"/>
      <c r="J496" s="159"/>
      <c r="K496" s="16" t="s">
        <v>22</v>
      </c>
      <c r="L496" s="22">
        <f>'[5]18нед'!S140</f>
        <v>0</v>
      </c>
      <c r="M496" s="26">
        <f>'[5]18нед'!T140</f>
        <v>0</v>
      </c>
      <c r="N496" s="24">
        <f>'[5]18нед'!W140</f>
        <v>0</v>
      </c>
      <c r="O496" s="25">
        <f>'[5]18нед'!X140</f>
        <v>0</v>
      </c>
      <c r="P496" s="50"/>
    </row>
    <row r="497" spans="1:16" ht="31.15" hidden="1">
      <c r="A497" s="168"/>
      <c r="B497" s="154"/>
      <c r="C497" s="16" t="s">
        <v>23</v>
      </c>
      <c r="D497" s="22">
        <f>'[5]17нед'!S141</f>
        <v>0</v>
      </c>
      <c r="E497" s="26">
        <f>'[5]17нед'!T141</f>
        <v>0</v>
      </c>
      <c r="F497" s="24">
        <f>'[5]17нед'!W141</f>
        <v>0</v>
      </c>
      <c r="G497" s="25">
        <f>'[5]17нед'!X141</f>
        <v>0</v>
      </c>
      <c r="H497" s="50"/>
      <c r="I497" s="170"/>
      <c r="J497" s="159"/>
      <c r="K497" s="16" t="s">
        <v>23</v>
      </c>
      <c r="L497" s="22">
        <f>'[5]18нед'!S141</f>
        <v>0</v>
      </c>
      <c r="M497" s="26">
        <f>'[5]18нед'!T141</f>
        <v>0</v>
      </c>
      <c r="N497" s="24">
        <f>'[5]18нед'!W141</f>
        <v>0</v>
      </c>
      <c r="O497" s="25">
        <f>'[5]18нед'!X141</f>
        <v>0</v>
      </c>
      <c r="P497" s="50"/>
    </row>
    <row r="498" spans="1:16" ht="31.15" hidden="1">
      <c r="A498" s="168"/>
      <c r="B498" s="154"/>
      <c r="C498" s="16" t="s">
        <v>24</v>
      </c>
      <c r="D498" s="22">
        <f>'[5]17нед'!S142</f>
        <v>0</v>
      </c>
      <c r="E498" s="26">
        <f>'[5]17нед'!T142</f>
        <v>0</v>
      </c>
      <c r="F498" s="24">
        <f>'[5]17нед'!W142</f>
        <v>0</v>
      </c>
      <c r="G498" s="25">
        <f>'[5]17нед'!X142</f>
        <v>0</v>
      </c>
      <c r="H498" s="50"/>
      <c r="I498" s="170"/>
      <c r="J498" s="159"/>
      <c r="K498" s="16" t="s">
        <v>24</v>
      </c>
      <c r="L498" s="22">
        <f>'[5]18нед'!S142</f>
        <v>0</v>
      </c>
      <c r="M498" s="26">
        <f>'[5]18нед'!T142</f>
        <v>0</v>
      </c>
      <c r="N498" s="24">
        <f>'[5]18нед'!W142</f>
        <v>0</v>
      </c>
      <c r="O498" s="25">
        <f>'[5]18нед'!X142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'[5]17нед'!S143</f>
        <v>0</v>
      </c>
      <c r="E499" s="28">
        <f>'[5]17нед'!T143</f>
        <v>0</v>
      </c>
      <c r="F499" s="29">
        <f>'[5]17нед'!W143</f>
        <v>0</v>
      </c>
      <c r="G499" s="30">
        <f>'[5]17нед'!X143</f>
        <v>0</v>
      </c>
      <c r="H499" s="51"/>
      <c r="I499" s="171"/>
      <c r="J499" s="160"/>
      <c r="K499" s="17"/>
      <c r="L499" s="27">
        <f>'[5]18нед'!S143</f>
        <v>0</v>
      </c>
      <c r="M499" s="28">
        <f>'[5]18нед'!T143</f>
        <v>0</v>
      </c>
      <c r="N499" s="29">
        <f>'[5]18нед'!W143</f>
        <v>0</v>
      </c>
      <c r="O499" s="30">
        <f>'[5]18нед'!X143</f>
        <v>0</v>
      </c>
      <c r="P499" s="51"/>
    </row>
    <row r="500" spans="1:16" ht="32.25" hidden="1" customHeight="1" thickTop="1">
      <c r="A500" s="167">
        <v>46014</v>
      </c>
      <c r="B500" s="153" t="s">
        <v>25</v>
      </c>
      <c r="C500" s="32" t="s">
        <v>16</v>
      </c>
      <c r="D500" s="18">
        <f>'[5]17нед'!S144</f>
        <v>0</v>
      </c>
      <c r="E500" s="21">
        <f>'[5]17нед'!T144</f>
        <v>0</v>
      </c>
      <c r="F500" s="19">
        <f>'[5]17нед'!W144</f>
        <v>0</v>
      </c>
      <c r="G500" s="20">
        <f>'[5]17нед'!X144</f>
        <v>0</v>
      </c>
      <c r="H500" s="53"/>
      <c r="I500" s="167">
        <v>46021</v>
      </c>
      <c r="J500" s="158" t="s">
        <v>25</v>
      </c>
      <c r="K500" s="32" t="s">
        <v>16</v>
      </c>
      <c r="L500" s="18" t="str">
        <f>'[5]18нед'!S144</f>
        <v>пр</v>
      </c>
      <c r="M500" s="21" t="str">
        <f>'[5]18нед'!T144</f>
        <v xml:space="preserve"> Основы програмной инженерии</v>
      </c>
      <c r="N500" s="19" t="str">
        <f>'[5]18нед'!W144</f>
        <v/>
      </c>
      <c r="O500" s="20" t="str">
        <f>'[5]18нед'!X144</f>
        <v/>
      </c>
      <c r="P500" s="53" t="s">
        <v>105</v>
      </c>
    </row>
    <row r="501" spans="1:16" ht="31.15" hidden="1">
      <c r="A501" s="168"/>
      <c r="B501" s="154"/>
      <c r="C501" s="16" t="s">
        <v>18</v>
      </c>
      <c r="D501" s="22">
        <f>'[5]17нед'!S145</f>
        <v>0</v>
      </c>
      <c r="E501" s="26">
        <f>'[5]17нед'!T145</f>
        <v>0</v>
      </c>
      <c r="F501" s="24">
        <f>'[5]17нед'!W145</f>
        <v>0</v>
      </c>
      <c r="G501" s="25">
        <f>'[5]17нед'!X145</f>
        <v>0</v>
      </c>
      <c r="H501" s="50"/>
      <c r="I501" s="170"/>
      <c r="J501" s="159"/>
      <c r="K501" s="16" t="s">
        <v>18</v>
      </c>
      <c r="L501" s="22" t="str">
        <f>'[5]18нед'!S145</f>
        <v>пр</v>
      </c>
      <c r="M501" s="26" t="str">
        <f>'[5]18нед'!T145</f>
        <v xml:space="preserve"> Основы програмной инженерии</v>
      </c>
      <c r="N501" s="24" t="str">
        <f>'[5]18нед'!W145</f>
        <v/>
      </c>
      <c r="O501" s="25" t="str">
        <f>'[5]18нед'!X145</f>
        <v/>
      </c>
      <c r="P501" s="41" t="s">
        <v>105</v>
      </c>
    </row>
    <row r="502" spans="1:16" ht="35.85" hidden="1">
      <c r="A502" s="168"/>
      <c r="B502" s="154"/>
      <c r="C502" s="16" t="s">
        <v>20</v>
      </c>
      <c r="D502" s="22" t="str">
        <f>'[5]17нед'!S146</f>
        <v>пр</v>
      </c>
      <c r="E502" s="26" t="str">
        <f>'[5]17нед'!T146</f>
        <v>Теория систем и системный анализ</v>
      </c>
      <c r="F502" s="24" t="str">
        <f>'[5]17нед'!W146</f>
        <v/>
      </c>
      <c r="G502" s="25" t="str">
        <f>'[5]17нед'!X146</f>
        <v/>
      </c>
      <c r="H502" s="41" t="s">
        <v>105</v>
      </c>
      <c r="I502" s="170"/>
      <c r="J502" s="159"/>
      <c r="K502" s="16" t="s">
        <v>20</v>
      </c>
      <c r="L502" s="22" t="str">
        <f>'[5]18нед'!S146</f>
        <v>пр</v>
      </c>
      <c r="M502" s="26" t="str">
        <f>'[5]18нед'!T146</f>
        <v>Теоретико-множественный и информационный анализ</v>
      </c>
      <c r="N502" s="24" t="str">
        <f>'[5]18нед'!W146</f>
        <v/>
      </c>
      <c r="O502" s="25" t="str">
        <f>'[5]18нед'!X146</f>
        <v/>
      </c>
      <c r="P502" s="41" t="s">
        <v>105</v>
      </c>
    </row>
    <row r="503" spans="1:16" ht="53.65" hidden="1">
      <c r="A503" s="168"/>
      <c r="B503" s="154"/>
      <c r="C503" s="16" t="s">
        <v>21</v>
      </c>
      <c r="D503" s="22" t="str">
        <f>'[5]17нед'!S147</f>
        <v>пр</v>
      </c>
      <c r="E503" s="26" t="str">
        <f>'[5]17нед'!T147</f>
        <v>Применение методов искусственного интеллекта в анализе данных и управлении</v>
      </c>
      <c r="F503" s="24" t="str">
        <f>'[5]17нед'!W147</f>
        <v/>
      </c>
      <c r="G503" s="25" t="str">
        <f>'[5]17нед'!X147</f>
        <v/>
      </c>
      <c r="H503" s="41" t="s">
        <v>105</v>
      </c>
      <c r="I503" s="170"/>
      <c r="J503" s="159"/>
      <c r="K503" s="16" t="s">
        <v>21</v>
      </c>
      <c r="L503" s="22">
        <f>'[5]18нед'!S147</f>
        <v>0</v>
      </c>
      <c r="M503" s="26">
        <f>'[5]18нед'!T147</f>
        <v>0</v>
      </c>
      <c r="N503" s="24">
        <f>'[5]18нед'!W147</f>
        <v>0</v>
      </c>
      <c r="O503" s="25">
        <f>'[5]18нед'!X147</f>
        <v>0</v>
      </c>
      <c r="P503" s="50"/>
    </row>
    <row r="504" spans="1:16" ht="31.15" hidden="1">
      <c r="A504" s="168"/>
      <c r="B504" s="154"/>
      <c r="C504" s="16" t="s">
        <v>22</v>
      </c>
      <c r="D504" s="22">
        <f>'[5]17нед'!S148</f>
        <v>0</v>
      </c>
      <c r="E504" s="26">
        <f>'[5]17нед'!T148</f>
        <v>0</v>
      </c>
      <c r="F504" s="24">
        <f>'[5]17нед'!W148</f>
        <v>0</v>
      </c>
      <c r="G504" s="25">
        <f>'[5]17нед'!X148</f>
        <v>0</v>
      </c>
      <c r="H504" s="50"/>
      <c r="I504" s="170"/>
      <c r="J504" s="159"/>
      <c r="K504" s="16" t="s">
        <v>22</v>
      </c>
      <c r="L504" s="22">
        <f>'[5]18нед'!S148</f>
        <v>0</v>
      </c>
      <c r="M504" s="26">
        <f>'[5]18нед'!T148</f>
        <v>0</v>
      </c>
      <c r="N504" s="24">
        <f>'[5]18нед'!W148</f>
        <v>0</v>
      </c>
      <c r="O504" s="25">
        <f>'[5]18нед'!X148</f>
        <v>0</v>
      </c>
      <c r="P504" s="50"/>
    </row>
    <row r="505" spans="1:16" ht="31.15" hidden="1">
      <c r="A505" s="168"/>
      <c r="B505" s="154"/>
      <c r="C505" s="16" t="s">
        <v>23</v>
      </c>
      <c r="D505" s="22">
        <f>'[5]17нед'!S149</f>
        <v>0</v>
      </c>
      <c r="E505" s="26">
        <f>'[5]17нед'!T149</f>
        <v>0</v>
      </c>
      <c r="F505" s="24">
        <f>'[5]17нед'!W149</f>
        <v>0</v>
      </c>
      <c r="G505" s="25">
        <f>'[5]17нед'!X149</f>
        <v>0</v>
      </c>
      <c r="H505" s="50"/>
      <c r="I505" s="170"/>
      <c r="J505" s="159"/>
      <c r="K505" s="16" t="s">
        <v>23</v>
      </c>
      <c r="L505" s="22">
        <f>'[5]18нед'!S149</f>
        <v>0</v>
      </c>
      <c r="M505" s="26">
        <f>'[5]18нед'!T149</f>
        <v>0</v>
      </c>
      <c r="N505" s="24">
        <f>'[5]18нед'!W149</f>
        <v>0</v>
      </c>
      <c r="O505" s="25">
        <f>'[5]18нед'!X149</f>
        <v>0</v>
      </c>
      <c r="P505" s="50"/>
    </row>
    <row r="506" spans="1:16" ht="31.15" hidden="1">
      <c r="A506" s="168"/>
      <c r="B506" s="154"/>
      <c r="C506" s="16" t="s">
        <v>24</v>
      </c>
      <c r="D506" s="22">
        <f>'[5]17нед'!S150</f>
        <v>0</v>
      </c>
      <c r="E506" s="26">
        <f>'[5]17нед'!T150</f>
        <v>0</v>
      </c>
      <c r="F506" s="24">
        <f>'[5]17нед'!W150</f>
        <v>0</v>
      </c>
      <c r="G506" s="25">
        <f>'[5]17нед'!X150</f>
        <v>0</v>
      </c>
      <c r="H506" s="50"/>
      <c r="I506" s="170"/>
      <c r="J506" s="159"/>
      <c r="K506" s="16" t="s">
        <v>24</v>
      </c>
      <c r="L506" s="22">
        <f>'[5]18нед'!S150</f>
        <v>0</v>
      </c>
      <c r="M506" s="26">
        <f>'[5]18нед'!T150</f>
        <v>0</v>
      </c>
      <c r="N506" s="24">
        <f>'[5]18нед'!W150</f>
        <v>0</v>
      </c>
      <c r="O506" s="25">
        <f>'[5]18нед'!X150</f>
        <v>0</v>
      </c>
      <c r="P506" s="50"/>
    </row>
    <row r="507" spans="1:16" ht="18.399999999999999" hidden="1" thickBot="1">
      <c r="A507" s="169"/>
      <c r="B507" s="155"/>
      <c r="C507" s="17"/>
      <c r="D507" s="27">
        <f>'[5]17нед'!S151</f>
        <v>0</v>
      </c>
      <c r="E507" s="28">
        <f>'[5]17нед'!T151</f>
        <v>0</v>
      </c>
      <c r="F507" s="29">
        <f>'[5]17нед'!W151</f>
        <v>0</v>
      </c>
      <c r="G507" s="30">
        <f>'[5]17нед'!X151</f>
        <v>0</v>
      </c>
      <c r="H507" s="51"/>
      <c r="I507" s="171"/>
      <c r="J507" s="160"/>
      <c r="K507" s="17"/>
      <c r="L507" s="27">
        <f>'[5]18нед'!S151</f>
        <v>0</v>
      </c>
      <c r="M507" s="28">
        <f>'[5]18нед'!T151</f>
        <v>0</v>
      </c>
      <c r="N507" s="29">
        <f>'[5]18нед'!W151</f>
        <v>0</v>
      </c>
      <c r="O507" s="30">
        <f>'[5]18нед'!X151</f>
        <v>0</v>
      </c>
      <c r="P507" s="51"/>
    </row>
    <row r="508" spans="1:16" ht="48" hidden="1" customHeight="1" thickTop="1">
      <c r="A508" s="172">
        <v>46015</v>
      </c>
      <c r="B508" s="161" t="s">
        <v>30</v>
      </c>
      <c r="C508" s="32" t="s">
        <v>16</v>
      </c>
      <c r="D508" s="18">
        <f>'[5]17нед'!S152</f>
        <v>0</v>
      </c>
      <c r="E508" s="21">
        <f>'[5]17нед'!T152</f>
        <v>0</v>
      </c>
      <c r="F508" s="19">
        <f>'[5]17нед'!W152</f>
        <v>0</v>
      </c>
      <c r="G508" s="20">
        <f>'[5]17нед'!X152</f>
        <v>0</v>
      </c>
      <c r="H508" s="53"/>
      <c r="I508" s="172">
        <v>46022</v>
      </c>
      <c r="J508" s="164" t="s">
        <v>30</v>
      </c>
      <c r="K508" s="32" t="s">
        <v>16</v>
      </c>
      <c r="L508" s="18">
        <f>'[5]18нед'!S152</f>
        <v>0</v>
      </c>
      <c r="M508" s="21">
        <f>'[5]18нед'!T152</f>
        <v>0</v>
      </c>
      <c r="N508" s="19">
        <f>'[5]18нед'!W152</f>
        <v>0</v>
      </c>
      <c r="O508" s="20">
        <f>'[5]18нед'!X152</f>
        <v>0</v>
      </c>
      <c r="P508" s="53"/>
    </row>
    <row r="509" spans="1:16" ht="31.15" hidden="1">
      <c r="A509" s="173"/>
      <c r="B509" s="162"/>
      <c r="C509" s="16" t="s">
        <v>18</v>
      </c>
      <c r="D509" s="22">
        <f>'[5]17нед'!S153</f>
        <v>0</v>
      </c>
      <c r="E509" s="26">
        <f>'[5]17нед'!T153</f>
        <v>0</v>
      </c>
      <c r="F509" s="24">
        <f>'[5]17нед'!W153</f>
        <v>0</v>
      </c>
      <c r="G509" s="25">
        <f>'[5]17нед'!X153</f>
        <v>0</v>
      </c>
      <c r="H509" s="50"/>
      <c r="I509" s="173"/>
      <c r="J509" s="165"/>
      <c r="K509" s="16" t="s">
        <v>18</v>
      </c>
      <c r="L509" s="22">
        <f>'[5]18нед'!S153</f>
        <v>0</v>
      </c>
      <c r="M509" s="26">
        <f>'[5]18нед'!T153</f>
        <v>0</v>
      </c>
      <c r="N509" s="24">
        <f>'[5]18нед'!W153</f>
        <v>0</v>
      </c>
      <c r="O509" s="25">
        <f>'[5]18нед'!X153</f>
        <v>0</v>
      </c>
      <c r="P509" s="50"/>
    </row>
    <row r="510" spans="1:16" ht="35.85" hidden="1">
      <c r="A510" s="173"/>
      <c r="B510" s="162"/>
      <c r="C510" s="16" t="s">
        <v>20</v>
      </c>
      <c r="D510" s="22" t="str">
        <f>'[5]17нед'!S154</f>
        <v>л</v>
      </c>
      <c r="E510" s="26" t="str">
        <f>'[5]17нед'!T154</f>
        <v>Теоретико-множественный и информационный анализ</v>
      </c>
      <c r="F510" s="24" t="str">
        <f>'[5]17нед'!W154</f>
        <v/>
      </c>
      <c r="G510" s="25" t="str">
        <f>'[5]17нед'!X154</f>
        <v/>
      </c>
      <c r="H510" s="41" t="s">
        <v>105</v>
      </c>
      <c r="I510" s="173"/>
      <c r="J510" s="165"/>
      <c r="K510" s="16" t="s">
        <v>20</v>
      </c>
      <c r="L510" s="22">
        <f>'[5]18нед'!S154</f>
        <v>0</v>
      </c>
      <c r="M510" s="26">
        <f>'[5]18нед'!T154</f>
        <v>0</v>
      </c>
      <c r="N510" s="24">
        <f>'[5]18нед'!W154</f>
        <v>0</v>
      </c>
      <c r="O510" s="25">
        <f>'[5]18нед'!X154</f>
        <v>0</v>
      </c>
      <c r="P510" s="50"/>
    </row>
    <row r="511" spans="1:16" ht="31.15" hidden="1">
      <c r="A511" s="173"/>
      <c r="B511" s="162"/>
      <c r="C511" s="16" t="s">
        <v>21</v>
      </c>
      <c r="D511" s="22" t="str">
        <f>'[5]17нед'!S155</f>
        <v>л</v>
      </c>
      <c r="E511" s="26" t="str">
        <f>'[5]17нед'!T155</f>
        <v>Управление ИТ-проектами</v>
      </c>
      <c r="F511" s="24" t="str">
        <f>'[5]17нед'!W155</f>
        <v/>
      </c>
      <c r="G511" s="25" t="str">
        <f>'[5]17нед'!X155</f>
        <v/>
      </c>
      <c r="H511" s="41" t="s">
        <v>105</v>
      </c>
      <c r="I511" s="173"/>
      <c r="J511" s="165"/>
      <c r="K511" s="16" t="s">
        <v>21</v>
      </c>
      <c r="L511" s="22">
        <f>'[5]18нед'!S155</f>
        <v>0</v>
      </c>
      <c r="M511" s="26">
        <f>'[5]18нед'!T155</f>
        <v>0</v>
      </c>
      <c r="N511" s="24">
        <f>'[5]18нед'!W155</f>
        <v>0</v>
      </c>
      <c r="O511" s="25">
        <f>'[5]18нед'!X155</f>
        <v>0</v>
      </c>
      <c r="P511" s="50"/>
    </row>
    <row r="512" spans="1:16" ht="31.15" hidden="1">
      <c r="A512" s="173"/>
      <c r="B512" s="162"/>
      <c r="C512" s="16" t="s">
        <v>22</v>
      </c>
      <c r="D512" s="22">
        <f>'[5]17нед'!S156</f>
        <v>0</v>
      </c>
      <c r="E512" s="26">
        <f>'[5]17нед'!T156</f>
        <v>0</v>
      </c>
      <c r="F512" s="24">
        <f>'[5]17нед'!W156</f>
        <v>0</v>
      </c>
      <c r="G512" s="25">
        <f>'[5]17нед'!X156</f>
        <v>0</v>
      </c>
      <c r="H512" s="50"/>
      <c r="I512" s="173"/>
      <c r="J512" s="165"/>
      <c r="K512" s="16" t="s">
        <v>22</v>
      </c>
      <c r="L512" s="22">
        <f>'[5]18нед'!S156</f>
        <v>0</v>
      </c>
      <c r="M512" s="26">
        <f>'[5]18нед'!T156</f>
        <v>0</v>
      </c>
      <c r="N512" s="24">
        <f>'[5]18нед'!W156</f>
        <v>0</v>
      </c>
      <c r="O512" s="25">
        <f>'[5]18нед'!X156</f>
        <v>0</v>
      </c>
      <c r="P512" s="50"/>
    </row>
    <row r="513" spans="1:16" ht="31.15" hidden="1">
      <c r="A513" s="173"/>
      <c r="B513" s="162"/>
      <c r="C513" s="16" t="s">
        <v>23</v>
      </c>
      <c r="D513" s="22">
        <f>'[5]17нед'!S157</f>
        <v>0</v>
      </c>
      <c r="E513" s="26">
        <f>'[5]17нед'!T157</f>
        <v>0</v>
      </c>
      <c r="F513" s="24">
        <f>'[5]17нед'!W157</f>
        <v>0</v>
      </c>
      <c r="G513" s="25">
        <f>'[5]17нед'!X157</f>
        <v>0</v>
      </c>
      <c r="H513" s="50"/>
      <c r="I513" s="173"/>
      <c r="J513" s="165"/>
      <c r="K513" s="16" t="s">
        <v>23</v>
      </c>
      <c r="L513" s="22">
        <f>'[5]18нед'!S157</f>
        <v>0</v>
      </c>
      <c r="M513" s="26">
        <f>'[5]18нед'!T157</f>
        <v>0</v>
      </c>
      <c r="N513" s="24">
        <f>'[5]18нед'!W157</f>
        <v>0</v>
      </c>
      <c r="O513" s="25">
        <f>'[5]18нед'!X157</f>
        <v>0</v>
      </c>
      <c r="P513" s="50"/>
    </row>
    <row r="514" spans="1:16" ht="31.15" hidden="1">
      <c r="A514" s="173"/>
      <c r="B514" s="162"/>
      <c r="C514" s="16" t="s">
        <v>24</v>
      </c>
      <c r="D514" s="22">
        <f>'[5]17нед'!S158</f>
        <v>0</v>
      </c>
      <c r="E514" s="26">
        <f>'[5]17нед'!T158</f>
        <v>0</v>
      </c>
      <c r="F514" s="24">
        <f>'[5]17нед'!W158</f>
        <v>0</v>
      </c>
      <c r="G514" s="25">
        <f>'[5]17нед'!X158</f>
        <v>0</v>
      </c>
      <c r="H514" s="50"/>
      <c r="I514" s="173"/>
      <c r="J514" s="165"/>
      <c r="K514" s="16" t="s">
        <v>24</v>
      </c>
      <c r="L514" s="22">
        <f>'[5]18нед'!S158</f>
        <v>0</v>
      </c>
      <c r="M514" s="26">
        <f>'[5]18нед'!T158</f>
        <v>0</v>
      </c>
      <c r="N514" s="24">
        <f>'[5]18нед'!W158</f>
        <v>0</v>
      </c>
      <c r="O514" s="25">
        <f>'[5]18нед'!X158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'[5]17нед'!S159</f>
        <v>0</v>
      </c>
      <c r="E515" s="28">
        <f>'[5]17нед'!T159</f>
        <v>0</v>
      </c>
      <c r="F515" s="29">
        <f>'[5]17нед'!W159</f>
        <v>0</v>
      </c>
      <c r="G515" s="30">
        <f>'[5]17нед'!X159</f>
        <v>0</v>
      </c>
      <c r="H515" s="51"/>
      <c r="I515" s="174"/>
      <c r="J515" s="166"/>
      <c r="K515" s="17"/>
      <c r="L515" s="27">
        <f>'[5]18нед'!S159</f>
        <v>0</v>
      </c>
      <c r="M515" s="28">
        <f>'[5]18нед'!T159</f>
        <v>0</v>
      </c>
      <c r="N515" s="29">
        <f>'[5]18нед'!W159</f>
        <v>0</v>
      </c>
      <c r="O515" s="30">
        <f>'[5]18нед'!X159</f>
        <v>0</v>
      </c>
      <c r="P515" s="51"/>
    </row>
    <row r="516" spans="1:16" ht="48" hidden="1" customHeight="1" thickTop="1">
      <c r="A516" s="167">
        <v>46016</v>
      </c>
      <c r="B516" s="153" t="s">
        <v>32</v>
      </c>
      <c r="C516" s="32" t="s">
        <v>16</v>
      </c>
      <c r="D516" s="18">
        <f>'[5]17нед'!S160</f>
        <v>0</v>
      </c>
      <c r="E516" s="21">
        <f>'[5]17нед'!T160</f>
        <v>0</v>
      </c>
      <c r="F516" s="19">
        <f>'[5]17нед'!W160</f>
        <v>0</v>
      </c>
      <c r="G516" s="20">
        <f>'[5]17нед'!X160</f>
        <v>0</v>
      </c>
      <c r="H516" s="53"/>
      <c r="I516" s="167">
        <v>46023</v>
      </c>
      <c r="J516" s="158" t="s">
        <v>32</v>
      </c>
      <c r="K516" s="32" t="s">
        <v>16</v>
      </c>
      <c r="L516" s="18">
        <f>'[5]18нед'!S160</f>
        <v>0</v>
      </c>
      <c r="M516" s="21">
        <f>'[5]18нед'!T160</f>
        <v>0</v>
      </c>
      <c r="N516" s="19">
        <f>'[5]18нед'!W160</f>
        <v>0</v>
      </c>
      <c r="O516" s="20">
        <f>'[5]18нед'!X160</f>
        <v>0</v>
      </c>
      <c r="P516" s="53"/>
    </row>
    <row r="517" spans="1:16" ht="35.85" hidden="1">
      <c r="A517" s="168"/>
      <c r="B517" s="154"/>
      <c r="C517" s="16" t="s">
        <v>18</v>
      </c>
      <c r="D517" s="22" t="str">
        <f>'[5]17нед'!S161</f>
        <v>пр</v>
      </c>
      <c r="E517" s="26" t="str">
        <f>'[5]17нед'!T161</f>
        <v>Иностранный язык для специальных целей</v>
      </c>
      <c r="F517" s="24" t="str">
        <f>'[5]17нед'!W161</f>
        <v/>
      </c>
      <c r="G517" s="25" t="str">
        <f>'[5]17нед'!X161</f>
        <v/>
      </c>
      <c r="H517" s="41" t="s">
        <v>106</v>
      </c>
      <c r="I517" s="170"/>
      <c r="J517" s="159"/>
      <c r="K517" s="16" t="s">
        <v>18</v>
      </c>
      <c r="L517" s="22">
        <f>'[5]18нед'!S161</f>
        <v>0</v>
      </c>
      <c r="M517" s="26">
        <f>'[5]18нед'!T161</f>
        <v>0</v>
      </c>
      <c r="N517" s="24">
        <f>'[5]18нед'!W161</f>
        <v>0</v>
      </c>
      <c r="O517" s="25">
        <f>'[5]18нед'!X161</f>
        <v>0</v>
      </c>
      <c r="P517" s="41"/>
    </row>
    <row r="518" spans="1:16" ht="31.15" hidden="1">
      <c r="A518" s="168"/>
      <c r="B518" s="154"/>
      <c r="C518" s="16" t="s">
        <v>20</v>
      </c>
      <c r="D518" s="22" t="str">
        <f>'[5]17нед'!S162</f>
        <v>л</v>
      </c>
      <c r="E518" s="26" t="str">
        <f>'[5]17нед'!T162</f>
        <v>Машинное обучение и анализ данных</v>
      </c>
      <c r="F518" s="24" t="str">
        <f>'[5]17нед'!W162</f>
        <v/>
      </c>
      <c r="G518" s="25" t="str">
        <f>'[5]17нед'!X162</f>
        <v/>
      </c>
      <c r="H518" s="41" t="s">
        <v>105</v>
      </c>
      <c r="I518" s="170"/>
      <c r="J518" s="159"/>
      <c r="K518" s="16" t="s">
        <v>20</v>
      </c>
      <c r="L518" s="22">
        <f>'[5]18нед'!S162</f>
        <v>0</v>
      </c>
      <c r="M518" s="26">
        <f>'[5]18нед'!T162</f>
        <v>0</v>
      </c>
      <c r="N518" s="24">
        <f>'[5]18нед'!W162</f>
        <v>0</v>
      </c>
      <c r="O518" s="25">
        <f>'[5]18нед'!X162</f>
        <v>0</v>
      </c>
      <c r="P518" s="41"/>
    </row>
    <row r="519" spans="1:16" ht="31.15" hidden="1">
      <c r="A519" s="168"/>
      <c r="B519" s="154"/>
      <c r="C519" s="16" t="s">
        <v>21</v>
      </c>
      <c r="D519" s="22" t="str">
        <f>'[5]17нед'!S163</f>
        <v>л</v>
      </c>
      <c r="E519" s="26" t="str">
        <f>'[5]17нед'!T163</f>
        <v>Основы програмной инженерии</v>
      </c>
      <c r="F519" s="24" t="str">
        <f>'[5]17нед'!W163</f>
        <v/>
      </c>
      <c r="G519" s="25" t="str">
        <f>'[5]17нед'!X163</f>
        <v/>
      </c>
      <c r="H519" s="41" t="s">
        <v>105</v>
      </c>
      <c r="I519" s="170"/>
      <c r="J519" s="159"/>
      <c r="K519" s="16" t="s">
        <v>21</v>
      </c>
      <c r="L519" s="22">
        <f>'[5]18нед'!S163</f>
        <v>0</v>
      </c>
      <c r="M519" s="26">
        <f>'[5]18нед'!T163</f>
        <v>0</v>
      </c>
      <c r="N519" s="24">
        <f>'[5]18нед'!W163</f>
        <v>0</v>
      </c>
      <c r="O519" s="25">
        <f>'[5]18нед'!X163</f>
        <v>0</v>
      </c>
      <c r="P519" s="50"/>
    </row>
    <row r="520" spans="1:16" ht="31.15" hidden="1">
      <c r="A520" s="168"/>
      <c r="B520" s="154"/>
      <c r="C520" s="16" t="s">
        <v>22</v>
      </c>
      <c r="D520" s="22">
        <f>'[5]17нед'!S164</f>
        <v>0</v>
      </c>
      <c r="E520" s="26">
        <f>'[5]17нед'!T164</f>
        <v>0</v>
      </c>
      <c r="F520" s="24">
        <f>'[5]17нед'!W164</f>
        <v>0</v>
      </c>
      <c r="G520" s="25">
        <f>'[5]17нед'!X164</f>
        <v>0</v>
      </c>
      <c r="H520" s="50"/>
      <c r="I520" s="170"/>
      <c r="J520" s="159"/>
      <c r="K520" s="16" t="s">
        <v>22</v>
      </c>
      <c r="L520" s="22">
        <f>'[5]18нед'!S164</f>
        <v>0</v>
      </c>
      <c r="M520" s="26">
        <f>'[5]18нед'!T164</f>
        <v>0</v>
      </c>
      <c r="N520" s="24">
        <f>'[5]18нед'!W164</f>
        <v>0</v>
      </c>
      <c r="O520" s="25">
        <f>'[5]18нед'!X164</f>
        <v>0</v>
      </c>
      <c r="P520" s="50"/>
    </row>
    <row r="521" spans="1:16" ht="31.15" hidden="1">
      <c r="A521" s="168"/>
      <c r="B521" s="154"/>
      <c r="C521" s="16" t="s">
        <v>23</v>
      </c>
      <c r="D521" s="22">
        <f>'[5]17нед'!S165</f>
        <v>0</v>
      </c>
      <c r="E521" s="26">
        <f>'[5]17нед'!T165</f>
        <v>0</v>
      </c>
      <c r="F521" s="24">
        <f>'[5]17нед'!W165</f>
        <v>0</v>
      </c>
      <c r="G521" s="25">
        <f>'[5]17нед'!X165</f>
        <v>0</v>
      </c>
      <c r="H521" s="50"/>
      <c r="I521" s="170"/>
      <c r="J521" s="159"/>
      <c r="K521" s="16" t="s">
        <v>23</v>
      </c>
      <c r="L521" s="22">
        <f>'[5]18нед'!S165</f>
        <v>0</v>
      </c>
      <c r="M521" s="26">
        <f>'[5]18нед'!T165</f>
        <v>0</v>
      </c>
      <c r="N521" s="24">
        <f>'[5]18нед'!W165</f>
        <v>0</v>
      </c>
      <c r="O521" s="25">
        <f>'[5]18нед'!X165</f>
        <v>0</v>
      </c>
      <c r="P521" s="50"/>
    </row>
    <row r="522" spans="1:16" ht="31.15" hidden="1">
      <c r="A522" s="168"/>
      <c r="B522" s="154"/>
      <c r="C522" s="16" t="s">
        <v>24</v>
      </c>
      <c r="D522" s="22">
        <f>'[5]17нед'!S166</f>
        <v>0</v>
      </c>
      <c r="E522" s="26">
        <f>'[5]17нед'!T166</f>
        <v>0</v>
      </c>
      <c r="F522" s="24">
        <f>'[5]17нед'!W166</f>
        <v>0</v>
      </c>
      <c r="G522" s="25">
        <f>'[5]17нед'!X166</f>
        <v>0</v>
      </c>
      <c r="H522" s="50"/>
      <c r="I522" s="170"/>
      <c r="J522" s="159"/>
      <c r="K522" s="16" t="s">
        <v>24</v>
      </c>
      <c r="L522" s="22">
        <f>'[5]18нед'!S166</f>
        <v>0</v>
      </c>
      <c r="M522" s="26">
        <f>'[5]18нед'!T166</f>
        <v>0</v>
      </c>
      <c r="N522" s="24">
        <f>'[5]18нед'!W166</f>
        <v>0</v>
      </c>
      <c r="O522" s="25">
        <f>'[5]18нед'!X166</f>
        <v>0</v>
      </c>
      <c r="P522" s="50"/>
    </row>
    <row r="523" spans="1:16" ht="18.399999999999999" hidden="1" thickBot="1">
      <c r="A523" s="169"/>
      <c r="B523" s="155"/>
      <c r="C523" s="17"/>
      <c r="D523" s="27">
        <f>'[5]17нед'!S167</f>
        <v>0</v>
      </c>
      <c r="E523" s="28">
        <f>'[5]17нед'!T167</f>
        <v>0</v>
      </c>
      <c r="F523" s="29">
        <f>'[5]17нед'!W167</f>
        <v>0</v>
      </c>
      <c r="G523" s="30">
        <f>'[5]17нед'!X167</f>
        <v>0</v>
      </c>
      <c r="H523" s="51"/>
      <c r="I523" s="171"/>
      <c r="J523" s="160"/>
      <c r="K523" s="17"/>
      <c r="L523" s="27">
        <f>'[5]18нед'!S167</f>
        <v>0</v>
      </c>
      <c r="M523" s="28">
        <f>'[5]18нед'!T167</f>
        <v>0</v>
      </c>
      <c r="N523" s="29">
        <f>'[5]18нед'!W167</f>
        <v>0</v>
      </c>
      <c r="O523" s="30">
        <f>'[5]18нед'!X167</f>
        <v>0</v>
      </c>
      <c r="P523" s="51"/>
    </row>
    <row r="524" spans="1:16" ht="48" hidden="1" customHeight="1" thickTop="1">
      <c r="A524" s="167">
        <v>46017</v>
      </c>
      <c r="B524" s="153" t="s">
        <v>34</v>
      </c>
      <c r="C524" s="32" t="s">
        <v>16</v>
      </c>
      <c r="D524" s="18">
        <f>'[5]17нед'!S168</f>
        <v>0</v>
      </c>
      <c r="E524" s="21">
        <f>'[5]17нед'!T168</f>
        <v>0</v>
      </c>
      <c r="F524" s="19">
        <f>'[5]17нед'!W168</f>
        <v>0</v>
      </c>
      <c r="G524" s="20">
        <f>'[5]17нед'!X168</f>
        <v>0</v>
      </c>
      <c r="H524" s="53"/>
      <c r="I524" s="167">
        <v>46024</v>
      </c>
      <c r="J524" s="158" t="s">
        <v>34</v>
      </c>
      <c r="K524" s="32" t="s">
        <v>16</v>
      </c>
      <c r="L524" s="18">
        <f>'[5]18нед'!S168</f>
        <v>0</v>
      </c>
      <c r="M524" s="21">
        <f>'[5]18нед'!T168</f>
        <v>0</v>
      </c>
      <c r="N524" s="19">
        <f>'[5]18нед'!W168</f>
        <v>0</v>
      </c>
      <c r="O524" s="20">
        <f>'[5]18нед'!X168</f>
        <v>0</v>
      </c>
      <c r="P524" s="53"/>
    </row>
    <row r="525" spans="1:16" ht="31.15" hidden="1">
      <c r="A525" s="168"/>
      <c r="B525" s="154"/>
      <c r="C525" s="16" t="s">
        <v>18</v>
      </c>
      <c r="D525" s="22" t="str">
        <f>'[5]17нед'!S169</f>
        <v>л</v>
      </c>
      <c r="E525" s="26" t="str">
        <f>'[5]17нед'!T169</f>
        <v xml:space="preserve">Философия научного познания </v>
      </c>
      <c r="F525" s="24" t="str">
        <f>'[5]17нед'!W169</f>
        <v/>
      </c>
      <c r="G525" s="25" t="str">
        <f>'[5]17нед'!X169</f>
        <v/>
      </c>
      <c r="H525" s="41" t="s">
        <v>107</v>
      </c>
      <c r="I525" s="170"/>
      <c r="J525" s="159"/>
      <c r="K525" s="16" t="s">
        <v>18</v>
      </c>
      <c r="L525" s="22">
        <f>'[5]18нед'!S169</f>
        <v>0</v>
      </c>
      <c r="M525" s="26">
        <f>'[5]18нед'!T169</f>
        <v>0</v>
      </c>
      <c r="N525" s="24">
        <f>'[5]18нед'!W169</f>
        <v>0</v>
      </c>
      <c r="O525" s="25">
        <f>'[5]18нед'!X169</f>
        <v>0</v>
      </c>
      <c r="P525" s="41"/>
    </row>
    <row r="526" spans="1:16" ht="35.85" hidden="1">
      <c r="A526" s="168"/>
      <c r="B526" s="154"/>
      <c r="C526" s="16" t="s">
        <v>20</v>
      </c>
      <c r="D526" s="22" t="str">
        <f>'[5]17нед'!S170</f>
        <v>л</v>
      </c>
      <c r="E526" s="26" t="str">
        <f>'[5]17нед'!T170</f>
        <v>Методология исследовательской деятельности</v>
      </c>
      <c r="F526" s="24" t="str">
        <f>'[5]17нед'!W170</f>
        <v/>
      </c>
      <c r="G526" s="25" t="str">
        <f>'[5]17нед'!X170</f>
        <v/>
      </c>
      <c r="H526" s="41" t="s">
        <v>109</v>
      </c>
      <c r="I526" s="170"/>
      <c r="J526" s="159"/>
      <c r="K526" s="16" t="s">
        <v>20</v>
      </c>
      <c r="L526" s="22">
        <f>'[5]18нед'!S170</f>
        <v>0</v>
      </c>
      <c r="M526" s="26">
        <f>'[5]18нед'!T170</f>
        <v>0</v>
      </c>
      <c r="N526" s="24">
        <f>'[5]18нед'!W170</f>
        <v>0</v>
      </c>
      <c r="O526" s="25">
        <f>'[5]18нед'!X170</f>
        <v>0</v>
      </c>
      <c r="P526" s="41"/>
    </row>
    <row r="527" spans="1:16" ht="31.15" hidden="1">
      <c r="A527" s="168"/>
      <c r="B527" s="154"/>
      <c r="C527" s="16" t="s">
        <v>21</v>
      </c>
      <c r="D527" s="22">
        <f>'[5]17нед'!S171</f>
        <v>0</v>
      </c>
      <c r="E527" s="26">
        <f>'[5]17нед'!T171</f>
        <v>0</v>
      </c>
      <c r="F527" s="24">
        <f>'[5]17нед'!W171</f>
        <v>0</v>
      </c>
      <c r="G527" s="25">
        <f>'[5]17нед'!X171</f>
        <v>0</v>
      </c>
      <c r="H527" s="50"/>
      <c r="I527" s="170"/>
      <c r="J527" s="159"/>
      <c r="K527" s="16" t="s">
        <v>21</v>
      </c>
      <c r="L527" s="22">
        <f>'[5]18нед'!S171</f>
        <v>0</v>
      </c>
      <c r="M527" s="26">
        <f>'[5]18нед'!T171</f>
        <v>0</v>
      </c>
      <c r="N527" s="24">
        <f>'[5]18нед'!W171</f>
        <v>0</v>
      </c>
      <c r="O527" s="25">
        <f>'[5]18нед'!X171</f>
        <v>0</v>
      </c>
      <c r="P527" s="50"/>
    </row>
    <row r="528" spans="1:16" ht="31.15" hidden="1">
      <c r="A528" s="168"/>
      <c r="B528" s="154"/>
      <c r="C528" s="16" t="s">
        <v>22</v>
      </c>
      <c r="D528" s="22">
        <f>'[5]17нед'!S172</f>
        <v>0</v>
      </c>
      <c r="E528" s="26">
        <f>'[5]17нед'!T172</f>
        <v>0</v>
      </c>
      <c r="F528" s="24">
        <f>'[5]17нед'!W172</f>
        <v>0</v>
      </c>
      <c r="G528" s="25">
        <f>'[5]17нед'!X172</f>
        <v>0</v>
      </c>
      <c r="H528" s="50"/>
      <c r="I528" s="170"/>
      <c r="J528" s="159"/>
      <c r="K528" s="16" t="s">
        <v>22</v>
      </c>
      <c r="L528" s="22">
        <f>'[5]18нед'!S172</f>
        <v>0</v>
      </c>
      <c r="M528" s="26">
        <f>'[5]18нед'!T172</f>
        <v>0</v>
      </c>
      <c r="N528" s="24">
        <f>'[5]18нед'!W172</f>
        <v>0</v>
      </c>
      <c r="O528" s="25">
        <f>'[5]18нед'!X172</f>
        <v>0</v>
      </c>
      <c r="P528" s="50"/>
    </row>
    <row r="529" spans="1:16" ht="31.15" hidden="1">
      <c r="A529" s="168"/>
      <c r="B529" s="154"/>
      <c r="C529" s="16" t="s">
        <v>23</v>
      </c>
      <c r="D529" s="22">
        <f>'[5]17нед'!S173</f>
        <v>0</v>
      </c>
      <c r="E529" s="26">
        <f>'[5]17нед'!T173</f>
        <v>0</v>
      </c>
      <c r="F529" s="24">
        <f>'[5]17нед'!W173</f>
        <v>0</v>
      </c>
      <c r="G529" s="25">
        <f>'[5]17нед'!X173</f>
        <v>0</v>
      </c>
      <c r="H529" s="50"/>
      <c r="I529" s="170"/>
      <c r="J529" s="159"/>
      <c r="K529" s="16" t="s">
        <v>23</v>
      </c>
      <c r="L529" s="22">
        <f>'[5]18нед'!S173</f>
        <v>0</v>
      </c>
      <c r="M529" s="26">
        <f>'[5]18нед'!T173</f>
        <v>0</v>
      </c>
      <c r="N529" s="24">
        <f>'[5]18нед'!W173</f>
        <v>0</v>
      </c>
      <c r="O529" s="25">
        <f>'[5]18нед'!X173</f>
        <v>0</v>
      </c>
      <c r="P529" s="50"/>
    </row>
    <row r="530" spans="1:16" ht="31.15" hidden="1">
      <c r="A530" s="168"/>
      <c r="B530" s="154"/>
      <c r="C530" s="16" t="s">
        <v>24</v>
      </c>
      <c r="D530" s="22">
        <f>'[5]17нед'!S174</f>
        <v>0</v>
      </c>
      <c r="E530" s="26">
        <f>'[5]17нед'!T174</f>
        <v>0</v>
      </c>
      <c r="F530" s="24">
        <f>'[5]17нед'!W174</f>
        <v>0</v>
      </c>
      <c r="G530" s="25">
        <f>'[5]17нед'!X174</f>
        <v>0</v>
      </c>
      <c r="H530" s="50"/>
      <c r="I530" s="170"/>
      <c r="J530" s="159"/>
      <c r="K530" s="16" t="s">
        <v>24</v>
      </c>
      <c r="L530" s="22">
        <f>'[5]18нед'!S174</f>
        <v>0</v>
      </c>
      <c r="M530" s="26">
        <f>'[5]18нед'!T174</f>
        <v>0</v>
      </c>
      <c r="N530" s="24">
        <f>'[5]18нед'!W174</f>
        <v>0</v>
      </c>
      <c r="O530" s="25">
        <f>'[5]18нед'!X174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'[5]17нед'!S175</f>
        <v>0</v>
      </c>
      <c r="E531" s="28">
        <f>'[5]17нед'!T175</f>
        <v>0</v>
      </c>
      <c r="F531" s="29">
        <f>'[5]17нед'!W175</f>
        <v>0</v>
      </c>
      <c r="G531" s="30">
        <f>'[5]17нед'!X175</f>
        <v>0</v>
      </c>
      <c r="H531" s="51"/>
      <c r="I531" s="171"/>
      <c r="J531" s="160"/>
      <c r="K531" s="17"/>
      <c r="L531" s="27">
        <f>'[5]18нед'!S175</f>
        <v>0</v>
      </c>
      <c r="M531" s="28">
        <f>'[5]18нед'!T175</f>
        <v>0</v>
      </c>
      <c r="N531" s="29">
        <f>'[5]18нед'!W175</f>
        <v>0</v>
      </c>
      <c r="O531" s="30">
        <f>'[5]18нед'!X175</f>
        <v>0</v>
      </c>
      <c r="P531" s="51"/>
    </row>
    <row r="532" spans="1:16" ht="48" hidden="1" customHeight="1" thickTop="1">
      <c r="A532" s="167">
        <v>46018</v>
      </c>
      <c r="B532" s="153" t="s">
        <v>37</v>
      </c>
      <c r="C532" s="32" t="s">
        <v>16</v>
      </c>
      <c r="D532" s="18" t="str">
        <f>'[5]17нед'!S176</f>
        <v>пр</v>
      </c>
      <c r="E532" s="21" t="str">
        <f>'[5]17нед'!T176</f>
        <v>Иностранный язык для специальных целей</v>
      </c>
      <c r="F532" s="19" t="str">
        <f>'[5]17нед'!W176</f>
        <v/>
      </c>
      <c r="G532" s="20" t="str">
        <f>'[5]17нед'!X176</f>
        <v/>
      </c>
      <c r="H532" s="58" t="s">
        <v>106</v>
      </c>
      <c r="I532" s="167">
        <v>46025</v>
      </c>
      <c r="J532" s="158" t="s">
        <v>37</v>
      </c>
      <c r="K532" s="32" t="s">
        <v>16</v>
      </c>
      <c r="L532" s="18">
        <f>'[5]18нед'!S176</f>
        <v>0</v>
      </c>
      <c r="M532" s="21">
        <f>'[5]18нед'!T176</f>
        <v>0</v>
      </c>
      <c r="N532" s="19">
        <f>'[5]18нед'!W176</f>
        <v>0</v>
      </c>
      <c r="O532" s="20">
        <f>'[5]18нед'!X176</f>
        <v>0</v>
      </c>
      <c r="P532" s="53"/>
    </row>
    <row r="533" spans="1:16" ht="31.15" hidden="1">
      <c r="A533" s="168"/>
      <c r="B533" s="154"/>
      <c r="C533" s="16" t="s">
        <v>18</v>
      </c>
      <c r="D533" s="22" t="str">
        <f>'[5]17нед'!S177</f>
        <v>пр</v>
      </c>
      <c r="E533" s="26" t="str">
        <f>'[5]17нед'!T177</f>
        <v xml:space="preserve">Философия научного познания </v>
      </c>
      <c r="F533" s="24" t="str">
        <f>'[5]17нед'!W177</f>
        <v/>
      </c>
      <c r="G533" s="25" t="str">
        <f>'[5]17нед'!X177</f>
        <v/>
      </c>
      <c r="H533" s="41" t="s">
        <v>108</v>
      </c>
      <c r="I533" s="170"/>
      <c r="J533" s="159"/>
      <c r="K533" s="16" t="s">
        <v>18</v>
      </c>
      <c r="L533" s="22">
        <f>'[5]18нед'!S177</f>
        <v>0</v>
      </c>
      <c r="M533" s="26">
        <f>'[5]18нед'!T177</f>
        <v>0</v>
      </c>
      <c r="N533" s="24">
        <f>'[5]18нед'!W177</f>
        <v>0</v>
      </c>
      <c r="O533" s="25">
        <f>'[5]18нед'!X177</f>
        <v>0</v>
      </c>
      <c r="P533" s="50"/>
    </row>
    <row r="534" spans="1:16" ht="35.85" hidden="1">
      <c r="A534" s="168"/>
      <c r="B534" s="154"/>
      <c r="C534" s="16" t="s">
        <v>20</v>
      </c>
      <c r="D534" s="22" t="str">
        <f>'[5]17нед'!S178</f>
        <v>пр</v>
      </c>
      <c r="E534" s="26" t="str">
        <f>'[5]17нед'!T178</f>
        <v>Методология исследовательской деятельности</v>
      </c>
      <c r="F534" s="24" t="str">
        <f>'[5]17нед'!W178</f>
        <v/>
      </c>
      <c r="G534" s="25" t="str">
        <f>'[5]17нед'!X178</f>
        <v/>
      </c>
      <c r="H534" s="41" t="s">
        <v>110</v>
      </c>
      <c r="I534" s="170"/>
      <c r="J534" s="159"/>
      <c r="K534" s="16" t="s">
        <v>20</v>
      </c>
      <c r="L534" s="22">
        <f>'[5]18нед'!S178</f>
        <v>0</v>
      </c>
      <c r="M534" s="26">
        <f>'[5]18нед'!T178</f>
        <v>0</v>
      </c>
      <c r="N534" s="24">
        <f>'[5]18нед'!W178</f>
        <v>0</v>
      </c>
      <c r="O534" s="25">
        <f>'[5]18нед'!X178</f>
        <v>0</v>
      </c>
      <c r="P534" s="50"/>
    </row>
    <row r="535" spans="1:16" ht="31.15" hidden="1">
      <c r="A535" s="168"/>
      <c r="B535" s="154"/>
      <c r="C535" s="16" t="s">
        <v>21</v>
      </c>
      <c r="D535" s="22">
        <f>'[5]17нед'!S179</f>
        <v>0</v>
      </c>
      <c r="E535" s="26">
        <f>'[5]17нед'!T179</f>
        <v>0</v>
      </c>
      <c r="F535" s="24">
        <f>'[5]17нед'!W179</f>
        <v>0</v>
      </c>
      <c r="G535" s="25">
        <f>'[5]17нед'!X179</f>
        <v>0</v>
      </c>
      <c r="H535" s="50"/>
      <c r="I535" s="170"/>
      <c r="J535" s="159"/>
      <c r="K535" s="16" t="s">
        <v>21</v>
      </c>
      <c r="L535" s="22">
        <f>'[5]18нед'!S179</f>
        <v>0</v>
      </c>
      <c r="M535" s="26">
        <f>'[5]18нед'!T179</f>
        <v>0</v>
      </c>
      <c r="N535" s="24">
        <f>'[5]18нед'!W179</f>
        <v>0</v>
      </c>
      <c r="O535" s="25">
        <f>'[5]18нед'!X179</f>
        <v>0</v>
      </c>
      <c r="P535" s="50"/>
    </row>
    <row r="536" spans="1:16" ht="31.15" hidden="1">
      <c r="A536" s="168"/>
      <c r="B536" s="154"/>
      <c r="C536" s="16" t="s">
        <v>22</v>
      </c>
      <c r="D536" s="22">
        <f>'[5]17нед'!S180</f>
        <v>0</v>
      </c>
      <c r="E536" s="26">
        <f>'[5]17нед'!T180</f>
        <v>0</v>
      </c>
      <c r="F536" s="24">
        <f>'[5]17нед'!W180</f>
        <v>0</v>
      </c>
      <c r="G536" s="25">
        <f>'[5]17нед'!X180</f>
        <v>0</v>
      </c>
      <c r="H536" s="50"/>
      <c r="I536" s="170"/>
      <c r="J536" s="159"/>
      <c r="K536" s="16" t="s">
        <v>22</v>
      </c>
      <c r="L536" s="22">
        <f>'[5]18нед'!S180</f>
        <v>0</v>
      </c>
      <c r="M536" s="26">
        <f>'[5]18нед'!T180</f>
        <v>0</v>
      </c>
      <c r="N536" s="24">
        <f>'[5]18нед'!W180</f>
        <v>0</v>
      </c>
      <c r="O536" s="25">
        <f>'[5]18нед'!X180</f>
        <v>0</v>
      </c>
      <c r="P536" s="50"/>
    </row>
    <row r="537" spans="1:16" ht="31.15" hidden="1">
      <c r="A537" s="168"/>
      <c r="B537" s="154"/>
      <c r="C537" s="16" t="s">
        <v>23</v>
      </c>
      <c r="D537" s="22">
        <f>'[5]17нед'!S181</f>
        <v>0</v>
      </c>
      <c r="E537" s="26">
        <f>'[5]17нед'!T181</f>
        <v>0</v>
      </c>
      <c r="F537" s="24">
        <f>'[5]17нед'!W181</f>
        <v>0</v>
      </c>
      <c r="G537" s="25">
        <f>'[5]17нед'!X181</f>
        <v>0</v>
      </c>
      <c r="H537" s="50"/>
      <c r="I537" s="170"/>
      <c r="J537" s="159"/>
      <c r="K537" s="16" t="s">
        <v>23</v>
      </c>
      <c r="L537" s="22">
        <f>'[5]18нед'!S181</f>
        <v>0</v>
      </c>
      <c r="M537" s="26">
        <f>'[5]18нед'!T181</f>
        <v>0</v>
      </c>
      <c r="N537" s="24">
        <f>'[5]18нед'!W181</f>
        <v>0</v>
      </c>
      <c r="O537" s="25">
        <f>'[5]18нед'!X181</f>
        <v>0</v>
      </c>
      <c r="P537" s="50"/>
    </row>
    <row r="538" spans="1:16" ht="31.15" hidden="1">
      <c r="A538" s="168"/>
      <c r="B538" s="154"/>
      <c r="C538" s="16" t="s">
        <v>24</v>
      </c>
      <c r="D538" s="22">
        <f>'[5]17нед'!S182</f>
        <v>0</v>
      </c>
      <c r="E538" s="26">
        <f>'[5]17нед'!T182</f>
        <v>0</v>
      </c>
      <c r="F538" s="24">
        <f>'[5]17нед'!W182</f>
        <v>0</v>
      </c>
      <c r="G538" s="25">
        <f>'[5]17нед'!X182</f>
        <v>0</v>
      </c>
      <c r="H538" s="50"/>
      <c r="I538" s="170"/>
      <c r="J538" s="159"/>
      <c r="K538" s="16" t="s">
        <v>24</v>
      </c>
      <c r="L538" s="22">
        <f>'[5]18нед'!S182</f>
        <v>0</v>
      </c>
      <c r="M538" s="26">
        <f>'[5]18нед'!T182</f>
        <v>0</v>
      </c>
      <c r="N538" s="24">
        <f>'[5]18нед'!W182</f>
        <v>0</v>
      </c>
      <c r="O538" s="25">
        <f>'[5]18нед'!X182</f>
        <v>0</v>
      </c>
      <c r="P538" s="50"/>
    </row>
    <row r="539" spans="1:16" ht="18.399999999999999" hidden="1" thickBot="1">
      <c r="A539" s="169"/>
      <c r="B539" s="155"/>
      <c r="C539" s="17"/>
      <c r="D539" s="27">
        <f>'[5]17нед'!S59</f>
        <v>0</v>
      </c>
      <c r="E539" s="28">
        <f>'[5]17нед'!T59</f>
        <v>0</v>
      </c>
      <c r="F539" s="29">
        <f>'[5]17нед'!W59</f>
        <v>0</v>
      </c>
      <c r="G539" s="30">
        <f>'[5]17нед'!X59</f>
        <v>0</v>
      </c>
      <c r="H539" s="51"/>
      <c r="I539" s="171"/>
      <c r="J539" s="160"/>
      <c r="K539" s="17"/>
      <c r="L539" s="27">
        <f>'[5]18нед'!S183</f>
        <v>0</v>
      </c>
      <c r="M539" s="28">
        <f>'[5]18нед'!T183</f>
        <v>0</v>
      </c>
      <c r="N539" s="29">
        <f>'[5]18нед'!W183</f>
        <v>0</v>
      </c>
      <c r="O539" s="30">
        <f>'[5]18нед'!X183</f>
        <v>0</v>
      </c>
      <c r="P539" s="51"/>
    </row>
    <row r="540" spans="1:16" ht="39" hidden="1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23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96:A103"/>
    <mergeCell ref="B96:B103"/>
    <mergeCell ref="A104:A111"/>
    <mergeCell ref="B104:B111"/>
    <mergeCell ref="A112:A119"/>
    <mergeCell ref="B112:B119"/>
    <mergeCell ref="A72:A79"/>
    <mergeCell ref="B72:B79"/>
    <mergeCell ref="A80:A87"/>
    <mergeCell ref="B80:B87"/>
    <mergeCell ref="A88:A95"/>
    <mergeCell ref="B88:B95"/>
    <mergeCell ref="B66:H66"/>
    <mergeCell ref="B68:D68"/>
    <mergeCell ref="E68:H68"/>
    <mergeCell ref="B69:D69"/>
    <mergeCell ref="B70:D70"/>
    <mergeCell ref="A71:B71"/>
    <mergeCell ref="F71:G71"/>
    <mergeCell ref="A44:A51"/>
    <mergeCell ref="B44:B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H517" r:id="rId1" xr:uid="{5FE52256-57CA-41F1-8E3C-6A35BFEB5838}"/>
    <hyperlink ref="H457" r:id="rId2" xr:uid="{5D4C1B5C-B070-4413-98B0-4713257A64D1}"/>
    <hyperlink ref="P457" r:id="rId3" xr:uid="{F993FAE3-6467-42C3-A863-F3ABA45E557C}"/>
    <hyperlink ref="H397" r:id="rId4" xr:uid="{BC586AC9-0BB2-4FC9-998C-9A5752124CCD}"/>
    <hyperlink ref="P397" r:id="rId5" xr:uid="{A6303923-35DC-4451-BA8B-20682F8E3C32}"/>
    <hyperlink ref="H337" r:id="rId6" xr:uid="{4494EB51-F56D-4905-8EDC-2B2FC9B83D07}"/>
    <hyperlink ref="P337" r:id="rId7" xr:uid="{26A8E8C0-0992-4BCB-8916-88B43635296A}"/>
    <hyperlink ref="H277" r:id="rId8" xr:uid="{BE8F39FD-4B74-4A03-B418-51F555E6974C}"/>
    <hyperlink ref="P277" r:id="rId9" xr:uid="{2CC74D80-347B-4FE0-8DAD-C2E5ADF751F9}"/>
    <hyperlink ref="H217" r:id="rId10" xr:uid="{D6A55425-AA5F-45B4-9E56-EDA1E9200CF8}"/>
    <hyperlink ref="P217" r:id="rId11" xr:uid="{67536E96-E1A6-42E7-A5BD-35AE39F34F36}"/>
    <hyperlink ref="H157" r:id="rId12" xr:uid="{F64D0BE6-9E81-4E60-A963-CC01906C30ED}"/>
    <hyperlink ref="P157" r:id="rId13" xr:uid="{B456FE02-61F9-4DB9-9A36-C79BFF069A58}"/>
    <hyperlink ref="H142:H143" r:id="rId14" display="https://max.ru/join/M7wDISGvmShFMnRwwNWABqv4bmIdPah2zAI1ryedWA4" xr:uid="{71516158-71F4-4557-AD01-E7C3A869D3D5}"/>
    <hyperlink ref="P141:P142" r:id="rId15" display="https://max.ru/join/M7wDISGvmShFMnRwwNWABqv4bmIdPah2zAI1ryedWA4" xr:uid="{116E16A2-3B91-48F2-9C0B-9BBF58342FD3}"/>
    <hyperlink ref="P132:P134" r:id="rId16" display="https://max.ru/join/M7wDISGvmShFMnRwwNWABqv4bmIdPah2zAI1ryedWA4" xr:uid="{905F053C-FF56-4D38-8BD5-B9D3163C43B8}"/>
    <hyperlink ref="H150:H151" r:id="rId17" display="https://max.ru/join/M7wDISGvmShFMnRwwNWABqv4bmIdPah2zAI1ryedWA4" xr:uid="{C5EAE803-8AFE-48DC-83E4-CF8443B442F5}"/>
    <hyperlink ref="P158" r:id="rId18" xr:uid="{3E1734A3-0B2B-4893-AAB1-8D9329FBF831}"/>
    <hyperlink ref="H158:H159" r:id="rId19" display="https://max.ru/join/M7wDISGvmShFMnRwwNWABqv4bmIdPah2zAI1ryedWA4" xr:uid="{AC4CCD9B-864D-437B-957D-EDC8D42A8972}"/>
    <hyperlink ref="H202:H203" r:id="rId20" display="https://max.ru/join/M7wDISGvmShFMnRwwNWABqv4bmIdPah2zAI1ryedWA4" xr:uid="{DAF2A5AC-904A-493C-B8DE-575606994415}"/>
    <hyperlink ref="H210:H211" r:id="rId21" display="https://max.ru/join/M7wDISGvmShFMnRwwNWABqv4bmIdPah2zAI1ryedWA4" xr:uid="{4E6D8CD4-AB28-4F7F-84E7-64363FD8A3FC}"/>
    <hyperlink ref="H218:H219" r:id="rId22" display="https://max.ru/join/M7wDISGvmShFMnRwwNWABqv4bmIdPah2zAI1ryedWA4" xr:uid="{3F6E2427-FC01-4243-A886-09FCDC573B26}"/>
    <hyperlink ref="H262:H263" r:id="rId23" display="https://max.ru/join/M7wDISGvmShFMnRwwNWABqv4bmIdPah2zAI1ryedWA4" xr:uid="{7D1B285B-5BCF-41D3-B0AF-F1CEA6E00ECF}"/>
    <hyperlink ref="P252:P254" r:id="rId24" display="https://max.ru/join/M7wDISGvmShFMnRwwNWABqv4bmIdPah2zAI1ryedWA4" xr:uid="{4503E91F-4FC9-4C75-88FC-6DA035A5F6E5}"/>
    <hyperlink ref="P261:P262" r:id="rId25" display="https://max.ru/join/M7wDISGvmShFMnRwwNWABqv4bmIdPah2zAI1ryedWA4" xr:uid="{1B640DD5-4C1D-40C9-834B-BCB84EB362C3}"/>
    <hyperlink ref="H270:H271" r:id="rId26" display="https://max.ru/join/M7wDISGvmShFMnRwwNWABqv4bmIdPah2zAI1ryedWA4" xr:uid="{9083EFC0-A364-46AF-974E-FF8E06921730}"/>
    <hyperlink ref="H278:H279" r:id="rId27" display="https://max.ru/join/M7wDISGvmShFMnRwwNWABqv4bmIdPah2zAI1ryedWA4" xr:uid="{96BFD3DF-6178-4E3F-8ACC-DE4B700E9155}"/>
    <hyperlink ref="P278" r:id="rId28" xr:uid="{B667B8C4-4E8F-462F-8218-372C14047D78}"/>
    <hyperlink ref="H322:H323" r:id="rId29" display="https://max.ru/join/M7wDISGvmShFMnRwwNWABqv4bmIdPah2zAI1ryedWA4" xr:uid="{91830DC5-4154-4889-923A-906AD246428A}"/>
    <hyperlink ref="H330:H331" r:id="rId30" display="https://max.ru/join/M7wDISGvmShFMnRwwNWABqv4bmIdPah2zAI1ryedWA4" xr:uid="{BB9E05F4-5212-4A01-ADF2-BD6D8DB964B0}"/>
    <hyperlink ref="H338:H339" r:id="rId31" display="https://max.ru/join/M7wDISGvmShFMnRwwNWABqv4bmIdPah2zAI1ryedWA4" xr:uid="{9EAA9317-3C3E-4360-9860-3C089477E961}"/>
    <hyperlink ref="H382:H383" r:id="rId32" display="https://max.ru/join/M7wDISGvmShFMnRwwNWABqv4bmIdPah2zAI1ryedWA4" xr:uid="{3B064BE3-5A22-4A04-83F7-2876893BD509}"/>
    <hyperlink ref="P372:P374" r:id="rId33" display="https://max.ru/join/M7wDISGvmShFMnRwwNWABqv4bmIdPah2zAI1ryedWA4" xr:uid="{A708B0E5-838F-49BF-BF90-3BEBEA829824}"/>
    <hyperlink ref="P381:P382" r:id="rId34" display="https://max.ru/join/M7wDISGvmShFMnRwwNWABqv4bmIdPah2zAI1ryedWA4" xr:uid="{1DCBE7E0-D15D-4829-929C-C38ABA4A8CE9}"/>
    <hyperlink ref="H390:H391" r:id="rId35" display="https://max.ru/join/M7wDISGvmShFMnRwwNWABqv4bmIdPah2zAI1ryedWA4" xr:uid="{1380A4D7-0A8F-46AC-9F39-83B1CC40FF93}"/>
    <hyperlink ref="H398:H399" r:id="rId36" display="https://max.ru/join/M7wDISGvmShFMnRwwNWABqv4bmIdPah2zAI1ryedWA4" xr:uid="{E3384DDD-7926-40DD-B0F8-928261CB9C6B}"/>
    <hyperlink ref="P398" r:id="rId37" xr:uid="{7D5EAEE2-3D18-4B69-83F2-28A7B98CE80E}"/>
    <hyperlink ref="H442:H443" r:id="rId38" display="https://max.ru/join/M7wDISGvmShFMnRwwNWABqv4bmIdPah2zAI1ryedWA4" xr:uid="{9CE3B1F2-BCB1-4591-859E-AA520BC395B9}"/>
    <hyperlink ref="H450:H451" r:id="rId39" display="https://max.ru/join/M7wDISGvmShFMnRwwNWABqv4bmIdPah2zAI1ryedWA4" xr:uid="{2194F6B0-CBF3-4AC8-B184-04CB6531A15E}"/>
    <hyperlink ref="H458:H459" r:id="rId40" display="https://max.ru/join/M7wDISGvmShFMnRwwNWABqv4bmIdPah2zAI1ryedWA4" xr:uid="{4068894E-AB9E-4C53-8AB7-718A05103D81}"/>
    <hyperlink ref="H464" r:id="rId41" xr:uid="{AEE6586C-81A5-497E-95C4-B27CCD1A09FA}"/>
    <hyperlink ref="P464" r:id="rId42" xr:uid="{AF02DB9F-FC6B-4DF0-ABD1-74874143352D}"/>
    <hyperlink ref="P493:P494" r:id="rId43" display="https://max.ru/join/M7wDISGvmShFMnRwwNWABqv4bmIdPah2zAI1ryedWA4" xr:uid="{BD26FC81-1DAC-4177-927D-FA316500AF8C}"/>
    <hyperlink ref="P501:P502" r:id="rId44" display="https://max.ru/join/M7wDISGvmShFMnRwwNWABqv4bmIdPah2zAI1ryedWA4" xr:uid="{612C3270-53F2-452A-B046-09FF9C24285D}"/>
    <hyperlink ref="H502:H503" r:id="rId45" display="https://max.ru/join/M7wDISGvmShFMnRwwNWABqv4bmIdPah2zAI1ryedWA4" xr:uid="{1183E672-5F46-4888-B1E3-209F4AE601A8}"/>
    <hyperlink ref="H510:H511" r:id="rId46" display="https://max.ru/join/M7wDISGvmShFMnRwwNWABqv4bmIdPah2zAI1ryedWA4" xr:uid="{BDC35FAA-7C9F-417F-B397-46AA7A9A55EF}"/>
    <hyperlink ref="H518:H519" r:id="rId47" display="https://max.ru/join/M7wDISGvmShFMnRwwNWABqv4bmIdPah2zAI1ryedWA4" xr:uid="{75DB67D1-95D2-4300-842B-258A5DD0B59A}"/>
    <hyperlink ref="H165" r:id="rId48" xr:uid="{CC34A8AF-885B-45C5-9580-22892606C787}"/>
    <hyperlink ref="H166" r:id="rId49" xr:uid="{1C2E4614-A323-4056-A942-16C4F60402F8}"/>
    <hyperlink ref="H225" r:id="rId50" xr:uid="{0EE3F609-BCB9-4651-B143-E8CE52362257}"/>
    <hyperlink ref="H226" r:id="rId51" xr:uid="{15B6BCFF-FC2A-4209-8E94-2F92BAFAD03C}"/>
    <hyperlink ref="H345" r:id="rId52" xr:uid="{EBD32989-7E70-43E1-B85B-42B8AB35D5AA}"/>
    <hyperlink ref="H346" r:id="rId53" xr:uid="{4DD2259F-7B25-4181-BEE7-48E0C55EC048}"/>
    <hyperlink ref="H405" r:id="rId54" xr:uid="{6DDA55F1-58A8-48C3-ABFE-29A3CF820D92}"/>
    <hyperlink ref="H406" r:id="rId55" xr:uid="{A28FABF1-4BE8-4BBC-9EC1-887B871B0924}"/>
    <hyperlink ref="H465" r:id="rId56" xr:uid="{845850DD-A588-4024-9F3F-4530E9A9F9CA}"/>
    <hyperlink ref="H466" r:id="rId57" xr:uid="{51306AF2-9387-420F-AF63-2016BA3947E7}"/>
    <hyperlink ref="P465" r:id="rId58" xr:uid="{D70F9FE1-4872-40EF-8FC3-E4A147F00FDB}"/>
    <hyperlink ref="P466" r:id="rId59" xr:uid="{432E618C-42B3-496B-97AD-BC58C8C08A99}"/>
    <hyperlink ref="P405" r:id="rId60" xr:uid="{4F9BB2C1-1B2E-4FBA-80AE-E4ADE6AC240D}"/>
    <hyperlink ref="P406" r:id="rId61" xr:uid="{D3A21E1B-6CD5-48CF-8458-790CBF048DD3}"/>
    <hyperlink ref="P345" r:id="rId62" xr:uid="{1DC20A4C-CF40-4DEF-AC98-2B23366C0CE8}"/>
    <hyperlink ref="P346" r:id="rId63" xr:uid="{3CF9E493-2BFC-4343-B98D-CA5E2C9AFE37}"/>
    <hyperlink ref="P285" r:id="rId64" xr:uid="{302553E7-2FAD-4E7F-BAE6-EED2C25E0C2A}"/>
    <hyperlink ref="P286" r:id="rId65" xr:uid="{C983B09A-6A6E-42DF-988F-5268B18AEDCB}"/>
    <hyperlink ref="P225" r:id="rId66" xr:uid="{E3B97297-CD87-4905-A0E2-D6B93CDBE54C}"/>
    <hyperlink ref="P226" r:id="rId67" xr:uid="{E90870FA-37D2-4D02-81DC-C17F7C5693CD}"/>
    <hyperlink ref="P165" r:id="rId68" xr:uid="{3FD12536-D510-48CA-8486-00F5194E7B94}"/>
    <hyperlink ref="P166" r:id="rId69" xr:uid="{54CC32D7-186F-441C-B4C9-734515015F31}"/>
    <hyperlink ref="H525" r:id="rId70" xr:uid="{322803DD-5788-4884-B905-F0143EF8A34E}"/>
    <hyperlink ref="H526" r:id="rId71" xr:uid="{0654ADE1-AAB5-4C4C-8E6E-FEDA11C08806}"/>
    <hyperlink ref="H285" r:id="rId72" xr:uid="{3E865129-FA58-4CA1-92C1-96537E267A69}"/>
    <hyperlink ref="H286" r:id="rId73" xr:uid="{2CA0B6D9-355C-4A9A-BF15-447CFAD3F739}"/>
    <hyperlink ref="P500" r:id="rId74" xr:uid="{F4988798-2EB0-4EE0-877F-E75855F23A91}"/>
    <hyperlink ref="H532" r:id="rId75" xr:uid="{C6AC0F5B-3F12-41F3-A275-E50BC9BADC4A}"/>
    <hyperlink ref="H533" r:id="rId76" xr:uid="{5E45B3DE-A6AA-42B3-8A93-D740E04AAC5B}"/>
    <hyperlink ref="H534" r:id="rId77" xr:uid="{4F69B60E-DC63-4E78-B5F5-79D399CFC277}"/>
    <hyperlink ref="H132" r:id="rId78" xr:uid="{909804B1-F5D0-47E4-8AF0-823FEBAD1E68}"/>
    <hyperlink ref="H133" r:id="rId79" xr:uid="{83A63720-88C6-427B-8C9C-D9EE63B30052}"/>
    <hyperlink ref="P140" r:id="rId80" xr:uid="{B74739A7-F3A9-45F8-9B6E-2DB809FA2C44}"/>
    <hyperlink ref="P192" r:id="rId81" xr:uid="{5E6A1C7F-F9A6-489F-BB38-C379EF79212A}"/>
    <hyperlink ref="P193" r:id="rId82" xr:uid="{C7891360-AF2C-48F9-AEF0-8CABDEFDBADE}"/>
    <hyperlink ref="P194" r:id="rId83" xr:uid="{C0166FA2-DFC6-490E-BFC6-CDDF7F308A4C}"/>
    <hyperlink ref="P200" r:id="rId84" xr:uid="{90AF0FE5-655E-475B-975B-66E9CE3F1A12}"/>
    <hyperlink ref="P201" r:id="rId85" xr:uid="{77BF5535-C72D-40E2-864D-32C24F6CC0FF}"/>
    <hyperlink ref="P209" r:id="rId86" xr:uid="{F69683F2-85BF-471F-8C35-1DFFF0BD01F4}"/>
    <hyperlink ref="P211" r:id="rId87" xr:uid="{27C03342-0606-4EAC-BE4D-F85F5C7C7A68}"/>
    <hyperlink ref="P218" r:id="rId88" xr:uid="{395D32E9-07CE-4EEC-8266-925FFF8E14CF}"/>
    <hyperlink ref="P219" r:id="rId89" xr:uid="{41D25B6A-2406-4809-B5AE-0CFD1490C357}"/>
    <hyperlink ref="P234" r:id="rId90" xr:uid="{3A13F885-E389-4B84-B94A-FE3260084853}"/>
    <hyperlink ref="P235" r:id="rId91" xr:uid="{53F6691C-0FF1-4EA4-86E4-661C44A94F59}"/>
    <hyperlink ref="P236" r:id="rId92" xr:uid="{F028EEA3-A79E-4F24-BB62-6ED8D63E49B6}"/>
    <hyperlink ref="P237" r:id="rId93" xr:uid="{315AC4BE-A048-43D0-9FEC-2DE60DE782DC}"/>
    <hyperlink ref="P269" r:id="rId94" xr:uid="{A668D073-70EC-4973-B339-A247ADF9857F}"/>
    <hyperlink ref="P270" r:id="rId95" xr:uid="{AA561E12-82B6-4F9F-9A3D-8958B122FD9F}"/>
    <hyperlink ref="P271" r:id="rId96" xr:uid="{288AEE26-C83B-44D6-AE74-BEA4027BBE2D}"/>
    <hyperlink ref="P294" r:id="rId97" xr:uid="{453CE47C-6956-4449-8AF5-16BFC1F62017}"/>
    <hyperlink ref="P295" r:id="rId98" xr:uid="{B951D5E0-0C9F-4312-A0E2-20C2078D3C0F}"/>
    <hyperlink ref="P296" r:id="rId99" xr:uid="{FC908314-5486-446E-9D42-2BB38A494FC7}"/>
    <hyperlink ref="P297" r:id="rId100" xr:uid="{768D1843-1F3E-43FB-B404-0849DBD6DE75}"/>
    <hyperlink ref="P312" r:id="rId101" xr:uid="{C8EF7A89-6EB6-40FB-AC1C-3E6801220C83}"/>
    <hyperlink ref="P313" r:id="rId102" xr:uid="{0433881F-A4B7-4C29-977C-00A066AC8A46}"/>
    <hyperlink ref="P314" r:id="rId103" xr:uid="{B154B5FC-E36E-4551-B2AE-593F05BD0291}"/>
    <hyperlink ref="P320" r:id="rId104" xr:uid="{5589B9B8-AA45-4A45-B528-24EF343CA226}"/>
    <hyperlink ref="P321" r:id="rId105" xr:uid="{11B339A7-F16A-4FE2-8A5E-14A14DD31949}"/>
    <hyperlink ref="P329" r:id="rId106" xr:uid="{83D9CDF2-3CF8-4A24-ACCD-FBBF51E61CDC}"/>
    <hyperlink ref="P330" r:id="rId107" xr:uid="{915129A6-5075-460C-A586-33B9FFDBE0AA}"/>
    <hyperlink ref="P331" r:id="rId108" xr:uid="{528365DD-E687-4BEB-8023-8227F1A8F255}"/>
    <hyperlink ref="P338" r:id="rId109" xr:uid="{9CD02052-DFE9-4375-955C-5C1DC558FDFF}"/>
    <hyperlink ref="P354" r:id="rId110" xr:uid="{3F863BE9-B740-46F4-BBB4-4CDC3176A13B}"/>
    <hyperlink ref="P355" r:id="rId111" xr:uid="{6817F9E0-C840-496A-B6FD-9BF3274CFE7F}"/>
    <hyperlink ref="P356" r:id="rId112" xr:uid="{846E4863-C140-4F4F-B9D8-B4146FC877EE}"/>
    <hyperlink ref="P357" r:id="rId113" xr:uid="{4B193A39-303E-40EB-8F56-4CDE22C3D4A3}"/>
    <hyperlink ref="P380" r:id="rId114" xr:uid="{5F523830-A1C5-4D92-802D-8AC5D5F3BD06}"/>
    <hyperlink ref="P389" r:id="rId115" xr:uid="{F5660288-BDB0-4369-9E2D-B1F6A2FF90D5}"/>
    <hyperlink ref="P390" r:id="rId116" xr:uid="{F5135793-65AB-44CE-8770-456632D7BBCD}"/>
    <hyperlink ref="P391" r:id="rId117" xr:uid="{A5E0FA53-B1B0-4CF9-9C18-DABCD478A753}"/>
    <hyperlink ref="P392" r:id="rId118" xr:uid="{1CC81C11-5444-47BF-9B2E-EE1BD78BF06D}"/>
    <hyperlink ref="P433" r:id="rId119" xr:uid="{AEDEB303-E15B-4334-95A1-BC460E53022F}"/>
    <hyperlink ref="P434" r:id="rId120" xr:uid="{C6030A28-CC82-4073-8096-6D1733460C89}"/>
    <hyperlink ref="P432" r:id="rId121" xr:uid="{80953356-C5B9-4B33-973B-8CCCEC123178}"/>
    <hyperlink ref="P440" r:id="rId122" xr:uid="{B2508D81-8D0E-4408-8583-F7726A9E93CC}"/>
    <hyperlink ref="P441" r:id="rId123" xr:uid="{FADEA4C2-11BC-4DDE-A924-44F5CE1A168A}"/>
    <hyperlink ref="P449:P451" r:id="rId124" display="https://max.ru/join/M7wDISGvmShFMnRwwNWABqv4bmIdPah2zAI1ryedWA4" xr:uid="{097AF108-15A5-48D5-89E4-1D4CF24DC1E4}"/>
    <hyperlink ref="P458:P459" r:id="rId125" display="https://max.ru/join/M7wDISGvmShFMnRwwNWABqv4bmIdPah2zAI1ryedWA4" xr:uid="{2990DD27-937E-4BA7-B82F-62CCBDC2AC4B}"/>
    <hyperlink ref="P399" r:id="rId126" xr:uid="{A3E1C4B4-F8F9-4A47-B54F-210DCAEBBFCA}"/>
    <hyperlink ref="H44" r:id="rId127" xr:uid="{C30EE563-78AD-4C89-A9D3-0EED429FCE1E}"/>
    <hyperlink ref="H73" r:id="rId128" xr:uid="{781A6F4F-0431-4BE5-9324-BF1CE30F13E3}"/>
    <hyperlink ref="P13" r:id="rId129" xr:uid="{C8001AE6-F2E5-4FFA-97F8-DFD413FCB89A}"/>
    <hyperlink ref="P24" r:id="rId130" xr:uid="{018D0871-A4D2-4205-A05A-F2F0F4F3EF5E}"/>
    <hyperlink ref="H45" r:id="rId131" xr:uid="{05CBFBBF-49DE-49D4-80F1-6335C0ABC85D}"/>
    <hyperlink ref="H75" r:id="rId132" xr:uid="{DCCA638E-1C7C-469B-852B-9D7B61F953FF}"/>
    <hyperlink ref="P36" r:id="rId133" xr:uid="{BD23B98C-072A-462B-8196-FEC5A4861786}"/>
    <hyperlink ref="P37" r:id="rId134" xr:uid="{850D1191-F79D-4011-8F75-8C6A53C7D72E}"/>
    <hyperlink ref="P15" r:id="rId135" xr:uid="{7F7403EC-4D7A-4026-A151-098D28EB77AB}"/>
    <hyperlink ref="H28" r:id="rId136" xr:uid="{9351DCE9-A70D-49CD-ACD0-2034497339A1}"/>
    <hyperlink ref="H30" r:id="rId137" xr:uid="{FFCBC95D-005E-4FB5-812E-4EFFF9A16BB9}"/>
    <hyperlink ref="H29" r:id="rId138" xr:uid="{20685B3B-1059-4588-994B-12EE97021491}"/>
    <hyperlink ref="H52" r:id="rId139" xr:uid="{8FC9F410-8276-4D43-A642-5B42D59BF2D7}"/>
    <hyperlink ref="H53" r:id="rId140" xr:uid="{FCC3E5F9-CA5C-4BCD-BA1A-03F954FB5904}"/>
    <hyperlink ref="P16" r:id="rId141" xr:uid="{E740CE84-4228-4A8F-AA76-292035825E2D}"/>
    <hyperlink ref="H16" r:id="rId142" xr:uid="{6965EC8C-F75B-4643-9E4B-625394516441}"/>
    <hyperlink ref="H17:H18" r:id="rId143" display=" https://max.ru/join/Au5Khh-yUgObfiYApbjbGZ2Jvch1kI_d6fGutGoTX-8" xr:uid="{7ECA7DEE-24CF-4D1B-9C85-BCFBCB52038E}"/>
    <hyperlink ref="H21:H24" r:id="rId144" display=" https://max.ru/join/Au5Khh-yUgObfiYApbjbGZ2Jvch1kI_d6fGutGoTX-8" xr:uid="{DA743F10-8190-4F64-A4E5-946C878153B9}"/>
    <hyperlink ref="H31" r:id="rId145" xr:uid="{836097D7-2E51-4E24-86A4-C81799AA11CA}"/>
    <hyperlink ref="H41:H42" r:id="rId146" display=" https://max.ru/join/Au5Khh-yUgObfiYApbjbGZ2Jvch1kI_d6fGutGoTX-8" xr:uid="{EDE08AD6-003D-4CD3-B323-AB4C420783AB}"/>
    <hyperlink ref="H47" r:id="rId147" xr:uid="{C8E1F286-EB65-4D75-B780-DF129C0E8079}"/>
    <hyperlink ref="H74" r:id="rId148" xr:uid="{ED30F5D4-B294-4037-AC7C-3D42B6F6D2A7}"/>
    <hyperlink ref="H83" r:id="rId149" xr:uid="{BEAFD514-DCF2-4F15-B8CD-81D1529841BA}"/>
    <hyperlink ref="H90:H91" r:id="rId150" display=" https://max.ru/join/Au5Khh-yUgObfiYApbjbGZ2Jvch1kI_d6fGutGoTX-8" xr:uid="{95513569-2FE3-43D9-B0CE-7EEB161F6883}"/>
    <hyperlink ref="H113" r:id="rId151" xr:uid="{F28B4DE0-625A-488F-83F7-CA16E200F446}"/>
    <hyperlink ref="P52:P53" r:id="rId152" display=" https://max.ru/join/Au5Khh-yUgObfiYApbjbGZ2Jvch1kI_d6fGutGoTX-8" xr:uid="{ACE0430B-4C9D-470F-A483-96F73E0DCBB9}"/>
    <hyperlink ref="P49" r:id="rId153" xr:uid="{63671BDD-5A50-48C8-BFBA-6671D8501662}"/>
    <hyperlink ref="P25:P29" r:id="rId154" display=" https://max.ru/join/Au5Khh-yUgObfiYApbjbGZ2Jvch1kI_d6fGutGoTX-8" xr:uid="{EBABF179-33C7-49C8-AA6A-17E82B406AD2}"/>
    <hyperlink ref="P14" r:id="rId155" xr:uid="{C91A6850-9DE1-4A3D-BEA8-C97B79E74D41}"/>
    <hyperlink ref="H54" r:id="rId156" xr:uid="{037925A9-E474-42A1-8ADE-692B143C889C}"/>
  </hyperlinks>
  <pageMargins left="0.70866141732283472" right="0.70866141732283472" top="0.74803149606299213" bottom="0.74803149606299213" header="0.31496062992125984" footer="0.31496062992125984"/>
  <pageSetup paperSize="9" scale="34" orientation="portrait" r:id="rId157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158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69BCE-AAE2-49F0-B6EB-F0763F0C8264}">
  <sheetPr>
    <tabColor rgb="FFFF0000"/>
  </sheetPr>
  <dimension ref="A1:P540"/>
  <sheetViews>
    <sheetView view="pageBreakPreview" zoomScale="50" zoomScaleNormal="55" zoomScaleSheetLayoutView="50" workbookViewId="0">
      <selection activeCell="H18" sqref="H18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0.8554687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</v>
      </c>
      <c r="C6" s="144"/>
      <c r="D6" s="144"/>
      <c r="E6" s="144"/>
      <c r="F6" s="144"/>
      <c r="G6" s="144"/>
      <c r="H6" s="144"/>
      <c r="I6" s="1"/>
      <c r="J6" s="144" t="s">
        <v>4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'[5]14нед'!$A$6</f>
        <v>Направление подготовки:</v>
      </c>
      <c r="C7" s="8"/>
      <c r="D7" s="9"/>
      <c r="E7" s="10" t="str">
        <f>'[5]14нед'!$D$564</f>
        <v>09.04.04 Программная инженерия (Разработка программно-информационных систем)</v>
      </c>
      <c r="F7" s="9"/>
      <c r="G7" s="9"/>
      <c r="H7" s="48" t="str">
        <f>'[5]14нед'!$D$568</f>
        <v>12-23 РПмз</v>
      </c>
      <c r="I7" s="7"/>
      <c r="J7" s="140" t="str">
        <f>'[5]14нед'!$A$6</f>
        <v>Направление подготовки:</v>
      </c>
      <c r="K7" s="8"/>
      <c r="L7" s="9"/>
      <c r="M7" s="10" t="str">
        <f>E7</f>
        <v>09.04.04 Программная инженерия (Разработка программно-информационных систем)</v>
      </c>
      <c r="N7" s="9"/>
      <c r="O7" s="9"/>
      <c r="P7" s="48" t="str">
        <f>H7</f>
        <v>12-23 РПмз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1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1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14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15</v>
      </c>
      <c r="N10" s="141"/>
      <c r="O10" s="141"/>
      <c r="P10" s="49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2.25" customHeight="1" thickTop="1">
      <c r="A12" s="167">
        <v>45992</v>
      </c>
      <c r="B12" s="153" t="s">
        <v>15</v>
      </c>
      <c r="C12" s="16" t="s">
        <v>16</v>
      </c>
      <c r="D12" s="18">
        <f>'[5]14нед'!C570</f>
        <v>0</v>
      </c>
      <c r="E12" s="21">
        <f>'[5]14нед'!D570</f>
        <v>0</v>
      </c>
      <c r="F12" s="19">
        <f>'[5]14нед'!G570</f>
        <v>0</v>
      </c>
      <c r="G12" s="20">
        <f>'[5]14нед'!H570</f>
        <v>0</v>
      </c>
      <c r="H12" s="53"/>
      <c r="I12" s="150">
        <v>45999</v>
      </c>
      <c r="J12" s="158" t="s">
        <v>15</v>
      </c>
      <c r="K12" s="16" t="s">
        <v>16</v>
      </c>
      <c r="L12" s="18">
        <f>'[5]15нед'!C570</f>
        <v>0</v>
      </c>
      <c r="M12" s="21">
        <f>'[5]15нед'!D570</f>
        <v>0</v>
      </c>
      <c r="N12" s="19">
        <f>'[5]15нед'!G570</f>
        <v>0</v>
      </c>
      <c r="O12" s="20">
        <f>'[5]15нед'!H570</f>
        <v>0</v>
      </c>
      <c r="P12" s="53"/>
    </row>
    <row r="13" spans="1:16" ht="31.15">
      <c r="A13" s="168"/>
      <c r="B13" s="154"/>
      <c r="C13" s="16" t="s">
        <v>18</v>
      </c>
      <c r="D13" s="22">
        <f>'[5]14нед'!C571</f>
        <v>0</v>
      </c>
      <c r="E13" s="26">
        <f>'[5]14нед'!D571</f>
        <v>0</v>
      </c>
      <c r="F13" s="24">
        <f>'[5]14нед'!G571</f>
        <v>0</v>
      </c>
      <c r="G13" s="25">
        <f>'[5]14нед'!H571</f>
        <v>0</v>
      </c>
      <c r="H13" s="50"/>
      <c r="I13" s="151"/>
      <c r="J13" s="159"/>
      <c r="K13" s="16" t="s">
        <v>18</v>
      </c>
      <c r="L13" s="22">
        <f>'[5]15нед'!C571</f>
        <v>0</v>
      </c>
      <c r="M13" s="26">
        <f>'[5]15нед'!D571</f>
        <v>0</v>
      </c>
      <c r="N13" s="24">
        <f>'[5]15нед'!G571</f>
        <v>0</v>
      </c>
      <c r="O13" s="25">
        <f>'[5]15нед'!H571</f>
        <v>0</v>
      </c>
      <c r="P13" s="50"/>
    </row>
    <row r="14" spans="1:16" ht="53.65">
      <c r="A14" s="168"/>
      <c r="B14" s="154"/>
      <c r="C14" s="16" t="s">
        <v>20</v>
      </c>
      <c r="D14" s="22" t="str">
        <f>'[5]14нед'!C572</f>
        <v>диф. зачет</v>
      </c>
      <c r="E14" s="26" t="str">
        <f>'[5]14нед'!D572</f>
        <v>Производственная практика. Технологическая проектно-технологическая) практика</v>
      </c>
      <c r="F14" s="24" t="str">
        <f>'[5]14нед'!G572</f>
        <v>Бышевая М.В.</v>
      </c>
      <c r="G14" s="25" t="str">
        <f>'[5]14нед'!H572</f>
        <v>ст. преподаватель</v>
      </c>
      <c r="H14" s="100"/>
      <c r="I14" s="151"/>
      <c r="J14" s="159"/>
      <c r="K14" s="16" t="s">
        <v>20</v>
      </c>
      <c r="L14" s="22">
        <f>'[5]15нед'!C572</f>
        <v>0</v>
      </c>
      <c r="M14" s="26">
        <f>'[5]15нед'!D572</f>
        <v>0</v>
      </c>
      <c r="N14" s="24">
        <f>'[5]15нед'!G572</f>
        <v>0</v>
      </c>
      <c r="O14" s="25">
        <f>'[5]15нед'!H572</f>
        <v>0</v>
      </c>
      <c r="P14" s="50"/>
    </row>
    <row r="15" spans="1:16" ht="31.15">
      <c r="A15" s="168"/>
      <c r="B15" s="154"/>
      <c r="C15" s="16" t="s">
        <v>21</v>
      </c>
      <c r="D15" s="22">
        <f>'[5]14нед'!C573</f>
        <v>0</v>
      </c>
      <c r="E15" s="26">
        <f>'[5]14нед'!D573</f>
        <v>0</v>
      </c>
      <c r="F15" s="24">
        <f>'[5]14нед'!G573</f>
        <v>0</v>
      </c>
      <c r="G15" s="25">
        <f>'[5]14нед'!H573</f>
        <v>0</v>
      </c>
      <c r="H15" s="50"/>
      <c r="I15" s="151"/>
      <c r="J15" s="159"/>
      <c r="K15" s="16" t="s">
        <v>21</v>
      </c>
      <c r="L15" s="22">
        <f>'[5]15нед'!C573</f>
        <v>0</v>
      </c>
      <c r="M15" s="26">
        <f>'[5]15нед'!D573</f>
        <v>0</v>
      </c>
      <c r="N15" s="24">
        <f>'[5]15нед'!G573</f>
        <v>0</v>
      </c>
      <c r="O15" s="25">
        <f>'[5]15нед'!H573</f>
        <v>0</v>
      </c>
      <c r="P15" s="50"/>
    </row>
    <row r="16" spans="1:16" ht="31.15">
      <c r="A16" s="168"/>
      <c r="B16" s="154"/>
      <c r="C16" s="16" t="s">
        <v>22</v>
      </c>
      <c r="D16" s="22">
        <f>'[5]14нед'!C574</f>
        <v>0</v>
      </c>
      <c r="E16" s="26">
        <f>'[5]14нед'!D574</f>
        <v>0</v>
      </c>
      <c r="F16" s="24">
        <f>'[5]14нед'!G574</f>
        <v>0</v>
      </c>
      <c r="G16" s="25">
        <f>'[5]14нед'!H574</f>
        <v>0</v>
      </c>
      <c r="H16" s="50"/>
      <c r="I16" s="151"/>
      <c r="J16" s="159"/>
      <c r="K16" s="16" t="s">
        <v>22</v>
      </c>
      <c r="L16" s="22">
        <f>'[5]15нед'!C574</f>
        <v>0</v>
      </c>
      <c r="M16" s="26">
        <f>'[5]15нед'!D574</f>
        <v>0</v>
      </c>
      <c r="N16" s="24">
        <f>'[5]15нед'!G574</f>
        <v>0</v>
      </c>
      <c r="O16" s="25">
        <f>'[5]15нед'!H574</f>
        <v>0</v>
      </c>
      <c r="P16" s="50"/>
    </row>
    <row r="17" spans="1:16" ht="31.15">
      <c r="A17" s="168"/>
      <c r="B17" s="154"/>
      <c r="C17" s="16" t="s">
        <v>23</v>
      </c>
      <c r="D17" s="22">
        <f>'[5]14нед'!C575</f>
        <v>0</v>
      </c>
      <c r="E17" s="26">
        <f>'[5]14нед'!D575</f>
        <v>0</v>
      </c>
      <c r="F17" s="24">
        <f>'[5]14нед'!G575</f>
        <v>0</v>
      </c>
      <c r="G17" s="25">
        <f>'[5]14нед'!H575</f>
        <v>0</v>
      </c>
      <c r="H17" s="41"/>
      <c r="I17" s="151"/>
      <c r="J17" s="159"/>
      <c r="K17" s="16" t="s">
        <v>23</v>
      </c>
      <c r="L17" s="22">
        <f>'[5]15нед'!C575</f>
        <v>0</v>
      </c>
      <c r="M17" s="26">
        <f>'[5]15нед'!D575</f>
        <v>0</v>
      </c>
      <c r="N17" s="24">
        <f>'[5]15нед'!G575</f>
        <v>0</v>
      </c>
      <c r="O17" s="25">
        <f>'[5]15нед'!H575</f>
        <v>0</v>
      </c>
      <c r="P17" s="41"/>
    </row>
    <row r="18" spans="1:16" ht="31.7" thickBot="1">
      <c r="A18" s="168"/>
      <c r="B18" s="154"/>
      <c r="C18" s="16" t="s">
        <v>24</v>
      </c>
      <c r="D18" s="22">
        <f>'[5]14нед'!C576</f>
        <v>0</v>
      </c>
      <c r="E18" s="26">
        <f>'[5]14нед'!D576</f>
        <v>0</v>
      </c>
      <c r="F18" s="24">
        <f>'[5]14нед'!G576</f>
        <v>0</v>
      </c>
      <c r="G18" s="25">
        <f>'[5]14нед'!H576</f>
        <v>0</v>
      </c>
      <c r="H18" s="41"/>
      <c r="I18" s="151"/>
      <c r="J18" s="159"/>
      <c r="K18" s="16" t="s">
        <v>24</v>
      </c>
      <c r="L18" s="22">
        <f>'[5]15нед'!C576</f>
        <v>0</v>
      </c>
      <c r="M18" s="26">
        <f>'[5]15нед'!D576</f>
        <v>0</v>
      </c>
      <c r="N18" s="24">
        <f>'[5]15нед'!G576</f>
        <v>0</v>
      </c>
      <c r="O18" s="25">
        <f>'[5]15нед'!H576</f>
        <v>0</v>
      </c>
      <c r="P18" s="41"/>
    </row>
    <row r="19" spans="1:16" ht="18.399999999999999" hidden="1" customHeight="1" thickBot="1">
      <c r="A19" s="169"/>
      <c r="B19" s="155"/>
      <c r="C19" s="17"/>
      <c r="D19" s="27">
        <f>'[5]14нед'!C577</f>
        <v>0</v>
      </c>
      <c r="E19" s="28">
        <f>'[5]14нед'!D577</f>
        <v>0</v>
      </c>
      <c r="F19" s="29">
        <f>'[5]14нед'!G577</f>
        <v>0</v>
      </c>
      <c r="G19" s="30">
        <f>'[5]14нед'!H577</f>
        <v>0</v>
      </c>
      <c r="H19" s="51"/>
      <c r="I19" s="152"/>
      <c r="J19" s="160"/>
      <c r="K19" s="17"/>
      <c r="L19" s="27">
        <f>'[5]15нед'!C577</f>
        <v>0</v>
      </c>
      <c r="M19" s="28">
        <f>'[5]15нед'!D577</f>
        <v>0</v>
      </c>
      <c r="N19" s="29">
        <f>'[5]15нед'!G577</f>
        <v>0</v>
      </c>
      <c r="O19" s="30">
        <f>'[5]15нед'!H577</f>
        <v>0</v>
      </c>
      <c r="P19" s="51"/>
    </row>
    <row r="20" spans="1:16" ht="32.25" customHeight="1" thickTop="1">
      <c r="A20" s="167">
        <v>45993</v>
      </c>
      <c r="B20" s="153" t="s">
        <v>25</v>
      </c>
      <c r="C20" s="32" t="s">
        <v>16</v>
      </c>
      <c r="D20" s="18">
        <f>'[5]14нед'!C578</f>
        <v>0</v>
      </c>
      <c r="E20" s="21">
        <f>'[5]14нед'!D578</f>
        <v>0</v>
      </c>
      <c r="F20" s="19">
        <f>'[5]14нед'!G578</f>
        <v>0</v>
      </c>
      <c r="G20" s="20">
        <f>'[5]14нед'!H578</f>
        <v>0</v>
      </c>
      <c r="H20" s="53"/>
      <c r="I20" s="150">
        <v>46000</v>
      </c>
      <c r="J20" s="158" t="s">
        <v>25</v>
      </c>
      <c r="K20" s="32" t="s">
        <v>16</v>
      </c>
      <c r="L20" s="18">
        <f>'[5]15нед'!C578</f>
        <v>0</v>
      </c>
      <c r="M20" s="21">
        <f>'[5]15нед'!D578</f>
        <v>0</v>
      </c>
      <c r="N20" s="19">
        <f>'[5]15нед'!G578</f>
        <v>0</v>
      </c>
      <c r="O20" s="20">
        <f>'[5]15нед'!H578</f>
        <v>0</v>
      </c>
      <c r="P20" s="53"/>
    </row>
    <row r="21" spans="1:16" ht="31.15">
      <c r="A21" s="168"/>
      <c r="B21" s="154"/>
      <c r="C21" s="16" t="s">
        <v>18</v>
      </c>
      <c r="D21" s="22">
        <f>'[5]14нед'!C579</f>
        <v>0</v>
      </c>
      <c r="E21" s="26">
        <f>'[5]14нед'!D579</f>
        <v>0</v>
      </c>
      <c r="F21" s="24">
        <f>'[5]14нед'!G579</f>
        <v>0</v>
      </c>
      <c r="G21" s="25">
        <f>'[5]14нед'!H579</f>
        <v>0</v>
      </c>
      <c r="H21" s="50"/>
      <c r="I21" s="151"/>
      <c r="J21" s="159"/>
      <c r="K21" s="16" t="s">
        <v>18</v>
      </c>
      <c r="L21" s="22">
        <f>'[5]15нед'!C579</f>
        <v>0</v>
      </c>
      <c r="M21" s="26">
        <f>'[5]15нед'!D579</f>
        <v>0</v>
      </c>
      <c r="N21" s="24">
        <f>'[5]15нед'!G579</f>
        <v>0</v>
      </c>
      <c r="O21" s="25">
        <f>'[5]15нед'!H579</f>
        <v>0</v>
      </c>
      <c r="P21" s="50"/>
    </row>
    <row r="22" spans="1:16" ht="31.15">
      <c r="A22" s="168"/>
      <c r="B22" s="154"/>
      <c r="C22" s="16" t="s">
        <v>20</v>
      </c>
      <c r="D22" s="22">
        <f>'[5]14нед'!C580</f>
        <v>0</v>
      </c>
      <c r="E22" s="26">
        <f>'[5]14нед'!D580</f>
        <v>0</v>
      </c>
      <c r="F22" s="24">
        <f>'[5]14нед'!G580</f>
        <v>0</v>
      </c>
      <c r="G22" s="25">
        <f>'[5]14нед'!H580</f>
        <v>0</v>
      </c>
      <c r="H22" s="50"/>
      <c r="I22" s="151"/>
      <c r="J22" s="159"/>
      <c r="K22" s="16" t="s">
        <v>20</v>
      </c>
      <c r="L22" s="22">
        <f>'[5]15нед'!C580</f>
        <v>0</v>
      </c>
      <c r="M22" s="26">
        <f>'[5]15нед'!D580</f>
        <v>0</v>
      </c>
      <c r="N22" s="24">
        <f>'[5]15нед'!G580</f>
        <v>0</v>
      </c>
      <c r="O22" s="25">
        <f>'[5]15нед'!H580</f>
        <v>0</v>
      </c>
      <c r="P22" s="50"/>
    </row>
    <row r="23" spans="1:16" ht="35.85">
      <c r="A23" s="168"/>
      <c r="B23" s="154"/>
      <c r="C23" s="16" t="s">
        <v>21</v>
      </c>
      <c r="D23" s="22" t="str">
        <f>'[5]14нед'!C581</f>
        <v>диф. зачет</v>
      </c>
      <c r="E23" s="26" t="str">
        <f>'[5]14нед'!D581</f>
        <v>Производственная практика. Преддипломная практика</v>
      </c>
      <c r="F23" s="24" t="str">
        <f>'[5]14нед'!G581</f>
        <v>Бышевая М.В.</v>
      </c>
      <c r="G23" s="25" t="str">
        <f>'[5]14нед'!H581</f>
        <v>ст. преподаватель</v>
      </c>
      <c r="H23" s="100"/>
      <c r="I23" s="151"/>
      <c r="J23" s="159"/>
      <c r="K23" s="16" t="s">
        <v>21</v>
      </c>
      <c r="L23" s="22">
        <f>'[5]15нед'!C581</f>
        <v>0</v>
      </c>
      <c r="M23" s="26">
        <f>'[5]15нед'!D581</f>
        <v>0</v>
      </c>
      <c r="N23" s="24">
        <f>'[5]15нед'!G581</f>
        <v>0</v>
      </c>
      <c r="O23" s="25">
        <f>'[5]15нед'!H581</f>
        <v>0</v>
      </c>
      <c r="P23" s="50"/>
    </row>
    <row r="24" spans="1:16" ht="31.15">
      <c r="A24" s="168"/>
      <c r="B24" s="154"/>
      <c r="C24" s="16" t="s">
        <v>22</v>
      </c>
      <c r="D24" s="22">
        <f>'[5]14нед'!C582</f>
        <v>0</v>
      </c>
      <c r="E24" s="26">
        <f>'[5]14нед'!D582</f>
        <v>0</v>
      </c>
      <c r="F24" s="24">
        <f>'[5]14нед'!G582</f>
        <v>0</v>
      </c>
      <c r="G24" s="25">
        <f>'[5]14нед'!H582</f>
        <v>0</v>
      </c>
      <c r="H24" s="50"/>
      <c r="I24" s="151"/>
      <c r="J24" s="159"/>
      <c r="K24" s="16" t="s">
        <v>22</v>
      </c>
      <c r="L24" s="22">
        <f>'[5]15нед'!C582</f>
        <v>0</v>
      </c>
      <c r="M24" s="26">
        <f>'[5]15нед'!D582</f>
        <v>0</v>
      </c>
      <c r="N24" s="24">
        <f>'[5]15нед'!G582</f>
        <v>0</v>
      </c>
      <c r="O24" s="25">
        <f>'[5]15нед'!H582</f>
        <v>0</v>
      </c>
      <c r="P24" s="50"/>
    </row>
    <row r="25" spans="1:16" ht="31.15">
      <c r="A25" s="168"/>
      <c r="B25" s="154"/>
      <c r="C25" s="16" t="s">
        <v>23</v>
      </c>
      <c r="D25" s="22">
        <f>'[5]14нед'!C583</f>
        <v>0</v>
      </c>
      <c r="E25" s="26">
        <f>'[5]14нед'!D583</f>
        <v>0</v>
      </c>
      <c r="F25" s="24">
        <f>'[5]14нед'!G583</f>
        <v>0</v>
      </c>
      <c r="G25" s="25">
        <f>'[5]14нед'!H583</f>
        <v>0</v>
      </c>
      <c r="H25" s="50"/>
      <c r="I25" s="151"/>
      <c r="J25" s="159"/>
      <c r="K25" s="16" t="s">
        <v>23</v>
      </c>
      <c r="L25" s="22">
        <f>'[5]15нед'!C583</f>
        <v>0</v>
      </c>
      <c r="M25" s="26">
        <f>'[5]15нед'!D583</f>
        <v>0</v>
      </c>
      <c r="N25" s="24">
        <f>'[5]15нед'!G583</f>
        <v>0</v>
      </c>
      <c r="O25" s="25">
        <f>'[5]15нед'!H583</f>
        <v>0</v>
      </c>
      <c r="P25" s="41"/>
    </row>
    <row r="26" spans="1:16" ht="31.7" thickBot="1">
      <c r="A26" s="168"/>
      <c r="B26" s="154"/>
      <c r="C26" s="16" t="s">
        <v>24</v>
      </c>
      <c r="D26" s="22">
        <f>'[5]14нед'!C584</f>
        <v>0</v>
      </c>
      <c r="E26" s="26">
        <f>'[5]14нед'!D584</f>
        <v>0</v>
      </c>
      <c r="F26" s="24">
        <f>'[5]14нед'!G584</f>
        <v>0</v>
      </c>
      <c r="G26" s="25">
        <f>'[5]14нед'!H584</f>
        <v>0</v>
      </c>
      <c r="H26" s="50"/>
      <c r="I26" s="151"/>
      <c r="J26" s="159"/>
      <c r="K26" s="16" t="s">
        <v>24</v>
      </c>
      <c r="L26" s="22">
        <f>'[5]15нед'!C584</f>
        <v>0</v>
      </c>
      <c r="M26" s="26">
        <f>'[5]15нед'!D584</f>
        <v>0</v>
      </c>
      <c r="N26" s="24">
        <f>'[5]15нед'!G584</f>
        <v>0</v>
      </c>
      <c r="O26" s="25">
        <f>'[5]15нед'!H584</f>
        <v>0</v>
      </c>
      <c r="P26" s="41"/>
    </row>
    <row r="27" spans="1:16" ht="18.399999999999999" hidden="1" customHeight="1" thickBot="1">
      <c r="A27" s="169"/>
      <c r="B27" s="155"/>
      <c r="C27" s="17"/>
      <c r="D27" s="27">
        <f>'[5]14нед'!C585</f>
        <v>0</v>
      </c>
      <c r="E27" s="28">
        <f>'[5]14нед'!D585</f>
        <v>0</v>
      </c>
      <c r="F27" s="29">
        <f>'[5]14нед'!G585</f>
        <v>0</v>
      </c>
      <c r="G27" s="30">
        <f>'[5]14нед'!H585</f>
        <v>0</v>
      </c>
      <c r="H27" s="51"/>
      <c r="I27" s="152"/>
      <c r="J27" s="160"/>
      <c r="K27" s="17"/>
      <c r="L27" s="27">
        <f>'[5]15нед'!C585</f>
        <v>0</v>
      </c>
      <c r="M27" s="28">
        <f>'[5]15нед'!D585</f>
        <v>0</v>
      </c>
      <c r="N27" s="29">
        <f>'[5]15нед'!G585</f>
        <v>0</v>
      </c>
      <c r="O27" s="30">
        <f>'[5]15нед'!H585</f>
        <v>0</v>
      </c>
      <c r="P27" s="51"/>
    </row>
    <row r="28" spans="1:16" ht="48" customHeight="1" thickTop="1">
      <c r="A28" s="167">
        <v>45994</v>
      </c>
      <c r="B28" s="161" t="s">
        <v>30</v>
      </c>
      <c r="C28" s="32" t="s">
        <v>16</v>
      </c>
      <c r="D28" s="18">
        <f>'[5]14нед'!C586</f>
        <v>0</v>
      </c>
      <c r="E28" s="21">
        <f>'[5]14нед'!D586</f>
        <v>0</v>
      </c>
      <c r="F28" s="19">
        <f>'[5]14нед'!G586</f>
        <v>0</v>
      </c>
      <c r="G28" s="20">
        <f>'[5]14нед'!H586</f>
        <v>0</v>
      </c>
      <c r="H28" s="53"/>
      <c r="I28" s="150">
        <v>46001</v>
      </c>
      <c r="J28" s="164" t="s">
        <v>30</v>
      </c>
      <c r="K28" s="32" t="s">
        <v>16</v>
      </c>
      <c r="L28" s="18">
        <f>'[5]15нед'!C586</f>
        <v>0</v>
      </c>
      <c r="M28" s="21">
        <f>'[5]15нед'!D586</f>
        <v>0</v>
      </c>
      <c r="N28" s="19">
        <f>'[5]15нед'!G586</f>
        <v>0</v>
      </c>
      <c r="O28" s="20">
        <f>'[5]15нед'!H586</f>
        <v>0</v>
      </c>
      <c r="P28" s="53"/>
    </row>
    <row r="29" spans="1:16" ht="31.15">
      <c r="A29" s="168"/>
      <c r="B29" s="162"/>
      <c r="C29" s="16" t="s">
        <v>18</v>
      </c>
      <c r="D29" s="22">
        <f>'[5]14нед'!C587</f>
        <v>0</v>
      </c>
      <c r="E29" s="26">
        <f>'[5]14нед'!D587</f>
        <v>0</v>
      </c>
      <c r="F29" s="24">
        <f>'[5]14нед'!G587</f>
        <v>0</v>
      </c>
      <c r="G29" s="25">
        <f>'[5]14нед'!H587</f>
        <v>0</v>
      </c>
      <c r="H29" s="50"/>
      <c r="I29" s="151"/>
      <c r="J29" s="165"/>
      <c r="K29" s="16" t="s">
        <v>18</v>
      </c>
      <c r="L29" s="22">
        <f>'[5]15нед'!C587</f>
        <v>0</v>
      </c>
      <c r="M29" s="26">
        <f>'[5]15нед'!D587</f>
        <v>0</v>
      </c>
      <c r="N29" s="24">
        <f>'[5]15нед'!G587</f>
        <v>0</v>
      </c>
      <c r="O29" s="25">
        <f>'[5]15нед'!H587</f>
        <v>0</v>
      </c>
      <c r="P29" s="50"/>
    </row>
    <row r="30" spans="1:16" ht="31.15">
      <c r="A30" s="168"/>
      <c r="B30" s="162"/>
      <c r="C30" s="16" t="s">
        <v>20</v>
      </c>
      <c r="D30" s="22">
        <f>'[5]14нед'!C588</f>
        <v>0</v>
      </c>
      <c r="E30" s="26">
        <f>'[5]14нед'!D588</f>
        <v>0</v>
      </c>
      <c r="F30" s="24">
        <f>'[5]14нед'!G588</f>
        <v>0</v>
      </c>
      <c r="G30" s="25">
        <f>'[5]14нед'!H588</f>
        <v>0</v>
      </c>
      <c r="H30" s="50"/>
      <c r="I30" s="151"/>
      <c r="J30" s="165"/>
      <c r="K30" s="16" t="s">
        <v>20</v>
      </c>
      <c r="L30" s="22">
        <f>'[5]15нед'!C588</f>
        <v>0</v>
      </c>
      <c r="M30" s="26">
        <f>'[5]15нед'!D588</f>
        <v>0</v>
      </c>
      <c r="N30" s="24">
        <f>'[5]15нед'!G588</f>
        <v>0</v>
      </c>
      <c r="O30" s="25">
        <f>'[5]15нед'!H588</f>
        <v>0</v>
      </c>
      <c r="P30" s="50"/>
    </row>
    <row r="31" spans="1:16" ht="31.15">
      <c r="A31" s="168"/>
      <c r="B31" s="162"/>
      <c r="C31" s="16" t="s">
        <v>21</v>
      </c>
      <c r="D31" s="22">
        <f>'[5]14нед'!C589</f>
        <v>0</v>
      </c>
      <c r="E31" s="26">
        <f>'[5]14нед'!D589</f>
        <v>0</v>
      </c>
      <c r="F31" s="24">
        <f>'[5]14нед'!G589</f>
        <v>0</v>
      </c>
      <c r="G31" s="25">
        <f>'[5]14нед'!H589</f>
        <v>0</v>
      </c>
      <c r="H31" s="50"/>
      <c r="I31" s="151"/>
      <c r="J31" s="165"/>
      <c r="K31" s="16" t="s">
        <v>21</v>
      </c>
      <c r="L31" s="22">
        <f>'[5]15нед'!C589</f>
        <v>0</v>
      </c>
      <c r="M31" s="26">
        <f>'[5]15нед'!D589</f>
        <v>0</v>
      </c>
      <c r="N31" s="24">
        <f>'[5]15нед'!G589</f>
        <v>0</v>
      </c>
      <c r="O31" s="25">
        <f>'[5]15нед'!H589</f>
        <v>0</v>
      </c>
      <c r="P31" s="50"/>
    </row>
    <row r="32" spans="1:16" ht="31.15">
      <c r="A32" s="168"/>
      <c r="B32" s="162"/>
      <c r="C32" s="16" t="s">
        <v>22</v>
      </c>
      <c r="D32" s="22">
        <f>'[5]14нед'!C590</f>
        <v>0</v>
      </c>
      <c r="E32" s="26">
        <f>'[5]14нед'!D590</f>
        <v>0</v>
      </c>
      <c r="F32" s="24">
        <f>'[5]14нед'!G590</f>
        <v>0</v>
      </c>
      <c r="G32" s="25">
        <f>'[5]14нед'!H590</f>
        <v>0</v>
      </c>
      <c r="H32" s="50"/>
      <c r="I32" s="151"/>
      <c r="J32" s="165"/>
      <c r="K32" s="16" t="s">
        <v>22</v>
      </c>
      <c r="L32" s="22">
        <f>'[5]15нед'!C590</f>
        <v>0</v>
      </c>
      <c r="M32" s="26">
        <f>'[5]15нед'!D590</f>
        <v>0</v>
      </c>
      <c r="N32" s="24">
        <f>'[5]15нед'!G590</f>
        <v>0</v>
      </c>
      <c r="O32" s="25">
        <f>'[5]15нед'!H590</f>
        <v>0</v>
      </c>
      <c r="P32" s="50"/>
    </row>
    <row r="33" spans="1:16" ht="31.15">
      <c r="A33" s="168"/>
      <c r="B33" s="162"/>
      <c r="C33" s="16" t="s">
        <v>23</v>
      </c>
      <c r="D33" s="22">
        <f>'[5]14нед'!C591</f>
        <v>0</v>
      </c>
      <c r="E33" s="26">
        <f>'[5]14нед'!D591</f>
        <v>0</v>
      </c>
      <c r="F33" s="24">
        <f>'[5]14нед'!G591</f>
        <v>0</v>
      </c>
      <c r="G33" s="25">
        <f>'[5]14нед'!H591</f>
        <v>0</v>
      </c>
      <c r="H33" s="41"/>
      <c r="I33" s="151"/>
      <c r="J33" s="165"/>
      <c r="K33" s="16" t="s">
        <v>23</v>
      </c>
      <c r="L33" s="22">
        <f>'[5]15нед'!C591</f>
        <v>0</v>
      </c>
      <c r="M33" s="26">
        <f>'[5]15нед'!D591</f>
        <v>0</v>
      </c>
      <c r="N33" s="24">
        <f>'[5]15нед'!G591</f>
        <v>0</v>
      </c>
      <c r="O33" s="25">
        <f>'[5]15нед'!H591</f>
        <v>0</v>
      </c>
      <c r="P33" s="41"/>
    </row>
    <row r="34" spans="1:16" ht="31.7" thickBot="1">
      <c r="A34" s="168"/>
      <c r="B34" s="162"/>
      <c r="C34" s="16" t="s">
        <v>24</v>
      </c>
      <c r="D34" s="22">
        <f>'[5]14нед'!C592</f>
        <v>0</v>
      </c>
      <c r="E34" s="26">
        <f>'[5]14нед'!D592</f>
        <v>0</v>
      </c>
      <c r="F34" s="24">
        <f>'[5]14нед'!G592</f>
        <v>0</v>
      </c>
      <c r="G34" s="25">
        <f>'[5]14нед'!H592</f>
        <v>0</v>
      </c>
      <c r="H34" s="41"/>
      <c r="I34" s="151"/>
      <c r="J34" s="165"/>
      <c r="K34" s="16" t="s">
        <v>24</v>
      </c>
      <c r="L34" s="22">
        <f>'[5]15нед'!C592</f>
        <v>0</v>
      </c>
      <c r="M34" s="26">
        <f>'[5]15нед'!D592</f>
        <v>0</v>
      </c>
      <c r="N34" s="24">
        <f>'[5]15нед'!G592</f>
        <v>0</v>
      </c>
      <c r="O34" s="25">
        <f>'[5]15нед'!H592</f>
        <v>0</v>
      </c>
      <c r="P34" s="41"/>
    </row>
    <row r="35" spans="1:16" ht="18.399999999999999" hidden="1" customHeight="1" thickBot="1">
      <c r="A35" s="169"/>
      <c r="B35" s="163"/>
      <c r="C35" s="17"/>
      <c r="D35" s="27">
        <f>'[5]14нед'!C593</f>
        <v>0</v>
      </c>
      <c r="E35" s="28">
        <f>'[5]14нед'!D593</f>
        <v>0</v>
      </c>
      <c r="F35" s="29">
        <f>'[5]14нед'!G593</f>
        <v>0</v>
      </c>
      <c r="G35" s="30">
        <f>'[5]14нед'!H593</f>
        <v>0</v>
      </c>
      <c r="H35" s="51"/>
      <c r="I35" s="152"/>
      <c r="J35" s="166"/>
      <c r="K35" s="17"/>
      <c r="L35" s="27">
        <f>'[5]15нед'!C593</f>
        <v>0</v>
      </c>
      <c r="M35" s="28">
        <f>'[5]15нед'!D593</f>
        <v>0</v>
      </c>
      <c r="N35" s="29">
        <f>'[5]15нед'!G593</f>
        <v>0</v>
      </c>
      <c r="O35" s="30">
        <f>'[5]15нед'!H593</f>
        <v>0</v>
      </c>
      <c r="P35" s="51"/>
    </row>
    <row r="36" spans="1:16" ht="48" customHeight="1" thickTop="1">
      <c r="A36" s="167">
        <v>45995</v>
      </c>
      <c r="B36" s="153" t="s">
        <v>32</v>
      </c>
      <c r="C36" s="32" t="s">
        <v>16</v>
      </c>
      <c r="D36" s="18">
        <f>'[5]14нед'!C594</f>
        <v>0</v>
      </c>
      <c r="E36" s="21">
        <f>'[5]14нед'!D594</f>
        <v>0</v>
      </c>
      <c r="F36" s="19">
        <f>'[5]14нед'!G594</f>
        <v>0</v>
      </c>
      <c r="G36" s="20">
        <f>'[5]14нед'!H594</f>
        <v>0</v>
      </c>
      <c r="H36" s="53"/>
      <c r="I36" s="150">
        <v>46002</v>
      </c>
      <c r="J36" s="158" t="s">
        <v>32</v>
      </c>
      <c r="K36" s="32" t="s">
        <v>16</v>
      </c>
      <c r="L36" s="18">
        <f>'[5]15нед'!C594</f>
        <v>0</v>
      </c>
      <c r="M36" s="21">
        <f>'[5]15нед'!D594</f>
        <v>0</v>
      </c>
      <c r="N36" s="19">
        <f>'[5]15нед'!G594</f>
        <v>0</v>
      </c>
      <c r="O36" s="20">
        <f>'[5]15нед'!H594</f>
        <v>0</v>
      </c>
      <c r="P36" s="53"/>
    </row>
    <row r="37" spans="1:16" ht="31.15">
      <c r="A37" s="168"/>
      <c r="B37" s="154"/>
      <c r="C37" s="16" t="s">
        <v>18</v>
      </c>
      <c r="D37" s="22">
        <f>'[5]14нед'!C595</f>
        <v>0</v>
      </c>
      <c r="E37" s="26">
        <f>'[5]14нед'!D595</f>
        <v>0</v>
      </c>
      <c r="F37" s="24">
        <f>'[5]14нед'!G595</f>
        <v>0</v>
      </c>
      <c r="G37" s="25">
        <f>'[5]14нед'!H595</f>
        <v>0</v>
      </c>
      <c r="H37" s="50"/>
      <c r="I37" s="151"/>
      <c r="J37" s="159"/>
      <c r="K37" s="16" t="s">
        <v>18</v>
      </c>
      <c r="L37" s="22">
        <f>'[5]15нед'!C595</f>
        <v>0</v>
      </c>
      <c r="M37" s="26">
        <f>'[5]15нед'!D595</f>
        <v>0</v>
      </c>
      <c r="N37" s="24">
        <f>'[5]15нед'!G595</f>
        <v>0</v>
      </c>
      <c r="O37" s="25">
        <f>'[5]15нед'!H595</f>
        <v>0</v>
      </c>
      <c r="P37" s="50"/>
    </row>
    <row r="38" spans="1:16" ht="31.15">
      <c r="A38" s="168"/>
      <c r="B38" s="154"/>
      <c r="C38" s="16" t="s">
        <v>20</v>
      </c>
      <c r="D38" s="22">
        <f>'[5]14нед'!C596</f>
        <v>0</v>
      </c>
      <c r="E38" s="26">
        <f>'[5]14нед'!D596</f>
        <v>0</v>
      </c>
      <c r="F38" s="24">
        <f>'[5]14нед'!G596</f>
        <v>0</v>
      </c>
      <c r="G38" s="25">
        <f>'[5]14нед'!H596</f>
        <v>0</v>
      </c>
      <c r="H38" s="50"/>
      <c r="I38" s="151"/>
      <c r="J38" s="159"/>
      <c r="K38" s="16" t="s">
        <v>20</v>
      </c>
      <c r="L38" s="22">
        <f>'[5]15нед'!C596</f>
        <v>0</v>
      </c>
      <c r="M38" s="26">
        <f>'[5]15нед'!D596</f>
        <v>0</v>
      </c>
      <c r="N38" s="24">
        <f>'[5]15нед'!G596</f>
        <v>0</v>
      </c>
      <c r="O38" s="25">
        <f>'[5]15нед'!H596</f>
        <v>0</v>
      </c>
      <c r="P38" s="50"/>
    </row>
    <row r="39" spans="1:16" ht="31.15">
      <c r="A39" s="168"/>
      <c r="B39" s="154"/>
      <c r="C39" s="16" t="s">
        <v>21</v>
      </c>
      <c r="D39" s="22">
        <f>'[5]14нед'!C597</f>
        <v>0</v>
      </c>
      <c r="E39" s="26">
        <f>'[5]14нед'!D597</f>
        <v>0</v>
      </c>
      <c r="F39" s="24">
        <f>'[5]14нед'!G597</f>
        <v>0</v>
      </c>
      <c r="G39" s="25">
        <f>'[5]14нед'!H597</f>
        <v>0</v>
      </c>
      <c r="H39" s="50"/>
      <c r="I39" s="151"/>
      <c r="J39" s="159"/>
      <c r="K39" s="16" t="s">
        <v>21</v>
      </c>
      <c r="L39" s="22">
        <f>'[5]15нед'!C597</f>
        <v>0</v>
      </c>
      <c r="M39" s="26">
        <f>'[5]15нед'!D597</f>
        <v>0</v>
      </c>
      <c r="N39" s="24">
        <f>'[5]15нед'!G597</f>
        <v>0</v>
      </c>
      <c r="O39" s="25">
        <f>'[5]15нед'!H597</f>
        <v>0</v>
      </c>
      <c r="P39" s="50"/>
    </row>
    <row r="40" spans="1:16" ht="31.15">
      <c r="A40" s="168"/>
      <c r="B40" s="154"/>
      <c r="C40" s="16" t="s">
        <v>22</v>
      </c>
      <c r="D40" s="22">
        <f>'[5]14нед'!C598</f>
        <v>0</v>
      </c>
      <c r="E40" s="26">
        <f>'[5]14нед'!D598</f>
        <v>0</v>
      </c>
      <c r="F40" s="24">
        <f>'[5]14нед'!G598</f>
        <v>0</v>
      </c>
      <c r="G40" s="25">
        <f>'[5]14нед'!H598</f>
        <v>0</v>
      </c>
      <c r="H40" s="50"/>
      <c r="I40" s="151"/>
      <c r="J40" s="159"/>
      <c r="K40" s="16" t="s">
        <v>22</v>
      </c>
      <c r="L40" s="22">
        <f>'[5]15нед'!C598</f>
        <v>0</v>
      </c>
      <c r="M40" s="26">
        <f>'[5]15нед'!D598</f>
        <v>0</v>
      </c>
      <c r="N40" s="24">
        <f>'[5]15нед'!G598</f>
        <v>0</v>
      </c>
      <c r="O40" s="25">
        <f>'[5]15нед'!H598</f>
        <v>0</v>
      </c>
      <c r="P40" s="50"/>
    </row>
    <row r="41" spans="1:16" ht="31.15">
      <c r="A41" s="168"/>
      <c r="B41" s="154"/>
      <c r="C41" s="16" t="s">
        <v>23</v>
      </c>
      <c r="D41" s="22">
        <f>'[5]14нед'!C599</f>
        <v>0</v>
      </c>
      <c r="E41" s="26">
        <f>'[5]14нед'!D599</f>
        <v>0</v>
      </c>
      <c r="F41" s="24">
        <f>'[5]14нед'!G599</f>
        <v>0</v>
      </c>
      <c r="G41" s="25">
        <f>'[5]14нед'!H599</f>
        <v>0</v>
      </c>
      <c r="H41" s="41"/>
      <c r="I41" s="151"/>
      <c r="J41" s="159"/>
      <c r="K41" s="16" t="s">
        <v>23</v>
      </c>
      <c r="L41" s="22">
        <f>'[5]15нед'!C599</f>
        <v>0</v>
      </c>
      <c r="M41" s="26">
        <f>'[5]15нед'!D599</f>
        <v>0</v>
      </c>
      <c r="N41" s="24">
        <f>'[5]15нед'!G599</f>
        <v>0</v>
      </c>
      <c r="O41" s="25">
        <f>'[5]15нед'!H599</f>
        <v>0</v>
      </c>
      <c r="P41" s="50"/>
    </row>
    <row r="42" spans="1:16" ht="31.7" thickBot="1">
      <c r="A42" s="168"/>
      <c r="B42" s="154"/>
      <c r="C42" s="16" t="s">
        <v>24</v>
      </c>
      <c r="D42" s="22">
        <f>'[5]14нед'!C600</f>
        <v>0</v>
      </c>
      <c r="E42" s="26">
        <f>'[5]14нед'!D600</f>
        <v>0</v>
      </c>
      <c r="F42" s="24">
        <f>'[5]14нед'!G600</f>
        <v>0</v>
      </c>
      <c r="G42" s="25">
        <f>'[5]14нед'!H600</f>
        <v>0</v>
      </c>
      <c r="H42" s="41"/>
      <c r="I42" s="151"/>
      <c r="J42" s="159"/>
      <c r="K42" s="16" t="s">
        <v>24</v>
      </c>
      <c r="L42" s="22">
        <f>'[5]15нед'!C600</f>
        <v>0</v>
      </c>
      <c r="M42" s="26">
        <f>'[5]15нед'!D600</f>
        <v>0</v>
      </c>
      <c r="N42" s="24">
        <f>'[5]15нед'!G600</f>
        <v>0</v>
      </c>
      <c r="O42" s="25">
        <f>'[5]15нед'!H600</f>
        <v>0</v>
      </c>
      <c r="P42" s="50"/>
    </row>
    <row r="43" spans="1:16" ht="18.399999999999999" hidden="1" customHeight="1" thickBot="1">
      <c r="A43" s="169"/>
      <c r="B43" s="155"/>
      <c r="C43" s="17"/>
      <c r="D43" s="27">
        <f>'[5]14нед'!C601</f>
        <v>0</v>
      </c>
      <c r="E43" s="28">
        <f>'[5]14нед'!D601</f>
        <v>0</v>
      </c>
      <c r="F43" s="29">
        <f>'[5]14нед'!G601</f>
        <v>0</v>
      </c>
      <c r="G43" s="30">
        <f>'[5]14нед'!H601</f>
        <v>0</v>
      </c>
      <c r="H43" s="51"/>
      <c r="I43" s="152"/>
      <c r="J43" s="160"/>
      <c r="K43" s="17"/>
      <c r="L43" s="27">
        <f>'[5]15нед'!C601</f>
        <v>0</v>
      </c>
      <c r="M43" s="28">
        <f>'[5]15нед'!D601</f>
        <v>0</v>
      </c>
      <c r="N43" s="29">
        <f>'[5]15нед'!G601</f>
        <v>0</v>
      </c>
      <c r="O43" s="30">
        <f>'[5]15нед'!H601</f>
        <v>0</v>
      </c>
      <c r="P43" s="51"/>
    </row>
    <row r="44" spans="1:16" ht="48" customHeight="1" thickTop="1">
      <c r="A44" s="167">
        <v>45996</v>
      </c>
      <c r="B44" s="153" t="s">
        <v>34</v>
      </c>
      <c r="C44" s="32" t="s">
        <v>16</v>
      </c>
      <c r="D44" s="18">
        <f>'[5]14нед'!C602</f>
        <v>0</v>
      </c>
      <c r="E44" s="21">
        <f>'[5]14нед'!D602</f>
        <v>0</v>
      </c>
      <c r="F44" s="19">
        <f>'[5]14нед'!G602</f>
        <v>0</v>
      </c>
      <c r="G44" s="20">
        <f>'[5]14нед'!H602</f>
        <v>0</v>
      </c>
      <c r="H44" s="53"/>
      <c r="I44" s="150">
        <v>46003</v>
      </c>
      <c r="J44" s="158" t="s">
        <v>34</v>
      </c>
      <c r="K44" s="32" t="s">
        <v>16</v>
      </c>
      <c r="L44" s="18">
        <f>'[5]15нед'!C602</f>
        <v>0</v>
      </c>
      <c r="M44" s="21">
        <f>'[5]15нед'!D602</f>
        <v>0</v>
      </c>
      <c r="N44" s="19">
        <f>'[5]15нед'!G602</f>
        <v>0</v>
      </c>
      <c r="O44" s="20">
        <f>'[5]15нед'!H602</f>
        <v>0</v>
      </c>
      <c r="P44" s="53"/>
    </row>
    <row r="45" spans="1:16" ht="31.15">
      <c r="A45" s="168"/>
      <c r="B45" s="154"/>
      <c r="C45" s="16" t="s">
        <v>18</v>
      </c>
      <c r="D45" s="22">
        <f>'[5]14нед'!C603</f>
        <v>0</v>
      </c>
      <c r="E45" s="26">
        <f>'[5]14нед'!D603</f>
        <v>0</v>
      </c>
      <c r="F45" s="24">
        <f>'[5]14нед'!G603</f>
        <v>0</v>
      </c>
      <c r="G45" s="25">
        <f>'[5]14нед'!H603</f>
        <v>0</v>
      </c>
      <c r="H45" s="50"/>
      <c r="I45" s="151"/>
      <c r="J45" s="159"/>
      <c r="K45" s="16" t="s">
        <v>18</v>
      </c>
      <c r="L45" s="22">
        <f>'[5]15нед'!C603</f>
        <v>0</v>
      </c>
      <c r="M45" s="26">
        <f>'[5]15нед'!D603</f>
        <v>0</v>
      </c>
      <c r="N45" s="24">
        <f>'[5]15нед'!G603</f>
        <v>0</v>
      </c>
      <c r="O45" s="25">
        <f>'[5]15нед'!H603</f>
        <v>0</v>
      </c>
      <c r="P45" s="50"/>
    </row>
    <row r="46" spans="1:16" ht="31.15">
      <c r="A46" s="168"/>
      <c r="B46" s="154"/>
      <c r="C46" s="16" t="s">
        <v>20</v>
      </c>
      <c r="D46" s="22">
        <f>'[5]14нед'!C604</f>
        <v>0</v>
      </c>
      <c r="E46" s="26">
        <f>'[5]14нед'!D604</f>
        <v>0</v>
      </c>
      <c r="F46" s="24">
        <f>'[5]14нед'!G604</f>
        <v>0</v>
      </c>
      <c r="G46" s="25">
        <f>'[5]14нед'!H604</f>
        <v>0</v>
      </c>
      <c r="H46" s="50"/>
      <c r="I46" s="151"/>
      <c r="J46" s="159"/>
      <c r="K46" s="16" t="s">
        <v>20</v>
      </c>
      <c r="L46" s="22">
        <f>'[5]15нед'!C604</f>
        <v>0</v>
      </c>
      <c r="M46" s="26">
        <f>'[5]15нед'!D604</f>
        <v>0</v>
      </c>
      <c r="N46" s="24">
        <f>'[5]15нед'!G604</f>
        <v>0</v>
      </c>
      <c r="O46" s="25">
        <f>'[5]15нед'!H604</f>
        <v>0</v>
      </c>
      <c r="P46" s="50"/>
    </row>
    <row r="47" spans="1:16" ht="31.15">
      <c r="A47" s="168"/>
      <c r="B47" s="154"/>
      <c r="C47" s="16" t="s">
        <v>21</v>
      </c>
      <c r="D47" s="22">
        <f>'[5]14нед'!C605</f>
        <v>0</v>
      </c>
      <c r="E47" s="26">
        <f>'[5]14нед'!D605</f>
        <v>0</v>
      </c>
      <c r="F47" s="24">
        <f>'[5]14нед'!G605</f>
        <v>0</v>
      </c>
      <c r="G47" s="25">
        <f>'[5]14нед'!H605</f>
        <v>0</v>
      </c>
      <c r="H47" s="50"/>
      <c r="I47" s="151"/>
      <c r="J47" s="159"/>
      <c r="K47" s="16" t="s">
        <v>21</v>
      </c>
      <c r="L47" s="22">
        <f>'[5]15нед'!C605</f>
        <v>0</v>
      </c>
      <c r="M47" s="26">
        <f>'[5]15нед'!D605</f>
        <v>0</v>
      </c>
      <c r="N47" s="24">
        <f>'[5]15нед'!G605</f>
        <v>0</v>
      </c>
      <c r="O47" s="25">
        <f>'[5]15нед'!H605</f>
        <v>0</v>
      </c>
      <c r="P47" s="50"/>
    </row>
    <row r="48" spans="1:16" ht="31.15">
      <c r="A48" s="168"/>
      <c r="B48" s="154"/>
      <c r="C48" s="16" t="s">
        <v>22</v>
      </c>
      <c r="D48" s="22">
        <f>'[5]14нед'!C606</f>
        <v>0</v>
      </c>
      <c r="E48" s="26">
        <f>'[5]14нед'!D606</f>
        <v>0</v>
      </c>
      <c r="F48" s="24">
        <f>'[5]14нед'!G606</f>
        <v>0</v>
      </c>
      <c r="G48" s="25">
        <f>'[5]14нед'!H606</f>
        <v>0</v>
      </c>
      <c r="H48" s="50"/>
      <c r="I48" s="151"/>
      <c r="J48" s="159"/>
      <c r="K48" s="16" t="s">
        <v>22</v>
      </c>
      <c r="L48" s="22">
        <f>'[5]15нед'!C606</f>
        <v>0</v>
      </c>
      <c r="M48" s="26">
        <f>'[5]15нед'!D606</f>
        <v>0</v>
      </c>
      <c r="N48" s="24">
        <f>'[5]15нед'!G606</f>
        <v>0</v>
      </c>
      <c r="O48" s="25">
        <f>'[5]15нед'!H606</f>
        <v>0</v>
      </c>
      <c r="P48" s="50"/>
    </row>
    <row r="49" spans="1:16" ht="31.15">
      <c r="A49" s="168"/>
      <c r="B49" s="154"/>
      <c r="C49" s="16" t="s">
        <v>23</v>
      </c>
      <c r="D49" s="22">
        <f>'[5]14нед'!C607</f>
        <v>0</v>
      </c>
      <c r="E49" s="26">
        <f>'[5]14нед'!D607</f>
        <v>0</v>
      </c>
      <c r="F49" s="24">
        <f>'[5]14нед'!G607</f>
        <v>0</v>
      </c>
      <c r="G49" s="25">
        <f>'[5]14нед'!H607</f>
        <v>0</v>
      </c>
      <c r="H49" s="50"/>
      <c r="I49" s="151"/>
      <c r="J49" s="159"/>
      <c r="K49" s="16" t="s">
        <v>23</v>
      </c>
      <c r="L49" s="22">
        <f>'[5]15нед'!C607</f>
        <v>0</v>
      </c>
      <c r="M49" s="26">
        <f>'[5]15нед'!D607</f>
        <v>0</v>
      </c>
      <c r="N49" s="24">
        <f>'[5]15нед'!G607</f>
        <v>0</v>
      </c>
      <c r="O49" s="25">
        <f>'[5]15нед'!H607</f>
        <v>0</v>
      </c>
      <c r="P49" s="50"/>
    </row>
    <row r="50" spans="1:16" ht="31.7" thickBot="1">
      <c r="A50" s="168"/>
      <c r="B50" s="154"/>
      <c r="C50" s="16" t="s">
        <v>24</v>
      </c>
      <c r="D50" s="22">
        <f>'[5]14нед'!C608</f>
        <v>0</v>
      </c>
      <c r="E50" s="26">
        <f>'[5]14нед'!D608</f>
        <v>0</v>
      </c>
      <c r="F50" s="24">
        <f>'[5]14нед'!G608</f>
        <v>0</v>
      </c>
      <c r="G50" s="25">
        <f>'[5]14нед'!H608</f>
        <v>0</v>
      </c>
      <c r="H50" s="50"/>
      <c r="I50" s="151"/>
      <c r="J50" s="159"/>
      <c r="K50" s="16" t="s">
        <v>24</v>
      </c>
      <c r="L50" s="22">
        <f>'[5]15нед'!C608</f>
        <v>0</v>
      </c>
      <c r="M50" s="26">
        <f>'[5]15нед'!D608</f>
        <v>0</v>
      </c>
      <c r="N50" s="24">
        <f>'[5]15нед'!G608</f>
        <v>0</v>
      </c>
      <c r="O50" s="25">
        <f>'[5]15нед'!H608</f>
        <v>0</v>
      </c>
      <c r="P50" s="50"/>
    </row>
    <row r="51" spans="1:16" ht="18.399999999999999" hidden="1" customHeight="1" thickBot="1">
      <c r="A51" s="169"/>
      <c r="B51" s="155"/>
      <c r="C51" s="17"/>
      <c r="D51" s="27">
        <f>'[5]14нед'!C609</f>
        <v>0</v>
      </c>
      <c r="E51" s="28">
        <f>'[5]14нед'!D609</f>
        <v>0</v>
      </c>
      <c r="F51" s="29">
        <f>'[5]14нед'!G609</f>
        <v>0</v>
      </c>
      <c r="G51" s="30">
        <f>'[5]14нед'!H609</f>
        <v>0</v>
      </c>
      <c r="H51" s="51"/>
      <c r="I51" s="152"/>
      <c r="J51" s="160"/>
      <c r="K51" s="17"/>
      <c r="L51" s="27">
        <f>'[5]15нед'!C609</f>
        <v>0</v>
      </c>
      <c r="M51" s="28">
        <f>'[5]15нед'!D609</f>
        <v>0</v>
      </c>
      <c r="N51" s="29">
        <f>'[5]15нед'!G609</f>
        <v>0</v>
      </c>
      <c r="O51" s="30">
        <f>'[5]15нед'!H609</f>
        <v>0</v>
      </c>
      <c r="P51" s="51"/>
    </row>
    <row r="52" spans="1:16" ht="48" customHeight="1" thickTop="1">
      <c r="A52" s="167">
        <v>45997</v>
      </c>
      <c r="B52" s="153" t="s">
        <v>37</v>
      </c>
      <c r="C52" s="32" t="s">
        <v>16</v>
      </c>
      <c r="D52" s="18">
        <f>'[5]14нед'!C610</f>
        <v>0</v>
      </c>
      <c r="E52" s="21">
        <f>'[5]14нед'!D610</f>
        <v>0</v>
      </c>
      <c r="F52" s="19">
        <f>'[5]14нед'!G610</f>
        <v>0</v>
      </c>
      <c r="G52" s="20">
        <f>'[5]14нед'!H610</f>
        <v>0</v>
      </c>
      <c r="H52" s="53"/>
      <c r="I52" s="150">
        <v>46004</v>
      </c>
      <c r="J52" s="158" t="s">
        <v>37</v>
      </c>
      <c r="K52" s="32" t="s">
        <v>16</v>
      </c>
      <c r="L52" s="18">
        <f>'[5]15нед'!C610</f>
        <v>0</v>
      </c>
      <c r="M52" s="21">
        <f>'[5]15нед'!D610</f>
        <v>0</v>
      </c>
      <c r="N52" s="19">
        <f>'[5]15нед'!G610</f>
        <v>0</v>
      </c>
      <c r="O52" s="20">
        <f>'[5]15нед'!H610</f>
        <v>0</v>
      </c>
      <c r="P52" s="53"/>
    </row>
    <row r="53" spans="1:16" ht="31.15">
      <c r="A53" s="168"/>
      <c r="B53" s="154"/>
      <c r="C53" s="16" t="s">
        <v>18</v>
      </c>
      <c r="D53" s="22">
        <f>'[5]14нед'!C611</f>
        <v>0</v>
      </c>
      <c r="E53" s="26">
        <f>'[5]14нед'!D611</f>
        <v>0</v>
      </c>
      <c r="F53" s="24">
        <f>'[5]14нед'!G611</f>
        <v>0</v>
      </c>
      <c r="G53" s="25">
        <f>'[5]14нед'!H611</f>
        <v>0</v>
      </c>
      <c r="H53" s="50"/>
      <c r="I53" s="151"/>
      <c r="J53" s="159"/>
      <c r="K53" s="16" t="s">
        <v>18</v>
      </c>
      <c r="L53" s="22">
        <f>'[5]15нед'!C611</f>
        <v>0</v>
      </c>
      <c r="M53" s="26">
        <f>'[5]15нед'!D611</f>
        <v>0</v>
      </c>
      <c r="N53" s="24">
        <f>'[5]15нед'!G611</f>
        <v>0</v>
      </c>
      <c r="O53" s="25">
        <f>'[5]15нед'!H611</f>
        <v>0</v>
      </c>
      <c r="P53" s="50"/>
    </row>
    <row r="54" spans="1:16" ht="31.15">
      <c r="A54" s="168"/>
      <c r="B54" s="154"/>
      <c r="C54" s="16" t="s">
        <v>20</v>
      </c>
      <c r="D54" s="22">
        <f>'[5]14нед'!C612</f>
        <v>0</v>
      </c>
      <c r="E54" s="26">
        <f>'[5]14нед'!D612</f>
        <v>0</v>
      </c>
      <c r="F54" s="24">
        <f>'[5]14нед'!G612</f>
        <v>0</v>
      </c>
      <c r="G54" s="25">
        <f>'[5]14нед'!H612</f>
        <v>0</v>
      </c>
      <c r="H54" s="50"/>
      <c r="I54" s="151"/>
      <c r="J54" s="159"/>
      <c r="K54" s="16" t="s">
        <v>20</v>
      </c>
      <c r="L54" s="22">
        <f>'[5]15нед'!C612</f>
        <v>0</v>
      </c>
      <c r="M54" s="26">
        <f>'[5]15нед'!D612</f>
        <v>0</v>
      </c>
      <c r="N54" s="24">
        <f>'[5]15нед'!G612</f>
        <v>0</v>
      </c>
      <c r="O54" s="25">
        <f>'[5]15нед'!H612</f>
        <v>0</v>
      </c>
      <c r="P54" s="50"/>
    </row>
    <row r="55" spans="1:16" ht="31.15">
      <c r="A55" s="168"/>
      <c r="B55" s="154"/>
      <c r="C55" s="16" t="s">
        <v>21</v>
      </c>
      <c r="D55" s="22">
        <f>'[5]14нед'!C613</f>
        <v>0</v>
      </c>
      <c r="E55" s="26">
        <f>'[5]14нед'!D613</f>
        <v>0</v>
      </c>
      <c r="F55" s="24">
        <f>'[5]14нед'!G613</f>
        <v>0</v>
      </c>
      <c r="G55" s="25">
        <f>'[5]14нед'!H613</f>
        <v>0</v>
      </c>
      <c r="H55" s="50"/>
      <c r="I55" s="151"/>
      <c r="J55" s="159"/>
      <c r="K55" s="16" t="s">
        <v>21</v>
      </c>
      <c r="L55" s="22">
        <f>'[5]15нед'!C613</f>
        <v>0</v>
      </c>
      <c r="M55" s="26">
        <f>'[5]15нед'!D613</f>
        <v>0</v>
      </c>
      <c r="N55" s="24">
        <f>'[5]15нед'!G613</f>
        <v>0</v>
      </c>
      <c r="O55" s="25">
        <f>'[5]15нед'!H613</f>
        <v>0</v>
      </c>
      <c r="P55" s="50"/>
    </row>
    <row r="56" spans="1:16" ht="31.15">
      <c r="A56" s="168"/>
      <c r="B56" s="154"/>
      <c r="C56" s="16" t="s">
        <v>22</v>
      </c>
      <c r="D56" s="22">
        <f>'[5]14нед'!C614</f>
        <v>0</v>
      </c>
      <c r="E56" s="26">
        <f>'[5]14нед'!D614</f>
        <v>0</v>
      </c>
      <c r="F56" s="24">
        <f>'[5]14нед'!G614</f>
        <v>0</v>
      </c>
      <c r="G56" s="25">
        <f>'[5]14нед'!H614</f>
        <v>0</v>
      </c>
      <c r="H56" s="50"/>
      <c r="I56" s="151"/>
      <c r="J56" s="159"/>
      <c r="K56" s="16" t="s">
        <v>22</v>
      </c>
      <c r="L56" s="22">
        <f>'[5]15нед'!C614</f>
        <v>0</v>
      </c>
      <c r="M56" s="26">
        <f>'[5]15нед'!D614</f>
        <v>0</v>
      </c>
      <c r="N56" s="24">
        <f>'[5]15нед'!G614</f>
        <v>0</v>
      </c>
      <c r="O56" s="25">
        <f>'[5]15нед'!H614</f>
        <v>0</v>
      </c>
      <c r="P56" s="50"/>
    </row>
    <row r="57" spans="1:16" ht="31.15">
      <c r="A57" s="168"/>
      <c r="B57" s="154"/>
      <c r="C57" s="16" t="s">
        <v>23</v>
      </c>
      <c r="D57" s="22">
        <f>'[5]14нед'!C615</f>
        <v>0</v>
      </c>
      <c r="E57" s="26">
        <f>'[5]14нед'!D615</f>
        <v>0</v>
      </c>
      <c r="F57" s="24">
        <f>'[5]14нед'!G615</f>
        <v>0</v>
      </c>
      <c r="G57" s="25">
        <f>'[5]14нед'!H615</f>
        <v>0</v>
      </c>
      <c r="H57" s="50"/>
      <c r="I57" s="151"/>
      <c r="J57" s="159"/>
      <c r="K57" s="16" t="s">
        <v>23</v>
      </c>
      <c r="L57" s="22">
        <f>'[5]15нед'!C615</f>
        <v>0</v>
      </c>
      <c r="M57" s="26">
        <f>'[5]15нед'!D615</f>
        <v>0</v>
      </c>
      <c r="N57" s="24">
        <f>'[5]15нед'!G615</f>
        <v>0</v>
      </c>
      <c r="O57" s="25">
        <f>'[5]15нед'!H615</f>
        <v>0</v>
      </c>
      <c r="P57" s="50"/>
    </row>
    <row r="58" spans="1:16" ht="31.7" thickBot="1">
      <c r="A58" s="168"/>
      <c r="B58" s="154"/>
      <c r="C58" s="16" t="s">
        <v>24</v>
      </c>
      <c r="D58" s="22">
        <f>'[5]14нед'!C616</f>
        <v>0</v>
      </c>
      <c r="E58" s="26">
        <f>'[5]14нед'!D616</f>
        <v>0</v>
      </c>
      <c r="F58" s="24">
        <f>'[5]14нед'!G616</f>
        <v>0</v>
      </c>
      <c r="G58" s="25">
        <f>'[5]14нед'!H616</f>
        <v>0</v>
      </c>
      <c r="H58" s="50"/>
      <c r="I58" s="151"/>
      <c r="J58" s="159"/>
      <c r="K58" s="16" t="s">
        <v>24</v>
      </c>
      <c r="L58" s="22">
        <f>'[5]15нед'!C616</f>
        <v>0</v>
      </c>
      <c r="M58" s="26">
        <f>'[5]15нед'!D616</f>
        <v>0</v>
      </c>
      <c r="N58" s="24">
        <f>'[5]15нед'!G616</f>
        <v>0</v>
      </c>
      <c r="O58" s="25">
        <f>'[5]15нед'!H616</f>
        <v>0</v>
      </c>
      <c r="P58" s="50"/>
    </row>
    <row r="59" spans="1:16" ht="19.149999999999999" hidden="1" customHeight="1" thickTop="1" thickBot="1">
      <c r="A59" s="169"/>
      <c r="B59" s="155"/>
      <c r="C59" s="17"/>
      <c r="D59" s="18">
        <f>'[5]14нед'!C59</f>
        <v>0</v>
      </c>
      <c r="E59" s="21">
        <f>'[5]14нед'!D59</f>
        <v>0</v>
      </c>
      <c r="F59" s="19">
        <f>'[5]14нед'!G59</f>
        <v>0</v>
      </c>
      <c r="G59" s="20">
        <f>'[5]14нед'!H59</f>
        <v>0</v>
      </c>
      <c r="H59" s="53"/>
      <c r="I59" s="152"/>
      <c r="J59" s="160"/>
      <c r="K59" s="17"/>
      <c r="L59" s="27">
        <f>'[5]15нед'!C59</f>
        <v>0</v>
      </c>
      <c r="M59" s="28">
        <f>'[5]15нед'!D59</f>
        <v>0</v>
      </c>
      <c r="N59" s="29">
        <f>'[5]15нед'!G59</f>
        <v>0</v>
      </c>
      <c r="O59" s="30">
        <f>'[5]15нед'!H59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 hidden="1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 hidden="1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 hidden="1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 hidden="1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 hidden="1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 hidden="1">
      <c r="A66" s="1"/>
      <c r="B66" s="144" t="s">
        <v>4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 hidden="1">
      <c r="A67" s="7"/>
      <c r="B67" s="140" t="str">
        <f>'[5]14нед'!$A$6</f>
        <v>Направление подготовки:</v>
      </c>
      <c r="C67" s="8"/>
      <c r="D67" s="9"/>
      <c r="E67" s="10" t="str">
        <f>E7</f>
        <v>09.04.04 Программная инженерия (Разработка программно-информационных систем)</v>
      </c>
      <c r="F67" s="9"/>
      <c r="G67" s="9"/>
      <c r="H67" s="48" t="str">
        <f>H7</f>
        <v>12-23 РПмз</v>
      </c>
      <c r="I67" s="7"/>
      <c r="J67" s="140"/>
      <c r="K67" s="8"/>
      <c r="L67" s="9"/>
      <c r="M67" s="10"/>
      <c r="N67" s="9"/>
      <c r="O67" s="9"/>
      <c r="P67" s="48"/>
    </row>
    <row r="68" spans="1:16" ht="15.6" hidden="1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 hidden="1">
      <c r="A69" s="1"/>
      <c r="B69" s="145" t="s">
        <v>7</v>
      </c>
      <c r="C69" s="145"/>
      <c r="D69" s="145"/>
      <c r="E69" s="140">
        <f>E9</f>
        <v>1</v>
      </c>
      <c r="F69" s="140"/>
      <c r="G69" s="140"/>
      <c r="H69" s="47"/>
      <c r="I69" s="1"/>
      <c r="J69" s="145"/>
      <c r="K69" s="145"/>
      <c r="L69" s="145"/>
      <c r="M69" s="140"/>
      <c r="N69" s="140"/>
      <c r="O69" s="140"/>
      <c r="P69" s="47"/>
    </row>
    <row r="70" spans="1:16" ht="16.149999999999999" hidden="1" thickBot="1">
      <c r="A70" s="1"/>
      <c r="B70" s="146" t="s">
        <v>8</v>
      </c>
      <c r="C70" s="146"/>
      <c r="D70" s="146"/>
      <c r="E70" s="141">
        <f>M10+1</f>
        <v>16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hidden="1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6"/>
      <c r="K71" s="3"/>
      <c r="L71" s="4"/>
      <c r="M71" s="4"/>
      <c r="N71" s="4"/>
      <c r="O71" s="4"/>
      <c r="P71" s="47"/>
    </row>
    <row r="72" spans="1:16" ht="32.25" hidden="1" customHeight="1" thickTop="1">
      <c r="A72" s="150">
        <v>46048</v>
      </c>
      <c r="B72" s="153" t="s">
        <v>15</v>
      </c>
      <c r="C72" s="16" t="s">
        <v>16</v>
      </c>
      <c r="D72" s="18" t="str">
        <f>'[6]5нед'!C508</f>
        <v>пр</v>
      </c>
      <c r="E72" s="21" t="str">
        <f>'[6]5нед'!D508</f>
        <v>Математическая логика и теория алгоритмов</v>
      </c>
      <c r="F72" s="19">
        <f>'[6]5нед'!E508</f>
        <v>0</v>
      </c>
      <c r="G72" s="20">
        <f>'[6]5нед'!F508</f>
        <v>0</v>
      </c>
      <c r="H72" s="53"/>
      <c r="I72" s="1"/>
      <c r="J72" s="144"/>
      <c r="K72" s="144"/>
      <c r="L72" s="144"/>
      <c r="M72" s="144"/>
      <c r="N72" s="144"/>
      <c r="O72" s="144"/>
      <c r="P72" s="144"/>
    </row>
    <row r="73" spans="1:16" ht="53.65" hidden="1">
      <c r="A73" s="156"/>
      <c r="B73" s="154"/>
      <c r="C73" s="16" t="s">
        <v>81</v>
      </c>
      <c r="D73" s="22" t="str">
        <f>'[6]5нед'!C509</f>
        <v>диф. зачет</v>
      </c>
      <c r="E73" s="26" t="str">
        <f>'[6]5нед'!D509</f>
        <v>Производственная практика (педагогическая практика, классное руководство) практика)</v>
      </c>
      <c r="F73" s="24">
        <f>'[6]5нед'!E509</f>
        <v>0</v>
      </c>
      <c r="G73" s="25">
        <f>'[6]5нед'!F509</f>
        <v>0</v>
      </c>
      <c r="H73" s="50"/>
      <c r="I73" s="1"/>
      <c r="J73" s="2"/>
      <c r="K73" s="3"/>
      <c r="L73" s="4"/>
      <c r="M73" s="4"/>
      <c r="N73" s="4"/>
      <c r="O73" s="4"/>
      <c r="P73" s="46"/>
    </row>
    <row r="74" spans="1:16" ht="53.65" hidden="1">
      <c r="A74" s="156"/>
      <c r="B74" s="154"/>
      <c r="C74" s="16" t="s">
        <v>82</v>
      </c>
      <c r="D74" s="22" t="str">
        <f>'[6]5нед'!C510</f>
        <v>диф. зачет</v>
      </c>
      <c r="E74" s="26" t="str">
        <f>'[6]5нед'!D510</f>
        <v>Психолого-педагогические основы обучения 
математике и информатике</v>
      </c>
      <c r="F74" s="24">
        <f>'[6]5нед'!E510</f>
        <v>0</v>
      </c>
      <c r="G74" s="25">
        <f>'[6]5нед'!F510</f>
        <v>0</v>
      </c>
      <c r="H74" s="50"/>
      <c r="I74" s="1"/>
      <c r="J74" s="6"/>
      <c r="K74" s="3"/>
      <c r="L74" s="4"/>
      <c r="M74" s="4"/>
      <c r="N74" s="4"/>
      <c r="O74" s="4"/>
      <c r="P74" s="47"/>
    </row>
    <row r="75" spans="1:16" ht="31.15" hidden="1">
      <c r="A75" s="156"/>
      <c r="B75" s="154"/>
      <c r="C75" s="16" t="s">
        <v>21</v>
      </c>
      <c r="D75" s="22">
        <f>'[6]5нед'!C511</f>
        <v>0</v>
      </c>
      <c r="E75" s="26">
        <f>'[6]5нед'!D511</f>
        <v>0</v>
      </c>
      <c r="F75" s="24">
        <f>'[6]5нед'!E511</f>
        <v>0</v>
      </c>
      <c r="G75" s="25">
        <f>'[6]5нед'!F511</f>
        <v>0</v>
      </c>
      <c r="H75" s="50"/>
      <c r="I75" s="1"/>
      <c r="J75" s="144"/>
      <c r="K75" s="144"/>
      <c r="L75" s="144"/>
      <c r="M75" s="144"/>
      <c r="N75" s="144"/>
      <c r="O75" s="144"/>
      <c r="P75" s="144"/>
    </row>
    <row r="76" spans="1:16" ht="31.15" hidden="1">
      <c r="A76" s="156"/>
      <c r="B76" s="154"/>
      <c r="C76" s="16" t="s">
        <v>22</v>
      </c>
      <c r="D76" s="22">
        <f>'[6]5нед'!C512</f>
        <v>0</v>
      </c>
      <c r="E76" s="26">
        <f>'[6]5нед'!D512</f>
        <v>0</v>
      </c>
      <c r="F76" s="24">
        <f>'[6]5нед'!E512</f>
        <v>0</v>
      </c>
      <c r="G76" s="25">
        <f>'[6]5нед'!F512</f>
        <v>0</v>
      </c>
      <c r="H76" s="50"/>
      <c r="I76" s="1"/>
      <c r="J76" s="2"/>
      <c r="K76" s="3"/>
      <c r="L76" s="4"/>
      <c r="M76" s="4"/>
      <c r="N76" s="4"/>
      <c r="O76" s="4"/>
      <c r="P76" s="46"/>
    </row>
    <row r="77" spans="1:16" ht="31.15" hidden="1">
      <c r="A77" s="156"/>
      <c r="B77" s="154"/>
      <c r="C77" s="16" t="s">
        <v>23</v>
      </c>
      <c r="D77" s="22">
        <f>'[6]5нед'!C513</f>
        <v>0</v>
      </c>
      <c r="E77" s="26">
        <f>'[6]5нед'!D513</f>
        <v>0</v>
      </c>
      <c r="F77" s="24">
        <f>'[6]5нед'!E513</f>
        <v>0</v>
      </c>
      <c r="G77" s="25">
        <f>'[6]5нед'!F513</f>
        <v>0</v>
      </c>
      <c r="H77" s="41"/>
      <c r="I77" s="1"/>
      <c r="J77" s="6"/>
      <c r="K77" s="3"/>
      <c r="L77" s="4"/>
      <c r="M77" s="4"/>
      <c r="N77" s="4"/>
      <c r="O77" s="4"/>
      <c r="P77" s="47"/>
    </row>
    <row r="78" spans="1:16" ht="31.7" hidden="1" thickBot="1">
      <c r="A78" s="156"/>
      <c r="B78" s="154"/>
      <c r="C78" s="16" t="s">
        <v>24</v>
      </c>
      <c r="D78" s="22">
        <f>'[6]5нед'!C514</f>
        <v>0</v>
      </c>
      <c r="E78" s="26">
        <f>'[6]5нед'!D514</f>
        <v>0</v>
      </c>
      <c r="F78" s="24">
        <f>'[6]5нед'!E514</f>
        <v>0</v>
      </c>
      <c r="G78" s="25">
        <f>'[6]5нед'!F514</f>
        <v>0</v>
      </c>
      <c r="H78" s="50"/>
      <c r="I78" s="1"/>
      <c r="J78" s="144"/>
      <c r="K78" s="144"/>
      <c r="L78" s="144"/>
      <c r="M78" s="144"/>
      <c r="N78" s="144"/>
      <c r="O78" s="144"/>
      <c r="P78" s="144"/>
    </row>
    <row r="79" spans="1:16" ht="18.399999999999999" hidden="1" customHeight="1" thickBot="1">
      <c r="A79" s="157"/>
      <c r="B79" s="155"/>
      <c r="C79" s="17"/>
      <c r="D79" s="27">
        <f>'[6]5нед'!C515</f>
        <v>0</v>
      </c>
      <c r="E79" s="28">
        <f>'[6]5нед'!D515</f>
        <v>0</v>
      </c>
      <c r="F79" s="29">
        <f>'[6]5нед'!E515</f>
        <v>0</v>
      </c>
      <c r="G79" s="30">
        <f>'[6]5нед'!F515</f>
        <v>0</v>
      </c>
      <c r="H79" s="51"/>
      <c r="I79" s="1"/>
      <c r="J79" s="2"/>
      <c r="K79" s="3"/>
      <c r="L79" s="4"/>
      <c r="M79" s="4"/>
      <c r="N79" s="4"/>
      <c r="O79" s="4"/>
      <c r="P79" s="46"/>
    </row>
    <row r="80" spans="1:16" ht="32.25" hidden="1" customHeight="1" thickTop="1">
      <c r="A80" s="150">
        <v>46049</v>
      </c>
      <c r="B80" s="153" t="s">
        <v>25</v>
      </c>
      <c r="C80" s="32" t="s">
        <v>16</v>
      </c>
      <c r="D80" s="18">
        <f>'[6]5нед'!C516</f>
        <v>0</v>
      </c>
      <c r="E80" s="21">
        <f>'[6]5нед'!D516</f>
        <v>0</v>
      </c>
      <c r="F80" s="19">
        <f>'[6]5нед'!E516</f>
        <v>0</v>
      </c>
      <c r="G80" s="20">
        <f>'[6]5нед'!F516</f>
        <v>0</v>
      </c>
      <c r="H80" s="53"/>
      <c r="I80" s="1"/>
      <c r="J80" s="6"/>
      <c r="K80" s="3"/>
      <c r="L80" s="4"/>
      <c r="M80" s="4"/>
      <c r="N80" s="4"/>
      <c r="O80" s="4"/>
      <c r="P80" s="47"/>
    </row>
    <row r="81" spans="1:16" ht="46.7" hidden="1">
      <c r="A81" s="156"/>
      <c r="B81" s="154"/>
      <c r="C81" s="16" t="s">
        <v>81</v>
      </c>
      <c r="D81" s="22">
        <f>'[6]5нед'!C517</f>
        <v>0</v>
      </c>
      <c r="E81" s="26">
        <f>'[6]5нед'!D517</f>
        <v>0</v>
      </c>
      <c r="F81" s="24">
        <f>'[6]5нед'!E517</f>
        <v>0</v>
      </c>
      <c r="G81" s="25">
        <f>'[6]5нед'!F517</f>
        <v>0</v>
      </c>
      <c r="H81" s="50"/>
      <c r="I81" s="1"/>
      <c r="J81" s="144"/>
      <c r="K81" s="144"/>
      <c r="L81" s="144"/>
      <c r="M81" s="144"/>
      <c r="N81" s="144"/>
      <c r="O81" s="144"/>
      <c r="P81" s="144"/>
    </row>
    <row r="82" spans="1:16" ht="46.7" hidden="1">
      <c r="A82" s="156"/>
      <c r="B82" s="154"/>
      <c r="C82" s="16" t="s">
        <v>82</v>
      </c>
      <c r="D82" s="22">
        <f>'[6]5нед'!C518</f>
        <v>0</v>
      </c>
      <c r="E82" s="26">
        <f>'[6]5нед'!D518</f>
        <v>0</v>
      </c>
      <c r="F82" s="24">
        <f>'[6]5нед'!E518</f>
        <v>0</v>
      </c>
      <c r="G82" s="25">
        <f>'[6]5нед'!F518</f>
        <v>0</v>
      </c>
      <c r="H82" s="50"/>
      <c r="I82" s="1"/>
      <c r="J82" s="2"/>
      <c r="K82" s="3"/>
      <c r="L82" s="4"/>
      <c r="M82" s="4"/>
      <c r="N82" s="4"/>
      <c r="O82" s="4"/>
      <c r="P82" s="46"/>
    </row>
    <row r="83" spans="1:16" ht="35.85" hidden="1">
      <c r="A83" s="156"/>
      <c r="B83" s="154"/>
      <c r="C83" s="16" t="s">
        <v>21</v>
      </c>
      <c r="D83" s="22" t="str">
        <f>'[6]5нед'!C519</f>
        <v>экзамен</v>
      </c>
      <c r="E83" s="26" t="str">
        <f>'[6]5нед'!D519</f>
        <v>Теория вероятностей и математическая 
статистика</v>
      </c>
      <c r="F83" s="24">
        <f>'[6]5нед'!E519</f>
        <v>0</v>
      </c>
      <c r="G83" s="25">
        <f>'[6]5нед'!F519</f>
        <v>0</v>
      </c>
      <c r="H83" s="50"/>
      <c r="I83" s="1"/>
      <c r="J83" s="6"/>
      <c r="K83" s="3"/>
      <c r="L83" s="4"/>
      <c r="M83" s="4"/>
      <c r="N83" s="4"/>
      <c r="O83" s="4"/>
      <c r="P83" s="47"/>
    </row>
    <row r="84" spans="1:16" ht="31.15" hidden="1">
      <c r="A84" s="156"/>
      <c r="B84" s="154"/>
      <c r="C84" s="16" t="s">
        <v>22</v>
      </c>
      <c r="D84" s="22">
        <f>'[6]5нед'!C520</f>
        <v>0</v>
      </c>
      <c r="E84" s="26">
        <f>'[6]5нед'!D520</f>
        <v>0</v>
      </c>
      <c r="F84" s="24">
        <f>'[6]5нед'!E520</f>
        <v>0</v>
      </c>
      <c r="G84" s="25">
        <f>'[6]5нед'!F520</f>
        <v>0</v>
      </c>
      <c r="H84" s="50"/>
      <c r="I84" s="1"/>
      <c r="J84" s="144"/>
      <c r="K84" s="144"/>
      <c r="L84" s="144"/>
      <c r="M84" s="144"/>
      <c r="N84" s="144"/>
      <c r="O84" s="144"/>
      <c r="P84" s="144"/>
    </row>
    <row r="85" spans="1:16" ht="31.15" hidden="1">
      <c r="A85" s="156"/>
      <c r="B85" s="154"/>
      <c r="C85" s="16" t="s">
        <v>23</v>
      </c>
      <c r="D85" s="22">
        <f>'[6]5нед'!C521</f>
        <v>0</v>
      </c>
      <c r="E85" s="26">
        <f>'[6]5нед'!D521</f>
        <v>0</v>
      </c>
      <c r="F85" s="24">
        <f>'[6]5нед'!E521</f>
        <v>0</v>
      </c>
      <c r="G85" s="25">
        <f>'[6]5нед'!F521</f>
        <v>0</v>
      </c>
      <c r="H85" s="50"/>
      <c r="I85" s="1"/>
      <c r="J85" s="2"/>
      <c r="K85" s="3"/>
      <c r="L85" s="4"/>
      <c r="M85" s="4"/>
      <c r="N85" s="4"/>
      <c r="O85" s="4"/>
      <c r="P85" s="46"/>
    </row>
    <row r="86" spans="1:16" ht="31.7" hidden="1" thickBot="1">
      <c r="A86" s="156"/>
      <c r="B86" s="154"/>
      <c r="C86" s="16" t="s">
        <v>24</v>
      </c>
      <c r="D86" s="22">
        <f>'[6]5нед'!C522</f>
        <v>0</v>
      </c>
      <c r="E86" s="26">
        <f>'[6]5нед'!D522</f>
        <v>0</v>
      </c>
      <c r="F86" s="24">
        <f>'[6]5нед'!E522</f>
        <v>0</v>
      </c>
      <c r="G86" s="25">
        <f>'[6]5нед'!F522</f>
        <v>0</v>
      </c>
      <c r="H86" s="50"/>
      <c r="I86" s="1"/>
      <c r="J86" s="6"/>
      <c r="K86" s="3"/>
      <c r="L86" s="4"/>
      <c r="M86" s="4"/>
      <c r="N86" s="4"/>
      <c r="O86" s="4"/>
      <c r="P86" s="47"/>
    </row>
    <row r="87" spans="1:16" ht="18.399999999999999" hidden="1" customHeight="1" thickBot="1">
      <c r="A87" s="157"/>
      <c r="B87" s="155"/>
      <c r="C87" s="17"/>
      <c r="D87" s="27">
        <f>'[6]5нед'!C523</f>
        <v>0</v>
      </c>
      <c r="E87" s="28">
        <f>'[6]5нед'!D523</f>
        <v>0</v>
      </c>
      <c r="F87" s="29">
        <f>'[6]5нед'!E523</f>
        <v>0</v>
      </c>
      <c r="G87" s="30">
        <f>'[6]5нед'!F523</f>
        <v>0</v>
      </c>
      <c r="H87" s="51"/>
      <c r="I87" s="1"/>
      <c r="J87" s="144"/>
      <c r="K87" s="144"/>
      <c r="L87" s="144"/>
      <c r="M87" s="144"/>
      <c r="N87" s="144"/>
      <c r="O87" s="144"/>
      <c r="P87" s="144"/>
    </row>
    <row r="88" spans="1:16" ht="48" hidden="1" customHeight="1" thickTop="1">
      <c r="A88" s="150">
        <v>46050</v>
      </c>
      <c r="B88" s="161" t="s">
        <v>30</v>
      </c>
      <c r="C88" s="32" t="s">
        <v>16</v>
      </c>
      <c r="D88" s="18">
        <f>'[6]5нед'!C524</f>
        <v>0</v>
      </c>
      <c r="E88" s="21">
        <f>'[6]5нед'!D524</f>
        <v>0</v>
      </c>
      <c r="F88" s="19">
        <f>'[6]5нед'!E524</f>
        <v>0</v>
      </c>
      <c r="G88" s="20">
        <f>'[6]5нед'!F524</f>
        <v>0</v>
      </c>
      <c r="H88" s="53"/>
      <c r="I88" s="1"/>
      <c r="J88" s="2"/>
      <c r="K88" s="3"/>
      <c r="L88" s="4"/>
      <c r="M88" s="4"/>
      <c r="N88" s="4"/>
      <c r="O88" s="4"/>
      <c r="P88" s="46"/>
    </row>
    <row r="89" spans="1:16" ht="46.7" hidden="1">
      <c r="A89" s="156"/>
      <c r="B89" s="162"/>
      <c r="C89" s="16" t="s">
        <v>81</v>
      </c>
      <c r="D89" s="22">
        <f>'[6]5нед'!C525</f>
        <v>0</v>
      </c>
      <c r="E89" s="26">
        <f>'[6]5нед'!D525</f>
        <v>0</v>
      </c>
      <c r="F89" s="24">
        <f>'[6]5нед'!E525</f>
        <v>0</v>
      </c>
      <c r="G89" s="25">
        <f>'[6]5нед'!F525</f>
        <v>0</v>
      </c>
      <c r="H89" s="50"/>
      <c r="I89" s="1"/>
      <c r="J89" s="6"/>
      <c r="K89" s="3"/>
      <c r="L89" s="4"/>
      <c r="M89" s="4"/>
      <c r="N89" s="4"/>
      <c r="O89" s="4"/>
      <c r="P89" s="47"/>
    </row>
    <row r="90" spans="1:16" ht="46.7" hidden="1">
      <c r="A90" s="156"/>
      <c r="B90" s="162"/>
      <c r="C90" s="16" t="s">
        <v>82</v>
      </c>
      <c r="D90" s="22">
        <f>'[6]5нед'!C526</f>
        <v>0</v>
      </c>
      <c r="E90" s="26">
        <f>'[6]5нед'!D526</f>
        <v>0</v>
      </c>
      <c r="F90" s="24">
        <f>'[6]5нед'!E526</f>
        <v>0</v>
      </c>
      <c r="G90" s="25">
        <f>'[6]5нед'!F526</f>
        <v>0</v>
      </c>
      <c r="H90" s="50"/>
      <c r="I90" s="1"/>
      <c r="J90" s="144"/>
      <c r="K90" s="144"/>
      <c r="L90" s="144"/>
      <c r="M90" s="144"/>
      <c r="N90" s="144"/>
      <c r="O90" s="144"/>
      <c r="P90" s="144"/>
    </row>
    <row r="91" spans="1:16" ht="31.15" hidden="1">
      <c r="A91" s="156"/>
      <c r="B91" s="162"/>
      <c r="C91" s="16" t="s">
        <v>21</v>
      </c>
      <c r="D91" s="22">
        <f>'[6]5нед'!C527</f>
        <v>0</v>
      </c>
      <c r="E91" s="26">
        <f>'[6]5нед'!D527</f>
        <v>0</v>
      </c>
      <c r="F91" s="24">
        <f>'[6]5нед'!E527</f>
        <v>0</v>
      </c>
      <c r="G91" s="25">
        <f>'[6]5нед'!F527</f>
        <v>0</v>
      </c>
      <c r="H91" s="50"/>
      <c r="I91" s="1"/>
      <c r="J91" s="2"/>
      <c r="K91" s="3"/>
      <c r="L91" s="4"/>
      <c r="M91" s="4"/>
      <c r="N91" s="4"/>
      <c r="O91" s="4"/>
      <c r="P91" s="46"/>
    </row>
    <row r="92" spans="1:16" ht="31.15" hidden="1">
      <c r="A92" s="156"/>
      <c r="B92" s="162"/>
      <c r="C92" s="16" t="s">
        <v>22</v>
      </c>
      <c r="D92" s="22" t="str">
        <f>'[6]5нед'!C528</f>
        <v>зачет</v>
      </c>
      <c r="E92" s="26" t="str">
        <f>'[6]5нед'!D528</f>
        <v>Основы военной подготовки</v>
      </c>
      <c r="F92" s="24">
        <f>'[6]5нед'!E528</f>
        <v>0</v>
      </c>
      <c r="G92" s="25">
        <f>'[6]5нед'!F528</f>
        <v>0</v>
      </c>
      <c r="H92" s="50"/>
      <c r="I92" s="1"/>
      <c r="J92" s="6"/>
      <c r="K92" s="3"/>
      <c r="L92" s="4"/>
      <c r="M92" s="4"/>
      <c r="N92" s="4"/>
      <c r="O92" s="4"/>
      <c r="P92" s="47"/>
    </row>
    <row r="93" spans="1:16" ht="31.15" hidden="1">
      <c r="A93" s="156"/>
      <c r="B93" s="162"/>
      <c r="C93" s="16" t="s">
        <v>23</v>
      </c>
      <c r="D93" s="22" t="str">
        <f>'[6]5нед'!C529</f>
        <v>конс</v>
      </c>
      <c r="E93" s="26" t="str">
        <f>'[6]5нед'!D529</f>
        <v>Педагогика</v>
      </c>
      <c r="F93" s="24">
        <f>'[6]5нед'!E529</f>
        <v>0</v>
      </c>
      <c r="G93" s="25">
        <f>'[6]5нед'!F529</f>
        <v>0</v>
      </c>
      <c r="H93" s="50"/>
      <c r="I93" s="1"/>
      <c r="J93" s="144"/>
      <c r="K93" s="144"/>
      <c r="L93" s="144"/>
      <c r="M93" s="144"/>
      <c r="N93" s="144"/>
      <c r="O93" s="144"/>
      <c r="P93" s="144"/>
    </row>
    <row r="94" spans="1:16" ht="31.7" hidden="1" thickBot="1">
      <c r="A94" s="156"/>
      <c r="B94" s="162"/>
      <c r="C94" s="16" t="s">
        <v>24</v>
      </c>
      <c r="D94" s="22">
        <f>'[6]5нед'!C530</f>
        <v>0</v>
      </c>
      <c r="E94" s="26">
        <f>'[6]5нед'!D530</f>
        <v>0</v>
      </c>
      <c r="F94" s="24">
        <f>'[6]5нед'!E530</f>
        <v>0</v>
      </c>
      <c r="G94" s="25">
        <f>'[6]5нед'!F530</f>
        <v>0</v>
      </c>
      <c r="H94" s="50"/>
      <c r="I94" s="1"/>
      <c r="J94" s="2"/>
      <c r="K94" s="3"/>
      <c r="L94" s="4"/>
      <c r="M94" s="4"/>
      <c r="N94" s="4"/>
      <c r="O94" s="4"/>
      <c r="P94" s="46"/>
    </row>
    <row r="95" spans="1:16" ht="18.399999999999999" hidden="1" customHeight="1" thickBot="1">
      <c r="A95" s="157"/>
      <c r="B95" s="163"/>
      <c r="C95" s="17"/>
      <c r="D95" s="27">
        <f>'[6]5нед'!C531</f>
        <v>0</v>
      </c>
      <c r="E95" s="28">
        <f>'[6]5нед'!D531</f>
        <v>0</v>
      </c>
      <c r="F95" s="29">
        <f>'[6]5нед'!E531</f>
        <v>0</v>
      </c>
      <c r="G95" s="30">
        <f>'[6]5нед'!F531</f>
        <v>0</v>
      </c>
      <c r="H95" s="51"/>
      <c r="I95" s="1"/>
      <c r="J95" s="6"/>
      <c r="K95" s="3"/>
      <c r="L95" s="4"/>
      <c r="M95" s="4"/>
      <c r="N95" s="4"/>
      <c r="O95" s="4"/>
      <c r="P95" s="47"/>
    </row>
    <row r="96" spans="1:16" ht="48" hidden="1" customHeight="1" thickTop="1">
      <c r="A96" s="150">
        <v>46051</v>
      </c>
      <c r="B96" s="153" t="s">
        <v>32</v>
      </c>
      <c r="C96" s="32" t="s">
        <v>16</v>
      </c>
      <c r="D96" s="18" t="str">
        <f>'[6]5нед'!C532</f>
        <v>диф. зачет</v>
      </c>
      <c r="E96" s="21" t="str">
        <f>'[6]5нед'!D532</f>
        <v>Математическая логика и теория алгоритмов</v>
      </c>
      <c r="F96" s="19">
        <f>'[6]5нед'!E532</f>
        <v>0</v>
      </c>
      <c r="G96" s="20">
        <f>'[6]5нед'!F532</f>
        <v>0</v>
      </c>
      <c r="H96" s="53"/>
      <c r="I96" s="1"/>
      <c r="J96" s="144"/>
      <c r="K96" s="144"/>
      <c r="L96" s="144"/>
      <c r="M96" s="144"/>
      <c r="N96" s="144"/>
      <c r="O96" s="144"/>
      <c r="P96" s="144"/>
    </row>
    <row r="97" spans="1:16" ht="46.7" hidden="1">
      <c r="A97" s="156"/>
      <c r="B97" s="154"/>
      <c r="C97" s="16" t="s">
        <v>81</v>
      </c>
      <c r="D97" s="22" t="str">
        <f>'[6]5нед'!C533</f>
        <v>диф. зачет</v>
      </c>
      <c r="E97" s="26" t="str">
        <f>'[6]5нед'!D533</f>
        <v>Методы исследовательской/проектной деятельности</v>
      </c>
      <c r="F97" s="24">
        <f>'[6]5нед'!E533</f>
        <v>0</v>
      </c>
      <c r="G97" s="25">
        <f>'[6]5нед'!F533</f>
        <v>0</v>
      </c>
      <c r="H97" s="50"/>
      <c r="I97" s="1"/>
      <c r="J97" s="2"/>
      <c r="K97" s="3"/>
      <c r="L97" s="4"/>
      <c r="M97" s="4"/>
      <c r="N97" s="4"/>
      <c r="O97" s="4"/>
      <c r="P97" s="46"/>
    </row>
    <row r="98" spans="1:16" ht="46.7" hidden="1">
      <c r="A98" s="156"/>
      <c r="B98" s="154"/>
      <c r="C98" s="16" t="s">
        <v>82</v>
      </c>
      <c r="D98" s="22">
        <f>'[6]5нед'!C534</f>
        <v>0</v>
      </c>
      <c r="E98" s="26">
        <f>'[6]5нед'!D534</f>
        <v>0</v>
      </c>
      <c r="F98" s="24">
        <f>'[6]5нед'!E534</f>
        <v>0</v>
      </c>
      <c r="G98" s="25">
        <f>'[6]5нед'!F534</f>
        <v>0</v>
      </c>
      <c r="H98" s="50"/>
      <c r="I98" s="1"/>
      <c r="J98" s="6"/>
      <c r="K98" s="3"/>
      <c r="L98" s="4"/>
      <c r="M98" s="4"/>
      <c r="N98" s="4"/>
      <c r="O98" s="4"/>
      <c r="P98" s="47"/>
    </row>
    <row r="99" spans="1:16" ht="31.15" hidden="1">
      <c r="A99" s="156"/>
      <c r="B99" s="154"/>
      <c r="C99" s="16" t="s">
        <v>21</v>
      </c>
      <c r="D99" s="22">
        <f>'[6]5нед'!C535</f>
        <v>0</v>
      </c>
      <c r="E99" s="26">
        <f>'[6]5нед'!D535</f>
        <v>0</v>
      </c>
      <c r="F99" s="24">
        <f>'[6]5нед'!E535</f>
        <v>0</v>
      </c>
      <c r="G99" s="25">
        <f>'[6]5нед'!F535</f>
        <v>0</v>
      </c>
      <c r="H99" s="50"/>
      <c r="I99" s="1"/>
      <c r="J99" s="144"/>
      <c r="K99" s="144"/>
      <c r="L99" s="144"/>
      <c r="M99" s="144"/>
      <c r="N99" s="144"/>
      <c r="O99" s="144"/>
      <c r="P99" s="144"/>
    </row>
    <row r="100" spans="1:16" ht="31.15" hidden="1">
      <c r="A100" s="156"/>
      <c r="B100" s="154"/>
      <c r="C100" s="16" t="s">
        <v>22</v>
      </c>
      <c r="D100" s="22">
        <f>'[6]5нед'!C536</f>
        <v>0</v>
      </c>
      <c r="E100" s="26">
        <f>'[6]5нед'!D536</f>
        <v>0</v>
      </c>
      <c r="F100" s="24">
        <f>'[6]5нед'!E536</f>
        <v>0</v>
      </c>
      <c r="G100" s="25">
        <f>'[6]5нед'!F536</f>
        <v>0</v>
      </c>
      <c r="H100" s="50"/>
      <c r="I100" s="1"/>
      <c r="J100" s="2"/>
      <c r="K100" s="3"/>
      <c r="L100" s="4"/>
      <c r="M100" s="4"/>
      <c r="N100" s="4"/>
      <c r="O100" s="4"/>
      <c r="P100" s="46"/>
    </row>
    <row r="101" spans="1:16" ht="31.15" hidden="1">
      <c r="A101" s="156"/>
      <c r="B101" s="154"/>
      <c r="C101" s="16" t="s">
        <v>23</v>
      </c>
      <c r="D101" s="22">
        <f>'[6]5нед'!C537</f>
        <v>0</v>
      </c>
      <c r="E101" s="26">
        <f>'[6]5нед'!D537</f>
        <v>0</v>
      </c>
      <c r="F101" s="24">
        <f>'[6]5нед'!E537</f>
        <v>0</v>
      </c>
      <c r="G101" s="25">
        <f>'[6]5нед'!F537</f>
        <v>0</v>
      </c>
      <c r="H101" s="41"/>
      <c r="I101" s="1"/>
      <c r="J101" s="6"/>
      <c r="K101" s="3"/>
      <c r="L101" s="4"/>
      <c r="M101" s="4"/>
      <c r="N101" s="4"/>
      <c r="O101" s="4"/>
      <c r="P101" s="47"/>
    </row>
    <row r="102" spans="1:16" ht="31.7" hidden="1" thickBot="1">
      <c r="A102" s="156"/>
      <c r="B102" s="154"/>
      <c r="C102" s="16" t="s">
        <v>24</v>
      </c>
      <c r="D102" s="22">
        <f>'[6]5нед'!C538</f>
        <v>0</v>
      </c>
      <c r="E102" s="26">
        <f>'[6]5нед'!D538</f>
        <v>0</v>
      </c>
      <c r="F102" s="24">
        <f>'[6]5нед'!E538</f>
        <v>0</v>
      </c>
      <c r="G102" s="25">
        <f>'[6]5нед'!F538</f>
        <v>0</v>
      </c>
      <c r="H102" s="41"/>
      <c r="I102" s="1"/>
      <c r="J102" s="144"/>
      <c r="K102" s="144"/>
      <c r="L102" s="144"/>
      <c r="M102" s="144"/>
      <c r="N102" s="144"/>
      <c r="O102" s="144"/>
      <c r="P102" s="144"/>
    </row>
    <row r="103" spans="1:16" ht="18.399999999999999" hidden="1" customHeight="1" thickBot="1">
      <c r="A103" s="157"/>
      <c r="B103" s="155"/>
      <c r="C103" s="17"/>
      <c r="D103" s="27">
        <f>'[6]5нед'!C539</f>
        <v>0</v>
      </c>
      <c r="E103" s="28">
        <f>'[6]5нед'!D539</f>
        <v>0</v>
      </c>
      <c r="F103" s="29">
        <f>'[6]5нед'!E539</f>
        <v>0</v>
      </c>
      <c r="G103" s="30">
        <f>'[6]5нед'!F539</f>
        <v>0</v>
      </c>
      <c r="H103" s="51"/>
      <c r="I103" s="1"/>
      <c r="J103" s="2"/>
      <c r="K103" s="3"/>
      <c r="L103" s="4"/>
      <c r="M103" s="4"/>
      <c r="N103" s="4"/>
      <c r="O103" s="4"/>
      <c r="P103" s="46"/>
    </row>
    <row r="104" spans="1:16" ht="48" hidden="1" customHeight="1" thickTop="1">
      <c r="A104" s="150">
        <v>46052</v>
      </c>
      <c r="B104" s="153" t="s">
        <v>34</v>
      </c>
      <c r="C104" s="32" t="s">
        <v>16</v>
      </c>
      <c r="D104" s="18">
        <f>'[6]5нед'!C540</f>
        <v>0</v>
      </c>
      <c r="E104" s="21">
        <f>'[6]5нед'!D540</f>
        <v>0</v>
      </c>
      <c r="F104" s="19">
        <f>'[6]5нед'!E540</f>
        <v>0</v>
      </c>
      <c r="G104" s="20">
        <f>'[6]5нед'!F540</f>
        <v>0</v>
      </c>
      <c r="H104" s="53"/>
      <c r="I104" s="1"/>
      <c r="J104" s="6"/>
      <c r="K104" s="3"/>
      <c r="L104" s="4"/>
      <c r="M104" s="4"/>
      <c r="N104" s="4"/>
      <c r="O104" s="4"/>
      <c r="P104" s="47"/>
    </row>
    <row r="105" spans="1:16" ht="46.7" hidden="1">
      <c r="A105" s="156"/>
      <c r="B105" s="154"/>
      <c r="C105" s="16" t="s">
        <v>81</v>
      </c>
      <c r="D105" s="22" t="str">
        <f>'[6]5нед'!C541</f>
        <v>л</v>
      </c>
      <c r="E105" s="26" t="str">
        <f>'[6]5нед'!D541</f>
        <v>Числовые системы</v>
      </c>
      <c r="F105" s="24">
        <f>'[6]5нед'!E541</f>
        <v>0</v>
      </c>
      <c r="G105" s="25">
        <f>'[6]5нед'!F541</f>
        <v>0</v>
      </c>
      <c r="H105" s="50"/>
      <c r="I105" s="1"/>
      <c r="J105" s="144"/>
      <c r="K105" s="144"/>
      <c r="L105" s="144"/>
      <c r="M105" s="144"/>
      <c r="N105" s="144"/>
      <c r="O105" s="144"/>
      <c r="P105" s="144"/>
    </row>
    <row r="106" spans="1:16" ht="46.7" hidden="1">
      <c r="A106" s="156"/>
      <c r="B106" s="154"/>
      <c r="C106" s="16" t="s">
        <v>82</v>
      </c>
      <c r="D106" s="22" t="str">
        <f>'[6]5нед'!C542</f>
        <v>л</v>
      </c>
      <c r="E106" s="26" t="str">
        <f>'[6]5нед'!D542</f>
        <v>Методы количественного и качественного анализа данных</v>
      </c>
      <c r="F106" s="24">
        <f>'[6]5нед'!E542</f>
        <v>0</v>
      </c>
      <c r="G106" s="25">
        <f>'[6]5нед'!F542</f>
        <v>0</v>
      </c>
      <c r="H106" s="50"/>
      <c r="I106" s="1"/>
      <c r="J106" s="2"/>
      <c r="K106" s="3"/>
      <c r="L106" s="4"/>
      <c r="M106" s="4"/>
      <c r="N106" s="4"/>
      <c r="O106" s="4"/>
      <c r="P106" s="46"/>
    </row>
    <row r="107" spans="1:16" ht="31.15" hidden="1">
      <c r="A107" s="156"/>
      <c r="B107" s="154"/>
      <c r="C107" s="16" t="s">
        <v>21</v>
      </c>
      <c r="D107" s="22" t="str">
        <f>'[6]5нед'!C543</f>
        <v>л</v>
      </c>
      <c r="E107" s="26" t="str">
        <f>'[6]5нед'!D543</f>
        <v xml:space="preserve"> Психология воспитательных практик</v>
      </c>
      <c r="F107" s="24">
        <f>'[6]5нед'!E543</f>
        <v>0</v>
      </c>
      <c r="G107" s="25">
        <f>'[6]5нед'!F543</f>
        <v>0</v>
      </c>
      <c r="H107" s="50"/>
      <c r="I107" s="1"/>
      <c r="J107" s="6"/>
      <c r="K107" s="3"/>
      <c r="L107" s="4"/>
      <c r="M107" s="4"/>
      <c r="N107" s="4"/>
      <c r="O107" s="4"/>
      <c r="P107" s="47"/>
    </row>
    <row r="108" spans="1:16" ht="31.15" hidden="1">
      <c r="A108" s="156"/>
      <c r="B108" s="154"/>
      <c r="C108" s="16" t="s">
        <v>22</v>
      </c>
      <c r="D108" s="22" t="str">
        <f>'[6]5нед'!C544</f>
        <v>л</v>
      </c>
      <c r="E108" s="26" t="str">
        <f>'[6]5нед'!D544</f>
        <v xml:space="preserve">Методика обучения информатике </v>
      </c>
      <c r="F108" s="24">
        <f>'[6]5нед'!E544</f>
        <v>0</v>
      </c>
      <c r="G108" s="25">
        <f>'[6]5нед'!F544</f>
        <v>0</v>
      </c>
      <c r="H108" s="50"/>
      <c r="I108" s="1"/>
      <c r="J108" s="144"/>
      <c r="K108" s="144"/>
      <c r="L108" s="144"/>
      <c r="M108" s="144"/>
      <c r="N108" s="144"/>
      <c r="O108" s="144"/>
      <c r="P108" s="144"/>
    </row>
    <row r="109" spans="1:16" ht="31.15" hidden="1">
      <c r="A109" s="156"/>
      <c r="B109" s="154"/>
      <c r="C109" s="16" t="s">
        <v>23</v>
      </c>
      <c r="D109" s="22" t="str">
        <f>'[6]5нед'!C545</f>
        <v>экзамен</v>
      </c>
      <c r="E109" s="26" t="str">
        <f>'[6]5нед'!D545</f>
        <v>Педагогика</v>
      </c>
      <c r="F109" s="24">
        <f>'[6]5нед'!E545</f>
        <v>0</v>
      </c>
      <c r="G109" s="25">
        <f>'[6]5нед'!F545</f>
        <v>0</v>
      </c>
      <c r="H109" s="50"/>
      <c r="I109" s="1"/>
      <c r="J109" s="2"/>
      <c r="K109" s="3"/>
      <c r="L109" s="4"/>
      <c r="M109" s="4"/>
      <c r="N109" s="4"/>
      <c r="O109" s="4"/>
      <c r="P109" s="46"/>
    </row>
    <row r="110" spans="1:16" ht="31.7" hidden="1" thickBot="1">
      <c r="A110" s="156"/>
      <c r="B110" s="154"/>
      <c r="C110" s="16" t="s">
        <v>24</v>
      </c>
      <c r="D110" s="22">
        <f>'[6]5нед'!C546</f>
        <v>0</v>
      </c>
      <c r="E110" s="26">
        <f>'[6]5нед'!D546</f>
        <v>0</v>
      </c>
      <c r="F110" s="24">
        <f>'[6]5нед'!E546</f>
        <v>0</v>
      </c>
      <c r="G110" s="25">
        <f>'[6]5нед'!F546</f>
        <v>0</v>
      </c>
      <c r="H110" s="50"/>
      <c r="I110" s="1"/>
      <c r="J110" s="6"/>
      <c r="K110" s="3"/>
      <c r="L110" s="4"/>
      <c r="M110" s="4"/>
      <c r="N110" s="4"/>
      <c r="O110" s="4"/>
      <c r="P110" s="47"/>
    </row>
    <row r="111" spans="1:16" ht="18.399999999999999" hidden="1" customHeight="1" thickBot="1">
      <c r="A111" s="157"/>
      <c r="B111" s="155"/>
      <c r="C111" s="17"/>
      <c r="D111" s="27">
        <f>'[6]5нед'!C547</f>
        <v>0</v>
      </c>
      <c r="E111" s="28">
        <f>'[6]5нед'!D547</f>
        <v>0</v>
      </c>
      <c r="F111" s="29">
        <f>'[6]5нед'!E547</f>
        <v>0</v>
      </c>
      <c r="G111" s="30">
        <f>'[6]5нед'!F547</f>
        <v>0</v>
      </c>
      <c r="H111" s="51"/>
      <c r="I111" s="1"/>
      <c r="J111" s="144"/>
      <c r="K111" s="144"/>
      <c r="L111" s="144"/>
      <c r="M111" s="144"/>
      <c r="N111" s="144"/>
      <c r="O111" s="144"/>
      <c r="P111" s="144"/>
    </row>
    <row r="112" spans="1:16" ht="48" hidden="1" customHeight="1" thickTop="1">
      <c r="A112" s="150">
        <v>46053</v>
      </c>
      <c r="B112" s="153" t="s">
        <v>37</v>
      </c>
      <c r="C112" s="32" t="s">
        <v>16</v>
      </c>
      <c r="D112" s="18">
        <f>'[6]5нед'!C548</f>
        <v>0</v>
      </c>
      <c r="E112" s="21">
        <f>'[6]5нед'!D548</f>
        <v>0</v>
      </c>
      <c r="F112" s="19">
        <f>'[6]5нед'!E548</f>
        <v>0</v>
      </c>
      <c r="G112" s="20">
        <f>'[6]5нед'!F548</f>
        <v>0</v>
      </c>
      <c r="H112" s="53"/>
      <c r="I112" s="1"/>
      <c r="J112" s="2"/>
      <c r="K112" s="3"/>
      <c r="L112" s="4"/>
      <c r="M112" s="4"/>
      <c r="N112" s="4"/>
      <c r="O112" s="4"/>
      <c r="P112" s="46"/>
    </row>
    <row r="113" spans="1:16" ht="46.7" hidden="1">
      <c r="A113" s="156"/>
      <c r="B113" s="154"/>
      <c r="C113" s="16" t="s">
        <v>81</v>
      </c>
      <c r="D113" s="22">
        <f>'[6]5нед'!C549</f>
        <v>0</v>
      </c>
      <c r="E113" s="26">
        <f>'[6]5нед'!D549</f>
        <v>0</v>
      </c>
      <c r="F113" s="24">
        <f>'[6]5нед'!E549</f>
        <v>0</v>
      </c>
      <c r="G113" s="25">
        <f>'[6]5нед'!F549</f>
        <v>0</v>
      </c>
      <c r="H113" s="50"/>
      <c r="I113" s="1"/>
      <c r="J113" s="6"/>
      <c r="K113" s="3"/>
      <c r="L113" s="4"/>
      <c r="M113" s="4"/>
      <c r="N113" s="4"/>
      <c r="O113" s="4"/>
      <c r="P113" s="47"/>
    </row>
    <row r="114" spans="1:16" ht="46.7" hidden="1">
      <c r="A114" s="156"/>
      <c r="B114" s="154"/>
      <c r="C114" s="16" t="s">
        <v>82</v>
      </c>
      <c r="D114" s="22">
        <f>'[6]5нед'!C550</f>
        <v>0</v>
      </c>
      <c r="E114" s="26">
        <f>'[6]5нед'!D550</f>
        <v>0</v>
      </c>
      <c r="F114" s="24">
        <f>'[6]5нед'!E550</f>
        <v>0</v>
      </c>
      <c r="G114" s="25">
        <f>'[6]5нед'!F550</f>
        <v>0</v>
      </c>
      <c r="H114" s="50"/>
      <c r="I114" s="1"/>
      <c r="J114" s="144"/>
      <c r="K114" s="144"/>
      <c r="L114" s="144"/>
      <c r="M114" s="144"/>
      <c r="N114" s="144"/>
      <c r="O114" s="144"/>
      <c r="P114" s="144"/>
    </row>
    <row r="115" spans="1:16" ht="35.85" hidden="1">
      <c r="A115" s="156"/>
      <c r="B115" s="154"/>
      <c r="C115" s="16" t="s">
        <v>21</v>
      </c>
      <c r="D115" s="22" t="str">
        <f>'[6]5нед'!C551</f>
        <v>л</v>
      </c>
      <c r="E115" s="26" t="str">
        <f>'[6]5нед'!D551</f>
        <v>Практикум по решению предметных задач</v>
      </c>
      <c r="F115" s="24">
        <f>'[6]5нед'!E551</f>
        <v>0</v>
      </c>
      <c r="G115" s="25">
        <f>'[6]5нед'!F551</f>
        <v>0</v>
      </c>
      <c r="H115" s="50"/>
      <c r="I115" s="1"/>
      <c r="J115" s="2"/>
      <c r="K115" s="3"/>
      <c r="L115" s="4"/>
      <c r="M115" s="4"/>
      <c r="N115" s="4"/>
      <c r="O115" s="4"/>
      <c r="P115" s="46"/>
    </row>
    <row r="116" spans="1:16" ht="35.85" hidden="1">
      <c r="A116" s="156"/>
      <c r="B116" s="154"/>
      <c r="C116" s="16" t="s">
        <v>22</v>
      </c>
      <c r="D116" s="22" t="str">
        <f>'[6]5нед'!C552</f>
        <v>л</v>
      </c>
      <c r="E116" s="26" t="str">
        <f>'[6]5нед'!D552</f>
        <v>Математическая логика и теория алгоритмов.</v>
      </c>
      <c r="F116" s="24">
        <f>'[6]5нед'!E552</f>
        <v>0</v>
      </c>
      <c r="G116" s="25">
        <f>'[6]5нед'!F552</f>
        <v>0</v>
      </c>
      <c r="H116" s="50"/>
      <c r="I116" s="1"/>
      <c r="J116" s="6"/>
      <c r="K116" s="3"/>
      <c r="L116" s="4"/>
      <c r="M116" s="4"/>
      <c r="N116" s="4"/>
      <c r="O116" s="4"/>
      <c r="P116" s="47"/>
    </row>
    <row r="117" spans="1:16" ht="31.15" hidden="1">
      <c r="A117" s="156"/>
      <c r="B117" s="154"/>
      <c r="C117" s="16" t="s">
        <v>23</v>
      </c>
      <c r="D117" s="22">
        <f>'[6]5нед'!C553</f>
        <v>0</v>
      </c>
      <c r="E117" s="26">
        <f>'[6]5нед'!D553</f>
        <v>0</v>
      </c>
      <c r="F117" s="24">
        <f>'[6]5нед'!E553</f>
        <v>0</v>
      </c>
      <c r="G117" s="25">
        <f>'[6]5нед'!F553</f>
        <v>0</v>
      </c>
      <c r="H117" s="50"/>
      <c r="I117" s="1"/>
      <c r="J117" s="144"/>
      <c r="K117" s="144"/>
      <c r="L117" s="144"/>
      <c r="M117" s="144"/>
      <c r="N117" s="144"/>
      <c r="O117" s="144"/>
      <c r="P117" s="144"/>
    </row>
    <row r="118" spans="1:16" ht="31.7" hidden="1" thickBot="1">
      <c r="A118" s="156"/>
      <c r="B118" s="154"/>
      <c r="C118" s="16" t="s">
        <v>24</v>
      </c>
      <c r="D118" s="22">
        <f>'[6]5нед'!C554</f>
        <v>0</v>
      </c>
      <c r="E118" s="26">
        <f>'[6]5нед'!D554</f>
        <v>0</v>
      </c>
      <c r="F118" s="24">
        <f>'[6]5нед'!E554</f>
        <v>0</v>
      </c>
      <c r="G118" s="25">
        <f>'[6]5нед'!F554</f>
        <v>0</v>
      </c>
      <c r="H118" s="50"/>
      <c r="I118" s="1"/>
      <c r="J118" s="2"/>
      <c r="K118" s="3"/>
      <c r="L118" s="4"/>
      <c r="M118" s="4"/>
      <c r="N118" s="4"/>
      <c r="O118" s="4"/>
      <c r="P118" s="46"/>
    </row>
    <row r="119" spans="1:16" ht="19.149999999999999" hidden="1" customHeight="1" thickTop="1" thickBot="1">
      <c r="A119" s="157"/>
      <c r="B119" s="155"/>
      <c r="C119" s="17"/>
      <c r="D119" s="18">
        <f>'[6]5нед'!C59</f>
        <v>0</v>
      </c>
      <c r="E119" s="21">
        <f>'[6]5нед'!D59</f>
        <v>0</v>
      </c>
      <c r="F119" s="19">
        <f>'[6]5нед'!G59</f>
        <v>0</v>
      </c>
      <c r="G119" s="20">
        <f>'[6]5нед'!H59</f>
        <v>0</v>
      </c>
      <c r="H119" s="53"/>
      <c r="I119" s="1"/>
      <c r="J119" s="6"/>
      <c r="K119" s="3"/>
      <c r="L119" s="4"/>
      <c r="M119" s="4"/>
      <c r="N119" s="4"/>
      <c r="O119" s="4"/>
      <c r="P119" s="47"/>
    </row>
    <row r="120" spans="1:16" ht="39" hidden="1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144"/>
      <c r="K120" s="144"/>
      <c r="L120" s="144"/>
      <c r="M120" s="144"/>
      <c r="N120" s="144"/>
      <c r="O120" s="144"/>
      <c r="P120" s="144"/>
    </row>
    <row r="121" spans="1:16" ht="15.6" hidden="1" customHeight="1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 hidden="1" customHeight="1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6"/>
      <c r="K122" s="3"/>
      <c r="L122" s="4"/>
      <c r="M122" s="4"/>
      <c r="N122" s="4"/>
      <c r="O122" s="4"/>
      <c r="P122" s="47" t="s">
        <v>1</v>
      </c>
    </row>
    <row r="123" spans="1:16" ht="15.6" hidden="1" customHeight="1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144"/>
      <c r="K123" s="144"/>
      <c r="L123" s="144"/>
      <c r="M123" s="144"/>
      <c r="N123" s="144"/>
      <c r="O123" s="144"/>
      <c r="P123" s="144" t="s">
        <v>2</v>
      </c>
    </row>
    <row r="124" spans="1:16" ht="15.6" hidden="1" customHeight="1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 hidden="1" customHeight="1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 hidden="1" customHeight="1">
      <c r="A126" s="1"/>
      <c r="B126" s="144" t="s">
        <v>4</v>
      </c>
      <c r="C126" s="144"/>
      <c r="D126" s="144"/>
      <c r="E126" s="144"/>
      <c r="F126" s="144"/>
      <c r="G126" s="144"/>
      <c r="H126" s="144"/>
      <c r="I126" s="1"/>
      <c r="J126" s="144" t="s">
        <v>4</v>
      </c>
      <c r="K126" s="144"/>
      <c r="L126" s="144"/>
      <c r="M126" s="144"/>
      <c r="N126" s="144"/>
      <c r="O126" s="144"/>
      <c r="P126" s="144"/>
    </row>
    <row r="127" spans="1:16" ht="15.6" hidden="1" customHeight="1">
      <c r="A127" s="7"/>
      <c r="B127" s="140" t="str">
        <f>'[5]14нед'!$A$6</f>
        <v>Направление подготовки:</v>
      </c>
      <c r="C127" s="8"/>
      <c r="D127" s="9"/>
      <c r="E127" s="10" t="str">
        <f>E7</f>
        <v>09.04.04 Программная инженерия (Разработка программно-информационных систем)</v>
      </c>
      <c r="F127" s="9"/>
      <c r="G127" s="9"/>
      <c r="H127" s="48" t="str">
        <f>H7</f>
        <v>12-23 РПмз</v>
      </c>
      <c r="I127" s="1"/>
      <c r="J127" s="2" t="str">
        <f>'[5]14нед'!$A$6</f>
        <v>Направление подготовки:</v>
      </c>
      <c r="K127" s="3"/>
      <c r="L127" s="4"/>
      <c r="M127" s="4" t="str">
        <f>E7</f>
        <v>09.04.04 Программная инженерия (Разработка программно-информационных систем)</v>
      </c>
      <c r="N127" s="4"/>
      <c r="O127" s="4"/>
      <c r="P127" s="46" t="str">
        <f>H7</f>
        <v>12-23 РПмз</v>
      </c>
    </row>
    <row r="128" spans="1:16" ht="15.6" hidden="1" customHeight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  <c r="I128" s="1"/>
      <c r="J128" s="6" t="s">
        <v>5</v>
      </c>
      <c r="K128" s="3"/>
      <c r="L128" s="4"/>
      <c r="M128" s="4" t="str">
        <f t="shared" ref="M128" si="1">E8</f>
        <v>заочная</v>
      </c>
      <c r="N128" s="4"/>
      <c r="O128" s="4"/>
      <c r="P128" s="47"/>
    </row>
    <row r="129" spans="1:16" ht="15.6" hidden="1">
      <c r="A129" s="1"/>
      <c r="B129" s="145" t="s">
        <v>7</v>
      </c>
      <c r="C129" s="145"/>
      <c r="D129" s="145"/>
      <c r="E129" s="140">
        <f>E9</f>
        <v>1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1</v>
      </c>
      <c r="N129" s="140"/>
      <c r="O129" s="140"/>
      <c r="P129" s="47"/>
    </row>
    <row r="130" spans="1:16" ht="15.6" hidden="1">
      <c r="A130" s="1"/>
      <c r="B130" s="146" t="s">
        <v>8</v>
      </c>
      <c r="C130" s="146"/>
      <c r="D130" s="146"/>
      <c r="E130" s="141">
        <f>M70+1</f>
        <v>1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2</v>
      </c>
      <c r="N130" s="141"/>
      <c r="O130" s="141"/>
      <c r="P130" s="49"/>
    </row>
    <row r="131" spans="1:16" ht="46.5" hidden="1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2.25" hidden="1" customHeight="1" thickTop="1">
      <c r="A132" s="167">
        <v>45929</v>
      </c>
      <c r="B132" s="153" t="s">
        <v>15</v>
      </c>
      <c r="C132" s="16" t="s">
        <v>16</v>
      </c>
      <c r="D132" s="18">
        <f>'[3]5нед'!C198</f>
        <v>0</v>
      </c>
      <c r="E132" s="21">
        <f>'[3]5нед'!D198</f>
        <v>0</v>
      </c>
      <c r="F132" s="19">
        <f>'[3]5нед'!G198</f>
        <v>0</v>
      </c>
      <c r="G132" s="20">
        <f>'[3]5нед'!H198</f>
        <v>0</v>
      </c>
      <c r="H132" s="53"/>
      <c r="I132" s="167">
        <v>45936</v>
      </c>
      <c r="J132" s="158" t="s">
        <v>15</v>
      </c>
      <c r="K132" s="16" t="s">
        <v>16</v>
      </c>
      <c r="L132" s="18">
        <f>'[3]6нед'!C198</f>
        <v>0</v>
      </c>
      <c r="M132" s="21">
        <f>'[3]6нед'!D198</f>
        <v>0</v>
      </c>
      <c r="N132" s="19">
        <f>'[3]6нед'!G198</f>
        <v>0</v>
      </c>
      <c r="O132" s="20">
        <f>'[3]6нед'!H198</f>
        <v>0</v>
      </c>
      <c r="P132" s="53"/>
    </row>
    <row r="133" spans="1:16" ht="46.7" hidden="1">
      <c r="A133" s="168"/>
      <c r="B133" s="154"/>
      <c r="C133" s="16" t="s">
        <v>81</v>
      </c>
      <c r="D133" s="22">
        <f>'[3]5нед'!C199</f>
        <v>0</v>
      </c>
      <c r="E133" s="26">
        <f>'[3]5нед'!D199</f>
        <v>0</v>
      </c>
      <c r="F133" s="24">
        <f>'[3]5нед'!G199</f>
        <v>0</v>
      </c>
      <c r="G133" s="25">
        <f>'[3]5нед'!H199</f>
        <v>0</v>
      </c>
      <c r="H133" s="50"/>
      <c r="I133" s="170"/>
      <c r="J133" s="159"/>
      <c r="K133" s="16" t="s">
        <v>81</v>
      </c>
      <c r="L133" s="22">
        <f>'[3]6нед'!C199</f>
        <v>0</v>
      </c>
      <c r="M133" s="26">
        <f>'[3]6нед'!D199</f>
        <v>0</v>
      </c>
      <c r="N133" s="24">
        <f>'[3]6нед'!G199</f>
        <v>0</v>
      </c>
      <c r="O133" s="25">
        <f>'[3]6нед'!H199</f>
        <v>0</v>
      </c>
      <c r="P133" s="50"/>
    </row>
    <row r="134" spans="1:16" ht="46.7" hidden="1">
      <c r="A134" s="168"/>
      <c r="B134" s="154"/>
      <c r="C134" s="16" t="s">
        <v>82</v>
      </c>
      <c r="D134" s="22">
        <f>'[3]5нед'!C200</f>
        <v>0</v>
      </c>
      <c r="E134" s="26">
        <f>'[3]5нед'!D200</f>
        <v>0</v>
      </c>
      <c r="F134" s="24">
        <f>'[3]5нед'!G200</f>
        <v>0</v>
      </c>
      <c r="G134" s="25">
        <f>'[3]5нед'!H200</f>
        <v>0</v>
      </c>
      <c r="H134" s="50"/>
      <c r="I134" s="170"/>
      <c r="J134" s="159"/>
      <c r="K134" s="16" t="s">
        <v>82</v>
      </c>
      <c r="L134" s="22">
        <f>'[3]6нед'!C200</f>
        <v>0</v>
      </c>
      <c r="M134" s="26">
        <f>'[3]6нед'!D200</f>
        <v>0</v>
      </c>
      <c r="N134" s="24">
        <f>'[3]6нед'!G200</f>
        <v>0</v>
      </c>
      <c r="O134" s="25">
        <f>'[3]6нед'!H200</f>
        <v>0</v>
      </c>
      <c r="P134" s="50"/>
    </row>
    <row r="135" spans="1:16" ht="31.15" hidden="1">
      <c r="A135" s="168"/>
      <c r="B135" s="154"/>
      <c r="C135" s="16" t="s">
        <v>21</v>
      </c>
      <c r="D135" s="22">
        <f>'[3]5нед'!C201</f>
        <v>0</v>
      </c>
      <c r="E135" s="26">
        <f>'[3]5нед'!D201</f>
        <v>0</v>
      </c>
      <c r="F135" s="24">
        <f>'[3]5нед'!G201</f>
        <v>0</v>
      </c>
      <c r="G135" s="25">
        <f>'[3]5нед'!H201</f>
        <v>0</v>
      </c>
      <c r="H135" s="50"/>
      <c r="I135" s="170"/>
      <c r="J135" s="159"/>
      <c r="K135" s="16" t="s">
        <v>21</v>
      </c>
      <c r="L135" s="22">
        <f>'[3]6нед'!C201</f>
        <v>0</v>
      </c>
      <c r="M135" s="26">
        <f>'[3]6нед'!D201</f>
        <v>0</v>
      </c>
      <c r="N135" s="24">
        <f>'[3]6нед'!G201</f>
        <v>0</v>
      </c>
      <c r="O135" s="25">
        <f>'[3]6нед'!H201</f>
        <v>0</v>
      </c>
      <c r="P135" s="50"/>
    </row>
    <row r="136" spans="1:16" ht="31.15" hidden="1">
      <c r="A136" s="168"/>
      <c r="B136" s="154"/>
      <c r="C136" s="16" t="s">
        <v>22</v>
      </c>
      <c r="D136" s="22">
        <f>'[3]5нед'!C202</f>
        <v>0</v>
      </c>
      <c r="E136" s="26">
        <f>'[3]5нед'!D202</f>
        <v>0</v>
      </c>
      <c r="F136" s="24">
        <f>'[3]5нед'!G202</f>
        <v>0</v>
      </c>
      <c r="G136" s="25">
        <f>'[3]5нед'!H202</f>
        <v>0</v>
      </c>
      <c r="H136" s="50"/>
      <c r="I136" s="170"/>
      <c r="J136" s="159"/>
      <c r="K136" s="16" t="s">
        <v>22</v>
      </c>
      <c r="L136" s="22">
        <f>'[3]6нед'!C202</f>
        <v>0</v>
      </c>
      <c r="M136" s="26">
        <f>'[3]6нед'!D202</f>
        <v>0</v>
      </c>
      <c r="N136" s="24">
        <f>'[3]6нед'!G202</f>
        <v>0</v>
      </c>
      <c r="O136" s="25">
        <f>'[3]6нед'!H202</f>
        <v>0</v>
      </c>
      <c r="P136" s="50"/>
    </row>
    <row r="137" spans="1:16" ht="31.15" hidden="1">
      <c r="A137" s="168"/>
      <c r="B137" s="154"/>
      <c r="C137" s="16" t="s">
        <v>23</v>
      </c>
      <c r="D137" s="22" t="str">
        <f>'[3]5нед'!C203</f>
        <v>л</v>
      </c>
      <c r="E137" s="26" t="str">
        <f>'[3]5нед'!D203</f>
        <v>Микроэкономика</v>
      </c>
      <c r="F137" s="24" t="str">
        <f>'[3]5нед'!G203</f>
        <v/>
      </c>
      <c r="G137" s="25" t="str">
        <f>'[3]5нед'!H203</f>
        <v/>
      </c>
      <c r="H137" s="41" t="s">
        <v>95</v>
      </c>
      <c r="I137" s="170"/>
      <c r="J137" s="159"/>
      <c r="K137" s="16" t="s">
        <v>23</v>
      </c>
      <c r="L137" s="22" t="str">
        <f>'[3]6нед'!C203</f>
        <v>л</v>
      </c>
      <c r="M137" s="26" t="str">
        <f>'[3]6нед'!D203</f>
        <v>Деньги, кредит, банки</v>
      </c>
      <c r="N137" s="24" t="str">
        <f>'[3]6нед'!G203</f>
        <v>Самчинская Я.Б.</v>
      </c>
      <c r="O137" s="25" t="str">
        <f>'[3]6нед'!H203</f>
        <v>доцент, канд. наук</v>
      </c>
      <c r="P137" s="41" t="s">
        <v>95</v>
      </c>
    </row>
    <row r="138" spans="1:16" ht="31.15" hidden="1">
      <c r="A138" s="168"/>
      <c r="B138" s="154"/>
      <c r="C138" s="16" t="s">
        <v>24</v>
      </c>
      <c r="D138" s="22" t="str">
        <f>'[3]5нед'!C204</f>
        <v>л</v>
      </c>
      <c r="E138" s="26" t="str">
        <f>'[3]5нед'!D204</f>
        <v>Математический анализ</v>
      </c>
      <c r="F138" s="24" t="str">
        <f>'[3]5нед'!G204</f>
        <v>Якимова В.В.</v>
      </c>
      <c r="G138" s="25" t="str">
        <f>'[3]5нед'!H204</f>
        <v>ст. преподаватель</v>
      </c>
      <c r="H138" s="41" t="s">
        <v>95</v>
      </c>
      <c r="I138" s="170"/>
      <c r="J138" s="159"/>
      <c r="K138" s="16" t="s">
        <v>24</v>
      </c>
      <c r="L138" s="22" t="str">
        <f>'[3]6нед'!C204</f>
        <v>л</v>
      </c>
      <c r="M138" s="26" t="str">
        <f>'[3]6нед'!D204</f>
        <v>Алгебра</v>
      </c>
      <c r="N138" s="24" t="str">
        <f>'[3]6нед'!G204</f>
        <v>Овчинникова М.В.</v>
      </c>
      <c r="O138" s="25" t="str">
        <f>'[3]6нед'!H204</f>
        <v>доцент, канд. наук</v>
      </c>
      <c r="P138" s="41" t="s">
        <v>95</v>
      </c>
    </row>
    <row r="139" spans="1:16" ht="18.399999999999999" hidden="1" thickBot="1">
      <c r="A139" s="169"/>
      <c r="B139" s="155"/>
      <c r="C139" s="17"/>
      <c r="D139" s="27">
        <f>'[3]5нед'!C205</f>
        <v>0</v>
      </c>
      <c r="E139" s="28">
        <f>'[3]5нед'!D205</f>
        <v>0</v>
      </c>
      <c r="F139" s="29">
        <f>'[3]5нед'!G205</f>
        <v>0</v>
      </c>
      <c r="G139" s="30">
        <f>'[3]5нед'!H205</f>
        <v>0</v>
      </c>
      <c r="H139" s="51"/>
      <c r="I139" s="171"/>
      <c r="J139" s="160"/>
      <c r="K139" s="17"/>
      <c r="L139" s="27">
        <f>'[3]6нед'!C205</f>
        <v>0</v>
      </c>
      <c r="M139" s="28">
        <f>'[3]6нед'!D205</f>
        <v>0</v>
      </c>
      <c r="N139" s="29">
        <f>'[3]6нед'!G205</f>
        <v>0</v>
      </c>
      <c r="O139" s="30">
        <f>'[3]6нед'!H205</f>
        <v>0</v>
      </c>
      <c r="P139" s="51"/>
    </row>
    <row r="140" spans="1:16" ht="32.25" hidden="1" customHeight="1" thickTop="1">
      <c r="A140" s="167">
        <v>45930</v>
      </c>
      <c r="B140" s="153" t="s">
        <v>25</v>
      </c>
      <c r="C140" s="32" t="s">
        <v>16</v>
      </c>
      <c r="D140" s="18">
        <f>'[3]5нед'!C206</f>
        <v>0</v>
      </c>
      <c r="E140" s="21">
        <f>'[3]5нед'!D206</f>
        <v>0</v>
      </c>
      <c r="F140" s="19">
        <f>'[3]5нед'!G206</f>
        <v>0</v>
      </c>
      <c r="G140" s="20">
        <f>'[3]5нед'!H206</f>
        <v>0</v>
      </c>
      <c r="H140" s="53"/>
      <c r="I140" s="167">
        <v>45937</v>
      </c>
      <c r="J140" s="158" t="s">
        <v>25</v>
      </c>
      <c r="K140" s="32" t="s">
        <v>16</v>
      </c>
      <c r="L140" s="18">
        <f>'[3]6нед'!C206</f>
        <v>0</v>
      </c>
      <c r="M140" s="21">
        <f>'[3]6нед'!D206</f>
        <v>0</v>
      </c>
      <c r="N140" s="19">
        <f>'[3]6нед'!G206</f>
        <v>0</v>
      </c>
      <c r="O140" s="20">
        <f>'[3]6нед'!H206</f>
        <v>0</v>
      </c>
      <c r="P140" s="53"/>
    </row>
    <row r="141" spans="1:16" ht="46.7" hidden="1">
      <c r="A141" s="168"/>
      <c r="B141" s="154"/>
      <c r="C141" s="16" t="s">
        <v>81</v>
      </c>
      <c r="D141" s="22">
        <f>'[3]5нед'!C207</f>
        <v>0</v>
      </c>
      <c r="E141" s="26">
        <f>'[3]5нед'!D207</f>
        <v>0</v>
      </c>
      <c r="F141" s="24">
        <f>'[3]5нед'!G207</f>
        <v>0</v>
      </c>
      <c r="G141" s="25">
        <f>'[3]5нед'!H207</f>
        <v>0</v>
      </c>
      <c r="H141" s="50"/>
      <c r="I141" s="170"/>
      <c r="J141" s="159"/>
      <c r="K141" s="16" t="s">
        <v>81</v>
      </c>
      <c r="L141" s="22">
        <f>'[3]6нед'!C207</f>
        <v>0</v>
      </c>
      <c r="M141" s="26">
        <f>'[3]6нед'!D207</f>
        <v>0</v>
      </c>
      <c r="N141" s="24">
        <f>'[3]6нед'!G207</f>
        <v>0</v>
      </c>
      <c r="O141" s="25">
        <f>'[3]6нед'!H207</f>
        <v>0</v>
      </c>
      <c r="P141" s="50"/>
    </row>
    <row r="142" spans="1:16" ht="46.7" hidden="1">
      <c r="A142" s="168"/>
      <c r="B142" s="154"/>
      <c r="C142" s="16" t="s">
        <v>82</v>
      </c>
      <c r="D142" s="22">
        <f>'[3]5нед'!C208</f>
        <v>0</v>
      </c>
      <c r="E142" s="26">
        <f>'[3]5нед'!D208</f>
        <v>0</v>
      </c>
      <c r="F142" s="24">
        <f>'[3]5нед'!G208</f>
        <v>0</v>
      </c>
      <c r="G142" s="25">
        <f>'[3]5нед'!H208</f>
        <v>0</v>
      </c>
      <c r="H142" s="50"/>
      <c r="I142" s="170"/>
      <c r="J142" s="159"/>
      <c r="K142" s="16" t="s">
        <v>82</v>
      </c>
      <c r="L142" s="22">
        <f>'[3]6нед'!C208</f>
        <v>0</v>
      </c>
      <c r="M142" s="26">
        <f>'[3]6нед'!D208</f>
        <v>0</v>
      </c>
      <c r="N142" s="24">
        <f>'[3]6нед'!G208</f>
        <v>0</v>
      </c>
      <c r="O142" s="25">
        <f>'[3]6нед'!H208</f>
        <v>0</v>
      </c>
      <c r="P142" s="50"/>
    </row>
    <row r="143" spans="1:16" ht="31.15" hidden="1">
      <c r="A143" s="168"/>
      <c r="B143" s="154"/>
      <c r="C143" s="16" t="s">
        <v>21</v>
      </c>
      <c r="D143" s="22">
        <f>'[3]5нед'!C209</f>
        <v>0</v>
      </c>
      <c r="E143" s="26">
        <f>'[3]5нед'!D209</f>
        <v>0</v>
      </c>
      <c r="F143" s="24">
        <f>'[3]5нед'!G209</f>
        <v>0</v>
      </c>
      <c r="G143" s="25">
        <f>'[3]5нед'!H209</f>
        <v>0</v>
      </c>
      <c r="H143" s="50"/>
      <c r="I143" s="170"/>
      <c r="J143" s="159"/>
      <c r="K143" s="16" t="s">
        <v>21</v>
      </c>
      <c r="L143" s="22">
        <f>'[3]6нед'!C209</f>
        <v>0</v>
      </c>
      <c r="M143" s="26">
        <f>'[3]6нед'!D209</f>
        <v>0</v>
      </c>
      <c r="N143" s="24">
        <f>'[3]6нед'!G209</f>
        <v>0</v>
      </c>
      <c r="O143" s="25">
        <f>'[3]6нед'!H209</f>
        <v>0</v>
      </c>
      <c r="P143" s="50"/>
    </row>
    <row r="144" spans="1:16" ht="31.15" hidden="1">
      <c r="A144" s="168"/>
      <c r="B144" s="154"/>
      <c r="C144" s="16" t="s">
        <v>22</v>
      </c>
      <c r="D144" s="22">
        <f>'[3]5нед'!C210</f>
        <v>0</v>
      </c>
      <c r="E144" s="26">
        <f>'[3]5нед'!D210</f>
        <v>0</v>
      </c>
      <c r="F144" s="24">
        <f>'[3]5нед'!G210</f>
        <v>0</v>
      </c>
      <c r="G144" s="25">
        <f>'[3]5нед'!H210</f>
        <v>0</v>
      </c>
      <c r="H144" s="50"/>
      <c r="I144" s="170"/>
      <c r="J144" s="159"/>
      <c r="K144" s="16" t="s">
        <v>22</v>
      </c>
      <c r="L144" s="22">
        <f>'[3]6нед'!C210</f>
        <v>0</v>
      </c>
      <c r="M144" s="26">
        <f>'[3]6нед'!D210</f>
        <v>0</v>
      </c>
      <c r="N144" s="24">
        <f>'[3]6нед'!G210</f>
        <v>0</v>
      </c>
      <c r="O144" s="25">
        <f>'[3]6нед'!H210</f>
        <v>0</v>
      </c>
      <c r="P144" s="50"/>
    </row>
    <row r="145" spans="1:16" ht="31.15" hidden="1">
      <c r="A145" s="168"/>
      <c r="B145" s="154"/>
      <c r="C145" s="16" t="s">
        <v>23</v>
      </c>
      <c r="D145" s="22">
        <f>'[3]5нед'!C211</f>
        <v>0</v>
      </c>
      <c r="E145" s="26">
        <f>'[3]5нед'!D211</f>
        <v>0</v>
      </c>
      <c r="F145" s="24">
        <f>'[3]5нед'!G211</f>
        <v>0</v>
      </c>
      <c r="G145" s="25">
        <f>'[3]5нед'!H211</f>
        <v>0</v>
      </c>
      <c r="H145" s="50"/>
      <c r="I145" s="170"/>
      <c r="J145" s="159"/>
      <c r="K145" s="16" t="s">
        <v>23</v>
      </c>
      <c r="L145" s="22" t="str">
        <f>'[3]6нед'!C211</f>
        <v>пр</v>
      </c>
      <c r="M145" s="26" t="str">
        <f>'[3]6нед'!D211</f>
        <v xml:space="preserve"> Финансово-экономический практикум</v>
      </c>
      <c r="N145" s="24" t="str">
        <f>'[3]6нед'!G211</f>
        <v/>
      </c>
      <c r="O145" s="25" t="str">
        <f>'[3]6нед'!H211</f>
        <v/>
      </c>
      <c r="P145" s="41" t="s">
        <v>96</v>
      </c>
    </row>
    <row r="146" spans="1:16" ht="31.15" hidden="1">
      <c r="A146" s="168"/>
      <c r="B146" s="154"/>
      <c r="C146" s="16" t="s">
        <v>24</v>
      </c>
      <c r="D146" s="22">
        <f>'[3]5нед'!C212</f>
        <v>0</v>
      </c>
      <c r="E146" s="26">
        <f>'[3]5нед'!D212</f>
        <v>0</v>
      </c>
      <c r="F146" s="24">
        <f>'[3]5нед'!G212</f>
        <v>0</v>
      </c>
      <c r="G146" s="25">
        <f>'[3]5нед'!H212</f>
        <v>0</v>
      </c>
      <c r="H146" s="50"/>
      <c r="I146" s="170"/>
      <c r="J146" s="159"/>
      <c r="K146" s="16" t="s">
        <v>24</v>
      </c>
      <c r="L146" s="22" t="str">
        <f>'[3]6нед'!C212</f>
        <v>пр</v>
      </c>
      <c r="M146" s="26" t="str">
        <f>'[3]6нед'!D212</f>
        <v xml:space="preserve"> Психология</v>
      </c>
      <c r="N146" s="24" t="str">
        <f>'[3]6нед'!G212</f>
        <v>Кирилюк Л.Л.</v>
      </c>
      <c r="O146" s="25" t="str">
        <f>'[3]6нед'!H212</f>
        <v>преподаватель</v>
      </c>
      <c r="P146" s="41" t="s">
        <v>97</v>
      </c>
    </row>
    <row r="147" spans="1:16" ht="18.399999999999999" hidden="1" thickBot="1">
      <c r="A147" s="169"/>
      <c r="B147" s="155"/>
      <c r="C147" s="17"/>
      <c r="D147" s="27">
        <f>'[3]5нед'!C213</f>
        <v>0</v>
      </c>
      <c r="E147" s="28">
        <f>'[3]5нед'!D213</f>
        <v>0</v>
      </c>
      <c r="F147" s="29">
        <f>'[3]5нед'!G213</f>
        <v>0</v>
      </c>
      <c r="G147" s="30">
        <f>'[3]5нед'!H213</f>
        <v>0</v>
      </c>
      <c r="H147" s="51"/>
      <c r="I147" s="171"/>
      <c r="J147" s="160"/>
      <c r="K147" s="17"/>
      <c r="L147" s="27">
        <f>'[3]6нед'!C213</f>
        <v>0</v>
      </c>
      <c r="M147" s="28">
        <f>'[3]6нед'!D213</f>
        <v>0</v>
      </c>
      <c r="N147" s="29">
        <f>'[3]6нед'!G213</f>
        <v>0</v>
      </c>
      <c r="O147" s="30">
        <f>'[3]6нед'!H213</f>
        <v>0</v>
      </c>
      <c r="P147" s="51"/>
    </row>
    <row r="148" spans="1:16" ht="48" hidden="1" customHeight="1" thickTop="1">
      <c r="A148" s="172">
        <v>45931</v>
      </c>
      <c r="B148" s="161" t="s">
        <v>30</v>
      </c>
      <c r="C148" s="32" t="s">
        <v>16</v>
      </c>
      <c r="D148" s="18">
        <f>'[3]5нед'!C214</f>
        <v>0</v>
      </c>
      <c r="E148" s="21">
        <f>'[3]5нед'!D214</f>
        <v>0</v>
      </c>
      <c r="F148" s="19">
        <f>'[3]5нед'!G214</f>
        <v>0</v>
      </c>
      <c r="G148" s="20">
        <f>'[3]5нед'!H214</f>
        <v>0</v>
      </c>
      <c r="H148" s="53"/>
      <c r="I148" s="172">
        <v>45938</v>
      </c>
      <c r="J148" s="164" t="s">
        <v>30</v>
      </c>
      <c r="K148" s="32" t="s">
        <v>16</v>
      </c>
      <c r="L148" s="18">
        <f>'[3]6нед'!C214</f>
        <v>0</v>
      </c>
      <c r="M148" s="21">
        <f>'[3]6нед'!D214</f>
        <v>0</v>
      </c>
      <c r="N148" s="19">
        <f>'[3]6нед'!G214</f>
        <v>0</v>
      </c>
      <c r="O148" s="20">
        <f>'[3]6нед'!H214</f>
        <v>0</v>
      </c>
      <c r="P148" s="53"/>
    </row>
    <row r="149" spans="1:16" ht="46.7" hidden="1">
      <c r="A149" s="173"/>
      <c r="B149" s="162"/>
      <c r="C149" s="16" t="s">
        <v>81</v>
      </c>
      <c r="D149" s="22">
        <f>'[3]5нед'!C215</f>
        <v>0</v>
      </c>
      <c r="E149" s="26">
        <f>'[3]5нед'!D215</f>
        <v>0</v>
      </c>
      <c r="F149" s="24">
        <f>'[3]5нед'!G215</f>
        <v>0</v>
      </c>
      <c r="G149" s="25">
        <f>'[3]5нед'!H215</f>
        <v>0</v>
      </c>
      <c r="H149" s="50"/>
      <c r="I149" s="173"/>
      <c r="J149" s="165"/>
      <c r="K149" s="16" t="s">
        <v>81</v>
      </c>
      <c r="L149" s="22">
        <f>'[3]6нед'!C215</f>
        <v>0</v>
      </c>
      <c r="M149" s="26">
        <f>'[3]6нед'!D215</f>
        <v>0</v>
      </c>
      <c r="N149" s="24">
        <f>'[3]6нед'!G215</f>
        <v>0</v>
      </c>
      <c r="O149" s="25">
        <f>'[3]6нед'!H215</f>
        <v>0</v>
      </c>
      <c r="P149" s="50"/>
    </row>
    <row r="150" spans="1:16" ht="46.7" hidden="1">
      <c r="A150" s="173"/>
      <c r="B150" s="162"/>
      <c r="C150" s="16" t="s">
        <v>82</v>
      </c>
      <c r="D150" s="22">
        <f>'[3]5нед'!C216</f>
        <v>0</v>
      </c>
      <c r="E150" s="26">
        <f>'[3]5нед'!D216</f>
        <v>0</v>
      </c>
      <c r="F150" s="24">
        <f>'[3]5нед'!G216</f>
        <v>0</v>
      </c>
      <c r="G150" s="25">
        <f>'[3]5нед'!H216</f>
        <v>0</v>
      </c>
      <c r="H150" s="50"/>
      <c r="I150" s="173"/>
      <c r="J150" s="165"/>
      <c r="K150" s="16" t="s">
        <v>82</v>
      </c>
      <c r="L150" s="22">
        <f>'[3]6нед'!C216</f>
        <v>0</v>
      </c>
      <c r="M150" s="26">
        <f>'[3]6нед'!D216</f>
        <v>0</v>
      </c>
      <c r="N150" s="24">
        <f>'[3]6нед'!G216</f>
        <v>0</v>
      </c>
      <c r="O150" s="25">
        <f>'[3]6нед'!H216</f>
        <v>0</v>
      </c>
      <c r="P150" s="50"/>
    </row>
    <row r="151" spans="1:16" ht="31.15" hidden="1">
      <c r="A151" s="173"/>
      <c r="B151" s="162"/>
      <c r="C151" s="16" t="s">
        <v>21</v>
      </c>
      <c r="D151" s="22">
        <f>'[3]5нед'!C217</f>
        <v>0</v>
      </c>
      <c r="E151" s="26">
        <f>'[3]5нед'!D217</f>
        <v>0</v>
      </c>
      <c r="F151" s="24">
        <f>'[3]5нед'!G217</f>
        <v>0</v>
      </c>
      <c r="G151" s="25">
        <f>'[3]5нед'!H217</f>
        <v>0</v>
      </c>
      <c r="H151" s="50"/>
      <c r="I151" s="173"/>
      <c r="J151" s="165"/>
      <c r="K151" s="16" t="s">
        <v>21</v>
      </c>
      <c r="L151" s="22">
        <f>'[3]6нед'!C217</f>
        <v>0</v>
      </c>
      <c r="M151" s="26">
        <f>'[3]6нед'!D217</f>
        <v>0</v>
      </c>
      <c r="N151" s="24">
        <f>'[3]6нед'!G217</f>
        <v>0</v>
      </c>
      <c r="O151" s="25">
        <f>'[3]6нед'!H217</f>
        <v>0</v>
      </c>
      <c r="P151" s="50"/>
    </row>
    <row r="152" spans="1:16" ht="31.15" hidden="1">
      <c r="A152" s="173"/>
      <c r="B152" s="162"/>
      <c r="C152" s="16" t="s">
        <v>22</v>
      </c>
      <c r="D152" s="22">
        <f>'[3]5нед'!C218</f>
        <v>0</v>
      </c>
      <c r="E152" s="26">
        <f>'[3]5нед'!D218</f>
        <v>0</v>
      </c>
      <c r="F152" s="24">
        <f>'[3]5нед'!G218</f>
        <v>0</v>
      </c>
      <c r="G152" s="25">
        <f>'[3]5нед'!H218</f>
        <v>0</v>
      </c>
      <c r="H152" s="50"/>
      <c r="I152" s="173"/>
      <c r="J152" s="165"/>
      <c r="K152" s="16" t="s">
        <v>22</v>
      </c>
      <c r="L152" s="22">
        <f>'[3]6нед'!C218</f>
        <v>0</v>
      </c>
      <c r="M152" s="26">
        <f>'[3]6нед'!D218</f>
        <v>0</v>
      </c>
      <c r="N152" s="24">
        <f>'[3]6нед'!G218</f>
        <v>0</v>
      </c>
      <c r="O152" s="25">
        <f>'[3]6нед'!H218</f>
        <v>0</v>
      </c>
      <c r="P152" s="50"/>
    </row>
    <row r="153" spans="1:16" ht="31.15" hidden="1">
      <c r="A153" s="173"/>
      <c r="B153" s="162"/>
      <c r="C153" s="16" t="s">
        <v>23</v>
      </c>
      <c r="D153" s="22" t="str">
        <f>'[3]5нед'!C219</f>
        <v>л</v>
      </c>
      <c r="E153" s="26" t="str">
        <f>'[3]5нед'!D219</f>
        <v>Основы предпринимательства</v>
      </c>
      <c r="F153" s="24" t="str">
        <f>'[3]5нед'!G219</f>
        <v/>
      </c>
      <c r="G153" s="25" t="str">
        <f>'[3]5нед'!H219</f>
        <v/>
      </c>
      <c r="H153" s="41" t="s">
        <v>95</v>
      </c>
      <c r="I153" s="173"/>
      <c r="J153" s="165"/>
      <c r="K153" s="16" t="s">
        <v>23</v>
      </c>
      <c r="L153" s="22" t="str">
        <f>'[3]6нед'!C219</f>
        <v>л</v>
      </c>
      <c r="M153" s="26" t="str">
        <f>'[3]6нед'!D219</f>
        <v>Экономика фирмы</v>
      </c>
      <c r="N153" s="24" t="str">
        <f>'[3]6нед'!G219</f>
        <v>Самчинская Я.Б.</v>
      </c>
      <c r="O153" s="25" t="str">
        <f>'[3]6нед'!H219</f>
        <v>доцент, канд. наук</v>
      </c>
      <c r="P153" s="41" t="s">
        <v>95</v>
      </c>
    </row>
    <row r="154" spans="1:16" ht="31.15" hidden="1">
      <c r="A154" s="173"/>
      <c r="B154" s="162"/>
      <c r="C154" s="16" t="s">
        <v>24</v>
      </c>
      <c r="D154" s="22" t="str">
        <f>'[3]5нед'!C220</f>
        <v>л</v>
      </c>
      <c r="E154" s="26" t="str">
        <f>'[3]5нед'!D220</f>
        <v>Геометрия</v>
      </c>
      <c r="F154" s="24" t="str">
        <f>'[3]5нед'!G220</f>
        <v>Казанцев Ю.А.</v>
      </c>
      <c r="G154" s="25" t="str">
        <f>'[3]5нед'!H220</f>
        <v>преподаватель</v>
      </c>
      <c r="H154" s="41" t="s">
        <v>95</v>
      </c>
      <c r="I154" s="173"/>
      <c r="J154" s="165"/>
      <c r="K154" s="16" t="s">
        <v>24</v>
      </c>
      <c r="L154" s="22" t="str">
        <f>'[3]6нед'!C220</f>
        <v>л</v>
      </c>
      <c r="M154" s="26" t="str">
        <f>'[3]6нед'!D220</f>
        <v>Программирование</v>
      </c>
      <c r="N154" s="24" t="str">
        <f>'[3]6нед'!G220</f>
        <v/>
      </c>
      <c r="O154" s="25" t="str">
        <f>'[3]6нед'!H220</f>
        <v/>
      </c>
      <c r="P154" s="41" t="s">
        <v>95</v>
      </c>
    </row>
    <row r="155" spans="1:16" ht="18.399999999999999" hidden="1" thickBot="1">
      <c r="A155" s="174"/>
      <c r="B155" s="163"/>
      <c r="C155" s="17"/>
      <c r="D155" s="27">
        <f>'[3]5нед'!C221</f>
        <v>0</v>
      </c>
      <c r="E155" s="28">
        <f>'[3]5нед'!D221</f>
        <v>0</v>
      </c>
      <c r="F155" s="29">
        <f>'[3]5нед'!G221</f>
        <v>0</v>
      </c>
      <c r="G155" s="30">
        <f>'[3]5нед'!H221</f>
        <v>0</v>
      </c>
      <c r="H155" s="51"/>
      <c r="I155" s="174"/>
      <c r="J155" s="166"/>
      <c r="K155" s="17"/>
      <c r="L155" s="27">
        <f>'[3]6нед'!C221</f>
        <v>0</v>
      </c>
      <c r="M155" s="28">
        <f>'[3]6нед'!D221</f>
        <v>0</v>
      </c>
      <c r="N155" s="29">
        <f>'[3]6нед'!G221</f>
        <v>0</v>
      </c>
      <c r="O155" s="30">
        <f>'[3]6нед'!H221</f>
        <v>0</v>
      </c>
      <c r="P155" s="51"/>
    </row>
    <row r="156" spans="1:16" ht="48" hidden="1" customHeight="1" thickTop="1">
      <c r="A156" s="167">
        <v>45932</v>
      </c>
      <c r="B156" s="153" t="s">
        <v>32</v>
      </c>
      <c r="C156" s="32" t="s">
        <v>16</v>
      </c>
      <c r="D156" s="18">
        <f>'[3]5нед'!C222</f>
        <v>0</v>
      </c>
      <c r="E156" s="21">
        <f>'[3]5нед'!D222</f>
        <v>0</v>
      </c>
      <c r="F156" s="19">
        <f>'[3]5нед'!G222</f>
        <v>0</v>
      </c>
      <c r="G156" s="20">
        <f>'[3]5нед'!H222</f>
        <v>0</v>
      </c>
      <c r="H156" s="53"/>
      <c r="I156" s="167">
        <v>45939</v>
      </c>
      <c r="J156" s="158" t="s">
        <v>32</v>
      </c>
      <c r="K156" s="32" t="s">
        <v>16</v>
      </c>
      <c r="L156" s="18">
        <f>'[3]6нед'!C222</f>
        <v>0</v>
      </c>
      <c r="M156" s="21">
        <f>'[3]6нед'!D222</f>
        <v>0</v>
      </c>
      <c r="N156" s="19">
        <f>'[3]6нед'!G222</f>
        <v>0</v>
      </c>
      <c r="O156" s="20">
        <f>'[3]6нед'!H222</f>
        <v>0</v>
      </c>
      <c r="P156" s="53"/>
    </row>
    <row r="157" spans="1:16" ht="46.7" hidden="1">
      <c r="A157" s="168"/>
      <c r="B157" s="154"/>
      <c r="C157" s="16" t="s">
        <v>81</v>
      </c>
      <c r="D157" s="22">
        <f>'[3]5нед'!C223</f>
        <v>0</v>
      </c>
      <c r="E157" s="26">
        <f>'[3]5нед'!D223</f>
        <v>0</v>
      </c>
      <c r="F157" s="24">
        <f>'[3]5нед'!G223</f>
        <v>0</v>
      </c>
      <c r="G157" s="25">
        <f>'[3]5нед'!H223</f>
        <v>0</v>
      </c>
      <c r="H157" s="50"/>
      <c r="I157" s="170"/>
      <c r="J157" s="159"/>
      <c r="K157" s="16" t="s">
        <v>81</v>
      </c>
      <c r="L157" s="22">
        <f>'[3]6нед'!C223</f>
        <v>0</v>
      </c>
      <c r="M157" s="26">
        <f>'[3]6нед'!D223</f>
        <v>0</v>
      </c>
      <c r="N157" s="24">
        <f>'[3]6нед'!G223</f>
        <v>0</v>
      </c>
      <c r="O157" s="25">
        <f>'[3]6нед'!H223</f>
        <v>0</v>
      </c>
      <c r="P157" s="50"/>
    </row>
    <row r="158" spans="1:16" ht="46.7" hidden="1">
      <c r="A158" s="168"/>
      <c r="B158" s="154"/>
      <c r="C158" s="16" t="s">
        <v>82</v>
      </c>
      <c r="D158" s="22">
        <f>'[3]5нед'!C224</f>
        <v>0</v>
      </c>
      <c r="E158" s="26">
        <f>'[3]5нед'!D224</f>
        <v>0</v>
      </c>
      <c r="F158" s="24">
        <f>'[3]5нед'!G224</f>
        <v>0</v>
      </c>
      <c r="G158" s="25">
        <f>'[3]5нед'!H224</f>
        <v>0</v>
      </c>
      <c r="H158" s="50"/>
      <c r="I158" s="170"/>
      <c r="J158" s="159"/>
      <c r="K158" s="16" t="s">
        <v>82</v>
      </c>
      <c r="L158" s="22">
        <f>'[3]6нед'!C224</f>
        <v>0</v>
      </c>
      <c r="M158" s="26">
        <f>'[3]6нед'!D224</f>
        <v>0</v>
      </c>
      <c r="N158" s="24">
        <f>'[3]6нед'!G224</f>
        <v>0</v>
      </c>
      <c r="O158" s="25">
        <f>'[3]6нед'!H224</f>
        <v>0</v>
      </c>
      <c r="P158" s="50"/>
    </row>
    <row r="159" spans="1:16" ht="31.15" hidden="1">
      <c r="A159" s="168"/>
      <c r="B159" s="154"/>
      <c r="C159" s="16" t="s">
        <v>21</v>
      </c>
      <c r="D159" s="22">
        <f>'[3]5нед'!C225</f>
        <v>0</v>
      </c>
      <c r="E159" s="26">
        <f>'[3]5нед'!D225</f>
        <v>0</v>
      </c>
      <c r="F159" s="24">
        <f>'[3]5нед'!G225</f>
        <v>0</v>
      </c>
      <c r="G159" s="25">
        <f>'[3]5нед'!H225</f>
        <v>0</v>
      </c>
      <c r="H159" s="50"/>
      <c r="I159" s="170"/>
      <c r="J159" s="159"/>
      <c r="K159" s="16" t="s">
        <v>21</v>
      </c>
      <c r="L159" s="22">
        <f>'[3]6нед'!C225</f>
        <v>0</v>
      </c>
      <c r="M159" s="26">
        <f>'[3]6нед'!D225</f>
        <v>0</v>
      </c>
      <c r="N159" s="24">
        <f>'[3]6нед'!G225</f>
        <v>0</v>
      </c>
      <c r="O159" s="25">
        <f>'[3]6нед'!H225</f>
        <v>0</v>
      </c>
      <c r="P159" s="50"/>
    </row>
    <row r="160" spans="1:16" ht="31.15" hidden="1">
      <c r="A160" s="168"/>
      <c r="B160" s="154"/>
      <c r="C160" s="16" t="s">
        <v>22</v>
      </c>
      <c r="D160" s="22">
        <f>'[3]5нед'!C226</f>
        <v>0</v>
      </c>
      <c r="E160" s="26">
        <f>'[3]5нед'!D226</f>
        <v>0</v>
      </c>
      <c r="F160" s="24">
        <f>'[3]5нед'!G226</f>
        <v>0</v>
      </c>
      <c r="G160" s="25">
        <f>'[3]5нед'!H226</f>
        <v>0</v>
      </c>
      <c r="H160" s="50"/>
      <c r="I160" s="170"/>
      <c r="J160" s="159"/>
      <c r="K160" s="16" t="s">
        <v>22</v>
      </c>
      <c r="L160" s="22">
        <f>'[3]6нед'!C226</f>
        <v>0</v>
      </c>
      <c r="M160" s="26">
        <f>'[3]6нед'!D226</f>
        <v>0</v>
      </c>
      <c r="N160" s="24">
        <f>'[3]6нед'!G226</f>
        <v>0</v>
      </c>
      <c r="O160" s="25">
        <f>'[3]6нед'!H226</f>
        <v>0</v>
      </c>
      <c r="P160" s="50"/>
    </row>
    <row r="161" spans="1:16" ht="31.15" hidden="1">
      <c r="A161" s="168"/>
      <c r="B161" s="154"/>
      <c r="C161" s="16" t="s">
        <v>23</v>
      </c>
      <c r="D161" s="22" t="str">
        <f>'[3]5нед'!C227</f>
        <v>л</v>
      </c>
      <c r="E161" s="26" t="str">
        <f>'[3]5нед'!D227</f>
        <v>Финансово-экономический практикум</v>
      </c>
      <c r="F161" s="24" t="str">
        <f>'[3]5нед'!G227</f>
        <v/>
      </c>
      <c r="G161" s="25" t="str">
        <f>'[3]5нед'!H227</f>
        <v/>
      </c>
      <c r="H161" s="41" t="s">
        <v>98</v>
      </c>
      <c r="I161" s="170"/>
      <c r="J161" s="159"/>
      <c r="K161" s="16" t="s">
        <v>23</v>
      </c>
      <c r="L161" s="22">
        <f>'[3]6нед'!C227</f>
        <v>0</v>
      </c>
      <c r="M161" s="26">
        <f>'[3]6нед'!D227</f>
        <v>0</v>
      </c>
      <c r="N161" s="24">
        <f>'[3]6нед'!G227</f>
        <v>0</v>
      </c>
      <c r="O161" s="25">
        <f>'[3]6нед'!H227</f>
        <v>0</v>
      </c>
      <c r="P161" s="50"/>
    </row>
    <row r="162" spans="1:16" ht="31.15" hidden="1">
      <c r="A162" s="168"/>
      <c r="B162" s="154"/>
      <c r="C162" s="16" t="s">
        <v>24</v>
      </c>
      <c r="D162" s="22" t="str">
        <f>'[3]5нед'!C228</f>
        <v>л</v>
      </c>
      <c r="E162" s="26" t="str">
        <f>'[3]5нед'!D228</f>
        <v>Психология</v>
      </c>
      <c r="F162" s="24" t="str">
        <f>'[3]5нед'!G228</f>
        <v>Дьяков С.И.</v>
      </c>
      <c r="G162" s="25" t="str">
        <f>'[3]5нед'!H228</f>
        <v>профессор, д-р наук</v>
      </c>
      <c r="H162" s="41" t="s">
        <v>99</v>
      </c>
      <c r="I162" s="170"/>
      <c r="J162" s="159"/>
      <c r="K162" s="16" t="s">
        <v>24</v>
      </c>
      <c r="L162" s="22">
        <f>'[3]6нед'!C228</f>
        <v>0</v>
      </c>
      <c r="M162" s="26">
        <f>'[3]6нед'!D228</f>
        <v>0</v>
      </c>
      <c r="N162" s="24">
        <f>'[3]6нед'!G228</f>
        <v>0</v>
      </c>
      <c r="O162" s="25">
        <f>'[3]6нед'!H228</f>
        <v>0</v>
      </c>
      <c r="P162" s="50"/>
    </row>
    <row r="163" spans="1:16" ht="18.399999999999999" hidden="1" thickBot="1">
      <c r="A163" s="169"/>
      <c r="B163" s="155"/>
      <c r="C163" s="17"/>
      <c r="D163" s="27">
        <f>'[3]5нед'!C229</f>
        <v>0</v>
      </c>
      <c r="E163" s="28">
        <f>'[3]5нед'!D229</f>
        <v>0</v>
      </c>
      <c r="F163" s="29">
        <f>'[3]5нед'!G229</f>
        <v>0</v>
      </c>
      <c r="G163" s="30">
        <f>'[3]5нед'!H229</f>
        <v>0</v>
      </c>
      <c r="H163" s="51"/>
      <c r="I163" s="171"/>
      <c r="J163" s="160"/>
      <c r="K163" s="17"/>
      <c r="L163" s="27">
        <f>'[3]6нед'!C229</f>
        <v>0</v>
      </c>
      <c r="M163" s="28">
        <f>'[3]6нед'!D229</f>
        <v>0</v>
      </c>
      <c r="N163" s="29">
        <f>'[3]6нед'!G229</f>
        <v>0</v>
      </c>
      <c r="O163" s="30">
        <f>'[3]6нед'!H229</f>
        <v>0</v>
      </c>
      <c r="P163" s="51"/>
    </row>
    <row r="164" spans="1:16" ht="48" hidden="1" customHeight="1" thickTop="1">
      <c r="A164" s="167">
        <v>45933</v>
      </c>
      <c r="B164" s="153" t="s">
        <v>34</v>
      </c>
      <c r="C164" s="32" t="s">
        <v>16</v>
      </c>
      <c r="D164" s="18">
        <f>'[3]5нед'!C230</f>
        <v>0</v>
      </c>
      <c r="E164" s="21">
        <f>'[3]5нед'!D230</f>
        <v>0</v>
      </c>
      <c r="F164" s="19">
        <f>'[3]5нед'!G230</f>
        <v>0</v>
      </c>
      <c r="G164" s="20">
        <f>'[3]5нед'!H230</f>
        <v>0</v>
      </c>
      <c r="H164" s="53"/>
      <c r="I164" s="167">
        <v>45940</v>
      </c>
      <c r="J164" s="158" t="s">
        <v>34</v>
      </c>
      <c r="K164" s="32" t="s">
        <v>16</v>
      </c>
      <c r="L164" s="18">
        <f>'[3]6нед'!C230</f>
        <v>0</v>
      </c>
      <c r="M164" s="21">
        <f>'[3]6нед'!D230</f>
        <v>0</v>
      </c>
      <c r="N164" s="19">
        <f>'[3]6нед'!G230</f>
        <v>0</v>
      </c>
      <c r="O164" s="20">
        <f>'[3]6нед'!H230</f>
        <v>0</v>
      </c>
      <c r="P164" s="53"/>
    </row>
    <row r="165" spans="1:16" ht="46.7" hidden="1">
      <c r="A165" s="168"/>
      <c r="B165" s="154"/>
      <c r="C165" s="16" t="s">
        <v>81</v>
      </c>
      <c r="D165" s="22">
        <f>'[3]5нед'!C231</f>
        <v>0</v>
      </c>
      <c r="E165" s="26">
        <f>'[3]5нед'!D231</f>
        <v>0</v>
      </c>
      <c r="F165" s="24">
        <f>'[3]5нед'!G231</f>
        <v>0</v>
      </c>
      <c r="G165" s="25">
        <f>'[3]5нед'!H231</f>
        <v>0</v>
      </c>
      <c r="H165" s="50"/>
      <c r="I165" s="170"/>
      <c r="J165" s="159"/>
      <c r="K165" s="16" t="s">
        <v>81</v>
      </c>
      <c r="L165" s="22">
        <f>'[3]6нед'!C231</f>
        <v>0</v>
      </c>
      <c r="M165" s="26">
        <f>'[3]6нед'!D231</f>
        <v>0</v>
      </c>
      <c r="N165" s="24">
        <f>'[3]6нед'!G231</f>
        <v>0</v>
      </c>
      <c r="O165" s="25">
        <f>'[3]6нед'!H231</f>
        <v>0</v>
      </c>
      <c r="P165" s="50"/>
    </row>
    <row r="166" spans="1:16" ht="46.7" hidden="1">
      <c r="A166" s="168"/>
      <c r="B166" s="154"/>
      <c r="C166" s="16" t="s">
        <v>82</v>
      </c>
      <c r="D166" s="22">
        <f>'[3]5нед'!C232</f>
        <v>0</v>
      </c>
      <c r="E166" s="26">
        <f>'[3]5нед'!D232</f>
        <v>0</v>
      </c>
      <c r="F166" s="24">
        <f>'[3]5нед'!G232</f>
        <v>0</v>
      </c>
      <c r="G166" s="25">
        <f>'[3]5нед'!H232</f>
        <v>0</v>
      </c>
      <c r="H166" s="50"/>
      <c r="I166" s="170"/>
      <c r="J166" s="159"/>
      <c r="K166" s="16" t="s">
        <v>82</v>
      </c>
      <c r="L166" s="22">
        <f>'[3]6нед'!C232</f>
        <v>0</v>
      </c>
      <c r="M166" s="26">
        <f>'[3]6нед'!D232</f>
        <v>0</v>
      </c>
      <c r="N166" s="24">
        <f>'[3]6нед'!G232</f>
        <v>0</v>
      </c>
      <c r="O166" s="25">
        <f>'[3]6нед'!H232</f>
        <v>0</v>
      </c>
      <c r="P166" s="50"/>
    </row>
    <row r="167" spans="1:16" ht="31.15" hidden="1">
      <c r="A167" s="168"/>
      <c r="B167" s="154"/>
      <c r="C167" s="16" t="s">
        <v>21</v>
      </c>
      <c r="D167" s="22">
        <f>'[3]5нед'!C233</f>
        <v>0</v>
      </c>
      <c r="E167" s="26">
        <f>'[3]5нед'!D233</f>
        <v>0</v>
      </c>
      <c r="F167" s="24">
        <f>'[3]5нед'!G233</f>
        <v>0</v>
      </c>
      <c r="G167" s="25">
        <f>'[3]5нед'!H233</f>
        <v>0</v>
      </c>
      <c r="H167" s="50"/>
      <c r="I167" s="170"/>
      <c r="J167" s="159"/>
      <c r="K167" s="16" t="s">
        <v>21</v>
      </c>
      <c r="L167" s="22">
        <f>'[3]6нед'!C233</f>
        <v>0</v>
      </c>
      <c r="M167" s="26">
        <f>'[3]6нед'!D233</f>
        <v>0</v>
      </c>
      <c r="N167" s="24">
        <f>'[3]6нед'!G233</f>
        <v>0</v>
      </c>
      <c r="O167" s="25">
        <f>'[3]6нед'!H233</f>
        <v>0</v>
      </c>
      <c r="P167" s="50"/>
    </row>
    <row r="168" spans="1:16" ht="31.15" hidden="1">
      <c r="A168" s="168"/>
      <c r="B168" s="154"/>
      <c r="C168" s="16" t="s">
        <v>22</v>
      </c>
      <c r="D168" s="22">
        <f>'[3]5нед'!C234</f>
        <v>0</v>
      </c>
      <c r="E168" s="26">
        <f>'[3]5нед'!D234</f>
        <v>0</v>
      </c>
      <c r="F168" s="24">
        <f>'[3]5нед'!G234</f>
        <v>0</v>
      </c>
      <c r="G168" s="25">
        <f>'[3]5нед'!H234</f>
        <v>0</v>
      </c>
      <c r="H168" s="50"/>
      <c r="I168" s="170"/>
      <c r="J168" s="159"/>
      <c r="K168" s="16" t="s">
        <v>22</v>
      </c>
      <c r="L168" s="22">
        <f>'[3]6нед'!C234</f>
        <v>0</v>
      </c>
      <c r="M168" s="26">
        <f>'[3]6нед'!D234</f>
        <v>0</v>
      </c>
      <c r="N168" s="24">
        <f>'[3]6нед'!G234</f>
        <v>0</v>
      </c>
      <c r="O168" s="25">
        <f>'[3]6нед'!H234</f>
        <v>0</v>
      </c>
      <c r="P168" s="50"/>
    </row>
    <row r="169" spans="1:16" ht="31.15" hidden="1">
      <c r="A169" s="168"/>
      <c r="B169" s="154"/>
      <c r="C169" s="16" t="s">
        <v>23</v>
      </c>
      <c r="D169" s="22">
        <f>'[3]5нед'!C235</f>
        <v>0</v>
      </c>
      <c r="E169" s="26">
        <f>'[3]5нед'!D235</f>
        <v>0</v>
      </c>
      <c r="F169" s="24">
        <f>'[3]5нед'!G235</f>
        <v>0</v>
      </c>
      <c r="G169" s="25">
        <f>'[3]5нед'!H235</f>
        <v>0</v>
      </c>
      <c r="H169" s="50"/>
      <c r="I169" s="170"/>
      <c r="J169" s="159"/>
      <c r="K169" s="16" t="s">
        <v>23</v>
      </c>
      <c r="L169" s="22">
        <f>'[3]6нед'!C235</f>
        <v>0</v>
      </c>
      <c r="M169" s="26">
        <f>'[3]6нед'!D235</f>
        <v>0</v>
      </c>
      <c r="N169" s="24">
        <f>'[3]6нед'!G235</f>
        <v>0</v>
      </c>
      <c r="O169" s="25">
        <f>'[3]6нед'!H235</f>
        <v>0</v>
      </c>
      <c r="P169" s="50"/>
    </row>
    <row r="170" spans="1:16" ht="31.15" hidden="1">
      <c r="A170" s="168"/>
      <c r="B170" s="154"/>
      <c r="C170" s="16" t="s">
        <v>24</v>
      </c>
      <c r="D170" s="22">
        <f>'[3]5нед'!C236</f>
        <v>0</v>
      </c>
      <c r="E170" s="26">
        <f>'[3]5нед'!D236</f>
        <v>0</v>
      </c>
      <c r="F170" s="24">
        <f>'[3]5нед'!G236</f>
        <v>0</v>
      </c>
      <c r="G170" s="25">
        <f>'[3]5нед'!H236</f>
        <v>0</v>
      </c>
      <c r="H170" s="50"/>
      <c r="I170" s="170"/>
      <c r="J170" s="159"/>
      <c r="K170" s="16" t="s">
        <v>24</v>
      </c>
      <c r="L170" s="22">
        <f>'[3]6нед'!C236</f>
        <v>0</v>
      </c>
      <c r="M170" s="26">
        <f>'[3]6нед'!D236</f>
        <v>0</v>
      </c>
      <c r="N170" s="24">
        <f>'[3]6нед'!G236</f>
        <v>0</v>
      </c>
      <c r="O170" s="25">
        <f>'[3]6нед'!H236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'[3]5нед'!C237</f>
        <v>0</v>
      </c>
      <c r="E171" s="28">
        <f>'[3]5нед'!D237</f>
        <v>0</v>
      </c>
      <c r="F171" s="29">
        <f>'[3]5нед'!G237</f>
        <v>0</v>
      </c>
      <c r="G171" s="30">
        <f>'[3]5нед'!H237</f>
        <v>0</v>
      </c>
      <c r="H171" s="51"/>
      <c r="I171" s="171"/>
      <c r="J171" s="160"/>
      <c r="K171" s="17"/>
      <c r="L171" s="27">
        <f>'[3]6нед'!C237</f>
        <v>0</v>
      </c>
      <c r="M171" s="28">
        <f>'[3]6нед'!D237</f>
        <v>0</v>
      </c>
      <c r="N171" s="29">
        <f>'[3]6нед'!G237</f>
        <v>0</v>
      </c>
      <c r="O171" s="30">
        <f>'[3]6нед'!H237</f>
        <v>0</v>
      </c>
      <c r="P171" s="51"/>
    </row>
    <row r="172" spans="1:16" ht="48" hidden="1" customHeight="1" thickTop="1">
      <c r="A172" s="167">
        <v>45934</v>
      </c>
      <c r="B172" s="153" t="s">
        <v>37</v>
      </c>
      <c r="C172" s="32" t="s">
        <v>16</v>
      </c>
      <c r="D172" s="18">
        <f>'[3]5нед'!C238</f>
        <v>0</v>
      </c>
      <c r="E172" s="21">
        <f>'[3]5нед'!D238</f>
        <v>0</v>
      </c>
      <c r="F172" s="19">
        <f>'[3]5нед'!G238</f>
        <v>0</v>
      </c>
      <c r="G172" s="20">
        <f>'[3]5нед'!H238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'[3]6нед'!C238</f>
        <v>0</v>
      </c>
      <c r="M172" s="21">
        <f>'[3]6нед'!D238</f>
        <v>0</v>
      </c>
      <c r="N172" s="19">
        <f>'[3]6нед'!G238</f>
        <v>0</v>
      </c>
      <c r="O172" s="20">
        <f>'[3]6нед'!H238</f>
        <v>0</v>
      </c>
      <c r="P172" s="53"/>
    </row>
    <row r="173" spans="1:16" ht="46.7" hidden="1">
      <c r="A173" s="168"/>
      <c r="B173" s="154"/>
      <c r="C173" s="16" t="s">
        <v>81</v>
      </c>
      <c r="D173" s="22">
        <f>'[3]5нед'!C239</f>
        <v>0</v>
      </c>
      <c r="E173" s="26">
        <f>'[3]5нед'!D239</f>
        <v>0</v>
      </c>
      <c r="F173" s="24">
        <f>'[3]5нед'!G239</f>
        <v>0</v>
      </c>
      <c r="G173" s="25">
        <f>'[3]5нед'!H239</f>
        <v>0</v>
      </c>
      <c r="H173" s="50"/>
      <c r="I173" s="170"/>
      <c r="J173" s="159"/>
      <c r="K173" s="16" t="s">
        <v>81</v>
      </c>
      <c r="L173" s="22">
        <f>'[3]6нед'!C239</f>
        <v>0</v>
      </c>
      <c r="M173" s="26">
        <f>'[3]6нед'!D239</f>
        <v>0</v>
      </c>
      <c r="N173" s="24">
        <f>'[3]6нед'!G239</f>
        <v>0</v>
      </c>
      <c r="O173" s="25">
        <f>'[3]6нед'!H239</f>
        <v>0</v>
      </c>
      <c r="P173" s="50"/>
    </row>
    <row r="174" spans="1:16" ht="46.7" hidden="1">
      <c r="A174" s="168"/>
      <c r="B174" s="154"/>
      <c r="C174" s="16" t="s">
        <v>82</v>
      </c>
      <c r="D174" s="22">
        <f>'[3]5нед'!C240</f>
        <v>0</v>
      </c>
      <c r="E174" s="26">
        <f>'[3]5нед'!D240</f>
        <v>0</v>
      </c>
      <c r="F174" s="24">
        <f>'[3]5нед'!G240</f>
        <v>0</v>
      </c>
      <c r="G174" s="25">
        <f>'[3]5нед'!H240</f>
        <v>0</v>
      </c>
      <c r="H174" s="50"/>
      <c r="I174" s="170"/>
      <c r="J174" s="159"/>
      <c r="K174" s="16" t="s">
        <v>82</v>
      </c>
      <c r="L174" s="22">
        <f>'[3]6нед'!C240</f>
        <v>0</v>
      </c>
      <c r="M174" s="26">
        <f>'[3]6нед'!D240</f>
        <v>0</v>
      </c>
      <c r="N174" s="24">
        <f>'[3]6нед'!G240</f>
        <v>0</v>
      </c>
      <c r="O174" s="25">
        <f>'[3]6нед'!H240</f>
        <v>0</v>
      </c>
      <c r="P174" s="50"/>
    </row>
    <row r="175" spans="1:16" ht="31.15" hidden="1">
      <c r="A175" s="168"/>
      <c r="B175" s="154"/>
      <c r="C175" s="16" t="s">
        <v>21</v>
      </c>
      <c r="D175" s="22">
        <f>'[3]5нед'!C241</f>
        <v>0</v>
      </c>
      <c r="E175" s="26">
        <f>'[3]5нед'!D241</f>
        <v>0</v>
      </c>
      <c r="F175" s="24">
        <f>'[3]5нед'!G241</f>
        <v>0</v>
      </c>
      <c r="G175" s="25">
        <f>'[3]5нед'!H241</f>
        <v>0</v>
      </c>
      <c r="H175" s="50"/>
      <c r="I175" s="170"/>
      <c r="J175" s="159"/>
      <c r="K175" s="16" t="s">
        <v>21</v>
      </c>
      <c r="L175" s="22">
        <f>'[3]6нед'!C241</f>
        <v>0</v>
      </c>
      <c r="M175" s="26">
        <f>'[3]6нед'!D241</f>
        <v>0</v>
      </c>
      <c r="N175" s="24">
        <f>'[3]6нед'!G241</f>
        <v>0</v>
      </c>
      <c r="O175" s="25">
        <f>'[3]6нед'!H241</f>
        <v>0</v>
      </c>
      <c r="P175" s="50"/>
    </row>
    <row r="176" spans="1:16" ht="31.15" hidden="1">
      <c r="A176" s="168"/>
      <c r="B176" s="154"/>
      <c r="C176" s="16" t="s">
        <v>22</v>
      </c>
      <c r="D176" s="22">
        <f>'[3]5нед'!C242</f>
        <v>0</v>
      </c>
      <c r="E176" s="26">
        <f>'[3]5нед'!D242</f>
        <v>0</v>
      </c>
      <c r="F176" s="24">
        <f>'[3]5нед'!G242</f>
        <v>0</v>
      </c>
      <c r="G176" s="25">
        <f>'[3]5нед'!H242</f>
        <v>0</v>
      </c>
      <c r="H176" s="50"/>
      <c r="I176" s="170"/>
      <c r="J176" s="159"/>
      <c r="K176" s="16" t="s">
        <v>22</v>
      </c>
      <c r="L176" s="22">
        <f>'[3]6нед'!C242</f>
        <v>0</v>
      </c>
      <c r="M176" s="26">
        <f>'[3]6нед'!D242</f>
        <v>0</v>
      </c>
      <c r="N176" s="24">
        <f>'[3]6нед'!G242</f>
        <v>0</v>
      </c>
      <c r="O176" s="25">
        <f>'[3]6нед'!H242</f>
        <v>0</v>
      </c>
      <c r="P176" s="50"/>
    </row>
    <row r="177" spans="1:16" ht="31.15" hidden="1">
      <c r="A177" s="168"/>
      <c r="B177" s="154"/>
      <c r="C177" s="16" t="s">
        <v>23</v>
      </c>
      <c r="D177" s="22">
        <f>'[3]5нед'!C243</f>
        <v>0</v>
      </c>
      <c r="E177" s="26">
        <f>'[3]5нед'!D243</f>
        <v>0</v>
      </c>
      <c r="F177" s="24">
        <f>'[3]5нед'!G243</f>
        <v>0</v>
      </c>
      <c r="G177" s="25">
        <f>'[3]5нед'!H243</f>
        <v>0</v>
      </c>
      <c r="H177" s="50"/>
      <c r="I177" s="170"/>
      <c r="J177" s="159"/>
      <c r="K177" s="16" t="s">
        <v>23</v>
      </c>
      <c r="L177" s="22">
        <f>'[3]6нед'!C243</f>
        <v>0</v>
      </c>
      <c r="M177" s="26">
        <f>'[3]6нед'!D243</f>
        <v>0</v>
      </c>
      <c r="N177" s="24">
        <f>'[3]6нед'!G243</f>
        <v>0</v>
      </c>
      <c r="O177" s="25">
        <f>'[3]6нед'!H243</f>
        <v>0</v>
      </c>
      <c r="P177" s="50"/>
    </row>
    <row r="178" spans="1:16" ht="31.15" hidden="1">
      <c r="A178" s="168"/>
      <c r="B178" s="154"/>
      <c r="C178" s="16" t="s">
        <v>24</v>
      </c>
      <c r="D178" s="22">
        <f>'[3]5нед'!C244</f>
        <v>0</v>
      </c>
      <c r="E178" s="26">
        <f>'[3]5нед'!D244</f>
        <v>0</v>
      </c>
      <c r="F178" s="24">
        <f>'[3]5нед'!G244</f>
        <v>0</v>
      </c>
      <c r="G178" s="25">
        <f>'[3]5нед'!H244</f>
        <v>0</v>
      </c>
      <c r="H178" s="50"/>
      <c r="I178" s="170"/>
      <c r="J178" s="159"/>
      <c r="K178" s="16" t="s">
        <v>24</v>
      </c>
      <c r="L178" s="22">
        <f>'[3]6нед'!C244</f>
        <v>0</v>
      </c>
      <c r="M178" s="26">
        <f>'[3]6нед'!D244</f>
        <v>0</v>
      </c>
      <c r="N178" s="24">
        <f>'[3]6нед'!G244</f>
        <v>0</v>
      </c>
      <c r="O178" s="25">
        <f>'[3]6нед'!H244</f>
        <v>0</v>
      </c>
      <c r="P178" s="50"/>
    </row>
    <row r="179" spans="1:16" ht="19.149999999999999" hidden="1" thickTop="1" thickBot="1">
      <c r="A179" s="169"/>
      <c r="B179" s="155"/>
      <c r="C179" s="17"/>
      <c r="D179" s="18">
        <f>'[3]5нед'!C245</f>
        <v>0</v>
      </c>
      <c r="E179" s="21">
        <f>'[3]5нед'!D245</f>
        <v>0</v>
      </c>
      <c r="F179" s="19">
        <f>'[3]5нед'!G245</f>
        <v>0</v>
      </c>
      <c r="G179" s="20">
        <f>'[3]5нед'!H245</f>
        <v>0</v>
      </c>
      <c r="H179" s="53"/>
      <c r="I179" s="171"/>
      <c r="J179" s="160"/>
      <c r="K179" s="17"/>
      <c r="L179" s="27">
        <f>'[3]6нед'!C59</f>
        <v>0</v>
      </c>
      <c r="M179" s="28">
        <f>'[3]6нед'!D59</f>
        <v>0</v>
      </c>
      <c r="N179" s="29">
        <f>'[3]6нед'!G59</f>
        <v>0</v>
      </c>
      <c r="O179" s="30">
        <f>'[3]6нед'!H59</f>
        <v>0</v>
      </c>
      <c r="P179" s="51"/>
    </row>
    <row r="180" spans="1:16" ht="39" hidden="1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 hidden="1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 hidden="1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 hidden="1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 hidden="1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 hidden="1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 hidden="1">
      <c r="A186" s="1"/>
      <c r="B186" s="144" t="s">
        <v>4</v>
      </c>
      <c r="C186" s="144"/>
      <c r="D186" s="144"/>
      <c r="E186" s="144"/>
      <c r="F186" s="144"/>
      <c r="G186" s="144"/>
      <c r="H186" s="144"/>
      <c r="I186" s="1"/>
      <c r="J186" s="144" t="s">
        <v>4</v>
      </c>
      <c r="K186" s="144"/>
      <c r="L186" s="144"/>
      <c r="M186" s="144"/>
      <c r="N186" s="144"/>
      <c r="O186" s="144"/>
      <c r="P186" s="144"/>
    </row>
    <row r="187" spans="1:16" ht="15.6" hidden="1">
      <c r="A187" s="7"/>
      <c r="B187" s="140" t="str">
        <f>'[5]14нед'!$A$6</f>
        <v>Направление подготовки:</v>
      </c>
      <c r="C187" s="8"/>
      <c r="D187" s="9"/>
      <c r="E187" s="10" t="str">
        <f>E7</f>
        <v>09.04.04 Программная инженерия (Разработка программно-информационных систем)</v>
      </c>
      <c r="F187" s="9"/>
      <c r="G187" s="9"/>
      <c r="H187" s="48" t="str">
        <f>H7</f>
        <v>12-23 РПмз</v>
      </c>
      <c r="I187" s="7"/>
      <c r="J187" s="140" t="str">
        <f>'[5]14нед'!$A$6</f>
        <v>Направление подготовки:</v>
      </c>
      <c r="K187" s="8"/>
      <c r="L187" s="9"/>
      <c r="M187" s="10" t="str">
        <f>E7</f>
        <v>09.04.04 Программная инженерия (Разработка программно-информационных систем)</v>
      </c>
      <c r="N187" s="9"/>
      <c r="O187" s="9"/>
      <c r="P187" s="48" t="str">
        <f>H7</f>
        <v>12-23 РПмз</v>
      </c>
    </row>
    <row r="188" spans="1:16" ht="15.6" hidden="1">
      <c r="A188" s="1"/>
      <c r="B188" s="145" t="s">
        <v>5</v>
      </c>
      <c r="C188" s="145"/>
      <c r="D188" s="145"/>
      <c r="E188" s="145" t="str">
        <f>E8</f>
        <v>заочная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заочная</v>
      </c>
      <c r="N188" s="145"/>
      <c r="O188" s="145"/>
      <c r="P188" s="145"/>
    </row>
    <row r="189" spans="1:16" ht="15.6" hidden="1">
      <c r="A189" s="1"/>
      <c r="B189" s="145" t="s">
        <v>7</v>
      </c>
      <c r="C189" s="145"/>
      <c r="D189" s="145"/>
      <c r="E189" s="140">
        <f>E9</f>
        <v>1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1</v>
      </c>
      <c r="N189" s="140"/>
      <c r="O189" s="140"/>
      <c r="P189" s="47"/>
    </row>
    <row r="190" spans="1:16" ht="15.6" hidden="1">
      <c r="A190" s="1"/>
      <c r="B190" s="146" t="s">
        <v>8</v>
      </c>
      <c r="C190" s="146"/>
      <c r="D190" s="146"/>
      <c r="E190" s="141">
        <f>M130+1</f>
        <v>3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4</v>
      </c>
      <c r="N190" s="141"/>
      <c r="O190" s="141"/>
      <c r="P190" s="49"/>
    </row>
    <row r="191" spans="1:16" ht="46.5" hidden="1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hidden="1" customHeight="1" thickTop="1">
      <c r="A192" s="167">
        <v>45943</v>
      </c>
      <c r="B192" s="153" t="s">
        <v>15</v>
      </c>
      <c r="C192" s="16" t="s">
        <v>16</v>
      </c>
      <c r="D192" s="18">
        <f>'[3]7нед'!C198</f>
        <v>0</v>
      </c>
      <c r="E192" s="21">
        <f>'[3]7нед'!D198</f>
        <v>0</v>
      </c>
      <c r="F192" s="19">
        <f>'[3]7нед'!G198</f>
        <v>0</v>
      </c>
      <c r="G192" s="20">
        <f>'[3]7нед'!H198</f>
        <v>0</v>
      </c>
      <c r="H192" s="53"/>
      <c r="I192" s="167">
        <v>45950</v>
      </c>
      <c r="J192" s="158" t="s">
        <v>15</v>
      </c>
      <c r="K192" s="16" t="s">
        <v>16</v>
      </c>
      <c r="L192" s="18">
        <f>'[3]8нед'!C198</f>
        <v>0</v>
      </c>
      <c r="M192" s="21">
        <f>'[3]8нед'!D198</f>
        <v>0</v>
      </c>
      <c r="N192" s="19">
        <f>'[3]8нед'!G198</f>
        <v>0</v>
      </c>
      <c r="O192" s="20">
        <f>'[3]8нед'!H198</f>
        <v>0</v>
      </c>
      <c r="P192" s="53"/>
    </row>
    <row r="193" spans="1:16" ht="46.7" hidden="1">
      <c r="A193" s="168"/>
      <c r="B193" s="154"/>
      <c r="C193" s="16" t="s">
        <v>81</v>
      </c>
      <c r="D193" s="22">
        <f>'[3]7нед'!C199</f>
        <v>0</v>
      </c>
      <c r="E193" s="26">
        <f>'[3]7нед'!D199</f>
        <v>0</v>
      </c>
      <c r="F193" s="24">
        <f>'[3]7нед'!G199</f>
        <v>0</v>
      </c>
      <c r="G193" s="25">
        <f>'[3]7нед'!H199</f>
        <v>0</v>
      </c>
      <c r="H193" s="50"/>
      <c r="I193" s="170"/>
      <c r="J193" s="159"/>
      <c r="K193" s="16" t="s">
        <v>81</v>
      </c>
      <c r="L193" s="22">
        <f>'[3]8нед'!C199</f>
        <v>0</v>
      </c>
      <c r="M193" s="26">
        <f>'[3]8нед'!D199</f>
        <v>0</v>
      </c>
      <c r="N193" s="24">
        <f>'[3]8нед'!G199</f>
        <v>0</v>
      </c>
      <c r="O193" s="25">
        <f>'[3]8нед'!H199</f>
        <v>0</v>
      </c>
      <c r="P193" s="50"/>
    </row>
    <row r="194" spans="1:16" ht="46.7" hidden="1">
      <c r="A194" s="168"/>
      <c r="B194" s="154"/>
      <c r="C194" s="16" t="s">
        <v>82</v>
      </c>
      <c r="D194" s="22">
        <f>'[3]7нед'!C200</f>
        <v>0</v>
      </c>
      <c r="E194" s="26">
        <f>'[3]7нед'!D200</f>
        <v>0</v>
      </c>
      <c r="F194" s="24">
        <f>'[3]7нед'!G200</f>
        <v>0</v>
      </c>
      <c r="G194" s="25">
        <f>'[3]7нед'!H200</f>
        <v>0</v>
      </c>
      <c r="H194" s="50"/>
      <c r="I194" s="170"/>
      <c r="J194" s="159"/>
      <c r="K194" s="16" t="s">
        <v>82</v>
      </c>
      <c r="L194" s="22">
        <f>'[3]8нед'!C200</f>
        <v>0</v>
      </c>
      <c r="M194" s="26">
        <f>'[3]8нед'!D200</f>
        <v>0</v>
      </c>
      <c r="N194" s="24">
        <f>'[3]8нед'!G200</f>
        <v>0</v>
      </c>
      <c r="O194" s="25">
        <f>'[3]8нед'!H200</f>
        <v>0</v>
      </c>
      <c r="P194" s="50"/>
    </row>
    <row r="195" spans="1:16" ht="31.15" hidden="1">
      <c r="A195" s="168"/>
      <c r="B195" s="154"/>
      <c r="C195" s="16" t="s">
        <v>21</v>
      </c>
      <c r="D195" s="22">
        <f>'[3]7нед'!C201</f>
        <v>0</v>
      </c>
      <c r="E195" s="26">
        <f>'[3]7нед'!D201</f>
        <v>0</v>
      </c>
      <c r="F195" s="24">
        <f>'[3]7нед'!G201</f>
        <v>0</v>
      </c>
      <c r="G195" s="25">
        <f>'[3]7нед'!H201</f>
        <v>0</v>
      </c>
      <c r="H195" s="50"/>
      <c r="I195" s="170"/>
      <c r="J195" s="159"/>
      <c r="K195" s="16" t="s">
        <v>21</v>
      </c>
      <c r="L195" s="22">
        <f>'[3]8нед'!C201</f>
        <v>0</v>
      </c>
      <c r="M195" s="26">
        <f>'[3]8нед'!D201</f>
        <v>0</v>
      </c>
      <c r="N195" s="24">
        <f>'[3]8нед'!G201</f>
        <v>0</v>
      </c>
      <c r="O195" s="25">
        <f>'[3]8нед'!H201</f>
        <v>0</v>
      </c>
      <c r="P195" s="50"/>
    </row>
    <row r="196" spans="1:16" ht="31.15" hidden="1">
      <c r="A196" s="168"/>
      <c r="B196" s="154"/>
      <c r="C196" s="16" t="s">
        <v>22</v>
      </c>
      <c r="D196" s="22">
        <f>'[3]7нед'!C202</f>
        <v>0</v>
      </c>
      <c r="E196" s="26">
        <f>'[3]7нед'!D202</f>
        <v>0</v>
      </c>
      <c r="F196" s="24">
        <f>'[3]7нед'!G202</f>
        <v>0</v>
      </c>
      <c r="G196" s="25">
        <f>'[3]7нед'!H202</f>
        <v>0</v>
      </c>
      <c r="H196" s="50"/>
      <c r="I196" s="170"/>
      <c r="J196" s="159"/>
      <c r="K196" s="16" t="s">
        <v>22</v>
      </c>
      <c r="L196" s="22">
        <f>'[3]8нед'!C202</f>
        <v>0</v>
      </c>
      <c r="M196" s="26">
        <f>'[3]8нед'!D202</f>
        <v>0</v>
      </c>
      <c r="N196" s="24">
        <f>'[3]8нед'!G202</f>
        <v>0</v>
      </c>
      <c r="O196" s="25">
        <f>'[3]8нед'!H202</f>
        <v>0</v>
      </c>
      <c r="P196" s="50"/>
    </row>
    <row r="197" spans="1:16" ht="31.15" hidden="1">
      <c r="A197" s="168"/>
      <c r="B197" s="154"/>
      <c r="C197" s="16" t="s">
        <v>23</v>
      </c>
      <c r="D197" s="22" t="str">
        <f>'[3]7нед'!C203</f>
        <v>пр</v>
      </c>
      <c r="E197" s="26" t="str">
        <f>'[3]7нед'!D203</f>
        <v>Микроэкономика</v>
      </c>
      <c r="F197" s="24" t="str">
        <f>'[3]7нед'!G203</f>
        <v/>
      </c>
      <c r="G197" s="25" t="str">
        <f>'[3]7нед'!H203</f>
        <v/>
      </c>
      <c r="H197" s="41" t="s">
        <v>95</v>
      </c>
      <c r="I197" s="170"/>
      <c r="J197" s="159"/>
      <c r="K197" s="16" t="s">
        <v>23</v>
      </c>
      <c r="L197" s="22" t="str">
        <f>'[3]8нед'!C203</f>
        <v>пр</v>
      </c>
      <c r="M197" s="26" t="str">
        <f>'[3]8нед'!D203</f>
        <v>Деньги, кредит, банки</v>
      </c>
      <c r="N197" s="24" t="str">
        <f>'[3]8нед'!G203</f>
        <v>Самчинская Я.Б.</v>
      </c>
      <c r="O197" s="25" t="str">
        <f>'[3]8нед'!H203</f>
        <v>доцент, канд. наук</v>
      </c>
      <c r="P197" s="41" t="s">
        <v>95</v>
      </c>
    </row>
    <row r="198" spans="1:16" ht="31.15" hidden="1">
      <c r="A198" s="168"/>
      <c r="B198" s="154"/>
      <c r="C198" s="16" t="s">
        <v>24</v>
      </c>
      <c r="D198" s="22" t="str">
        <f>'[3]7нед'!C204</f>
        <v>пр</v>
      </c>
      <c r="E198" s="26" t="str">
        <f>'[3]7нед'!D204</f>
        <v>Математический анализ</v>
      </c>
      <c r="F198" s="24" t="str">
        <f>'[3]7нед'!G204</f>
        <v>Якимова В.В.</v>
      </c>
      <c r="G198" s="25" t="str">
        <f>'[3]7нед'!H204</f>
        <v>ст. преподаватель</v>
      </c>
      <c r="H198" s="41" t="s">
        <v>95</v>
      </c>
      <c r="I198" s="170"/>
      <c r="J198" s="159"/>
      <c r="K198" s="16" t="s">
        <v>24</v>
      </c>
      <c r="L198" s="22" t="str">
        <f>'[3]8нед'!C204</f>
        <v>пр</v>
      </c>
      <c r="M198" s="26" t="str">
        <f>'[3]8нед'!D204</f>
        <v>Алгебра</v>
      </c>
      <c r="N198" s="24" t="str">
        <f>'[3]8нед'!G204</f>
        <v>Овчинникова М.В.</v>
      </c>
      <c r="O198" s="25" t="str">
        <f>'[3]8нед'!H204</f>
        <v>доцент, канд. наук</v>
      </c>
      <c r="P198" s="41" t="s">
        <v>95</v>
      </c>
    </row>
    <row r="199" spans="1:16" ht="18.399999999999999" hidden="1" thickBot="1">
      <c r="A199" s="169"/>
      <c r="B199" s="155"/>
      <c r="C199" s="17"/>
      <c r="D199" s="27">
        <f>'[3]7нед'!C205</f>
        <v>0</v>
      </c>
      <c r="E199" s="28">
        <f>'[3]7нед'!D205</f>
        <v>0</v>
      </c>
      <c r="F199" s="29">
        <f>'[3]7нед'!G205</f>
        <v>0</v>
      </c>
      <c r="G199" s="30">
        <f>'[3]7нед'!H205</f>
        <v>0</v>
      </c>
      <c r="H199" s="51"/>
      <c r="I199" s="171"/>
      <c r="J199" s="160"/>
      <c r="K199" s="17"/>
      <c r="L199" s="27">
        <f>'[3]8нед'!C205</f>
        <v>0</v>
      </c>
      <c r="M199" s="28">
        <f>'[3]8нед'!D205</f>
        <v>0</v>
      </c>
      <c r="N199" s="29">
        <f>'[3]8нед'!G205</f>
        <v>0</v>
      </c>
      <c r="O199" s="30">
        <f>'[3]8нед'!H205</f>
        <v>0</v>
      </c>
      <c r="P199" s="51"/>
    </row>
    <row r="200" spans="1:16" ht="32.25" hidden="1" customHeight="1" thickTop="1">
      <c r="A200" s="167">
        <v>45944</v>
      </c>
      <c r="B200" s="153" t="s">
        <v>25</v>
      </c>
      <c r="C200" s="32" t="s">
        <v>16</v>
      </c>
      <c r="D200" s="18">
        <f>'[3]7нед'!C206</f>
        <v>0</v>
      </c>
      <c r="E200" s="21">
        <f>'[3]7нед'!D206</f>
        <v>0</v>
      </c>
      <c r="F200" s="19">
        <f>'[3]7нед'!G206</f>
        <v>0</v>
      </c>
      <c r="G200" s="20">
        <f>'[3]7нед'!H206</f>
        <v>0</v>
      </c>
      <c r="H200" s="53"/>
      <c r="I200" s="167">
        <v>45951</v>
      </c>
      <c r="J200" s="158" t="s">
        <v>25</v>
      </c>
      <c r="K200" s="32" t="s">
        <v>16</v>
      </c>
      <c r="L200" s="18">
        <f>'[3]8нед'!C206</f>
        <v>0</v>
      </c>
      <c r="M200" s="21">
        <f>'[3]8нед'!D206</f>
        <v>0</v>
      </c>
      <c r="N200" s="19">
        <f>'[3]8нед'!G206</f>
        <v>0</v>
      </c>
      <c r="O200" s="20">
        <f>'[3]8нед'!H206</f>
        <v>0</v>
      </c>
      <c r="P200" s="53"/>
    </row>
    <row r="201" spans="1:16" ht="46.7" hidden="1">
      <c r="A201" s="168"/>
      <c r="B201" s="154"/>
      <c r="C201" s="16" t="s">
        <v>81</v>
      </c>
      <c r="D201" s="22">
        <f>'[3]7нед'!C207</f>
        <v>0</v>
      </c>
      <c r="E201" s="26">
        <f>'[3]7нед'!D207</f>
        <v>0</v>
      </c>
      <c r="F201" s="24">
        <f>'[3]7нед'!G207</f>
        <v>0</v>
      </c>
      <c r="G201" s="25">
        <f>'[3]7нед'!H207</f>
        <v>0</v>
      </c>
      <c r="H201" s="50"/>
      <c r="I201" s="170"/>
      <c r="J201" s="159"/>
      <c r="K201" s="16" t="s">
        <v>81</v>
      </c>
      <c r="L201" s="22">
        <f>'[3]8нед'!C207</f>
        <v>0</v>
      </c>
      <c r="M201" s="26">
        <f>'[3]8нед'!D207</f>
        <v>0</v>
      </c>
      <c r="N201" s="24">
        <f>'[3]8нед'!G207</f>
        <v>0</v>
      </c>
      <c r="O201" s="25">
        <f>'[3]8нед'!H207</f>
        <v>0</v>
      </c>
      <c r="P201" s="50"/>
    </row>
    <row r="202" spans="1:16" ht="46.7" hidden="1">
      <c r="A202" s="168"/>
      <c r="B202" s="154"/>
      <c r="C202" s="16" t="s">
        <v>82</v>
      </c>
      <c r="D202" s="22">
        <f>'[3]7нед'!C208</f>
        <v>0</v>
      </c>
      <c r="E202" s="26">
        <f>'[3]7нед'!D208</f>
        <v>0</v>
      </c>
      <c r="F202" s="24">
        <f>'[3]7нед'!G208</f>
        <v>0</v>
      </c>
      <c r="G202" s="25">
        <f>'[3]7нед'!H208</f>
        <v>0</v>
      </c>
      <c r="H202" s="50"/>
      <c r="I202" s="170"/>
      <c r="J202" s="159"/>
      <c r="K202" s="16" t="s">
        <v>82</v>
      </c>
      <c r="L202" s="22">
        <f>'[3]8нед'!C208</f>
        <v>0</v>
      </c>
      <c r="M202" s="26">
        <f>'[3]8нед'!D208</f>
        <v>0</v>
      </c>
      <c r="N202" s="24">
        <f>'[3]8нед'!G208</f>
        <v>0</v>
      </c>
      <c r="O202" s="25">
        <f>'[3]8нед'!H208</f>
        <v>0</v>
      </c>
      <c r="P202" s="50"/>
    </row>
    <row r="203" spans="1:16" ht="31.15" hidden="1">
      <c r="A203" s="168"/>
      <c r="B203" s="154"/>
      <c r="C203" s="16" t="s">
        <v>21</v>
      </c>
      <c r="D203" s="22">
        <f>'[3]7нед'!C209</f>
        <v>0</v>
      </c>
      <c r="E203" s="26">
        <f>'[3]7нед'!D209</f>
        <v>0</v>
      </c>
      <c r="F203" s="24">
        <f>'[3]7нед'!G209</f>
        <v>0</v>
      </c>
      <c r="G203" s="25">
        <f>'[3]7нед'!H209</f>
        <v>0</v>
      </c>
      <c r="H203" s="50"/>
      <c r="I203" s="170"/>
      <c r="J203" s="159"/>
      <c r="K203" s="16" t="s">
        <v>21</v>
      </c>
      <c r="L203" s="22">
        <f>'[3]8нед'!C209</f>
        <v>0</v>
      </c>
      <c r="M203" s="26">
        <f>'[3]8нед'!D209</f>
        <v>0</v>
      </c>
      <c r="N203" s="24">
        <f>'[3]8нед'!G209</f>
        <v>0</v>
      </c>
      <c r="O203" s="25">
        <f>'[3]8нед'!H209</f>
        <v>0</v>
      </c>
      <c r="P203" s="50"/>
    </row>
    <row r="204" spans="1:16" ht="31.15" hidden="1">
      <c r="A204" s="168"/>
      <c r="B204" s="154"/>
      <c r="C204" s="16" t="s">
        <v>22</v>
      </c>
      <c r="D204" s="22">
        <f>'[3]7нед'!C210</f>
        <v>0</v>
      </c>
      <c r="E204" s="26">
        <f>'[3]7нед'!D210</f>
        <v>0</v>
      </c>
      <c r="F204" s="24">
        <f>'[3]7нед'!G210</f>
        <v>0</v>
      </c>
      <c r="G204" s="25">
        <f>'[3]7нед'!H210</f>
        <v>0</v>
      </c>
      <c r="H204" s="50"/>
      <c r="I204" s="170"/>
      <c r="J204" s="159"/>
      <c r="K204" s="16" t="s">
        <v>22</v>
      </c>
      <c r="L204" s="22">
        <f>'[3]8нед'!C210</f>
        <v>0</v>
      </c>
      <c r="M204" s="26">
        <f>'[3]8нед'!D210</f>
        <v>0</v>
      </c>
      <c r="N204" s="24">
        <f>'[3]8нед'!G210</f>
        <v>0</v>
      </c>
      <c r="O204" s="25">
        <f>'[3]8нед'!H210</f>
        <v>0</v>
      </c>
      <c r="P204" s="50"/>
    </row>
    <row r="205" spans="1:16" ht="35.85" hidden="1">
      <c r="A205" s="168"/>
      <c r="B205" s="154"/>
      <c r="C205" s="16" t="s">
        <v>23</v>
      </c>
      <c r="D205" s="22">
        <f>'[3]7нед'!C211</f>
        <v>0</v>
      </c>
      <c r="E205" s="26">
        <f>'[3]7нед'!D211</f>
        <v>0</v>
      </c>
      <c r="F205" s="24">
        <f>'[3]7нед'!G211</f>
        <v>0</v>
      </c>
      <c r="G205" s="25">
        <f>'[3]7нед'!H211</f>
        <v>0</v>
      </c>
      <c r="H205" s="50"/>
      <c r="I205" s="170"/>
      <c r="J205" s="159"/>
      <c r="K205" s="16" t="s">
        <v>23</v>
      </c>
      <c r="L205" s="22" t="str">
        <f>'[3]8нед'!C211</f>
        <v>пр</v>
      </c>
      <c r="M205" s="26" t="str">
        <f>'[3]8нед'!D211</f>
        <v xml:space="preserve"> Нормативно-правовые основы профессиональной деятельности</v>
      </c>
      <c r="N205" s="24" t="str">
        <f>'[3]8нед'!G211</f>
        <v/>
      </c>
      <c r="O205" s="25" t="str">
        <f>'[3]8нед'!H211</f>
        <v/>
      </c>
      <c r="P205" s="41" t="s">
        <v>100</v>
      </c>
    </row>
    <row r="206" spans="1:16" ht="31.15" hidden="1">
      <c r="A206" s="168"/>
      <c r="B206" s="154"/>
      <c r="C206" s="16" t="s">
        <v>24</v>
      </c>
      <c r="D206" s="22">
        <f>'[3]7нед'!C212</f>
        <v>0</v>
      </c>
      <c r="E206" s="26">
        <f>'[3]7нед'!D212</f>
        <v>0</v>
      </c>
      <c r="F206" s="24">
        <f>'[3]7нед'!G212</f>
        <v>0</v>
      </c>
      <c r="G206" s="25">
        <f>'[3]7нед'!H212</f>
        <v>0</v>
      </c>
      <c r="H206" s="50"/>
      <c r="I206" s="170"/>
      <c r="J206" s="159"/>
      <c r="K206" s="16" t="s">
        <v>24</v>
      </c>
      <c r="L206" s="22" t="str">
        <f>'[3]8нед'!C212</f>
        <v>пр</v>
      </c>
      <c r="M206" s="26" t="str">
        <f>'[3]8нед'!D212</f>
        <v xml:space="preserve"> Педагогика</v>
      </c>
      <c r="N206" s="24" t="str">
        <f>'[3]8нед'!G212</f>
        <v>Чумак Л.В.</v>
      </c>
      <c r="O206" s="25" t="str">
        <f>'[3]8нед'!H212</f>
        <v>профессор, д-р наук</v>
      </c>
      <c r="P206" s="41" t="s">
        <v>101</v>
      </c>
    </row>
    <row r="207" spans="1:16" ht="18.399999999999999" hidden="1" thickBot="1">
      <c r="A207" s="169"/>
      <c r="B207" s="155"/>
      <c r="C207" s="17"/>
      <c r="D207" s="27">
        <f>'[3]7нед'!C213</f>
        <v>0</v>
      </c>
      <c r="E207" s="28">
        <f>'[3]7нед'!D213</f>
        <v>0</v>
      </c>
      <c r="F207" s="29">
        <f>'[3]7нед'!G213</f>
        <v>0</v>
      </c>
      <c r="G207" s="30">
        <f>'[3]7нед'!H213</f>
        <v>0</v>
      </c>
      <c r="H207" s="51"/>
      <c r="I207" s="171"/>
      <c r="J207" s="160"/>
      <c r="K207" s="17"/>
      <c r="L207" s="27">
        <f>'[3]8нед'!C213</f>
        <v>0</v>
      </c>
      <c r="M207" s="28">
        <f>'[3]8нед'!D213</f>
        <v>0</v>
      </c>
      <c r="N207" s="29">
        <f>'[3]8нед'!G213</f>
        <v>0</v>
      </c>
      <c r="O207" s="30">
        <f>'[3]8нед'!H213</f>
        <v>0</v>
      </c>
      <c r="P207" s="51"/>
    </row>
    <row r="208" spans="1:16" ht="48" hidden="1" customHeight="1" thickTop="1">
      <c r="A208" s="172">
        <v>45945</v>
      </c>
      <c r="B208" s="161" t="s">
        <v>30</v>
      </c>
      <c r="C208" s="32" t="s">
        <v>16</v>
      </c>
      <c r="D208" s="18">
        <f>'[3]7нед'!C214</f>
        <v>0</v>
      </c>
      <c r="E208" s="21">
        <f>'[3]7нед'!D214</f>
        <v>0</v>
      </c>
      <c r="F208" s="19">
        <f>'[3]7нед'!G214</f>
        <v>0</v>
      </c>
      <c r="G208" s="20">
        <f>'[3]7нед'!H214</f>
        <v>0</v>
      </c>
      <c r="H208" s="53"/>
      <c r="I208" s="172">
        <v>45952</v>
      </c>
      <c r="J208" s="164" t="s">
        <v>30</v>
      </c>
      <c r="K208" s="32" t="s">
        <v>16</v>
      </c>
      <c r="L208" s="18">
        <f>'[3]8нед'!C214</f>
        <v>0</v>
      </c>
      <c r="M208" s="21">
        <f>'[3]8нед'!D214</f>
        <v>0</v>
      </c>
      <c r="N208" s="19">
        <f>'[3]8нед'!G214</f>
        <v>0</v>
      </c>
      <c r="O208" s="20">
        <f>'[3]8нед'!H214</f>
        <v>0</v>
      </c>
      <c r="P208" s="53"/>
    </row>
    <row r="209" spans="1:16" ht="46.7" hidden="1">
      <c r="A209" s="173"/>
      <c r="B209" s="162"/>
      <c r="C209" s="16" t="s">
        <v>81</v>
      </c>
      <c r="D209" s="22">
        <f>'[3]7нед'!C215</f>
        <v>0</v>
      </c>
      <c r="E209" s="26">
        <f>'[3]7нед'!D215</f>
        <v>0</v>
      </c>
      <c r="F209" s="24">
        <f>'[3]7нед'!G215</f>
        <v>0</v>
      </c>
      <c r="G209" s="25">
        <f>'[3]7нед'!H215</f>
        <v>0</v>
      </c>
      <c r="H209" s="50"/>
      <c r="I209" s="173"/>
      <c r="J209" s="165"/>
      <c r="K209" s="16" t="s">
        <v>81</v>
      </c>
      <c r="L209" s="22">
        <f>'[3]8нед'!C215</f>
        <v>0</v>
      </c>
      <c r="M209" s="26">
        <f>'[3]8нед'!D215</f>
        <v>0</v>
      </c>
      <c r="N209" s="24">
        <f>'[3]8нед'!G215</f>
        <v>0</v>
      </c>
      <c r="O209" s="25">
        <f>'[3]8нед'!H215</f>
        <v>0</v>
      </c>
      <c r="P209" s="50"/>
    </row>
    <row r="210" spans="1:16" ht="46.7" hidden="1">
      <c r="A210" s="173"/>
      <c r="B210" s="162"/>
      <c r="C210" s="16" t="s">
        <v>82</v>
      </c>
      <c r="D210" s="22">
        <f>'[3]7нед'!C216</f>
        <v>0</v>
      </c>
      <c r="E210" s="26">
        <f>'[3]7нед'!D216</f>
        <v>0</v>
      </c>
      <c r="F210" s="24">
        <f>'[3]7нед'!G216</f>
        <v>0</v>
      </c>
      <c r="G210" s="25">
        <f>'[3]7нед'!H216</f>
        <v>0</v>
      </c>
      <c r="H210" s="50"/>
      <c r="I210" s="173"/>
      <c r="J210" s="165"/>
      <c r="K210" s="16" t="s">
        <v>82</v>
      </c>
      <c r="L210" s="22">
        <f>'[3]8нед'!C216</f>
        <v>0</v>
      </c>
      <c r="M210" s="26">
        <f>'[3]8нед'!D216</f>
        <v>0</v>
      </c>
      <c r="N210" s="24">
        <f>'[3]8нед'!G216</f>
        <v>0</v>
      </c>
      <c r="O210" s="25">
        <f>'[3]8нед'!H216</f>
        <v>0</v>
      </c>
      <c r="P210" s="50"/>
    </row>
    <row r="211" spans="1:16" ht="31.15" hidden="1">
      <c r="A211" s="173"/>
      <c r="B211" s="162"/>
      <c r="C211" s="16" t="s">
        <v>21</v>
      </c>
      <c r="D211" s="22">
        <f>'[3]7нед'!C217</f>
        <v>0</v>
      </c>
      <c r="E211" s="26">
        <f>'[3]7нед'!D217</f>
        <v>0</v>
      </c>
      <c r="F211" s="24">
        <f>'[3]7нед'!G217</f>
        <v>0</v>
      </c>
      <c r="G211" s="25">
        <f>'[3]7нед'!H217</f>
        <v>0</v>
      </c>
      <c r="H211" s="50"/>
      <c r="I211" s="173"/>
      <c r="J211" s="165"/>
      <c r="K211" s="16" t="s">
        <v>21</v>
      </c>
      <c r="L211" s="22">
        <f>'[3]8нед'!C217</f>
        <v>0</v>
      </c>
      <c r="M211" s="26">
        <f>'[3]8нед'!D217</f>
        <v>0</v>
      </c>
      <c r="N211" s="24">
        <f>'[3]8нед'!G217</f>
        <v>0</v>
      </c>
      <c r="O211" s="25">
        <f>'[3]8нед'!H217</f>
        <v>0</v>
      </c>
      <c r="P211" s="50"/>
    </row>
    <row r="212" spans="1:16" ht="31.15" hidden="1">
      <c r="A212" s="173"/>
      <c r="B212" s="162"/>
      <c r="C212" s="16" t="s">
        <v>22</v>
      </c>
      <c r="D212" s="22">
        <f>'[3]7нед'!C218</f>
        <v>0</v>
      </c>
      <c r="E212" s="26">
        <f>'[3]7нед'!D218</f>
        <v>0</v>
      </c>
      <c r="F212" s="24">
        <f>'[3]7нед'!G218</f>
        <v>0</v>
      </c>
      <c r="G212" s="25">
        <f>'[3]7нед'!H218</f>
        <v>0</v>
      </c>
      <c r="H212" s="50"/>
      <c r="I212" s="173"/>
      <c r="J212" s="165"/>
      <c r="K212" s="16" t="s">
        <v>22</v>
      </c>
      <c r="L212" s="22">
        <f>'[3]8нед'!C218</f>
        <v>0</v>
      </c>
      <c r="M212" s="26">
        <f>'[3]8нед'!D218</f>
        <v>0</v>
      </c>
      <c r="N212" s="24">
        <f>'[3]8нед'!G218</f>
        <v>0</v>
      </c>
      <c r="O212" s="25">
        <f>'[3]8нед'!H218</f>
        <v>0</v>
      </c>
      <c r="P212" s="50"/>
    </row>
    <row r="213" spans="1:16" ht="31.15" hidden="1">
      <c r="A213" s="173"/>
      <c r="B213" s="162"/>
      <c r="C213" s="16" t="s">
        <v>23</v>
      </c>
      <c r="D213" s="22" t="str">
        <f>'[3]7нед'!C219</f>
        <v>пр</v>
      </c>
      <c r="E213" s="26" t="str">
        <f>'[3]7нед'!D219</f>
        <v>Основы предпринимательства</v>
      </c>
      <c r="F213" s="24" t="str">
        <f>'[3]7нед'!G219</f>
        <v/>
      </c>
      <c r="G213" s="25" t="str">
        <f>'[3]7нед'!H219</f>
        <v/>
      </c>
      <c r="H213" s="41" t="s">
        <v>95</v>
      </c>
      <c r="I213" s="173"/>
      <c r="J213" s="165"/>
      <c r="K213" s="16" t="s">
        <v>23</v>
      </c>
      <c r="L213" s="22" t="str">
        <f>'[3]8нед'!C219</f>
        <v>пр</v>
      </c>
      <c r="M213" s="26" t="str">
        <f>'[3]8нед'!D219</f>
        <v>Экономика фирмы</v>
      </c>
      <c r="N213" s="24" t="str">
        <f>'[3]8нед'!G219</f>
        <v>Самчинская Я.Б.</v>
      </c>
      <c r="O213" s="25" t="str">
        <f>'[3]8нед'!H219</f>
        <v>доцент, канд. наук</v>
      </c>
      <c r="P213" s="41" t="s">
        <v>95</v>
      </c>
    </row>
    <row r="214" spans="1:16" ht="31.15" hidden="1">
      <c r="A214" s="173"/>
      <c r="B214" s="162"/>
      <c r="C214" s="16" t="s">
        <v>24</v>
      </c>
      <c r="D214" s="22" t="str">
        <f>'[3]7нед'!C220</f>
        <v>пр</v>
      </c>
      <c r="E214" s="26" t="str">
        <f>'[3]7нед'!D220</f>
        <v>Геометрия</v>
      </c>
      <c r="F214" s="24" t="str">
        <f>'[3]7нед'!G220</f>
        <v>Казанцев Ю.А.</v>
      </c>
      <c r="G214" s="25" t="str">
        <f>'[3]7нед'!H220</f>
        <v>преподаватель</v>
      </c>
      <c r="H214" s="41" t="s">
        <v>95</v>
      </c>
      <c r="I214" s="173"/>
      <c r="J214" s="165"/>
      <c r="K214" s="16" t="s">
        <v>24</v>
      </c>
      <c r="L214" s="22" t="str">
        <f>'[3]8нед'!C220</f>
        <v>пр</v>
      </c>
      <c r="M214" s="26" t="str">
        <f>'[3]8нед'!D220</f>
        <v xml:space="preserve"> Программирование</v>
      </c>
      <c r="N214" s="24" t="str">
        <f>'[3]8нед'!G220</f>
        <v/>
      </c>
      <c r="O214" s="25" t="str">
        <f>'[3]8нед'!H220</f>
        <v/>
      </c>
      <c r="P214" s="41" t="s">
        <v>95</v>
      </c>
    </row>
    <row r="215" spans="1:16" ht="18.399999999999999" hidden="1" thickBot="1">
      <c r="A215" s="174"/>
      <c r="B215" s="163"/>
      <c r="C215" s="17"/>
      <c r="D215" s="27">
        <f>'[3]7нед'!C221</f>
        <v>0</v>
      </c>
      <c r="E215" s="28">
        <f>'[3]7нед'!D221</f>
        <v>0</v>
      </c>
      <c r="F215" s="29">
        <f>'[3]7нед'!G221</f>
        <v>0</v>
      </c>
      <c r="G215" s="30">
        <f>'[3]7нед'!H221</f>
        <v>0</v>
      </c>
      <c r="H215" s="51"/>
      <c r="I215" s="174"/>
      <c r="J215" s="166"/>
      <c r="K215" s="17"/>
      <c r="L215" s="27">
        <f>'[3]8нед'!C221</f>
        <v>0</v>
      </c>
      <c r="M215" s="28">
        <f>'[3]8нед'!D221</f>
        <v>0</v>
      </c>
      <c r="N215" s="29">
        <f>'[3]8нед'!G221</f>
        <v>0</v>
      </c>
      <c r="O215" s="30">
        <f>'[3]8нед'!H221</f>
        <v>0</v>
      </c>
      <c r="P215" s="51"/>
    </row>
    <row r="216" spans="1:16" ht="48" hidden="1" customHeight="1" thickTop="1">
      <c r="A216" s="167">
        <v>45946</v>
      </c>
      <c r="B216" s="153" t="s">
        <v>32</v>
      </c>
      <c r="C216" s="32" t="s">
        <v>16</v>
      </c>
      <c r="D216" s="18">
        <f>'[3]7нед'!C222</f>
        <v>0</v>
      </c>
      <c r="E216" s="21">
        <f>'[3]7нед'!D222</f>
        <v>0</v>
      </c>
      <c r="F216" s="19">
        <f>'[3]7нед'!G222</f>
        <v>0</v>
      </c>
      <c r="G216" s="20">
        <f>'[3]7нед'!H222</f>
        <v>0</v>
      </c>
      <c r="H216" s="53"/>
      <c r="I216" s="167">
        <v>45953</v>
      </c>
      <c r="J216" s="158" t="s">
        <v>32</v>
      </c>
      <c r="K216" s="32" t="s">
        <v>16</v>
      </c>
      <c r="L216" s="18">
        <f>'[3]8нед'!C222</f>
        <v>0</v>
      </c>
      <c r="M216" s="21">
        <f>'[3]8нед'!D222</f>
        <v>0</v>
      </c>
      <c r="N216" s="19">
        <f>'[3]8нед'!G222</f>
        <v>0</v>
      </c>
      <c r="O216" s="20">
        <f>'[3]8нед'!H222</f>
        <v>0</v>
      </c>
      <c r="P216" s="53"/>
    </row>
    <row r="217" spans="1:16" ht="46.7" hidden="1">
      <c r="A217" s="168"/>
      <c r="B217" s="154"/>
      <c r="C217" s="16" t="s">
        <v>81</v>
      </c>
      <c r="D217" s="22">
        <f>'[3]7нед'!C223</f>
        <v>0</v>
      </c>
      <c r="E217" s="26">
        <f>'[3]7нед'!D223</f>
        <v>0</v>
      </c>
      <c r="F217" s="24">
        <f>'[3]7нед'!G223</f>
        <v>0</v>
      </c>
      <c r="G217" s="25">
        <f>'[3]7нед'!H223</f>
        <v>0</v>
      </c>
      <c r="H217" s="50"/>
      <c r="I217" s="170"/>
      <c r="J217" s="159"/>
      <c r="K217" s="16" t="s">
        <v>81</v>
      </c>
      <c r="L217" s="22">
        <f>'[3]8нед'!C223</f>
        <v>0</v>
      </c>
      <c r="M217" s="26">
        <f>'[3]8нед'!D223</f>
        <v>0</v>
      </c>
      <c r="N217" s="24">
        <f>'[3]8нед'!G223</f>
        <v>0</v>
      </c>
      <c r="O217" s="25">
        <f>'[3]8нед'!H223</f>
        <v>0</v>
      </c>
      <c r="P217" s="50"/>
    </row>
    <row r="218" spans="1:16" ht="46.7" hidden="1">
      <c r="A218" s="168"/>
      <c r="B218" s="154"/>
      <c r="C218" s="16" t="s">
        <v>82</v>
      </c>
      <c r="D218" s="22">
        <f>'[3]7нед'!C224</f>
        <v>0</v>
      </c>
      <c r="E218" s="26">
        <f>'[3]7нед'!D224</f>
        <v>0</v>
      </c>
      <c r="F218" s="24">
        <f>'[3]7нед'!G224</f>
        <v>0</v>
      </c>
      <c r="G218" s="25">
        <f>'[3]7нед'!H224</f>
        <v>0</v>
      </c>
      <c r="H218" s="50"/>
      <c r="I218" s="170"/>
      <c r="J218" s="159"/>
      <c r="K218" s="16" t="s">
        <v>82</v>
      </c>
      <c r="L218" s="22">
        <f>'[3]8нед'!C224</f>
        <v>0</v>
      </c>
      <c r="M218" s="26">
        <f>'[3]8нед'!D224</f>
        <v>0</v>
      </c>
      <c r="N218" s="24">
        <f>'[3]8нед'!G224</f>
        <v>0</v>
      </c>
      <c r="O218" s="25">
        <f>'[3]8нед'!H224</f>
        <v>0</v>
      </c>
      <c r="P218" s="50"/>
    </row>
    <row r="219" spans="1:16" ht="31.15" hidden="1">
      <c r="A219" s="168"/>
      <c r="B219" s="154"/>
      <c r="C219" s="16" t="s">
        <v>21</v>
      </c>
      <c r="D219" s="22">
        <f>'[3]7нед'!C225</f>
        <v>0</v>
      </c>
      <c r="E219" s="26">
        <f>'[3]7нед'!D225</f>
        <v>0</v>
      </c>
      <c r="F219" s="24">
        <f>'[3]7нед'!G225</f>
        <v>0</v>
      </c>
      <c r="G219" s="25">
        <f>'[3]7нед'!H225</f>
        <v>0</v>
      </c>
      <c r="H219" s="50"/>
      <c r="I219" s="170"/>
      <c r="J219" s="159"/>
      <c r="K219" s="16" t="s">
        <v>21</v>
      </c>
      <c r="L219" s="22">
        <f>'[3]8нед'!C225</f>
        <v>0</v>
      </c>
      <c r="M219" s="26">
        <f>'[3]8нед'!D225</f>
        <v>0</v>
      </c>
      <c r="N219" s="24">
        <f>'[3]8нед'!G225</f>
        <v>0</v>
      </c>
      <c r="O219" s="25">
        <f>'[3]8нед'!H225</f>
        <v>0</v>
      </c>
      <c r="P219" s="50"/>
    </row>
    <row r="220" spans="1:16" ht="31.15" hidden="1">
      <c r="A220" s="168"/>
      <c r="B220" s="154"/>
      <c r="C220" s="16" t="s">
        <v>22</v>
      </c>
      <c r="D220" s="22">
        <f>'[3]7нед'!C226</f>
        <v>0</v>
      </c>
      <c r="E220" s="26">
        <f>'[3]7нед'!D226</f>
        <v>0</v>
      </c>
      <c r="F220" s="24">
        <f>'[3]7нед'!G226</f>
        <v>0</v>
      </c>
      <c r="G220" s="25">
        <f>'[3]7нед'!H226</f>
        <v>0</v>
      </c>
      <c r="H220" s="50"/>
      <c r="I220" s="170"/>
      <c r="J220" s="159"/>
      <c r="K220" s="16" t="s">
        <v>22</v>
      </c>
      <c r="L220" s="22">
        <f>'[3]8нед'!C226</f>
        <v>0</v>
      </c>
      <c r="M220" s="26">
        <f>'[3]8нед'!D226</f>
        <v>0</v>
      </c>
      <c r="N220" s="24">
        <f>'[3]8нед'!G226</f>
        <v>0</v>
      </c>
      <c r="O220" s="25">
        <f>'[3]8нед'!H226</f>
        <v>0</v>
      </c>
      <c r="P220" s="50"/>
    </row>
    <row r="221" spans="1:16" ht="31.15" hidden="1">
      <c r="A221" s="168"/>
      <c r="B221" s="154"/>
      <c r="C221" s="16" t="s">
        <v>23</v>
      </c>
      <c r="D221" s="22" t="str">
        <f>'[3]7нед'!C227</f>
        <v>л</v>
      </c>
      <c r="E221" s="26" t="str">
        <f>'[3]7нед'!D227</f>
        <v>Педагогика</v>
      </c>
      <c r="F221" s="24" t="str">
        <f>'[3]7нед'!G227</f>
        <v>Яцула Т.В.</v>
      </c>
      <c r="G221" s="25" t="str">
        <f>'[3]7нед'!H227</f>
        <v>профессор, д-р наук</v>
      </c>
      <c r="H221" s="41" t="s">
        <v>102</v>
      </c>
      <c r="I221" s="170"/>
      <c r="J221" s="159"/>
      <c r="K221" s="16" t="s">
        <v>23</v>
      </c>
      <c r="L221" s="22">
        <f>'[3]8нед'!C227</f>
        <v>0</v>
      </c>
      <c r="M221" s="26">
        <f>'[3]8нед'!D227</f>
        <v>0</v>
      </c>
      <c r="N221" s="24">
        <f>'[3]8нед'!G227</f>
        <v>0</v>
      </c>
      <c r="O221" s="25">
        <f>'[3]8нед'!H227</f>
        <v>0</v>
      </c>
      <c r="P221" s="50"/>
    </row>
    <row r="222" spans="1:16" ht="35.85" hidden="1">
      <c r="A222" s="168"/>
      <c r="B222" s="154"/>
      <c r="C222" s="16" t="s">
        <v>24</v>
      </c>
      <c r="D222" s="22" t="str">
        <f>'[3]7нед'!C228</f>
        <v>л</v>
      </c>
      <c r="E222" s="26" t="str">
        <f>'[3]7нед'!D228</f>
        <v>Нормативно-правовые основы профессиональной деятельности</v>
      </c>
      <c r="F222" s="24" t="str">
        <f>'[3]7нед'!G228</f>
        <v/>
      </c>
      <c r="G222" s="25" t="str">
        <f>'[3]7нед'!H228</f>
        <v/>
      </c>
      <c r="H222" s="41" t="s">
        <v>103</v>
      </c>
      <c r="I222" s="170"/>
      <c r="J222" s="159"/>
      <c r="K222" s="16" t="s">
        <v>24</v>
      </c>
      <c r="L222" s="22">
        <f>'[3]8нед'!C228</f>
        <v>0</v>
      </c>
      <c r="M222" s="26">
        <f>'[3]8нед'!D228</f>
        <v>0</v>
      </c>
      <c r="N222" s="24">
        <f>'[3]8нед'!G228</f>
        <v>0</v>
      </c>
      <c r="O222" s="25">
        <f>'[3]8нед'!H228</f>
        <v>0</v>
      </c>
      <c r="P222" s="50"/>
    </row>
    <row r="223" spans="1:16" ht="18.399999999999999" hidden="1" thickBot="1">
      <c r="A223" s="169"/>
      <c r="B223" s="155"/>
      <c r="C223" s="17"/>
      <c r="D223" s="27">
        <f>'[3]7нед'!C229</f>
        <v>0</v>
      </c>
      <c r="E223" s="28">
        <f>'[3]7нед'!D229</f>
        <v>0</v>
      </c>
      <c r="F223" s="29">
        <f>'[3]7нед'!G229</f>
        <v>0</v>
      </c>
      <c r="G223" s="30">
        <f>'[3]7нед'!H229</f>
        <v>0</v>
      </c>
      <c r="H223" s="51"/>
      <c r="I223" s="171"/>
      <c r="J223" s="160"/>
      <c r="K223" s="17"/>
      <c r="L223" s="27">
        <f>'[3]8нед'!C229</f>
        <v>0</v>
      </c>
      <c r="M223" s="28">
        <f>'[3]8нед'!D229</f>
        <v>0</v>
      </c>
      <c r="N223" s="29">
        <f>'[3]8нед'!G229</f>
        <v>0</v>
      </c>
      <c r="O223" s="30">
        <f>'[3]8нед'!H229</f>
        <v>0</v>
      </c>
      <c r="P223" s="51"/>
    </row>
    <row r="224" spans="1:16" ht="48" hidden="1" customHeight="1" thickTop="1">
      <c r="A224" s="167">
        <v>45947</v>
      </c>
      <c r="B224" s="153" t="s">
        <v>34</v>
      </c>
      <c r="C224" s="32" t="s">
        <v>16</v>
      </c>
      <c r="D224" s="18">
        <f>'[3]7нед'!C230</f>
        <v>0</v>
      </c>
      <c r="E224" s="21">
        <f>'[3]7нед'!D230</f>
        <v>0</v>
      </c>
      <c r="F224" s="19">
        <f>'[3]7нед'!G230</f>
        <v>0</v>
      </c>
      <c r="G224" s="20">
        <f>'[3]7нед'!H230</f>
        <v>0</v>
      </c>
      <c r="H224" s="53"/>
      <c r="I224" s="167">
        <v>45954</v>
      </c>
      <c r="J224" s="158" t="s">
        <v>34</v>
      </c>
      <c r="K224" s="32" t="s">
        <v>16</v>
      </c>
      <c r="L224" s="18">
        <f>'[3]8нед'!C230</f>
        <v>0</v>
      </c>
      <c r="M224" s="21">
        <f>'[3]8нед'!D230</f>
        <v>0</v>
      </c>
      <c r="N224" s="19">
        <f>'[3]8нед'!G230</f>
        <v>0</v>
      </c>
      <c r="O224" s="20">
        <f>'[3]8нед'!H230</f>
        <v>0</v>
      </c>
      <c r="P224" s="53"/>
    </row>
    <row r="225" spans="1:16" ht="46.7" hidden="1">
      <c r="A225" s="168"/>
      <c r="B225" s="154"/>
      <c r="C225" s="16" t="s">
        <v>81</v>
      </c>
      <c r="D225" s="22">
        <f>'[3]7нед'!C231</f>
        <v>0</v>
      </c>
      <c r="E225" s="26">
        <f>'[3]7нед'!D231</f>
        <v>0</v>
      </c>
      <c r="F225" s="24">
        <f>'[3]7нед'!G231</f>
        <v>0</v>
      </c>
      <c r="G225" s="25">
        <f>'[3]7нед'!H231</f>
        <v>0</v>
      </c>
      <c r="H225" s="50"/>
      <c r="I225" s="170"/>
      <c r="J225" s="159"/>
      <c r="K225" s="16" t="s">
        <v>81</v>
      </c>
      <c r="L225" s="22">
        <f>'[3]8нед'!C231</f>
        <v>0</v>
      </c>
      <c r="M225" s="26">
        <f>'[3]8нед'!D231</f>
        <v>0</v>
      </c>
      <c r="N225" s="24">
        <f>'[3]8нед'!G231</f>
        <v>0</v>
      </c>
      <c r="O225" s="25">
        <f>'[3]8нед'!H231</f>
        <v>0</v>
      </c>
      <c r="P225" s="50"/>
    </row>
    <row r="226" spans="1:16" ht="46.7" hidden="1">
      <c r="A226" s="168"/>
      <c r="B226" s="154"/>
      <c r="C226" s="16" t="s">
        <v>82</v>
      </c>
      <c r="D226" s="22">
        <f>'[3]7нед'!C232</f>
        <v>0</v>
      </c>
      <c r="E226" s="26">
        <f>'[3]7нед'!D232</f>
        <v>0</v>
      </c>
      <c r="F226" s="24">
        <f>'[3]7нед'!G232</f>
        <v>0</v>
      </c>
      <c r="G226" s="25">
        <f>'[3]7нед'!H232</f>
        <v>0</v>
      </c>
      <c r="H226" s="50"/>
      <c r="I226" s="170"/>
      <c r="J226" s="159"/>
      <c r="K226" s="16" t="s">
        <v>82</v>
      </c>
      <c r="L226" s="22">
        <f>'[3]8нед'!C232</f>
        <v>0</v>
      </c>
      <c r="M226" s="26">
        <f>'[3]8нед'!D232</f>
        <v>0</v>
      </c>
      <c r="N226" s="24">
        <f>'[3]8нед'!G232</f>
        <v>0</v>
      </c>
      <c r="O226" s="25">
        <f>'[3]8нед'!H232</f>
        <v>0</v>
      </c>
      <c r="P226" s="50"/>
    </row>
    <row r="227" spans="1:16" ht="31.15" hidden="1">
      <c r="A227" s="168"/>
      <c r="B227" s="154"/>
      <c r="C227" s="16" t="s">
        <v>21</v>
      </c>
      <c r="D227" s="22">
        <f>'[3]7нед'!C233</f>
        <v>0</v>
      </c>
      <c r="E227" s="26">
        <f>'[3]7нед'!D233</f>
        <v>0</v>
      </c>
      <c r="F227" s="24">
        <f>'[3]7нед'!G233</f>
        <v>0</v>
      </c>
      <c r="G227" s="25">
        <f>'[3]7нед'!H233</f>
        <v>0</v>
      </c>
      <c r="H227" s="50"/>
      <c r="I227" s="170"/>
      <c r="J227" s="159"/>
      <c r="K227" s="16" t="s">
        <v>21</v>
      </c>
      <c r="L227" s="22">
        <f>'[3]8нед'!C233</f>
        <v>0</v>
      </c>
      <c r="M227" s="26">
        <f>'[3]8нед'!D233</f>
        <v>0</v>
      </c>
      <c r="N227" s="24">
        <f>'[3]8нед'!G233</f>
        <v>0</v>
      </c>
      <c r="O227" s="25">
        <f>'[3]8нед'!H233</f>
        <v>0</v>
      </c>
      <c r="P227" s="50"/>
    </row>
    <row r="228" spans="1:16" ht="31.15" hidden="1">
      <c r="A228" s="168"/>
      <c r="B228" s="154"/>
      <c r="C228" s="16" t="s">
        <v>22</v>
      </c>
      <c r="D228" s="22">
        <f>'[3]7нед'!C234</f>
        <v>0</v>
      </c>
      <c r="E228" s="26">
        <f>'[3]7нед'!D234</f>
        <v>0</v>
      </c>
      <c r="F228" s="24">
        <f>'[3]7нед'!G234</f>
        <v>0</v>
      </c>
      <c r="G228" s="25">
        <f>'[3]7нед'!H234</f>
        <v>0</v>
      </c>
      <c r="H228" s="50"/>
      <c r="I228" s="170"/>
      <c r="J228" s="159"/>
      <c r="K228" s="16" t="s">
        <v>22</v>
      </c>
      <c r="L228" s="22">
        <f>'[3]8нед'!C234</f>
        <v>0</v>
      </c>
      <c r="M228" s="26">
        <f>'[3]8нед'!D234</f>
        <v>0</v>
      </c>
      <c r="N228" s="24">
        <f>'[3]8нед'!G234</f>
        <v>0</v>
      </c>
      <c r="O228" s="25">
        <f>'[3]8нед'!H234</f>
        <v>0</v>
      </c>
      <c r="P228" s="50"/>
    </row>
    <row r="229" spans="1:16" ht="31.15" hidden="1">
      <c r="A229" s="168"/>
      <c r="B229" s="154"/>
      <c r="C229" s="16" t="s">
        <v>23</v>
      </c>
      <c r="D229" s="22">
        <f>'[3]7нед'!C235</f>
        <v>0</v>
      </c>
      <c r="E229" s="26">
        <f>'[3]7нед'!D235</f>
        <v>0</v>
      </c>
      <c r="F229" s="24">
        <f>'[3]7нед'!G235</f>
        <v>0</v>
      </c>
      <c r="G229" s="25">
        <f>'[3]7нед'!H235</f>
        <v>0</v>
      </c>
      <c r="H229" s="50"/>
      <c r="I229" s="170"/>
      <c r="J229" s="159"/>
      <c r="K229" s="16" t="s">
        <v>23</v>
      </c>
      <c r="L229" s="22">
        <f>'[3]8нед'!C235</f>
        <v>0</v>
      </c>
      <c r="M229" s="26">
        <f>'[3]8нед'!D235</f>
        <v>0</v>
      </c>
      <c r="N229" s="24">
        <f>'[3]8нед'!G235</f>
        <v>0</v>
      </c>
      <c r="O229" s="25">
        <f>'[3]8нед'!H235</f>
        <v>0</v>
      </c>
      <c r="P229" s="50"/>
    </row>
    <row r="230" spans="1:16" ht="31.15" hidden="1">
      <c r="A230" s="168"/>
      <c r="B230" s="154"/>
      <c r="C230" s="16" t="s">
        <v>24</v>
      </c>
      <c r="D230" s="22">
        <f>'[3]7нед'!C236</f>
        <v>0</v>
      </c>
      <c r="E230" s="26">
        <f>'[3]7нед'!D236</f>
        <v>0</v>
      </c>
      <c r="F230" s="24">
        <f>'[3]7нед'!G236</f>
        <v>0</v>
      </c>
      <c r="G230" s="25">
        <f>'[3]7нед'!H236</f>
        <v>0</v>
      </c>
      <c r="H230" s="50"/>
      <c r="I230" s="170"/>
      <c r="J230" s="159"/>
      <c r="K230" s="16" t="s">
        <v>24</v>
      </c>
      <c r="L230" s="22">
        <f>'[3]8нед'!C236</f>
        <v>0</v>
      </c>
      <c r="M230" s="26">
        <f>'[3]8нед'!D236</f>
        <v>0</v>
      </c>
      <c r="N230" s="24">
        <f>'[3]8нед'!G236</f>
        <v>0</v>
      </c>
      <c r="O230" s="25">
        <f>'[3]8нед'!H236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'[3]7нед'!C237</f>
        <v>0</v>
      </c>
      <c r="E231" s="28">
        <f>'[3]7нед'!D237</f>
        <v>0</v>
      </c>
      <c r="F231" s="29">
        <f>'[3]7нед'!G237</f>
        <v>0</v>
      </c>
      <c r="G231" s="30">
        <f>'[3]7нед'!H237</f>
        <v>0</v>
      </c>
      <c r="H231" s="51"/>
      <c r="I231" s="171"/>
      <c r="J231" s="160"/>
      <c r="K231" s="17"/>
      <c r="L231" s="27">
        <f>'[3]8нед'!C237</f>
        <v>0</v>
      </c>
      <c r="M231" s="28">
        <f>'[3]8нед'!D237</f>
        <v>0</v>
      </c>
      <c r="N231" s="29">
        <f>'[3]8нед'!G237</f>
        <v>0</v>
      </c>
      <c r="O231" s="30">
        <f>'[3]8нед'!H237</f>
        <v>0</v>
      </c>
      <c r="P231" s="51"/>
    </row>
    <row r="232" spans="1:16" ht="48" hidden="1" customHeight="1" thickTop="1">
      <c r="A232" s="167">
        <v>45948</v>
      </c>
      <c r="B232" s="153" t="s">
        <v>37</v>
      </c>
      <c r="C232" s="32" t="s">
        <v>16</v>
      </c>
      <c r="D232" s="18">
        <f>'[3]7нед'!C238</f>
        <v>0</v>
      </c>
      <c r="E232" s="21">
        <f>'[3]7нед'!D238</f>
        <v>0</v>
      </c>
      <c r="F232" s="19">
        <f>'[3]7нед'!G238</f>
        <v>0</v>
      </c>
      <c r="G232" s="20">
        <f>'[3]7нед'!H238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'[3]8нед'!C238</f>
        <v>0</v>
      </c>
      <c r="M232" s="21">
        <f>'[3]8нед'!D238</f>
        <v>0</v>
      </c>
      <c r="N232" s="19">
        <f>'[3]8нед'!G238</f>
        <v>0</v>
      </c>
      <c r="O232" s="20">
        <f>'[3]8нед'!H238</f>
        <v>0</v>
      </c>
      <c r="P232" s="53"/>
    </row>
    <row r="233" spans="1:16" ht="46.7" hidden="1">
      <c r="A233" s="168"/>
      <c r="B233" s="154"/>
      <c r="C233" s="16" t="s">
        <v>81</v>
      </c>
      <c r="D233" s="22">
        <f>'[3]7нед'!C239</f>
        <v>0</v>
      </c>
      <c r="E233" s="26">
        <f>'[3]7нед'!D239</f>
        <v>0</v>
      </c>
      <c r="F233" s="24">
        <f>'[3]7нед'!G239</f>
        <v>0</v>
      </c>
      <c r="G233" s="25">
        <f>'[3]7нед'!H239</f>
        <v>0</v>
      </c>
      <c r="H233" s="50"/>
      <c r="I233" s="170"/>
      <c r="J233" s="159"/>
      <c r="K233" s="16" t="s">
        <v>81</v>
      </c>
      <c r="L233" s="22">
        <f>'[3]8нед'!C239</f>
        <v>0</v>
      </c>
      <c r="M233" s="26">
        <f>'[3]8нед'!D239</f>
        <v>0</v>
      </c>
      <c r="N233" s="24">
        <f>'[3]8нед'!G239</f>
        <v>0</v>
      </c>
      <c r="O233" s="25">
        <f>'[3]8нед'!H239</f>
        <v>0</v>
      </c>
      <c r="P233" s="50"/>
    </row>
    <row r="234" spans="1:16" ht="46.7" hidden="1">
      <c r="A234" s="168"/>
      <c r="B234" s="154"/>
      <c r="C234" s="16" t="s">
        <v>82</v>
      </c>
      <c r="D234" s="22">
        <f>'[3]7нед'!C240</f>
        <v>0</v>
      </c>
      <c r="E234" s="26">
        <f>'[3]7нед'!D240</f>
        <v>0</v>
      </c>
      <c r="F234" s="24">
        <f>'[3]7нед'!G240</f>
        <v>0</v>
      </c>
      <c r="G234" s="25">
        <f>'[3]7нед'!H240</f>
        <v>0</v>
      </c>
      <c r="H234" s="50"/>
      <c r="I234" s="170"/>
      <c r="J234" s="159"/>
      <c r="K234" s="16" t="s">
        <v>82</v>
      </c>
      <c r="L234" s="22">
        <f>'[3]8нед'!C240</f>
        <v>0</v>
      </c>
      <c r="M234" s="26">
        <f>'[3]8нед'!D240</f>
        <v>0</v>
      </c>
      <c r="N234" s="24">
        <f>'[3]8нед'!G240</f>
        <v>0</v>
      </c>
      <c r="O234" s="25">
        <f>'[3]8нед'!H240</f>
        <v>0</v>
      </c>
      <c r="P234" s="50"/>
    </row>
    <row r="235" spans="1:16" ht="31.15" hidden="1">
      <c r="A235" s="168"/>
      <c r="B235" s="154"/>
      <c r="C235" s="16" t="s">
        <v>21</v>
      </c>
      <c r="D235" s="22">
        <f>'[3]7нед'!C241</f>
        <v>0</v>
      </c>
      <c r="E235" s="26">
        <f>'[3]7нед'!D241</f>
        <v>0</v>
      </c>
      <c r="F235" s="24">
        <f>'[3]7нед'!G241</f>
        <v>0</v>
      </c>
      <c r="G235" s="25">
        <f>'[3]7нед'!H241</f>
        <v>0</v>
      </c>
      <c r="H235" s="50"/>
      <c r="I235" s="170"/>
      <c r="J235" s="159"/>
      <c r="K235" s="16" t="s">
        <v>21</v>
      </c>
      <c r="L235" s="22">
        <f>'[3]8нед'!C241</f>
        <v>0</v>
      </c>
      <c r="M235" s="26">
        <f>'[3]8нед'!D241</f>
        <v>0</v>
      </c>
      <c r="N235" s="24">
        <f>'[3]8нед'!G241</f>
        <v>0</v>
      </c>
      <c r="O235" s="25">
        <f>'[3]8нед'!H241</f>
        <v>0</v>
      </c>
      <c r="P235" s="50"/>
    </row>
    <row r="236" spans="1:16" ht="31.15" hidden="1">
      <c r="A236" s="168"/>
      <c r="B236" s="154"/>
      <c r="C236" s="16" t="s">
        <v>22</v>
      </c>
      <c r="D236" s="22">
        <f>'[3]7нед'!C242</f>
        <v>0</v>
      </c>
      <c r="E236" s="26">
        <f>'[3]7нед'!D242</f>
        <v>0</v>
      </c>
      <c r="F236" s="24">
        <f>'[3]7нед'!G242</f>
        <v>0</v>
      </c>
      <c r="G236" s="25">
        <f>'[3]7нед'!H242</f>
        <v>0</v>
      </c>
      <c r="H236" s="50"/>
      <c r="I236" s="170"/>
      <c r="J236" s="159"/>
      <c r="K236" s="16" t="s">
        <v>22</v>
      </c>
      <c r="L236" s="22">
        <f>'[3]8нед'!C242</f>
        <v>0</v>
      </c>
      <c r="M236" s="26">
        <f>'[3]8нед'!D242</f>
        <v>0</v>
      </c>
      <c r="N236" s="24">
        <f>'[3]8нед'!G242</f>
        <v>0</v>
      </c>
      <c r="O236" s="25">
        <f>'[3]8нед'!H242</f>
        <v>0</v>
      </c>
      <c r="P236" s="50"/>
    </row>
    <row r="237" spans="1:16" ht="31.15" hidden="1">
      <c r="A237" s="168"/>
      <c r="B237" s="154"/>
      <c r="C237" s="16" t="s">
        <v>23</v>
      </c>
      <c r="D237" s="22">
        <f>'[3]7нед'!C243</f>
        <v>0</v>
      </c>
      <c r="E237" s="26">
        <f>'[3]7нед'!D243</f>
        <v>0</v>
      </c>
      <c r="F237" s="24">
        <f>'[3]7нед'!G243</f>
        <v>0</v>
      </c>
      <c r="G237" s="25">
        <f>'[3]7нед'!H243</f>
        <v>0</v>
      </c>
      <c r="H237" s="50"/>
      <c r="I237" s="170"/>
      <c r="J237" s="159"/>
      <c r="K237" s="16" t="s">
        <v>23</v>
      </c>
      <c r="L237" s="22">
        <f>'[3]8нед'!C243</f>
        <v>0</v>
      </c>
      <c r="M237" s="26">
        <f>'[3]8нед'!D243</f>
        <v>0</v>
      </c>
      <c r="N237" s="24">
        <f>'[3]8нед'!G243</f>
        <v>0</v>
      </c>
      <c r="O237" s="25">
        <f>'[3]8нед'!H243</f>
        <v>0</v>
      </c>
      <c r="P237" s="50"/>
    </row>
    <row r="238" spans="1:16" ht="31.15" hidden="1">
      <c r="A238" s="168"/>
      <c r="B238" s="154"/>
      <c r="C238" s="16" t="s">
        <v>24</v>
      </c>
      <c r="D238" s="22">
        <f>'[3]7нед'!C244</f>
        <v>0</v>
      </c>
      <c r="E238" s="26">
        <f>'[3]7нед'!D244</f>
        <v>0</v>
      </c>
      <c r="F238" s="24">
        <f>'[3]7нед'!G244</f>
        <v>0</v>
      </c>
      <c r="G238" s="25">
        <f>'[3]7нед'!H244</f>
        <v>0</v>
      </c>
      <c r="H238" s="50"/>
      <c r="I238" s="170"/>
      <c r="J238" s="159"/>
      <c r="K238" s="16" t="s">
        <v>24</v>
      </c>
      <c r="L238" s="22">
        <f>'[3]8нед'!C244</f>
        <v>0</v>
      </c>
      <c r="M238" s="26">
        <f>'[3]8нед'!D244</f>
        <v>0</v>
      </c>
      <c r="N238" s="24">
        <f>'[3]8нед'!G244</f>
        <v>0</v>
      </c>
      <c r="O238" s="25">
        <f>'[3]8нед'!H244</f>
        <v>0</v>
      </c>
      <c r="P238" s="50"/>
    </row>
    <row r="239" spans="1:16" ht="19.149999999999999" hidden="1" thickTop="1" thickBot="1">
      <c r="A239" s="169"/>
      <c r="B239" s="155"/>
      <c r="C239" s="17"/>
      <c r="D239" s="18">
        <f>'[3]7нед'!C59</f>
        <v>0</v>
      </c>
      <c r="E239" s="21">
        <f>'[3]7нед'!D59</f>
        <v>0</v>
      </c>
      <c r="F239" s="19">
        <f>'[3]7нед'!G59</f>
        <v>0</v>
      </c>
      <c r="G239" s="20">
        <f>'[3]7нед'!H59</f>
        <v>0</v>
      </c>
      <c r="H239" s="53"/>
      <c r="I239" s="171"/>
      <c r="J239" s="160"/>
      <c r="K239" s="17"/>
      <c r="L239" s="27">
        <f>'[3]8нед'!C59</f>
        <v>0</v>
      </c>
      <c r="M239" s="28">
        <f>'[3]8нед'!D59</f>
        <v>0</v>
      </c>
      <c r="N239" s="29">
        <f>'[3]8нед'!G59</f>
        <v>0</v>
      </c>
      <c r="O239" s="30">
        <f>'[3]8нед'!H59</f>
        <v>0</v>
      </c>
      <c r="P239" s="51"/>
    </row>
    <row r="240" spans="1:16" ht="39" hidden="1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 hidden="1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 hidden="1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 hidden="1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 hidden="1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 hidden="1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 hidden="1">
      <c r="A246" s="1"/>
      <c r="B246" s="144" t="s">
        <v>4</v>
      </c>
      <c r="C246" s="144"/>
      <c r="D246" s="144"/>
      <c r="E246" s="144"/>
      <c r="F246" s="144"/>
      <c r="G246" s="144"/>
      <c r="H246" s="144"/>
      <c r="I246" s="1"/>
      <c r="J246" s="144" t="s">
        <v>4</v>
      </c>
      <c r="K246" s="144"/>
      <c r="L246" s="144"/>
      <c r="M246" s="144"/>
      <c r="N246" s="144"/>
      <c r="O246" s="144"/>
      <c r="P246" s="144"/>
    </row>
    <row r="247" spans="1:16" ht="15.6" hidden="1">
      <c r="A247" s="7"/>
      <c r="B247" s="140" t="str">
        <f>'[5]14нед'!$A$6</f>
        <v>Направление подготовки:</v>
      </c>
      <c r="C247" s="8"/>
      <c r="D247" s="9"/>
      <c r="E247" s="10" t="str">
        <f>E7</f>
        <v>09.04.04 Программная инженерия (Разработка программно-информационных систем)</v>
      </c>
      <c r="F247" s="9"/>
      <c r="G247" s="9"/>
      <c r="H247" s="48" t="str">
        <f>H7</f>
        <v>12-23 РПмз</v>
      </c>
      <c r="I247" s="7"/>
      <c r="J247" s="140" t="str">
        <f>'[5]14нед'!$A$6</f>
        <v>Направление подготовки:</v>
      </c>
      <c r="K247" s="8"/>
      <c r="L247" s="9"/>
      <c r="M247" s="10" t="str">
        <f>E7</f>
        <v>09.04.04 Программная инженерия (Разработка программно-информационных систем)</v>
      </c>
      <c r="N247" s="9"/>
      <c r="O247" s="9"/>
      <c r="P247" s="48" t="str">
        <f>H7</f>
        <v>12-23 РПмз</v>
      </c>
    </row>
    <row r="248" spans="1:16" ht="15.6" hidden="1">
      <c r="A248" s="1"/>
      <c r="B248" s="145" t="s">
        <v>5</v>
      </c>
      <c r="C248" s="145"/>
      <c r="D248" s="145"/>
      <c r="E248" s="145" t="str">
        <f t="shared" ref="E248" si="2">E8</f>
        <v>заочная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заочная</v>
      </c>
      <c r="N248" s="145"/>
      <c r="O248" s="145"/>
      <c r="P248" s="145"/>
    </row>
    <row r="249" spans="1:16" ht="15.6" hidden="1">
      <c r="A249" s="1"/>
      <c r="B249" s="145" t="s">
        <v>7</v>
      </c>
      <c r="C249" s="145"/>
      <c r="D249" s="145"/>
      <c r="E249" s="140">
        <f>E9</f>
        <v>1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1</v>
      </c>
      <c r="N249" s="140"/>
      <c r="O249" s="140"/>
      <c r="P249" s="47"/>
    </row>
    <row r="250" spans="1:16" ht="15.6" hidden="1">
      <c r="A250" s="1"/>
      <c r="B250" s="146" t="s">
        <v>8</v>
      </c>
      <c r="C250" s="146"/>
      <c r="D250" s="146"/>
      <c r="E250" s="141">
        <f>M190+1</f>
        <v>5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6</v>
      </c>
      <c r="N250" s="141"/>
      <c r="O250" s="141"/>
      <c r="P250" s="49"/>
    </row>
    <row r="251" spans="1:16" ht="46.5" hidden="1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hidden="1" customHeight="1" thickTop="1">
      <c r="A252" s="167">
        <v>45957</v>
      </c>
      <c r="B252" s="153" t="s">
        <v>15</v>
      </c>
      <c r="C252" s="16" t="s">
        <v>16</v>
      </c>
      <c r="D252" s="18">
        <f>'[3]9нед'!C198</f>
        <v>0</v>
      </c>
      <c r="E252" s="21">
        <f>'[3]9нед'!D198</f>
        <v>0</v>
      </c>
      <c r="F252" s="19">
        <f>'[3]9нед'!G198</f>
        <v>0</v>
      </c>
      <c r="G252" s="20">
        <f>'[3]9нед'!H198</f>
        <v>0</v>
      </c>
      <c r="H252" s="53"/>
      <c r="I252" s="167">
        <v>45964</v>
      </c>
      <c r="J252" s="158" t="s">
        <v>15</v>
      </c>
      <c r="K252" s="16" t="s">
        <v>16</v>
      </c>
      <c r="L252" s="18">
        <f>'[4]10нед'!C198</f>
        <v>0</v>
      </c>
      <c r="M252" s="21">
        <f>'[4]10нед'!D198</f>
        <v>0</v>
      </c>
      <c r="N252" s="19">
        <f>'[4]10нед'!G198</f>
        <v>0</v>
      </c>
      <c r="O252" s="20">
        <f>'[4]10нед'!H198</f>
        <v>0</v>
      </c>
      <c r="P252" s="53"/>
    </row>
    <row r="253" spans="1:16" ht="46.7" hidden="1">
      <c r="A253" s="168"/>
      <c r="B253" s="154"/>
      <c r="C253" s="16" t="s">
        <v>81</v>
      </c>
      <c r="D253" s="22">
        <f>'[3]9нед'!C199</f>
        <v>0</v>
      </c>
      <c r="E253" s="26">
        <f>'[3]9нед'!D199</f>
        <v>0</v>
      </c>
      <c r="F253" s="24">
        <f>'[3]9нед'!G199</f>
        <v>0</v>
      </c>
      <c r="G253" s="25">
        <f>'[3]9нед'!H199</f>
        <v>0</v>
      </c>
      <c r="H253" s="50"/>
      <c r="I253" s="170"/>
      <c r="J253" s="159"/>
      <c r="K253" s="16" t="s">
        <v>81</v>
      </c>
      <c r="L253" s="22">
        <f>'[4]10нед'!C199</f>
        <v>0</v>
      </c>
      <c r="M253" s="26">
        <f>'[4]10нед'!D199</f>
        <v>0</v>
      </c>
      <c r="N253" s="24">
        <f>'[4]10нед'!G199</f>
        <v>0</v>
      </c>
      <c r="O253" s="25">
        <f>'[4]10нед'!H199</f>
        <v>0</v>
      </c>
      <c r="P253" s="50"/>
    </row>
    <row r="254" spans="1:16" ht="46.7" hidden="1">
      <c r="A254" s="168"/>
      <c r="B254" s="154"/>
      <c r="C254" s="16" t="s">
        <v>82</v>
      </c>
      <c r="D254" s="22">
        <f>'[3]9нед'!C200</f>
        <v>0</v>
      </c>
      <c r="E254" s="26">
        <f>'[3]9нед'!D200</f>
        <v>0</v>
      </c>
      <c r="F254" s="24">
        <f>'[3]9нед'!G200</f>
        <v>0</v>
      </c>
      <c r="G254" s="25">
        <f>'[3]9нед'!H200</f>
        <v>0</v>
      </c>
      <c r="H254" s="50"/>
      <c r="I254" s="170"/>
      <c r="J254" s="159"/>
      <c r="K254" s="16" t="s">
        <v>82</v>
      </c>
      <c r="L254" s="22">
        <f>'[4]10нед'!C200</f>
        <v>0</v>
      </c>
      <c r="M254" s="26">
        <f>'[4]10нед'!D200</f>
        <v>0</v>
      </c>
      <c r="N254" s="24">
        <f>'[4]10нед'!G200</f>
        <v>0</v>
      </c>
      <c r="O254" s="25">
        <f>'[4]10нед'!H200</f>
        <v>0</v>
      </c>
      <c r="P254" s="50"/>
    </row>
    <row r="255" spans="1:16" ht="31.15" hidden="1">
      <c r="A255" s="168"/>
      <c r="B255" s="154"/>
      <c r="C255" s="16" t="s">
        <v>21</v>
      </c>
      <c r="D255" s="22">
        <f>'[3]9нед'!C201</f>
        <v>0</v>
      </c>
      <c r="E255" s="26">
        <f>'[3]9нед'!D201</f>
        <v>0</v>
      </c>
      <c r="F255" s="24">
        <f>'[3]9нед'!G201</f>
        <v>0</v>
      </c>
      <c r="G255" s="25">
        <f>'[3]9нед'!H201</f>
        <v>0</v>
      </c>
      <c r="H255" s="50"/>
      <c r="I255" s="170"/>
      <c r="J255" s="159"/>
      <c r="K255" s="16" t="s">
        <v>21</v>
      </c>
      <c r="L255" s="22">
        <f>'[4]10нед'!C201</f>
        <v>0</v>
      </c>
      <c r="M255" s="26">
        <f>'[4]10нед'!D201</f>
        <v>0</v>
      </c>
      <c r="N255" s="24">
        <f>'[4]10нед'!G201</f>
        <v>0</v>
      </c>
      <c r="O255" s="25">
        <f>'[4]10нед'!H201</f>
        <v>0</v>
      </c>
      <c r="P255" s="50"/>
    </row>
    <row r="256" spans="1:16" ht="31.15" hidden="1">
      <c r="A256" s="168"/>
      <c r="B256" s="154"/>
      <c r="C256" s="16" t="s">
        <v>22</v>
      </c>
      <c r="D256" s="22">
        <f>'[3]9нед'!C202</f>
        <v>0</v>
      </c>
      <c r="E256" s="26">
        <f>'[3]9нед'!D202</f>
        <v>0</v>
      </c>
      <c r="F256" s="24">
        <f>'[3]9нед'!G202</f>
        <v>0</v>
      </c>
      <c r="G256" s="25">
        <f>'[3]9нед'!H202</f>
        <v>0</v>
      </c>
      <c r="H256" s="50"/>
      <c r="I256" s="170"/>
      <c r="J256" s="159"/>
      <c r="K256" s="16" t="s">
        <v>22</v>
      </c>
      <c r="L256" s="22">
        <f>'[4]10нед'!C202</f>
        <v>0</v>
      </c>
      <c r="M256" s="26">
        <f>'[4]10нед'!D202</f>
        <v>0</v>
      </c>
      <c r="N256" s="24">
        <f>'[4]10нед'!G202</f>
        <v>0</v>
      </c>
      <c r="O256" s="25">
        <f>'[4]10нед'!H202</f>
        <v>0</v>
      </c>
      <c r="P256" s="50"/>
    </row>
    <row r="257" spans="1:16" ht="31.15" hidden="1">
      <c r="A257" s="168"/>
      <c r="B257" s="154"/>
      <c r="C257" s="16" t="s">
        <v>23</v>
      </c>
      <c r="D257" s="22" t="str">
        <f>'[3]9нед'!C203</f>
        <v>л</v>
      </c>
      <c r="E257" s="26" t="str">
        <f>'[3]9нед'!D203</f>
        <v>Микроэкономика</v>
      </c>
      <c r="F257" s="24" t="str">
        <f>'[3]9нед'!G203</f>
        <v/>
      </c>
      <c r="G257" s="25" t="str">
        <f>'[3]9нед'!H203</f>
        <v/>
      </c>
      <c r="H257" s="41" t="s">
        <v>95</v>
      </c>
      <c r="I257" s="170"/>
      <c r="J257" s="159"/>
      <c r="K257" s="16" t="s">
        <v>23</v>
      </c>
      <c r="L257" s="22" t="str">
        <f>'[4]10нед'!C203</f>
        <v>л</v>
      </c>
      <c r="M257" s="26" t="str">
        <f>'[4]10нед'!D203</f>
        <v>Деньги, кредит, банки</v>
      </c>
      <c r="N257" s="24" t="str">
        <f>'[4]10нед'!G203</f>
        <v>Самчинская Я.Б.</v>
      </c>
      <c r="O257" s="25" t="str">
        <f>'[4]10нед'!H203</f>
        <v>доцент, канд. наук</v>
      </c>
      <c r="P257" s="41" t="s">
        <v>95</v>
      </c>
    </row>
    <row r="258" spans="1:16" ht="31.15" hidden="1">
      <c r="A258" s="168"/>
      <c r="B258" s="154"/>
      <c r="C258" s="16" t="s">
        <v>24</v>
      </c>
      <c r="D258" s="22" t="str">
        <f>'[3]9нед'!C204</f>
        <v>л</v>
      </c>
      <c r="E258" s="26" t="str">
        <f>'[3]9нед'!D204</f>
        <v>Математический анализ</v>
      </c>
      <c r="F258" s="24" t="str">
        <f>'[3]9нед'!G204</f>
        <v>Якимова В.В.</v>
      </c>
      <c r="G258" s="25" t="str">
        <f>'[3]9нед'!H204</f>
        <v>ст. преподаватель</v>
      </c>
      <c r="H258" s="41" t="s">
        <v>95</v>
      </c>
      <c r="I258" s="170"/>
      <c r="J258" s="159"/>
      <c r="K258" s="16" t="s">
        <v>24</v>
      </c>
      <c r="L258" s="22" t="str">
        <f>'[4]10нед'!C204</f>
        <v>л</v>
      </c>
      <c r="M258" s="26" t="str">
        <f>'[4]10нед'!D204</f>
        <v>Алгебра</v>
      </c>
      <c r="N258" s="24" t="str">
        <f>'[4]10нед'!G204</f>
        <v>Овчинникова М.В.</v>
      </c>
      <c r="O258" s="25" t="str">
        <f>'[4]10нед'!H204</f>
        <v>доцент, канд. наук</v>
      </c>
      <c r="P258" s="41" t="s">
        <v>95</v>
      </c>
    </row>
    <row r="259" spans="1:16" ht="18.399999999999999" hidden="1" thickBot="1">
      <c r="A259" s="169"/>
      <c r="B259" s="155"/>
      <c r="C259" s="17"/>
      <c r="D259" s="27">
        <f>'[3]9нед'!C205</f>
        <v>0</v>
      </c>
      <c r="E259" s="28">
        <f>'[3]9нед'!D205</f>
        <v>0</v>
      </c>
      <c r="F259" s="29">
        <f>'[3]9нед'!G205</f>
        <v>0</v>
      </c>
      <c r="G259" s="30">
        <f>'[3]9нед'!H205</f>
        <v>0</v>
      </c>
      <c r="H259" s="51"/>
      <c r="I259" s="171"/>
      <c r="J259" s="160"/>
      <c r="K259" s="17"/>
      <c r="L259" s="27">
        <f>'[4]10нед'!C205</f>
        <v>0</v>
      </c>
      <c r="M259" s="28">
        <f>'[4]10нед'!D205</f>
        <v>0</v>
      </c>
      <c r="N259" s="29">
        <f>'[4]10нед'!G205</f>
        <v>0</v>
      </c>
      <c r="O259" s="30">
        <f>'[4]10нед'!H205</f>
        <v>0</v>
      </c>
      <c r="P259" s="51"/>
    </row>
    <row r="260" spans="1:16" ht="32.25" hidden="1" customHeight="1" thickTop="1">
      <c r="A260" s="167">
        <v>45958</v>
      </c>
      <c r="B260" s="153" t="s">
        <v>25</v>
      </c>
      <c r="C260" s="32" t="s">
        <v>16</v>
      </c>
      <c r="D260" s="18">
        <f>'[3]9нед'!C206</f>
        <v>0</v>
      </c>
      <c r="E260" s="21">
        <f>'[3]9нед'!D206</f>
        <v>0</v>
      </c>
      <c r="F260" s="19">
        <f>'[3]9нед'!G206</f>
        <v>0</v>
      </c>
      <c r="G260" s="20">
        <f>'[3]9нед'!H206</f>
        <v>0</v>
      </c>
      <c r="H260" s="53"/>
      <c r="I260" s="167">
        <v>45965</v>
      </c>
      <c r="J260" s="158" t="s">
        <v>25</v>
      </c>
      <c r="K260" s="32" t="s">
        <v>16</v>
      </c>
      <c r="L260" s="18">
        <f>'[4]10нед'!C206</f>
        <v>0</v>
      </c>
      <c r="M260" s="21">
        <f>'[4]10нед'!D206</f>
        <v>0</v>
      </c>
      <c r="N260" s="19">
        <f>'[4]10нед'!G206</f>
        <v>0</v>
      </c>
      <c r="O260" s="20">
        <f>'[4]10нед'!H206</f>
        <v>0</v>
      </c>
      <c r="P260" s="53"/>
    </row>
    <row r="261" spans="1:16" ht="46.7" hidden="1">
      <c r="A261" s="168"/>
      <c r="B261" s="154"/>
      <c r="C261" s="16" t="s">
        <v>81</v>
      </c>
      <c r="D261" s="22">
        <f>'[3]9нед'!C207</f>
        <v>0</v>
      </c>
      <c r="E261" s="26">
        <f>'[3]9нед'!D207</f>
        <v>0</v>
      </c>
      <c r="F261" s="24">
        <f>'[3]9нед'!G207</f>
        <v>0</v>
      </c>
      <c r="G261" s="25">
        <f>'[3]9нед'!H207</f>
        <v>0</v>
      </c>
      <c r="H261" s="50"/>
      <c r="I261" s="170"/>
      <c r="J261" s="159"/>
      <c r="K261" s="16" t="s">
        <v>81</v>
      </c>
      <c r="L261" s="22">
        <f>'[4]10нед'!C207</f>
        <v>0</v>
      </c>
      <c r="M261" s="26">
        <f>'[4]10нед'!D207</f>
        <v>0</v>
      </c>
      <c r="N261" s="24">
        <f>'[4]10нед'!G207</f>
        <v>0</v>
      </c>
      <c r="O261" s="25">
        <f>'[4]10нед'!H207</f>
        <v>0</v>
      </c>
      <c r="P261" s="50"/>
    </row>
    <row r="262" spans="1:16" ht="46.7" hidden="1">
      <c r="A262" s="168"/>
      <c r="B262" s="154"/>
      <c r="C262" s="16" t="s">
        <v>82</v>
      </c>
      <c r="D262" s="22">
        <f>'[3]9нед'!C208</f>
        <v>0</v>
      </c>
      <c r="E262" s="26">
        <f>'[3]9нед'!D208</f>
        <v>0</v>
      </c>
      <c r="F262" s="24">
        <f>'[3]9нед'!G208</f>
        <v>0</v>
      </c>
      <c r="G262" s="25">
        <f>'[3]9нед'!H208</f>
        <v>0</v>
      </c>
      <c r="H262" s="50"/>
      <c r="I262" s="170"/>
      <c r="J262" s="159"/>
      <c r="K262" s="16" t="s">
        <v>82</v>
      </c>
      <c r="L262" s="22">
        <f>'[4]10нед'!C208</f>
        <v>0</v>
      </c>
      <c r="M262" s="26">
        <f>'[4]10нед'!D208</f>
        <v>0</v>
      </c>
      <c r="N262" s="24">
        <f>'[4]10нед'!G208</f>
        <v>0</v>
      </c>
      <c r="O262" s="25">
        <f>'[4]10нед'!H208</f>
        <v>0</v>
      </c>
      <c r="P262" s="50"/>
    </row>
    <row r="263" spans="1:16" ht="31.15" hidden="1">
      <c r="A263" s="168"/>
      <c r="B263" s="154"/>
      <c r="C263" s="16" t="s">
        <v>21</v>
      </c>
      <c r="D263" s="22">
        <f>'[3]9нед'!C209</f>
        <v>0</v>
      </c>
      <c r="E263" s="26">
        <f>'[3]9нед'!D209</f>
        <v>0</v>
      </c>
      <c r="F263" s="24">
        <f>'[3]9нед'!G209</f>
        <v>0</v>
      </c>
      <c r="G263" s="25">
        <f>'[3]9нед'!H209</f>
        <v>0</v>
      </c>
      <c r="H263" s="50"/>
      <c r="I263" s="170"/>
      <c r="J263" s="159"/>
      <c r="K263" s="16" t="s">
        <v>21</v>
      </c>
      <c r="L263" s="22">
        <f>'[4]10нед'!C209</f>
        <v>0</v>
      </c>
      <c r="M263" s="26">
        <f>'[4]10нед'!D209</f>
        <v>0</v>
      </c>
      <c r="N263" s="24">
        <f>'[4]10нед'!G209</f>
        <v>0</v>
      </c>
      <c r="O263" s="25">
        <f>'[4]10нед'!H209</f>
        <v>0</v>
      </c>
      <c r="P263" s="50"/>
    </row>
    <row r="264" spans="1:16" ht="31.15" hidden="1">
      <c r="A264" s="168"/>
      <c r="B264" s="154"/>
      <c r="C264" s="16" t="s">
        <v>22</v>
      </c>
      <c r="D264" s="22">
        <f>'[3]9нед'!C210</f>
        <v>0</v>
      </c>
      <c r="E264" s="26">
        <f>'[3]9нед'!D210</f>
        <v>0</v>
      </c>
      <c r="F264" s="24">
        <f>'[3]9нед'!G210</f>
        <v>0</v>
      </c>
      <c r="G264" s="25">
        <f>'[3]9нед'!H210</f>
        <v>0</v>
      </c>
      <c r="H264" s="50"/>
      <c r="I264" s="170"/>
      <c r="J264" s="159"/>
      <c r="K264" s="16" t="s">
        <v>22</v>
      </c>
      <c r="L264" s="22">
        <f>'[4]10нед'!C210</f>
        <v>0</v>
      </c>
      <c r="M264" s="26">
        <f>'[4]10нед'!D210</f>
        <v>0</v>
      </c>
      <c r="N264" s="24">
        <f>'[4]10нед'!G210</f>
        <v>0</v>
      </c>
      <c r="O264" s="25">
        <f>'[4]10нед'!H210</f>
        <v>0</v>
      </c>
      <c r="P264" s="50"/>
    </row>
    <row r="265" spans="1:16" ht="31.15" hidden="1">
      <c r="A265" s="168"/>
      <c r="B265" s="154"/>
      <c r="C265" s="16" t="s">
        <v>23</v>
      </c>
      <c r="D265" s="22">
        <f>'[3]9нед'!C211</f>
        <v>0</v>
      </c>
      <c r="E265" s="26">
        <f>'[3]9нед'!D211</f>
        <v>0</v>
      </c>
      <c r="F265" s="24">
        <f>'[3]9нед'!G211</f>
        <v>0</v>
      </c>
      <c r="G265" s="25">
        <f>'[3]9нед'!H211</f>
        <v>0</v>
      </c>
      <c r="H265" s="50"/>
      <c r="I265" s="170"/>
      <c r="J265" s="159"/>
      <c r="K265" s="16" t="s">
        <v>23</v>
      </c>
      <c r="L265" s="22" t="str">
        <f>'[4]10нед'!C211</f>
        <v>пр</v>
      </c>
      <c r="M265" s="26" t="str">
        <f>'[4]10нед'!D211</f>
        <v xml:space="preserve"> Финансово-экономический практикум</v>
      </c>
      <c r="N265" s="24" t="str">
        <f>'[4]10нед'!G211</f>
        <v/>
      </c>
      <c r="O265" s="25" t="str">
        <f>'[4]10нед'!H211</f>
        <v/>
      </c>
      <c r="P265" s="41" t="s">
        <v>96</v>
      </c>
    </row>
    <row r="266" spans="1:16" ht="31.15" hidden="1">
      <c r="A266" s="168"/>
      <c r="B266" s="154"/>
      <c r="C266" s="16" t="s">
        <v>24</v>
      </c>
      <c r="D266" s="22">
        <f>'[3]9нед'!C212</f>
        <v>0</v>
      </c>
      <c r="E266" s="26">
        <f>'[3]9нед'!D212</f>
        <v>0</v>
      </c>
      <c r="F266" s="24">
        <f>'[3]9нед'!G212</f>
        <v>0</v>
      </c>
      <c r="G266" s="25">
        <f>'[3]9нед'!H212</f>
        <v>0</v>
      </c>
      <c r="H266" s="50"/>
      <c r="I266" s="170"/>
      <c r="J266" s="159"/>
      <c r="K266" s="16" t="s">
        <v>24</v>
      </c>
      <c r="L266" s="22" t="str">
        <f>'[4]10нед'!C212</f>
        <v>пр</v>
      </c>
      <c r="M266" s="26" t="str">
        <f>'[4]10нед'!D212</f>
        <v xml:space="preserve"> Психология</v>
      </c>
      <c r="N266" s="24" t="str">
        <f>'[4]10нед'!G212</f>
        <v>Кирилюк Л.Л.</v>
      </c>
      <c r="O266" s="25" t="str">
        <f>'[4]10нед'!H212</f>
        <v>преподаватель</v>
      </c>
      <c r="P266" s="41" t="s">
        <v>97</v>
      </c>
    </row>
    <row r="267" spans="1:16" ht="18.399999999999999" hidden="1" thickBot="1">
      <c r="A267" s="169"/>
      <c r="B267" s="155"/>
      <c r="C267" s="17"/>
      <c r="D267" s="27">
        <f>'[3]9нед'!C213</f>
        <v>0</v>
      </c>
      <c r="E267" s="28">
        <f>'[3]9нед'!D213</f>
        <v>0</v>
      </c>
      <c r="F267" s="29">
        <f>'[3]9нед'!G213</f>
        <v>0</v>
      </c>
      <c r="G267" s="30">
        <f>'[3]9нед'!H213</f>
        <v>0</v>
      </c>
      <c r="H267" s="51"/>
      <c r="I267" s="171"/>
      <c r="J267" s="160"/>
      <c r="K267" s="17"/>
      <c r="L267" s="27">
        <f>'[4]10нед'!C213</f>
        <v>0</v>
      </c>
      <c r="M267" s="28">
        <f>'[4]10нед'!D213</f>
        <v>0</v>
      </c>
      <c r="N267" s="29">
        <f>'[4]10нед'!G213</f>
        <v>0</v>
      </c>
      <c r="O267" s="30">
        <f>'[4]10нед'!H213</f>
        <v>0</v>
      </c>
      <c r="P267" s="51"/>
    </row>
    <row r="268" spans="1:16" ht="48" hidden="1" customHeight="1" thickTop="1">
      <c r="A268" s="172">
        <v>45959</v>
      </c>
      <c r="B268" s="161" t="s">
        <v>30</v>
      </c>
      <c r="C268" s="32" t="s">
        <v>16</v>
      </c>
      <c r="D268" s="18">
        <f>'[3]9нед'!C214</f>
        <v>0</v>
      </c>
      <c r="E268" s="21">
        <f>'[3]9нед'!D214</f>
        <v>0</v>
      </c>
      <c r="F268" s="19">
        <f>'[3]9нед'!G214</f>
        <v>0</v>
      </c>
      <c r="G268" s="20">
        <f>'[3]9нед'!H214</f>
        <v>0</v>
      </c>
      <c r="H268" s="53"/>
      <c r="I268" s="172">
        <v>45966</v>
      </c>
      <c r="J268" s="164" t="s">
        <v>30</v>
      </c>
      <c r="K268" s="32" t="s">
        <v>16</v>
      </c>
      <c r="L268" s="18">
        <f>'[4]10нед'!C214</f>
        <v>0</v>
      </c>
      <c r="M268" s="21">
        <f>'[4]10нед'!D214</f>
        <v>0</v>
      </c>
      <c r="N268" s="19">
        <f>'[4]10нед'!G214</f>
        <v>0</v>
      </c>
      <c r="O268" s="20">
        <f>'[4]10нед'!H214</f>
        <v>0</v>
      </c>
      <c r="P268" s="53"/>
    </row>
    <row r="269" spans="1:16" ht="46.7" hidden="1">
      <c r="A269" s="173"/>
      <c r="B269" s="162"/>
      <c r="C269" s="16" t="s">
        <v>81</v>
      </c>
      <c r="D269" s="22">
        <f>'[3]9нед'!C215</f>
        <v>0</v>
      </c>
      <c r="E269" s="26">
        <f>'[3]9нед'!D215</f>
        <v>0</v>
      </c>
      <c r="F269" s="24">
        <f>'[3]9нед'!G215</f>
        <v>0</v>
      </c>
      <c r="G269" s="25">
        <f>'[3]9нед'!H215</f>
        <v>0</v>
      </c>
      <c r="H269" s="50"/>
      <c r="I269" s="173"/>
      <c r="J269" s="165"/>
      <c r="K269" s="16" t="s">
        <v>81</v>
      </c>
      <c r="L269" s="22">
        <f>'[4]10нед'!C215</f>
        <v>0</v>
      </c>
      <c r="M269" s="26">
        <f>'[4]10нед'!D215</f>
        <v>0</v>
      </c>
      <c r="N269" s="24">
        <f>'[4]10нед'!G215</f>
        <v>0</v>
      </c>
      <c r="O269" s="25">
        <f>'[4]10нед'!H215</f>
        <v>0</v>
      </c>
      <c r="P269" s="50"/>
    </row>
    <row r="270" spans="1:16" ht="46.7" hidden="1">
      <c r="A270" s="173"/>
      <c r="B270" s="162"/>
      <c r="C270" s="16" t="s">
        <v>82</v>
      </c>
      <c r="D270" s="22">
        <f>'[3]9нед'!C216</f>
        <v>0</v>
      </c>
      <c r="E270" s="26">
        <f>'[3]9нед'!D216</f>
        <v>0</v>
      </c>
      <c r="F270" s="24">
        <f>'[3]9нед'!G216</f>
        <v>0</v>
      </c>
      <c r="G270" s="25">
        <f>'[3]9нед'!H216</f>
        <v>0</v>
      </c>
      <c r="H270" s="50"/>
      <c r="I270" s="173"/>
      <c r="J270" s="165"/>
      <c r="K270" s="16" t="s">
        <v>82</v>
      </c>
      <c r="L270" s="22">
        <f>'[4]10нед'!C216</f>
        <v>0</v>
      </c>
      <c r="M270" s="26">
        <f>'[4]10нед'!D216</f>
        <v>0</v>
      </c>
      <c r="N270" s="24">
        <f>'[4]10нед'!G216</f>
        <v>0</v>
      </c>
      <c r="O270" s="25">
        <f>'[4]10нед'!H216</f>
        <v>0</v>
      </c>
      <c r="P270" s="50"/>
    </row>
    <row r="271" spans="1:16" ht="31.15" hidden="1">
      <c r="A271" s="173"/>
      <c r="B271" s="162"/>
      <c r="C271" s="16" t="s">
        <v>21</v>
      </c>
      <c r="D271" s="22">
        <f>'[3]9нед'!C217</f>
        <v>0</v>
      </c>
      <c r="E271" s="26">
        <f>'[3]9нед'!D217</f>
        <v>0</v>
      </c>
      <c r="F271" s="24">
        <f>'[3]9нед'!G217</f>
        <v>0</v>
      </c>
      <c r="G271" s="25">
        <f>'[3]9нед'!H217</f>
        <v>0</v>
      </c>
      <c r="H271" s="50"/>
      <c r="I271" s="173"/>
      <c r="J271" s="165"/>
      <c r="K271" s="16" t="s">
        <v>21</v>
      </c>
      <c r="L271" s="22">
        <f>'[4]10нед'!C217</f>
        <v>0</v>
      </c>
      <c r="M271" s="26">
        <f>'[4]10нед'!D217</f>
        <v>0</v>
      </c>
      <c r="N271" s="24">
        <f>'[4]10нед'!G217</f>
        <v>0</v>
      </c>
      <c r="O271" s="25">
        <f>'[4]10нед'!H217</f>
        <v>0</v>
      </c>
      <c r="P271" s="50"/>
    </row>
    <row r="272" spans="1:16" ht="31.15" hidden="1">
      <c r="A272" s="173"/>
      <c r="B272" s="162"/>
      <c r="C272" s="16" t="s">
        <v>22</v>
      </c>
      <c r="D272" s="22">
        <f>'[3]9нед'!C218</f>
        <v>0</v>
      </c>
      <c r="E272" s="26">
        <f>'[3]9нед'!D218</f>
        <v>0</v>
      </c>
      <c r="F272" s="24">
        <f>'[3]9нед'!G218</f>
        <v>0</v>
      </c>
      <c r="G272" s="25">
        <f>'[3]9нед'!H218</f>
        <v>0</v>
      </c>
      <c r="H272" s="50"/>
      <c r="I272" s="173"/>
      <c r="J272" s="165"/>
      <c r="K272" s="16" t="s">
        <v>22</v>
      </c>
      <c r="L272" s="22">
        <f>'[4]10нед'!C218</f>
        <v>0</v>
      </c>
      <c r="M272" s="26">
        <f>'[4]10нед'!D218</f>
        <v>0</v>
      </c>
      <c r="N272" s="24">
        <f>'[4]10нед'!G218</f>
        <v>0</v>
      </c>
      <c r="O272" s="25">
        <f>'[4]10нед'!H218</f>
        <v>0</v>
      </c>
      <c r="P272" s="50"/>
    </row>
    <row r="273" spans="1:16" ht="31.15" hidden="1">
      <c r="A273" s="173"/>
      <c r="B273" s="162"/>
      <c r="C273" s="16" t="s">
        <v>23</v>
      </c>
      <c r="D273" s="22" t="str">
        <f>'[3]9нед'!C219</f>
        <v>л</v>
      </c>
      <c r="E273" s="26" t="str">
        <f>'[3]9нед'!D219</f>
        <v>Основы предпринимательства</v>
      </c>
      <c r="F273" s="24" t="str">
        <f>'[3]9нед'!G219</f>
        <v/>
      </c>
      <c r="G273" s="25" t="str">
        <f>'[3]9нед'!H219</f>
        <v/>
      </c>
      <c r="H273" s="41" t="s">
        <v>95</v>
      </c>
      <c r="I273" s="173"/>
      <c r="J273" s="165"/>
      <c r="K273" s="16" t="s">
        <v>23</v>
      </c>
      <c r="L273" s="22" t="str">
        <f>'[4]10нед'!C219</f>
        <v>л</v>
      </c>
      <c r="M273" s="26" t="str">
        <f>'[4]10нед'!D219</f>
        <v>Экономика фирмы</v>
      </c>
      <c r="N273" s="24" t="str">
        <f>'[4]10нед'!G219</f>
        <v>Самчинская Я.Б.</v>
      </c>
      <c r="O273" s="25" t="str">
        <f>'[4]10нед'!H219</f>
        <v>доцент, канд. наук</v>
      </c>
      <c r="P273" s="41" t="s">
        <v>95</v>
      </c>
    </row>
    <row r="274" spans="1:16" ht="31.15" hidden="1">
      <c r="A274" s="173"/>
      <c r="B274" s="162"/>
      <c r="C274" s="16" t="s">
        <v>24</v>
      </c>
      <c r="D274" s="22" t="str">
        <f>'[3]9нед'!C220</f>
        <v>л</v>
      </c>
      <c r="E274" s="26" t="str">
        <f>'[3]9нед'!D220</f>
        <v>Геометрия</v>
      </c>
      <c r="F274" s="24" t="str">
        <f>'[3]9нед'!G220</f>
        <v>Казанцев Ю.А.</v>
      </c>
      <c r="G274" s="25" t="str">
        <f>'[3]9нед'!H220</f>
        <v>преподаватель</v>
      </c>
      <c r="H274" s="41" t="s">
        <v>95</v>
      </c>
      <c r="I274" s="173"/>
      <c r="J274" s="165"/>
      <c r="K274" s="16" t="s">
        <v>24</v>
      </c>
      <c r="L274" s="22" t="str">
        <f>'[4]10нед'!C220</f>
        <v>л</v>
      </c>
      <c r="M274" s="26" t="str">
        <f>'[4]10нед'!D220</f>
        <v>Программирование</v>
      </c>
      <c r="N274" s="24" t="str">
        <f>'[4]10нед'!G220</f>
        <v/>
      </c>
      <c r="O274" s="25" t="str">
        <f>'[4]10нед'!H220</f>
        <v/>
      </c>
      <c r="P274" s="41" t="s">
        <v>95</v>
      </c>
    </row>
    <row r="275" spans="1:16" ht="18.399999999999999" hidden="1" thickBot="1">
      <c r="A275" s="174"/>
      <c r="B275" s="163"/>
      <c r="C275" s="17"/>
      <c r="D275" s="27">
        <f>'[3]9нед'!C221</f>
        <v>0</v>
      </c>
      <c r="E275" s="28">
        <f>'[3]9нед'!D221</f>
        <v>0</v>
      </c>
      <c r="F275" s="29">
        <f>'[3]9нед'!G221</f>
        <v>0</v>
      </c>
      <c r="G275" s="30">
        <f>'[3]9нед'!H221</f>
        <v>0</v>
      </c>
      <c r="H275" s="51"/>
      <c r="I275" s="174"/>
      <c r="J275" s="166"/>
      <c r="K275" s="17"/>
      <c r="L275" s="27">
        <f>'[4]10нед'!C221</f>
        <v>0</v>
      </c>
      <c r="M275" s="28">
        <f>'[4]10нед'!D221</f>
        <v>0</v>
      </c>
      <c r="N275" s="29">
        <f>'[4]10нед'!G221</f>
        <v>0</v>
      </c>
      <c r="O275" s="30">
        <f>'[4]10нед'!H221</f>
        <v>0</v>
      </c>
      <c r="P275" s="51"/>
    </row>
    <row r="276" spans="1:16" ht="48" hidden="1" customHeight="1" thickTop="1">
      <c r="A276" s="167">
        <v>45960</v>
      </c>
      <c r="B276" s="153" t="s">
        <v>32</v>
      </c>
      <c r="C276" s="32" t="s">
        <v>16</v>
      </c>
      <c r="D276" s="18">
        <f>'[3]9нед'!C222</f>
        <v>0</v>
      </c>
      <c r="E276" s="21">
        <f>'[3]9нед'!D222</f>
        <v>0</v>
      </c>
      <c r="F276" s="19">
        <f>'[3]9нед'!G222</f>
        <v>0</v>
      </c>
      <c r="G276" s="20">
        <f>'[3]9нед'!H222</f>
        <v>0</v>
      </c>
      <c r="H276" s="53"/>
      <c r="I276" s="167">
        <v>45967</v>
      </c>
      <c r="J276" s="158" t="s">
        <v>32</v>
      </c>
      <c r="K276" s="32" t="s">
        <v>16</v>
      </c>
      <c r="L276" s="18">
        <f>'[4]10нед'!C222</f>
        <v>0</v>
      </c>
      <c r="M276" s="21">
        <f>'[4]10нед'!D222</f>
        <v>0</v>
      </c>
      <c r="N276" s="19">
        <f>'[4]10нед'!G222</f>
        <v>0</v>
      </c>
      <c r="O276" s="20">
        <f>'[4]10нед'!H222</f>
        <v>0</v>
      </c>
      <c r="P276" s="53"/>
    </row>
    <row r="277" spans="1:16" ht="46.7" hidden="1">
      <c r="A277" s="168"/>
      <c r="B277" s="154"/>
      <c r="C277" s="16" t="s">
        <v>81</v>
      </c>
      <c r="D277" s="22">
        <f>'[3]9нед'!C223</f>
        <v>0</v>
      </c>
      <c r="E277" s="26">
        <f>'[3]9нед'!D223</f>
        <v>0</v>
      </c>
      <c r="F277" s="24">
        <f>'[3]9нед'!G223</f>
        <v>0</v>
      </c>
      <c r="G277" s="25">
        <f>'[3]9нед'!H223</f>
        <v>0</v>
      </c>
      <c r="H277" s="50"/>
      <c r="I277" s="170"/>
      <c r="J277" s="159"/>
      <c r="K277" s="16" t="s">
        <v>81</v>
      </c>
      <c r="L277" s="22">
        <f>'[4]10нед'!C223</f>
        <v>0</v>
      </c>
      <c r="M277" s="26">
        <f>'[4]10нед'!D223</f>
        <v>0</v>
      </c>
      <c r="N277" s="24">
        <f>'[4]10нед'!G223</f>
        <v>0</v>
      </c>
      <c r="O277" s="25">
        <f>'[4]10нед'!H223</f>
        <v>0</v>
      </c>
      <c r="P277" s="50"/>
    </row>
    <row r="278" spans="1:16" ht="46.7" hidden="1">
      <c r="A278" s="168"/>
      <c r="B278" s="154"/>
      <c r="C278" s="16" t="s">
        <v>82</v>
      </c>
      <c r="D278" s="22">
        <f>'[3]9нед'!C224</f>
        <v>0</v>
      </c>
      <c r="E278" s="26">
        <f>'[3]9нед'!D224</f>
        <v>0</v>
      </c>
      <c r="F278" s="24">
        <f>'[3]9нед'!G224</f>
        <v>0</v>
      </c>
      <c r="G278" s="25">
        <f>'[3]9нед'!H224</f>
        <v>0</v>
      </c>
      <c r="H278" s="50"/>
      <c r="I278" s="170"/>
      <c r="J278" s="159"/>
      <c r="K278" s="16" t="s">
        <v>82</v>
      </c>
      <c r="L278" s="22">
        <f>'[4]10нед'!C224</f>
        <v>0</v>
      </c>
      <c r="M278" s="26">
        <f>'[4]10нед'!D224</f>
        <v>0</v>
      </c>
      <c r="N278" s="24">
        <f>'[4]10нед'!G224</f>
        <v>0</v>
      </c>
      <c r="O278" s="25">
        <f>'[4]10нед'!H224</f>
        <v>0</v>
      </c>
      <c r="P278" s="50"/>
    </row>
    <row r="279" spans="1:16" ht="31.15" hidden="1">
      <c r="A279" s="168"/>
      <c r="B279" s="154"/>
      <c r="C279" s="16" t="s">
        <v>21</v>
      </c>
      <c r="D279" s="22">
        <f>'[3]9нед'!C225</f>
        <v>0</v>
      </c>
      <c r="E279" s="26">
        <f>'[3]9нед'!D225</f>
        <v>0</v>
      </c>
      <c r="F279" s="24">
        <f>'[3]9нед'!G225</f>
        <v>0</v>
      </c>
      <c r="G279" s="25">
        <f>'[3]9нед'!H225</f>
        <v>0</v>
      </c>
      <c r="H279" s="50"/>
      <c r="I279" s="170"/>
      <c r="J279" s="159"/>
      <c r="K279" s="16" t="s">
        <v>21</v>
      </c>
      <c r="L279" s="22">
        <f>'[4]10нед'!C225</f>
        <v>0</v>
      </c>
      <c r="M279" s="26">
        <f>'[4]10нед'!D225</f>
        <v>0</v>
      </c>
      <c r="N279" s="24">
        <f>'[4]10нед'!G225</f>
        <v>0</v>
      </c>
      <c r="O279" s="25">
        <f>'[4]10нед'!H225</f>
        <v>0</v>
      </c>
      <c r="P279" s="50"/>
    </row>
    <row r="280" spans="1:16" ht="31.15" hidden="1">
      <c r="A280" s="168"/>
      <c r="B280" s="154"/>
      <c r="C280" s="16" t="s">
        <v>22</v>
      </c>
      <c r="D280" s="22">
        <f>'[3]9нед'!C226</f>
        <v>0</v>
      </c>
      <c r="E280" s="26">
        <f>'[3]9нед'!D226</f>
        <v>0</v>
      </c>
      <c r="F280" s="24">
        <f>'[3]9нед'!G226</f>
        <v>0</v>
      </c>
      <c r="G280" s="25">
        <f>'[3]9нед'!H226</f>
        <v>0</v>
      </c>
      <c r="H280" s="50"/>
      <c r="I280" s="170"/>
      <c r="J280" s="159"/>
      <c r="K280" s="16" t="s">
        <v>22</v>
      </c>
      <c r="L280" s="22">
        <f>'[4]10нед'!C226</f>
        <v>0</v>
      </c>
      <c r="M280" s="26">
        <f>'[4]10нед'!D226</f>
        <v>0</v>
      </c>
      <c r="N280" s="24">
        <f>'[4]10нед'!G226</f>
        <v>0</v>
      </c>
      <c r="O280" s="25">
        <f>'[4]10нед'!H226</f>
        <v>0</v>
      </c>
      <c r="P280" s="50"/>
    </row>
    <row r="281" spans="1:16" ht="31.15" hidden="1">
      <c r="A281" s="168"/>
      <c r="B281" s="154"/>
      <c r="C281" s="16" t="s">
        <v>23</v>
      </c>
      <c r="D281" s="22" t="str">
        <f>'[3]9нед'!C227</f>
        <v>л</v>
      </c>
      <c r="E281" s="26" t="str">
        <f>'[3]9нед'!D227</f>
        <v>Финансово-экономический практикум</v>
      </c>
      <c r="F281" s="24" t="str">
        <f>'[3]9нед'!G227</f>
        <v/>
      </c>
      <c r="G281" s="25" t="str">
        <f>'[3]9нед'!H227</f>
        <v/>
      </c>
      <c r="H281" s="41" t="s">
        <v>98</v>
      </c>
      <c r="I281" s="170"/>
      <c r="J281" s="159"/>
      <c r="K281" s="16" t="s">
        <v>23</v>
      </c>
      <c r="L281" s="22">
        <f>'[4]10нед'!C227</f>
        <v>0</v>
      </c>
      <c r="M281" s="26">
        <f>'[4]10нед'!D227</f>
        <v>0</v>
      </c>
      <c r="N281" s="24">
        <f>'[4]10нед'!G227</f>
        <v>0</v>
      </c>
      <c r="O281" s="25">
        <f>'[4]10нед'!H227</f>
        <v>0</v>
      </c>
      <c r="P281" s="50"/>
    </row>
    <row r="282" spans="1:16" ht="31.15" hidden="1">
      <c r="A282" s="168"/>
      <c r="B282" s="154"/>
      <c r="C282" s="16" t="s">
        <v>24</v>
      </c>
      <c r="D282" s="22" t="str">
        <f>'[3]9нед'!C228</f>
        <v>л</v>
      </c>
      <c r="E282" s="26" t="str">
        <f>'[3]9нед'!D228</f>
        <v>Психология</v>
      </c>
      <c r="F282" s="24" t="str">
        <f>'[3]9нед'!G228</f>
        <v>Дьяков С.И.</v>
      </c>
      <c r="G282" s="25" t="str">
        <f>'[3]9нед'!H228</f>
        <v>профессор, д-р наук</v>
      </c>
      <c r="H282" s="41" t="s">
        <v>99</v>
      </c>
      <c r="I282" s="170"/>
      <c r="J282" s="159"/>
      <c r="K282" s="16" t="s">
        <v>24</v>
      </c>
      <c r="L282" s="22">
        <f>'[4]10нед'!C228</f>
        <v>0</v>
      </c>
      <c r="M282" s="26">
        <f>'[4]10нед'!D228</f>
        <v>0</v>
      </c>
      <c r="N282" s="24">
        <f>'[4]10нед'!G228</f>
        <v>0</v>
      </c>
      <c r="O282" s="25">
        <f>'[4]10нед'!H228</f>
        <v>0</v>
      </c>
      <c r="P282" s="50"/>
    </row>
    <row r="283" spans="1:16" ht="18.399999999999999" hidden="1" thickBot="1">
      <c r="A283" s="169"/>
      <c r="B283" s="155"/>
      <c r="C283" s="17"/>
      <c r="D283" s="27">
        <f>'[3]9нед'!C229</f>
        <v>0</v>
      </c>
      <c r="E283" s="28">
        <f>'[3]9нед'!D229</f>
        <v>0</v>
      </c>
      <c r="F283" s="29">
        <f>'[3]9нед'!G229</f>
        <v>0</v>
      </c>
      <c r="G283" s="30">
        <f>'[3]9нед'!H229</f>
        <v>0</v>
      </c>
      <c r="H283" s="51"/>
      <c r="I283" s="171"/>
      <c r="J283" s="160"/>
      <c r="K283" s="17"/>
      <c r="L283" s="27">
        <f>'[4]10нед'!C229</f>
        <v>0</v>
      </c>
      <c r="M283" s="28">
        <f>'[4]10нед'!D229</f>
        <v>0</v>
      </c>
      <c r="N283" s="29">
        <f>'[4]10нед'!G229</f>
        <v>0</v>
      </c>
      <c r="O283" s="30">
        <f>'[4]10нед'!H229</f>
        <v>0</v>
      </c>
      <c r="P283" s="51"/>
    </row>
    <row r="284" spans="1:16" ht="48" hidden="1" customHeight="1" thickTop="1">
      <c r="A284" s="167">
        <v>45961</v>
      </c>
      <c r="B284" s="153" t="s">
        <v>34</v>
      </c>
      <c r="C284" s="32" t="s">
        <v>16</v>
      </c>
      <c r="D284" s="18">
        <f>'[3]9нед'!C230</f>
        <v>0</v>
      </c>
      <c r="E284" s="21">
        <f>'[3]9нед'!D230</f>
        <v>0</v>
      </c>
      <c r="F284" s="19">
        <f>'[3]9нед'!G230</f>
        <v>0</v>
      </c>
      <c r="G284" s="20">
        <f>'[3]9нед'!H230</f>
        <v>0</v>
      </c>
      <c r="H284" s="53"/>
      <c r="I284" s="167">
        <v>45968</v>
      </c>
      <c r="J284" s="158" t="s">
        <v>34</v>
      </c>
      <c r="K284" s="32" t="s">
        <v>16</v>
      </c>
      <c r="L284" s="18">
        <f>'[4]10нед'!C230</f>
        <v>0</v>
      </c>
      <c r="M284" s="21">
        <f>'[4]10нед'!D230</f>
        <v>0</v>
      </c>
      <c r="N284" s="19">
        <f>'[4]10нед'!G230</f>
        <v>0</v>
      </c>
      <c r="O284" s="20">
        <f>'[4]10нед'!H230</f>
        <v>0</v>
      </c>
      <c r="P284" s="53"/>
    </row>
    <row r="285" spans="1:16" ht="46.7" hidden="1">
      <c r="A285" s="168"/>
      <c r="B285" s="154"/>
      <c r="C285" s="16" t="s">
        <v>81</v>
      </c>
      <c r="D285" s="22">
        <f>'[3]9нед'!C231</f>
        <v>0</v>
      </c>
      <c r="E285" s="26">
        <f>'[3]9нед'!D231</f>
        <v>0</v>
      </c>
      <c r="F285" s="24">
        <f>'[3]9нед'!G231</f>
        <v>0</v>
      </c>
      <c r="G285" s="25">
        <f>'[3]9нед'!H231</f>
        <v>0</v>
      </c>
      <c r="H285" s="50"/>
      <c r="I285" s="170"/>
      <c r="J285" s="159"/>
      <c r="K285" s="16" t="s">
        <v>81</v>
      </c>
      <c r="L285" s="22">
        <f>'[4]10нед'!C231</f>
        <v>0</v>
      </c>
      <c r="M285" s="26">
        <f>'[4]10нед'!D231</f>
        <v>0</v>
      </c>
      <c r="N285" s="24">
        <f>'[4]10нед'!G231</f>
        <v>0</v>
      </c>
      <c r="O285" s="25">
        <f>'[4]10нед'!H231</f>
        <v>0</v>
      </c>
      <c r="P285" s="50"/>
    </row>
    <row r="286" spans="1:16" ht="46.7" hidden="1">
      <c r="A286" s="168"/>
      <c r="B286" s="154"/>
      <c r="C286" s="16" t="s">
        <v>82</v>
      </c>
      <c r="D286" s="22">
        <f>'[3]9нед'!C232</f>
        <v>0</v>
      </c>
      <c r="E286" s="26">
        <f>'[3]9нед'!D232</f>
        <v>0</v>
      </c>
      <c r="F286" s="24">
        <f>'[3]9нед'!G232</f>
        <v>0</v>
      </c>
      <c r="G286" s="25">
        <f>'[3]9нед'!H232</f>
        <v>0</v>
      </c>
      <c r="H286" s="50"/>
      <c r="I286" s="170"/>
      <c r="J286" s="159"/>
      <c r="K286" s="16" t="s">
        <v>82</v>
      </c>
      <c r="L286" s="22">
        <f>'[4]10нед'!C232</f>
        <v>0</v>
      </c>
      <c r="M286" s="26">
        <f>'[4]10нед'!D232</f>
        <v>0</v>
      </c>
      <c r="N286" s="24">
        <f>'[4]10нед'!G232</f>
        <v>0</v>
      </c>
      <c r="O286" s="25">
        <f>'[4]10нед'!H232</f>
        <v>0</v>
      </c>
      <c r="P286" s="50"/>
    </row>
    <row r="287" spans="1:16" ht="31.15" hidden="1">
      <c r="A287" s="168"/>
      <c r="B287" s="154"/>
      <c r="C287" s="16" t="s">
        <v>21</v>
      </c>
      <c r="D287" s="22">
        <f>'[3]9нед'!C233</f>
        <v>0</v>
      </c>
      <c r="E287" s="26">
        <f>'[3]9нед'!D233</f>
        <v>0</v>
      </c>
      <c r="F287" s="24">
        <f>'[3]9нед'!G233</f>
        <v>0</v>
      </c>
      <c r="G287" s="25">
        <f>'[3]9нед'!H233</f>
        <v>0</v>
      </c>
      <c r="H287" s="50"/>
      <c r="I287" s="170"/>
      <c r="J287" s="159"/>
      <c r="K287" s="16" t="s">
        <v>21</v>
      </c>
      <c r="L287" s="22">
        <f>'[4]10нед'!C233</f>
        <v>0</v>
      </c>
      <c r="M287" s="26">
        <f>'[4]10нед'!D233</f>
        <v>0</v>
      </c>
      <c r="N287" s="24">
        <f>'[4]10нед'!G233</f>
        <v>0</v>
      </c>
      <c r="O287" s="25">
        <f>'[4]10нед'!H233</f>
        <v>0</v>
      </c>
      <c r="P287" s="50"/>
    </row>
    <row r="288" spans="1:16" ht="31.15" hidden="1">
      <c r="A288" s="168"/>
      <c r="B288" s="154"/>
      <c r="C288" s="16" t="s">
        <v>22</v>
      </c>
      <c r="D288" s="22">
        <f>'[3]9нед'!C234</f>
        <v>0</v>
      </c>
      <c r="E288" s="26">
        <f>'[3]9нед'!D234</f>
        <v>0</v>
      </c>
      <c r="F288" s="24">
        <f>'[3]9нед'!G234</f>
        <v>0</v>
      </c>
      <c r="G288" s="25">
        <f>'[3]9нед'!H234</f>
        <v>0</v>
      </c>
      <c r="H288" s="50"/>
      <c r="I288" s="170"/>
      <c r="J288" s="159"/>
      <c r="K288" s="16" t="s">
        <v>22</v>
      </c>
      <c r="L288" s="22">
        <f>'[4]10нед'!C234</f>
        <v>0</v>
      </c>
      <c r="M288" s="26">
        <f>'[4]10нед'!D234</f>
        <v>0</v>
      </c>
      <c r="N288" s="24">
        <f>'[4]10нед'!G234</f>
        <v>0</v>
      </c>
      <c r="O288" s="25">
        <f>'[4]10нед'!H234</f>
        <v>0</v>
      </c>
      <c r="P288" s="50"/>
    </row>
    <row r="289" spans="1:16" ht="31.15" hidden="1">
      <c r="A289" s="168"/>
      <c r="B289" s="154"/>
      <c r="C289" s="16" t="s">
        <v>23</v>
      </c>
      <c r="D289" s="22">
        <f>'[3]9нед'!C235</f>
        <v>0</v>
      </c>
      <c r="E289" s="26">
        <f>'[3]9нед'!D235</f>
        <v>0</v>
      </c>
      <c r="F289" s="24">
        <f>'[3]9нед'!G235</f>
        <v>0</v>
      </c>
      <c r="G289" s="25">
        <f>'[3]9нед'!H235</f>
        <v>0</v>
      </c>
      <c r="H289" s="50"/>
      <c r="I289" s="170"/>
      <c r="J289" s="159"/>
      <c r="K289" s="16" t="s">
        <v>23</v>
      </c>
      <c r="L289" s="22">
        <f>'[4]10нед'!C235</f>
        <v>0</v>
      </c>
      <c r="M289" s="26">
        <f>'[4]10нед'!D235</f>
        <v>0</v>
      </c>
      <c r="N289" s="24">
        <f>'[4]10нед'!G235</f>
        <v>0</v>
      </c>
      <c r="O289" s="25">
        <f>'[4]10нед'!H235</f>
        <v>0</v>
      </c>
      <c r="P289" s="50"/>
    </row>
    <row r="290" spans="1:16" ht="31.15" hidden="1">
      <c r="A290" s="168"/>
      <c r="B290" s="154"/>
      <c r="C290" s="16" t="s">
        <v>24</v>
      </c>
      <c r="D290" s="22">
        <f>'[3]9нед'!C236</f>
        <v>0</v>
      </c>
      <c r="E290" s="26">
        <f>'[3]9нед'!D236</f>
        <v>0</v>
      </c>
      <c r="F290" s="24">
        <f>'[3]9нед'!G236</f>
        <v>0</v>
      </c>
      <c r="G290" s="25">
        <f>'[3]9нед'!H236</f>
        <v>0</v>
      </c>
      <c r="H290" s="50"/>
      <c r="I290" s="170"/>
      <c r="J290" s="159"/>
      <c r="K290" s="16" t="s">
        <v>24</v>
      </c>
      <c r="L290" s="22">
        <f>'[4]10нед'!C236</f>
        <v>0</v>
      </c>
      <c r="M290" s="26">
        <f>'[4]10нед'!D236</f>
        <v>0</v>
      </c>
      <c r="N290" s="24">
        <f>'[4]10нед'!G236</f>
        <v>0</v>
      </c>
      <c r="O290" s="25">
        <f>'[4]10нед'!H236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'[3]9нед'!C237</f>
        <v>0</v>
      </c>
      <c r="E291" s="28">
        <f>'[3]9нед'!D237</f>
        <v>0</v>
      </c>
      <c r="F291" s="29">
        <f>'[3]9нед'!G237</f>
        <v>0</v>
      </c>
      <c r="G291" s="30">
        <f>'[3]9нед'!H237</f>
        <v>0</v>
      </c>
      <c r="H291" s="51"/>
      <c r="I291" s="171"/>
      <c r="J291" s="160"/>
      <c r="K291" s="17"/>
      <c r="L291" s="27">
        <f>'[4]10нед'!C237</f>
        <v>0</v>
      </c>
      <c r="M291" s="28">
        <f>'[4]10нед'!D237</f>
        <v>0</v>
      </c>
      <c r="N291" s="29">
        <f>'[4]10нед'!G237</f>
        <v>0</v>
      </c>
      <c r="O291" s="30">
        <f>'[4]10нед'!H237</f>
        <v>0</v>
      </c>
      <c r="P291" s="51"/>
    </row>
    <row r="292" spans="1:16" ht="48" hidden="1" customHeight="1" thickTop="1">
      <c r="A292" s="167">
        <v>45962</v>
      </c>
      <c r="B292" s="153" t="s">
        <v>37</v>
      </c>
      <c r="C292" s="32" t="s">
        <v>16</v>
      </c>
      <c r="D292" s="18">
        <f>'[3]9нед'!C238</f>
        <v>0</v>
      </c>
      <c r="E292" s="21">
        <f>'[3]9нед'!D238</f>
        <v>0</v>
      </c>
      <c r="F292" s="19">
        <f>'[3]9нед'!G238</f>
        <v>0</v>
      </c>
      <c r="G292" s="20">
        <f>'[3]9нед'!H238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'[4]10нед'!C238</f>
        <v>0</v>
      </c>
      <c r="M292" s="21">
        <f>'[4]10нед'!D238</f>
        <v>0</v>
      </c>
      <c r="N292" s="19">
        <f>'[4]10нед'!G238</f>
        <v>0</v>
      </c>
      <c r="O292" s="20">
        <f>'[4]10нед'!H238</f>
        <v>0</v>
      </c>
      <c r="P292" s="53"/>
    </row>
    <row r="293" spans="1:16" ht="46.7" hidden="1">
      <c r="A293" s="168"/>
      <c r="B293" s="154"/>
      <c r="C293" s="16" t="s">
        <v>81</v>
      </c>
      <c r="D293" s="22">
        <f>'[3]9нед'!C239</f>
        <v>0</v>
      </c>
      <c r="E293" s="26">
        <f>'[3]9нед'!D239</f>
        <v>0</v>
      </c>
      <c r="F293" s="24">
        <f>'[3]9нед'!G239</f>
        <v>0</v>
      </c>
      <c r="G293" s="25">
        <f>'[3]9нед'!H239</f>
        <v>0</v>
      </c>
      <c r="H293" s="50"/>
      <c r="I293" s="170"/>
      <c r="J293" s="159"/>
      <c r="K293" s="16" t="s">
        <v>81</v>
      </c>
      <c r="L293" s="22">
        <f>'[4]10нед'!C239</f>
        <v>0</v>
      </c>
      <c r="M293" s="26">
        <f>'[4]10нед'!D239</f>
        <v>0</v>
      </c>
      <c r="N293" s="24">
        <f>'[4]10нед'!G239</f>
        <v>0</v>
      </c>
      <c r="O293" s="25">
        <f>'[4]10нед'!H239</f>
        <v>0</v>
      </c>
      <c r="P293" s="50"/>
    </row>
    <row r="294" spans="1:16" ht="46.7" hidden="1">
      <c r="A294" s="168"/>
      <c r="B294" s="154"/>
      <c r="C294" s="16" t="s">
        <v>82</v>
      </c>
      <c r="D294" s="22">
        <f>'[3]9нед'!C240</f>
        <v>0</v>
      </c>
      <c r="E294" s="26">
        <f>'[3]9нед'!D240</f>
        <v>0</v>
      </c>
      <c r="F294" s="24">
        <f>'[3]9нед'!G240</f>
        <v>0</v>
      </c>
      <c r="G294" s="25">
        <f>'[3]9нед'!H240</f>
        <v>0</v>
      </c>
      <c r="H294" s="50"/>
      <c r="I294" s="170"/>
      <c r="J294" s="159"/>
      <c r="K294" s="16" t="s">
        <v>82</v>
      </c>
      <c r="L294" s="22">
        <f>'[4]10нед'!C240</f>
        <v>0</v>
      </c>
      <c r="M294" s="26">
        <f>'[4]10нед'!D240</f>
        <v>0</v>
      </c>
      <c r="N294" s="24">
        <f>'[4]10нед'!G240</f>
        <v>0</v>
      </c>
      <c r="O294" s="25">
        <f>'[4]10нед'!H240</f>
        <v>0</v>
      </c>
      <c r="P294" s="50"/>
    </row>
    <row r="295" spans="1:16" ht="31.15" hidden="1">
      <c r="A295" s="168"/>
      <c r="B295" s="154"/>
      <c r="C295" s="16" t="s">
        <v>21</v>
      </c>
      <c r="D295" s="22">
        <f>'[3]9нед'!C241</f>
        <v>0</v>
      </c>
      <c r="E295" s="26">
        <f>'[3]9нед'!D241</f>
        <v>0</v>
      </c>
      <c r="F295" s="24">
        <f>'[3]9нед'!G241</f>
        <v>0</v>
      </c>
      <c r="G295" s="25">
        <f>'[3]9нед'!H241</f>
        <v>0</v>
      </c>
      <c r="H295" s="50"/>
      <c r="I295" s="170"/>
      <c r="J295" s="159"/>
      <c r="K295" s="16" t="s">
        <v>21</v>
      </c>
      <c r="L295" s="22">
        <f>'[4]10нед'!C241</f>
        <v>0</v>
      </c>
      <c r="M295" s="26">
        <f>'[4]10нед'!D241</f>
        <v>0</v>
      </c>
      <c r="N295" s="24">
        <f>'[4]10нед'!G241</f>
        <v>0</v>
      </c>
      <c r="O295" s="25">
        <f>'[4]10нед'!H241</f>
        <v>0</v>
      </c>
      <c r="P295" s="50"/>
    </row>
    <row r="296" spans="1:16" ht="31.15" hidden="1">
      <c r="A296" s="168"/>
      <c r="B296" s="154"/>
      <c r="C296" s="16" t="s">
        <v>22</v>
      </c>
      <c r="D296" s="22">
        <f>'[3]9нед'!C242</f>
        <v>0</v>
      </c>
      <c r="E296" s="26">
        <f>'[3]9нед'!D242</f>
        <v>0</v>
      </c>
      <c r="F296" s="24">
        <f>'[3]9нед'!G242</f>
        <v>0</v>
      </c>
      <c r="G296" s="25">
        <f>'[3]9нед'!H242</f>
        <v>0</v>
      </c>
      <c r="H296" s="50"/>
      <c r="I296" s="170"/>
      <c r="J296" s="159"/>
      <c r="K296" s="16" t="s">
        <v>22</v>
      </c>
      <c r="L296" s="22">
        <f>'[4]10нед'!C242</f>
        <v>0</v>
      </c>
      <c r="M296" s="26">
        <f>'[4]10нед'!D242</f>
        <v>0</v>
      </c>
      <c r="N296" s="24">
        <f>'[4]10нед'!G242</f>
        <v>0</v>
      </c>
      <c r="O296" s="25">
        <f>'[4]10нед'!H242</f>
        <v>0</v>
      </c>
      <c r="P296" s="50"/>
    </row>
    <row r="297" spans="1:16" ht="31.15" hidden="1">
      <c r="A297" s="168"/>
      <c r="B297" s="154"/>
      <c r="C297" s="16" t="s">
        <v>23</v>
      </c>
      <c r="D297" s="22">
        <f>'[3]9нед'!C243</f>
        <v>0</v>
      </c>
      <c r="E297" s="26">
        <f>'[3]9нед'!D243</f>
        <v>0</v>
      </c>
      <c r="F297" s="24">
        <f>'[3]9нед'!G243</f>
        <v>0</v>
      </c>
      <c r="G297" s="25">
        <f>'[3]9нед'!H243</f>
        <v>0</v>
      </c>
      <c r="H297" s="50"/>
      <c r="I297" s="170"/>
      <c r="J297" s="159"/>
      <c r="K297" s="16" t="s">
        <v>23</v>
      </c>
      <c r="L297" s="22">
        <f>'[4]10нед'!C243</f>
        <v>0</v>
      </c>
      <c r="M297" s="26">
        <f>'[4]10нед'!D243</f>
        <v>0</v>
      </c>
      <c r="N297" s="24">
        <f>'[4]10нед'!G243</f>
        <v>0</v>
      </c>
      <c r="O297" s="25">
        <f>'[4]10нед'!H243</f>
        <v>0</v>
      </c>
      <c r="P297" s="50"/>
    </row>
    <row r="298" spans="1:16" ht="31.15" hidden="1">
      <c r="A298" s="168"/>
      <c r="B298" s="154"/>
      <c r="C298" s="16" t="s">
        <v>24</v>
      </c>
      <c r="D298" s="22">
        <f>'[3]9нед'!C244</f>
        <v>0</v>
      </c>
      <c r="E298" s="26">
        <f>'[3]9нед'!D244</f>
        <v>0</v>
      </c>
      <c r="F298" s="24">
        <f>'[3]9нед'!G244</f>
        <v>0</v>
      </c>
      <c r="G298" s="25">
        <f>'[3]9нед'!H244</f>
        <v>0</v>
      </c>
      <c r="H298" s="50"/>
      <c r="I298" s="170"/>
      <c r="J298" s="159"/>
      <c r="K298" s="16" t="s">
        <v>24</v>
      </c>
      <c r="L298" s="22">
        <f>'[4]10нед'!C244</f>
        <v>0</v>
      </c>
      <c r="M298" s="26">
        <f>'[4]10нед'!D244</f>
        <v>0</v>
      </c>
      <c r="N298" s="24">
        <f>'[4]10нед'!G244</f>
        <v>0</v>
      </c>
      <c r="O298" s="25">
        <f>'[4]10нед'!H244</f>
        <v>0</v>
      </c>
      <c r="P298" s="50"/>
    </row>
    <row r="299" spans="1:16" ht="19.149999999999999" hidden="1" thickTop="1" thickBot="1">
      <c r="A299" s="169"/>
      <c r="B299" s="155"/>
      <c r="C299" s="17"/>
      <c r="D299" s="18">
        <f>'[3]9нед'!C245</f>
        <v>0</v>
      </c>
      <c r="E299" s="21">
        <f>'[3]9нед'!D245</f>
        <v>0</v>
      </c>
      <c r="F299" s="19">
        <f>'[3]9нед'!G245</f>
        <v>0</v>
      </c>
      <c r="G299" s="20">
        <f>'[3]9нед'!H245</f>
        <v>0</v>
      </c>
      <c r="H299" s="53"/>
      <c r="I299" s="171"/>
      <c r="J299" s="160"/>
      <c r="K299" s="17"/>
      <c r="L299" s="27">
        <f>'[4]10нед'!C59</f>
        <v>0</v>
      </c>
      <c r="M299" s="28">
        <f>'[4]10нед'!D59</f>
        <v>0</v>
      </c>
      <c r="N299" s="29">
        <f>'[4]10нед'!G59</f>
        <v>0</v>
      </c>
      <c r="O299" s="30">
        <f>'[4]10нед'!H59</f>
        <v>0</v>
      </c>
      <c r="P299" s="51"/>
    </row>
    <row r="300" spans="1:16" ht="39" hidden="1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 hidden="1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 hidden="1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 hidden="1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 hidden="1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 hidden="1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 hidden="1">
      <c r="A306" s="1"/>
      <c r="B306" s="144" t="s">
        <v>4</v>
      </c>
      <c r="C306" s="144"/>
      <c r="D306" s="144"/>
      <c r="E306" s="144"/>
      <c r="F306" s="144"/>
      <c r="G306" s="144"/>
      <c r="H306" s="144"/>
      <c r="I306" s="1"/>
      <c r="J306" s="144" t="s">
        <v>4</v>
      </c>
      <c r="K306" s="144"/>
      <c r="L306" s="144"/>
      <c r="M306" s="144"/>
      <c r="N306" s="144"/>
      <c r="O306" s="144"/>
      <c r="P306" s="144"/>
    </row>
    <row r="307" spans="1:16" ht="15.6" hidden="1">
      <c r="A307" s="7"/>
      <c r="B307" s="140" t="str">
        <f>'[5]14нед'!$A$6</f>
        <v>Направление подготовки:</v>
      </c>
      <c r="C307" s="8"/>
      <c r="D307" s="9"/>
      <c r="E307" s="10" t="str">
        <f>E7</f>
        <v>09.04.04 Программная инженерия (Разработка программно-информационных систем)</v>
      </c>
      <c r="F307" s="9"/>
      <c r="G307" s="9"/>
      <c r="H307" s="48" t="str">
        <f>H7</f>
        <v>12-23 РПмз</v>
      </c>
      <c r="I307" s="7"/>
      <c r="J307" s="140" t="str">
        <f>'[5]14нед'!$A$6</f>
        <v>Направление подготовки:</v>
      </c>
      <c r="K307" s="8"/>
      <c r="L307" s="9"/>
      <c r="M307" s="10" t="str">
        <f>E7</f>
        <v>09.04.04 Программная инженерия (Разработка программно-информационных систем)</v>
      </c>
      <c r="N307" s="9"/>
      <c r="O307" s="9"/>
      <c r="P307" s="48" t="str">
        <f>H7</f>
        <v>12-23 РПмз</v>
      </c>
    </row>
    <row r="308" spans="1:16" ht="15.6" hidden="1">
      <c r="A308" s="1"/>
      <c r="B308" s="145" t="s">
        <v>5</v>
      </c>
      <c r="C308" s="145"/>
      <c r="D308" s="145"/>
      <c r="E308" s="145" t="str">
        <f>E8</f>
        <v>заочная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заочная</v>
      </c>
      <c r="N308" s="145"/>
      <c r="O308" s="145"/>
      <c r="P308" s="145"/>
    </row>
    <row r="309" spans="1:16" ht="15.6" hidden="1">
      <c r="A309" s="1"/>
      <c r="B309" s="145" t="s">
        <v>7</v>
      </c>
      <c r="C309" s="145"/>
      <c r="D309" s="145"/>
      <c r="E309" s="140">
        <f>E9</f>
        <v>1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1</v>
      </c>
      <c r="N309" s="140"/>
      <c r="O309" s="140"/>
      <c r="P309" s="47"/>
    </row>
    <row r="310" spans="1:16" ht="15.6" hidden="1">
      <c r="A310" s="1"/>
      <c r="B310" s="146" t="s">
        <v>8</v>
      </c>
      <c r="C310" s="146"/>
      <c r="D310" s="146"/>
      <c r="E310" s="141">
        <f>M250+1</f>
        <v>7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8</v>
      </c>
      <c r="N310" s="141"/>
      <c r="O310" s="141"/>
      <c r="P310" s="49"/>
    </row>
    <row r="311" spans="1:16" ht="46.5" hidden="1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hidden="1" customHeight="1" thickTop="1">
      <c r="A312" s="167">
        <v>45971</v>
      </c>
      <c r="B312" s="153" t="s">
        <v>15</v>
      </c>
      <c r="C312" s="16" t="s">
        <v>16</v>
      </c>
      <c r="D312" s="18">
        <f>'[4]11нед'!C198</f>
        <v>0</v>
      </c>
      <c r="E312" s="21">
        <f>'[4]11нед'!D198</f>
        <v>0</v>
      </c>
      <c r="F312" s="19">
        <f>'[4]11нед'!G198</f>
        <v>0</v>
      </c>
      <c r="G312" s="20">
        <f>'[4]11нед'!H198</f>
        <v>0</v>
      </c>
      <c r="H312" s="53"/>
      <c r="I312" s="167">
        <v>45978</v>
      </c>
      <c r="J312" s="158" t="s">
        <v>15</v>
      </c>
      <c r="K312" s="16" t="s">
        <v>16</v>
      </c>
      <c r="L312" s="18">
        <f>'[4]12нед'!C198</f>
        <v>0</v>
      </c>
      <c r="M312" s="21">
        <f>'[4]12нед'!D198</f>
        <v>0</v>
      </c>
      <c r="N312" s="19">
        <f>'[4]12нед'!G198</f>
        <v>0</v>
      </c>
      <c r="O312" s="20">
        <f>'[4]12нед'!H198</f>
        <v>0</v>
      </c>
      <c r="P312" s="53"/>
    </row>
    <row r="313" spans="1:16" ht="31.15" hidden="1">
      <c r="A313" s="168"/>
      <c r="B313" s="154"/>
      <c r="C313" s="16" t="s">
        <v>18</v>
      </c>
      <c r="D313" s="22">
        <f>'[4]11нед'!C199</f>
        <v>0</v>
      </c>
      <c r="E313" s="26">
        <f>'[4]11нед'!D199</f>
        <v>0</v>
      </c>
      <c r="F313" s="24">
        <f>'[4]11нед'!G199</f>
        <v>0</v>
      </c>
      <c r="G313" s="25">
        <f>'[4]11нед'!H199</f>
        <v>0</v>
      </c>
      <c r="H313" s="50"/>
      <c r="I313" s="170"/>
      <c r="J313" s="159"/>
      <c r="K313" s="16" t="s">
        <v>18</v>
      </c>
      <c r="L313" s="22">
        <f>'[4]12нед'!C199</f>
        <v>0</v>
      </c>
      <c r="M313" s="26">
        <f>'[4]12нед'!D199</f>
        <v>0</v>
      </c>
      <c r="N313" s="24">
        <f>'[4]12нед'!G199</f>
        <v>0</v>
      </c>
      <c r="O313" s="25">
        <f>'[4]12нед'!H199</f>
        <v>0</v>
      </c>
      <c r="P313" s="50"/>
    </row>
    <row r="314" spans="1:16" ht="31.15" hidden="1">
      <c r="A314" s="168"/>
      <c r="B314" s="154"/>
      <c r="C314" s="16" t="s">
        <v>20</v>
      </c>
      <c r="D314" s="22">
        <f>'[4]11нед'!C200</f>
        <v>0</v>
      </c>
      <c r="E314" s="26">
        <f>'[4]11нед'!D200</f>
        <v>0</v>
      </c>
      <c r="F314" s="24">
        <f>'[4]11нед'!G200</f>
        <v>0</v>
      </c>
      <c r="G314" s="25">
        <f>'[4]11нед'!H200</f>
        <v>0</v>
      </c>
      <c r="H314" s="50"/>
      <c r="I314" s="170"/>
      <c r="J314" s="159"/>
      <c r="K314" s="16" t="s">
        <v>20</v>
      </c>
      <c r="L314" s="22">
        <f>'[4]12нед'!C200</f>
        <v>0</v>
      </c>
      <c r="M314" s="26">
        <f>'[4]12нед'!D200</f>
        <v>0</v>
      </c>
      <c r="N314" s="24">
        <f>'[4]12нед'!G200</f>
        <v>0</v>
      </c>
      <c r="O314" s="25">
        <f>'[4]12нед'!H200</f>
        <v>0</v>
      </c>
      <c r="P314" s="50"/>
    </row>
    <row r="315" spans="1:16" ht="31.15" hidden="1">
      <c r="A315" s="168"/>
      <c r="B315" s="154"/>
      <c r="C315" s="16" t="s">
        <v>21</v>
      </c>
      <c r="D315" s="22">
        <f>'[4]11нед'!C201</f>
        <v>0</v>
      </c>
      <c r="E315" s="26">
        <f>'[4]11нед'!D201</f>
        <v>0</v>
      </c>
      <c r="F315" s="24">
        <f>'[4]11нед'!G201</f>
        <v>0</v>
      </c>
      <c r="G315" s="25">
        <f>'[4]11нед'!H201</f>
        <v>0</v>
      </c>
      <c r="H315" s="50"/>
      <c r="I315" s="170"/>
      <c r="J315" s="159"/>
      <c r="K315" s="16" t="s">
        <v>21</v>
      </c>
      <c r="L315" s="22">
        <f>'[4]12нед'!C201</f>
        <v>0</v>
      </c>
      <c r="M315" s="26">
        <f>'[4]12нед'!D201</f>
        <v>0</v>
      </c>
      <c r="N315" s="24">
        <f>'[4]12нед'!G201</f>
        <v>0</v>
      </c>
      <c r="O315" s="25">
        <f>'[4]12нед'!H201</f>
        <v>0</v>
      </c>
      <c r="P315" s="50"/>
    </row>
    <row r="316" spans="1:16" ht="31.15" hidden="1">
      <c r="A316" s="168"/>
      <c r="B316" s="154"/>
      <c r="C316" s="16" t="s">
        <v>22</v>
      </c>
      <c r="D316" s="22">
        <f>'[4]11нед'!C202</f>
        <v>0</v>
      </c>
      <c r="E316" s="26">
        <f>'[4]11нед'!D202</f>
        <v>0</v>
      </c>
      <c r="F316" s="24">
        <f>'[4]11нед'!G202</f>
        <v>0</v>
      </c>
      <c r="G316" s="25">
        <f>'[4]11нед'!H202</f>
        <v>0</v>
      </c>
      <c r="H316" s="50"/>
      <c r="I316" s="170"/>
      <c r="J316" s="159"/>
      <c r="K316" s="16" t="s">
        <v>22</v>
      </c>
      <c r="L316" s="22">
        <f>'[4]12нед'!C202</f>
        <v>0</v>
      </c>
      <c r="M316" s="26">
        <f>'[4]12нед'!D202</f>
        <v>0</v>
      </c>
      <c r="N316" s="24">
        <f>'[4]12нед'!G202</f>
        <v>0</v>
      </c>
      <c r="O316" s="25">
        <f>'[4]12нед'!H202</f>
        <v>0</v>
      </c>
      <c r="P316" s="50"/>
    </row>
    <row r="317" spans="1:16" ht="35.85" hidden="1">
      <c r="A317" s="168"/>
      <c r="B317" s="154"/>
      <c r="C317" s="16" t="s">
        <v>23</v>
      </c>
      <c r="D317" s="22" t="str">
        <f>'[4]11нед'!C203</f>
        <v>пр</v>
      </c>
      <c r="E317" s="26" t="str">
        <f>'[4]11нед'!D203</f>
        <v>Иностранный язык в профессиональной деятельности</v>
      </c>
      <c r="F317" s="24" t="str">
        <f>'[4]11нед'!G203</f>
        <v/>
      </c>
      <c r="G317" s="25" t="str">
        <f>'[4]11нед'!H203</f>
        <v/>
      </c>
      <c r="H317" s="41" t="s">
        <v>95</v>
      </c>
      <c r="I317" s="170"/>
      <c r="J317" s="159"/>
      <c r="K317" s="16" t="s">
        <v>23</v>
      </c>
      <c r="L317" s="22">
        <f>'[4]12нед'!C203</f>
        <v>0</v>
      </c>
      <c r="M317" s="26">
        <f>'[4]12нед'!D203</f>
        <v>0</v>
      </c>
      <c r="N317" s="24">
        <f>'[4]12нед'!G203</f>
        <v>0</v>
      </c>
      <c r="O317" s="25">
        <f>'[4]12нед'!H203</f>
        <v>0</v>
      </c>
      <c r="P317" s="50"/>
    </row>
    <row r="318" spans="1:16" ht="31.15" hidden="1">
      <c r="A318" s="168"/>
      <c r="B318" s="154"/>
      <c r="C318" s="16" t="s">
        <v>24</v>
      </c>
      <c r="D318" s="22">
        <f>'[4]11нед'!C204</f>
        <v>0</v>
      </c>
      <c r="E318" s="26">
        <f>'[4]11нед'!D204</f>
        <v>0</v>
      </c>
      <c r="F318" s="24">
        <f>'[4]11нед'!G204</f>
        <v>0</v>
      </c>
      <c r="G318" s="25">
        <f>'[4]11нед'!H204</f>
        <v>0</v>
      </c>
      <c r="H318" s="50"/>
      <c r="I318" s="170"/>
      <c r="J318" s="159"/>
      <c r="K318" s="16" t="s">
        <v>24</v>
      </c>
      <c r="L318" s="22">
        <f>'[4]12нед'!C204</f>
        <v>0</v>
      </c>
      <c r="M318" s="26">
        <f>'[4]12нед'!D204</f>
        <v>0</v>
      </c>
      <c r="N318" s="24">
        <f>'[4]12нед'!G204</f>
        <v>0</v>
      </c>
      <c r="O318" s="25">
        <f>'[4]12нед'!H204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'[4]11нед'!C205</f>
        <v>0</v>
      </c>
      <c r="E319" s="28">
        <f>'[4]11нед'!D205</f>
        <v>0</v>
      </c>
      <c r="F319" s="29">
        <f>'[4]11нед'!G205</f>
        <v>0</v>
      </c>
      <c r="G319" s="30">
        <f>'[4]11нед'!H205</f>
        <v>0</v>
      </c>
      <c r="H319" s="51"/>
      <c r="I319" s="171"/>
      <c r="J319" s="160"/>
      <c r="K319" s="17"/>
      <c r="L319" s="27">
        <f>'[4]12нед'!C205</f>
        <v>0</v>
      </c>
      <c r="M319" s="28">
        <f>'[4]12нед'!D205</f>
        <v>0</v>
      </c>
      <c r="N319" s="29">
        <f>'[4]12нед'!G205</f>
        <v>0</v>
      </c>
      <c r="O319" s="30">
        <f>'[4]12нед'!H205</f>
        <v>0</v>
      </c>
      <c r="P319" s="51"/>
    </row>
    <row r="320" spans="1:16" ht="32.25" hidden="1" customHeight="1" thickTop="1">
      <c r="A320" s="167">
        <v>45972</v>
      </c>
      <c r="B320" s="153" t="s">
        <v>25</v>
      </c>
      <c r="C320" s="32" t="s">
        <v>16</v>
      </c>
      <c r="D320" s="18">
        <f>'[4]11нед'!C206</f>
        <v>0</v>
      </c>
      <c r="E320" s="21">
        <f>'[4]11нед'!D206</f>
        <v>0</v>
      </c>
      <c r="F320" s="19">
        <f>'[4]11нед'!G206</f>
        <v>0</v>
      </c>
      <c r="G320" s="20">
        <f>'[4]11нед'!H206</f>
        <v>0</v>
      </c>
      <c r="H320" s="53"/>
      <c r="I320" s="167">
        <v>45979</v>
      </c>
      <c r="J320" s="158" t="s">
        <v>25</v>
      </c>
      <c r="K320" s="32" t="s">
        <v>16</v>
      </c>
      <c r="L320" s="18">
        <f>'[4]12нед'!C206</f>
        <v>0</v>
      </c>
      <c r="M320" s="21">
        <f>'[4]12нед'!D206</f>
        <v>0</v>
      </c>
      <c r="N320" s="19">
        <f>'[4]12нед'!G206</f>
        <v>0</v>
      </c>
      <c r="O320" s="20">
        <f>'[4]12нед'!H206</f>
        <v>0</v>
      </c>
      <c r="P320" s="53"/>
    </row>
    <row r="321" spans="1:16" ht="31.15" hidden="1">
      <c r="A321" s="168"/>
      <c r="B321" s="154"/>
      <c r="C321" s="16" t="s">
        <v>18</v>
      </c>
      <c r="D321" s="22">
        <f>'[4]11нед'!C207</f>
        <v>0</v>
      </c>
      <c r="E321" s="26">
        <f>'[4]11нед'!D207</f>
        <v>0</v>
      </c>
      <c r="F321" s="24">
        <f>'[4]11нед'!G207</f>
        <v>0</v>
      </c>
      <c r="G321" s="25">
        <f>'[4]11нед'!H207</f>
        <v>0</v>
      </c>
      <c r="H321" s="50"/>
      <c r="I321" s="170"/>
      <c r="J321" s="159"/>
      <c r="K321" s="16" t="s">
        <v>18</v>
      </c>
      <c r="L321" s="22">
        <f>'[4]12нед'!C207</f>
        <v>0</v>
      </c>
      <c r="M321" s="26">
        <f>'[4]12нед'!D207</f>
        <v>0</v>
      </c>
      <c r="N321" s="24">
        <f>'[4]12нед'!G207</f>
        <v>0</v>
      </c>
      <c r="O321" s="25">
        <f>'[4]12нед'!H207</f>
        <v>0</v>
      </c>
      <c r="P321" s="50"/>
    </row>
    <row r="322" spans="1:16" ht="31.15" hidden="1">
      <c r="A322" s="168"/>
      <c r="B322" s="154"/>
      <c r="C322" s="16" t="s">
        <v>20</v>
      </c>
      <c r="D322" s="22">
        <f>'[4]11нед'!C208</f>
        <v>0</v>
      </c>
      <c r="E322" s="26">
        <f>'[4]11нед'!D208</f>
        <v>0</v>
      </c>
      <c r="F322" s="24">
        <f>'[4]11нед'!G208</f>
        <v>0</v>
      </c>
      <c r="G322" s="25">
        <f>'[4]11нед'!H208</f>
        <v>0</v>
      </c>
      <c r="H322" s="50"/>
      <c r="I322" s="170"/>
      <c r="J322" s="159"/>
      <c r="K322" s="16" t="s">
        <v>20</v>
      </c>
      <c r="L322" s="22">
        <f>'[4]12нед'!C208</f>
        <v>0</v>
      </c>
      <c r="M322" s="26">
        <f>'[4]12нед'!D208</f>
        <v>0</v>
      </c>
      <c r="N322" s="24">
        <f>'[4]12нед'!G208</f>
        <v>0</v>
      </c>
      <c r="O322" s="25">
        <f>'[4]12нед'!H208</f>
        <v>0</v>
      </c>
      <c r="P322" s="50"/>
    </row>
    <row r="323" spans="1:16" ht="31.15" hidden="1">
      <c r="A323" s="168"/>
      <c r="B323" s="154"/>
      <c r="C323" s="16" t="s">
        <v>21</v>
      </c>
      <c r="D323" s="22">
        <f>'[4]11нед'!C209</f>
        <v>0</v>
      </c>
      <c r="E323" s="26">
        <f>'[4]11нед'!D209</f>
        <v>0</v>
      </c>
      <c r="F323" s="24">
        <f>'[4]11нед'!G209</f>
        <v>0</v>
      </c>
      <c r="G323" s="25">
        <f>'[4]11нед'!H209</f>
        <v>0</v>
      </c>
      <c r="H323" s="50"/>
      <c r="I323" s="170"/>
      <c r="J323" s="159"/>
      <c r="K323" s="16" t="s">
        <v>21</v>
      </c>
      <c r="L323" s="22">
        <f>'[4]12нед'!C209</f>
        <v>0</v>
      </c>
      <c r="M323" s="26">
        <f>'[4]12нед'!D209</f>
        <v>0</v>
      </c>
      <c r="N323" s="24">
        <f>'[4]12нед'!G209</f>
        <v>0</v>
      </c>
      <c r="O323" s="25">
        <f>'[4]12нед'!H209</f>
        <v>0</v>
      </c>
      <c r="P323" s="50"/>
    </row>
    <row r="324" spans="1:16" ht="31.15" hidden="1">
      <c r="A324" s="168"/>
      <c r="B324" s="154"/>
      <c r="C324" s="16" t="s">
        <v>22</v>
      </c>
      <c r="D324" s="22">
        <f>'[4]11нед'!C210</f>
        <v>0</v>
      </c>
      <c r="E324" s="26">
        <f>'[4]11нед'!D210</f>
        <v>0</v>
      </c>
      <c r="F324" s="24">
        <f>'[4]11нед'!G210</f>
        <v>0</v>
      </c>
      <c r="G324" s="25">
        <f>'[4]11нед'!H210</f>
        <v>0</v>
      </c>
      <c r="H324" s="50"/>
      <c r="I324" s="170"/>
      <c r="J324" s="159"/>
      <c r="K324" s="16" t="s">
        <v>22</v>
      </c>
      <c r="L324" s="22">
        <f>'[4]12нед'!C210</f>
        <v>0</v>
      </c>
      <c r="M324" s="26">
        <f>'[4]12нед'!D210</f>
        <v>0</v>
      </c>
      <c r="N324" s="24">
        <f>'[4]12нед'!G210</f>
        <v>0</v>
      </c>
      <c r="O324" s="25">
        <f>'[4]12нед'!H210</f>
        <v>0</v>
      </c>
      <c r="P324" s="50"/>
    </row>
    <row r="325" spans="1:16" ht="35.85" hidden="1">
      <c r="A325" s="168"/>
      <c r="B325" s="154"/>
      <c r="C325" s="16" t="s">
        <v>23</v>
      </c>
      <c r="D325" s="22">
        <f>'[4]11нед'!C211</f>
        <v>0</v>
      </c>
      <c r="E325" s="26">
        <f>'[4]11нед'!D211</f>
        <v>0</v>
      </c>
      <c r="F325" s="24">
        <f>'[4]11нед'!G211</f>
        <v>0</v>
      </c>
      <c r="G325" s="25">
        <f>'[4]11нед'!H211</f>
        <v>0</v>
      </c>
      <c r="H325" s="50"/>
      <c r="I325" s="170"/>
      <c r="J325" s="159"/>
      <c r="K325" s="16" t="s">
        <v>23</v>
      </c>
      <c r="L325" s="22" t="str">
        <f>'[4]12нед'!C211</f>
        <v>пр</v>
      </c>
      <c r="M325" s="26" t="str">
        <f>'[4]12нед'!D211</f>
        <v xml:space="preserve"> Нормативно-правовые основы профессиональной деятельности</v>
      </c>
      <c r="N325" s="24" t="str">
        <f>'[4]12нед'!G211</f>
        <v/>
      </c>
      <c r="O325" s="25" t="str">
        <f>'[4]12нед'!H211</f>
        <v/>
      </c>
      <c r="P325" s="41" t="s">
        <v>100</v>
      </c>
    </row>
    <row r="326" spans="1:16" ht="31.15" hidden="1">
      <c r="A326" s="168"/>
      <c r="B326" s="154"/>
      <c r="C326" s="16" t="s">
        <v>24</v>
      </c>
      <c r="D326" s="22">
        <f>'[4]11нед'!C212</f>
        <v>0</v>
      </c>
      <c r="E326" s="26">
        <f>'[4]11нед'!D212</f>
        <v>0</v>
      </c>
      <c r="F326" s="24">
        <f>'[4]11нед'!G212</f>
        <v>0</v>
      </c>
      <c r="G326" s="25">
        <f>'[4]11нед'!H212</f>
        <v>0</v>
      </c>
      <c r="H326" s="50"/>
      <c r="I326" s="170"/>
      <c r="J326" s="159"/>
      <c r="K326" s="16" t="s">
        <v>24</v>
      </c>
      <c r="L326" s="22" t="str">
        <f>'[4]12нед'!C212</f>
        <v>пр</v>
      </c>
      <c r="M326" s="26" t="str">
        <f>'[4]12нед'!D212</f>
        <v xml:space="preserve"> Педагогика</v>
      </c>
      <c r="N326" s="24" t="str">
        <f>'[4]12нед'!G212</f>
        <v>Чумак Л.В.</v>
      </c>
      <c r="O326" s="25" t="str">
        <f>'[4]12нед'!H212</f>
        <v>профессор, д-р наук</v>
      </c>
      <c r="P326" s="41" t="s">
        <v>101</v>
      </c>
    </row>
    <row r="327" spans="1:16" ht="18.600000000000001" hidden="1" customHeight="1" thickBot="1">
      <c r="A327" s="169"/>
      <c r="B327" s="155"/>
      <c r="C327" s="17"/>
      <c r="D327" s="27">
        <f>'[4]11нед'!C213</f>
        <v>0</v>
      </c>
      <c r="E327" s="28">
        <f>'[4]11нед'!D213</f>
        <v>0</v>
      </c>
      <c r="F327" s="29">
        <f>'[4]11нед'!G213</f>
        <v>0</v>
      </c>
      <c r="G327" s="30">
        <f>'[4]11нед'!H213</f>
        <v>0</v>
      </c>
      <c r="H327" s="51"/>
      <c r="I327" s="171"/>
      <c r="J327" s="160"/>
      <c r="K327" s="17"/>
      <c r="L327" s="27">
        <f>'[4]12нед'!C213</f>
        <v>0</v>
      </c>
      <c r="M327" s="28">
        <f>'[4]12нед'!D213</f>
        <v>0</v>
      </c>
      <c r="N327" s="29">
        <f>'[4]12нед'!G213</f>
        <v>0</v>
      </c>
      <c r="O327" s="30">
        <f>'[4]12нед'!H213</f>
        <v>0</v>
      </c>
      <c r="P327" s="51"/>
    </row>
    <row r="328" spans="1:16" ht="48" hidden="1" customHeight="1" thickTop="1">
      <c r="A328" s="172">
        <v>45973</v>
      </c>
      <c r="B328" s="161" t="s">
        <v>30</v>
      </c>
      <c r="C328" s="32" t="s">
        <v>16</v>
      </c>
      <c r="D328" s="18">
        <f>'[4]11нед'!C214</f>
        <v>0</v>
      </c>
      <c r="E328" s="21">
        <f>'[4]11нед'!D214</f>
        <v>0</v>
      </c>
      <c r="F328" s="19">
        <f>'[4]11нед'!G214</f>
        <v>0</v>
      </c>
      <c r="G328" s="20">
        <f>'[4]11нед'!H214</f>
        <v>0</v>
      </c>
      <c r="H328" s="53"/>
      <c r="I328" s="172">
        <v>45980</v>
      </c>
      <c r="J328" s="164" t="s">
        <v>30</v>
      </c>
      <c r="K328" s="32" t="s">
        <v>16</v>
      </c>
      <c r="L328" s="18">
        <f>'[4]12нед'!C214</f>
        <v>0</v>
      </c>
      <c r="M328" s="21">
        <f>'[4]12нед'!D214</f>
        <v>0</v>
      </c>
      <c r="N328" s="19">
        <f>'[4]12нед'!G214</f>
        <v>0</v>
      </c>
      <c r="O328" s="20">
        <f>'[4]12нед'!H214</f>
        <v>0</v>
      </c>
      <c r="P328" s="53"/>
    </row>
    <row r="329" spans="1:16" ht="31.15" hidden="1">
      <c r="A329" s="173"/>
      <c r="B329" s="162"/>
      <c r="C329" s="16" t="s">
        <v>18</v>
      </c>
      <c r="D329" s="22">
        <f>'[4]11нед'!C215</f>
        <v>0</v>
      </c>
      <c r="E329" s="26">
        <f>'[4]11нед'!D215</f>
        <v>0</v>
      </c>
      <c r="F329" s="24">
        <f>'[4]11нед'!G215</f>
        <v>0</v>
      </c>
      <c r="G329" s="25">
        <f>'[4]11нед'!H215</f>
        <v>0</v>
      </c>
      <c r="H329" s="50"/>
      <c r="I329" s="173"/>
      <c r="J329" s="165"/>
      <c r="K329" s="16" t="s">
        <v>18</v>
      </c>
      <c r="L329" s="22">
        <f>'[4]12нед'!C215</f>
        <v>0</v>
      </c>
      <c r="M329" s="26">
        <f>'[4]12нед'!D215</f>
        <v>0</v>
      </c>
      <c r="N329" s="24">
        <f>'[4]12нед'!G215</f>
        <v>0</v>
      </c>
      <c r="O329" s="25">
        <f>'[4]12нед'!H215</f>
        <v>0</v>
      </c>
      <c r="P329" s="50"/>
    </row>
    <row r="330" spans="1:16" ht="31.15" hidden="1">
      <c r="A330" s="173"/>
      <c r="B330" s="162"/>
      <c r="C330" s="16" t="s">
        <v>20</v>
      </c>
      <c r="D330" s="22">
        <f>'[4]11нед'!C216</f>
        <v>0</v>
      </c>
      <c r="E330" s="26">
        <f>'[4]11нед'!D216</f>
        <v>0</v>
      </c>
      <c r="F330" s="24">
        <f>'[4]11нед'!G216</f>
        <v>0</v>
      </c>
      <c r="G330" s="25">
        <f>'[4]11нед'!H216</f>
        <v>0</v>
      </c>
      <c r="H330" s="50"/>
      <c r="I330" s="173"/>
      <c r="J330" s="165"/>
      <c r="K330" s="16" t="s">
        <v>20</v>
      </c>
      <c r="L330" s="22">
        <f>'[4]12нед'!C216</f>
        <v>0</v>
      </c>
      <c r="M330" s="26">
        <f>'[4]12нед'!D216</f>
        <v>0</v>
      </c>
      <c r="N330" s="24">
        <f>'[4]12нед'!G216</f>
        <v>0</v>
      </c>
      <c r="O330" s="25">
        <f>'[4]12нед'!H216</f>
        <v>0</v>
      </c>
      <c r="P330" s="50"/>
    </row>
    <row r="331" spans="1:16" ht="31.15" hidden="1">
      <c r="A331" s="173"/>
      <c r="B331" s="162"/>
      <c r="C331" s="16" t="s">
        <v>21</v>
      </c>
      <c r="D331" s="22">
        <f>'[4]11нед'!C217</f>
        <v>0</v>
      </c>
      <c r="E331" s="26">
        <f>'[4]11нед'!D217</f>
        <v>0</v>
      </c>
      <c r="F331" s="24">
        <f>'[4]11нед'!G217</f>
        <v>0</v>
      </c>
      <c r="G331" s="25">
        <f>'[4]11нед'!H217</f>
        <v>0</v>
      </c>
      <c r="H331" s="50"/>
      <c r="I331" s="173"/>
      <c r="J331" s="165"/>
      <c r="K331" s="16" t="s">
        <v>21</v>
      </c>
      <c r="L331" s="22">
        <f>'[4]12нед'!C217</f>
        <v>0</v>
      </c>
      <c r="M331" s="26">
        <f>'[4]12нед'!D217</f>
        <v>0</v>
      </c>
      <c r="N331" s="24">
        <f>'[4]12нед'!G217</f>
        <v>0</v>
      </c>
      <c r="O331" s="25">
        <f>'[4]12нед'!H217</f>
        <v>0</v>
      </c>
      <c r="P331" s="50"/>
    </row>
    <row r="332" spans="1:16" ht="31.15" hidden="1">
      <c r="A332" s="173"/>
      <c r="B332" s="162"/>
      <c r="C332" s="16" t="s">
        <v>22</v>
      </c>
      <c r="D332" s="22">
        <f>'[4]11нед'!C218</f>
        <v>0</v>
      </c>
      <c r="E332" s="26">
        <f>'[4]11нед'!D218</f>
        <v>0</v>
      </c>
      <c r="F332" s="24">
        <f>'[4]11нед'!G218</f>
        <v>0</v>
      </c>
      <c r="G332" s="25">
        <f>'[4]11нед'!H218</f>
        <v>0</v>
      </c>
      <c r="H332" s="50"/>
      <c r="I332" s="173"/>
      <c r="J332" s="165"/>
      <c r="K332" s="16" t="s">
        <v>22</v>
      </c>
      <c r="L332" s="22">
        <f>'[4]12нед'!C218</f>
        <v>0</v>
      </c>
      <c r="M332" s="26">
        <f>'[4]12нед'!D218</f>
        <v>0</v>
      </c>
      <c r="N332" s="24">
        <f>'[4]12нед'!G218</f>
        <v>0</v>
      </c>
      <c r="O332" s="25">
        <f>'[4]12нед'!H218</f>
        <v>0</v>
      </c>
      <c r="P332" s="50"/>
    </row>
    <row r="333" spans="1:16" ht="31.15" hidden="1">
      <c r="A333" s="173"/>
      <c r="B333" s="162"/>
      <c r="C333" s="16" t="s">
        <v>23</v>
      </c>
      <c r="D333" s="22">
        <f>'[4]11нед'!C219</f>
        <v>0</v>
      </c>
      <c r="E333" s="26">
        <f>'[4]11нед'!D219</f>
        <v>0</v>
      </c>
      <c r="F333" s="24">
        <f>'[4]11нед'!G219</f>
        <v>0</v>
      </c>
      <c r="G333" s="25">
        <f>'[4]11нед'!H219</f>
        <v>0</v>
      </c>
      <c r="H333" s="50"/>
      <c r="I333" s="173"/>
      <c r="J333" s="165"/>
      <c r="K333" s="16" t="s">
        <v>23</v>
      </c>
      <c r="L333" s="22">
        <f>'[4]12нед'!C219</f>
        <v>0</v>
      </c>
      <c r="M333" s="26">
        <f>'[4]12нед'!D219</f>
        <v>0</v>
      </c>
      <c r="N333" s="24">
        <f>'[4]12нед'!G219</f>
        <v>0</v>
      </c>
      <c r="O333" s="25">
        <f>'[4]12нед'!H219</f>
        <v>0</v>
      </c>
      <c r="P333" s="50"/>
    </row>
    <row r="334" spans="1:16" ht="31.15" hidden="1">
      <c r="A334" s="173"/>
      <c r="B334" s="162"/>
      <c r="C334" s="16" t="s">
        <v>24</v>
      </c>
      <c r="D334" s="22">
        <f>'[4]11нед'!C220</f>
        <v>0</v>
      </c>
      <c r="E334" s="26">
        <f>'[4]11нед'!D220</f>
        <v>0</v>
      </c>
      <c r="F334" s="24">
        <f>'[4]11нед'!G220</f>
        <v>0</v>
      </c>
      <c r="G334" s="25">
        <f>'[4]11нед'!H220</f>
        <v>0</v>
      </c>
      <c r="H334" s="50"/>
      <c r="I334" s="173"/>
      <c r="J334" s="165"/>
      <c r="K334" s="16" t="s">
        <v>24</v>
      </c>
      <c r="L334" s="22">
        <f>'[4]12нед'!C220</f>
        <v>0</v>
      </c>
      <c r="M334" s="26">
        <f>'[4]12нед'!D220</f>
        <v>0</v>
      </c>
      <c r="N334" s="24">
        <f>'[4]12нед'!G220</f>
        <v>0</v>
      </c>
      <c r="O334" s="25">
        <f>'[4]12нед'!H220</f>
        <v>0</v>
      </c>
      <c r="P334" s="50"/>
    </row>
    <row r="335" spans="1:16" ht="18.600000000000001" hidden="1" customHeight="1" thickBot="1">
      <c r="A335" s="174"/>
      <c r="B335" s="163"/>
      <c r="C335" s="17"/>
      <c r="D335" s="27">
        <f>'[4]11нед'!C221</f>
        <v>0</v>
      </c>
      <c r="E335" s="28">
        <f>'[4]11нед'!D221</f>
        <v>0</v>
      </c>
      <c r="F335" s="29">
        <f>'[4]11нед'!G221</f>
        <v>0</v>
      </c>
      <c r="G335" s="30">
        <f>'[4]11нед'!H221</f>
        <v>0</v>
      </c>
      <c r="H335" s="51"/>
      <c r="I335" s="174"/>
      <c r="J335" s="166"/>
      <c r="K335" s="17"/>
      <c r="L335" s="27">
        <f>'[4]12нед'!C221</f>
        <v>0</v>
      </c>
      <c r="M335" s="28">
        <f>'[4]12нед'!D221</f>
        <v>0</v>
      </c>
      <c r="N335" s="29">
        <f>'[4]12нед'!G221</f>
        <v>0</v>
      </c>
      <c r="O335" s="30">
        <f>'[4]12нед'!H221</f>
        <v>0</v>
      </c>
      <c r="P335" s="51"/>
    </row>
    <row r="336" spans="1:16" ht="48" hidden="1" customHeight="1" thickTop="1">
      <c r="A336" s="167">
        <v>45974</v>
      </c>
      <c r="B336" s="153" t="s">
        <v>32</v>
      </c>
      <c r="C336" s="32" t="s">
        <v>16</v>
      </c>
      <c r="D336" s="18">
        <f>'[4]11нед'!C222</f>
        <v>0</v>
      </c>
      <c r="E336" s="21">
        <f>'[4]11нед'!D222</f>
        <v>0</v>
      </c>
      <c r="F336" s="19">
        <f>'[4]11нед'!G222</f>
        <v>0</v>
      </c>
      <c r="G336" s="20">
        <f>'[4]11нед'!H222</f>
        <v>0</v>
      </c>
      <c r="H336" s="53"/>
      <c r="I336" s="167">
        <v>45981</v>
      </c>
      <c r="J336" s="158" t="s">
        <v>32</v>
      </c>
      <c r="K336" s="32" t="s">
        <v>16</v>
      </c>
      <c r="L336" s="18">
        <f>'[4]12нед'!C222</f>
        <v>0</v>
      </c>
      <c r="M336" s="21">
        <f>'[4]12нед'!D222</f>
        <v>0</v>
      </c>
      <c r="N336" s="19">
        <f>'[4]12нед'!G222</f>
        <v>0</v>
      </c>
      <c r="O336" s="20">
        <f>'[4]12нед'!H222</f>
        <v>0</v>
      </c>
      <c r="P336" s="53"/>
    </row>
    <row r="337" spans="1:16" ht="31.15" hidden="1">
      <c r="A337" s="168"/>
      <c r="B337" s="154"/>
      <c r="C337" s="16" t="s">
        <v>18</v>
      </c>
      <c r="D337" s="22">
        <f>'[4]11нед'!C223</f>
        <v>0</v>
      </c>
      <c r="E337" s="26">
        <f>'[4]11нед'!D223</f>
        <v>0</v>
      </c>
      <c r="F337" s="24">
        <f>'[4]11нед'!G223</f>
        <v>0</v>
      </c>
      <c r="G337" s="25">
        <f>'[4]11нед'!H223</f>
        <v>0</v>
      </c>
      <c r="H337" s="50"/>
      <c r="I337" s="170"/>
      <c r="J337" s="159"/>
      <c r="K337" s="16" t="s">
        <v>18</v>
      </c>
      <c r="L337" s="22">
        <f>'[4]12нед'!C223</f>
        <v>0</v>
      </c>
      <c r="M337" s="26">
        <f>'[4]12нед'!D223</f>
        <v>0</v>
      </c>
      <c r="N337" s="24">
        <f>'[4]12нед'!G223</f>
        <v>0</v>
      </c>
      <c r="O337" s="25">
        <f>'[4]12нед'!H223</f>
        <v>0</v>
      </c>
      <c r="P337" s="50"/>
    </row>
    <row r="338" spans="1:16" ht="31.15" hidden="1">
      <c r="A338" s="168"/>
      <c r="B338" s="154"/>
      <c r="C338" s="16" t="s">
        <v>20</v>
      </c>
      <c r="D338" s="22">
        <f>'[4]11нед'!C224</f>
        <v>0</v>
      </c>
      <c r="E338" s="26">
        <f>'[4]11нед'!D224</f>
        <v>0</v>
      </c>
      <c r="F338" s="24">
        <f>'[4]11нед'!G224</f>
        <v>0</v>
      </c>
      <c r="G338" s="25">
        <f>'[4]11нед'!H224</f>
        <v>0</v>
      </c>
      <c r="H338" s="50"/>
      <c r="I338" s="170"/>
      <c r="J338" s="159"/>
      <c r="K338" s="16" t="s">
        <v>20</v>
      </c>
      <c r="L338" s="22">
        <f>'[4]12нед'!C224</f>
        <v>0</v>
      </c>
      <c r="M338" s="26">
        <f>'[4]12нед'!D224</f>
        <v>0</v>
      </c>
      <c r="N338" s="24">
        <f>'[4]12нед'!G224</f>
        <v>0</v>
      </c>
      <c r="O338" s="25">
        <f>'[4]12нед'!H224</f>
        <v>0</v>
      </c>
      <c r="P338" s="50"/>
    </row>
    <row r="339" spans="1:16" ht="31.15" hidden="1">
      <c r="A339" s="168"/>
      <c r="B339" s="154"/>
      <c r="C339" s="16" t="s">
        <v>21</v>
      </c>
      <c r="D339" s="22">
        <f>'[4]11нед'!C225</f>
        <v>0</v>
      </c>
      <c r="E339" s="26">
        <f>'[4]11нед'!D225</f>
        <v>0</v>
      </c>
      <c r="F339" s="24">
        <f>'[4]11нед'!G225</f>
        <v>0</v>
      </c>
      <c r="G339" s="25">
        <f>'[4]11нед'!H225</f>
        <v>0</v>
      </c>
      <c r="H339" s="50"/>
      <c r="I339" s="170"/>
      <c r="J339" s="159"/>
      <c r="K339" s="16" t="s">
        <v>21</v>
      </c>
      <c r="L339" s="22">
        <f>'[4]12нед'!C225</f>
        <v>0</v>
      </c>
      <c r="M339" s="26">
        <f>'[4]12нед'!D225</f>
        <v>0</v>
      </c>
      <c r="N339" s="24">
        <f>'[4]12нед'!G225</f>
        <v>0</v>
      </c>
      <c r="O339" s="25">
        <f>'[4]12нед'!H225</f>
        <v>0</v>
      </c>
      <c r="P339" s="50"/>
    </row>
    <row r="340" spans="1:16" ht="31.15" hidden="1">
      <c r="A340" s="168"/>
      <c r="B340" s="154"/>
      <c r="C340" s="16" t="s">
        <v>22</v>
      </c>
      <c r="D340" s="22">
        <f>'[4]11нед'!C226</f>
        <v>0</v>
      </c>
      <c r="E340" s="26">
        <f>'[4]11нед'!D226</f>
        <v>0</v>
      </c>
      <c r="F340" s="24">
        <f>'[4]11нед'!G226</f>
        <v>0</v>
      </c>
      <c r="G340" s="25">
        <f>'[4]11нед'!H226</f>
        <v>0</v>
      </c>
      <c r="H340" s="50"/>
      <c r="I340" s="170"/>
      <c r="J340" s="159"/>
      <c r="K340" s="16" t="s">
        <v>22</v>
      </c>
      <c r="L340" s="22">
        <f>'[4]12нед'!C226</f>
        <v>0</v>
      </c>
      <c r="M340" s="26">
        <f>'[4]12нед'!D226</f>
        <v>0</v>
      </c>
      <c r="N340" s="24">
        <f>'[4]12нед'!G226</f>
        <v>0</v>
      </c>
      <c r="O340" s="25">
        <f>'[4]12нед'!H226</f>
        <v>0</v>
      </c>
      <c r="P340" s="50"/>
    </row>
    <row r="341" spans="1:16" ht="31.15" hidden="1">
      <c r="A341" s="168"/>
      <c r="B341" s="154"/>
      <c r="C341" s="16" t="s">
        <v>23</v>
      </c>
      <c r="D341" s="22" t="str">
        <f>'[4]11нед'!C227</f>
        <v>л</v>
      </c>
      <c r="E341" s="26" t="str">
        <f>'[4]11нед'!D227</f>
        <v>Педагогика</v>
      </c>
      <c r="F341" s="24" t="str">
        <f>'[4]11нед'!G227</f>
        <v>Яцула Т.В.</v>
      </c>
      <c r="G341" s="25" t="str">
        <f>'[4]11нед'!H227</f>
        <v>профессор, д-р наук</v>
      </c>
      <c r="H341" s="41" t="s">
        <v>102</v>
      </c>
      <c r="I341" s="170"/>
      <c r="J341" s="159"/>
      <c r="K341" s="16" t="s">
        <v>23</v>
      </c>
      <c r="L341" s="22">
        <f>'[4]12нед'!C227</f>
        <v>0</v>
      </c>
      <c r="M341" s="26">
        <f>'[4]12нед'!D227</f>
        <v>0</v>
      </c>
      <c r="N341" s="24">
        <f>'[4]12нед'!G227</f>
        <v>0</v>
      </c>
      <c r="O341" s="25">
        <f>'[4]12нед'!H227</f>
        <v>0</v>
      </c>
      <c r="P341" s="50"/>
    </row>
    <row r="342" spans="1:16" ht="35.85" hidden="1">
      <c r="A342" s="168"/>
      <c r="B342" s="154"/>
      <c r="C342" s="16" t="s">
        <v>24</v>
      </c>
      <c r="D342" s="22" t="str">
        <f>'[4]11нед'!C228</f>
        <v>л</v>
      </c>
      <c r="E342" s="26" t="str">
        <f>'[4]11нед'!D228</f>
        <v>Нормативно-правовые основы профессиональной деятельности</v>
      </c>
      <c r="F342" s="24" t="str">
        <f>'[4]11нед'!G228</f>
        <v/>
      </c>
      <c r="G342" s="25" t="str">
        <f>'[4]11нед'!H228</f>
        <v/>
      </c>
      <c r="H342" s="41" t="s">
        <v>103</v>
      </c>
      <c r="I342" s="170"/>
      <c r="J342" s="159"/>
      <c r="K342" s="16" t="s">
        <v>24</v>
      </c>
      <c r="L342" s="22">
        <f>'[4]12нед'!C228</f>
        <v>0</v>
      </c>
      <c r="M342" s="26">
        <f>'[4]12нед'!D228</f>
        <v>0</v>
      </c>
      <c r="N342" s="24">
        <f>'[4]12нед'!G228</f>
        <v>0</v>
      </c>
      <c r="O342" s="25">
        <f>'[4]12нед'!H228</f>
        <v>0</v>
      </c>
      <c r="P342" s="50"/>
    </row>
    <row r="343" spans="1:16" ht="18.600000000000001" hidden="1" customHeight="1" thickBot="1">
      <c r="A343" s="169"/>
      <c r="B343" s="155"/>
      <c r="C343" s="17"/>
      <c r="D343" s="27">
        <f>'[4]11нед'!C229</f>
        <v>0</v>
      </c>
      <c r="E343" s="28">
        <f>'[4]11нед'!D229</f>
        <v>0</v>
      </c>
      <c r="F343" s="29">
        <f>'[4]11нед'!G229</f>
        <v>0</v>
      </c>
      <c r="G343" s="30">
        <f>'[4]11нед'!H229</f>
        <v>0</v>
      </c>
      <c r="H343" s="51"/>
      <c r="I343" s="171"/>
      <c r="J343" s="160"/>
      <c r="K343" s="17"/>
      <c r="L343" s="27">
        <f>'[4]12нед'!C229</f>
        <v>0</v>
      </c>
      <c r="M343" s="28">
        <f>'[4]12нед'!D229</f>
        <v>0</v>
      </c>
      <c r="N343" s="29">
        <f>'[4]12нед'!G229</f>
        <v>0</v>
      </c>
      <c r="O343" s="30">
        <f>'[4]12нед'!H229</f>
        <v>0</v>
      </c>
      <c r="P343" s="51"/>
    </row>
    <row r="344" spans="1:16" ht="48" hidden="1" customHeight="1" thickTop="1">
      <c r="A344" s="167">
        <v>45975</v>
      </c>
      <c r="B344" s="153" t="s">
        <v>34</v>
      </c>
      <c r="C344" s="32" t="s">
        <v>16</v>
      </c>
      <c r="D344" s="18">
        <f>'[4]11нед'!C230</f>
        <v>0</v>
      </c>
      <c r="E344" s="21">
        <f>'[4]11нед'!D230</f>
        <v>0</v>
      </c>
      <c r="F344" s="19">
        <f>'[4]11нед'!G230</f>
        <v>0</v>
      </c>
      <c r="G344" s="20">
        <f>'[4]11нед'!H230</f>
        <v>0</v>
      </c>
      <c r="H344" s="53"/>
      <c r="I344" s="167">
        <v>45982</v>
      </c>
      <c r="J344" s="158" t="s">
        <v>34</v>
      </c>
      <c r="K344" s="32" t="s">
        <v>16</v>
      </c>
      <c r="L344" s="18">
        <f>'[4]12нед'!C230</f>
        <v>0</v>
      </c>
      <c r="M344" s="21">
        <f>'[4]12нед'!D230</f>
        <v>0</v>
      </c>
      <c r="N344" s="19">
        <f>'[4]12нед'!G230</f>
        <v>0</v>
      </c>
      <c r="O344" s="20">
        <f>'[4]12нед'!H230</f>
        <v>0</v>
      </c>
      <c r="P344" s="53"/>
    </row>
    <row r="345" spans="1:16" ht="31.15" hidden="1">
      <c r="A345" s="168"/>
      <c r="B345" s="154"/>
      <c r="C345" s="16" t="s">
        <v>18</v>
      </c>
      <c r="D345" s="22">
        <f>'[4]11нед'!C231</f>
        <v>0</v>
      </c>
      <c r="E345" s="26">
        <f>'[4]11нед'!D231</f>
        <v>0</v>
      </c>
      <c r="F345" s="24">
        <f>'[4]11нед'!G231</f>
        <v>0</v>
      </c>
      <c r="G345" s="25">
        <f>'[4]11нед'!H231</f>
        <v>0</v>
      </c>
      <c r="H345" s="50"/>
      <c r="I345" s="170"/>
      <c r="J345" s="159"/>
      <c r="K345" s="16" t="s">
        <v>18</v>
      </c>
      <c r="L345" s="22">
        <f>'[4]12нед'!C231</f>
        <v>0</v>
      </c>
      <c r="M345" s="26">
        <f>'[4]12нед'!D231</f>
        <v>0</v>
      </c>
      <c r="N345" s="24">
        <f>'[4]12нед'!G231</f>
        <v>0</v>
      </c>
      <c r="O345" s="25">
        <f>'[4]12нед'!H231</f>
        <v>0</v>
      </c>
      <c r="P345" s="50"/>
    </row>
    <row r="346" spans="1:16" ht="31.15" hidden="1">
      <c r="A346" s="168"/>
      <c r="B346" s="154"/>
      <c r="C346" s="16" t="s">
        <v>20</v>
      </c>
      <c r="D346" s="22">
        <f>'[4]11нед'!C232</f>
        <v>0</v>
      </c>
      <c r="E346" s="26">
        <f>'[4]11нед'!D232</f>
        <v>0</v>
      </c>
      <c r="F346" s="24">
        <f>'[4]11нед'!G232</f>
        <v>0</v>
      </c>
      <c r="G346" s="25">
        <f>'[4]11нед'!H232</f>
        <v>0</v>
      </c>
      <c r="H346" s="50"/>
      <c r="I346" s="170"/>
      <c r="J346" s="159"/>
      <c r="K346" s="16" t="s">
        <v>20</v>
      </c>
      <c r="L346" s="22">
        <f>'[4]12нед'!C232</f>
        <v>0</v>
      </c>
      <c r="M346" s="26">
        <f>'[4]12нед'!D232</f>
        <v>0</v>
      </c>
      <c r="N346" s="24">
        <f>'[4]12нед'!G232</f>
        <v>0</v>
      </c>
      <c r="O346" s="25">
        <f>'[4]12нед'!H232</f>
        <v>0</v>
      </c>
      <c r="P346" s="50"/>
    </row>
    <row r="347" spans="1:16" ht="31.15" hidden="1">
      <c r="A347" s="168"/>
      <c r="B347" s="154"/>
      <c r="C347" s="16" t="s">
        <v>21</v>
      </c>
      <c r="D347" s="22">
        <f>'[4]11нед'!C233</f>
        <v>0</v>
      </c>
      <c r="E347" s="26">
        <f>'[4]11нед'!D233</f>
        <v>0</v>
      </c>
      <c r="F347" s="24">
        <f>'[4]11нед'!G233</f>
        <v>0</v>
      </c>
      <c r="G347" s="25">
        <f>'[4]11нед'!H233</f>
        <v>0</v>
      </c>
      <c r="H347" s="50"/>
      <c r="I347" s="170"/>
      <c r="J347" s="159"/>
      <c r="K347" s="16" t="s">
        <v>21</v>
      </c>
      <c r="L347" s="22">
        <f>'[4]12нед'!C233</f>
        <v>0</v>
      </c>
      <c r="M347" s="26">
        <f>'[4]12нед'!D233</f>
        <v>0</v>
      </c>
      <c r="N347" s="24">
        <f>'[4]12нед'!G233</f>
        <v>0</v>
      </c>
      <c r="O347" s="25">
        <f>'[4]12нед'!H233</f>
        <v>0</v>
      </c>
      <c r="P347" s="50"/>
    </row>
    <row r="348" spans="1:16" ht="31.15" hidden="1">
      <c r="A348" s="168"/>
      <c r="B348" s="154"/>
      <c r="C348" s="16" t="s">
        <v>22</v>
      </c>
      <c r="D348" s="22">
        <f>'[4]11нед'!C234</f>
        <v>0</v>
      </c>
      <c r="E348" s="26">
        <f>'[4]11нед'!D234</f>
        <v>0</v>
      </c>
      <c r="F348" s="24">
        <f>'[4]11нед'!G234</f>
        <v>0</v>
      </c>
      <c r="G348" s="25">
        <f>'[4]11нед'!H234</f>
        <v>0</v>
      </c>
      <c r="H348" s="50"/>
      <c r="I348" s="170"/>
      <c r="J348" s="159"/>
      <c r="K348" s="16" t="s">
        <v>22</v>
      </c>
      <c r="L348" s="22">
        <f>'[4]12нед'!C234</f>
        <v>0</v>
      </c>
      <c r="M348" s="26">
        <f>'[4]12нед'!D234</f>
        <v>0</v>
      </c>
      <c r="N348" s="24">
        <f>'[4]12нед'!G234</f>
        <v>0</v>
      </c>
      <c r="O348" s="25">
        <f>'[4]12нед'!H234</f>
        <v>0</v>
      </c>
      <c r="P348" s="50"/>
    </row>
    <row r="349" spans="1:16" ht="31.15" hidden="1">
      <c r="A349" s="168"/>
      <c r="B349" s="154"/>
      <c r="C349" s="16" t="s">
        <v>23</v>
      </c>
      <c r="D349" s="22">
        <f>'[4]11нед'!C235</f>
        <v>0</v>
      </c>
      <c r="E349" s="26">
        <f>'[4]11нед'!D235</f>
        <v>0</v>
      </c>
      <c r="F349" s="24">
        <f>'[4]11нед'!G235</f>
        <v>0</v>
      </c>
      <c r="G349" s="25">
        <f>'[4]11нед'!H235</f>
        <v>0</v>
      </c>
      <c r="H349" s="50"/>
      <c r="I349" s="170"/>
      <c r="J349" s="159"/>
      <c r="K349" s="16" t="s">
        <v>23</v>
      </c>
      <c r="L349" s="22">
        <f>'[4]12нед'!C235</f>
        <v>0</v>
      </c>
      <c r="M349" s="26">
        <f>'[4]12нед'!D235</f>
        <v>0</v>
      </c>
      <c r="N349" s="24">
        <f>'[4]12нед'!G235</f>
        <v>0</v>
      </c>
      <c r="O349" s="25">
        <f>'[4]12нед'!H235</f>
        <v>0</v>
      </c>
      <c r="P349" s="50"/>
    </row>
    <row r="350" spans="1:16" ht="31.15" hidden="1">
      <c r="A350" s="168"/>
      <c r="B350" s="154"/>
      <c r="C350" s="16" t="s">
        <v>24</v>
      </c>
      <c r="D350" s="22">
        <f>'[4]11нед'!C236</f>
        <v>0</v>
      </c>
      <c r="E350" s="26">
        <f>'[4]11нед'!D236</f>
        <v>0</v>
      </c>
      <c r="F350" s="24">
        <f>'[4]11нед'!G236</f>
        <v>0</v>
      </c>
      <c r="G350" s="25">
        <f>'[4]11нед'!H236</f>
        <v>0</v>
      </c>
      <c r="H350" s="50"/>
      <c r="I350" s="170"/>
      <c r="J350" s="159"/>
      <c r="K350" s="16" t="s">
        <v>24</v>
      </c>
      <c r="L350" s="22">
        <f>'[4]12нед'!C236</f>
        <v>0</v>
      </c>
      <c r="M350" s="26">
        <f>'[4]12нед'!D236</f>
        <v>0</v>
      </c>
      <c r="N350" s="24">
        <f>'[4]12нед'!G236</f>
        <v>0</v>
      </c>
      <c r="O350" s="25">
        <f>'[4]12нед'!H236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'[4]11нед'!C237</f>
        <v>0</v>
      </c>
      <c r="E351" s="28">
        <f>'[4]11нед'!D237</f>
        <v>0</v>
      </c>
      <c r="F351" s="29">
        <f>'[4]11нед'!G237</f>
        <v>0</v>
      </c>
      <c r="G351" s="30">
        <f>'[4]11нед'!H237</f>
        <v>0</v>
      </c>
      <c r="H351" s="51"/>
      <c r="I351" s="171"/>
      <c r="J351" s="160"/>
      <c r="K351" s="17"/>
      <c r="L351" s="27">
        <f>'[4]12нед'!C237</f>
        <v>0</v>
      </c>
      <c r="M351" s="28">
        <f>'[4]12нед'!D237</f>
        <v>0</v>
      </c>
      <c r="N351" s="29">
        <f>'[4]12нед'!G237</f>
        <v>0</v>
      </c>
      <c r="O351" s="30">
        <f>'[4]12нед'!H237</f>
        <v>0</v>
      </c>
      <c r="P351" s="51"/>
    </row>
    <row r="352" spans="1:16" ht="48" hidden="1" customHeight="1" thickTop="1">
      <c r="A352" s="167">
        <v>45976</v>
      </c>
      <c r="B352" s="153" t="s">
        <v>37</v>
      </c>
      <c r="C352" s="32" t="s">
        <v>16</v>
      </c>
      <c r="D352" s="18">
        <f>'[4]11нед'!C238</f>
        <v>0</v>
      </c>
      <c r="E352" s="21">
        <f>'[4]11нед'!D238</f>
        <v>0</v>
      </c>
      <c r="F352" s="19">
        <f>'[4]11нед'!G238</f>
        <v>0</v>
      </c>
      <c r="G352" s="20">
        <f>'[4]11нед'!H238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'[4]12нед'!C238</f>
        <v>0</v>
      </c>
      <c r="M352" s="21">
        <f>'[4]12нед'!D238</f>
        <v>0</v>
      </c>
      <c r="N352" s="19">
        <f>'[4]12нед'!G238</f>
        <v>0</v>
      </c>
      <c r="O352" s="20">
        <f>'[4]12нед'!H238</f>
        <v>0</v>
      </c>
      <c r="P352" s="53"/>
    </row>
    <row r="353" spans="1:16" ht="31.15" hidden="1">
      <c r="A353" s="168"/>
      <c r="B353" s="154"/>
      <c r="C353" s="16" t="s">
        <v>18</v>
      </c>
      <c r="D353" s="22">
        <f>'[4]11нед'!C239</f>
        <v>0</v>
      </c>
      <c r="E353" s="26">
        <f>'[4]11нед'!D239</f>
        <v>0</v>
      </c>
      <c r="F353" s="24">
        <f>'[4]11нед'!G239</f>
        <v>0</v>
      </c>
      <c r="G353" s="25">
        <f>'[4]11нед'!H239</f>
        <v>0</v>
      </c>
      <c r="H353" s="50"/>
      <c r="I353" s="170"/>
      <c r="J353" s="159"/>
      <c r="K353" s="16" t="s">
        <v>18</v>
      </c>
      <c r="L353" s="22">
        <f>'[4]12нед'!C239</f>
        <v>0</v>
      </c>
      <c r="M353" s="26">
        <f>'[4]12нед'!D239</f>
        <v>0</v>
      </c>
      <c r="N353" s="24">
        <f>'[4]12нед'!G239</f>
        <v>0</v>
      </c>
      <c r="O353" s="25">
        <f>'[4]12нед'!H239</f>
        <v>0</v>
      </c>
      <c r="P353" s="50"/>
    </row>
    <row r="354" spans="1:16" ht="31.15" hidden="1">
      <c r="A354" s="168"/>
      <c r="B354" s="154"/>
      <c r="C354" s="16" t="s">
        <v>20</v>
      </c>
      <c r="D354" s="22">
        <f>'[4]11нед'!C240</f>
        <v>0</v>
      </c>
      <c r="E354" s="26">
        <f>'[4]11нед'!D240</f>
        <v>0</v>
      </c>
      <c r="F354" s="24">
        <f>'[4]11нед'!G240</f>
        <v>0</v>
      </c>
      <c r="G354" s="25">
        <f>'[4]11нед'!H240</f>
        <v>0</v>
      </c>
      <c r="H354" s="50"/>
      <c r="I354" s="170"/>
      <c r="J354" s="159"/>
      <c r="K354" s="16" t="s">
        <v>20</v>
      </c>
      <c r="L354" s="22">
        <f>'[4]12нед'!C240</f>
        <v>0</v>
      </c>
      <c r="M354" s="26">
        <f>'[4]12нед'!D240</f>
        <v>0</v>
      </c>
      <c r="N354" s="24">
        <f>'[4]12нед'!G240</f>
        <v>0</v>
      </c>
      <c r="O354" s="25">
        <f>'[4]12нед'!H240</f>
        <v>0</v>
      </c>
      <c r="P354" s="50"/>
    </row>
    <row r="355" spans="1:16" ht="31.15" hidden="1">
      <c r="A355" s="168"/>
      <c r="B355" s="154"/>
      <c r="C355" s="16" t="s">
        <v>21</v>
      </c>
      <c r="D355" s="22">
        <f>'[4]11нед'!C241</f>
        <v>0</v>
      </c>
      <c r="E355" s="26">
        <f>'[4]11нед'!D241</f>
        <v>0</v>
      </c>
      <c r="F355" s="24">
        <f>'[4]11нед'!G241</f>
        <v>0</v>
      </c>
      <c r="G355" s="25">
        <f>'[4]11нед'!H241</f>
        <v>0</v>
      </c>
      <c r="H355" s="50"/>
      <c r="I355" s="170"/>
      <c r="J355" s="159"/>
      <c r="K355" s="16" t="s">
        <v>21</v>
      </c>
      <c r="L355" s="22">
        <f>'[4]12нед'!C241</f>
        <v>0</v>
      </c>
      <c r="M355" s="26">
        <f>'[4]12нед'!D241</f>
        <v>0</v>
      </c>
      <c r="N355" s="24">
        <f>'[4]12нед'!G241</f>
        <v>0</v>
      </c>
      <c r="O355" s="25">
        <f>'[4]12нед'!H241</f>
        <v>0</v>
      </c>
      <c r="P355" s="50"/>
    </row>
    <row r="356" spans="1:16" ht="31.15" hidden="1">
      <c r="A356" s="168"/>
      <c r="B356" s="154"/>
      <c r="C356" s="16" t="s">
        <v>22</v>
      </c>
      <c r="D356" s="22">
        <f>'[4]11нед'!C242</f>
        <v>0</v>
      </c>
      <c r="E356" s="26">
        <f>'[4]11нед'!D242</f>
        <v>0</v>
      </c>
      <c r="F356" s="24">
        <f>'[4]11нед'!G242</f>
        <v>0</v>
      </c>
      <c r="G356" s="25">
        <f>'[4]11нед'!H242</f>
        <v>0</v>
      </c>
      <c r="H356" s="50"/>
      <c r="I356" s="170"/>
      <c r="J356" s="159"/>
      <c r="K356" s="16" t="s">
        <v>22</v>
      </c>
      <c r="L356" s="22">
        <f>'[4]12нед'!C242</f>
        <v>0</v>
      </c>
      <c r="M356" s="26">
        <f>'[4]12нед'!D242</f>
        <v>0</v>
      </c>
      <c r="N356" s="24">
        <f>'[4]12нед'!G242</f>
        <v>0</v>
      </c>
      <c r="O356" s="25">
        <f>'[4]12нед'!H242</f>
        <v>0</v>
      </c>
      <c r="P356" s="50"/>
    </row>
    <row r="357" spans="1:16" ht="31.15" hidden="1">
      <c r="A357" s="168"/>
      <c r="B357" s="154"/>
      <c r="C357" s="16" t="s">
        <v>23</v>
      </c>
      <c r="D357" s="22">
        <f>'[4]11нед'!C243</f>
        <v>0</v>
      </c>
      <c r="E357" s="26">
        <f>'[4]11нед'!D243</f>
        <v>0</v>
      </c>
      <c r="F357" s="24">
        <f>'[4]11нед'!G243</f>
        <v>0</v>
      </c>
      <c r="G357" s="25">
        <f>'[4]11нед'!H243</f>
        <v>0</v>
      </c>
      <c r="H357" s="50"/>
      <c r="I357" s="170"/>
      <c r="J357" s="159"/>
      <c r="K357" s="16" t="s">
        <v>23</v>
      </c>
      <c r="L357" s="22">
        <f>'[4]12нед'!C243</f>
        <v>0</v>
      </c>
      <c r="M357" s="26">
        <f>'[4]12нед'!D243</f>
        <v>0</v>
      </c>
      <c r="N357" s="24">
        <f>'[4]12нед'!G243</f>
        <v>0</v>
      </c>
      <c r="O357" s="25">
        <f>'[4]12нед'!H243</f>
        <v>0</v>
      </c>
      <c r="P357" s="50"/>
    </row>
    <row r="358" spans="1:16" ht="31.15" hidden="1">
      <c r="A358" s="168"/>
      <c r="B358" s="154"/>
      <c r="C358" s="16" t="s">
        <v>24</v>
      </c>
      <c r="D358" s="22">
        <f>'[4]11нед'!C244</f>
        <v>0</v>
      </c>
      <c r="E358" s="26">
        <f>'[4]11нед'!D244</f>
        <v>0</v>
      </c>
      <c r="F358" s="24">
        <f>'[4]11нед'!G244</f>
        <v>0</v>
      </c>
      <c r="G358" s="25">
        <f>'[4]11нед'!H244</f>
        <v>0</v>
      </c>
      <c r="H358" s="50"/>
      <c r="I358" s="170"/>
      <c r="J358" s="159"/>
      <c r="K358" s="16" t="s">
        <v>24</v>
      </c>
      <c r="L358" s="22">
        <f>'[4]12нед'!C244</f>
        <v>0</v>
      </c>
      <c r="M358" s="26">
        <f>'[4]12нед'!D244</f>
        <v>0</v>
      </c>
      <c r="N358" s="24">
        <f>'[4]12нед'!G244</f>
        <v>0</v>
      </c>
      <c r="O358" s="25">
        <f>'[4]12нед'!H244</f>
        <v>0</v>
      </c>
      <c r="P358" s="50"/>
    </row>
    <row r="359" spans="1:16" ht="19.149999999999999" hidden="1" customHeight="1" thickTop="1" thickBot="1">
      <c r="A359" s="169"/>
      <c r="B359" s="155"/>
      <c r="C359" s="17"/>
      <c r="D359" s="18">
        <f>'[4]11нед'!C245</f>
        <v>0</v>
      </c>
      <c r="E359" s="21">
        <f>'[4]11нед'!D245</f>
        <v>0</v>
      </c>
      <c r="F359" s="19">
        <f>'[4]11нед'!G245</f>
        <v>0</v>
      </c>
      <c r="G359" s="20">
        <f>'[4]11нед'!H245</f>
        <v>0</v>
      </c>
      <c r="H359" s="53"/>
      <c r="I359" s="171"/>
      <c r="J359" s="160"/>
      <c r="K359" s="17"/>
      <c r="L359" s="27">
        <f>'[4]12нед'!C59</f>
        <v>0</v>
      </c>
      <c r="M359" s="28">
        <f>'[4]12нед'!D59</f>
        <v>0</v>
      </c>
      <c r="N359" s="29">
        <f>'[4]12нед'!G59</f>
        <v>0</v>
      </c>
      <c r="O359" s="30">
        <f>'[4]11нед'!H59</f>
        <v>0</v>
      </c>
      <c r="P359" s="51"/>
    </row>
    <row r="360" spans="1:16" ht="39" hidden="1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 hidden="1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 hidden="1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 hidden="1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 hidden="1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 hidden="1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 hidden="1">
      <c r="A366" s="1"/>
      <c r="B366" s="144" t="s">
        <v>4</v>
      </c>
      <c r="C366" s="144"/>
      <c r="D366" s="144"/>
      <c r="E366" s="144"/>
      <c r="F366" s="144"/>
      <c r="G366" s="144"/>
      <c r="H366" s="144"/>
      <c r="I366" s="1"/>
      <c r="J366" s="144" t="s">
        <v>4</v>
      </c>
      <c r="K366" s="144"/>
      <c r="L366" s="144"/>
      <c r="M366" s="144"/>
      <c r="N366" s="144"/>
      <c r="O366" s="144"/>
      <c r="P366" s="144"/>
    </row>
    <row r="367" spans="1:16" ht="15.6" hidden="1">
      <c r="A367" s="7"/>
      <c r="B367" s="140" t="str">
        <f>'[5]14нед'!$A$6</f>
        <v>Направление подготовки:</v>
      </c>
      <c r="C367" s="8"/>
      <c r="D367" s="9"/>
      <c r="E367" s="10" t="str">
        <f>E7</f>
        <v>09.04.04 Программная инженерия (Разработка программно-информационных систем)</v>
      </c>
      <c r="F367" s="9"/>
      <c r="G367" s="9"/>
      <c r="H367" s="48" t="str">
        <f>H7</f>
        <v>12-23 РПмз</v>
      </c>
      <c r="I367" s="7"/>
      <c r="J367" s="140" t="str">
        <f>'[5]14нед'!$A$6</f>
        <v>Направление подготовки:</v>
      </c>
      <c r="K367" s="8"/>
      <c r="L367" s="9"/>
      <c r="M367" s="10" t="str">
        <f>E7</f>
        <v>09.04.04 Программная инженерия (Разработка программно-информационных систем)</v>
      </c>
      <c r="N367" s="9"/>
      <c r="O367" s="9"/>
      <c r="P367" s="48" t="str">
        <f>H7</f>
        <v>12-23 РПмз</v>
      </c>
    </row>
    <row r="368" spans="1:16" ht="15.6" hidden="1">
      <c r="A368" s="1"/>
      <c r="B368" s="145" t="s">
        <v>5</v>
      </c>
      <c r="C368" s="145"/>
      <c r="D368" s="145"/>
      <c r="E368" s="145" t="str">
        <f t="shared" ref="E368" si="4">E8</f>
        <v>заочная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заочная</v>
      </c>
      <c r="N368" s="145"/>
      <c r="O368" s="145"/>
      <c r="P368" s="145"/>
    </row>
    <row r="369" spans="1:16" ht="15.6" hidden="1">
      <c r="A369" s="1"/>
      <c r="B369" s="145" t="s">
        <v>7</v>
      </c>
      <c r="C369" s="145"/>
      <c r="D369" s="145"/>
      <c r="E369" s="140">
        <f>E9</f>
        <v>1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1</v>
      </c>
      <c r="N369" s="140"/>
      <c r="O369" s="140"/>
      <c r="P369" s="47"/>
    </row>
    <row r="370" spans="1:16" ht="15.6" hidden="1">
      <c r="A370" s="1"/>
      <c r="B370" s="146" t="s">
        <v>8</v>
      </c>
      <c r="C370" s="146"/>
      <c r="D370" s="146"/>
      <c r="E370" s="141">
        <f>M310+1</f>
        <v>9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10</v>
      </c>
      <c r="N370" s="141"/>
      <c r="O370" s="141"/>
      <c r="P370" s="49"/>
    </row>
    <row r="371" spans="1:16" ht="46.5" hidden="1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2.25" hidden="1" customHeight="1" thickTop="1">
      <c r="A372" s="167">
        <v>45985</v>
      </c>
      <c r="B372" s="153" t="s">
        <v>15</v>
      </c>
      <c r="C372" s="16" t="s">
        <v>16</v>
      </c>
      <c r="D372" s="18">
        <f>'[4]13нед'!C198</f>
        <v>0</v>
      </c>
      <c r="E372" s="21">
        <f>'[4]13нед'!D198</f>
        <v>0</v>
      </c>
      <c r="F372" s="19">
        <f>'[4]13нед'!G198</f>
        <v>0</v>
      </c>
      <c r="G372" s="20">
        <f>'[4]13нед'!H198</f>
        <v>0</v>
      </c>
      <c r="H372" s="53"/>
      <c r="I372" s="167">
        <v>45992</v>
      </c>
      <c r="J372" s="158" t="s">
        <v>15</v>
      </c>
      <c r="K372" s="16" t="s">
        <v>16</v>
      </c>
      <c r="L372" s="18">
        <f>'[5]14нед'!C198</f>
        <v>0</v>
      </c>
      <c r="M372" s="21">
        <f>'[5]14нед'!D198</f>
        <v>0</v>
      </c>
      <c r="N372" s="19">
        <f>'[5]14нед'!G198</f>
        <v>0</v>
      </c>
      <c r="O372" s="20">
        <f>'[5]14нед'!H198</f>
        <v>0</v>
      </c>
      <c r="P372" s="53"/>
    </row>
    <row r="373" spans="1:16" ht="31.15" hidden="1">
      <c r="A373" s="168"/>
      <c r="B373" s="154"/>
      <c r="C373" s="16" t="s">
        <v>18</v>
      </c>
      <c r="D373" s="22">
        <f>'[4]13нед'!C199</f>
        <v>0</v>
      </c>
      <c r="E373" s="26">
        <f>'[4]13нед'!D199</f>
        <v>0</v>
      </c>
      <c r="F373" s="24">
        <f>'[4]13нед'!G199</f>
        <v>0</v>
      </c>
      <c r="G373" s="25">
        <f>'[4]13нед'!H199</f>
        <v>0</v>
      </c>
      <c r="H373" s="50"/>
      <c r="I373" s="170"/>
      <c r="J373" s="159"/>
      <c r="K373" s="16" t="s">
        <v>18</v>
      </c>
      <c r="L373" s="22">
        <f>'[5]14нед'!C199</f>
        <v>0</v>
      </c>
      <c r="M373" s="26">
        <f>'[5]14нед'!D199</f>
        <v>0</v>
      </c>
      <c r="N373" s="24">
        <f>'[5]14нед'!G199</f>
        <v>0</v>
      </c>
      <c r="O373" s="25">
        <f>'[5]14нед'!H199</f>
        <v>0</v>
      </c>
      <c r="P373" s="50"/>
    </row>
    <row r="374" spans="1:16" ht="31.15" hidden="1">
      <c r="A374" s="168"/>
      <c r="B374" s="154"/>
      <c r="C374" s="16" t="s">
        <v>20</v>
      </c>
      <c r="D374" s="22">
        <f>'[4]13нед'!C200</f>
        <v>0</v>
      </c>
      <c r="E374" s="26">
        <f>'[4]13нед'!D200</f>
        <v>0</v>
      </c>
      <c r="F374" s="24">
        <f>'[4]13нед'!G200</f>
        <v>0</v>
      </c>
      <c r="G374" s="25">
        <f>'[4]13нед'!H200</f>
        <v>0</v>
      </c>
      <c r="H374" s="50"/>
      <c r="I374" s="170"/>
      <c r="J374" s="159"/>
      <c r="K374" s="16" t="s">
        <v>20</v>
      </c>
      <c r="L374" s="22">
        <f>'[5]14нед'!C200</f>
        <v>0</v>
      </c>
      <c r="M374" s="26">
        <f>'[5]14нед'!D200</f>
        <v>0</v>
      </c>
      <c r="N374" s="24">
        <f>'[5]14нед'!G200</f>
        <v>0</v>
      </c>
      <c r="O374" s="25">
        <f>'[5]14нед'!H200</f>
        <v>0</v>
      </c>
      <c r="P374" s="50"/>
    </row>
    <row r="375" spans="1:16" ht="31.15" hidden="1">
      <c r="A375" s="168"/>
      <c r="B375" s="154"/>
      <c r="C375" s="16" t="s">
        <v>21</v>
      </c>
      <c r="D375" s="22">
        <f>'[4]13нед'!C201</f>
        <v>0</v>
      </c>
      <c r="E375" s="26">
        <f>'[4]13нед'!D201</f>
        <v>0</v>
      </c>
      <c r="F375" s="24">
        <f>'[4]13нед'!G201</f>
        <v>0</v>
      </c>
      <c r="G375" s="25">
        <f>'[4]13нед'!H201</f>
        <v>0</v>
      </c>
      <c r="H375" s="50"/>
      <c r="I375" s="170"/>
      <c r="J375" s="159"/>
      <c r="K375" s="16" t="s">
        <v>21</v>
      </c>
      <c r="L375" s="22">
        <f>'[5]14нед'!C201</f>
        <v>0</v>
      </c>
      <c r="M375" s="26">
        <f>'[5]14нед'!D201</f>
        <v>0</v>
      </c>
      <c r="N375" s="24">
        <f>'[5]14нед'!G201</f>
        <v>0</v>
      </c>
      <c r="O375" s="25">
        <f>'[5]14нед'!H201</f>
        <v>0</v>
      </c>
      <c r="P375" s="50"/>
    </row>
    <row r="376" spans="1:16" ht="31.15" hidden="1">
      <c r="A376" s="168"/>
      <c r="B376" s="154"/>
      <c r="C376" s="16" t="s">
        <v>22</v>
      </c>
      <c r="D376" s="22">
        <f>'[4]13нед'!C202</f>
        <v>0</v>
      </c>
      <c r="E376" s="26">
        <f>'[4]13нед'!D202</f>
        <v>0</v>
      </c>
      <c r="F376" s="24">
        <f>'[4]13нед'!G202</f>
        <v>0</v>
      </c>
      <c r="G376" s="25">
        <f>'[4]13нед'!H202</f>
        <v>0</v>
      </c>
      <c r="H376" s="50"/>
      <c r="I376" s="170"/>
      <c r="J376" s="159"/>
      <c r="K376" s="16" t="s">
        <v>22</v>
      </c>
      <c r="L376" s="22">
        <f>'[5]14нед'!C202</f>
        <v>0</v>
      </c>
      <c r="M376" s="26">
        <f>'[5]14нед'!D202</f>
        <v>0</v>
      </c>
      <c r="N376" s="24">
        <f>'[5]14нед'!G202</f>
        <v>0</v>
      </c>
      <c r="O376" s="25">
        <f>'[5]14нед'!H202</f>
        <v>0</v>
      </c>
      <c r="P376" s="50"/>
    </row>
    <row r="377" spans="1:16" ht="31.15" hidden="1">
      <c r="A377" s="168"/>
      <c r="B377" s="154"/>
      <c r="C377" s="16" t="s">
        <v>23</v>
      </c>
      <c r="D377" s="22" t="str">
        <f>'[4]13нед'!C203</f>
        <v>л</v>
      </c>
      <c r="E377" s="26" t="str">
        <f>'[4]13нед'!D203</f>
        <v>Микроэкономика</v>
      </c>
      <c r="F377" s="24" t="str">
        <f>'[4]13нед'!G203</f>
        <v/>
      </c>
      <c r="G377" s="25" t="str">
        <f>'[4]13нед'!H203</f>
        <v/>
      </c>
      <c r="H377" s="41" t="s">
        <v>95</v>
      </c>
      <c r="I377" s="170"/>
      <c r="J377" s="159"/>
      <c r="K377" s="16" t="s">
        <v>23</v>
      </c>
      <c r="L377" s="22" t="str">
        <f>'[5]14нед'!C203</f>
        <v>л</v>
      </c>
      <c r="M377" s="26" t="str">
        <f>'[5]14нед'!D203</f>
        <v>Деньги, кредит, банки</v>
      </c>
      <c r="N377" s="24" t="str">
        <f>'[5]14нед'!G203</f>
        <v>Самчинская Я.Б.</v>
      </c>
      <c r="O377" s="25" t="str">
        <f>'[5]14нед'!H203</f>
        <v>доцент, канд. наук</v>
      </c>
      <c r="P377" s="41" t="s">
        <v>95</v>
      </c>
    </row>
    <row r="378" spans="1:16" ht="31.15" hidden="1">
      <c r="A378" s="168"/>
      <c r="B378" s="154"/>
      <c r="C378" s="16" t="s">
        <v>24</v>
      </c>
      <c r="D378" s="22" t="str">
        <f>'[4]13нед'!C204</f>
        <v>л</v>
      </c>
      <c r="E378" s="26" t="str">
        <f>'[4]13нед'!D204</f>
        <v>Математический анализ</v>
      </c>
      <c r="F378" s="24" t="str">
        <f>'[4]13нед'!G204</f>
        <v>Якимова В.В.</v>
      </c>
      <c r="G378" s="25" t="str">
        <f>'[4]13нед'!H204</f>
        <v>ст. преподаватель</v>
      </c>
      <c r="H378" s="41" t="s">
        <v>95</v>
      </c>
      <c r="I378" s="170"/>
      <c r="J378" s="159"/>
      <c r="K378" s="16" t="s">
        <v>24</v>
      </c>
      <c r="L378" s="22" t="str">
        <f>'[5]14нед'!C204</f>
        <v>л</v>
      </c>
      <c r="M378" s="26" t="str">
        <f>'[5]14нед'!D204</f>
        <v>Алгебра</v>
      </c>
      <c r="N378" s="24" t="str">
        <f>'[5]14нед'!G204</f>
        <v>Овчинникова М.В.</v>
      </c>
      <c r="O378" s="25" t="str">
        <f>'[5]14нед'!H204</f>
        <v>доцент, канд. наук</v>
      </c>
      <c r="P378" s="41" t="s">
        <v>95</v>
      </c>
    </row>
    <row r="379" spans="1:16" ht="18.600000000000001" hidden="1" customHeight="1" thickBot="1">
      <c r="A379" s="169"/>
      <c r="B379" s="155"/>
      <c r="C379" s="17"/>
      <c r="D379" s="27">
        <f>'[4]13нед'!C205</f>
        <v>0</v>
      </c>
      <c r="E379" s="28">
        <f>'[4]13нед'!D205</f>
        <v>0</v>
      </c>
      <c r="F379" s="29">
        <f>'[4]13нед'!G205</f>
        <v>0</v>
      </c>
      <c r="G379" s="30">
        <f>'[4]13нед'!H205</f>
        <v>0</v>
      </c>
      <c r="H379" s="51"/>
      <c r="I379" s="171"/>
      <c r="J379" s="160"/>
      <c r="K379" s="17"/>
      <c r="L379" s="27">
        <f>'[5]14нед'!C205</f>
        <v>0</v>
      </c>
      <c r="M379" s="28">
        <f>'[5]14нед'!D205</f>
        <v>0</v>
      </c>
      <c r="N379" s="29">
        <f>'[5]14нед'!G205</f>
        <v>0</v>
      </c>
      <c r="O379" s="30">
        <f>'[5]14нед'!H205</f>
        <v>0</v>
      </c>
      <c r="P379" s="51"/>
    </row>
    <row r="380" spans="1:16" ht="32.25" hidden="1" customHeight="1" thickTop="1">
      <c r="A380" s="167">
        <v>45986</v>
      </c>
      <c r="B380" s="153" t="s">
        <v>25</v>
      </c>
      <c r="C380" s="32" t="s">
        <v>16</v>
      </c>
      <c r="D380" s="18">
        <f>'[4]13нед'!C206</f>
        <v>0</v>
      </c>
      <c r="E380" s="21">
        <f>'[4]13нед'!D206</f>
        <v>0</v>
      </c>
      <c r="F380" s="19">
        <f>'[4]13нед'!G206</f>
        <v>0</v>
      </c>
      <c r="G380" s="20">
        <f>'[4]13нед'!H206</f>
        <v>0</v>
      </c>
      <c r="H380" s="53"/>
      <c r="I380" s="167">
        <v>45993</v>
      </c>
      <c r="J380" s="158" t="s">
        <v>25</v>
      </c>
      <c r="K380" s="32" t="s">
        <v>16</v>
      </c>
      <c r="L380" s="18">
        <f>'[5]14нед'!C206</f>
        <v>0</v>
      </c>
      <c r="M380" s="21">
        <f>'[5]14нед'!D206</f>
        <v>0</v>
      </c>
      <c r="N380" s="19">
        <f>'[5]14нед'!G206</f>
        <v>0</v>
      </c>
      <c r="O380" s="20">
        <f>'[5]14нед'!H206</f>
        <v>0</v>
      </c>
      <c r="P380" s="53"/>
    </row>
    <row r="381" spans="1:16" ht="31.15" hidden="1">
      <c r="A381" s="168"/>
      <c r="B381" s="154"/>
      <c r="C381" s="16" t="s">
        <v>18</v>
      </c>
      <c r="D381" s="22">
        <f>'[4]13нед'!C207</f>
        <v>0</v>
      </c>
      <c r="E381" s="26">
        <f>'[4]13нед'!D207</f>
        <v>0</v>
      </c>
      <c r="F381" s="24">
        <f>'[4]13нед'!G207</f>
        <v>0</v>
      </c>
      <c r="G381" s="25">
        <f>'[4]13нед'!H207</f>
        <v>0</v>
      </c>
      <c r="H381" s="50"/>
      <c r="I381" s="170"/>
      <c r="J381" s="159"/>
      <c r="K381" s="16" t="s">
        <v>18</v>
      </c>
      <c r="L381" s="22">
        <f>'[5]14нед'!C207</f>
        <v>0</v>
      </c>
      <c r="M381" s="26">
        <f>'[5]14нед'!D207</f>
        <v>0</v>
      </c>
      <c r="N381" s="24">
        <f>'[5]14нед'!G207</f>
        <v>0</v>
      </c>
      <c r="O381" s="25">
        <f>'[5]14нед'!H207</f>
        <v>0</v>
      </c>
      <c r="P381" s="50"/>
    </row>
    <row r="382" spans="1:16" ht="31.15" hidden="1">
      <c r="A382" s="168"/>
      <c r="B382" s="154"/>
      <c r="C382" s="16" t="s">
        <v>20</v>
      </c>
      <c r="D382" s="22">
        <f>'[4]13нед'!C208</f>
        <v>0</v>
      </c>
      <c r="E382" s="26">
        <f>'[4]13нед'!D208</f>
        <v>0</v>
      </c>
      <c r="F382" s="24">
        <f>'[4]13нед'!G208</f>
        <v>0</v>
      </c>
      <c r="G382" s="25">
        <f>'[4]13нед'!H208</f>
        <v>0</v>
      </c>
      <c r="H382" s="50"/>
      <c r="I382" s="170"/>
      <c r="J382" s="159"/>
      <c r="K382" s="16" t="s">
        <v>20</v>
      </c>
      <c r="L382" s="22">
        <f>'[5]14нед'!C208</f>
        <v>0</v>
      </c>
      <c r="M382" s="26">
        <f>'[5]14нед'!D208</f>
        <v>0</v>
      </c>
      <c r="N382" s="24">
        <f>'[5]14нед'!G208</f>
        <v>0</v>
      </c>
      <c r="O382" s="25">
        <f>'[5]14нед'!H208</f>
        <v>0</v>
      </c>
      <c r="P382" s="50"/>
    </row>
    <row r="383" spans="1:16" ht="31.15" hidden="1">
      <c r="A383" s="168"/>
      <c r="B383" s="154"/>
      <c r="C383" s="16" t="s">
        <v>21</v>
      </c>
      <c r="D383" s="22">
        <f>'[4]13нед'!C209</f>
        <v>0</v>
      </c>
      <c r="E383" s="26">
        <f>'[4]13нед'!D209</f>
        <v>0</v>
      </c>
      <c r="F383" s="24">
        <f>'[4]13нед'!G209</f>
        <v>0</v>
      </c>
      <c r="G383" s="25">
        <f>'[4]13нед'!H209</f>
        <v>0</v>
      </c>
      <c r="H383" s="50"/>
      <c r="I383" s="170"/>
      <c r="J383" s="159"/>
      <c r="K383" s="16" t="s">
        <v>21</v>
      </c>
      <c r="L383" s="22">
        <f>'[5]14нед'!C209</f>
        <v>0</v>
      </c>
      <c r="M383" s="26">
        <f>'[5]14нед'!D209</f>
        <v>0</v>
      </c>
      <c r="N383" s="24">
        <f>'[5]14нед'!G209</f>
        <v>0</v>
      </c>
      <c r="O383" s="25">
        <f>'[5]14нед'!H209</f>
        <v>0</v>
      </c>
      <c r="P383" s="50"/>
    </row>
    <row r="384" spans="1:16" ht="31.15" hidden="1">
      <c r="A384" s="168"/>
      <c r="B384" s="154"/>
      <c r="C384" s="16" t="s">
        <v>22</v>
      </c>
      <c r="D384" s="22">
        <f>'[4]13нед'!C210</f>
        <v>0</v>
      </c>
      <c r="E384" s="26">
        <f>'[4]13нед'!D210</f>
        <v>0</v>
      </c>
      <c r="F384" s="24">
        <f>'[4]13нед'!G210</f>
        <v>0</v>
      </c>
      <c r="G384" s="25">
        <f>'[4]13нед'!H210</f>
        <v>0</v>
      </c>
      <c r="H384" s="50"/>
      <c r="I384" s="170"/>
      <c r="J384" s="159"/>
      <c r="K384" s="16" t="s">
        <v>22</v>
      </c>
      <c r="L384" s="22">
        <f>'[5]14нед'!C210</f>
        <v>0</v>
      </c>
      <c r="M384" s="26">
        <f>'[5]14нед'!D210</f>
        <v>0</v>
      </c>
      <c r="N384" s="24">
        <f>'[5]14нед'!G210</f>
        <v>0</v>
      </c>
      <c r="O384" s="25">
        <f>'[5]14нед'!H210</f>
        <v>0</v>
      </c>
      <c r="P384" s="50"/>
    </row>
    <row r="385" spans="1:16" ht="31.15" hidden="1">
      <c r="A385" s="168"/>
      <c r="B385" s="154"/>
      <c r="C385" s="16" t="s">
        <v>23</v>
      </c>
      <c r="D385" s="22">
        <f>'[4]13нед'!C211</f>
        <v>0</v>
      </c>
      <c r="E385" s="26">
        <f>'[4]13нед'!D211</f>
        <v>0</v>
      </c>
      <c r="F385" s="24">
        <f>'[4]13нед'!G211</f>
        <v>0</v>
      </c>
      <c r="G385" s="25">
        <f>'[4]13нед'!H211</f>
        <v>0</v>
      </c>
      <c r="H385" s="50"/>
      <c r="I385" s="170"/>
      <c r="J385" s="159"/>
      <c r="K385" s="16" t="s">
        <v>23</v>
      </c>
      <c r="L385" s="22" t="str">
        <f>'[5]14нед'!C211</f>
        <v>пр</v>
      </c>
      <c r="M385" s="26" t="str">
        <f>'[5]14нед'!D211</f>
        <v xml:space="preserve"> Финансово-экономический практикум</v>
      </c>
      <c r="N385" s="24" t="str">
        <f>'[5]14нед'!G211</f>
        <v/>
      </c>
      <c r="O385" s="25" t="str">
        <f>'[5]14нед'!H211</f>
        <v/>
      </c>
      <c r="P385" s="41" t="s">
        <v>96</v>
      </c>
    </row>
    <row r="386" spans="1:16" ht="31.15" hidden="1">
      <c r="A386" s="168"/>
      <c r="B386" s="154"/>
      <c r="C386" s="16" t="s">
        <v>24</v>
      </c>
      <c r="D386" s="22">
        <f>'[4]13нед'!C212</f>
        <v>0</v>
      </c>
      <c r="E386" s="26">
        <f>'[4]13нед'!D212</f>
        <v>0</v>
      </c>
      <c r="F386" s="24">
        <f>'[4]13нед'!G212</f>
        <v>0</v>
      </c>
      <c r="G386" s="25">
        <f>'[4]13нед'!H212</f>
        <v>0</v>
      </c>
      <c r="H386" s="50"/>
      <c r="I386" s="170"/>
      <c r="J386" s="159"/>
      <c r="K386" s="16" t="s">
        <v>24</v>
      </c>
      <c r="L386" s="22" t="str">
        <f>'[5]14нед'!C212</f>
        <v>пр</v>
      </c>
      <c r="M386" s="26" t="str">
        <f>'[5]14нед'!D212</f>
        <v xml:space="preserve"> Психология</v>
      </c>
      <c r="N386" s="24" t="str">
        <f>'[5]14нед'!G212</f>
        <v>Кирилюк Л.Л.</v>
      </c>
      <c r="O386" s="25" t="str">
        <f>'[5]14нед'!H212</f>
        <v>преподаватель</v>
      </c>
      <c r="P386" s="41" t="s">
        <v>97</v>
      </c>
    </row>
    <row r="387" spans="1:16" ht="18.600000000000001" hidden="1" customHeight="1" thickBot="1">
      <c r="A387" s="169"/>
      <c r="B387" s="155"/>
      <c r="C387" s="17"/>
      <c r="D387" s="27">
        <f>'[4]13нед'!C213</f>
        <v>0</v>
      </c>
      <c r="E387" s="28">
        <f>'[4]13нед'!D213</f>
        <v>0</v>
      </c>
      <c r="F387" s="29">
        <f>'[4]13нед'!G213</f>
        <v>0</v>
      </c>
      <c r="G387" s="30">
        <f>'[4]13нед'!H213</f>
        <v>0</v>
      </c>
      <c r="H387" s="51"/>
      <c r="I387" s="171"/>
      <c r="J387" s="160"/>
      <c r="K387" s="17"/>
      <c r="L387" s="27">
        <f>'[5]14нед'!C213</f>
        <v>0</v>
      </c>
      <c r="M387" s="28">
        <f>'[5]14нед'!D213</f>
        <v>0</v>
      </c>
      <c r="N387" s="29">
        <f>'[5]14нед'!G213</f>
        <v>0</v>
      </c>
      <c r="O387" s="30">
        <f>'[5]14нед'!H213</f>
        <v>0</v>
      </c>
      <c r="P387" s="51"/>
    </row>
    <row r="388" spans="1:16" ht="48" hidden="1" customHeight="1" thickTop="1">
      <c r="A388" s="172">
        <v>45987</v>
      </c>
      <c r="B388" s="161" t="s">
        <v>30</v>
      </c>
      <c r="C388" s="32" t="s">
        <v>16</v>
      </c>
      <c r="D388" s="18">
        <f>'[4]13нед'!C214</f>
        <v>0</v>
      </c>
      <c r="E388" s="21">
        <f>'[4]13нед'!D214</f>
        <v>0</v>
      </c>
      <c r="F388" s="19">
        <f>'[4]13нед'!G214</f>
        <v>0</v>
      </c>
      <c r="G388" s="20">
        <f>'[4]13нед'!H214</f>
        <v>0</v>
      </c>
      <c r="H388" s="53"/>
      <c r="I388" s="172">
        <v>45994</v>
      </c>
      <c r="J388" s="164" t="s">
        <v>30</v>
      </c>
      <c r="K388" s="32" t="s">
        <v>16</v>
      </c>
      <c r="L388" s="18">
        <f>'[5]14нед'!C214</f>
        <v>0</v>
      </c>
      <c r="M388" s="21">
        <f>'[5]14нед'!D214</f>
        <v>0</v>
      </c>
      <c r="N388" s="19">
        <f>'[5]14нед'!G214</f>
        <v>0</v>
      </c>
      <c r="O388" s="20">
        <f>'[5]14нед'!H214</f>
        <v>0</v>
      </c>
      <c r="P388" s="53"/>
    </row>
    <row r="389" spans="1:16" ht="31.15" hidden="1">
      <c r="A389" s="173"/>
      <c r="B389" s="162"/>
      <c r="C389" s="16" t="s">
        <v>18</v>
      </c>
      <c r="D389" s="22">
        <f>'[4]13нед'!C215</f>
        <v>0</v>
      </c>
      <c r="E389" s="26">
        <f>'[4]13нед'!D215</f>
        <v>0</v>
      </c>
      <c r="F389" s="24">
        <f>'[4]13нед'!G215</f>
        <v>0</v>
      </c>
      <c r="G389" s="25">
        <f>'[4]13нед'!H215</f>
        <v>0</v>
      </c>
      <c r="H389" s="50"/>
      <c r="I389" s="173"/>
      <c r="J389" s="165"/>
      <c r="K389" s="16" t="s">
        <v>18</v>
      </c>
      <c r="L389" s="22">
        <f>'[5]14нед'!C215</f>
        <v>0</v>
      </c>
      <c r="M389" s="26">
        <f>'[5]14нед'!D215</f>
        <v>0</v>
      </c>
      <c r="N389" s="24">
        <f>'[5]14нед'!G215</f>
        <v>0</v>
      </c>
      <c r="O389" s="25">
        <f>'[5]14нед'!H215</f>
        <v>0</v>
      </c>
      <c r="P389" s="50"/>
    </row>
    <row r="390" spans="1:16" ht="31.15" hidden="1">
      <c r="A390" s="173"/>
      <c r="B390" s="162"/>
      <c r="C390" s="16" t="s">
        <v>20</v>
      </c>
      <c r="D390" s="22">
        <f>'[4]13нед'!C216</f>
        <v>0</v>
      </c>
      <c r="E390" s="26">
        <f>'[4]13нед'!D216</f>
        <v>0</v>
      </c>
      <c r="F390" s="24">
        <f>'[4]13нед'!G216</f>
        <v>0</v>
      </c>
      <c r="G390" s="25">
        <f>'[4]13нед'!H216</f>
        <v>0</v>
      </c>
      <c r="H390" s="50"/>
      <c r="I390" s="173"/>
      <c r="J390" s="165"/>
      <c r="K390" s="16" t="s">
        <v>20</v>
      </c>
      <c r="L390" s="22">
        <f>'[5]14нед'!C216</f>
        <v>0</v>
      </c>
      <c r="M390" s="26">
        <f>'[5]14нед'!D216</f>
        <v>0</v>
      </c>
      <c r="N390" s="24">
        <f>'[5]14нед'!G216</f>
        <v>0</v>
      </c>
      <c r="O390" s="25">
        <f>'[5]14нед'!H216</f>
        <v>0</v>
      </c>
      <c r="P390" s="50"/>
    </row>
    <row r="391" spans="1:16" ht="31.15" hidden="1">
      <c r="A391" s="173"/>
      <c r="B391" s="162"/>
      <c r="C391" s="16" t="s">
        <v>21</v>
      </c>
      <c r="D391" s="22">
        <f>'[4]13нед'!C217</f>
        <v>0</v>
      </c>
      <c r="E391" s="26">
        <f>'[4]13нед'!D217</f>
        <v>0</v>
      </c>
      <c r="F391" s="24">
        <f>'[4]13нед'!G217</f>
        <v>0</v>
      </c>
      <c r="G391" s="25">
        <f>'[4]13нед'!H217</f>
        <v>0</v>
      </c>
      <c r="H391" s="50"/>
      <c r="I391" s="173"/>
      <c r="J391" s="165"/>
      <c r="K391" s="16" t="s">
        <v>21</v>
      </c>
      <c r="L391" s="22">
        <f>'[5]14нед'!C217</f>
        <v>0</v>
      </c>
      <c r="M391" s="26">
        <f>'[5]14нед'!D217</f>
        <v>0</v>
      </c>
      <c r="N391" s="24">
        <f>'[5]14нед'!G217</f>
        <v>0</v>
      </c>
      <c r="O391" s="25">
        <f>'[5]14нед'!H217</f>
        <v>0</v>
      </c>
      <c r="P391" s="50"/>
    </row>
    <row r="392" spans="1:16" ht="31.15" hidden="1">
      <c r="A392" s="173"/>
      <c r="B392" s="162"/>
      <c r="C392" s="16" t="s">
        <v>22</v>
      </c>
      <c r="D392" s="22">
        <f>'[4]13нед'!C218</f>
        <v>0</v>
      </c>
      <c r="E392" s="26">
        <f>'[4]13нед'!D218</f>
        <v>0</v>
      </c>
      <c r="F392" s="24">
        <f>'[4]13нед'!G218</f>
        <v>0</v>
      </c>
      <c r="G392" s="25">
        <f>'[4]13нед'!H218</f>
        <v>0</v>
      </c>
      <c r="H392" s="50"/>
      <c r="I392" s="173"/>
      <c r="J392" s="165"/>
      <c r="K392" s="16" t="s">
        <v>22</v>
      </c>
      <c r="L392" s="22">
        <f>'[5]14нед'!C218</f>
        <v>0</v>
      </c>
      <c r="M392" s="26">
        <f>'[5]14нед'!D218</f>
        <v>0</v>
      </c>
      <c r="N392" s="24">
        <f>'[5]14нед'!G218</f>
        <v>0</v>
      </c>
      <c r="O392" s="25">
        <f>'[5]14нед'!H218</f>
        <v>0</v>
      </c>
      <c r="P392" s="50"/>
    </row>
    <row r="393" spans="1:16" ht="31.15" hidden="1">
      <c r="A393" s="173"/>
      <c r="B393" s="162"/>
      <c r="C393" s="16" t="s">
        <v>23</v>
      </c>
      <c r="D393" s="22" t="str">
        <f>'[4]13нед'!C219</f>
        <v>л</v>
      </c>
      <c r="E393" s="26" t="str">
        <f>'[4]13нед'!D219</f>
        <v>Основы предпринимательства</v>
      </c>
      <c r="F393" s="24" t="str">
        <f>'[4]13нед'!G219</f>
        <v/>
      </c>
      <c r="G393" s="25" t="str">
        <f>'[4]13нед'!H219</f>
        <v/>
      </c>
      <c r="H393" s="41" t="s">
        <v>95</v>
      </c>
      <c r="I393" s="173"/>
      <c r="J393" s="165"/>
      <c r="K393" s="16" t="s">
        <v>23</v>
      </c>
      <c r="L393" s="22" t="str">
        <f>'[5]14нед'!C219</f>
        <v>л</v>
      </c>
      <c r="M393" s="26" t="str">
        <f>'[5]14нед'!D219</f>
        <v>Экономика фирмы</v>
      </c>
      <c r="N393" s="24" t="str">
        <f>'[5]14нед'!G219</f>
        <v>Самчинская Я.Б.</v>
      </c>
      <c r="O393" s="25" t="str">
        <f>'[5]14нед'!H219</f>
        <v>доцент, канд. наук</v>
      </c>
      <c r="P393" s="41" t="s">
        <v>95</v>
      </c>
    </row>
    <row r="394" spans="1:16" ht="31.15" hidden="1">
      <c r="A394" s="173"/>
      <c r="B394" s="162"/>
      <c r="C394" s="16" t="s">
        <v>24</v>
      </c>
      <c r="D394" s="22" t="str">
        <f>'[4]13нед'!C220</f>
        <v>л</v>
      </c>
      <c r="E394" s="26" t="str">
        <f>'[4]13нед'!D220</f>
        <v>Геометрия</v>
      </c>
      <c r="F394" s="24" t="str">
        <f>'[4]13нед'!G220</f>
        <v>Казанцев Ю.А.</v>
      </c>
      <c r="G394" s="25" t="str">
        <f>'[4]13нед'!H220</f>
        <v>преподаватель</v>
      </c>
      <c r="H394" s="41" t="s">
        <v>95</v>
      </c>
      <c r="I394" s="173"/>
      <c r="J394" s="165"/>
      <c r="K394" s="16" t="s">
        <v>24</v>
      </c>
      <c r="L394" s="22" t="str">
        <f>'[5]14нед'!C220</f>
        <v>л</v>
      </c>
      <c r="M394" s="26" t="str">
        <f>'[5]14нед'!D220</f>
        <v>Программирование</v>
      </c>
      <c r="N394" s="24" t="str">
        <f>'[5]14нед'!G220</f>
        <v/>
      </c>
      <c r="O394" s="25" t="str">
        <f>'[5]14нед'!H220</f>
        <v/>
      </c>
      <c r="P394" s="41" t="s">
        <v>95</v>
      </c>
    </row>
    <row r="395" spans="1:16" ht="18.600000000000001" hidden="1" customHeight="1" thickBot="1">
      <c r="A395" s="174"/>
      <c r="B395" s="163"/>
      <c r="C395" s="17"/>
      <c r="D395" s="27">
        <f>'[4]13нед'!C221</f>
        <v>0</v>
      </c>
      <c r="E395" s="28">
        <f>'[4]13нед'!D221</f>
        <v>0</v>
      </c>
      <c r="F395" s="29">
        <f>'[4]13нед'!G221</f>
        <v>0</v>
      </c>
      <c r="G395" s="30">
        <f>'[4]13нед'!H221</f>
        <v>0</v>
      </c>
      <c r="H395" s="51"/>
      <c r="I395" s="174"/>
      <c r="J395" s="166"/>
      <c r="K395" s="17"/>
      <c r="L395" s="27">
        <f>'[5]14нед'!C221</f>
        <v>0</v>
      </c>
      <c r="M395" s="28">
        <f>'[5]14нед'!D221</f>
        <v>0</v>
      </c>
      <c r="N395" s="29">
        <f>'[5]14нед'!G221</f>
        <v>0</v>
      </c>
      <c r="O395" s="30">
        <f>'[5]14нед'!H221</f>
        <v>0</v>
      </c>
      <c r="P395" s="51"/>
    </row>
    <row r="396" spans="1:16" ht="48" hidden="1" customHeight="1" thickTop="1">
      <c r="A396" s="167">
        <v>45988</v>
      </c>
      <c r="B396" s="153" t="s">
        <v>32</v>
      </c>
      <c r="C396" s="32" t="s">
        <v>16</v>
      </c>
      <c r="D396" s="18">
        <f>'[4]13нед'!C222</f>
        <v>0</v>
      </c>
      <c r="E396" s="21">
        <f>'[4]13нед'!D222</f>
        <v>0</v>
      </c>
      <c r="F396" s="19">
        <f>'[4]13нед'!G222</f>
        <v>0</v>
      </c>
      <c r="G396" s="20">
        <f>'[4]13нед'!H222</f>
        <v>0</v>
      </c>
      <c r="H396" s="53"/>
      <c r="I396" s="167">
        <v>45995</v>
      </c>
      <c r="J396" s="158" t="s">
        <v>32</v>
      </c>
      <c r="K396" s="32" t="s">
        <v>16</v>
      </c>
      <c r="L396" s="18">
        <f>'[5]14нед'!C222</f>
        <v>0</v>
      </c>
      <c r="M396" s="21">
        <f>'[5]14нед'!D222</f>
        <v>0</v>
      </c>
      <c r="N396" s="19">
        <f>'[5]14нед'!G222</f>
        <v>0</v>
      </c>
      <c r="O396" s="20">
        <f>'[5]14нед'!H222</f>
        <v>0</v>
      </c>
      <c r="P396" s="53"/>
    </row>
    <row r="397" spans="1:16" ht="31.15" hidden="1">
      <c r="A397" s="168"/>
      <c r="B397" s="154"/>
      <c r="C397" s="16" t="s">
        <v>18</v>
      </c>
      <c r="D397" s="22">
        <f>'[4]13нед'!C223</f>
        <v>0</v>
      </c>
      <c r="E397" s="26">
        <f>'[4]13нед'!D223</f>
        <v>0</v>
      </c>
      <c r="F397" s="24">
        <f>'[4]13нед'!G223</f>
        <v>0</v>
      </c>
      <c r="G397" s="25">
        <f>'[4]13нед'!H223</f>
        <v>0</v>
      </c>
      <c r="H397" s="50"/>
      <c r="I397" s="170"/>
      <c r="J397" s="159"/>
      <c r="K397" s="16" t="s">
        <v>18</v>
      </c>
      <c r="L397" s="22">
        <f>'[5]14нед'!C223</f>
        <v>0</v>
      </c>
      <c r="M397" s="26">
        <f>'[5]14нед'!D223</f>
        <v>0</v>
      </c>
      <c r="N397" s="24">
        <f>'[5]14нед'!G223</f>
        <v>0</v>
      </c>
      <c r="O397" s="25">
        <f>'[5]14нед'!H223</f>
        <v>0</v>
      </c>
      <c r="P397" s="50"/>
    </row>
    <row r="398" spans="1:16" ht="31.15" hidden="1">
      <c r="A398" s="168"/>
      <c r="B398" s="154"/>
      <c r="C398" s="16" t="s">
        <v>20</v>
      </c>
      <c r="D398" s="22">
        <f>'[4]13нед'!C224</f>
        <v>0</v>
      </c>
      <c r="E398" s="26">
        <f>'[4]13нед'!D224</f>
        <v>0</v>
      </c>
      <c r="F398" s="24">
        <f>'[4]13нед'!G224</f>
        <v>0</v>
      </c>
      <c r="G398" s="25">
        <f>'[4]13нед'!H224</f>
        <v>0</v>
      </c>
      <c r="H398" s="50"/>
      <c r="I398" s="170"/>
      <c r="J398" s="159"/>
      <c r="K398" s="16" t="s">
        <v>20</v>
      </c>
      <c r="L398" s="22">
        <f>'[5]14нед'!C224</f>
        <v>0</v>
      </c>
      <c r="M398" s="26">
        <f>'[5]14нед'!D224</f>
        <v>0</v>
      </c>
      <c r="N398" s="24">
        <f>'[5]14нед'!G224</f>
        <v>0</v>
      </c>
      <c r="O398" s="25">
        <f>'[5]14нед'!H224</f>
        <v>0</v>
      </c>
      <c r="P398" s="50"/>
    </row>
    <row r="399" spans="1:16" ht="31.15" hidden="1">
      <c r="A399" s="168"/>
      <c r="B399" s="154"/>
      <c r="C399" s="16" t="s">
        <v>21</v>
      </c>
      <c r="D399" s="22">
        <f>'[4]13нед'!C225</f>
        <v>0</v>
      </c>
      <c r="E399" s="26">
        <f>'[4]13нед'!D225</f>
        <v>0</v>
      </c>
      <c r="F399" s="24">
        <f>'[4]13нед'!G225</f>
        <v>0</v>
      </c>
      <c r="G399" s="25">
        <f>'[4]13нед'!H225</f>
        <v>0</v>
      </c>
      <c r="H399" s="50"/>
      <c r="I399" s="170"/>
      <c r="J399" s="159"/>
      <c r="K399" s="16" t="s">
        <v>21</v>
      </c>
      <c r="L399" s="22">
        <f>'[5]14нед'!C225</f>
        <v>0</v>
      </c>
      <c r="M399" s="26">
        <f>'[5]14нед'!D225</f>
        <v>0</v>
      </c>
      <c r="N399" s="24">
        <f>'[5]14нед'!G225</f>
        <v>0</v>
      </c>
      <c r="O399" s="25">
        <f>'[5]14нед'!H225</f>
        <v>0</v>
      </c>
      <c r="P399" s="50"/>
    </row>
    <row r="400" spans="1:16" ht="31.15" hidden="1">
      <c r="A400" s="168"/>
      <c r="B400" s="154"/>
      <c r="C400" s="16" t="s">
        <v>22</v>
      </c>
      <c r="D400" s="22">
        <f>'[4]13нед'!C226</f>
        <v>0</v>
      </c>
      <c r="E400" s="26">
        <f>'[4]13нед'!D226</f>
        <v>0</v>
      </c>
      <c r="F400" s="24">
        <f>'[4]13нед'!G226</f>
        <v>0</v>
      </c>
      <c r="G400" s="25">
        <f>'[4]13нед'!H226</f>
        <v>0</v>
      </c>
      <c r="H400" s="50"/>
      <c r="I400" s="170"/>
      <c r="J400" s="159"/>
      <c r="K400" s="16" t="s">
        <v>22</v>
      </c>
      <c r="L400" s="22">
        <f>'[5]14нед'!C226</f>
        <v>0</v>
      </c>
      <c r="M400" s="26">
        <f>'[5]14нед'!D226</f>
        <v>0</v>
      </c>
      <c r="N400" s="24">
        <f>'[5]14нед'!G226</f>
        <v>0</v>
      </c>
      <c r="O400" s="25">
        <f>'[5]14нед'!H226</f>
        <v>0</v>
      </c>
      <c r="P400" s="50"/>
    </row>
    <row r="401" spans="1:16" ht="31.15" hidden="1">
      <c r="A401" s="168"/>
      <c r="B401" s="154"/>
      <c r="C401" s="16" t="s">
        <v>23</v>
      </c>
      <c r="D401" s="22" t="str">
        <f>'[4]13нед'!C227</f>
        <v>л</v>
      </c>
      <c r="E401" s="26" t="str">
        <f>'[4]13нед'!D227</f>
        <v>Финансово-экономический практикум</v>
      </c>
      <c r="F401" s="24" t="str">
        <f>'[4]13нед'!G227</f>
        <v/>
      </c>
      <c r="G401" s="25" t="str">
        <f>'[4]13нед'!H227</f>
        <v/>
      </c>
      <c r="H401" s="41" t="s">
        <v>98</v>
      </c>
      <c r="I401" s="170"/>
      <c r="J401" s="159"/>
      <c r="K401" s="16" t="s">
        <v>23</v>
      </c>
      <c r="L401" s="22">
        <f>'[5]14нед'!C227</f>
        <v>0</v>
      </c>
      <c r="M401" s="26">
        <f>'[5]14нед'!D227</f>
        <v>0</v>
      </c>
      <c r="N401" s="24">
        <f>'[5]14нед'!G227</f>
        <v>0</v>
      </c>
      <c r="O401" s="25">
        <f>'[5]14нед'!H227</f>
        <v>0</v>
      </c>
      <c r="P401" s="50"/>
    </row>
    <row r="402" spans="1:16" ht="31.15" hidden="1">
      <c r="A402" s="168"/>
      <c r="B402" s="154"/>
      <c r="C402" s="16" t="s">
        <v>24</v>
      </c>
      <c r="D402" s="22" t="str">
        <f>'[4]13нед'!C228</f>
        <v>л</v>
      </c>
      <c r="E402" s="26" t="str">
        <f>'[4]13нед'!D228</f>
        <v>Психология</v>
      </c>
      <c r="F402" s="24" t="str">
        <f>'[4]13нед'!G228</f>
        <v>Дьяков С.И.</v>
      </c>
      <c r="G402" s="25" t="str">
        <f>'[4]13нед'!H228</f>
        <v>профессор, д-р наук</v>
      </c>
      <c r="H402" s="41" t="s">
        <v>99</v>
      </c>
      <c r="I402" s="170"/>
      <c r="J402" s="159"/>
      <c r="K402" s="16" t="s">
        <v>24</v>
      </c>
      <c r="L402" s="22">
        <f>'[5]14нед'!C228</f>
        <v>0</v>
      </c>
      <c r="M402" s="26">
        <f>'[5]14нед'!D228</f>
        <v>0</v>
      </c>
      <c r="N402" s="24">
        <f>'[5]14нед'!G228</f>
        <v>0</v>
      </c>
      <c r="O402" s="25">
        <f>'[5]14нед'!H228</f>
        <v>0</v>
      </c>
      <c r="P402" s="50"/>
    </row>
    <row r="403" spans="1:16" ht="18.600000000000001" hidden="1" customHeight="1" thickBot="1">
      <c r="A403" s="169"/>
      <c r="B403" s="155"/>
      <c r="C403" s="17"/>
      <c r="D403" s="27">
        <f>'[4]13нед'!C229</f>
        <v>0</v>
      </c>
      <c r="E403" s="28">
        <f>'[4]13нед'!D229</f>
        <v>0</v>
      </c>
      <c r="F403" s="29">
        <f>'[4]13нед'!G229</f>
        <v>0</v>
      </c>
      <c r="G403" s="30">
        <f>'[4]13нед'!H229</f>
        <v>0</v>
      </c>
      <c r="H403" s="51"/>
      <c r="I403" s="171"/>
      <c r="J403" s="160"/>
      <c r="K403" s="17"/>
      <c r="L403" s="27">
        <f>'[5]14нед'!C229</f>
        <v>0</v>
      </c>
      <c r="M403" s="28">
        <f>'[5]14нед'!D229</f>
        <v>0</v>
      </c>
      <c r="N403" s="29">
        <f>'[5]14нед'!G229</f>
        <v>0</v>
      </c>
      <c r="O403" s="30">
        <f>'[5]14нед'!H229</f>
        <v>0</v>
      </c>
      <c r="P403" s="51"/>
    </row>
    <row r="404" spans="1:16" ht="48" hidden="1" customHeight="1" thickTop="1">
      <c r="A404" s="167">
        <v>45989</v>
      </c>
      <c r="B404" s="153" t="s">
        <v>34</v>
      </c>
      <c r="C404" s="32" t="s">
        <v>16</v>
      </c>
      <c r="D404" s="18">
        <f>'[4]13нед'!C230</f>
        <v>0</v>
      </c>
      <c r="E404" s="21">
        <f>'[4]13нед'!D230</f>
        <v>0</v>
      </c>
      <c r="F404" s="19">
        <f>'[4]13нед'!G230</f>
        <v>0</v>
      </c>
      <c r="G404" s="20">
        <f>'[4]13нед'!H230</f>
        <v>0</v>
      </c>
      <c r="H404" s="53"/>
      <c r="I404" s="167">
        <v>45996</v>
      </c>
      <c r="J404" s="158" t="s">
        <v>34</v>
      </c>
      <c r="K404" s="32" t="s">
        <v>16</v>
      </c>
      <c r="L404" s="18">
        <f>'[5]14нед'!C230</f>
        <v>0</v>
      </c>
      <c r="M404" s="21">
        <f>'[5]14нед'!D230</f>
        <v>0</v>
      </c>
      <c r="N404" s="19">
        <f>'[5]14нед'!G230</f>
        <v>0</v>
      </c>
      <c r="O404" s="20">
        <f>'[5]14нед'!H230</f>
        <v>0</v>
      </c>
      <c r="P404" s="53"/>
    </row>
    <row r="405" spans="1:16" ht="31.15" hidden="1">
      <c r="A405" s="168"/>
      <c r="B405" s="154"/>
      <c r="C405" s="16" t="s">
        <v>18</v>
      </c>
      <c r="D405" s="22">
        <f>'[4]13нед'!C231</f>
        <v>0</v>
      </c>
      <c r="E405" s="26">
        <f>'[4]13нед'!D231</f>
        <v>0</v>
      </c>
      <c r="F405" s="24">
        <f>'[4]13нед'!G231</f>
        <v>0</v>
      </c>
      <c r="G405" s="25">
        <f>'[4]13нед'!H231</f>
        <v>0</v>
      </c>
      <c r="H405" s="50"/>
      <c r="I405" s="170"/>
      <c r="J405" s="159"/>
      <c r="K405" s="16" t="s">
        <v>18</v>
      </c>
      <c r="L405" s="22">
        <f>'[5]14нед'!C231</f>
        <v>0</v>
      </c>
      <c r="M405" s="26">
        <f>'[5]14нед'!D231</f>
        <v>0</v>
      </c>
      <c r="N405" s="24">
        <f>'[5]14нед'!G231</f>
        <v>0</v>
      </c>
      <c r="O405" s="25">
        <f>'[5]14нед'!H231</f>
        <v>0</v>
      </c>
      <c r="P405" s="50"/>
    </row>
    <row r="406" spans="1:16" ht="31.15" hidden="1">
      <c r="A406" s="168"/>
      <c r="B406" s="154"/>
      <c r="C406" s="16" t="s">
        <v>20</v>
      </c>
      <c r="D406" s="22">
        <f>'[4]13нед'!C232</f>
        <v>0</v>
      </c>
      <c r="E406" s="26">
        <f>'[4]13нед'!D232</f>
        <v>0</v>
      </c>
      <c r="F406" s="24">
        <f>'[4]13нед'!G232</f>
        <v>0</v>
      </c>
      <c r="G406" s="25">
        <f>'[4]13нед'!H232</f>
        <v>0</v>
      </c>
      <c r="H406" s="50"/>
      <c r="I406" s="170"/>
      <c r="J406" s="159"/>
      <c r="K406" s="16" t="s">
        <v>20</v>
      </c>
      <c r="L406" s="22">
        <f>'[5]14нед'!C232</f>
        <v>0</v>
      </c>
      <c r="M406" s="26">
        <f>'[5]14нед'!D232</f>
        <v>0</v>
      </c>
      <c r="N406" s="24">
        <f>'[5]14нед'!G232</f>
        <v>0</v>
      </c>
      <c r="O406" s="25">
        <f>'[5]14нед'!H232</f>
        <v>0</v>
      </c>
      <c r="P406" s="50"/>
    </row>
    <row r="407" spans="1:16" ht="31.15" hidden="1">
      <c r="A407" s="168"/>
      <c r="B407" s="154"/>
      <c r="C407" s="16" t="s">
        <v>21</v>
      </c>
      <c r="D407" s="22">
        <f>'[4]13нед'!C233</f>
        <v>0</v>
      </c>
      <c r="E407" s="26">
        <f>'[4]13нед'!D233</f>
        <v>0</v>
      </c>
      <c r="F407" s="24">
        <f>'[4]13нед'!G233</f>
        <v>0</v>
      </c>
      <c r="G407" s="25">
        <f>'[4]13нед'!H233</f>
        <v>0</v>
      </c>
      <c r="H407" s="50"/>
      <c r="I407" s="170"/>
      <c r="J407" s="159"/>
      <c r="K407" s="16" t="s">
        <v>21</v>
      </c>
      <c r="L407" s="22">
        <f>'[5]14нед'!C233</f>
        <v>0</v>
      </c>
      <c r="M407" s="26">
        <f>'[5]14нед'!D233</f>
        <v>0</v>
      </c>
      <c r="N407" s="24">
        <f>'[5]14нед'!G233</f>
        <v>0</v>
      </c>
      <c r="O407" s="25">
        <f>'[5]14нед'!H233</f>
        <v>0</v>
      </c>
      <c r="P407" s="50"/>
    </row>
    <row r="408" spans="1:16" ht="31.15" hidden="1">
      <c r="A408" s="168"/>
      <c r="B408" s="154"/>
      <c r="C408" s="16" t="s">
        <v>22</v>
      </c>
      <c r="D408" s="22">
        <f>'[4]13нед'!C234</f>
        <v>0</v>
      </c>
      <c r="E408" s="26">
        <f>'[4]13нед'!D234</f>
        <v>0</v>
      </c>
      <c r="F408" s="24">
        <f>'[4]13нед'!G234</f>
        <v>0</v>
      </c>
      <c r="G408" s="25">
        <f>'[4]13нед'!H234</f>
        <v>0</v>
      </c>
      <c r="H408" s="50"/>
      <c r="I408" s="170"/>
      <c r="J408" s="159"/>
      <c r="K408" s="16" t="s">
        <v>22</v>
      </c>
      <c r="L408" s="22">
        <f>'[5]14нед'!C234</f>
        <v>0</v>
      </c>
      <c r="M408" s="26">
        <f>'[5]14нед'!D234</f>
        <v>0</v>
      </c>
      <c r="N408" s="24">
        <f>'[5]14нед'!G234</f>
        <v>0</v>
      </c>
      <c r="O408" s="25">
        <f>'[5]14нед'!H234</f>
        <v>0</v>
      </c>
      <c r="P408" s="50"/>
    </row>
    <row r="409" spans="1:16" ht="31.15" hidden="1">
      <c r="A409" s="168"/>
      <c r="B409" s="154"/>
      <c r="C409" s="16" t="s">
        <v>23</v>
      </c>
      <c r="D409" s="22">
        <f>'[4]13нед'!C235</f>
        <v>0</v>
      </c>
      <c r="E409" s="26">
        <f>'[4]13нед'!D235</f>
        <v>0</v>
      </c>
      <c r="F409" s="24">
        <f>'[4]13нед'!G235</f>
        <v>0</v>
      </c>
      <c r="G409" s="25">
        <f>'[4]13нед'!H235</f>
        <v>0</v>
      </c>
      <c r="H409" s="50"/>
      <c r="I409" s="170"/>
      <c r="J409" s="159"/>
      <c r="K409" s="16" t="s">
        <v>23</v>
      </c>
      <c r="L409" s="22">
        <f>'[5]14нед'!C235</f>
        <v>0</v>
      </c>
      <c r="M409" s="26">
        <f>'[5]14нед'!D235</f>
        <v>0</v>
      </c>
      <c r="N409" s="24">
        <f>'[5]14нед'!G235</f>
        <v>0</v>
      </c>
      <c r="O409" s="25">
        <f>'[5]14нед'!H235</f>
        <v>0</v>
      </c>
      <c r="P409" s="50"/>
    </row>
    <row r="410" spans="1:16" ht="31.15" hidden="1">
      <c r="A410" s="168"/>
      <c r="B410" s="154"/>
      <c r="C410" s="16" t="s">
        <v>24</v>
      </c>
      <c r="D410" s="22">
        <f>'[4]13нед'!C236</f>
        <v>0</v>
      </c>
      <c r="E410" s="26">
        <f>'[4]13нед'!D236</f>
        <v>0</v>
      </c>
      <c r="F410" s="24">
        <f>'[4]13нед'!G236</f>
        <v>0</v>
      </c>
      <c r="G410" s="25">
        <f>'[4]13нед'!H236</f>
        <v>0</v>
      </c>
      <c r="H410" s="50"/>
      <c r="I410" s="170"/>
      <c r="J410" s="159"/>
      <c r="K410" s="16" t="s">
        <v>24</v>
      </c>
      <c r="L410" s="22">
        <f>'[5]14нед'!C236</f>
        <v>0</v>
      </c>
      <c r="M410" s="26">
        <f>'[5]14нед'!D236</f>
        <v>0</v>
      </c>
      <c r="N410" s="24">
        <f>'[5]14нед'!G236</f>
        <v>0</v>
      </c>
      <c r="O410" s="25">
        <f>'[5]14нед'!H236</f>
        <v>0</v>
      </c>
      <c r="P410" s="50"/>
    </row>
    <row r="411" spans="1:16" ht="18.600000000000001" hidden="1" customHeight="1" thickBot="1">
      <c r="A411" s="169"/>
      <c r="B411" s="155"/>
      <c r="C411" s="17"/>
      <c r="D411" s="27">
        <f>'[4]13нед'!C237</f>
        <v>0</v>
      </c>
      <c r="E411" s="28">
        <f>'[4]13нед'!D237</f>
        <v>0</v>
      </c>
      <c r="F411" s="29">
        <f>'[4]13нед'!G237</f>
        <v>0</v>
      </c>
      <c r="G411" s="30">
        <f>'[4]13нед'!H237</f>
        <v>0</v>
      </c>
      <c r="H411" s="51"/>
      <c r="I411" s="171"/>
      <c r="J411" s="160"/>
      <c r="K411" s="17"/>
      <c r="L411" s="27">
        <f>'[5]14нед'!C237</f>
        <v>0</v>
      </c>
      <c r="M411" s="28">
        <f>'[5]14нед'!D237</f>
        <v>0</v>
      </c>
      <c r="N411" s="29">
        <f>'[5]14нед'!G237</f>
        <v>0</v>
      </c>
      <c r="O411" s="30">
        <f>'[5]14нед'!H237</f>
        <v>0</v>
      </c>
      <c r="P411" s="51"/>
    </row>
    <row r="412" spans="1:16" ht="48" hidden="1" customHeight="1" thickTop="1">
      <c r="A412" s="167">
        <v>45990</v>
      </c>
      <c r="B412" s="153" t="s">
        <v>37</v>
      </c>
      <c r="C412" s="32" t="s">
        <v>16</v>
      </c>
      <c r="D412" s="18">
        <f>'[4]13нед'!C238</f>
        <v>0</v>
      </c>
      <c r="E412" s="21">
        <f>'[4]13нед'!D238</f>
        <v>0</v>
      </c>
      <c r="F412" s="19">
        <f>'[4]13нед'!G238</f>
        <v>0</v>
      </c>
      <c r="G412" s="20">
        <f>'[4]13нед'!H238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'[5]14нед'!C238</f>
        <v>0</v>
      </c>
      <c r="M412" s="21">
        <f>'[5]14нед'!D238</f>
        <v>0</v>
      </c>
      <c r="N412" s="19">
        <f>'[5]14нед'!G238</f>
        <v>0</v>
      </c>
      <c r="O412" s="20">
        <f>'[5]14нед'!H238</f>
        <v>0</v>
      </c>
      <c r="P412" s="53"/>
    </row>
    <row r="413" spans="1:16" ht="31.15" hidden="1">
      <c r="A413" s="168"/>
      <c r="B413" s="154"/>
      <c r="C413" s="16" t="s">
        <v>18</v>
      </c>
      <c r="D413" s="22">
        <f>'[4]13нед'!C239</f>
        <v>0</v>
      </c>
      <c r="E413" s="26">
        <f>'[4]13нед'!D239</f>
        <v>0</v>
      </c>
      <c r="F413" s="24">
        <f>'[4]13нед'!G239</f>
        <v>0</v>
      </c>
      <c r="G413" s="25">
        <f>'[4]13нед'!H239</f>
        <v>0</v>
      </c>
      <c r="H413" s="50"/>
      <c r="I413" s="170"/>
      <c r="J413" s="159"/>
      <c r="K413" s="16" t="s">
        <v>18</v>
      </c>
      <c r="L413" s="22">
        <f>'[5]14нед'!C239</f>
        <v>0</v>
      </c>
      <c r="M413" s="26">
        <f>'[5]14нед'!D239</f>
        <v>0</v>
      </c>
      <c r="N413" s="24">
        <f>'[5]14нед'!G239</f>
        <v>0</v>
      </c>
      <c r="O413" s="25">
        <f>'[5]14нед'!H239</f>
        <v>0</v>
      </c>
      <c r="P413" s="50"/>
    </row>
    <row r="414" spans="1:16" ht="31.15" hidden="1">
      <c r="A414" s="168"/>
      <c r="B414" s="154"/>
      <c r="C414" s="16" t="s">
        <v>20</v>
      </c>
      <c r="D414" s="22">
        <f>'[4]13нед'!C240</f>
        <v>0</v>
      </c>
      <c r="E414" s="26">
        <f>'[4]13нед'!D240</f>
        <v>0</v>
      </c>
      <c r="F414" s="24">
        <f>'[4]13нед'!G240</f>
        <v>0</v>
      </c>
      <c r="G414" s="25">
        <f>'[4]13нед'!H240</f>
        <v>0</v>
      </c>
      <c r="H414" s="50"/>
      <c r="I414" s="170"/>
      <c r="J414" s="159"/>
      <c r="K414" s="16" t="s">
        <v>20</v>
      </c>
      <c r="L414" s="22">
        <f>'[5]14нед'!C240</f>
        <v>0</v>
      </c>
      <c r="M414" s="26">
        <f>'[5]14нед'!D240</f>
        <v>0</v>
      </c>
      <c r="N414" s="24">
        <f>'[5]14нед'!G240</f>
        <v>0</v>
      </c>
      <c r="O414" s="25">
        <f>'[5]14нед'!H240</f>
        <v>0</v>
      </c>
      <c r="P414" s="50"/>
    </row>
    <row r="415" spans="1:16" ht="31.15" hidden="1">
      <c r="A415" s="168"/>
      <c r="B415" s="154"/>
      <c r="C415" s="16" t="s">
        <v>21</v>
      </c>
      <c r="D415" s="22">
        <f>'[4]13нед'!C241</f>
        <v>0</v>
      </c>
      <c r="E415" s="26">
        <f>'[4]13нед'!D241</f>
        <v>0</v>
      </c>
      <c r="F415" s="24">
        <f>'[4]13нед'!G241</f>
        <v>0</v>
      </c>
      <c r="G415" s="25">
        <f>'[4]13нед'!H241</f>
        <v>0</v>
      </c>
      <c r="H415" s="50"/>
      <c r="I415" s="170"/>
      <c r="J415" s="159"/>
      <c r="K415" s="16" t="s">
        <v>21</v>
      </c>
      <c r="L415" s="22">
        <f>'[5]14нед'!C241</f>
        <v>0</v>
      </c>
      <c r="M415" s="26">
        <f>'[5]14нед'!D241</f>
        <v>0</v>
      </c>
      <c r="N415" s="24">
        <f>'[5]14нед'!G241</f>
        <v>0</v>
      </c>
      <c r="O415" s="25">
        <f>'[5]14нед'!H241</f>
        <v>0</v>
      </c>
      <c r="P415" s="50"/>
    </row>
    <row r="416" spans="1:16" ht="31.15" hidden="1">
      <c r="A416" s="168"/>
      <c r="B416" s="154"/>
      <c r="C416" s="16" t="s">
        <v>22</v>
      </c>
      <c r="D416" s="22">
        <f>'[4]13нед'!C242</f>
        <v>0</v>
      </c>
      <c r="E416" s="26">
        <f>'[4]13нед'!D242</f>
        <v>0</v>
      </c>
      <c r="F416" s="24">
        <f>'[4]13нед'!G242</f>
        <v>0</v>
      </c>
      <c r="G416" s="25">
        <f>'[4]13нед'!H242</f>
        <v>0</v>
      </c>
      <c r="H416" s="50"/>
      <c r="I416" s="170"/>
      <c r="J416" s="159"/>
      <c r="K416" s="16" t="s">
        <v>22</v>
      </c>
      <c r="L416" s="22">
        <f>'[5]14нед'!C242</f>
        <v>0</v>
      </c>
      <c r="M416" s="26">
        <f>'[5]14нед'!D242</f>
        <v>0</v>
      </c>
      <c r="N416" s="24">
        <f>'[5]14нед'!G242</f>
        <v>0</v>
      </c>
      <c r="O416" s="25">
        <f>'[5]14нед'!H242</f>
        <v>0</v>
      </c>
      <c r="P416" s="50"/>
    </row>
    <row r="417" spans="1:16" ht="31.15" hidden="1">
      <c r="A417" s="168"/>
      <c r="B417" s="154"/>
      <c r="C417" s="16" t="s">
        <v>23</v>
      </c>
      <c r="D417" s="22">
        <f>'[4]13нед'!C243</f>
        <v>0</v>
      </c>
      <c r="E417" s="26">
        <f>'[4]13нед'!D243</f>
        <v>0</v>
      </c>
      <c r="F417" s="24">
        <f>'[4]13нед'!G243</f>
        <v>0</v>
      </c>
      <c r="G417" s="25">
        <f>'[4]13нед'!H243</f>
        <v>0</v>
      </c>
      <c r="H417" s="50"/>
      <c r="I417" s="170"/>
      <c r="J417" s="159"/>
      <c r="K417" s="16" t="s">
        <v>23</v>
      </c>
      <c r="L417" s="22">
        <f>'[5]14нед'!C243</f>
        <v>0</v>
      </c>
      <c r="M417" s="26">
        <f>'[5]14нед'!D243</f>
        <v>0</v>
      </c>
      <c r="N417" s="24">
        <f>'[5]14нед'!G243</f>
        <v>0</v>
      </c>
      <c r="O417" s="25">
        <f>'[5]14нед'!H243</f>
        <v>0</v>
      </c>
      <c r="P417" s="50"/>
    </row>
    <row r="418" spans="1:16" ht="31.15" hidden="1">
      <c r="A418" s="168"/>
      <c r="B418" s="154"/>
      <c r="C418" s="16" t="s">
        <v>24</v>
      </c>
      <c r="D418" s="22">
        <f>'[4]13нед'!C244</f>
        <v>0</v>
      </c>
      <c r="E418" s="26">
        <f>'[4]13нед'!D244</f>
        <v>0</v>
      </c>
      <c r="F418" s="24">
        <f>'[4]13нед'!G244</f>
        <v>0</v>
      </c>
      <c r="G418" s="25">
        <f>'[4]13нед'!H244</f>
        <v>0</v>
      </c>
      <c r="H418" s="50"/>
      <c r="I418" s="170"/>
      <c r="J418" s="159"/>
      <c r="K418" s="16" t="s">
        <v>24</v>
      </c>
      <c r="L418" s="22">
        <f>'[5]14нед'!C244</f>
        <v>0</v>
      </c>
      <c r="M418" s="26">
        <f>'[5]14нед'!D244</f>
        <v>0</v>
      </c>
      <c r="N418" s="24">
        <f>'[5]14нед'!G244</f>
        <v>0</v>
      </c>
      <c r="O418" s="25">
        <f>'[5]14нед'!H244</f>
        <v>0</v>
      </c>
      <c r="P418" s="50"/>
    </row>
    <row r="419" spans="1:16" ht="19.149999999999999" hidden="1" customHeight="1" thickTop="1" thickBot="1">
      <c r="A419" s="169"/>
      <c r="B419" s="155"/>
      <c r="C419" s="17"/>
      <c r="D419" s="18">
        <f>'[4]13нед'!C245</f>
        <v>0</v>
      </c>
      <c r="E419" s="21">
        <f>'[4]13нед'!D245</f>
        <v>0</v>
      </c>
      <c r="F419" s="19">
        <f>'[4]13нед'!G245</f>
        <v>0</v>
      </c>
      <c r="G419" s="20">
        <f>'[4]13нед'!H245</f>
        <v>0</v>
      </c>
      <c r="H419" s="53"/>
      <c r="I419" s="171"/>
      <c r="J419" s="160"/>
      <c r="K419" s="17"/>
      <c r="L419" s="27">
        <f>'[5]14нед'!C59</f>
        <v>0</v>
      </c>
      <c r="M419" s="28">
        <f>'[5]14нед'!D59</f>
        <v>0</v>
      </c>
      <c r="N419" s="29">
        <f>'[5]14нед'!G59</f>
        <v>0</v>
      </c>
      <c r="O419" s="30">
        <f>'[5]14нед'!H59</f>
        <v>0</v>
      </c>
      <c r="P419" s="51"/>
    </row>
    <row r="420" spans="1:16" ht="39" hidden="1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 hidden="1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 hidden="1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 hidden="1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 hidden="1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 hidden="1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 hidden="1">
      <c r="A426" s="1"/>
      <c r="B426" s="144" t="s">
        <v>4</v>
      </c>
      <c r="C426" s="144"/>
      <c r="D426" s="144"/>
      <c r="E426" s="144"/>
      <c r="F426" s="144"/>
      <c r="G426" s="144"/>
      <c r="H426" s="144"/>
      <c r="I426" s="1"/>
      <c r="J426" s="144" t="s">
        <v>4</v>
      </c>
      <c r="K426" s="144"/>
      <c r="L426" s="144"/>
      <c r="M426" s="144"/>
      <c r="N426" s="144"/>
      <c r="O426" s="144"/>
      <c r="P426" s="144"/>
    </row>
    <row r="427" spans="1:16" ht="15.6" hidden="1">
      <c r="A427" s="7"/>
      <c r="B427" s="140" t="str">
        <f>'[5]14нед'!$A$6</f>
        <v>Направление подготовки:</v>
      </c>
      <c r="C427" s="8"/>
      <c r="D427" s="9"/>
      <c r="E427" s="10" t="str">
        <f>E7</f>
        <v>09.04.04 Программная инженерия (Разработка программно-информационных систем)</v>
      </c>
      <c r="F427" s="9"/>
      <c r="G427" s="9"/>
      <c r="H427" s="48" t="str">
        <f>H7</f>
        <v>12-23 РПмз</v>
      </c>
      <c r="I427" s="7"/>
      <c r="J427" s="140" t="str">
        <f>'[5]14нед'!$A$6</f>
        <v>Направление подготовки:</v>
      </c>
      <c r="K427" s="8"/>
      <c r="L427" s="9"/>
      <c r="M427" s="10" t="str">
        <f>E7</f>
        <v>09.04.04 Программная инженерия (Разработка программно-информационных систем)</v>
      </c>
      <c r="N427" s="9"/>
      <c r="O427" s="9"/>
      <c r="P427" s="48" t="str">
        <f>H7</f>
        <v>12-23 РПмз</v>
      </c>
    </row>
    <row r="428" spans="1:16" ht="15.6" hidden="1">
      <c r="A428" s="1"/>
      <c r="B428" s="145" t="s">
        <v>5</v>
      </c>
      <c r="C428" s="145"/>
      <c r="D428" s="145"/>
      <c r="E428" s="145" t="str">
        <f t="shared" ref="E428" si="6">E8</f>
        <v>заочная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заочная</v>
      </c>
      <c r="N428" s="145"/>
      <c r="O428" s="145"/>
      <c r="P428" s="145"/>
    </row>
    <row r="429" spans="1:16" ht="15.6" hidden="1">
      <c r="A429" s="1"/>
      <c r="B429" s="145" t="s">
        <v>7</v>
      </c>
      <c r="C429" s="145"/>
      <c r="D429" s="145"/>
      <c r="E429" s="140">
        <f>E9</f>
        <v>1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1</v>
      </c>
      <c r="N429" s="140"/>
      <c r="O429" s="140"/>
      <c r="P429" s="47"/>
    </row>
    <row r="430" spans="1:16" ht="15.6" hidden="1">
      <c r="A430" s="1"/>
      <c r="B430" s="146" t="s">
        <v>8</v>
      </c>
      <c r="C430" s="146"/>
      <c r="D430" s="146"/>
      <c r="E430" s="141">
        <f>M370+1</f>
        <v>11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12</v>
      </c>
      <c r="N430" s="141"/>
      <c r="O430" s="141"/>
      <c r="P430" s="49"/>
    </row>
    <row r="431" spans="1:16" ht="54" hidden="1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hidden="1" customHeight="1" thickTop="1">
      <c r="A432" s="167">
        <v>45999</v>
      </c>
      <c r="B432" s="153" t="s">
        <v>15</v>
      </c>
      <c r="C432" s="16" t="s">
        <v>16</v>
      </c>
      <c r="D432" s="18">
        <f>'[5]15нед'!C198</f>
        <v>0</v>
      </c>
      <c r="E432" s="21">
        <f>'[5]15нед'!D198</f>
        <v>0</v>
      </c>
      <c r="F432" s="19">
        <f>'[5]15нед'!G198</f>
        <v>0</v>
      </c>
      <c r="G432" s="20">
        <f>'[5]15нед'!H198</f>
        <v>0</v>
      </c>
      <c r="H432" s="53"/>
      <c r="I432" s="167">
        <v>46006</v>
      </c>
      <c r="J432" s="158" t="s">
        <v>15</v>
      </c>
      <c r="K432" s="16" t="s">
        <v>16</v>
      </c>
      <c r="L432" s="18">
        <f>'[5]16нед'!C198</f>
        <v>0</v>
      </c>
      <c r="M432" s="21">
        <f>'[5]16нед'!D198</f>
        <v>0</v>
      </c>
      <c r="N432" s="19">
        <f>'[5]16нед'!G198</f>
        <v>0</v>
      </c>
      <c r="O432" s="20">
        <f>'[5]16нед'!H198</f>
        <v>0</v>
      </c>
      <c r="P432" s="53"/>
    </row>
    <row r="433" spans="1:16" ht="31.15" hidden="1">
      <c r="A433" s="168"/>
      <c r="B433" s="154"/>
      <c r="C433" s="16" t="s">
        <v>18</v>
      </c>
      <c r="D433" s="22">
        <f>'[5]15нед'!C199</f>
        <v>0</v>
      </c>
      <c r="E433" s="26">
        <f>'[5]15нед'!D199</f>
        <v>0</v>
      </c>
      <c r="F433" s="24">
        <f>'[5]15нед'!G199</f>
        <v>0</v>
      </c>
      <c r="G433" s="25">
        <f>'[5]15нед'!H199</f>
        <v>0</v>
      </c>
      <c r="H433" s="50"/>
      <c r="I433" s="170"/>
      <c r="J433" s="159"/>
      <c r="K433" s="16" t="s">
        <v>18</v>
      </c>
      <c r="L433" s="22">
        <f>'[5]16нед'!C199</f>
        <v>0</v>
      </c>
      <c r="M433" s="26">
        <f>'[5]16нед'!D199</f>
        <v>0</v>
      </c>
      <c r="N433" s="24">
        <f>'[5]16нед'!G199</f>
        <v>0</v>
      </c>
      <c r="O433" s="25">
        <f>'[5]16нед'!H199</f>
        <v>0</v>
      </c>
      <c r="P433" s="50"/>
    </row>
    <row r="434" spans="1:16" ht="31.15" hidden="1">
      <c r="A434" s="168"/>
      <c r="B434" s="154"/>
      <c r="C434" s="16" t="s">
        <v>20</v>
      </c>
      <c r="D434" s="22">
        <f>'[5]15нед'!C200</f>
        <v>0</v>
      </c>
      <c r="E434" s="26">
        <f>'[5]15нед'!D200</f>
        <v>0</v>
      </c>
      <c r="F434" s="24">
        <f>'[5]15нед'!G200</f>
        <v>0</v>
      </c>
      <c r="G434" s="25">
        <f>'[5]15нед'!H200</f>
        <v>0</v>
      </c>
      <c r="H434" s="50"/>
      <c r="I434" s="170"/>
      <c r="J434" s="159"/>
      <c r="K434" s="16" t="s">
        <v>20</v>
      </c>
      <c r="L434" s="22">
        <f>'[5]16нед'!C200</f>
        <v>0</v>
      </c>
      <c r="M434" s="26">
        <f>'[5]16нед'!D200</f>
        <v>0</v>
      </c>
      <c r="N434" s="24">
        <f>'[5]16нед'!G200</f>
        <v>0</v>
      </c>
      <c r="O434" s="25">
        <f>'[5]16нед'!H200</f>
        <v>0</v>
      </c>
      <c r="P434" s="50"/>
    </row>
    <row r="435" spans="1:16" ht="31.15" hidden="1">
      <c r="A435" s="168"/>
      <c r="B435" s="154"/>
      <c r="C435" s="16" t="s">
        <v>21</v>
      </c>
      <c r="D435" s="22">
        <f>'[5]15нед'!C201</f>
        <v>0</v>
      </c>
      <c r="E435" s="26">
        <f>'[5]15нед'!D201</f>
        <v>0</v>
      </c>
      <c r="F435" s="24">
        <f>'[5]15нед'!G201</f>
        <v>0</v>
      </c>
      <c r="G435" s="25">
        <f>'[5]15нед'!H201</f>
        <v>0</v>
      </c>
      <c r="H435" s="50"/>
      <c r="I435" s="170"/>
      <c r="J435" s="159"/>
      <c r="K435" s="16" t="s">
        <v>21</v>
      </c>
      <c r="L435" s="22">
        <f>'[5]16нед'!C201</f>
        <v>0</v>
      </c>
      <c r="M435" s="26">
        <f>'[5]16нед'!D201</f>
        <v>0</v>
      </c>
      <c r="N435" s="24">
        <f>'[5]16нед'!G201</f>
        <v>0</v>
      </c>
      <c r="O435" s="25">
        <f>'[5]16нед'!H201</f>
        <v>0</v>
      </c>
      <c r="P435" s="50"/>
    </row>
    <row r="436" spans="1:16" ht="31.15" hidden="1">
      <c r="A436" s="168"/>
      <c r="B436" s="154"/>
      <c r="C436" s="16" t="s">
        <v>22</v>
      </c>
      <c r="D436" s="22">
        <f>'[5]15нед'!C202</f>
        <v>0</v>
      </c>
      <c r="E436" s="26">
        <f>'[5]15нед'!D202</f>
        <v>0</v>
      </c>
      <c r="F436" s="24">
        <f>'[5]15нед'!G202</f>
        <v>0</v>
      </c>
      <c r="G436" s="25">
        <f>'[5]15нед'!H202</f>
        <v>0</v>
      </c>
      <c r="H436" s="50"/>
      <c r="I436" s="170"/>
      <c r="J436" s="159"/>
      <c r="K436" s="16" t="s">
        <v>22</v>
      </c>
      <c r="L436" s="22">
        <f>'[5]16нед'!C202</f>
        <v>0</v>
      </c>
      <c r="M436" s="26">
        <f>'[5]16нед'!D202</f>
        <v>0</v>
      </c>
      <c r="N436" s="24">
        <f>'[5]16нед'!G202</f>
        <v>0</v>
      </c>
      <c r="O436" s="25">
        <f>'[5]16нед'!H202</f>
        <v>0</v>
      </c>
      <c r="P436" s="50"/>
    </row>
    <row r="437" spans="1:16" ht="31.15" hidden="1">
      <c r="A437" s="168"/>
      <c r="B437" s="154"/>
      <c r="C437" s="16" t="s">
        <v>23</v>
      </c>
      <c r="D437" s="22" t="str">
        <f>'[5]15нед'!C203</f>
        <v>пр</v>
      </c>
      <c r="E437" s="26" t="str">
        <f>'[5]15нед'!D203</f>
        <v>Микроэкономика</v>
      </c>
      <c r="F437" s="24" t="str">
        <f>'[5]15нед'!G203</f>
        <v/>
      </c>
      <c r="G437" s="25" t="str">
        <f>'[5]15нед'!H203</f>
        <v/>
      </c>
      <c r="H437" s="41" t="s">
        <v>95</v>
      </c>
      <c r="I437" s="170"/>
      <c r="J437" s="159"/>
      <c r="K437" s="16" t="s">
        <v>23</v>
      </c>
      <c r="L437" s="22" t="str">
        <f>'[5]16нед'!C203</f>
        <v>пр</v>
      </c>
      <c r="M437" s="26" t="str">
        <f>'[5]16нед'!D203</f>
        <v>Деньги, кредит, банки</v>
      </c>
      <c r="N437" s="24" t="str">
        <f>'[5]16нед'!G203</f>
        <v>Самчинская Я.Б.</v>
      </c>
      <c r="O437" s="25" t="str">
        <f>'[5]16нед'!H203</f>
        <v>доцент, канд. наук</v>
      </c>
      <c r="P437" s="41" t="s">
        <v>95</v>
      </c>
    </row>
    <row r="438" spans="1:16" ht="31.15" hidden="1">
      <c r="A438" s="168"/>
      <c r="B438" s="154"/>
      <c r="C438" s="16" t="s">
        <v>24</v>
      </c>
      <c r="D438" s="22" t="str">
        <f>'[5]15нед'!C204</f>
        <v>пр</v>
      </c>
      <c r="E438" s="26" t="str">
        <f>'[5]15нед'!D204</f>
        <v>Математический анализ</v>
      </c>
      <c r="F438" s="24" t="str">
        <f>'[5]15нед'!G204</f>
        <v>Якимова В.В.</v>
      </c>
      <c r="G438" s="25" t="str">
        <f>'[5]15нед'!H204</f>
        <v>ст. преподаватель</v>
      </c>
      <c r="H438" s="41" t="s">
        <v>95</v>
      </c>
      <c r="I438" s="170"/>
      <c r="J438" s="159"/>
      <c r="K438" s="16" t="s">
        <v>24</v>
      </c>
      <c r="L438" s="22" t="str">
        <f>'[5]16нед'!C204</f>
        <v>пр</v>
      </c>
      <c r="M438" s="26" t="str">
        <f>'[5]16нед'!D204</f>
        <v>Алгебра</v>
      </c>
      <c r="N438" s="24" t="str">
        <f>'[5]16нед'!G204</f>
        <v>Овчинникова М.В.</v>
      </c>
      <c r="O438" s="25" t="str">
        <f>'[5]16нед'!H204</f>
        <v>доцент, канд. наук</v>
      </c>
      <c r="P438" s="41" t="s">
        <v>95</v>
      </c>
    </row>
    <row r="439" spans="1:16" ht="18.399999999999999" hidden="1" thickBot="1">
      <c r="A439" s="169"/>
      <c r="B439" s="155"/>
      <c r="C439" s="17"/>
      <c r="D439" s="27">
        <f>'[5]15нед'!C205</f>
        <v>0</v>
      </c>
      <c r="E439" s="28">
        <f>'[5]15нед'!D205</f>
        <v>0</v>
      </c>
      <c r="F439" s="29">
        <f>'[5]15нед'!G205</f>
        <v>0</v>
      </c>
      <c r="G439" s="30">
        <f>'[5]15нед'!H205</f>
        <v>0</v>
      </c>
      <c r="H439" s="51"/>
      <c r="I439" s="171"/>
      <c r="J439" s="160"/>
      <c r="K439" s="17"/>
      <c r="L439" s="27">
        <f>'[5]16нед'!C205</f>
        <v>0</v>
      </c>
      <c r="M439" s="28">
        <f>'[5]16нед'!D205</f>
        <v>0</v>
      </c>
      <c r="N439" s="29">
        <f>'[5]16нед'!G205</f>
        <v>0</v>
      </c>
      <c r="O439" s="30">
        <f>'[5]16нед'!H205</f>
        <v>0</v>
      </c>
      <c r="P439" s="51"/>
    </row>
    <row r="440" spans="1:16" ht="32.25" hidden="1" customHeight="1" thickTop="1">
      <c r="A440" s="167">
        <v>46000</v>
      </c>
      <c r="B440" s="153" t="s">
        <v>25</v>
      </c>
      <c r="C440" s="32" t="s">
        <v>16</v>
      </c>
      <c r="D440" s="18">
        <f>'[5]15нед'!C206</f>
        <v>0</v>
      </c>
      <c r="E440" s="21">
        <f>'[5]15нед'!D206</f>
        <v>0</v>
      </c>
      <c r="F440" s="19">
        <f>'[5]15нед'!G206</f>
        <v>0</v>
      </c>
      <c r="G440" s="20">
        <f>'[5]15нед'!H206</f>
        <v>0</v>
      </c>
      <c r="H440" s="53"/>
      <c r="I440" s="167">
        <v>46007</v>
      </c>
      <c r="J440" s="158" t="s">
        <v>25</v>
      </c>
      <c r="K440" s="32" t="s">
        <v>16</v>
      </c>
      <c r="L440" s="18">
        <f>'[5]16нед'!C206</f>
        <v>0</v>
      </c>
      <c r="M440" s="21">
        <f>'[5]16нед'!D206</f>
        <v>0</v>
      </c>
      <c r="N440" s="19">
        <f>'[5]16нед'!G206</f>
        <v>0</v>
      </c>
      <c r="O440" s="20">
        <f>'[5]16нед'!H206</f>
        <v>0</v>
      </c>
      <c r="P440" s="53"/>
    </row>
    <row r="441" spans="1:16" ht="31.15" hidden="1">
      <c r="A441" s="168"/>
      <c r="B441" s="154"/>
      <c r="C441" s="16" t="s">
        <v>18</v>
      </c>
      <c r="D441" s="22">
        <f>'[5]15нед'!C207</f>
        <v>0</v>
      </c>
      <c r="E441" s="26">
        <f>'[5]15нед'!D207</f>
        <v>0</v>
      </c>
      <c r="F441" s="24">
        <f>'[5]15нед'!G207</f>
        <v>0</v>
      </c>
      <c r="G441" s="25">
        <f>'[5]15нед'!H207</f>
        <v>0</v>
      </c>
      <c r="H441" s="50"/>
      <c r="I441" s="170"/>
      <c r="J441" s="159"/>
      <c r="K441" s="16" t="s">
        <v>18</v>
      </c>
      <c r="L441" s="22">
        <f>'[5]16нед'!C207</f>
        <v>0</v>
      </c>
      <c r="M441" s="26">
        <f>'[5]16нед'!D207</f>
        <v>0</v>
      </c>
      <c r="N441" s="24">
        <f>'[5]16нед'!G207</f>
        <v>0</v>
      </c>
      <c r="O441" s="25">
        <f>'[5]16нед'!H207</f>
        <v>0</v>
      </c>
      <c r="P441" s="50"/>
    </row>
    <row r="442" spans="1:16" ht="31.15" hidden="1">
      <c r="A442" s="168"/>
      <c r="B442" s="154"/>
      <c r="C442" s="16" t="s">
        <v>20</v>
      </c>
      <c r="D442" s="22">
        <f>'[5]15нед'!C208</f>
        <v>0</v>
      </c>
      <c r="E442" s="26">
        <f>'[5]15нед'!D208</f>
        <v>0</v>
      </c>
      <c r="F442" s="24">
        <f>'[5]15нед'!G208</f>
        <v>0</v>
      </c>
      <c r="G442" s="25">
        <f>'[5]15нед'!H208</f>
        <v>0</v>
      </c>
      <c r="H442" s="50"/>
      <c r="I442" s="170"/>
      <c r="J442" s="159"/>
      <c r="K442" s="16" t="s">
        <v>20</v>
      </c>
      <c r="L442" s="22">
        <f>'[5]16нед'!C208</f>
        <v>0</v>
      </c>
      <c r="M442" s="26">
        <f>'[5]16нед'!D208</f>
        <v>0</v>
      </c>
      <c r="N442" s="24">
        <f>'[5]16нед'!G208</f>
        <v>0</v>
      </c>
      <c r="O442" s="25">
        <f>'[5]16нед'!H208</f>
        <v>0</v>
      </c>
      <c r="P442" s="50"/>
    </row>
    <row r="443" spans="1:16" ht="31.15" hidden="1">
      <c r="A443" s="168"/>
      <c r="B443" s="154"/>
      <c r="C443" s="16" t="s">
        <v>21</v>
      </c>
      <c r="D443" s="22">
        <f>'[5]15нед'!C209</f>
        <v>0</v>
      </c>
      <c r="E443" s="26">
        <f>'[5]15нед'!D209</f>
        <v>0</v>
      </c>
      <c r="F443" s="24">
        <f>'[5]15нед'!G209</f>
        <v>0</v>
      </c>
      <c r="G443" s="25">
        <f>'[5]15нед'!H209</f>
        <v>0</v>
      </c>
      <c r="H443" s="50"/>
      <c r="I443" s="170"/>
      <c r="J443" s="159"/>
      <c r="K443" s="16" t="s">
        <v>21</v>
      </c>
      <c r="L443" s="22">
        <f>'[5]16нед'!C209</f>
        <v>0</v>
      </c>
      <c r="M443" s="26">
        <f>'[5]16нед'!D209</f>
        <v>0</v>
      </c>
      <c r="N443" s="24">
        <f>'[5]16нед'!G209</f>
        <v>0</v>
      </c>
      <c r="O443" s="25">
        <f>'[5]16нед'!H209</f>
        <v>0</v>
      </c>
      <c r="P443" s="50"/>
    </row>
    <row r="444" spans="1:16" ht="31.15" hidden="1">
      <c r="A444" s="168"/>
      <c r="B444" s="154"/>
      <c r="C444" s="16" t="s">
        <v>22</v>
      </c>
      <c r="D444" s="22">
        <f>'[5]15нед'!C210</f>
        <v>0</v>
      </c>
      <c r="E444" s="26">
        <f>'[5]15нед'!D210</f>
        <v>0</v>
      </c>
      <c r="F444" s="24">
        <f>'[5]15нед'!G210</f>
        <v>0</v>
      </c>
      <c r="G444" s="25">
        <f>'[5]15нед'!H210</f>
        <v>0</v>
      </c>
      <c r="H444" s="50"/>
      <c r="I444" s="170"/>
      <c r="J444" s="159"/>
      <c r="K444" s="16" t="s">
        <v>22</v>
      </c>
      <c r="L444" s="22">
        <f>'[5]16нед'!C210</f>
        <v>0</v>
      </c>
      <c r="M444" s="26">
        <f>'[5]16нед'!D210</f>
        <v>0</v>
      </c>
      <c r="N444" s="24">
        <f>'[5]16нед'!G210</f>
        <v>0</v>
      </c>
      <c r="O444" s="25">
        <f>'[5]16нед'!H210</f>
        <v>0</v>
      </c>
      <c r="P444" s="50"/>
    </row>
    <row r="445" spans="1:16" ht="35.85" hidden="1">
      <c r="A445" s="168"/>
      <c r="B445" s="154"/>
      <c r="C445" s="16" t="s">
        <v>23</v>
      </c>
      <c r="D445" s="22" t="str">
        <f>'[5]15нед'!C211</f>
        <v>пр</v>
      </c>
      <c r="E445" s="26" t="str">
        <f>'[5]15нед'!D211</f>
        <v xml:space="preserve"> Нормативно-правовые основы профессиональной деятельности</v>
      </c>
      <c r="F445" s="24" t="str">
        <f>'[5]15нед'!G211</f>
        <v/>
      </c>
      <c r="G445" s="25" t="str">
        <f>'[5]15нед'!H211</f>
        <v/>
      </c>
      <c r="H445" s="41" t="s">
        <v>100</v>
      </c>
      <c r="I445" s="170"/>
      <c r="J445" s="159"/>
      <c r="K445" s="16" t="s">
        <v>23</v>
      </c>
      <c r="L445" s="22" t="str">
        <f>'[5]16нед'!C211</f>
        <v>пр</v>
      </c>
      <c r="M445" s="26" t="str">
        <f>'[5]16нед'!D211</f>
        <v xml:space="preserve"> Финансово-экономический практикум</v>
      </c>
      <c r="N445" s="24" t="str">
        <f>'[5]16нед'!G211</f>
        <v/>
      </c>
      <c r="O445" s="25" t="str">
        <f>'[5]16нед'!H211</f>
        <v/>
      </c>
      <c r="P445" s="41" t="s">
        <v>96</v>
      </c>
    </row>
    <row r="446" spans="1:16" ht="31.15" hidden="1">
      <c r="A446" s="168"/>
      <c r="B446" s="154"/>
      <c r="C446" s="16" t="s">
        <v>24</v>
      </c>
      <c r="D446" s="22" t="str">
        <f>'[5]15нед'!C212</f>
        <v>пр</v>
      </c>
      <c r="E446" s="26" t="str">
        <f>'[5]15нед'!D212</f>
        <v xml:space="preserve"> Педагогика</v>
      </c>
      <c r="F446" s="24" t="str">
        <f>'[5]15нед'!G212</f>
        <v>Чумак Л.В.</v>
      </c>
      <c r="G446" s="25" t="str">
        <f>'[5]15нед'!H212</f>
        <v>профессор, д-р наук</v>
      </c>
      <c r="H446" s="41" t="s">
        <v>101</v>
      </c>
      <c r="I446" s="170"/>
      <c r="J446" s="159"/>
      <c r="K446" s="16" t="s">
        <v>24</v>
      </c>
      <c r="L446" s="22" t="str">
        <f>'[5]16нед'!C212</f>
        <v>пр</v>
      </c>
      <c r="M446" s="26" t="str">
        <f>'[5]16нед'!D212</f>
        <v xml:space="preserve"> Психология</v>
      </c>
      <c r="N446" s="24" t="str">
        <f>'[5]16нед'!G212</f>
        <v>Кирилюк Л.Л.</v>
      </c>
      <c r="O446" s="25" t="str">
        <f>'[5]16нед'!H212</f>
        <v>преподаватель</v>
      </c>
      <c r="P446" s="41" t="s">
        <v>97</v>
      </c>
    </row>
    <row r="447" spans="1:16" ht="18.399999999999999" hidden="1" thickBot="1">
      <c r="A447" s="169"/>
      <c r="B447" s="155"/>
      <c r="C447" s="17"/>
      <c r="D447" s="27">
        <f>'[5]15нед'!C213</f>
        <v>0</v>
      </c>
      <c r="E447" s="28">
        <f>'[5]15нед'!D213</f>
        <v>0</v>
      </c>
      <c r="F447" s="29">
        <f>'[5]15нед'!G213</f>
        <v>0</v>
      </c>
      <c r="G447" s="30">
        <f>'[5]15нед'!H213</f>
        <v>0</v>
      </c>
      <c r="H447" s="51"/>
      <c r="I447" s="171"/>
      <c r="J447" s="160"/>
      <c r="K447" s="17"/>
      <c r="L447" s="27">
        <f>'[5]16нед'!C213</f>
        <v>0</v>
      </c>
      <c r="M447" s="28">
        <f>'[5]16нед'!D213</f>
        <v>0</v>
      </c>
      <c r="N447" s="29">
        <f>'[5]16нед'!G213</f>
        <v>0</v>
      </c>
      <c r="O447" s="30">
        <f>'[5]16нед'!H213</f>
        <v>0</v>
      </c>
      <c r="P447" s="51"/>
    </row>
    <row r="448" spans="1:16" ht="48" hidden="1" customHeight="1" thickTop="1">
      <c r="A448" s="172">
        <v>46001</v>
      </c>
      <c r="B448" s="161" t="s">
        <v>30</v>
      </c>
      <c r="C448" s="32" t="s">
        <v>16</v>
      </c>
      <c r="D448" s="18">
        <f>'[5]15нед'!C214</f>
        <v>0</v>
      </c>
      <c r="E448" s="21">
        <f>'[5]15нед'!D214</f>
        <v>0</v>
      </c>
      <c r="F448" s="19">
        <f>'[5]15нед'!G214</f>
        <v>0</v>
      </c>
      <c r="G448" s="20">
        <f>'[5]15нед'!H214</f>
        <v>0</v>
      </c>
      <c r="H448" s="53"/>
      <c r="I448" s="172">
        <v>46008</v>
      </c>
      <c r="J448" s="164" t="s">
        <v>30</v>
      </c>
      <c r="K448" s="32" t="s">
        <v>16</v>
      </c>
      <c r="L448" s="18">
        <f>'[5]16нед'!C214</f>
        <v>0</v>
      </c>
      <c r="M448" s="21">
        <f>'[5]16нед'!D214</f>
        <v>0</v>
      </c>
      <c r="N448" s="19">
        <f>'[5]16нед'!G214</f>
        <v>0</v>
      </c>
      <c r="O448" s="20">
        <f>'[5]16нед'!H214</f>
        <v>0</v>
      </c>
      <c r="P448" s="53"/>
    </row>
    <row r="449" spans="1:16" ht="31.15" hidden="1">
      <c r="A449" s="173"/>
      <c r="B449" s="162"/>
      <c r="C449" s="16" t="s">
        <v>18</v>
      </c>
      <c r="D449" s="22">
        <f>'[5]15нед'!C215</f>
        <v>0</v>
      </c>
      <c r="E449" s="26">
        <f>'[5]15нед'!D215</f>
        <v>0</v>
      </c>
      <c r="F449" s="24">
        <f>'[5]15нед'!G215</f>
        <v>0</v>
      </c>
      <c r="G449" s="25">
        <f>'[5]15нед'!H215</f>
        <v>0</v>
      </c>
      <c r="H449" s="50"/>
      <c r="I449" s="173"/>
      <c r="J449" s="165"/>
      <c r="K449" s="16" t="s">
        <v>18</v>
      </c>
      <c r="L449" s="22">
        <f>'[5]16нед'!C215</f>
        <v>0</v>
      </c>
      <c r="M449" s="26">
        <f>'[5]16нед'!D215</f>
        <v>0</v>
      </c>
      <c r="N449" s="24">
        <f>'[5]16нед'!G215</f>
        <v>0</v>
      </c>
      <c r="O449" s="25">
        <f>'[5]16нед'!H215</f>
        <v>0</v>
      </c>
      <c r="P449" s="50"/>
    </row>
    <row r="450" spans="1:16" ht="31.15" hidden="1">
      <c r="A450" s="173"/>
      <c r="B450" s="162"/>
      <c r="C450" s="16" t="s">
        <v>20</v>
      </c>
      <c r="D450" s="22">
        <f>'[5]15нед'!C216</f>
        <v>0</v>
      </c>
      <c r="E450" s="26">
        <f>'[5]15нед'!D216</f>
        <v>0</v>
      </c>
      <c r="F450" s="24">
        <f>'[5]15нед'!G216</f>
        <v>0</v>
      </c>
      <c r="G450" s="25">
        <f>'[5]15нед'!H216</f>
        <v>0</v>
      </c>
      <c r="H450" s="50"/>
      <c r="I450" s="173"/>
      <c r="J450" s="165"/>
      <c r="K450" s="16" t="s">
        <v>20</v>
      </c>
      <c r="L450" s="22">
        <f>'[5]16нед'!C216</f>
        <v>0</v>
      </c>
      <c r="M450" s="26">
        <f>'[5]16нед'!D216</f>
        <v>0</v>
      </c>
      <c r="N450" s="24">
        <f>'[5]16нед'!G216</f>
        <v>0</v>
      </c>
      <c r="O450" s="25">
        <f>'[5]16нед'!H216</f>
        <v>0</v>
      </c>
      <c r="P450" s="50"/>
    </row>
    <row r="451" spans="1:16" ht="31.15" hidden="1">
      <c r="A451" s="173"/>
      <c r="B451" s="162"/>
      <c r="C451" s="16" t="s">
        <v>21</v>
      </c>
      <c r="D451" s="22">
        <f>'[5]15нед'!C217</f>
        <v>0</v>
      </c>
      <c r="E451" s="26">
        <f>'[5]15нед'!D217</f>
        <v>0</v>
      </c>
      <c r="F451" s="24">
        <f>'[5]15нед'!G217</f>
        <v>0</v>
      </c>
      <c r="G451" s="25">
        <f>'[5]15нед'!H217</f>
        <v>0</v>
      </c>
      <c r="H451" s="50"/>
      <c r="I451" s="173"/>
      <c r="J451" s="165"/>
      <c r="K451" s="16" t="s">
        <v>21</v>
      </c>
      <c r="L451" s="22">
        <f>'[5]16нед'!C217</f>
        <v>0</v>
      </c>
      <c r="M451" s="26">
        <f>'[5]16нед'!D217</f>
        <v>0</v>
      </c>
      <c r="N451" s="24">
        <f>'[5]16нед'!G217</f>
        <v>0</v>
      </c>
      <c r="O451" s="25">
        <f>'[5]16нед'!H217</f>
        <v>0</v>
      </c>
      <c r="P451" s="50"/>
    </row>
    <row r="452" spans="1:16" ht="31.15" hidden="1">
      <c r="A452" s="173"/>
      <c r="B452" s="162"/>
      <c r="C452" s="16" t="s">
        <v>22</v>
      </c>
      <c r="D452" s="22">
        <f>'[5]15нед'!C218</f>
        <v>0</v>
      </c>
      <c r="E452" s="26">
        <f>'[5]15нед'!D218</f>
        <v>0</v>
      </c>
      <c r="F452" s="24">
        <f>'[5]15нед'!G218</f>
        <v>0</v>
      </c>
      <c r="G452" s="25">
        <f>'[5]15нед'!H218</f>
        <v>0</v>
      </c>
      <c r="H452" s="50"/>
      <c r="I452" s="173"/>
      <c r="J452" s="165"/>
      <c r="K452" s="16" t="s">
        <v>22</v>
      </c>
      <c r="L452" s="22">
        <f>'[5]16нед'!C218</f>
        <v>0</v>
      </c>
      <c r="M452" s="26">
        <f>'[5]16нед'!D218</f>
        <v>0</v>
      </c>
      <c r="N452" s="24">
        <f>'[5]16нед'!G218</f>
        <v>0</v>
      </c>
      <c r="O452" s="25">
        <f>'[5]16нед'!H218</f>
        <v>0</v>
      </c>
      <c r="P452" s="50"/>
    </row>
    <row r="453" spans="1:16" ht="31.15" hidden="1">
      <c r="A453" s="173"/>
      <c r="B453" s="162"/>
      <c r="C453" s="16" t="s">
        <v>23</v>
      </c>
      <c r="D453" s="22" t="str">
        <f>'[5]15нед'!C219</f>
        <v>пр</v>
      </c>
      <c r="E453" s="26" t="str">
        <f>'[5]15нед'!D219</f>
        <v>Основы предпринимательства</v>
      </c>
      <c r="F453" s="24" t="str">
        <f>'[5]15нед'!G219</f>
        <v/>
      </c>
      <c r="G453" s="25" t="str">
        <f>'[5]15нед'!H219</f>
        <v/>
      </c>
      <c r="H453" s="41" t="s">
        <v>95</v>
      </c>
      <c r="I453" s="173"/>
      <c r="J453" s="165"/>
      <c r="K453" s="16" t="s">
        <v>23</v>
      </c>
      <c r="L453" s="22" t="str">
        <f>'[5]16нед'!C219</f>
        <v>пр</v>
      </c>
      <c r="M453" s="26" t="str">
        <f>'[5]16нед'!D219</f>
        <v>Экономика фирмы</v>
      </c>
      <c r="N453" s="24" t="str">
        <f>'[5]16нед'!G219</f>
        <v>Самчинская Я.Б.</v>
      </c>
      <c r="O453" s="25" t="str">
        <f>'[5]16нед'!H219</f>
        <v>доцент, канд. наук</v>
      </c>
      <c r="P453" s="41" t="s">
        <v>95</v>
      </c>
    </row>
    <row r="454" spans="1:16" ht="31.15" hidden="1">
      <c r="A454" s="173"/>
      <c r="B454" s="162"/>
      <c r="C454" s="16" t="s">
        <v>24</v>
      </c>
      <c r="D454" s="22" t="str">
        <f>'[5]15нед'!C220</f>
        <v>пр</v>
      </c>
      <c r="E454" s="26" t="str">
        <f>'[5]15нед'!D220</f>
        <v>Геометрия</v>
      </c>
      <c r="F454" s="24" t="str">
        <f>'[5]15нед'!G220</f>
        <v>Казанцев Ю.А.</v>
      </c>
      <c r="G454" s="25" t="str">
        <f>'[5]15нед'!H220</f>
        <v>преподаватель</v>
      </c>
      <c r="H454" s="41" t="s">
        <v>95</v>
      </c>
      <c r="I454" s="173"/>
      <c r="J454" s="165"/>
      <c r="K454" s="16" t="s">
        <v>24</v>
      </c>
      <c r="L454" s="22" t="str">
        <f>'[5]16нед'!C220</f>
        <v>пр</v>
      </c>
      <c r="M454" s="26" t="str">
        <f>'[5]16нед'!D220</f>
        <v xml:space="preserve"> Программирование</v>
      </c>
      <c r="N454" s="24" t="str">
        <f>'[5]16нед'!G220</f>
        <v/>
      </c>
      <c r="O454" s="25" t="str">
        <f>'[5]16нед'!H220</f>
        <v/>
      </c>
      <c r="P454" s="41" t="s">
        <v>95</v>
      </c>
    </row>
    <row r="455" spans="1:16" ht="18.399999999999999" hidden="1" thickBot="1">
      <c r="A455" s="174"/>
      <c r="B455" s="163"/>
      <c r="C455" s="17"/>
      <c r="D455" s="27">
        <f>'[5]15нед'!C221</f>
        <v>0</v>
      </c>
      <c r="E455" s="28">
        <f>'[5]15нед'!D221</f>
        <v>0</v>
      </c>
      <c r="F455" s="29">
        <f>'[5]15нед'!G221</f>
        <v>0</v>
      </c>
      <c r="G455" s="30">
        <f>'[5]15нед'!H221</f>
        <v>0</v>
      </c>
      <c r="H455" s="51"/>
      <c r="I455" s="174"/>
      <c r="J455" s="166"/>
      <c r="K455" s="17"/>
      <c r="L455" s="27">
        <f>'[5]16нед'!C221</f>
        <v>0</v>
      </c>
      <c r="M455" s="28">
        <f>'[5]16нед'!D221</f>
        <v>0</v>
      </c>
      <c r="N455" s="29">
        <f>'[5]16нед'!G221</f>
        <v>0</v>
      </c>
      <c r="O455" s="30">
        <f>'[5]16нед'!H221</f>
        <v>0</v>
      </c>
      <c r="P455" s="51"/>
    </row>
    <row r="456" spans="1:16" ht="48" hidden="1" customHeight="1" thickTop="1">
      <c r="A456" s="167">
        <v>46002</v>
      </c>
      <c r="B456" s="153" t="s">
        <v>32</v>
      </c>
      <c r="C456" s="32" t="s">
        <v>16</v>
      </c>
      <c r="D456" s="18">
        <f>'[5]15нед'!C222</f>
        <v>0</v>
      </c>
      <c r="E456" s="21">
        <f>'[5]15нед'!D222</f>
        <v>0</v>
      </c>
      <c r="F456" s="19">
        <f>'[5]15нед'!G222</f>
        <v>0</v>
      </c>
      <c r="G456" s="20">
        <f>'[5]15нед'!H222</f>
        <v>0</v>
      </c>
      <c r="H456" s="53"/>
      <c r="I456" s="167">
        <v>46009</v>
      </c>
      <c r="J456" s="158" t="s">
        <v>32</v>
      </c>
      <c r="K456" s="32" t="s">
        <v>16</v>
      </c>
      <c r="L456" s="18">
        <f>'[5]16нед'!C222</f>
        <v>0</v>
      </c>
      <c r="M456" s="21">
        <f>'[5]16нед'!D222</f>
        <v>0</v>
      </c>
      <c r="N456" s="19">
        <f>'[5]16нед'!G222</f>
        <v>0</v>
      </c>
      <c r="O456" s="20">
        <f>'[5]16нед'!H222</f>
        <v>0</v>
      </c>
      <c r="P456" s="53"/>
    </row>
    <row r="457" spans="1:16" ht="31.15" hidden="1">
      <c r="A457" s="168"/>
      <c r="B457" s="154"/>
      <c r="C457" s="16" t="s">
        <v>18</v>
      </c>
      <c r="D457" s="22">
        <f>'[5]15нед'!C223</f>
        <v>0</v>
      </c>
      <c r="E457" s="26">
        <f>'[5]15нед'!D223</f>
        <v>0</v>
      </c>
      <c r="F457" s="24">
        <f>'[5]15нед'!G223</f>
        <v>0</v>
      </c>
      <c r="G457" s="25">
        <f>'[5]15нед'!H223</f>
        <v>0</v>
      </c>
      <c r="H457" s="50"/>
      <c r="I457" s="170"/>
      <c r="J457" s="159"/>
      <c r="K457" s="16" t="s">
        <v>18</v>
      </c>
      <c r="L457" s="22">
        <f>'[5]16нед'!C223</f>
        <v>0</v>
      </c>
      <c r="M457" s="26">
        <f>'[5]16нед'!D223</f>
        <v>0</v>
      </c>
      <c r="N457" s="24">
        <f>'[5]16нед'!G223</f>
        <v>0</v>
      </c>
      <c r="O457" s="25">
        <f>'[5]16нед'!H223</f>
        <v>0</v>
      </c>
      <c r="P457" s="50"/>
    </row>
    <row r="458" spans="1:16" ht="31.15" hidden="1">
      <c r="A458" s="168"/>
      <c r="B458" s="154"/>
      <c r="C458" s="16" t="s">
        <v>20</v>
      </c>
      <c r="D458" s="22">
        <f>'[5]15нед'!C224</f>
        <v>0</v>
      </c>
      <c r="E458" s="26">
        <f>'[5]15нед'!D224</f>
        <v>0</v>
      </c>
      <c r="F458" s="24">
        <f>'[5]15нед'!G224</f>
        <v>0</v>
      </c>
      <c r="G458" s="25">
        <f>'[5]15нед'!H224</f>
        <v>0</v>
      </c>
      <c r="H458" s="50"/>
      <c r="I458" s="170"/>
      <c r="J458" s="159"/>
      <c r="K458" s="16" t="s">
        <v>20</v>
      </c>
      <c r="L458" s="22">
        <f>'[5]16нед'!C224</f>
        <v>0</v>
      </c>
      <c r="M458" s="26">
        <f>'[5]16нед'!D224</f>
        <v>0</v>
      </c>
      <c r="N458" s="24">
        <f>'[5]16нед'!G224</f>
        <v>0</v>
      </c>
      <c r="O458" s="25">
        <f>'[5]16нед'!H224</f>
        <v>0</v>
      </c>
      <c r="P458" s="50"/>
    </row>
    <row r="459" spans="1:16" ht="31.15" hidden="1">
      <c r="A459" s="168"/>
      <c r="B459" s="154"/>
      <c r="C459" s="16" t="s">
        <v>21</v>
      </c>
      <c r="D459" s="22">
        <f>'[5]15нед'!C225</f>
        <v>0</v>
      </c>
      <c r="E459" s="26">
        <f>'[5]15нед'!D225</f>
        <v>0</v>
      </c>
      <c r="F459" s="24">
        <f>'[5]15нед'!G225</f>
        <v>0</v>
      </c>
      <c r="G459" s="25">
        <f>'[5]15нед'!H225</f>
        <v>0</v>
      </c>
      <c r="H459" s="50"/>
      <c r="I459" s="170"/>
      <c r="J459" s="159"/>
      <c r="K459" s="16" t="s">
        <v>21</v>
      </c>
      <c r="L459" s="22">
        <f>'[5]16нед'!C225</f>
        <v>0</v>
      </c>
      <c r="M459" s="26">
        <f>'[5]16нед'!D225</f>
        <v>0</v>
      </c>
      <c r="N459" s="24">
        <f>'[5]16нед'!G225</f>
        <v>0</v>
      </c>
      <c r="O459" s="25">
        <f>'[5]16нед'!H225</f>
        <v>0</v>
      </c>
      <c r="P459" s="50"/>
    </row>
    <row r="460" spans="1:16" ht="31.15" hidden="1">
      <c r="A460" s="168"/>
      <c r="B460" s="154"/>
      <c r="C460" s="16" t="s">
        <v>22</v>
      </c>
      <c r="D460" s="22">
        <f>'[5]15нед'!C226</f>
        <v>0</v>
      </c>
      <c r="E460" s="26">
        <f>'[5]15нед'!D226</f>
        <v>0</v>
      </c>
      <c r="F460" s="24">
        <f>'[5]15нед'!G226</f>
        <v>0</v>
      </c>
      <c r="G460" s="25">
        <f>'[5]15нед'!H226</f>
        <v>0</v>
      </c>
      <c r="H460" s="50"/>
      <c r="I460" s="170"/>
      <c r="J460" s="159"/>
      <c r="K460" s="16" t="s">
        <v>22</v>
      </c>
      <c r="L460" s="22">
        <f>'[5]16нед'!C226</f>
        <v>0</v>
      </c>
      <c r="M460" s="26">
        <f>'[5]16нед'!D226</f>
        <v>0</v>
      </c>
      <c r="N460" s="24">
        <f>'[5]16нед'!G226</f>
        <v>0</v>
      </c>
      <c r="O460" s="25">
        <f>'[5]16нед'!H226</f>
        <v>0</v>
      </c>
      <c r="P460" s="50"/>
    </row>
    <row r="461" spans="1:16" ht="31.15" hidden="1">
      <c r="A461" s="168"/>
      <c r="B461" s="154"/>
      <c r="C461" s="16" t="s">
        <v>23</v>
      </c>
      <c r="D461" s="22" t="str">
        <f>'[5]15нед'!C227</f>
        <v>л</v>
      </c>
      <c r="E461" s="26" t="str">
        <f>'[5]15нед'!D227</f>
        <v>Педагогика</v>
      </c>
      <c r="F461" s="24" t="str">
        <f>'[5]15нед'!G227</f>
        <v>Яцула Т.В.</v>
      </c>
      <c r="G461" s="25" t="str">
        <f>'[5]15нед'!H227</f>
        <v>профессор, д-р наук</v>
      </c>
      <c r="H461" s="41" t="s">
        <v>102</v>
      </c>
      <c r="I461" s="170"/>
      <c r="J461" s="159"/>
      <c r="K461" s="16" t="s">
        <v>23</v>
      </c>
      <c r="L461" s="22">
        <f>'[5]16нед'!C227</f>
        <v>0</v>
      </c>
      <c r="M461" s="26">
        <f>'[5]16нед'!D227</f>
        <v>0</v>
      </c>
      <c r="N461" s="24">
        <f>'[5]16нед'!G227</f>
        <v>0</v>
      </c>
      <c r="O461" s="25">
        <f>'[5]16нед'!H227</f>
        <v>0</v>
      </c>
      <c r="P461" s="50"/>
    </row>
    <row r="462" spans="1:16" ht="35.85" hidden="1">
      <c r="A462" s="168"/>
      <c r="B462" s="154"/>
      <c r="C462" s="16" t="s">
        <v>24</v>
      </c>
      <c r="D462" s="22" t="str">
        <f>'[5]15нед'!C228</f>
        <v>л</v>
      </c>
      <c r="E462" s="26" t="str">
        <f>'[5]15нед'!D228</f>
        <v>Нормативно-правовые основы профессиональной деятельности</v>
      </c>
      <c r="F462" s="24" t="str">
        <f>'[5]15нед'!G228</f>
        <v/>
      </c>
      <c r="G462" s="25" t="str">
        <f>'[5]15нед'!H228</f>
        <v/>
      </c>
      <c r="H462" s="41" t="s">
        <v>103</v>
      </c>
      <c r="I462" s="170"/>
      <c r="J462" s="159"/>
      <c r="K462" s="16" t="s">
        <v>24</v>
      </c>
      <c r="L462" s="22">
        <f>'[5]16нед'!C228</f>
        <v>0</v>
      </c>
      <c r="M462" s="26">
        <f>'[5]16нед'!D228</f>
        <v>0</v>
      </c>
      <c r="N462" s="24">
        <f>'[5]16нед'!G228</f>
        <v>0</v>
      </c>
      <c r="O462" s="25">
        <f>'[5]16нед'!H228</f>
        <v>0</v>
      </c>
      <c r="P462" s="50"/>
    </row>
    <row r="463" spans="1:16" ht="18.399999999999999" hidden="1" thickBot="1">
      <c r="A463" s="169"/>
      <c r="B463" s="155"/>
      <c r="C463" s="17"/>
      <c r="D463" s="27">
        <f>'[5]15нед'!C229</f>
        <v>0</v>
      </c>
      <c r="E463" s="28">
        <f>'[5]15нед'!D229</f>
        <v>0</v>
      </c>
      <c r="F463" s="29">
        <f>'[5]15нед'!G229</f>
        <v>0</v>
      </c>
      <c r="G463" s="30">
        <f>'[5]15нед'!H229</f>
        <v>0</v>
      </c>
      <c r="H463" s="51"/>
      <c r="I463" s="171"/>
      <c r="J463" s="160"/>
      <c r="K463" s="17"/>
      <c r="L463" s="27">
        <f>'[5]16нед'!C229</f>
        <v>0</v>
      </c>
      <c r="M463" s="28">
        <f>'[5]16нед'!D229</f>
        <v>0</v>
      </c>
      <c r="N463" s="29">
        <f>'[5]16нед'!G229</f>
        <v>0</v>
      </c>
      <c r="O463" s="30">
        <f>'[5]16нед'!H229</f>
        <v>0</v>
      </c>
      <c r="P463" s="51"/>
    </row>
    <row r="464" spans="1:16" ht="48" hidden="1" customHeight="1" thickTop="1">
      <c r="A464" s="167">
        <v>46003</v>
      </c>
      <c r="B464" s="153" t="s">
        <v>34</v>
      </c>
      <c r="C464" s="32" t="s">
        <v>16</v>
      </c>
      <c r="D464" s="18">
        <f>'[5]15нед'!C230</f>
        <v>0</v>
      </c>
      <c r="E464" s="21">
        <f>'[5]15нед'!D230</f>
        <v>0</v>
      </c>
      <c r="F464" s="19">
        <f>'[5]15нед'!G230</f>
        <v>0</v>
      </c>
      <c r="G464" s="20">
        <f>'[5]15нед'!H230</f>
        <v>0</v>
      </c>
      <c r="H464" s="53"/>
      <c r="I464" s="167">
        <v>46010</v>
      </c>
      <c r="J464" s="158" t="s">
        <v>34</v>
      </c>
      <c r="K464" s="32" t="s">
        <v>16</v>
      </c>
      <c r="L464" s="18">
        <f>'[5]16нед'!C230</f>
        <v>0</v>
      </c>
      <c r="M464" s="21">
        <f>'[5]16нед'!D230</f>
        <v>0</v>
      </c>
      <c r="N464" s="19">
        <f>'[5]16нед'!G230</f>
        <v>0</v>
      </c>
      <c r="O464" s="20">
        <f>'[5]16нед'!H230</f>
        <v>0</v>
      </c>
      <c r="P464" s="53"/>
    </row>
    <row r="465" spans="1:16" ht="31.15" hidden="1">
      <c r="A465" s="168"/>
      <c r="B465" s="154"/>
      <c r="C465" s="16" t="s">
        <v>18</v>
      </c>
      <c r="D465" s="22">
        <f>'[5]15нед'!C231</f>
        <v>0</v>
      </c>
      <c r="E465" s="26">
        <f>'[5]15нед'!D231</f>
        <v>0</v>
      </c>
      <c r="F465" s="24">
        <f>'[5]15нед'!G231</f>
        <v>0</v>
      </c>
      <c r="G465" s="25">
        <f>'[5]15нед'!H231</f>
        <v>0</v>
      </c>
      <c r="H465" s="50"/>
      <c r="I465" s="170"/>
      <c r="J465" s="159"/>
      <c r="K465" s="16" t="s">
        <v>18</v>
      </c>
      <c r="L465" s="22">
        <f>'[5]16нед'!C231</f>
        <v>0</v>
      </c>
      <c r="M465" s="26">
        <f>'[5]16нед'!D231</f>
        <v>0</v>
      </c>
      <c r="N465" s="24">
        <f>'[5]16нед'!G231</f>
        <v>0</v>
      </c>
      <c r="O465" s="25">
        <f>'[5]16нед'!H231</f>
        <v>0</v>
      </c>
      <c r="P465" s="50"/>
    </row>
    <row r="466" spans="1:16" ht="31.15" hidden="1">
      <c r="A466" s="168"/>
      <c r="B466" s="154"/>
      <c r="C466" s="16" t="s">
        <v>20</v>
      </c>
      <c r="D466" s="22">
        <f>'[5]15нед'!C232</f>
        <v>0</v>
      </c>
      <c r="E466" s="26">
        <f>'[5]15нед'!D232</f>
        <v>0</v>
      </c>
      <c r="F466" s="24">
        <f>'[5]15нед'!G232</f>
        <v>0</v>
      </c>
      <c r="G466" s="25">
        <f>'[5]15нед'!H232</f>
        <v>0</v>
      </c>
      <c r="H466" s="50"/>
      <c r="I466" s="170"/>
      <c r="J466" s="159"/>
      <c r="K466" s="16" t="s">
        <v>20</v>
      </c>
      <c r="L466" s="22">
        <f>'[5]16нед'!C232</f>
        <v>0</v>
      </c>
      <c r="M466" s="26">
        <f>'[5]16нед'!D232</f>
        <v>0</v>
      </c>
      <c r="N466" s="24">
        <f>'[5]16нед'!G232</f>
        <v>0</v>
      </c>
      <c r="O466" s="25">
        <f>'[5]16нед'!H232</f>
        <v>0</v>
      </c>
      <c r="P466" s="50"/>
    </row>
    <row r="467" spans="1:16" ht="31.15" hidden="1">
      <c r="A467" s="168"/>
      <c r="B467" s="154"/>
      <c r="C467" s="16" t="s">
        <v>21</v>
      </c>
      <c r="D467" s="22">
        <f>'[5]15нед'!C233</f>
        <v>0</v>
      </c>
      <c r="E467" s="26">
        <f>'[5]15нед'!D233</f>
        <v>0</v>
      </c>
      <c r="F467" s="24">
        <f>'[5]15нед'!G233</f>
        <v>0</v>
      </c>
      <c r="G467" s="25">
        <f>'[5]15нед'!H233</f>
        <v>0</v>
      </c>
      <c r="H467" s="50"/>
      <c r="I467" s="170"/>
      <c r="J467" s="159"/>
      <c r="K467" s="16" t="s">
        <v>21</v>
      </c>
      <c r="L467" s="22">
        <f>'[5]16нед'!C233</f>
        <v>0</v>
      </c>
      <c r="M467" s="26">
        <f>'[5]16нед'!D233</f>
        <v>0</v>
      </c>
      <c r="N467" s="24">
        <f>'[5]16нед'!G233</f>
        <v>0</v>
      </c>
      <c r="O467" s="25">
        <f>'[5]16нед'!H233</f>
        <v>0</v>
      </c>
      <c r="P467" s="50"/>
    </row>
    <row r="468" spans="1:16" ht="31.15" hidden="1">
      <c r="A468" s="168"/>
      <c r="B468" s="154"/>
      <c r="C468" s="16" t="s">
        <v>22</v>
      </c>
      <c r="D468" s="22">
        <f>'[5]15нед'!C234</f>
        <v>0</v>
      </c>
      <c r="E468" s="26">
        <f>'[5]15нед'!D234</f>
        <v>0</v>
      </c>
      <c r="F468" s="24">
        <f>'[5]15нед'!G234</f>
        <v>0</v>
      </c>
      <c r="G468" s="25">
        <f>'[5]15нед'!H234</f>
        <v>0</v>
      </c>
      <c r="H468" s="50"/>
      <c r="I468" s="170"/>
      <c r="J468" s="159"/>
      <c r="K468" s="16" t="s">
        <v>22</v>
      </c>
      <c r="L468" s="22">
        <f>'[5]16нед'!C234</f>
        <v>0</v>
      </c>
      <c r="M468" s="26">
        <f>'[5]16нед'!D234</f>
        <v>0</v>
      </c>
      <c r="N468" s="24">
        <f>'[5]16нед'!G234</f>
        <v>0</v>
      </c>
      <c r="O468" s="25">
        <f>'[5]16нед'!H234</f>
        <v>0</v>
      </c>
      <c r="P468" s="50"/>
    </row>
    <row r="469" spans="1:16" ht="31.15" hidden="1">
      <c r="A469" s="168"/>
      <c r="B469" s="154"/>
      <c r="C469" s="16" t="s">
        <v>23</v>
      </c>
      <c r="D469" s="22">
        <f>'[5]15нед'!C235</f>
        <v>0</v>
      </c>
      <c r="E469" s="26">
        <f>'[5]15нед'!D235</f>
        <v>0</v>
      </c>
      <c r="F469" s="24">
        <f>'[5]15нед'!G235</f>
        <v>0</v>
      </c>
      <c r="G469" s="25">
        <f>'[5]15нед'!H235</f>
        <v>0</v>
      </c>
      <c r="H469" s="50"/>
      <c r="I469" s="170"/>
      <c r="J469" s="159"/>
      <c r="K469" s="16" t="s">
        <v>23</v>
      </c>
      <c r="L469" s="22">
        <f>'[5]16нед'!C235</f>
        <v>0</v>
      </c>
      <c r="M469" s="26">
        <f>'[5]16нед'!D235</f>
        <v>0</v>
      </c>
      <c r="N469" s="24">
        <f>'[5]16нед'!G235</f>
        <v>0</v>
      </c>
      <c r="O469" s="25">
        <f>'[5]16нед'!H235</f>
        <v>0</v>
      </c>
      <c r="P469" s="50"/>
    </row>
    <row r="470" spans="1:16" ht="31.15" hidden="1">
      <c r="A470" s="168"/>
      <c r="B470" s="154"/>
      <c r="C470" s="16" t="s">
        <v>24</v>
      </c>
      <c r="D470" s="22">
        <f>'[5]15нед'!C236</f>
        <v>0</v>
      </c>
      <c r="E470" s="26">
        <f>'[5]15нед'!D236</f>
        <v>0</v>
      </c>
      <c r="F470" s="24">
        <f>'[5]15нед'!G236</f>
        <v>0</v>
      </c>
      <c r="G470" s="25">
        <f>'[5]15нед'!H236</f>
        <v>0</v>
      </c>
      <c r="H470" s="50"/>
      <c r="I470" s="170"/>
      <c r="J470" s="159"/>
      <c r="K470" s="16" t="s">
        <v>24</v>
      </c>
      <c r="L470" s="22">
        <f>'[5]16нед'!C236</f>
        <v>0</v>
      </c>
      <c r="M470" s="26">
        <f>'[5]16нед'!D236</f>
        <v>0</v>
      </c>
      <c r="N470" s="24">
        <f>'[5]16нед'!G236</f>
        <v>0</v>
      </c>
      <c r="O470" s="25">
        <f>'[5]16нед'!H236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'[5]15нед'!C237</f>
        <v>0</v>
      </c>
      <c r="E471" s="28">
        <f>'[5]15нед'!D237</f>
        <v>0</v>
      </c>
      <c r="F471" s="29">
        <f>'[5]15нед'!G237</f>
        <v>0</v>
      </c>
      <c r="G471" s="30">
        <f>'[5]15нед'!H237</f>
        <v>0</v>
      </c>
      <c r="H471" s="51"/>
      <c r="I471" s="171"/>
      <c r="J471" s="160"/>
      <c r="K471" s="17"/>
      <c r="L471" s="27">
        <f>'[5]16нед'!C237</f>
        <v>0</v>
      </c>
      <c r="M471" s="28">
        <f>'[5]16нед'!D237</f>
        <v>0</v>
      </c>
      <c r="N471" s="29">
        <f>'[5]16нед'!G237</f>
        <v>0</v>
      </c>
      <c r="O471" s="30">
        <f>'[5]16нед'!H237</f>
        <v>0</v>
      </c>
      <c r="P471" s="51"/>
    </row>
    <row r="472" spans="1:16" ht="48" hidden="1" customHeight="1" thickTop="1">
      <c r="A472" s="167">
        <v>46004</v>
      </c>
      <c r="B472" s="153" t="s">
        <v>37</v>
      </c>
      <c r="C472" s="32" t="s">
        <v>16</v>
      </c>
      <c r="D472" s="18">
        <f>'[5]15нед'!C238</f>
        <v>0</v>
      </c>
      <c r="E472" s="21">
        <f>'[5]15нед'!D238</f>
        <v>0</v>
      </c>
      <c r="F472" s="19">
        <f>'[5]15нед'!G238</f>
        <v>0</v>
      </c>
      <c r="G472" s="20">
        <f>'[5]15нед'!H238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'[5]16нед'!C238</f>
        <v>0</v>
      </c>
      <c r="M472" s="21">
        <f>'[5]16нед'!D238</f>
        <v>0</v>
      </c>
      <c r="N472" s="19">
        <f>'[5]16нед'!G238</f>
        <v>0</v>
      </c>
      <c r="O472" s="20">
        <f>'[5]16нед'!H238</f>
        <v>0</v>
      </c>
      <c r="P472" s="53"/>
    </row>
    <row r="473" spans="1:16" ht="31.15" hidden="1">
      <c r="A473" s="168"/>
      <c r="B473" s="154"/>
      <c r="C473" s="16" t="s">
        <v>18</v>
      </c>
      <c r="D473" s="22">
        <f>'[5]15нед'!C239</f>
        <v>0</v>
      </c>
      <c r="E473" s="26">
        <f>'[5]15нед'!D239</f>
        <v>0</v>
      </c>
      <c r="F473" s="24">
        <f>'[5]15нед'!G239</f>
        <v>0</v>
      </c>
      <c r="G473" s="25">
        <f>'[5]15нед'!H239</f>
        <v>0</v>
      </c>
      <c r="H473" s="50"/>
      <c r="I473" s="170"/>
      <c r="J473" s="159"/>
      <c r="K473" s="16" t="s">
        <v>18</v>
      </c>
      <c r="L473" s="22">
        <f>'[5]16нед'!C239</f>
        <v>0</v>
      </c>
      <c r="M473" s="26">
        <f>'[5]16нед'!D239</f>
        <v>0</v>
      </c>
      <c r="N473" s="24">
        <f>'[5]16нед'!G239</f>
        <v>0</v>
      </c>
      <c r="O473" s="25">
        <f>'[5]16нед'!H239</f>
        <v>0</v>
      </c>
      <c r="P473" s="50"/>
    </row>
    <row r="474" spans="1:16" ht="31.15" hidden="1">
      <c r="A474" s="168"/>
      <c r="B474" s="154"/>
      <c r="C474" s="16" t="s">
        <v>20</v>
      </c>
      <c r="D474" s="22">
        <f>'[5]15нед'!C240</f>
        <v>0</v>
      </c>
      <c r="E474" s="26">
        <f>'[5]15нед'!D240</f>
        <v>0</v>
      </c>
      <c r="F474" s="24">
        <f>'[5]15нед'!G240</f>
        <v>0</v>
      </c>
      <c r="G474" s="25">
        <f>'[5]15нед'!H240</f>
        <v>0</v>
      </c>
      <c r="H474" s="50"/>
      <c r="I474" s="170"/>
      <c r="J474" s="159"/>
      <c r="K474" s="16" t="s">
        <v>20</v>
      </c>
      <c r="L474" s="22">
        <f>'[5]16нед'!C240</f>
        <v>0</v>
      </c>
      <c r="M474" s="26">
        <f>'[5]16нед'!D240</f>
        <v>0</v>
      </c>
      <c r="N474" s="24">
        <f>'[5]16нед'!G240</f>
        <v>0</v>
      </c>
      <c r="O474" s="25">
        <f>'[5]16нед'!H240</f>
        <v>0</v>
      </c>
      <c r="P474" s="50"/>
    </row>
    <row r="475" spans="1:16" ht="31.15" hidden="1">
      <c r="A475" s="168"/>
      <c r="B475" s="154"/>
      <c r="C475" s="16" t="s">
        <v>21</v>
      </c>
      <c r="D475" s="22">
        <f>'[5]15нед'!C241</f>
        <v>0</v>
      </c>
      <c r="E475" s="26">
        <f>'[5]15нед'!D241</f>
        <v>0</v>
      </c>
      <c r="F475" s="24">
        <f>'[5]15нед'!G241</f>
        <v>0</v>
      </c>
      <c r="G475" s="25">
        <f>'[5]15нед'!H241</f>
        <v>0</v>
      </c>
      <c r="H475" s="50"/>
      <c r="I475" s="170"/>
      <c r="J475" s="159"/>
      <c r="K475" s="16" t="s">
        <v>21</v>
      </c>
      <c r="L475" s="22">
        <f>'[5]16нед'!C241</f>
        <v>0</v>
      </c>
      <c r="M475" s="26">
        <f>'[5]16нед'!D241</f>
        <v>0</v>
      </c>
      <c r="N475" s="24">
        <f>'[5]16нед'!G241</f>
        <v>0</v>
      </c>
      <c r="O475" s="25">
        <f>'[5]16нед'!H241</f>
        <v>0</v>
      </c>
      <c r="P475" s="50"/>
    </row>
    <row r="476" spans="1:16" ht="31.15" hidden="1">
      <c r="A476" s="168"/>
      <c r="B476" s="154"/>
      <c r="C476" s="16" t="s">
        <v>22</v>
      </c>
      <c r="D476" s="22">
        <f>'[5]15нед'!C242</f>
        <v>0</v>
      </c>
      <c r="E476" s="26">
        <f>'[5]15нед'!D242</f>
        <v>0</v>
      </c>
      <c r="F476" s="24">
        <f>'[5]15нед'!G242</f>
        <v>0</v>
      </c>
      <c r="G476" s="25">
        <f>'[5]15нед'!H242</f>
        <v>0</v>
      </c>
      <c r="H476" s="50"/>
      <c r="I476" s="170"/>
      <c r="J476" s="159"/>
      <c r="K476" s="16" t="s">
        <v>22</v>
      </c>
      <c r="L476" s="22">
        <f>'[5]16нед'!C242</f>
        <v>0</v>
      </c>
      <c r="M476" s="26">
        <f>'[5]16нед'!D242</f>
        <v>0</v>
      </c>
      <c r="N476" s="24">
        <f>'[5]16нед'!G242</f>
        <v>0</v>
      </c>
      <c r="O476" s="25">
        <f>'[5]16нед'!H242</f>
        <v>0</v>
      </c>
      <c r="P476" s="50"/>
    </row>
    <row r="477" spans="1:16" ht="31.15" hidden="1">
      <c r="A477" s="168"/>
      <c r="B477" s="154"/>
      <c r="C477" s="16" t="s">
        <v>23</v>
      </c>
      <c r="D477" s="22">
        <f>'[5]15нед'!C243</f>
        <v>0</v>
      </c>
      <c r="E477" s="26">
        <f>'[5]15нед'!D243</f>
        <v>0</v>
      </c>
      <c r="F477" s="24">
        <f>'[5]15нед'!G243</f>
        <v>0</v>
      </c>
      <c r="G477" s="25">
        <f>'[5]15нед'!H243</f>
        <v>0</v>
      </c>
      <c r="H477" s="50"/>
      <c r="I477" s="170"/>
      <c r="J477" s="159"/>
      <c r="K477" s="16" t="s">
        <v>23</v>
      </c>
      <c r="L477" s="22">
        <f>'[5]16нед'!C243</f>
        <v>0</v>
      </c>
      <c r="M477" s="26">
        <f>'[5]16нед'!D243</f>
        <v>0</v>
      </c>
      <c r="N477" s="24">
        <f>'[5]16нед'!G243</f>
        <v>0</v>
      </c>
      <c r="O477" s="25">
        <f>'[5]16нед'!H243</f>
        <v>0</v>
      </c>
      <c r="P477" s="50"/>
    </row>
    <row r="478" spans="1:16" ht="31.15" hidden="1">
      <c r="A478" s="168"/>
      <c r="B478" s="154"/>
      <c r="C478" s="16" t="s">
        <v>24</v>
      </c>
      <c r="D478" s="22">
        <f>'[5]15нед'!C244</f>
        <v>0</v>
      </c>
      <c r="E478" s="26">
        <f>'[5]15нед'!D244</f>
        <v>0</v>
      </c>
      <c r="F478" s="24">
        <f>'[5]15нед'!G244</f>
        <v>0</v>
      </c>
      <c r="G478" s="25">
        <f>'[5]15нед'!H244</f>
        <v>0</v>
      </c>
      <c r="H478" s="50"/>
      <c r="I478" s="170"/>
      <c r="J478" s="159"/>
      <c r="K478" s="16" t="s">
        <v>24</v>
      </c>
      <c r="L478" s="22">
        <f>'[5]16нед'!C244</f>
        <v>0</v>
      </c>
      <c r="M478" s="26">
        <f>'[5]16нед'!D244</f>
        <v>0</v>
      </c>
      <c r="N478" s="24">
        <f>'[5]16нед'!G244</f>
        <v>0</v>
      </c>
      <c r="O478" s="25">
        <f>'[5]16нед'!H244</f>
        <v>0</v>
      </c>
      <c r="P478" s="50"/>
    </row>
    <row r="479" spans="1:16" ht="19.149999999999999" hidden="1" thickTop="1" thickBot="1">
      <c r="A479" s="169"/>
      <c r="B479" s="155"/>
      <c r="C479" s="17"/>
      <c r="D479" s="18">
        <f>'[5]15нед'!C245</f>
        <v>0</v>
      </c>
      <c r="E479" s="21">
        <f>'[5]15нед'!D245</f>
        <v>0</v>
      </c>
      <c r="F479" s="19">
        <f>'[5]15нед'!G245</f>
        <v>0</v>
      </c>
      <c r="G479" s="20">
        <f>'[5]15нед'!H245</f>
        <v>0</v>
      </c>
      <c r="H479" s="53"/>
      <c r="I479" s="171"/>
      <c r="J479" s="160"/>
      <c r="K479" s="17"/>
      <c r="L479" s="27">
        <f>'[5]16нед'!C59</f>
        <v>0</v>
      </c>
      <c r="M479" s="28">
        <f>'[5]16нед'!D59</f>
        <v>0</v>
      </c>
      <c r="N479" s="29">
        <f>'[5]16нед'!G59</f>
        <v>0</v>
      </c>
      <c r="O479" s="30">
        <f>'[5]16нед'!H59</f>
        <v>0</v>
      </c>
      <c r="P479" s="51"/>
    </row>
    <row r="480" spans="1:16" ht="39" hidden="1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 hidden="1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 hidden="1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 hidden="1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 hidden="1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 hidden="1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 hidden="1">
      <c r="A486" s="1"/>
      <c r="B486" s="144" t="s">
        <v>4</v>
      </c>
      <c r="C486" s="144"/>
      <c r="D486" s="144"/>
      <c r="E486" s="144"/>
      <c r="F486" s="144"/>
      <c r="G486" s="144"/>
      <c r="H486" s="144"/>
      <c r="I486" s="1"/>
      <c r="J486" s="144" t="s">
        <v>4</v>
      </c>
      <c r="K486" s="144"/>
      <c r="L486" s="144"/>
      <c r="M486" s="144"/>
      <c r="N486" s="144"/>
      <c r="O486" s="144"/>
      <c r="P486" s="144"/>
    </row>
    <row r="487" spans="1:16" ht="15.6" hidden="1">
      <c r="A487" s="7"/>
      <c r="B487" s="140" t="str">
        <f>'[5]14нед'!$A$6</f>
        <v>Направление подготовки:</v>
      </c>
      <c r="C487" s="8"/>
      <c r="D487" s="9"/>
      <c r="E487" s="10" t="str">
        <f>E67</f>
        <v>09.04.04 Программная инженерия (Разработка программно-информационных систем)</v>
      </c>
      <c r="F487" s="9"/>
      <c r="G487" s="9"/>
      <c r="H487" s="48" t="str">
        <f>H7</f>
        <v>12-23 РПмз</v>
      </c>
      <c r="I487" s="7"/>
      <c r="J487" s="140" t="str">
        <f>'[5]14нед'!$A$6</f>
        <v>Направление подготовки:</v>
      </c>
      <c r="K487" s="8"/>
      <c r="L487" s="9"/>
      <c r="M487" s="10" t="str">
        <f>E67</f>
        <v>09.04.04 Программная инженерия (Разработка программно-информационных систем)</v>
      </c>
      <c r="N487" s="9"/>
      <c r="O487" s="9"/>
      <c r="P487" s="48" t="str">
        <f>H7</f>
        <v>12-23 РПмз</v>
      </c>
    </row>
    <row r="488" spans="1:16" ht="15.6" hidden="1">
      <c r="A488" s="1"/>
      <c r="B488" s="145" t="s">
        <v>5</v>
      </c>
      <c r="C488" s="145"/>
      <c r="D488" s="145"/>
      <c r="E488" s="145" t="str">
        <f t="shared" ref="E488" si="8">E8</f>
        <v>заочная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заочная</v>
      </c>
      <c r="N488" s="145"/>
      <c r="O488" s="145"/>
      <c r="P488" s="145"/>
    </row>
    <row r="489" spans="1:16" ht="15.6" hidden="1">
      <c r="A489" s="1"/>
      <c r="B489" s="145" t="s">
        <v>7</v>
      </c>
      <c r="C489" s="145"/>
      <c r="D489" s="145"/>
      <c r="E489" s="140">
        <f>E9</f>
        <v>1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1</v>
      </c>
      <c r="N489" s="140"/>
      <c r="O489" s="140"/>
      <c r="P489" s="47"/>
    </row>
    <row r="490" spans="1:16" ht="15.6" hidden="1">
      <c r="A490" s="1"/>
      <c r="B490" s="146" t="s">
        <v>8</v>
      </c>
      <c r="C490" s="146"/>
      <c r="D490" s="146"/>
      <c r="E490" s="141">
        <f>M430+1</f>
        <v>13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14</v>
      </c>
      <c r="N490" s="141"/>
      <c r="O490" s="141"/>
      <c r="P490" s="49"/>
    </row>
    <row r="491" spans="1:16" ht="60.75" hidden="1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hidden="1" customHeight="1" thickTop="1">
      <c r="A492" s="167">
        <v>46013</v>
      </c>
      <c r="B492" s="153" t="s">
        <v>15</v>
      </c>
      <c r="C492" s="16" t="s">
        <v>16</v>
      </c>
      <c r="D492" s="18">
        <f>'[5]17нед'!C198</f>
        <v>0</v>
      </c>
      <c r="E492" s="21">
        <f>'[5]17нед'!D198</f>
        <v>0</v>
      </c>
      <c r="F492" s="19">
        <f>'[5]17нед'!G198</f>
        <v>0</v>
      </c>
      <c r="G492" s="20">
        <f>'[5]17нед'!H198</f>
        <v>0</v>
      </c>
      <c r="H492" s="53"/>
      <c r="I492" s="167">
        <v>46020</v>
      </c>
      <c r="J492" s="158" t="s">
        <v>15</v>
      </c>
      <c r="K492" s="16" t="s">
        <v>16</v>
      </c>
      <c r="L492" s="18">
        <f>'[5]18нед'!C198</f>
        <v>0</v>
      </c>
      <c r="M492" s="21">
        <f>'[5]18нед'!D198</f>
        <v>0</v>
      </c>
      <c r="N492" s="19">
        <f>'[5]18нед'!G198</f>
        <v>0</v>
      </c>
      <c r="O492" s="20">
        <f>'[5]18нед'!H198</f>
        <v>0</v>
      </c>
      <c r="P492" s="53"/>
    </row>
    <row r="493" spans="1:16" ht="31.15" hidden="1">
      <c r="A493" s="168"/>
      <c r="B493" s="154"/>
      <c r="C493" s="16" t="s">
        <v>18</v>
      </c>
      <c r="D493" s="22">
        <f>'[5]17нед'!C199</f>
        <v>0</v>
      </c>
      <c r="E493" s="26">
        <f>'[5]17нед'!D199</f>
        <v>0</v>
      </c>
      <c r="F493" s="24">
        <f>'[5]17нед'!G199</f>
        <v>0</v>
      </c>
      <c r="G493" s="25">
        <f>'[5]17нед'!H199</f>
        <v>0</v>
      </c>
      <c r="H493" s="50"/>
      <c r="I493" s="170"/>
      <c r="J493" s="159"/>
      <c r="K493" s="16" t="s">
        <v>18</v>
      </c>
      <c r="L493" s="22">
        <f>'[5]18нед'!C199</f>
        <v>0</v>
      </c>
      <c r="M493" s="26">
        <f>'[5]18нед'!D199</f>
        <v>0</v>
      </c>
      <c r="N493" s="24">
        <f>'[5]18нед'!G199</f>
        <v>0</v>
      </c>
      <c r="O493" s="25">
        <f>'[5]18нед'!H199</f>
        <v>0</v>
      </c>
      <c r="P493" s="50"/>
    </row>
    <row r="494" spans="1:16" ht="31.15" hidden="1">
      <c r="A494" s="168"/>
      <c r="B494" s="154"/>
      <c r="C494" s="16" t="s">
        <v>20</v>
      </c>
      <c r="D494" s="22">
        <f>'[5]17нед'!C200</f>
        <v>0</v>
      </c>
      <c r="E494" s="26">
        <f>'[5]17нед'!D200</f>
        <v>0</v>
      </c>
      <c r="F494" s="24">
        <f>'[5]17нед'!G200</f>
        <v>0</v>
      </c>
      <c r="G494" s="25">
        <f>'[5]17нед'!H200</f>
        <v>0</v>
      </c>
      <c r="H494" s="50"/>
      <c r="I494" s="170"/>
      <c r="J494" s="159"/>
      <c r="K494" s="16" t="s">
        <v>20</v>
      </c>
      <c r="L494" s="22">
        <f>'[5]18нед'!C200</f>
        <v>0</v>
      </c>
      <c r="M494" s="26">
        <f>'[5]18нед'!D200</f>
        <v>0</v>
      </c>
      <c r="N494" s="24">
        <f>'[5]18нед'!G200</f>
        <v>0</v>
      </c>
      <c r="O494" s="25">
        <f>'[5]18нед'!H200</f>
        <v>0</v>
      </c>
      <c r="P494" s="50"/>
    </row>
    <row r="495" spans="1:16" ht="31.15" hidden="1">
      <c r="A495" s="168"/>
      <c r="B495" s="154"/>
      <c r="C495" s="16" t="s">
        <v>21</v>
      </c>
      <c r="D495" s="22">
        <f>'[5]17нед'!C201</f>
        <v>0</v>
      </c>
      <c r="E495" s="26">
        <f>'[5]17нед'!D201</f>
        <v>0</v>
      </c>
      <c r="F495" s="24">
        <f>'[5]17нед'!G201</f>
        <v>0</v>
      </c>
      <c r="G495" s="25">
        <f>'[5]17нед'!H201</f>
        <v>0</v>
      </c>
      <c r="H495" s="50"/>
      <c r="I495" s="170"/>
      <c r="J495" s="159"/>
      <c r="K495" s="16" t="s">
        <v>21</v>
      </c>
      <c r="L495" s="22">
        <f>'[5]18нед'!C201</f>
        <v>0</v>
      </c>
      <c r="M495" s="26">
        <f>'[5]18нед'!D201</f>
        <v>0</v>
      </c>
      <c r="N495" s="24">
        <f>'[5]18нед'!G201</f>
        <v>0</v>
      </c>
      <c r="O495" s="25">
        <f>'[5]18нед'!H201</f>
        <v>0</v>
      </c>
      <c r="P495" s="50"/>
    </row>
    <row r="496" spans="1:16" ht="31.15" hidden="1">
      <c r="A496" s="168"/>
      <c r="B496" s="154"/>
      <c r="C496" s="16" t="s">
        <v>22</v>
      </c>
      <c r="D496" s="22">
        <f>'[5]17нед'!C202</f>
        <v>0</v>
      </c>
      <c r="E496" s="26">
        <f>'[5]17нед'!D202</f>
        <v>0</v>
      </c>
      <c r="F496" s="24">
        <f>'[5]17нед'!G202</f>
        <v>0</v>
      </c>
      <c r="G496" s="25">
        <f>'[5]17нед'!H202</f>
        <v>0</v>
      </c>
      <c r="H496" s="50"/>
      <c r="I496" s="170"/>
      <c r="J496" s="159"/>
      <c r="K496" s="16" t="s">
        <v>22</v>
      </c>
      <c r="L496" s="22">
        <f>'[5]18нед'!C202</f>
        <v>0</v>
      </c>
      <c r="M496" s="26">
        <f>'[5]18нед'!D202</f>
        <v>0</v>
      </c>
      <c r="N496" s="24">
        <f>'[5]18нед'!G202</f>
        <v>0</v>
      </c>
      <c r="O496" s="25">
        <f>'[5]18нед'!H202</f>
        <v>0</v>
      </c>
      <c r="P496" s="50"/>
    </row>
    <row r="497" spans="1:16" ht="35.85" hidden="1">
      <c r="A497" s="168"/>
      <c r="B497" s="154"/>
      <c r="C497" s="16" t="s">
        <v>23</v>
      </c>
      <c r="D497" s="22" t="str">
        <f>'[5]17нед'!C203</f>
        <v>пр</v>
      </c>
      <c r="E497" s="26" t="str">
        <f>'[5]17нед'!D203</f>
        <v>Иностранный язык в профессиональной деятельности</v>
      </c>
      <c r="F497" s="24" t="str">
        <f>'[5]17нед'!G203</f>
        <v/>
      </c>
      <c r="G497" s="25" t="str">
        <f>'[5]17нед'!H203</f>
        <v/>
      </c>
      <c r="H497" s="41" t="s">
        <v>95</v>
      </c>
      <c r="I497" s="170"/>
      <c r="J497" s="159"/>
      <c r="K497" s="16" t="s">
        <v>23</v>
      </c>
      <c r="L497" s="22">
        <f>'[5]18нед'!C203</f>
        <v>0</v>
      </c>
      <c r="M497" s="26">
        <f>'[5]18нед'!D203</f>
        <v>0</v>
      </c>
      <c r="N497" s="24">
        <f>'[5]18нед'!G203</f>
        <v>0</v>
      </c>
      <c r="O497" s="25">
        <f>'[5]18нед'!H203</f>
        <v>0</v>
      </c>
      <c r="P497" s="50"/>
    </row>
    <row r="498" spans="1:16" ht="31.15" hidden="1">
      <c r="A498" s="168"/>
      <c r="B498" s="154"/>
      <c r="C498" s="16" t="s">
        <v>24</v>
      </c>
      <c r="D498" s="22">
        <f>'[5]17нед'!C204</f>
        <v>0</v>
      </c>
      <c r="E498" s="26">
        <f>'[5]17нед'!D204</f>
        <v>0</v>
      </c>
      <c r="F498" s="24">
        <f>'[5]17нед'!G204</f>
        <v>0</v>
      </c>
      <c r="G498" s="25">
        <f>'[5]17нед'!H204</f>
        <v>0</v>
      </c>
      <c r="H498" s="50"/>
      <c r="I498" s="170"/>
      <c r="J498" s="159"/>
      <c r="K498" s="16" t="s">
        <v>24</v>
      </c>
      <c r="L498" s="22">
        <f>'[5]18нед'!C204</f>
        <v>0</v>
      </c>
      <c r="M498" s="26">
        <f>'[5]18нед'!D204</f>
        <v>0</v>
      </c>
      <c r="N498" s="24">
        <f>'[5]18нед'!G204</f>
        <v>0</v>
      </c>
      <c r="O498" s="25">
        <f>'[5]18нед'!H204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'[5]17нед'!C205</f>
        <v>0</v>
      </c>
      <c r="E499" s="28">
        <f>'[5]17нед'!D205</f>
        <v>0</v>
      </c>
      <c r="F499" s="29">
        <f>'[5]17нед'!G205</f>
        <v>0</v>
      </c>
      <c r="G499" s="30">
        <f>'[5]17нед'!H205</f>
        <v>0</v>
      </c>
      <c r="H499" s="51"/>
      <c r="I499" s="171"/>
      <c r="J499" s="160"/>
      <c r="K499" s="17"/>
      <c r="L499" s="27">
        <f>'[5]18нед'!C205</f>
        <v>0</v>
      </c>
      <c r="M499" s="28">
        <f>'[5]18нед'!D205</f>
        <v>0</v>
      </c>
      <c r="N499" s="29">
        <f>'[5]18нед'!G205</f>
        <v>0</v>
      </c>
      <c r="O499" s="30">
        <f>'[5]18нед'!H205</f>
        <v>0</v>
      </c>
      <c r="P499" s="51"/>
    </row>
    <row r="500" spans="1:16" ht="32.25" hidden="1" customHeight="1" thickTop="1">
      <c r="A500" s="167">
        <v>46014</v>
      </c>
      <c r="B500" s="153" t="s">
        <v>25</v>
      </c>
      <c r="C500" s="32" t="s">
        <v>16</v>
      </c>
      <c r="D500" s="18">
        <f>'[5]17нед'!C206</f>
        <v>0</v>
      </c>
      <c r="E500" s="21">
        <f>'[5]17нед'!D206</f>
        <v>0</v>
      </c>
      <c r="F500" s="19">
        <f>'[5]17нед'!G206</f>
        <v>0</v>
      </c>
      <c r="G500" s="20">
        <f>'[5]17нед'!H206</f>
        <v>0</v>
      </c>
      <c r="H500" s="53"/>
      <c r="I500" s="167">
        <v>46021</v>
      </c>
      <c r="J500" s="158" t="s">
        <v>25</v>
      </c>
      <c r="K500" s="32" t="s">
        <v>16</v>
      </c>
      <c r="L500" s="18">
        <f>'[5]18нед'!C206</f>
        <v>0</v>
      </c>
      <c r="M500" s="21">
        <f>'[5]18нед'!D206</f>
        <v>0</v>
      </c>
      <c r="N500" s="19">
        <f>'[5]18нед'!G206</f>
        <v>0</v>
      </c>
      <c r="O500" s="20">
        <f>'[5]18нед'!H206</f>
        <v>0</v>
      </c>
      <c r="P500" s="53"/>
    </row>
    <row r="501" spans="1:16" ht="31.15" hidden="1">
      <c r="A501" s="168"/>
      <c r="B501" s="154"/>
      <c r="C501" s="16" t="s">
        <v>18</v>
      </c>
      <c r="D501" s="22">
        <f>'[5]17нед'!C207</f>
        <v>0</v>
      </c>
      <c r="E501" s="26">
        <f>'[5]17нед'!D207</f>
        <v>0</v>
      </c>
      <c r="F501" s="24">
        <f>'[5]17нед'!G207</f>
        <v>0</v>
      </c>
      <c r="G501" s="25">
        <f>'[5]17нед'!H207</f>
        <v>0</v>
      </c>
      <c r="H501" s="50"/>
      <c r="I501" s="170"/>
      <c r="J501" s="159"/>
      <c r="K501" s="16" t="s">
        <v>18</v>
      </c>
      <c r="L501" s="22">
        <f>'[5]18нед'!C207</f>
        <v>0</v>
      </c>
      <c r="M501" s="26">
        <f>'[5]18нед'!D207</f>
        <v>0</v>
      </c>
      <c r="N501" s="24">
        <f>'[5]18нед'!G207</f>
        <v>0</v>
      </c>
      <c r="O501" s="25">
        <f>'[5]18нед'!H207</f>
        <v>0</v>
      </c>
      <c r="P501" s="50"/>
    </row>
    <row r="502" spans="1:16" ht="31.15" hidden="1">
      <c r="A502" s="168"/>
      <c r="B502" s="154"/>
      <c r="C502" s="16" t="s">
        <v>20</v>
      </c>
      <c r="D502" s="22">
        <f>'[5]17нед'!C208</f>
        <v>0</v>
      </c>
      <c r="E502" s="26">
        <f>'[5]17нед'!D208</f>
        <v>0</v>
      </c>
      <c r="F502" s="24">
        <f>'[5]17нед'!G208</f>
        <v>0</v>
      </c>
      <c r="G502" s="25">
        <f>'[5]17нед'!H208</f>
        <v>0</v>
      </c>
      <c r="H502" s="50"/>
      <c r="I502" s="170"/>
      <c r="J502" s="159"/>
      <c r="K502" s="16" t="s">
        <v>20</v>
      </c>
      <c r="L502" s="22">
        <f>'[5]18нед'!C208</f>
        <v>0</v>
      </c>
      <c r="M502" s="26">
        <f>'[5]18нед'!D208</f>
        <v>0</v>
      </c>
      <c r="N502" s="24">
        <f>'[5]18нед'!G208</f>
        <v>0</v>
      </c>
      <c r="O502" s="25">
        <f>'[5]18нед'!H208</f>
        <v>0</v>
      </c>
      <c r="P502" s="50"/>
    </row>
    <row r="503" spans="1:16" ht="31.15" hidden="1">
      <c r="A503" s="168"/>
      <c r="B503" s="154"/>
      <c r="C503" s="16" t="s">
        <v>21</v>
      </c>
      <c r="D503" s="22">
        <f>'[5]17нед'!C209</f>
        <v>0</v>
      </c>
      <c r="E503" s="26">
        <f>'[5]17нед'!D209</f>
        <v>0</v>
      </c>
      <c r="F503" s="24">
        <f>'[5]17нед'!G209</f>
        <v>0</v>
      </c>
      <c r="G503" s="25">
        <f>'[5]17нед'!H209</f>
        <v>0</v>
      </c>
      <c r="H503" s="50"/>
      <c r="I503" s="170"/>
      <c r="J503" s="159"/>
      <c r="K503" s="16" t="s">
        <v>21</v>
      </c>
      <c r="L503" s="22">
        <f>'[5]18нед'!C209</f>
        <v>0</v>
      </c>
      <c r="M503" s="26">
        <f>'[5]18нед'!D209</f>
        <v>0</v>
      </c>
      <c r="N503" s="24">
        <f>'[5]18нед'!G209</f>
        <v>0</v>
      </c>
      <c r="O503" s="25">
        <f>'[5]18нед'!H209</f>
        <v>0</v>
      </c>
      <c r="P503" s="50"/>
    </row>
    <row r="504" spans="1:16" ht="31.15" hidden="1">
      <c r="A504" s="168"/>
      <c r="B504" s="154"/>
      <c r="C504" s="16" t="s">
        <v>22</v>
      </c>
      <c r="D504" s="22">
        <f>'[5]17нед'!C210</f>
        <v>0</v>
      </c>
      <c r="E504" s="26">
        <f>'[5]17нед'!D210</f>
        <v>0</v>
      </c>
      <c r="F504" s="24">
        <f>'[5]17нед'!G210</f>
        <v>0</v>
      </c>
      <c r="G504" s="25">
        <f>'[5]17нед'!H210</f>
        <v>0</v>
      </c>
      <c r="H504" s="50"/>
      <c r="I504" s="170"/>
      <c r="J504" s="159"/>
      <c r="K504" s="16" t="s">
        <v>22</v>
      </c>
      <c r="L504" s="22">
        <f>'[5]18нед'!C210</f>
        <v>0</v>
      </c>
      <c r="M504" s="26">
        <f>'[5]18нед'!D210</f>
        <v>0</v>
      </c>
      <c r="N504" s="24">
        <f>'[5]18нед'!G210</f>
        <v>0</v>
      </c>
      <c r="O504" s="25">
        <f>'[5]18нед'!H210</f>
        <v>0</v>
      </c>
      <c r="P504" s="50"/>
    </row>
    <row r="505" spans="1:16" ht="35.85" hidden="1">
      <c r="A505" s="168"/>
      <c r="B505" s="154"/>
      <c r="C505" s="16" t="s">
        <v>23</v>
      </c>
      <c r="D505" s="22" t="str">
        <f>'[5]17нед'!C211</f>
        <v>пр</v>
      </c>
      <c r="E505" s="26" t="str">
        <f>'[5]17нед'!D211</f>
        <v xml:space="preserve"> Нормативно-правовые основы профессиональной деятельности</v>
      </c>
      <c r="F505" s="24" t="str">
        <f>'[5]17нед'!G211</f>
        <v/>
      </c>
      <c r="G505" s="25" t="str">
        <f>'[5]17нед'!H211</f>
        <v/>
      </c>
      <c r="H505" s="41" t="s">
        <v>100</v>
      </c>
      <c r="I505" s="170"/>
      <c r="J505" s="159"/>
      <c r="K505" s="16" t="s">
        <v>23</v>
      </c>
      <c r="L505" s="22">
        <f>'[5]18нед'!C211</f>
        <v>0</v>
      </c>
      <c r="M505" s="26">
        <f>'[5]18нед'!D211</f>
        <v>0</v>
      </c>
      <c r="N505" s="24">
        <f>'[5]18нед'!G211</f>
        <v>0</v>
      </c>
      <c r="O505" s="25">
        <f>'[5]18нед'!H211</f>
        <v>0</v>
      </c>
      <c r="P505" s="50"/>
    </row>
    <row r="506" spans="1:16" ht="31.15" hidden="1">
      <c r="A506" s="168"/>
      <c r="B506" s="154"/>
      <c r="C506" s="16" t="s">
        <v>24</v>
      </c>
      <c r="D506" s="22" t="str">
        <f>'[5]17нед'!C212</f>
        <v>пр</v>
      </c>
      <c r="E506" s="26" t="str">
        <f>'[5]17нед'!D212</f>
        <v xml:space="preserve"> Педагогика</v>
      </c>
      <c r="F506" s="24" t="str">
        <f>'[5]17нед'!G212</f>
        <v>Чумак Л.В.</v>
      </c>
      <c r="G506" s="25" t="str">
        <f>'[5]17нед'!H212</f>
        <v>профессор, д-р наук</v>
      </c>
      <c r="H506" s="41" t="s">
        <v>101</v>
      </c>
      <c r="I506" s="170"/>
      <c r="J506" s="159"/>
      <c r="K506" s="16" t="s">
        <v>24</v>
      </c>
      <c r="L506" s="22">
        <f>'[5]18нед'!C212</f>
        <v>0</v>
      </c>
      <c r="M506" s="26">
        <f>'[5]18нед'!D212</f>
        <v>0</v>
      </c>
      <c r="N506" s="24">
        <f>'[5]18нед'!G212</f>
        <v>0</v>
      </c>
      <c r="O506" s="25">
        <f>'[5]18нед'!H212</f>
        <v>0</v>
      </c>
      <c r="P506" s="50"/>
    </row>
    <row r="507" spans="1:16" ht="18.399999999999999" hidden="1" thickBot="1">
      <c r="A507" s="169"/>
      <c r="B507" s="155"/>
      <c r="C507" s="17"/>
      <c r="D507" s="27">
        <f>'[5]17нед'!C213</f>
        <v>0</v>
      </c>
      <c r="E507" s="28">
        <f>'[5]17нед'!D213</f>
        <v>0</v>
      </c>
      <c r="F507" s="29">
        <f>'[5]17нед'!G213</f>
        <v>0</v>
      </c>
      <c r="G507" s="30">
        <f>'[5]17нед'!H213</f>
        <v>0</v>
      </c>
      <c r="H507" s="51"/>
      <c r="I507" s="171"/>
      <c r="J507" s="160"/>
      <c r="K507" s="17"/>
      <c r="L507" s="27">
        <f>'[5]18нед'!C213</f>
        <v>0</v>
      </c>
      <c r="M507" s="28">
        <f>'[5]18нед'!D213</f>
        <v>0</v>
      </c>
      <c r="N507" s="29">
        <f>'[5]18нед'!G213</f>
        <v>0</v>
      </c>
      <c r="O507" s="30">
        <f>'[5]18нед'!H213</f>
        <v>0</v>
      </c>
      <c r="P507" s="51"/>
    </row>
    <row r="508" spans="1:16" ht="48" hidden="1" customHeight="1" thickTop="1">
      <c r="A508" s="172">
        <v>46015</v>
      </c>
      <c r="B508" s="161" t="s">
        <v>30</v>
      </c>
      <c r="C508" s="32" t="s">
        <v>16</v>
      </c>
      <c r="D508" s="18">
        <f>'[5]17нед'!C214</f>
        <v>0</v>
      </c>
      <c r="E508" s="21">
        <f>'[5]17нед'!D214</f>
        <v>0</v>
      </c>
      <c r="F508" s="19">
        <f>'[5]17нед'!G214</f>
        <v>0</v>
      </c>
      <c r="G508" s="20">
        <f>'[5]17нед'!H214</f>
        <v>0</v>
      </c>
      <c r="H508" s="53"/>
      <c r="I508" s="172">
        <v>46022</v>
      </c>
      <c r="J508" s="164" t="s">
        <v>30</v>
      </c>
      <c r="K508" s="32" t="s">
        <v>16</v>
      </c>
      <c r="L508" s="18">
        <f>'[5]18нед'!C214</f>
        <v>0</v>
      </c>
      <c r="M508" s="21">
        <f>'[5]18нед'!D214</f>
        <v>0</v>
      </c>
      <c r="N508" s="19">
        <f>'[5]18нед'!G214</f>
        <v>0</v>
      </c>
      <c r="O508" s="20">
        <f>'[5]18нед'!H214</f>
        <v>0</v>
      </c>
      <c r="P508" s="53"/>
    </row>
    <row r="509" spans="1:16" ht="31.15" hidden="1">
      <c r="A509" s="173"/>
      <c r="B509" s="162"/>
      <c r="C509" s="16" t="s">
        <v>18</v>
      </c>
      <c r="D509" s="22">
        <f>'[5]17нед'!C215</f>
        <v>0</v>
      </c>
      <c r="E509" s="26">
        <f>'[5]17нед'!D215</f>
        <v>0</v>
      </c>
      <c r="F509" s="24">
        <f>'[5]17нед'!G215</f>
        <v>0</v>
      </c>
      <c r="G509" s="25">
        <f>'[5]17нед'!H215</f>
        <v>0</v>
      </c>
      <c r="H509" s="50"/>
      <c r="I509" s="173"/>
      <c r="J509" s="165"/>
      <c r="K509" s="16" t="s">
        <v>18</v>
      </c>
      <c r="L509" s="22">
        <f>'[5]18нед'!C215</f>
        <v>0</v>
      </c>
      <c r="M509" s="26">
        <f>'[5]18нед'!D215</f>
        <v>0</v>
      </c>
      <c r="N509" s="24">
        <f>'[5]18нед'!G215</f>
        <v>0</v>
      </c>
      <c r="O509" s="25">
        <f>'[5]18нед'!H215</f>
        <v>0</v>
      </c>
      <c r="P509" s="50"/>
    </row>
    <row r="510" spans="1:16" ht="31.15" hidden="1">
      <c r="A510" s="173"/>
      <c r="B510" s="162"/>
      <c r="C510" s="16" t="s">
        <v>20</v>
      </c>
      <c r="D510" s="22">
        <f>'[5]17нед'!C216</f>
        <v>0</v>
      </c>
      <c r="E510" s="26">
        <f>'[5]17нед'!D216</f>
        <v>0</v>
      </c>
      <c r="F510" s="24">
        <f>'[5]17нед'!G216</f>
        <v>0</v>
      </c>
      <c r="G510" s="25">
        <f>'[5]17нед'!H216</f>
        <v>0</v>
      </c>
      <c r="H510" s="50"/>
      <c r="I510" s="173"/>
      <c r="J510" s="165"/>
      <c r="K510" s="16" t="s">
        <v>20</v>
      </c>
      <c r="L510" s="22">
        <f>'[5]18нед'!C216</f>
        <v>0</v>
      </c>
      <c r="M510" s="26">
        <f>'[5]18нед'!D216</f>
        <v>0</v>
      </c>
      <c r="N510" s="24">
        <f>'[5]18нед'!G216</f>
        <v>0</v>
      </c>
      <c r="O510" s="25">
        <f>'[5]18нед'!H216</f>
        <v>0</v>
      </c>
      <c r="P510" s="50"/>
    </row>
    <row r="511" spans="1:16" ht="31.15" hidden="1">
      <c r="A511" s="173"/>
      <c r="B511" s="162"/>
      <c r="C511" s="16" t="s">
        <v>21</v>
      </c>
      <c r="D511" s="22">
        <f>'[5]17нед'!C217</f>
        <v>0</v>
      </c>
      <c r="E511" s="26">
        <f>'[5]17нед'!D217</f>
        <v>0</v>
      </c>
      <c r="F511" s="24">
        <f>'[5]17нед'!G217</f>
        <v>0</v>
      </c>
      <c r="G511" s="25">
        <f>'[5]17нед'!H217</f>
        <v>0</v>
      </c>
      <c r="H511" s="50"/>
      <c r="I511" s="173"/>
      <c r="J511" s="165"/>
      <c r="K511" s="16" t="s">
        <v>21</v>
      </c>
      <c r="L511" s="22">
        <f>'[5]18нед'!C217</f>
        <v>0</v>
      </c>
      <c r="M511" s="26">
        <f>'[5]18нед'!D217</f>
        <v>0</v>
      </c>
      <c r="N511" s="24">
        <f>'[5]18нед'!G217</f>
        <v>0</v>
      </c>
      <c r="O511" s="25">
        <f>'[5]18нед'!H217</f>
        <v>0</v>
      </c>
      <c r="P511" s="50"/>
    </row>
    <row r="512" spans="1:16" ht="31.15" hidden="1">
      <c r="A512" s="173"/>
      <c r="B512" s="162"/>
      <c r="C512" s="16" t="s">
        <v>22</v>
      </c>
      <c r="D512" s="22">
        <f>'[5]17нед'!C218</f>
        <v>0</v>
      </c>
      <c r="E512" s="26">
        <f>'[5]17нед'!D218</f>
        <v>0</v>
      </c>
      <c r="F512" s="24">
        <f>'[5]17нед'!G218</f>
        <v>0</v>
      </c>
      <c r="G512" s="25">
        <f>'[5]17нед'!H218</f>
        <v>0</v>
      </c>
      <c r="H512" s="50"/>
      <c r="I512" s="173"/>
      <c r="J512" s="165"/>
      <c r="K512" s="16" t="s">
        <v>22</v>
      </c>
      <c r="L512" s="22">
        <f>'[5]18нед'!C218</f>
        <v>0</v>
      </c>
      <c r="M512" s="26">
        <f>'[5]18нед'!D218</f>
        <v>0</v>
      </c>
      <c r="N512" s="24">
        <f>'[5]18нед'!G218</f>
        <v>0</v>
      </c>
      <c r="O512" s="25">
        <f>'[5]18нед'!H218</f>
        <v>0</v>
      </c>
      <c r="P512" s="50"/>
    </row>
    <row r="513" spans="1:16" ht="31.15" hidden="1">
      <c r="A513" s="173"/>
      <c r="B513" s="162"/>
      <c r="C513" s="16" t="s">
        <v>23</v>
      </c>
      <c r="D513" s="22">
        <f>'[5]17нед'!C219</f>
        <v>0</v>
      </c>
      <c r="E513" s="26">
        <f>'[5]17нед'!D219</f>
        <v>0</v>
      </c>
      <c r="F513" s="24">
        <f>'[5]17нед'!G219</f>
        <v>0</v>
      </c>
      <c r="G513" s="25">
        <f>'[5]17нед'!H219</f>
        <v>0</v>
      </c>
      <c r="H513" s="50"/>
      <c r="I513" s="173"/>
      <c r="J513" s="165"/>
      <c r="K513" s="16" t="s">
        <v>23</v>
      </c>
      <c r="L513" s="22">
        <f>'[5]18нед'!C219</f>
        <v>0</v>
      </c>
      <c r="M513" s="26">
        <f>'[5]18нед'!D219</f>
        <v>0</v>
      </c>
      <c r="N513" s="24">
        <f>'[5]18нед'!G219</f>
        <v>0</v>
      </c>
      <c r="O513" s="25">
        <f>'[5]18нед'!H219</f>
        <v>0</v>
      </c>
      <c r="P513" s="50"/>
    </row>
    <row r="514" spans="1:16" ht="31.15" hidden="1">
      <c r="A514" s="173"/>
      <c r="B514" s="162"/>
      <c r="C514" s="16" t="s">
        <v>24</v>
      </c>
      <c r="D514" s="22">
        <f>'[5]17нед'!C220</f>
        <v>0</v>
      </c>
      <c r="E514" s="26">
        <f>'[5]17нед'!D220</f>
        <v>0</v>
      </c>
      <c r="F514" s="24">
        <f>'[5]17нед'!G220</f>
        <v>0</v>
      </c>
      <c r="G514" s="25">
        <f>'[5]17нед'!H220</f>
        <v>0</v>
      </c>
      <c r="H514" s="50"/>
      <c r="I514" s="173"/>
      <c r="J514" s="165"/>
      <c r="K514" s="16" t="s">
        <v>24</v>
      </c>
      <c r="L514" s="22">
        <f>'[5]18нед'!C220</f>
        <v>0</v>
      </c>
      <c r="M514" s="26">
        <f>'[5]18нед'!D220</f>
        <v>0</v>
      </c>
      <c r="N514" s="24">
        <f>'[5]18нед'!G220</f>
        <v>0</v>
      </c>
      <c r="O514" s="25">
        <f>'[5]18нед'!H220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'[5]17нед'!C221</f>
        <v>0</v>
      </c>
      <c r="E515" s="28">
        <f>'[5]17нед'!D221</f>
        <v>0</v>
      </c>
      <c r="F515" s="29">
        <f>'[5]17нед'!G221</f>
        <v>0</v>
      </c>
      <c r="G515" s="30">
        <f>'[5]17нед'!H221</f>
        <v>0</v>
      </c>
      <c r="H515" s="51"/>
      <c r="I515" s="174"/>
      <c r="J515" s="166"/>
      <c r="K515" s="17"/>
      <c r="L515" s="27">
        <f>'[5]18нед'!C221</f>
        <v>0</v>
      </c>
      <c r="M515" s="28">
        <f>'[5]18нед'!D221</f>
        <v>0</v>
      </c>
      <c r="N515" s="29">
        <f>'[5]18нед'!G221</f>
        <v>0</v>
      </c>
      <c r="O515" s="30">
        <f>'[5]18нед'!H221</f>
        <v>0</v>
      </c>
      <c r="P515" s="51"/>
    </row>
    <row r="516" spans="1:16" ht="48" hidden="1" customHeight="1" thickTop="1">
      <c r="A516" s="167">
        <v>46016</v>
      </c>
      <c r="B516" s="153" t="s">
        <v>32</v>
      </c>
      <c r="C516" s="32" t="s">
        <v>16</v>
      </c>
      <c r="D516" s="18">
        <f>'[5]17нед'!C222</f>
        <v>0</v>
      </c>
      <c r="E516" s="21">
        <f>'[5]17нед'!D222</f>
        <v>0</v>
      </c>
      <c r="F516" s="19">
        <f>'[5]17нед'!G222</f>
        <v>0</v>
      </c>
      <c r="G516" s="20">
        <f>'[5]17нед'!H222</f>
        <v>0</v>
      </c>
      <c r="H516" s="53"/>
      <c r="I516" s="167">
        <v>46023</v>
      </c>
      <c r="J516" s="158" t="s">
        <v>32</v>
      </c>
      <c r="K516" s="32" t="s">
        <v>16</v>
      </c>
      <c r="L516" s="18">
        <f>'[5]18нед'!C222</f>
        <v>0</v>
      </c>
      <c r="M516" s="21">
        <f>'[5]18нед'!D222</f>
        <v>0</v>
      </c>
      <c r="N516" s="19">
        <f>'[5]18нед'!G222</f>
        <v>0</v>
      </c>
      <c r="O516" s="20">
        <f>'[5]18нед'!H222</f>
        <v>0</v>
      </c>
      <c r="P516" s="53"/>
    </row>
    <row r="517" spans="1:16" ht="31.15" hidden="1">
      <c r="A517" s="168"/>
      <c r="B517" s="154"/>
      <c r="C517" s="16" t="s">
        <v>18</v>
      </c>
      <c r="D517" s="22">
        <f>'[5]17нед'!C223</f>
        <v>0</v>
      </c>
      <c r="E517" s="26">
        <f>'[5]17нед'!D223</f>
        <v>0</v>
      </c>
      <c r="F517" s="24">
        <f>'[5]17нед'!G223</f>
        <v>0</v>
      </c>
      <c r="G517" s="25">
        <f>'[5]17нед'!H223</f>
        <v>0</v>
      </c>
      <c r="H517" s="50"/>
      <c r="I517" s="170"/>
      <c r="J517" s="159"/>
      <c r="K517" s="16" t="s">
        <v>18</v>
      </c>
      <c r="L517" s="22">
        <f>'[5]18нед'!C223</f>
        <v>0</v>
      </c>
      <c r="M517" s="26">
        <f>'[5]18нед'!D223</f>
        <v>0</v>
      </c>
      <c r="N517" s="24">
        <f>'[5]18нед'!G223</f>
        <v>0</v>
      </c>
      <c r="O517" s="25">
        <f>'[5]18нед'!H223</f>
        <v>0</v>
      </c>
      <c r="P517" s="50"/>
    </row>
    <row r="518" spans="1:16" ht="31.15" hidden="1">
      <c r="A518" s="168"/>
      <c r="B518" s="154"/>
      <c r="C518" s="16" t="s">
        <v>20</v>
      </c>
      <c r="D518" s="22">
        <f>'[5]17нед'!C224</f>
        <v>0</v>
      </c>
      <c r="E518" s="26">
        <f>'[5]17нед'!D224</f>
        <v>0</v>
      </c>
      <c r="F518" s="24">
        <f>'[5]17нед'!G224</f>
        <v>0</v>
      </c>
      <c r="G518" s="25">
        <f>'[5]17нед'!H224</f>
        <v>0</v>
      </c>
      <c r="H518" s="50"/>
      <c r="I518" s="170"/>
      <c r="J518" s="159"/>
      <c r="K518" s="16" t="s">
        <v>20</v>
      </c>
      <c r="L518" s="22">
        <f>'[5]18нед'!C224</f>
        <v>0</v>
      </c>
      <c r="M518" s="26">
        <f>'[5]18нед'!D224</f>
        <v>0</v>
      </c>
      <c r="N518" s="24">
        <f>'[5]18нед'!G224</f>
        <v>0</v>
      </c>
      <c r="O518" s="25">
        <f>'[5]18нед'!H224</f>
        <v>0</v>
      </c>
      <c r="P518" s="50"/>
    </row>
    <row r="519" spans="1:16" ht="31.15" hidden="1">
      <c r="A519" s="168"/>
      <c r="B519" s="154"/>
      <c r="C519" s="16" t="s">
        <v>21</v>
      </c>
      <c r="D519" s="22">
        <f>'[5]17нед'!C225</f>
        <v>0</v>
      </c>
      <c r="E519" s="26">
        <f>'[5]17нед'!D225</f>
        <v>0</v>
      </c>
      <c r="F519" s="24">
        <f>'[5]17нед'!G225</f>
        <v>0</v>
      </c>
      <c r="G519" s="25">
        <f>'[5]17нед'!H225</f>
        <v>0</v>
      </c>
      <c r="H519" s="50"/>
      <c r="I519" s="170"/>
      <c r="J519" s="159"/>
      <c r="K519" s="16" t="s">
        <v>21</v>
      </c>
      <c r="L519" s="22">
        <f>'[5]18нед'!C225</f>
        <v>0</v>
      </c>
      <c r="M519" s="26">
        <f>'[5]18нед'!D225</f>
        <v>0</v>
      </c>
      <c r="N519" s="24">
        <f>'[5]18нед'!G225</f>
        <v>0</v>
      </c>
      <c r="O519" s="25">
        <f>'[5]18нед'!H225</f>
        <v>0</v>
      </c>
      <c r="P519" s="50"/>
    </row>
    <row r="520" spans="1:16" ht="31.15" hidden="1">
      <c r="A520" s="168"/>
      <c r="B520" s="154"/>
      <c r="C520" s="16" t="s">
        <v>22</v>
      </c>
      <c r="D520" s="22">
        <f>'[5]17нед'!C226</f>
        <v>0</v>
      </c>
      <c r="E520" s="26">
        <f>'[5]17нед'!D226</f>
        <v>0</v>
      </c>
      <c r="F520" s="24">
        <f>'[5]17нед'!G226</f>
        <v>0</v>
      </c>
      <c r="G520" s="25">
        <f>'[5]17нед'!H226</f>
        <v>0</v>
      </c>
      <c r="H520" s="50"/>
      <c r="I520" s="170"/>
      <c r="J520" s="159"/>
      <c r="K520" s="16" t="s">
        <v>22</v>
      </c>
      <c r="L520" s="22">
        <f>'[5]18нед'!C226</f>
        <v>0</v>
      </c>
      <c r="M520" s="26">
        <f>'[5]18нед'!D226</f>
        <v>0</v>
      </c>
      <c r="N520" s="24">
        <f>'[5]18нед'!G226</f>
        <v>0</v>
      </c>
      <c r="O520" s="25">
        <f>'[5]18нед'!H226</f>
        <v>0</v>
      </c>
      <c r="P520" s="50"/>
    </row>
    <row r="521" spans="1:16" ht="31.15" hidden="1">
      <c r="A521" s="168"/>
      <c r="B521" s="154"/>
      <c r="C521" s="16" t="s">
        <v>23</v>
      </c>
      <c r="D521" s="22">
        <f>'[5]17нед'!C227</f>
        <v>0</v>
      </c>
      <c r="E521" s="26">
        <f>'[5]17нед'!D227</f>
        <v>0</v>
      </c>
      <c r="F521" s="24">
        <f>'[5]17нед'!G227</f>
        <v>0</v>
      </c>
      <c r="G521" s="25">
        <f>'[5]17нед'!H227</f>
        <v>0</v>
      </c>
      <c r="H521" s="50"/>
      <c r="I521" s="170"/>
      <c r="J521" s="159"/>
      <c r="K521" s="16" t="s">
        <v>23</v>
      </c>
      <c r="L521" s="22">
        <f>'[5]18нед'!C227</f>
        <v>0</v>
      </c>
      <c r="M521" s="26">
        <f>'[5]18нед'!D227</f>
        <v>0</v>
      </c>
      <c r="N521" s="24">
        <f>'[5]18нед'!G227</f>
        <v>0</v>
      </c>
      <c r="O521" s="25">
        <f>'[5]18нед'!H227</f>
        <v>0</v>
      </c>
      <c r="P521" s="50"/>
    </row>
    <row r="522" spans="1:16" ht="31.15" hidden="1">
      <c r="A522" s="168"/>
      <c r="B522" s="154"/>
      <c r="C522" s="16" t="s">
        <v>24</v>
      </c>
      <c r="D522" s="22">
        <f>'[5]17нед'!C228</f>
        <v>0</v>
      </c>
      <c r="E522" s="26">
        <f>'[5]17нед'!D228</f>
        <v>0</v>
      </c>
      <c r="F522" s="24">
        <f>'[5]17нед'!G228</f>
        <v>0</v>
      </c>
      <c r="G522" s="25">
        <f>'[5]17нед'!H228</f>
        <v>0</v>
      </c>
      <c r="H522" s="50"/>
      <c r="I522" s="170"/>
      <c r="J522" s="159"/>
      <c r="K522" s="16" t="s">
        <v>24</v>
      </c>
      <c r="L522" s="22">
        <f>'[5]18нед'!C228</f>
        <v>0</v>
      </c>
      <c r="M522" s="26">
        <f>'[5]18нед'!D228</f>
        <v>0</v>
      </c>
      <c r="N522" s="24">
        <f>'[5]18нед'!G228</f>
        <v>0</v>
      </c>
      <c r="O522" s="25">
        <f>'[5]18нед'!H228</f>
        <v>0</v>
      </c>
      <c r="P522" s="50"/>
    </row>
    <row r="523" spans="1:16" ht="18.399999999999999" hidden="1" thickBot="1">
      <c r="A523" s="169"/>
      <c r="B523" s="155"/>
      <c r="C523" s="17"/>
      <c r="D523" s="27">
        <f>'[5]17нед'!C229</f>
        <v>0</v>
      </c>
      <c r="E523" s="28">
        <f>'[5]17нед'!D229</f>
        <v>0</v>
      </c>
      <c r="F523" s="29">
        <f>'[5]17нед'!G229</f>
        <v>0</v>
      </c>
      <c r="G523" s="30">
        <f>'[5]17нед'!H229</f>
        <v>0</v>
      </c>
      <c r="H523" s="51"/>
      <c r="I523" s="171"/>
      <c r="J523" s="160"/>
      <c r="K523" s="17"/>
      <c r="L523" s="27">
        <f>'[5]18нед'!C229</f>
        <v>0</v>
      </c>
      <c r="M523" s="28">
        <f>'[5]18нед'!D229</f>
        <v>0</v>
      </c>
      <c r="N523" s="29">
        <f>'[5]18нед'!G229</f>
        <v>0</v>
      </c>
      <c r="O523" s="30">
        <f>'[5]18нед'!H229</f>
        <v>0</v>
      </c>
      <c r="P523" s="51"/>
    </row>
    <row r="524" spans="1:16" ht="48" hidden="1" customHeight="1" thickTop="1">
      <c r="A524" s="167">
        <v>46017</v>
      </c>
      <c r="B524" s="153" t="s">
        <v>34</v>
      </c>
      <c r="C524" s="32" t="s">
        <v>16</v>
      </c>
      <c r="D524" s="18">
        <f>'[5]17нед'!C230</f>
        <v>0</v>
      </c>
      <c r="E524" s="21">
        <f>'[5]17нед'!D230</f>
        <v>0</v>
      </c>
      <c r="F524" s="19">
        <f>'[5]17нед'!G230</f>
        <v>0</v>
      </c>
      <c r="G524" s="20">
        <f>'[5]17нед'!H230</f>
        <v>0</v>
      </c>
      <c r="H524" s="53"/>
      <c r="I524" s="167">
        <v>46024</v>
      </c>
      <c r="J524" s="158" t="s">
        <v>34</v>
      </c>
      <c r="K524" s="32" t="s">
        <v>16</v>
      </c>
      <c r="L524" s="18">
        <f>'[5]18нед'!C230</f>
        <v>0</v>
      </c>
      <c r="M524" s="21">
        <f>'[5]18нед'!D230</f>
        <v>0</v>
      </c>
      <c r="N524" s="19">
        <f>'[5]18нед'!G230</f>
        <v>0</v>
      </c>
      <c r="O524" s="20">
        <f>'[5]18нед'!H230</f>
        <v>0</v>
      </c>
      <c r="P524" s="53"/>
    </row>
    <row r="525" spans="1:16" ht="31.15" hidden="1">
      <c r="A525" s="168"/>
      <c r="B525" s="154"/>
      <c r="C525" s="16" t="s">
        <v>18</v>
      </c>
      <c r="D525" s="22">
        <f>'[5]17нед'!C231</f>
        <v>0</v>
      </c>
      <c r="E525" s="26">
        <f>'[5]17нед'!D231</f>
        <v>0</v>
      </c>
      <c r="F525" s="24">
        <f>'[5]17нед'!G231</f>
        <v>0</v>
      </c>
      <c r="G525" s="25">
        <f>'[5]17нед'!H231</f>
        <v>0</v>
      </c>
      <c r="H525" s="50"/>
      <c r="I525" s="170"/>
      <c r="J525" s="159"/>
      <c r="K525" s="16" t="s">
        <v>18</v>
      </c>
      <c r="L525" s="22">
        <f>'[5]18нед'!C231</f>
        <v>0</v>
      </c>
      <c r="M525" s="26">
        <f>'[5]18нед'!D231</f>
        <v>0</v>
      </c>
      <c r="N525" s="24">
        <f>'[5]18нед'!G231</f>
        <v>0</v>
      </c>
      <c r="O525" s="25">
        <f>'[5]18нед'!H231</f>
        <v>0</v>
      </c>
      <c r="P525" s="50"/>
    </row>
    <row r="526" spans="1:16" ht="31.15" hidden="1">
      <c r="A526" s="168"/>
      <c r="B526" s="154"/>
      <c r="C526" s="16" t="s">
        <v>20</v>
      </c>
      <c r="D526" s="22">
        <f>'[5]17нед'!C232</f>
        <v>0</v>
      </c>
      <c r="E526" s="26">
        <f>'[5]17нед'!D232</f>
        <v>0</v>
      </c>
      <c r="F526" s="24">
        <f>'[5]17нед'!G232</f>
        <v>0</v>
      </c>
      <c r="G526" s="25">
        <f>'[5]17нед'!H232</f>
        <v>0</v>
      </c>
      <c r="H526" s="50"/>
      <c r="I526" s="170"/>
      <c r="J526" s="159"/>
      <c r="K526" s="16" t="s">
        <v>20</v>
      </c>
      <c r="L526" s="22">
        <f>'[5]18нед'!C232</f>
        <v>0</v>
      </c>
      <c r="M526" s="26">
        <f>'[5]18нед'!D232</f>
        <v>0</v>
      </c>
      <c r="N526" s="24">
        <f>'[5]18нед'!G232</f>
        <v>0</v>
      </c>
      <c r="O526" s="25">
        <f>'[5]18нед'!H232</f>
        <v>0</v>
      </c>
      <c r="P526" s="50"/>
    </row>
    <row r="527" spans="1:16" ht="31.15" hidden="1">
      <c r="A527" s="168"/>
      <c r="B527" s="154"/>
      <c r="C527" s="16" t="s">
        <v>21</v>
      </c>
      <c r="D527" s="22">
        <f>'[5]17нед'!C233</f>
        <v>0</v>
      </c>
      <c r="E527" s="26">
        <f>'[5]17нед'!D233</f>
        <v>0</v>
      </c>
      <c r="F527" s="24">
        <f>'[5]17нед'!G233</f>
        <v>0</v>
      </c>
      <c r="G527" s="25">
        <f>'[5]17нед'!H233</f>
        <v>0</v>
      </c>
      <c r="H527" s="50"/>
      <c r="I527" s="170"/>
      <c r="J527" s="159"/>
      <c r="K527" s="16" t="s">
        <v>21</v>
      </c>
      <c r="L527" s="22">
        <f>'[5]18нед'!C233</f>
        <v>0</v>
      </c>
      <c r="M527" s="26">
        <f>'[5]18нед'!D233</f>
        <v>0</v>
      </c>
      <c r="N527" s="24">
        <f>'[5]18нед'!G233</f>
        <v>0</v>
      </c>
      <c r="O527" s="25">
        <f>'[5]18нед'!H233</f>
        <v>0</v>
      </c>
      <c r="P527" s="50"/>
    </row>
    <row r="528" spans="1:16" ht="31.15" hidden="1">
      <c r="A528" s="168"/>
      <c r="B528" s="154"/>
      <c r="C528" s="16" t="s">
        <v>22</v>
      </c>
      <c r="D528" s="22">
        <f>'[5]17нед'!C234</f>
        <v>0</v>
      </c>
      <c r="E528" s="26">
        <f>'[5]17нед'!D234</f>
        <v>0</v>
      </c>
      <c r="F528" s="24">
        <f>'[5]17нед'!G234</f>
        <v>0</v>
      </c>
      <c r="G528" s="25">
        <f>'[5]17нед'!H234</f>
        <v>0</v>
      </c>
      <c r="H528" s="50"/>
      <c r="I528" s="170"/>
      <c r="J528" s="159"/>
      <c r="K528" s="16" t="s">
        <v>22</v>
      </c>
      <c r="L528" s="22">
        <f>'[5]18нед'!C234</f>
        <v>0</v>
      </c>
      <c r="M528" s="26">
        <f>'[5]18нед'!D234</f>
        <v>0</v>
      </c>
      <c r="N528" s="24">
        <f>'[5]18нед'!G234</f>
        <v>0</v>
      </c>
      <c r="O528" s="25">
        <f>'[5]18нед'!H234</f>
        <v>0</v>
      </c>
      <c r="P528" s="50"/>
    </row>
    <row r="529" spans="1:16" ht="31.15" hidden="1">
      <c r="A529" s="168"/>
      <c r="B529" s="154"/>
      <c r="C529" s="16" t="s">
        <v>23</v>
      </c>
      <c r="D529" s="22">
        <f>'[5]17нед'!C235</f>
        <v>0</v>
      </c>
      <c r="E529" s="26">
        <f>'[5]17нед'!D235</f>
        <v>0</v>
      </c>
      <c r="F529" s="24">
        <f>'[5]17нед'!G235</f>
        <v>0</v>
      </c>
      <c r="G529" s="25">
        <f>'[5]17нед'!H235</f>
        <v>0</v>
      </c>
      <c r="H529" s="50"/>
      <c r="I529" s="170"/>
      <c r="J529" s="159"/>
      <c r="K529" s="16" t="s">
        <v>23</v>
      </c>
      <c r="L529" s="22">
        <f>'[5]18нед'!C235</f>
        <v>0</v>
      </c>
      <c r="M529" s="26">
        <f>'[5]18нед'!D235</f>
        <v>0</v>
      </c>
      <c r="N529" s="24">
        <f>'[5]18нед'!G235</f>
        <v>0</v>
      </c>
      <c r="O529" s="25">
        <f>'[5]18нед'!H235</f>
        <v>0</v>
      </c>
      <c r="P529" s="50"/>
    </row>
    <row r="530" spans="1:16" ht="31.15" hidden="1">
      <c r="A530" s="168"/>
      <c r="B530" s="154"/>
      <c r="C530" s="16" t="s">
        <v>24</v>
      </c>
      <c r="D530" s="22">
        <f>'[5]17нед'!C236</f>
        <v>0</v>
      </c>
      <c r="E530" s="26">
        <f>'[5]17нед'!D236</f>
        <v>0</v>
      </c>
      <c r="F530" s="24">
        <f>'[5]17нед'!G236</f>
        <v>0</v>
      </c>
      <c r="G530" s="25">
        <f>'[5]17нед'!H236</f>
        <v>0</v>
      </c>
      <c r="H530" s="50"/>
      <c r="I530" s="170"/>
      <c r="J530" s="159"/>
      <c r="K530" s="16" t="s">
        <v>24</v>
      </c>
      <c r="L530" s="22">
        <f>'[5]18нед'!C236</f>
        <v>0</v>
      </c>
      <c r="M530" s="26">
        <f>'[5]18нед'!D236</f>
        <v>0</v>
      </c>
      <c r="N530" s="24">
        <f>'[5]18нед'!G236</f>
        <v>0</v>
      </c>
      <c r="O530" s="25">
        <f>'[5]18нед'!H236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'[5]17нед'!C237</f>
        <v>0</v>
      </c>
      <c r="E531" s="28">
        <f>'[5]17нед'!D237</f>
        <v>0</v>
      </c>
      <c r="F531" s="29">
        <f>'[5]17нед'!G237</f>
        <v>0</v>
      </c>
      <c r="G531" s="30">
        <f>'[5]17нед'!H237</f>
        <v>0</v>
      </c>
      <c r="H531" s="51"/>
      <c r="I531" s="171"/>
      <c r="J531" s="160"/>
      <c r="K531" s="17"/>
      <c r="L531" s="27">
        <f>'[5]18нед'!C237</f>
        <v>0</v>
      </c>
      <c r="M531" s="28">
        <f>'[5]18нед'!D237</f>
        <v>0</v>
      </c>
      <c r="N531" s="29">
        <f>'[5]18нед'!G237</f>
        <v>0</v>
      </c>
      <c r="O531" s="30">
        <f>'[5]18нед'!H237</f>
        <v>0</v>
      </c>
      <c r="P531" s="51"/>
    </row>
    <row r="532" spans="1:16" ht="48" hidden="1" customHeight="1" thickTop="1">
      <c r="A532" s="167">
        <v>46018</v>
      </c>
      <c r="B532" s="153" t="s">
        <v>37</v>
      </c>
      <c r="C532" s="32" t="s">
        <v>16</v>
      </c>
      <c r="D532" s="18">
        <f>'[5]17нед'!C238</f>
        <v>0</v>
      </c>
      <c r="E532" s="21">
        <f>'[5]17нед'!D238</f>
        <v>0</v>
      </c>
      <c r="F532" s="19">
        <f>'[5]17нед'!G238</f>
        <v>0</v>
      </c>
      <c r="G532" s="20">
        <f>'[5]17нед'!H238</f>
        <v>0</v>
      </c>
      <c r="H532" s="53"/>
      <c r="I532" s="167">
        <v>46025</v>
      </c>
      <c r="J532" s="158" t="s">
        <v>37</v>
      </c>
      <c r="K532" s="32" t="s">
        <v>16</v>
      </c>
      <c r="L532" s="18">
        <f>'[5]18нед'!C238</f>
        <v>0</v>
      </c>
      <c r="M532" s="21">
        <f>'[5]18нед'!D238</f>
        <v>0</v>
      </c>
      <c r="N532" s="19">
        <f>'[5]18нед'!G238</f>
        <v>0</v>
      </c>
      <c r="O532" s="20">
        <f>'[5]18нед'!H238</f>
        <v>0</v>
      </c>
      <c r="P532" s="53"/>
    </row>
    <row r="533" spans="1:16" ht="31.15" hidden="1">
      <c r="A533" s="168"/>
      <c r="B533" s="154"/>
      <c r="C533" s="16" t="s">
        <v>18</v>
      </c>
      <c r="D533" s="22">
        <f>'[5]17нед'!C239</f>
        <v>0</v>
      </c>
      <c r="E533" s="26">
        <f>'[5]17нед'!D239</f>
        <v>0</v>
      </c>
      <c r="F533" s="24">
        <f>'[5]17нед'!G239</f>
        <v>0</v>
      </c>
      <c r="G533" s="25">
        <f>'[5]17нед'!H239</f>
        <v>0</v>
      </c>
      <c r="H533" s="50"/>
      <c r="I533" s="170"/>
      <c r="J533" s="159"/>
      <c r="K533" s="16" t="s">
        <v>18</v>
      </c>
      <c r="L533" s="22">
        <f>'[5]18нед'!C239</f>
        <v>0</v>
      </c>
      <c r="M533" s="26">
        <f>'[5]18нед'!D239</f>
        <v>0</v>
      </c>
      <c r="N533" s="24">
        <f>'[5]18нед'!G239</f>
        <v>0</v>
      </c>
      <c r="O533" s="25">
        <f>'[5]18нед'!H239</f>
        <v>0</v>
      </c>
      <c r="P533" s="50"/>
    </row>
    <row r="534" spans="1:16" ht="31.15" hidden="1">
      <c r="A534" s="168"/>
      <c r="B534" s="154"/>
      <c r="C534" s="16" t="s">
        <v>20</v>
      </c>
      <c r="D534" s="22">
        <f>'[5]17нед'!C240</f>
        <v>0</v>
      </c>
      <c r="E534" s="26">
        <f>'[5]17нед'!D240</f>
        <v>0</v>
      </c>
      <c r="F534" s="24">
        <f>'[5]17нед'!G240</f>
        <v>0</v>
      </c>
      <c r="G534" s="25">
        <f>'[5]17нед'!H240</f>
        <v>0</v>
      </c>
      <c r="H534" s="50"/>
      <c r="I534" s="170"/>
      <c r="J534" s="159"/>
      <c r="K534" s="16" t="s">
        <v>20</v>
      </c>
      <c r="L534" s="22">
        <f>'[5]18нед'!C240</f>
        <v>0</v>
      </c>
      <c r="M534" s="26">
        <f>'[5]18нед'!D240</f>
        <v>0</v>
      </c>
      <c r="N534" s="24">
        <f>'[5]18нед'!G240</f>
        <v>0</v>
      </c>
      <c r="O534" s="25">
        <f>'[5]18нед'!H240</f>
        <v>0</v>
      </c>
      <c r="P534" s="50"/>
    </row>
    <row r="535" spans="1:16" ht="31.15" hidden="1">
      <c r="A535" s="168"/>
      <c r="B535" s="154"/>
      <c r="C535" s="16" t="s">
        <v>21</v>
      </c>
      <c r="D535" s="22">
        <f>'[5]17нед'!C241</f>
        <v>0</v>
      </c>
      <c r="E535" s="26">
        <f>'[5]17нед'!D241</f>
        <v>0</v>
      </c>
      <c r="F535" s="24">
        <f>'[5]17нед'!G241</f>
        <v>0</v>
      </c>
      <c r="G535" s="25">
        <f>'[5]17нед'!H241</f>
        <v>0</v>
      </c>
      <c r="H535" s="50"/>
      <c r="I535" s="170"/>
      <c r="J535" s="159"/>
      <c r="K535" s="16" t="s">
        <v>21</v>
      </c>
      <c r="L535" s="22">
        <f>'[5]18нед'!C241</f>
        <v>0</v>
      </c>
      <c r="M535" s="26">
        <f>'[5]18нед'!D241</f>
        <v>0</v>
      </c>
      <c r="N535" s="24">
        <f>'[5]18нед'!G241</f>
        <v>0</v>
      </c>
      <c r="O535" s="25">
        <f>'[5]18нед'!H241</f>
        <v>0</v>
      </c>
      <c r="P535" s="50"/>
    </row>
    <row r="536" spans="1:16" ht="31.15" hidden="1">
      <c r="A536" s="168"/>
      <c r="B536" s="154"/>
      <c r="C536" s="16" t="s">
        <v>22</v>
      </c>
      <c r="D536" s="22">
        <f>'[5]17нед'!C242</f>
        <v>0</v>
      </c>
      <c r="E536" s="26">
        <f>'[5]17нед'!D242</f>
        <v>0</v>
      </c>
      <c r="F536" s="24">
        <f>'[5]17нед'!G242</f>
        <v>0</v>
      </c>
      <c r="G536" s="25">
        <f>'[5]17нед'!H242</f>
        <v>0</v>
      </c>
      <c r="H536" s="50"/>
      <c r="I536" s="170"/>
      <c r="J536" s="159"/>
      <c r="K536" s="16" t="s">
        <v>22</v>
      </c>
      <c r="L536" s="22">
        <f>'[5]18нед'!C242</f>
        <v>0</v>
      </c>
      <c r="M536" s="26">
        <f>'[5]18нед'!D242</f>
        <v>0</v>
      </c>
      <c r="N536" s="24">
        <f>'[5]18нед'!G242</f>
        <v>0</v>
      </c>
      <c r="O536" s="25">
        <f>'[5]18нед'!H242</f>
        <v>0</v>
      </c>
      <c r="P536" s="50"/>
    </row>
    <row r="537" spans="1:16" ht="31.15" hidden="1">
      <c r="A537" s="168"/>
      <c r="B537" s="154"/>
      <c r="C537" s="16" t="s">
        <v>23</v>
      </c>
      <c r="D537" s="22">
        <f>'[5]17нед'!C243</f>
        <v>0</v>
      </c>
      <c r="E537" s="26">
        <f>'[5]17нед'!D243</f>
        <v>0</v>
      </c>
      <c r="F537" s="24">
        <f>'[5]17нед'!G243</f>
        <v>0</v>
      </c>
      <c r="G537" s="25">
        <f>'[5]17нед'!H243</f>
        <v>0</v>
      </c>
      <c r="H537" s="50"/>
      <c r="I537" s="170"/>
      <c r="J537" s="159"/>
      <c r="K537" s="16" t="s">
        <v>23</v>
      </c>
      <c r="L537" s="22">
        <f>'[5]18нед'!C243</f>
        <v>0</v>
      </c>
      <c r="M537" s="26">
        <f>'[5]18нед'!D243</f>
        <v>0</v>
      </c>
      <c r="N537" s="24">
        <f>'[5]18нед'!G243</f>
        <v>0</v>
      </c>
      <c r="O537" s="25">
        <f>'[5]18нед'!H243</f>
        <v>0</v>
      </c>
      <c r="P537" s="50"/>
    </row>
    <row r="538" spans="1:16" ht="31.15" hidden="1">
      <c r="A538" s="168"/>
      <c r="B538" s="154"/>
      <c r="C538" s="16" t="s">
        <v>24</v>
      </c>
      <c r="D538" s="22">
        <f>'[5]17нед'!C244</f>
        <v>0</v>
      </c>
      <c r="E538" s="26">
        <f>'[5]17нед'!D244</f>
        <v>0</v>
      </c>
      <c r="F538" s="24">
        <f>'[5]17нед'!G244</f>
        <v>0</v>
      </c>
      <c r="G538" s="25">
        <f>'[5]17нед'!H244</f>
        <v>0</v>
      </c>
      <c r="H538" s="50"/>
      <c r="I538" s="170"/>
      <c r="J538" s="159"/>
      <c r="K538" s="16" t="s">
        <v>24</v>
      </c>
      <c r="L538" s="22">
        <f>'[5]18нед'!C244</f>
        <v>0</v>
      </c>
      <c r="M538" s="26">
        <f>'[5]18нед'!D244</f>
        <v>0</v>
      </c>
      <c r="N538" s="24">
        <f>'[5]18нед'!G244</f>
        <v>0</v>
      </c>
      <c r="O538" s="25">
        <f>'[5]18нед'!H244</f>
        <v>0</v>
      </c>
      <c r="P538" s="50"/>
    </row>
    <row r="539" spans="1:16" ht="19.149999999999999" hidden="1" thickTop="1" thickBot="1">
      <c r="A539" s="169"/>
      <c r="B539" s="155"/>
      <c r="C539" s="17"/>
      <c r="D539" s="18">
        <f>'[5]17нед'!C59</f>
        <v>0</v>
      </c>
      <c r="E539" s="21">
        <f>'[5]17нед'!D59</f>
        <v>0</v>
      </c>
      <c r="F539" s="19">
        <f>'[5]17нед'!G59</f>
        <v>0</v>
      </c>
      <c r="G539" s="20">
        <f>'[5]17нед'!H59</f>
        <v>0</v>
      </c>
      <c r="H539" s="53"/>
      <c r="I539" s="171"/>
      <c r="J539" s="160"/>
      <c r="K539" s="17"/>
      <c r="L539" s="27">
        <f>'[5]18нед'!C245</f>
        <v>0</v>
      </c>
      <c r="M539" s="28">
        <f>'[5]18нед'!D245</f>
        <v>0</v>
      </c>
      <c r="N539" s="29">
        <f>'[5]18нед'!G245</f>
        <v>0</v>
      </c>
      <c r="O539" s="30">
        <f>'[5]18нед'!H245</f>
        <v>0</v>
      </c>
      <c r="P539" s="51"/>
    </row>
    <row r="540" spans="1:16" ht="39" hidden="1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43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B130:D130"/>
    <mergeCell ref="J130:L130"/>
    <mergeCell ref="A131:B131"/>
    <mergeCell ref="F131:G131"/>
    <mergeCell ref="I131:J131"/>
    <mergeCell ref="N131:O131"/>
    <mergeCell ref="B126:H126"/>
    <mergeCell ref="J126:P126"/>
    <mergeCell ref="B128:D128"/>
    <mergeCell ref="E128:H128"/>
    <mergeCell ref="B129:D129"/>
    <mergeCell ref="J129:L129"/>
    <mergeCell ref="A112:A119"/>
    <mergeCell ref="B112:B119"/>
    <mergeCell ref="J114:P114"/>
    <mergeCell ref="J117:P117"/>
    <mergeCell ref="J120:P120"/>
    <mergeCell ref="J123:P123"/>
    <mergeCell ref="A96:A103"/>
    <mergeCell ref="B96:B103"/>
    <mergeCell ref="J96:P96"/>
    <mergeCell ref="J99:P99"/>
    <mergeCell ref="J102:P102"/>
    <mergeCell ref="A104:A111"/>
    <mergeCell ref="B104:B111"/>
    <mergeCell ref="J105:P105"/>
    <mergeCell ref="J108:P108"/>
    <mergeCell ref="J111:P111"/>
    <mergeCell ref="A80:A87"/>
    <mergeCell ref="B80:B87"/>
    <mergeCell ref="J81:P81"/>
    <mergeCell ref="J84:P84"/>
    <mergeCell ref="J87:P87"/>
    <mergeCell ref="A88:A95"/>
    <mergeCell ref="B88:B95"/>
    <mergeCell ref="J90:P90"/>
    <mergeCell ref="J93:P93"/>
    <mergeCell ref="B69:D69"/>
    <mergeCell ref="J69:L69"/>
    <mergeCell ref="B70:D70"/>
    <mergeCell ref="A71:B71"/>
    <mergeCell ref="F71:G71"/>
    <mergeCell ref="A72:A79"/>
    <mergeCell ref="B72:B79"/>
    <mergeCell ref="J72:P72"/>
    <mergeCell ref="J75:P75"/>
    <mergeCell ref="J78:P78"/>
    <mergeCell ref="B66:H66"/>
    <mergeCell ref="J66:P66"/>
    <mergeCell ref="B68:D68"/>
    <mergeCell ref="E68:H68"/>
    <mergeCell ref="J68:L68"/>
    <mergeCell ref="M68:P68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</mergeCells>
  <conditionalFormatting sqref="G59:H59">
    <cfRule type="cellIs" dxfId="619" priority="99" operator="equal">
      <formula>"0. ,0, "</formula>
    </cfRule>
  </conditionalFormatting>
  <conditionalFormatting sqref="G59:H59">
    <cfRule type="cellIs" dxfId="618" priority="98" operator="equal">
      <formula>"0. 0,0, ауд. 0, 0"</formula>
    </cfRule>
  </conditionalFormatting>
  <conditionalFormatting sqref="G59:H59">
    <cfRule type="cellIs" dxfId="617" priority="97" operator="equal">
      <formula>"0. 0 0, ауд. 0, 0"</formula>
    </cfRule>
  </conditionalFormatting>
  <conditionalFormatting sqref="G59:H59">
    <cfRule type="cellIs" dxfId="616" priority="96" operator="equal">
      <formula>"0. ,0, "</formula>
    </cfRule>
  </conditionalFormatting>
  <conditionalFormatting sqref="G59:H59">
    <cfRule type="cellIs" dxfId="615" priority="95" operator="equal">
      <formula>"0. 0,0, ауд. 0, 0"</formula>
    </cfRule>
  </conditionalFormatting>
  <conditionalFormatting sqref="G59:H59">
    <cfRule type="cellIs" dxfId="614" priority="94" operator="equal">
      <formula>"0. 0 0, ауд. 0, 0"</formula>
    </cfRule>
  </conditionalFormatting>
  <conditionalFormatting sqref="G59:H59">
    <cfRule type="cellIs" dxfId="613" priority="93" operator="equal">
      <formula>"0. ,0, "</formula>
    </cfRule>
  </conditionalFormatting>
  <conditionalFormatting sqref="G59:H59">
    <cfRule type="cellIs" dxfId="612" priority="92" operator="equal">
      <formula>"0. 0,0, ауд. 0, 0"</formula>
    </cfRule>
  </conditionalFormatting>
  <conditionalFormatting sqref="G59:H59">
    <cfRule type="cellIs" dxfId="611" priority="91" operator="equal">
      <formula>"0. 0 0, ауд. 0, 0"</formula>
    </cfRule>
  </conditionalFormatting>
  <conditionalFormatting sqref="G59:H59">
    <cfRule type="cellIs" dxfId="61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conditionalFormatting sqref="G119:H119">
    <cfRule type="cellIs" dxfId="609" priority="88" operator="equal">
      <formula>"0. ,0, "</formula>
    </cfRule>
  </conditionalFormatting>
  <conditionalFormatting sqref="G119:H119">
    <cfRule type="cellIs" dxfId="608" priority="87" operator="equal">
      <formula>"0. 0,0, ауд. 0, 0"</formula>
    </cfRule>
  </conditionalFormatting>
  <conditionalFormatting sqref="G119:H119">
    <cfRule type="cellIs" dxfId="607" priority="86" operator="equal">
      <formula>"0. 0 0, ауд. 0, 0"</formula>
    </cfRule>
  </conditionalFormatting>
  <conditionalFormatting sqref="G119:H119">
    <cfRule type="cellIs" dxfId="606" priority="85" operator="equal">
      <formula>"0. ,0, "</formula>
    </cfRule>
  </conditionalFormatting>
  <conditionalFormatting sqref="G119:H119">
    <cfRule type="cellIs" dxfId="605" priority="84" operator="equal">
      <formula>"0. 0,0, ауд. 0, 0"</formula>
    </cfRule>
  </conditionalFormatting>
  <conditionalFormatting sqref="G119:H119">
    <cfRule type="cellIs" dxfId="604" priority="83" operator="equal">
      <formula>"0. 0 0, ауд. 0, 0"</formula>
    </cfRule>
  </conditionalFormatting>
  <conditionalFormatting sqref="G119:H119">
    <cfRule type="cellIs" dxfId="603" priority="82" operator="equal">
      <formula>"0. ,0, "</formula>
    </cfRule>
  </conditionalFormatting>
  <conditionalFormatting sqref="G119:H119">
    <cfRule type="cellIs" dxfId="602" priority="81" operator="equal">
      <formula>"0. 0,0, ауд. 0, 0"</formula>
    </cfRule>
  </conditionalFormatting>
  <conditionalFormatting sqref="G119:H119">
    <cfRule type="cellIs" dxfId="601" priority="80" operator="equal">
      <formula>"0. 0 0, ауд. 0, 0"</formula>
    </cfRule>
  </conditionalFormatting>
  <conditionalFormatting sqref="G119:H119">
    <cfRule type="cellIs" dxfId="600" priority="78" operator="equal">
      <formula>"0. 0 0, ауд. 0,"</formula>
    </cfRule>
    <cfRule type="colorScale" priority="79">
      <colorScale>
        <cfvo type="min"/>
        <cfvo type="max"/>
        <color rgb="FFFF7128"/>
        <color rgb="FFFFEF9C"/>
      </colorScale>
    </cfRule>
  </conditionalFormatting>
  <conditionalFormatting sqref="G179:H179">
    <cfRule type="cellIs" dxfId="599" priority="77" operator="equal">
      <formula>"0. ,0, "</formula>
    </cfRule>
  </conditionalFormatting>
  <conditionalFormatting sqref="G179:H179">
    <cfRule type="cellIs" dxfId="598" priority="76" operator="equal">
      <formula>"0. 0,0, ауд. 0, 0"</formula>
    </cfRule>
  </conditionalFormatting>
  <conditionalFormatting sqref="G179:H179">
    <cfRule type="cellIs" dxfId="597" priority="75" operator="equal">
      <formula>"0. 0 0, ауд. 0, 0"</formula>
    </cfRule>
  </conditionalFormatting>
  <conditionalFormatting sqref="G179:H179">
    <cfRule type="cellIs" dxfId="596" priority="74" operator="equal">
      <formula>"0. ,0, "</formula>
    </cfRule>
  </conditionalFormatting>
  <conditionalFormatting sqref="G179:H179">
    <cfRule type="cellIs" dxfId="595" priority="73" operator="equal">
      <formula>"0. 0,0, ауд. 0, 0"</formula>
    </cfRule>
  </conditionalFormatting>
  <conditionalFormatting sqref="G179:H179">
    <cfRule type="cellIs" dxfId="594" priority="72" operator="equal">
      <formula>"0. 0 0, ауд. 0, 0"</formula>
    </cfRule>
  </conditionalFormatting>
  <conditionalFormatting sqref="G179:H179">
    <cfRule type="cellIs" dxfId="593" priority="71" operator="equal">
      <formula>"0. ,0, "</formula>
    </cfRule>
  </conditionalFormatting>
  <conditionalFormatting sqref="G179:H179">
    <cfRule type="cellIs" dxfId="592" priority="70" operator="equal">
      <formula>"0. 0,0, ауд. 0, 0"</formula>
    </cfRule>
  </conditionalFormatting>
  <conditionalFormatting sqref="G179:H179">
    <cfRule type="cellIs" dxfId="591" priority="69" operator="equal">
      <formula>"0. 0 0, ауд. 0, 0"</formula>
    </cfRule>
  </conditionalFormatting>
  <conditionalFormatting sqref="G179:H179">
    <cfRule type="cellIs" dxfId="59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G239:H239">
    <cfRule type="cellIs" dxfId="589" priority="66" operator="equal">
      <formula>"0. ,0, "</formula>
    </cfRule>
  </conditionalFormatting>
  <conditionalFormatting sqref="G239:H239">
    <cfRule type="cellIs" dxfId="588" priority="65" operator="equal">
      <formula>"0. 0,0, ауд. 0, 0"</formula>
    </cfRule>
  </conditionalFormatting>
  <conditionalFormatting sqref="G239:H239">
    <cfRule type="cellIs" dxfId="587" priority="64" operator="equal">
      <formula>"0. 0 0, ауд. 0, 0"</formula>
    </cfRule>
  </conditionalFormatting>
  <conditionalFormatting sqref="G239:H239">
    <cfRule type="cellIs" dxfId="586" priority="63" operator="equal">
      <formula>"0. ,0, "</formula>
    </cfRule>
  </conditionalFormatting>
  <conditionalFormatting sqref="G239:H239">
    <cfRule type="cellIs" dxfId="585" priority="62" operator="equal">
      <formula>"0. 0,0, ауд. 0, 0"</formula>
    </cfRule>
  </conditionalFormatting>
  <conditionalFormatting sqref="G239:H239">
    <cfRule type="cellIs" dxfId="584" priority="61" operator="equal">
      <formula>"0. 0 0, ауд. 0, 0"</formula>
    </cfRule>
  </conditionalFormatting>
  <conditionalFormatting sqref="G239:H239">
    <cfRule type="cellIs" dxfId="583" priority="60" operator="equal">
      <formula>"0. ,0, "</formula>
    </cfRule>
  </conditionalFormatting>
  <conditionalFormatting sqref="G239:H239">
    <cfRule type="cellIs" dxfId="582" priority="59" operator="equal">
      <formula>"0. 0,0, ауд. 0, 0"</formula>
    </cfRule>
  </conditionalFormatting>
  <conditionalFormatting sqref="G239:H239">
    <cfRule type="cellIs" dxfId="581" priority="58" operator="equal">
      <formula>"0. 0 0, ауд. 0, 0"</formula>
    </cfRule>
  </conditionalFormatting>
  <conditionalFormatting sqref="G239:H239">
    <cfRule type="cellIs" dxfId="58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G299:H299">
    <cfRule type="cellIs" dxfId="579" priority="55" operator="equal">
      <formula>"0. ,0, "</formula>
    </cfRule>
  </conditionalFormatting>
  <conditionalFormatting sqref="G299:H299">
    <cfRule type="cellIs" dxfId="578" priority="54" operator="equal">
      <formula>"0. 0,0, ауд. 0, 0"</formula>
    </cfRule>
  </conditionalFormatting>
  <conditionalFormatting sqref="G299:H299">
    <cfRule type="cellIs" dxfId="577" priority="53" operator="equal">
      <formula>"0. 0 0, ауд. 0, 0"</formula>
    </cfRule>
  </conditionalFormatting>
  <conditionalFormatting sqref="G299:H299">
    <cfRule type="cellIs" dxfId="576" priority="52" operator="equal">
      <formula>"0. ,0, "</formula>
    </cfRule>
  </conditionalFormatting>
  <conditionalFormatting sqref="G299:H299">
    <cfRule type="cellIs" dxfId="575" priority="51" operator="equal">
      <formula>"0. 0,0, ауд. 0, 0"</formula>
    </cfRule>
  </conditionalFormatting>
  <conditionalFormatting sqref="G299:H299">
    <cfRule type="cellIs" dxfId="574" priority="50" operator="equal">
      <formula>"0. 0 0, ауд. 0, 0"</formula>
    </cfRule>
  </conditionalFormatting>
  <conditionalFormatting sqref="G299:H299">
    <cfRule type="cellIs" dxfId="573" priority="49" operator="equal">
      <formula>"0. ,0, "</formula>
    </cfRule>
  </conditionalFormatting>
  <conditionalFormatting sqref="G299:H299">
    <cfRule type="cellIs" dxfId="572" priority="48" operator="equal">
      <formula>"0. 0,0, ауд. 0, 0"</formula>
    </cfRule>
  </conditionalFormatting>
  <conditionalFormatting sqref="G299:H299">
    <cfRule type="cellIs" dxfId="571" priority="47" operator="equal">
      <formula>"0. 0 0, ауд. 0, 0"</formula>
    </cfRule>
  </conditionalFormatting>
  <conditionalFormatting sqref="G299:H299">
    <cfRule type="cellIs" dxfId="57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G359:H359">
    <cfRule type="cellIs" dxfId="569" priority="44" operator="equal">
      <formula>"0. ,0, "</formula>
    </cfRule>
  </conditionalFormatting>
  <conditionalFormatting sqref="G359:H359">
    <cfRule type="cellIs" dxfId="568" priority="43" operator="equal">
      <formula>"0. 0,0, ауд. 0, 0"</formula>
    </cfRule>
  </conditionalFormatting>
  <conditionalFormatting sqref="G359:H359">
    <cfRule type="cellIs" dxfId="567" priority="42" operator="equal">
      <formula>"0. 0 0, ауд. 0, 0"</formula>
    </cfRule>
  </conditionalFormatting>
  <conditionalFormatting sqref="G359:H359">
    <cfRule type="cellIs" dxfId="566" priority="41" operator="equal">
      <formula>"0. ,0, "</formula>
    </cfRule>
  </conditionalFormatting>
  <conditionalFormatting sqref="G359:H359">
    <cfRule type="cellIs" dxfId="565" priority="40" operator="equal">
      <formula>"0. 0,0, ауд. 0, 0"</formula>
    </cfRule>
  </conditionalFormatting>
  <conditionalFormatting sqref="G359:H359">
    <cfRule type="cellIs" dxfId="564" priority="39" operator="equal">
      <formula>"0. 0 0, ауд. 0, 0"</formula>
    </cfRule>
  </conditionalFormatting>
  <conditionalFormatting sqref="G359:H359">
    <cfRule type="cellIs" dxfId="563" priority="38" operator="equal">
      <formula>"0. ,0, "</formula>
    </cfRule>
  </conditionalFormatting>
  <conditionalFormatting sqref="G359:H359">
    <cfRule type="cellIs" dxfId="562" priority="37" operator="equal">
      <formula>"0. 0,0, ауд. 0, 0"</formula>
    </cfRule>
  </conditionalFormatting>
  <conditionalFormatting sqref="G359:H359">
    <cfRule type="cellIs" dxfId="561" priority="36" operator="equal">
      <formula>"0. 0 0, ауд. 0, 0"</formula>
    </cfRule>
  </conditionalFormatting>
  <conditionalFormatting sqref="G359:H359">
    <cfRule type="cellIs" dxfId="56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G419:H419">
    <cfRule type="cellIs" dxfId="559" priority="33" operator="equal">
      <formula>"0. ,0, "</formula>
    </cfRule>
  </conditionalFormatting>
  <conditionalFormatting sqref="G419:H419">
    <cfRule type="cellIs" dxfId="558" priority="32" operator="equal">
      <formula>"0. 0,0, ауд. 0, 0"</formula>
    </cfRule>
  </conditionalFormatting>
  <conditionalFormatting sqref="G419:H419">
    <cfRule type="cellIs" dxfId="557" priority="31" operator="equal">
      <formula>"0. 0 0, ауд. 0, 0"</formula>
    </cfRule>
  </conditionalFormatting>
  <conditionalFormatting sqref="G419:H419">
    <cfRule type="cellIs" dxfId="556" priority="30" operator="equal">
      <formula>"0. ,0, "</formula>
    </cfRule>
  </conditionalFormatting>
  <conditionalFormatting sqref="G419:H419">
    <cfRule type="cellIs" dxfId="555" priority="29" operator="equal">
      <formula>"0. 0,0, ауд. 0, 0"</formula>
    </cfRule>
  </conditionalFormatting>
  <conditionalFormatting sqref="G419:H419">
    <cfRule type="cellIs" dxfId="554" priority="28" operator="equal">
      <formula>"0. 0 0, ауд. 0, 0"</formula>
    </cfRule>
  </conditionalFormatting>
  <conditionalFormatting sqref="G419:H419">
    <cfRule type="cellIs" dxfId="553" priority="27" operator="equal">
      <formula>"0. ,0, "</formula>
    </cfRule>
  </conditionalFormatting>
  <conditionalFormatting sqref="G419:H419">
    <cfRule type="cellIs" dxfId="552" priority="26" operator="equal">
      <formula>"0. 0,0, ауд. 0, 0"</formula>
    </cfRule>
  </conditionalFormatting>
  <conditionalFormatting sqref="G419:H419">
    <cfRule type="cellIs" dxfId="551" priority="25" operator="equal">
      <formula>"0. 0 0, ауд. 0, 0"</formula>
    </cfRule>
  </conditionalFormatting>
  <conditionalFormatting sqref="G419:H419">
    <cfRule type="cellIs" dxfId="55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G479:H479">
    <cfRule type="cellIs" dxfId="549" priority="22" operator="equal">
      <formula>"0. ,0, "</formula>
    </cfRule>
  </conditionalFormatting>
  <conditionalFormatting sqref="G479:H479">
    <cfRule type="cellIs" dxfId="548" priority="21" operator="equal">
      <formula>"0. 0,0, ауд. 0, 0"</formula>
    </cfRule>
  </conditionalFormatting>
  <conditionalFormatting sqref="G479:H479">
    <cfRule type="cellIs" dxfId="547" priority="20" operator="equal">
      <formula>"0. 0 0, ауд. 0, 0"</formula>
    </cfRule>
  </conditionalFormatting>
  <conditionalFormatting sqref="G479:H479">
    <cfRule type="cellIs" dxfId="546" priority="19" operator="equal">
      <formula>"0. ,0, "</formula>
    </cfRule>
  </conditionalFormatting>
  <conditionalFormatting sqref="G479:H479">
    <cfRule type="cellIs" dxfId="545" priority="18" operator="equal">
      <formula>"0. 0,0, ауд. 0, 0"</formula>
    </cfRule>
  </conditionalFormatting>
  <conditionalFormatting sqref="G479:H479">
    <cfRule type="cellIs" dxfId="544" priority="17" operator="equal">
      <formula>"0. 0 0, ауд. 0, 0"</formula>
    </cfRule>
  </conditionalFormatting>
  <conditionalFormatting sqref="G479:H479">
    <cfRule type="cellIs" dxfId="543" priority="16" operator="equal">
      <formula>"0. ,0, "</formula>
    </cfRule>
  </conditionalFormatting>
  <conditionalFormatting sqref="G479:H479">
    <cfRule type="cellIs" dxfId="542" priority="15" operator="equal">
      <formula>"0. 0,0, ауд. 0, 0"</formula>
    </cfRule>
  </conditionalFormatting>
  <conditionalFormatting sqref="G479:H479">
    <cfRule type="cellIs" dxfId="541" priority="14" operator="equal">
      <formula>"0. 0 0, ауд. 0, 0"</formula>
    </cfRule>
  </conditionalFormatting>
  <conditionalFormatting sqref="G479:H479">
    <cfRule type="cellIs" dxfId="54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G539:H539">
    <cfRule type="cellIs" dxfId="539" priority="11" operator="equal">
      <formula>"0. ,0, "</formula>
    </cfRule>
  </conditionalFormatting>
  <conditionalFormatting sqref="G539:H539">
    <cfRule type="cellIs" dxfId="538" priority="10" operator="equal">
      <formula>"0. 0,0, ауд. 0, 0"</formula>
    </cfRule>
  </conditionalFormatting>
  <conditionalFormatting sqref="G539:H539">
    <cfRule type="cellIs" dxfId="537" priority="9" operator="equal">
      <formula>"0. 0 0, ауд. 0, 0"</formula>
    </cfRule>
  </conditionalFormatting>
  <conditionalFormatting sqref="G539:H539">
    <cfRule type="cellIs" dxfId="536" priority="8" operator="equal">
      <formula>"0. ,0, "</formula>
    </cfRule>
  </conditionalFormatting>
  <conditionalFormatting sqref="G539:H539">
    <cfRule type="cellIs" dxfId="535" priority="7" operator="equal">
      <formula>"0. 0,0, ауд. 0, 0"</formula>
    </cfRule>
  </conditionalFormatting>
  <conditionalFormatting sqref="G539:H539">
    <cfRule type="cellIs" dxfId="534" priority="6" operator="equal">
      <formula>"0. 0 0, ауд. 0, 0"</formula>
    </cfRule>
  </conditionalFormatting>
  <conditionalFormatting sqref="G539:H539">
    <cfRule type="cellIs" dxfId="533" priority="5" operator="equal">
      <formula>"0. ,0, "</formula>
    </cfRule>
  </conditionalFormatting>
  <conditionalFormatting sqref="G539:H539">
    <cfRule type="cellIs" dxfId="532" priority="4" operator="equal">
      <formula>"0. 0,0, ауд. 0, 0"</formula>
    </cfRule>
  </conditionalFormatting>
  <conditionalFormatting sqref="G539:H539">
    <cfRule type="cellIs" dxfId="531" priority="3" operator="equal">
      <formula>"0. 0 0, ауд. 0, 0"</formula>
    </cfRule>
  </conditionalFormatting>
  <conditionalFormatting sqref="G539:H539">
    <cfRule type="cellIs" dxfId="53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H137:H138" r:id="rId1" display="https://max.ru/join/pcqQ76hVH1VM62gdvJpdTUt6hv6a-FL0jPDOixrw4dg" xr:uid="{3DB5C468-7A5F-4659-98D9-6676D7903B76}"/>
    <hyperlink ref="P137:P138" r:id="rId2" display="https://max.ru/join/pcqQ76hVH1VM62gdvJpdTUt6hv6a-FL0jPDOixrw4dg" xr:uid="{61F79AE7-F69C-43B2-8612-3C7404DEC02A}"/>
    <hyperlink ref="H153:H154" r:id="rId3" display="https://max.ru/join/pcqQ76hVH1VM62gdvJpdTUt6hv6a-FL0jPDOixrw4dg" xr:uid="{9931ADD4-2B99-40F0-8EE5-DA7C8F913E8A}"/>
    <hyperlink ref="P153:P154" r:id="rId4" display="https://max.ru/join/pcqQ76hVH1VM62gdvJpdTUt6hv6a-FL0jPDOixrw4dg" xr:uid="{81DF974B-29F4-4F0F-A838-48514731719E}"/>
    <hyperlink ref="H197:H198" r:id="rId5" display="https://max.ru/join/pcqQ76hVH1VM62gdvJpdTUt6hv6a-FL0jPDOixrw4dg" xr:uid="{AD958110-A729-4710-A5F6-A2B0D6B858E0}"/>
    <hyperlink ref="P197:P198" r:id="rId6" display="https://max.ru/join/pcqQ76hVH1VM62gdvJpdTUt6hv6a-FL0jPDOixrw4dg" xr:uid="{BCA6B04C-6481-44F9-B08C-55D22C55D4C8}"/>
    <hyperlink ref="H213:H214" r:id="rId7" display="https://max.ru/join/pcqQ76hVH1VM62gdvJpdTUt6hv6a-FL0jPDOixrw4dg" xr:uid="{D608459F-F181-454F-9BA6-E9AE6E13534C}"/>
    <hyperlink ref="P213:P214" r:id="rId8" display="https://max.ru/join/pcqQ76hVH1VM62gdvJpdTUt6hv6a-FL0jPDOixrw4dg" xr:uid="{EB001052-EAD0-42D5-910B-24C938589B53}"/>
    <hyperlink ref="H257:H258" r:id="rId9" display="https://max.ru/join/pcqQ76hVH1VM62gdvJpdTUt6hv6a-FL0jPDOixrw4dg" xr:uid="{D9C9AD5F-8002-4AE2-A9C8-63ECF6FD5787}"/>
    <hyperlink ref="P257:P258" r:id="rId10" display="https://max.ru/join/pcqQ76hVH1VM62gdvJpdTUt6hv6a-FL0jPDOixrw4dg" xr:uid="{5C87A350-FEA5-4E12-997D-539BE6D1868B}"/>
    <hyperlink ref="P273:P274" r:id="rId11" display="https://max.ru/join/pcqQ76hVH1VM62gdvJpdTUt6hv6a-FL0jPDOixrw4dg" xr:uid="{8ABF805B-B9C1-44D8-B578-A277A67501E4}"/>
    <hyperlink ref="H273:H274" r:id="rId12" display="https://max.ru/join/pcqQ76hVH1VM62gdvJpdTUt6hv6a-FL0jPDOixrw4dg" xr:uid="{F050217D-AAE6-4F98-A424-DA1DA9FA8B4A}"/>
    <hyperlink ref="H377:H378" r:id="rId13" display="https://max.ru/join/pcqQ76hVH1VM62gdvJpdTUt6hv6a-FL0jPDOixrw4dg" xr:uid="{2D31ADF5-F6D2-4E00-9415-78F697FFD321}"/>
    <hyperlink ref="P377:P378" r:id="rId14" display="https://max.ru/join/pcqQ76hVH1VM62gdvJpdTUt6hv6a-FL0jPDOixrw4dg" xr:uid="{C8B9CA1A-B147-4C67-9633-8CD605AC8FF3}"/>
    <hyperlink ref="P393:P394" r:id="rId15" display="https://max.ru/join/pcqQ76hVH1VM62gdvJpdTUt6hv6a-FL0jPDOixrw4dg" xr:uid="{48533846-201F-435E-8240-7A9FCDCC8E8D}"/>
    <hyperlink ref="H393:H394" r:id="rId16" display="https://max.ru/join/pcqQ76hVH1VM62gdvJpdTUt6hv6a-FL0jPDOixrw4dg" xr:uid="{49582C3F-F86E-41E1-8930-9A6E209D4B66}"/>
    <hyperlink ref="H437:H438" r:id="rId17" display="https://max.ru/join/pcqQ76hVH1VM62gdvJpdTUt6hv6a-FL0jPDOixrw4dg" xr:uid="{65E8C236-E8C2-4536-ADA9-134FE0A7D789}"/>
    <hyperlink ref="P437:P438" r:id="rId18" display="https://max.ru/join/pcqQ76hVH1VM62gdvJpdTUt6hv6a-FL0jPDOixrw4dg" xr:uid="{6429B433-E64D-4987-B3C7-6BF67E2955FD}"/>
    <hyperlink ref="H453:H454" r:id="rId19" display="https://max.ru/join/pcqQ76hVH1VM62gdvJpdTUt6hv6a-FL0jPDOixrw4dg" xr:uid="{D932BC3E-9E81-4621-8A3C-EF8E1D892BC0}"/>
    <hyperlink ref="P453:P454" r:id="rId20" display="https://max.ru/join/pcqQ76hVH1VM62gdvJpdTUt6hv6a-FL0jPDOixrw4dg" xr:uid="{D782A488-C2CA-4B57-9997-AD0E6431A047}"/>
    <hyperlink ref="H505" r:id="rId21" xr:uid="{E152231D-ED42-4D0D-8FC5-5A3B8705D9A7}"/>
    <hyperlink ref="H506" r:id="rId22" xr:uid="{4A70C2E2-4F7C-4901-BD64-F48C8F5C167A}"/>
    <hyperlink ref="H445" r:id="rId23" xr:uid="{BB5DF22A-0CE4-48A8-A0BE-6C5A62BF725B}"/>
    <hyperlink ref="H446" r:id="rId24" xr:uid="{D6F5FAAA-6737-4D02-9237-27157A7AAB86}"/>
    <hyperlink ref="P205" r:id="rId25" xr:uid="{F976E6F3-07FD-4CC0-9750-158ADAED67CE}"/>
    <hyperlink ref="P206" r:id="rId26" xr:uid="{84D3E997-6D7B-4AE2-B31D-8A3161FA7C50}"/>
    <hyperlink ref="P325" r:id="rId27" xr:uid="{6A85FFFA-CB71-4237-BDF8-1BDD31EA923E}"/>
    <hyperlink ref="P326" r:id="rId28" xr:uid="{BE1A0D5F-D2F7-4732-A108-EE80CB993D86}"/>
    <hyperlink ref="H497" r:id="rId29" xr:uid="{270628B6-7B16-43F7-89D9-73E1E3C87791}"/>
    <hyperlink ref="H317" r:id="rId30" xr:uid="{98F71C22-107D-480E-83C4-7B4B0C29C9A4}"/>
    <hyperlink ref="P145" r:id="rId31" xr:uid="{D7D1E27F-9201-4E64-B9E3-B80CC11E9898}"/>
    <hyperlink ref="P146" r:id="rId32" xr:uid="{4C4E7473-1CF2-4E1E-B4B9-0FC222BCF2B0}"/>
    <hyperlink ref="P265" r:id="rId33" xr:uid="{18E91BE5-4346-42EB-985C-FF2BE2C83E12}"/>
    <hyperlink ref="P266" r:id="rId34" xr:uid="{728218E2-670A-4E54-A606-55EFD647DFE7}"/>
    <hyperlink ref="P385" r:id="rId35" xr:uid="{21F6B576-DBBA-40F0-BE08-E6B35FC826A8}"/>
    <hyperlink ref="P386" r:id="rId36" xr:uid="{49D5F302-3A95-4940-BC8D-DAE42B2CB0EB}"/>
    <hyperlink ref="P445" r:id="rId37" xr:uid="{4E3D2A56-F355-483C-A6A6-0C3E4FD936B2}"/>
    <hyperlink ref="P446" r:id="rId38" xr:uid="{EA8522BA-1AA3-40B6-82B9-EB401E2DF679}"/>
    <hyperlink ref="H461" r:id="rId39" xr:uid="{FC506138-16F3-4FC5-9C5F-BB702D54CBF4}"/>
    <hyperlink ref="H462" r:id="rId40" xr:uid="{6BBE862A-AFB0-4AAF-BE55-386ACDC7F5F7}"/>
    <hyperlink ref="H341" r:id="rId41" xr:uid="{AB04249E-F795-4A03-B139-D56D98B9A777}"/>
    <hyperlink ref="H342" r:id="rId42" xr:uid="{D8BE19B0-9091-40A9-B109-984A3AB3F34A}"/>
    <hyperlink ref="H221" r:id="rId43" xr:uid="{45CF8D0A-2E23-4956-B2C0-43A6D9B6122A}"/>
    <hyperlink ref="H222" r:id="rId44" xr:uid="{D85D7BD9-9814-4418-ADCE-B83F21218ED0}"/>
    <hyperlink ref="H161" r:id="rId45" xr:uid="{F494E7D6-E13C-46E2-BE6E-AF72BB0F9244}"/>
    <hyperlink ref="H162" r:id="rId46" xr:uid="{CA3DEE93-8142-461C-9697-BD783F82A158}"/>
    <hyperlink ref="H281" r:id="rId47" xr:uid="{AB5F737C-51FA-4012-9500-910648373A42}"/>
    <hyperlink ref="H282" r:id="rId48" xr:uid="{3020763D-9364-4855-B56E-AF968BEFA637}"/>
    <hyperlink ref="H401" r:id="rId49" xr:uid="{C4B49A55-4B85-46A9-B0AD-40B497D86C33}"/>
    <hyperlink ref="H402" r:id="rId50" xr:uid="{6B625088-8AD2-46F8-9486-1A7B3D1BE753}"/>
  </hyperlinks>
  <pageMargins left="0.70866141732283472" right="0.70866141732283472" top="0.74803149606299213" bottom="0.74803149606299213" header="0.31496062992125984" footer="0.31496062992125984"/>
  <pageSetup paperSize="9" scale="34" orientation="portrait" r:id="rId5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D9B67-99A9-426B-B337-9F27FBA7E24B}">
  <sheetPr>
    <tabColor rgb="FFFF0000"/>
  </sheetPr>
  <dimension ref="A1:P540"/>
  <sheetViews>
    <sheetView view="pageBreakPreview" topLeftCell="A60" zoomScale="50" zoomScaleNormal="55" zoomScaleSheetLayoutView="50" workbookViewId="0">
      <selection activeCell="H548" sqref="H548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3.710937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</v>
      </c>
      <c r="C6" s="144"/>
      <c r="D6" s="144"/>
      <c r="E6" s="144"/>
      <c r="F6" s="144"/>
      <c r="G6" s="144"/>
      <c r="H6" s="144"/>
      <c r="I6" s="1"/>
      <c r="J6" s="144" t="s">
        <v>4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'[5]14нед'!$A$6</f>
        <v>Направление подготовки:</v>
      </c>
      <c r="C7" s="8"/>
      <c r="D7" s="9"/>
      <c r="E7" s="10" t="str">
        <f>'[5]14нед'!$L$564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7" s="9"/>
      <c r="G7" s="9"/>
      <c r="H7" s="48" t="str">
        <f>'[5]14нед'!$L$568</f>
        <v>12-23 МИмз</v>
      </c>
      <c r="I7" s="7"/>
      <c r="J7" s="140" t="str">
        <f>'[5]14нед'!$A$6</f>
        <v>Направление подготовки:</v>
      </c>
      <c r="K7" s="8"/>
      <c r="L7" s="9"/>
      <c r="M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7" s="9"/>
      <c r="O7" s="9"/>
      <c r="P7" s="48" t="str">
        <f>H7</f>
        <v>12-23 МИмз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3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3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14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15</v>
      </c>
      <c r="N10" s="141"/>
      <c r="O10" s="141"/>
      <c r="P10" s="49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2.25" customHeight="1" thickTop="1">
      <c r="A12" s="167">
        <v>45992</v>
      </c>
      <c r="B12" s="153" t="s">
        <v>15</v>
      </c>
      <c r="C12" s="16" t="s">
        <v>16</v>
      </c>
      <c r="D12" s="18">
        <f>'[5]14нед'!K570</f>
        <v>0</v>
      </c>
      <c r="E12" s="21">
        <f>'[5]14нед'!L570</f>
        <v>0</v>
      </c>
      <c r="F12" s="19">
        <f>'[5]14нед'!O570</f>
        <v>0</v>
      </c>
      <c r="G12" s="20">
        <f>'[5]14нед'!P570</f>
        <v>0</v>
      </c>
      <c r="H12" s="53"/>
      <c r="I12" s="150">
        <v>45999</v>
      </c>
      <c r="J12" s="158" t="s">
        <v>15</v>
      </c>
      <c r="K12" s="16" t="s">
        <v>16</v>
      </c>
      <c r="L12" s="18">
        <f>'[5]15нед'!K570</f>
        <v>0</v>
      </c>
      <c r="M12" s="21">
        <f>'[5]15нед'!L570</f>
        <v>0</v>
      </c>
      <c r="N12" s="19">
        <f>'[5]15нед'!O570</f>
        <v>0</v>
      </c>
      <c r="O12" s="20">
        <f>'[5]15нед'!P570</f>
        <v>0</v>
      </c>
      <c r="P12" s="53"/>
    </row>
    <row r="13" spans="1:16" ht="31.15">
      <c r="A13" s="168"/>
      <c r="B13" s="154"/>
      <c r="C13" s="16" t="s">
        <v>18</v>
      </c>
      <c r="D13" s="22">
        <f>'[5]14нед'!K571</f>
        <v>0</v>
      </c>
      <c r="E13" s="26">
        <f>'[5]14нед'!L571</f>
        <v>0</v>
      </c>
      <c r="F13" s="24">
        <f>'[5]14нед'!O571</f>
        <v>0</v>
      </c>
      <c r="G13" s="25">
        <f>'[5]14нед'!P571</f>
        <v>0</v>
      </c>
      <c r="H13" s="50"/>
      <c r="I13" s="151"/>
      <c r="J13" s="159"/>
      <c r="K13" s="16" t="s">
        <v>18</v>
      </c>
      <c r="L13" s="22">
        <f>'[5]15нед'!K571</f>
        <v>0</v>
      </c>
      <c r="M13" s="26">
        <f>'[5]15нед'!L571</f>
        <v>0</v>
      </c>
      <c r="N13" s="24">
        <f>'[5]15нед'!O571</f>
        <v>0</v>
      </c>
      <c r="O13" s="25">
        <f>'[5]15нед'!P571</f>
        <v>0</v>
      </c>
      <c r="P13" s="50"/>
    </row>
    <row r="14" spans="1:16" ht="31.15">
      <c r="A14" s="168"/>
      <c r="B14" s="154"/>
      <c r="C14" s="16" t="s">
        <v>20</v>
      </c>
      <c r="D14" s="22">
        <f>'[5]14нед'!K572</f>
        <v>0</v>
      </c>
      <c r="E14" s="26">
        <f>'[5]14нед'!L572</f>
        <v>0</v>
      </c>
      <c r="F14" s="24">
        <f>'[5]14нед'!O572</f>
        <v>0</v>
      </c>
      <c r="G14" s="25">
        <f>'[5]14нед'!P572</f>
        <v>0</v>
      </c>
      <c r="H14" s="50"/>
      <c r="I14" s="151"/>
      <c r="J14" s="159"/>
      <c r="K14" s="16" t="s">
        <v>20</v>
      </c>
      <c r="L14" s="22">
        <f>'[5]15нед'!K572</f>
        <v>0</v>
      </c>
      <c r="M14" s="26">
        <f>'[5]15нед'!L572</f>
        <v>0</v>
      </c>
      <c r="N14" s="24">
        <f>'[5]15нед'!O572</f>
        <v>0</v>
      </c>
      <c r="O14" s="25">
        <f>'[5]15нед'!P572</f>
        <v>0</v>
      </c>
      <c r="P14" s="50"/>
    </row>
    <row r="15" spans="1:16" ht="31.15">
      <c r="A15" s="168"/>
      <c r="B15" s="154"/>
      <c r="C15" s="16" t="s">
        <v>21</v>
      </c>
      <c r="D15" s="22">
        <f>'[5]14нед'!K573</f>
        <v>0</v>
      </c>
      <c r="E15" s="26">
        <f>'[5]14нед'!L573</f>
        <v>0</v>
      </c>
      <c r="F15" s="24">
        <f>'[5]14нед'!O573</f>
        <v>0</v>
      </c>
      <c r="G15" s="25">
        <f>'[5]14нед'!P573</f>
        <v>0</v>
      </c>
      <c r="H15" s="50"/>
      <c r="I15" s="151"/>
      <c r="J15" s="159"/>
      <c r="K15" s="16" t="s">
        <v>21</v>
      </c>
      <c r="L15" s="22">
        <f>'[5]15нед'!K573</f>
        <v>0</v>
      </c>
      <c r="M15" s="26">
        <f>'[5]15нед'!L573</f>
        <v>0</v>
      </c>
      <c r="N15" s="24">
        <f>'[5]15нед'!O573</f>
        <v>0</v>
      </c>
      <c r="O15" s="25">
        <f>'[5]15нед'!P573</f>
        <v>0</v>
      </c>
      <c r="P15" s="50"/>
    </row>
    <row r="16" spans="1:16" ht="31.15">
      <c r="A16" s="168"/>
      <c r="B16" s="154"/>
      <c r="C16" s="16" t="s">
        <v>22</v>
      </c>
      <c r="D16" s="22">
        <f>'[5]14нед'!K574</f>
        <v>0</v>
      </c>
      <c r="E16" s="26">
        <f>'[5]14нед'!L574</f>
        <v>0</v>
      </c>
      <c r="F16" s="24">
        <f>'[5]14нед'!O574</f>
        <v>0</v>
      </c>
      <c r="G16" s="25">
        <f>'[5]14нед'!P574</f>
        <v>0</v>
      </c>
      <c r="H16" s="50"/>
      <c r="I16" s="151"/>
      <c r="J16" s="159"/>
      <c r="K16" s="16" t="s">
        <v>22</v>
      </c>
      <c r="L16" s="22">
        <f>'[5]15нед'!K574</f>
        <v>0</v>
      </c>
      <c r="M16" s="26">
        <f>'[5]15нед'!L574</f>
        <v>0</v>
      </c>
      <c r="N16" s="24">
        <f>'[5]15нед'!O574</f>
        <v>0</v>
      </c>
      <c r="O16" s="25">
        <f>'[5]15нед'!P574</f>
        <v>0</v>
      </c>
      <c r="P16" s="50"/>
    </row>
    <row r="17" spans="1:16" ht="35.85">
      <c r="A17" s="168"/>
      <c r="B17" s="154"/>
      <c r="C17" s="16" t="s">
        <v>23</v>
      </c>
      <c r="D17" s="22" t="str">
        <f>'[5]14нед'!K575</f>
        <v>диф. зачет</v>
      </c>
      <c r="E17" s="26" t="str">
        <f>'[5]14нед'!L575</f>
        <v>Производственная практика (научно-исследовательская работа)</v>
      </c>
      <c r="F17" s="24" t="str">
        <f>'[5]14нед'!O575</f>
        <v>Мажугина В.В.</v>
      </c>
      <c r="G17" s="25" t="str">
        <f>'[5]14нед'!P575</f>
        <v>ст. преподаватель</v>
      </c>
      <c r="H17" s="100" t="s">
        <v>121</v>
      </c>
      <c r="I17" s="151"/>
      <c r="J17" s="159"/>
      <c r="K17" s="16" t="s">
        <v>23</v>
      </c>
      <c r="L17" s="22">
        <f>'[5]15нед'!K575</f>
        <v>0</v>
      </c>
      <c r="M17" s="26">
        <f>'[5]15нед'!L575</f>
        <v>0</v>
      </c>
      <c r="N17" s="24">
        <f>'[5]15нед'!O575</f>
        <v>0</v>
      </c>
      <c r="O17" s="25">
        <f>'[5]15нед'!P575</f>
        <v>0</v>
      </c>
      <c r="P17" s="50"/>
    </row>
    <row r="18" spans="1:16" ht="31.7" thickBot="1">
      <c r="A18" s="168"/>
      <c r="B18" s="154"/>
      <c r="C18" s="16" t="s">
        <v>24</v>
      </c>
      <c r="D18" s="22">
        <f>'[5]14нед'!K576</f>
        <v>0</v>
      </c>
      <c r="E18" s="26">
        <f>'[5]14нед'!L576</f>
        <v>0</v>
      </c>
      <c r="F18" s="24">
        <f>'[5]14нед'!O576</f>
        <v>0</v>
      </c>
      <c r="G18" s="25">
        <f>'[5]14нед'!P576</f>
        <v>0</v>
      </c>
      <c r="H18" s="50"/>
      <c r="I18" s="151"/>
      <c r="J18" s="159"/>
      <c r="K18" s="16" t="s">
        <v>24</v>
      </c>
      <c r="L18" s="22">
        <f>'[5]15нед'!K576</f>
        <v>0</v>
      </c>
      <c r="M18" s="26">
        <f>'[5]15нед'!L576</f>
        <v>0</v>
      </c>
      <c r="N18" s="24">
        <f>'[5]15нед'!O576</f>
        <v>0</v>
      </c>
      <c r="O18" s="25">
        <f>'[5]15нед'!P576</f>
        <v>0</v>
      </c>
      <c r="P18" s="50"/>
    </row>
    <row r="19" spans="1:16" ht="18.399999999999999" hidden="1" customHeight="1" thickBot="1">
      <c r="A19" s="169"/>
      <c r="B19" s="155"/>
      <c r="C19" s="17"/>
      <c r="D19" s="27">
        <f>'[5]14нед'!K577</f>
        <v>0</v>
      </c>
      <c r="E19" s="28">
        <f>'[5]14нед'!L577</f>
        <v>0</v>
      </c>
      <c r="F19" s="29">
        <f>'[5]14нед'!O577</f>
        <v>0</v>
      </c>
      <c r="G19" s="30">
        <f>'[5]14нед'!P577</f>
        <v>0</v>
      </c>
      <c r="H19" s="51"/>
      <c r="I19" s="152"/>
      <c r="J19" s="160"/>
      <c r="K19" s="17"/>
      <c r="L19" s="27">
        <f>'[5]15нед'!K577</f>
        <v>0</v>
      </c>
      <c r="M19" s="28">
        <f>'[5]15нед'!L577</f>
        <v>0</v>
      </c>
      <c r="N19" s="29">
        <f>'[5]15нед'!O577</f>
        <v>0</v>
      </c>
      <c r="O19" s="30">
        <f>'[5]15нед'!P577</f>
        <v>0</v>
      </c>
      <c r="P19" s="51"/>
    </row>
    <row r="20" spans="1:16" ht="32.25" customHeight="1" thickTop="1">
      <c r="A20" s="167">
        <v>45993</v>
      </c>
      <c r="B20" s="153" t="s">
        <v>25</v>
      </c>
      <c r="C20" s="32" t="s">
        <v>16</v>
      </c>
      <c r="D20" s="18">
        <f>'[5]14нед'!K578</f>
        <v>0</v>
      </c>
      <c r="E20" s="21">
        <f>'[5]14нед'!L578</f>
        <v>0</v>
      </c>
      <c r="F20" s="19">
        <f>'[5]14нед'!O578</f>
        <v>0</v>
      </c>
      <c r="G20" s="20">
        <f>'[5]14нед'!P578</f>
        <v>0</v>
      </c>
      <c r="H20" s="53"/>
      <c r="I20" s="150">
        <v>46000</v>
      </c>
      <c r="J20" s="158" t="s">
        <v>25</v>
      </c>
      <c r="K20" s="32" t="s">
        <v>16</v>
      </c>
      <c r="L20" s="18">
        <f>'[5]15нед'!K578</f>
        <v>0</v>
      </c>
      <c r="M20" s="21">
        <f>'[5]15нед'!L578</f>
        <v>0</v>
      </c>
      <c r="N20" s="19">
        <f>'[5]15нед'!O578</f>
        <v>0</v>
      </c>
      <c r="O20" s="20">
        <f>'[5]15нед'!P578</f>
        <v>0</v>
      </c>
      <c r="P20" s="53"/>
    </row>
    <row r="21" spans="1:16" ht="31.15">
      <c r="A21" s="168"/>
      <c r="B21" s="154"/>
      <c r="C21" s="16" t="s">
        <v>18</v>
      </c>
      <c r="D21" s="22">
        <f>'[5]14нед'!K579</f>
        <v>0</v>
      </c>
      <c r="E21" s="26">
        <f>'[5]14нед'!L579</f>
        <v>0</v>
      </c>
      <c r="F21" s="24">
        <f>'[5]14нед'!O579</f>
        <v>0</v>
      </c>
      <c r="G21" s="25">
        <f>'[5]14нед'!P579</f>
        <v>0</v>
      </c>
      <c r="H21" s="50"/>
      <c r="I21" s="151"/>
      <c r="J21" s="159"/>
      <c r="K21" s="16" t="s">
        <v>18</v>
      </c>
      <c r="L21" s="22">
        <f>'[5]15нед'!K579</f>
        <v>0</v>
      </c>
      <c r="M21" s="26">
        <f>'[5]15нед'!L579</f>
        <v>0</v>
      </c>
      <c r="N21" s="24">
        <f>'[5]15нед'!O579</f>
        <v>0</v>
      </c>
      <c r="O21" s="25">
        <f>'[5]15нед'!P579</f>
        <v>0</v>
      </c>
      <c r="P21" s="50"/>
    </row>
    <row r="22" spans="1:16" ht="31.15">
      <c r="A22" s="168"/>
      <c r="B22" s="154"/>
      <c r="C22" s="16" t="s">
        <v>20</v>
      </c>
      <c r="D22" s="22">
        <f>'[5]14нед'!K580</f>
        <v>0</v>
      </c>
      <c r="E22" s="26">
        <f>'[5]14нед'!L580</f>
        <v>0</v>
      </c>
      <c r="F22" s="24">
        <f>'[5]14нед'!O580</f>
        <v>0</v>
      </c>
      <c r="G22" s="25">
        <f>'[5]14нед'!P580</f>
        <v>0</v>
      </c>
      <c r="H22" s="50"/>
      <c r="I22" s="151"/>
      <c r="J22" s="159"/>
      <c r="K22" s="16" t="s">
        <v>20</v>
      </c>
      <c r="L22" s="22">
        <f>'[5]15нед'!K580</f>
        <v>0</v>
      </c>
      <c r="M22" s="26">
        <f>'[5]15нед'!L580</f>
        <v>0</v>
      </c>
      <c r="N22" s="24">
        <f>'[5]15нед'!O580</f>
        <v>0</v>
      </c>
      <c r="O22" s="25">
        <f>'[5]15нед'!P580</f>
        <v>0</v>
      </c>
      <c r="P22" s="50"/>
    </row>
    <row r="23" spans="1:16" ht="31.15">
      <c r="A23" s="168"/>
      <c r="B23" s="154"/>
      <c r="C23" s="16" t="s">
        <v>21</v>
      </c>
      <c r="D23" s="22">
        <f>'[5]14нед'!K581</f>
        <v>0</v>
      </c>
      <c r="E23" s="26">
        <f>'[5]14нед'!L581</f>
        <v>0</v>
      </c>
      <c r="F23" s="24">
        <f>'[5]14нед'!O581</f>
        <v>0</v>
      </c>
      <c r="G23" s="25">
        <f>'[5]14нед'!P581</f>
        <v>0</v>
      </c>
      <c r="H23" s="50"/>
      <c r="I23" s="151"/>
      <c r="J23" s="159"/>
      <c r="K23" s="16" t="s">
        <v>21</v>
      </c>
      <c r="L23" s="22">
        <f>'[5]15нед'!K581</f>
        <v>0</v>
      </c>
      <c r="M23" s="26">
        <f>'[5]15нед'!L581</f>
        <v>0</v>
      </c>
      <c r="N23" s="24">
        <f>'[5]15нед'!O581</f>
        <v>0</v>
      </c>
      <c r="O23" s="25">
        <f>'[5]15нед'!P581</f>
        <v>0</v>
      </c>
      <c r="P23" s="50"/>
    </row>
    <row r="24" spans="1:16" ht="35.85">
      <c r="A24" s="168"/>
      <c r="B24" s="154"/>
      <c r="C24" s="16" t="s">
        <v>22</v>
      </c>
      <c r="D24" s="22" t="str">
        <f>'[5]14нед'!K582</f>
        <v>диф. зачет</v>
      </c>
      <c r="E24" s="26" t="str">
        <f>'[5]14нед'!L582</f>
        <v>Производственная практика (преддипломная практика)</v>
      </c>
      <c r="F24" s="24" t="str">
        <f>'[5]14нед'!O582</f>
        <v>Мажугина В.В.</v>
      </c>
      <c r="G24" s="25" t="str">
        <f>'[5]14нед'!P582</f>
        <v>ст. преподаватель</v>
      </c>
      <c r="H24" s="100" t="s">
        <v>121</v>
      </c>
      <c r="I24" s="151"/>
      <c r="J24" s="159"/>
      <c r="K24" s="16" t="s">
        <v>22</v>
      </c>
      <c r="L24" s="22">
        <f>'[5]15нед'!K582</f>
        <v>0</v>
      </c>
      <c r="M24" s="26">
        <f>'[5]15нед'!L582</f>
        <v>0</v>
      </c>
      <c r="N24" s="24">
        <f>'[5]15нед'!O582</f>
        <v>0</v>
      </c>
      <c r="O24" s="25">
        <f>'[5]15нед'!P582</f>
        <v>0</v>
      </c>
      <c r="P24" s="50"/>
    </row>
    <row r="25" spans="1:16" ht="31.15">
      <c r="A25" s="168"/>
      <c r="B25" s="154"/>
      <c r="C25" s="16" t="s">
        <v>23</v>
      </c>
      <c r="D25" s="22">
        <f>'[5]14нед'!K583</f>
        <v>0</v>
      </c>
      <c r="E25" s="26">
        <f>'[5]14нед'!L583</f>
        <v>0</v>
      </c>
      <c r="F25" s="24">
        <f>'[5]14нед'!O583</f>
        <v>0</v>
      </c>
      <c r="G25" s="25">
        <f>'[5]14нед'!P583</f>
        <v>0</v>
      </c>
      <c r="H25" s="41"/>
      <c r="I25" s="151"/>
      <c r="J25" s="159"/>
      <c r="K25" s="16" t="s">
        <v>23</v>
      </c>
      <c r="L25" s="22">
        <f>'[5]15нед'!K583</f>
        <v>0</v>
      </c>
      <c r="M25" s="26">
        <f>'[5]15нед'!L583</f>
        <v>0</v>
      </c>
      <c r="N25" s="24">
        <f>'[5]15нед'!O583</f>
        <v>0</v>
      </c>
      <c r="O25" s="25">
        <f>'[5]15нед'!P583</f>
        <v>0</v>
      </c>
      <c r="P25" s="41"/>
    </row>
    <row r="26" spans="1:16" ht="31.7" thickBot="1">
      <c r="A26" s="168"/>
      <c r="B26" s="154"/>
      <c r="C26" s="16" t="s">
        <v>24</v>
      </c>
      <c r="D26" s="22">
        <f>'[5]14нед'!K584</f>
        <v>0</v>
      </c>
      <c r="E26" s="26">
        <f>'[5]14нед'!L584</f>
        <v>0</v>
      </c>
      <c r="F26" s="24">
        <f>'[5]14нед'!O584</f>
        <v>0</v>
      </c>
      <c r="G26" s="25">
        <f>'[5]14нед'!P584</f>
        <v>0</v>
      </c>
      <c r="H26" s="41"/>
      <c r="I26" s="151"/>
      <c r="J26" s="159"/>
      <c r="K26" s="16" t="s">
        <v>24</v>
      </c>
      <c r="L26" s="22">
        <f>'[5]15нед'!K584</f>
        <v>0</v>
      </c>
      <c r="M26" s="26">
        <f>'[5]15нед'!L584</f>
        <v>0</v>
      </c>
      <c r="N26" s="24">
        <f>'[5]15нед'!O584</f>
        <v>0</v>
      </c>
      <c r="O26" s="25">
        <f>'[5]15нед'!P584</f>
        <v>0</v>
      </c>
      <c r="P26" s="41"/>
    </row>
    <row r="27" spans="1:16" ht="18.399999999999999" hidden="1" customHeight="1" thickBot="1">
      <c r="A27" s="169"/>
      <c r="B27" s="155"/>
      <c r="C27" s="17"/>
      <c r="D27" s="27">
        <f>'[5]14нед'!K585</f>
        <v>0</v>
      </c>
      <c r="E27" s="28">
        <f>'[5]14нед'!L585</f>
        <v>0</v>
      </c>
      <c r="F27" s="29">
        <f>'[5]14нед'!O585</f>
        <v>0</v>
      </c>
      <c r="G27" s="30">
        <f>'[5]14нед'!P585</f>
        <v>0</v>
      </c>
      <c r="H27" s="51"/>
      <c r="I27" s="152"/>
      <c r="J27" s="160"/>
      <c r="K27" s="17"/>
      <c r="L27" s="27">
        <f>'[5]15нед'!K585</f>
        <v>0</v>
      </c>
      <c r="M27" s="28">
        <f>'[5]15нед'!L585</f>
        <v>0</v>
      </c>
      <c r="N27" s="29">
        <f>'[5]15нед'!O585</f>
        <v>0</v>
      </c>
      <c r="O27" s="30">
        <f>'[5]15нед'!P585</f>
        <v>0</v>
      </c>
      <c r="P27" s="51"/>
    </row>
    <row r="28" spans="1:16" ht="48" customHeight="1" thickTop="1">
      <c r="A28" s="167">
        <v>45994</v>
      </c>
      <c r="B28" s="161" t="s">
        <v>30</v>
      </c>
      <c r="C28" s="32" t="s">
        <v>16</v>
      </c>
      <c r="D28" s="18">
        <f>'[5]14нед'!K586</f>
        <v>0</v>
      </c>
      <c r="E28" s="21">
        <f>'[5]14нед'!L586</f>
        <v>0</v>
      </c>
      <c r="F28" s="19">
        <f>'[5]14нед'!O586</f>
        <v>0</v>
      </c>
      <c r="G28" s="20">
        <f>'[5]14нед'!P586</f>
        <v>0</v>
      </c>
      <c r="H28" s="53"/>
      <c r="I28" s="150">
        <v>46001</v>
      </c>
      <c r="J28" s="164" t="s">
        <v>30</v>
      </c>
      <c r="K28" s="32" t="s">
        <v>16</v>
      </c>
      <c r="L28" s="18">
        <f>'[5]15нед'!K586</f>
        <v>0</v>
      </c>
      <c r="M28" s="21">
        <f>'[5]15нед'!L586</f>
        <v>0</v>
      </c>
      <c r="N28" s="19">
        <f>'[5]15нед'!O586</f>
        <v>0</v>
      </c>
      <c r="O28" s="20">
        <f>'[5]15нед'!P586</f>
        <v>0</v>
      </c>
      <c r="P28" s="53"/>
    </row>
    <row r="29" spans="1:16" ht="31.15">
      <c r="A29" s="168"/>
      <c r="B29" s="162"/>
      <c r="C29" s="16" t="s">
        <v>18</v>
      </c>
      <c r="D29" s="22">
        <f>'[5]14нед'!K587</f>
        <v>0</v>
      </c>
      <c r="E29" s="26">
        <f>'[5]14нед'!L587</f>
        <v>0</v>
      </c>
      <c r="F29" s="24">
        <f>'[5]14нед'!O587</f>
        <v>0</v>
      </c>
      <c r="G29" s="25">
        <f>'[5]14нед'!P587</f>
        <v>0</v>
      </c>
      <c r="H29" s="50"/>
      <c r="I29" s="151"/>
      <c r="J29" s="165"/>
      <c r="K29" s="16" t="s">
        <v>18</v>
      </c>
      <c r="L29" s="22">
        <f>'[5]15нед'!K587</f>
        <v>0</v>
      </c>
      <c r="M29" s="26">
        <f>'[5]15нед'!L587</f>
        <v>0</v>
      </c>
      <c r="N29" s="24">
        <f>'[5]15нед'!O587</f>
        <v>0</v>
      </c>
      <c r="O29" s="25">
        <f>'[5]15нед'!P587</f>
        <v>0</v>
      </c>
      <c r="P29" s="50"/>
    </row>
    <row r="30" spans="1:16" ht="31.15">
      <c r="A30" s="168"/>
      <c r="B30" s="162"/>
      <c r="C30" s="16" t="s">
        <v>20</v>
      </c>
      <c r="D30" s="22">
        <f>'[5]14нед'!K588</f>
        <v>0</v>
      </c>
      <c r="E30" s="26">
        <f>'[5]14нед'!L588</f>
        <v>0</v>
      </c>
      <c r="F30" s="24">
        <f>'[5]14нед'!O588</f>
        <v>0</v>
      </c>
      <c r="G30" s="25">
        <f>'[5]14нед'!P588</f>
        <v>0</v>
      </c>
      <c r="H30" s="50"/>
      <c r="I30" s="151"/>
      <c r="J30" s="165"/>
      <c r="K30" s="16" t="s">
        <v>20</v>
      </c>
      <c r="L30" s="22">
        <f>'[5]15нед'!K588</f>
        <v>0</v>
      </c>
      <c r="M30" s="26">
        <f>'[5]15нед'!L588</f>
        <v>0</v>
      </c>
      <c r="N30" s="24">
        <f>'[5]15нед'!O588</f>
        <v>0</v>
      </c>
      <c r="O30" s="25">
        <f>'[5]15нед'!P588</f>
        <v>0</v>
      </c>
      <c r="P30" s="50"/>
    </row>
    <row r="31" spans="1:16" ht="31.15">
      <c r="A31" s="168"/>
      <c r="B31" s="162"/>
      <c r="C31" s="16" t="s">
        <v>21</v>
      </c>
      <c r="D31" s="22">
        <f>'[5]14нед'!K589</f>
        <v>0</v>
      </c>
      <c r="E31" s="26">
        <f>'[5]14нед'!L589</f>
        <v>0</v>
      </c>
      <c r="F31" s="24">
        <f>'[5]14нед'!O589</f>
        <v>0</v>
      </c>
      <c r="G31" s="25">
        <f>'[5]14нед'!P589</f>
        <v>0</v>
      </c>
      <c r="H31" s="50"/>
      <c r="I31" s="151"/>
      <c r="J31" s="165"/>
      <c r="K31" s="16" t="s">
        <v>21</v>
      </c>
      <c r="L31" s="22">
        <f>'[5]15нед'!K589</f>
        <v>0</v>
      </c>
      <c r="M31" s="26">
        <f>'[5]15нед'!L589</f>
        <v>0</v>
      </c>
      <c r="N31" s="24">
        <f>'[5]15нед'!O589</f>
        <v>0</v>
      </c>
      <c r="O31" s="25">
        <f>'[5]15нед'!P589</f>
        <v>0</v>
      </c>
      <c r="P31" s="50"/>
    </row>
    <row r="32" spans="1:16" ht="31.15">
      <c r="A32" s="168"/>
      <c r="B32" s="162"/>
      <c r="C32" s="16" t="s">
        <v>22</v>
      </c>
      <c r="D32" s="22">
        <f>'[5]14нед'!K590</f>
        <v>0</v>
      </c>
      <c r="E32" s="26">
        <f>'[5]14нед'!L590</f>
        <v>0</v>
      </c>
      <c r="F32" s="24">
        <f>'[5]14нед'!O590</f>
        <v>0</v>
      </c>
      <c r="G32" s="25">
        <f>'[5]14нед'!P590</f>
        <v>0</v>
      </c>
      <c r="H32" s="50"/>
      <c r="I32" s="151"/>
      <c r="J32" s="165"/>
      <c r="K32" s="16" t="s">
        <v>22</v>
      </c>
      <c r="L32" s="22">
        <f>'[5]15нед'!K590</f>
        <v>0</v>
      </c>
      <c r="M32" s="26">
        <f>'[5]15нед'!L590</f>
        <v>0</v>
      </c>
      <c r="N32" s="24">
        <f>'[5]15нед'!O590</f>
        <v>0</v>
      </c>
      <c r="O32" s="25">
        <f>'[5]15нед'!P590</f>
        <v>0</v>
      </c>
      <c r="P32" s="50"/>
    </row>
    <row r="33" spans="1:16" ht="31.15">
      <c r="A33" s="168"/>
      <c r="B33" s="162"/>
      <c r="C33" s="16" t="s">
        <v>23</v>
      </c>
      <c r="D33" s="22">
        <f>'[5]14нед'!K591</f>
        <v>0</v>
      </c>
      <c r="E33" s="26">
        <f>'[5]14нед'!L591</f>
        <v>0</v>
      </c>
      <c r="F33" s="24">
        <f>'[5]14нед'!O591</f>
        <v>0</v>
      </c>
      <c r="G33" s="25">
        <f>'[5]14нед'!P591</f>
        <v>0</v>
      </c>
      <c r="H33" s="41"/>
      <c r="I33" s="151"/>
      <c r="J33" s="165"/>
      <c r="K33" s="16" t="s">
        <v>23</v>
      </c>
      <c r="L33" s="22">
        <f>'[5]15нед'!K591</f>
        <v>0</v>
      </c>
      <c r="M33" s="26">
        <f>'[5]15нед'!L591</f>
        <v>0</v>
      </c>
      <c r="N33" s="24">
        <f>'[5]15нед'!O591</f>
        <v>0</v>
      </c>
      <c r="O33" s="25">
        <f>'[5]15нед'!P591</f>
        <v>0</v>
      </c>
      <c r="P33" s="41"/>
    </row>
    <row r="34" spans="1:16" ht="31.7" thickBot="1">
      <c r="A34" s="168"/>
      <c r="B34" s="162"/>
      <c r="C34" s="16" t="s">
        <v>24</v>
      </c>
      <c r="D34" s="22">
        <f>'[5]14нед'!K592</f>
        <v>0</v>
      </c>
      <c r="E34" s="26">
        <f>'[5]14нед'!L592</f>
        <v>0</v>
      </c>
      <c r="F34" s="24">
        <f>'[5]14нед'!O592</f>
        <v>0</v>
      </c>
      <c r="G34" s="25">
        <f>'[5]14нед'!P592</f>
        <v>0</v>
      </c>
      <c r="H34" s="41"/>
      <c r="I34" s="151"/>
      <c r="J34" s="165"/>
      <c r="K34" s="16" t="s">
        <v>24</v>
      </c>
      <c r="L34" s="22">
        <f>'[5]15нед'!K592</f>
        <v>0</v>
      </c>
      <c r="M34" s="26">
        <f>'[5]15нед'!L592</f>
        <v>0</v>
      </c>
      <c r="N34" s="24">
        <f>'[5]15нед'!O592</f>
        <v>0</v>
      </c>
      <c r="O34" s="25">
        <f>'[5]15нед'!P592</f>
        <v>0</v>
      </c>
      <c r="P34" s="41"/>
    </row>
    <row r="35" spans="1:16" ht="18.399999999999999" hidden="1" customHeight="1" thickBot="1">
      <c r="A35" s="169"/>
      <c r="B35" s="163"/>
      <c r="C35" s="17"/>
      <c r="D35" s="27">
        <f>'[5]14нед'!K593</f>
        <v>0</v>
      </c>
      <c r="E35" s="28">
        <f>'[5]14нед'!L593</f>
        <v>0</v>
      </c>
      <c r="F35" s="29">
        <f>'[5]14нед'!O593</f>
        <v>0</v>
      </c>
      <c r="G35" s="30">
        <f>'[5]14нед'!P593</f>
        <v>0</v>
      </c>
      <c r="H35" s="51"/>
      <c r="I35" s="152"/>
      <c r="J35" s="166"/>
      <c r="K35" s="17"/>
      <c r="L35" s="27">
        <f>'[5]15нед'!K593</f>
        <v>0</v>
      </c>
      <c r="M35" s="28">
        <f>'[5]15нед'!L593</f>
        <v>0</v>
      </c>
      <c r="N35" s="29">
        <f>'[5]15нед'!O593</f>
        <v>0</v>
      </c>
      <c r="O35" s="30">
        <f>'[5]15нед'!P593</f>
        <v>0</v>
      </c>
      <c r="P35" s="51"/>
    </row>
    <row r="36" spans="1:16" ht="48" customHeight="1" thickTop="1">
      <c r="A36" s="167">
        <v>45995</v>
      </c>
      <c r="B36" s="153" t="s">
        <v>32</v>
      </c>
      <c r="C36" s="32" t="s">
        <v>16</v>
      </c>
      <c r="D36" s="18">
        <f>'[5]14нед'!K594</f>
        <v>0</v>
      </c>
      <c r="E36" s="21">
        <f>'[5]14нед'!L594</f>
        <v>0</v>
      </c>
      <c r="F36" s="19">
        <f>'[5]14нед'!O594</f>
        <v>0</v>
      </c>
      <c r="G36" s="20">
        <f>'[5]14нед'!P594</f>
        <v>0</v>
      </c>
      <c r="H36" s="53"/>
      <c r="I36" s="150">
        <v>46002</v>
      </c>
      <c r="J36" s="158" t="s">
        <v>32</v>
      </c>
      <c r="K36" s="32" t="s">
        <v>16</v>
      </c>
      <c r="L36" s="18">
        <f>'[5]15нед'!K594</f>
        <v>0</v>
      </c>
      <c r="M36" s="21">
        <f>'[5]15нед'!L594</f>
        <v>0</v>
      </c>
      <c r="N36" s="19">
        <f>'[5]15нед'!O594</f>
        <v>0</v>
      </c>
      <c r="O36" s="20">
        <f>'[5]15нед'!P594</f>
        <v>0</v>
      </c>
      <c r="P36" s="53"/>
    </row>
    <row r="37" spans="1:16" ht="31.15">
      <c r="A37" s="168"/>
      <c r="B37" s="154"/>
      <c r="C37" s="16" t="s">
        <v>18</v>
      </c>
      <c r="D37" s="22">
        <f>'[5]14нед'!K595</f>
        <v>0</v>
      </c>
      <c r="E37" s="26">
        <f>'[5]14нед'!L595</f>
        <v>0</v>
      </c>
      <c r="F37" s="24">
        <f>'[5]14нед'!O595</f>
        <v>0</v>
      </c>
      <c r="G37" s="25">
        <f>'[5]14нед'!P595</f>
        <v>0</v>
      </c>
      <c r="H37" s="50"/>
      <c r="I37" s="151"/>
      <c r="J37" s="159"/>
      <c r="K37" s="16" t="s">
        <v>18</v>
      </c>
      <c r="L37" s="22">
        <f>'[5]15нед'!K595</f>
        <v>0</v>
      </c>
      <c r="M37" s="26">
        <f>'[5]15нед'!L595</f>
        <v>0</v>
      </c>
      <c r="N37" s="24">
        <f>'[5]15нед'!O595</f>
        <v>0</v>
      </c>
      <c r="O37" s="25">
        <f>'[5]15нед'!P595</f>
        <v>0</v>
      </c>
      <c r="P37" s="50"/>
    </row>
    <row r="38" spans="1:16" ht="31.15">
      <c r="A38" s="168"/>
      <c r="B38" s="154"/>
      <c r="C38" s="16" t="s">
        <v>20</v>
      </c>
      <c r="D38" s="22">
        <f>'[5]14нед'!K596</f>
        <v>0</v>
      </c>
      <c r="E38" s="26">
        <f>'[5]14нед'!L596</f>
        <v>0</v>
      </c>
      <c r="F38" s="24">
        <f>'[5]14нед'!O596</f>
        <v>0</v>
      </c>
      <c r="G38" s="25">
        <f>'[5]14нед'!P596</f>
        <v>0</v>
      </c>
      <c r="H38" s="50"/>
      <c r="I38" s="151"/>
      <c r="J38" s="159"/>
      <c r="K38" s="16" t="s">
        <v>20</v>
      </c>
      <c r="L38" s="22">
        <f>'[5]15нед'!K596</f>
        <v>0</v>
      </c>
      <c r="M38" s="26">
        <f>'[5]15нед'!L596</f>
        <v>0</v>
      </c>
      <c r="N38" s="24">
        <f>'[5]15нед'!O596</f>
        <v>0</v>
      </c>
      <c r="O38" s="25">
        <f>'[5]15нед'!P596</f>
        <v>0</v>
      </c>
      <c r="P38" s="50"/>
    </row>
    <row r="39" spans="1:16" ht="31.15">
      <c r="A39" s="168"/>
      <c r="B39" s="154"/>
      <c r="C39" s="16" t="s">
        <v>21</v>
      </c>
      <c r="D39" s="22">
        <f>'[5]14нед'!K597</f>
        <v>0</v>
      </c>
      <c r="E39" s="26">
        <f>'[5]14нед'!L597</f>
        <v>0</v>
      </c>
      <c r="F39" s="24">
        <f>'[5]14нед'!O597</f>
        <v>0</v>
      </c>
      <c r="G39" s="25">
        <f>'[5]14нед'!P597</f>
        <v>0</v>
      </c>
      <c r="H39" s="50"/>
      <c r="I39" s="151"/>
      <c r="J39" s="159"/>
      <c r="K39" s="16" t="s">
        <v>21</v>
      </c>
      <c r="L39" s="22">
        <f>'[5]15нед'!K597</f>
        <v>0</v>
      </c>
      <c r="M39" s="26">
        <f>'[5]15нед'!L597</f>
        <v>0</v>
      </c>
      <c r="N39" s="24">
        <f>'[5]15нед'!O597</f>
        <v>0</v>
      </c>
      <c r="O39" s="25">
        <f>'[5]15нед'!P597</f>
        <v>0</v>
      </c>
      <c r="P39" s="50"/>
    </row>
    <row r="40" spans="1:16" ht="31.15">
      <c r="A40" s="168"/>
      <c r="B40" s="154"/>
      <c r="C40" s="16" t="s">
        <v>22</v>
      </c>
      <c r="D40" s="22">
        <f>'[5]14нед'!K598</f>
        <v>0</v>
      </c>
      <c r="E40" s="26">
        <f>'[5]14нед'!L598</f>
        <v>0</v>
      </c>
      <c r="F40" s="24">
        <f>'[5]14нед'!O598</f>
        <v>0</v>
      </c>
      <c r="G40" s="25">
        <f>'[5]14нед'!P598</f>
        <v>0</v>
      </c>
      <c r="H40" s="50"/>
      <c r="I40" s="151"/>
      <c r="J40" s="159"/>
      <c r="K40" s="16" t="s">
        <v>22</v>
      </c>
      <c r="L40" s="22">
        <f>'[5]15нед'!K598</f>
        <v>0</v>
      </c>
      <c r="M40" s="26">
        <f>'[5]15нед'!L598</f>
        <v>0</v>
      </c>
      <c r="N40" s="24">
        <f>'[5]15нед'!O598</f>
        <v>0</v>
      </c>
      <c r="O40" s="25">
        <f>'[5]15нед'!P598</f>
        <v>0</v>
      </c>
      <c r="P40" s="50"/>
    </row>
    <row r="41" spans="1:16" ht="31.15">
      <c r="A41" s="168"/>
      <c r="B41" s="154"/>
      <c r="C41" s="16" t="s">
        <v>23</v>
      </c>
      <c r="D41" s="22">
        <f>'[5]14нед'!K599</f>
        <v>0</v>
      </c>
      <c r="E41" s="26">
        <f>'[5]14нед'!L599</f>
        <v>0</v>
      </c>
      <c r="F41" s="24">
        <f>'[5]14нед'!O599</f>
        <v>0</v>
      </c>
      <c r="G41" s="25">
        <f>'[5]14нед'!P599</f>
        <v>0</v>
      </c>
      <c r="H41" s="41"/>
      <c r="I41" s="151"/>
      <c r="J41" s="159"/>
      <c r="K41" s="16" t="s">
        <v>23</v>
      </c>
      <c r="L41" s="22">
        <f>'[5]15нед'!K599</f>
        <v>0</v>
      </c>
      <c r="M41" s="26">
        <f>'[5]15нед'!L599</f>
        <v>0</v>
      </c>
      <c r="N41" s="24">
        <f>'[5]15нед'!O599</f>
        <v>0</v>
      </c>
      <c r="O41" s="25">
        <f>'[5]15нед'!P599</f>
        <v>0</v>
      </c>
      <c r="P41" s="41"/>
    </row>
    <row r="42" spans="1:16" ht="31.7" thickBot="1">
      <c r="A42" s="168"/>
      <c r="B42" s="154"/>
      <c r="C42" s="16" t="s">
        <v>24</v>
      </c>
      <c r="D42" s="22">
        <f>'[5]14нед'!K600</f>
        <v>0</v>
      </c>
      <c r="E42" s="26">
        <f>'[5]14нед'!L600</f>
        <v>0</v>
      </c>
      <c r="F42" s="24">
        <f>'[5]14нед'!O600</f>
        <v>0</v>
      </c>
      <c r="G42" s="25">
        <f>'[5]14нед'!P600</f>
        <v>0</v>
      </c>
      <c r="H42" s="41"/>
      <c r="I42" s="151"/>
      <c r="J42" s="159"/>
      <c r="K42" s="16" t="s">
        <v>24</v>
      </c>
      <c r="L42" s="22">
        <f>'[5]15нед'!K600</f>
        <v>0</v>
      </c>
      <c r="M42" s="26">
        <f>'[5]15нед'!L600</f>
        <v>0</v>
      </c>
      <c r="N42" s="24">
        <f>'[5]15нед'!O600</f>
        <v>0</v>
      </c>
      <c r="O42" s="25">
        <f>'[5]15нед'!P600</f>
        <v>0</v>
      </c>
      <c r="P42" s="41"/>
    </row>
    <row r="43" spans="1:16" ht="18.399999999999999" hidden="1" customHeight="1" thickBot="1">
      <c r="A43" s="169"/>
      <c r="B43" s="155"/>
      <c r="C43" s="17"/>
      <c r="D43" s="27">
        <f>'[5]14нед'!K601</f>
        <v>0</v>
      </c>
      <c r="E43" s="28">
        <f>'[5]14нед'!L601</f>
        <v>0</v>
      </c>
      <c r="F43" s="29">
        <f>'[5]14нед'!O601</f>
        <v>0</v>
      </c>
      <c r="G43" s="30">
        <f>'[5]14нед'!P601</f>
        <v>0</v>
      </c>
      <c r="H43" s="51"/>
      <c r="I43" s="152"/>
      <c r="J43" s="160"/>
      <c r="K43" s="17"/>
      <c r="L43" s="27">
        <f>'[5]15нед'!K601</f>
        <v>0</v>
      </c>
      <c r="M43" s="28">
        <f>'[5]15нед'!L601</f>
        <v>0</v>
      </c>
      <c r="N43" s="29">
        <f>'[5]15нед'!O601</f>
        <v>0</v>
      </c>
      <c r="O43" s="30">
        <f>'[5]15нед'!P601</f>
        <v>0</v>
      </c>
      <c r="P43" s="51"/>
    </row>
    <row r="44" spans="1:16" ht="48" customHeight="1" thickTop="1">
      <c r="A44" s="167">
        <v>45996</v>
      </c>
      <c r="B44" s="153" t="s">
        <v>34</v>
      </c>
      <c r="C44" s="32" t="s">
        <v>16</v>
      </c>
      <c r="D44" s="18">
        <f>'[5]14нед'!K602</f>
        <v>0</v>
      </c>
      <c r="E44" s="21">
        <f>'[5]14нед'!L602</f>
        <v>0</v>
      </c>
      <c r="F44" s="19">
        <f>'[5]14нед'!O602</f>
        <v>0</v>
      </c>
      <c r="G44" s="20">
        <f>'[5]14нед'!P602</f>
        <v>0</v>
      </c>
      <c r="H44" s="53"/>
      <c r="I44" s="150">
        <v>46003</v>
      </c>
      <c r="J44" s="158" t="s">
        <v>34</v>
      </c>
      <c r="K44" s="32" t="s">
        <v>16</v>
      </c>
      <c r="L44" s="18">
        <f>'[5]15нед'!K602</f>
        <v>0</v>
      </c>
      <c r="M44" s="21">
        <f>'[5]15нед'!L602</f>
        <v>0</v>
      </c>
      <c r="N44" s="19">
        <f>'[5]15нед'!O602</f>
        <v>0</v>
      </c>
      <c r="O44" s="20">
        <f>'[5]15нед'!P602</f>
        <v>0</v>
      </c>
      <c r="P44" s="53"/>
    </row>
    <row r="45" spans="1:16" ht="31.15">
      <c r="A45" s="168"/>
      <c r="B45" s="154"/>
      <c r="C45" s="16" t="s">
        <v>18</v>
      </c>
      <c r="D45" s="22">
        <f>'[5]14нед'!K603</f>
        <v>0</v>
      </c>
      <c r="E45" s="26">
        <f>'[5]14нед'!L603</f>
        <v>0</v>
      </c>
      <c r="F45" s="24">
        <f>'[5]14нед'!O603</f>
        <v>0</v>
      </c>
      <c r="G45" s="25">
        <f>'[5]14нед'!P603</f>
        <v>0</v>
      </c>
      <c r="H45" s="50"/>
      <c r="I45" s="151"/>
      <c r="J45" s="159"/>
      <c r="K45" s="16" t="s">
        <v>18</v>
      </c>
      <c r="L45" s="22">
        <f>'[5]15нед'!K603</f>
        <v>0</v>
      </c>
      <c r="M45" s="26">
        <f>'[5]15нед'!L603</f>
        <v>0</v>
      </c>
      <c r="N45" s="24">
        <f>'[5]15нед'!O603</f>
        <v>0</v>
      </c>
      <c r="O45" s="25">
        <f>'[5]15нед'!P603</f>
        <v>0</v>
      </c>
      <c r="P45" s="50"/>
    </row>
    <row r="46" spans="1:16" ht="31.15">
      <c r="A46" s="168"/>
      <c r="B46" s="154"/>
      <c r="C46" s="16" t="s">
        <v>20</v>
      </c>
      <c r="D46" s="22">
        <f>'[5]14нед'!K604</f>
        <v>0</v>
      </c>
      <c r="E46" s="26">
        <f>'[5]14нед'!L604</f>
        <v>0</v>
      </c>
      <c r="F46" s="24">
        <f>'[5]14нед'!O604</f>
        <v>0</v>
      </c>
      <c r="G46" s="25">
        <f>'[5]14нед'!P604</f>
        <v>0</v>
      </c>
      <c r="H46" s="50"/>
      <c r="I46" s="151"/>
      <c r="J46" s="159"/>
      <c r="K46" s="16" t="s">
        <v>20</v>
      </c>
      <c r="L46" s="22">
        <f>'[5]15нед'!K604</f>
        <v>0</v>
      </c>
      <c r="M46" s="26">
        <f>'[5]15нед'!L604</f>
        <v>0</v>
      </c>
      <c r="N46" s="24">
        <f>'[5]15нед'!O604</f>
        <v>0</v>
      </c>
      <c r="O46" s="25">
        <f>'[5]15нед'!P604</f>
        <v>0</v>
      </c>
      <c r="P46" s="50"/>
    </row>
    <row r="47" spans="1:16" ht="31.15">
      <c r="A47" s="168"/>
      <c r="B47" s="154"/>
      <c r="C47" s="16" t="s">
        <v>21</v>
      </c>
      <c r="D47" s="22">
        <f>'[5]14нед'!K605</f>
        <v>0</v>
      </c>
      <c r="E47" s="26">
        <f>'[5]14нед'!L605</f>
        <v>0</v>
      </c>
      <c r="F47" s="24">
        <f>'[5]14нед'!O605</f>
        <v>0</v>
      </c>
      <c r="G47" s="25">
        <f>'[5]14нед'!P605</f>
        <v>0</v>
      </c>
      <c r="H47" s="50"/>
      <c r="I47" s="151"/>
      <c r="J47" s="159"/>
      <c r="K47" s="16" t="s">
        <v>21</v>
      </c>
      <c r="L47" s="22">
        <f>'[5]15нед'!K605</f>
        <v>0</v>
      </c>
      <c r="M47" s="26">
        <f>'[5]15нед'!L605</f>
        <v>0</v>
      </c>
      <c r="N47" s="24">
        <f>'[5]15нед'!O605</f>
        <v>0</v>
      </c>
      <c r="O47" s="25">
        <f>'[5]15нед'!P605</f>
        <v>0</v>
      </c>
      <c r="P47" s="50"/>
    </row>
    <row r="48" spans="1:16" ht="31.15">
      <c r="A48" s="168"/>
      <c r="B48" s="154"/>
      <c r="C48" s="16" t="s">
        <v>22</v>
      </c>
      <c r="D48" s="22">
        <f>'[5]14нед'!K606</f>
        <v>0</v>
      </c>
      <c r="E48" s="26">
        <f>'[5]14нед'!L606</f>
        <v>0</v>
      </c>
      <c r="F48" s="24">
        <f>'[5]14нед'!O606</f>
        <v>0</v>
      </c>
      <c r="G48" s="25">
        <f>'[5]14нед'!P606</f>
        <v>0</v>
      </c>
      <c r="H48" s="50"/>
      <c r="I48" s="151"/>
      <c r="J48" s="159"/>
      <c r="K48" s="16" t="s">
        <v>22</v>
      </c>
      <c r="L48" s="22">
        <f>'[5]15нед'!K606</f>
        <v>0</v>
      </c>
      <c r="M48" s="26">
        <f>'[5]15нед'!L606</f>
        <v>0</v>
      </c>
      <c r="N48" s="24">
        <f>'[5]15нед'!O606</f>
        <v>0</v>
      </c>
      <c r="O48" s="25">
        <f>'[5]15нед'!P606</f>
        <v>0</v>
      </c>
      <c r="P48" s="50"/>
    </row>
    <row r="49" spans="1:16" ht="31.15">
      <c r="A49" s="168"/>
      <c r="B49" s="154"/>
      <c r="C49" s="16" t="s">
        <v>23</v>
      </c>
      <c r="D49" s="22">
        <f>'[5]14нед'!K607</f>
        <v>0</v>
      </c>
      <c r="E49" s="26">
        <f>'[5]14нед'!L607</f>
        <v>0</v>
      </c>
      <c r="F49" s="24">
        <f>'[5]14нед'!O607</f>
        <v>0</v>
      </c>
      <c r="G49" s="25">
        <f>'[5]14нед'!P607</f>
        <v>0</v>
      </c>
      <c r="H49" s="50"/>
      <c r="I49" s="151"/>
      <c r="J49" s="159"/>
      <c r="K49" s="16" t="s">
        <v>23</v>
      </c>
      <c r="L49" s="22">
        <f>'[5]15нед'!K607</f>
        <v>0</v>
      </c>
      <c r="M49" s="26">
        <f>'[5]15нед'!L607</f>
        <v>0</v>
      </c>
      <c r="N49" s="24">
        <f>'[5]15нед'!O607</f>
        <v>0</v>
      </c>
      <c r="O49" s="25">
        <f>'[5]15нед'!P607</f>
        <v>0</v>
      </c>
      <c r="P49" s="50"/>
    </row>
    <row r="50" spans="1:16" ht="31.7" thickBot="1">
      <c r="A50" s="168"/>
      <c r="B50" s="154"/>
      <c r="C50" s="16" t="s">
        <v>24</v>
      </c>
      <c r="D50" s="22">
        <f>'[5]14нед'!K608</f>
        <v>0</v>
      </c>
      <c r="E50" s="26">
        <f>'[5]14нед'!L608</f>
        <v>0</v>
      </c>
      <c r="F50" s="24">
        <f>'[5]14нед'!O608</f>
        <v>0</v>
      </c>
      <c r="G50" s="25">
        <f>'[5]14нед'!P608</f>
        <v>0</v>
      </c>
      <c r="H50" s="50"/>
      <c r="I50" s="151"/>
      <c r="J50" s="159"/>
      <c r="K50" s="16" t="s">
        <v>24</v>
      </c>
      <c r="L50" s="22">
        <f>'[5]15нед'!K608</f>
        <v>0</v>
      </c>
      <c r="M50" s="26">
        <f>'[5]15нед'!L608</f>
        <v>0</v>
      </c>
      <c r="N50" s="24">
        <f>'[5]15нед'!O608</f>
        <v>0</v>
      </c>
      <c r="O50" s="25">
        <f>'[5]15нед'!P608</f>
        <v>0</v>
      </c>
      <c r="P50" s="50"/>
    </row>
    <row r="51" spans="1:16" ht="18.399999999999999" hidden="1" customHeight="1" thickBot="1">
      <c r="A51" s="169"/>
      <c r="B51" s="155"/>
      <c r="C51" s="17"/>
      <c r="D51" s="27">
        <f>'[5]14нед'!K609</f>
        <v>0</v>
      </c>
      <c r="E51" s="28">
        <f>'[5]14нед'!L609</f>
        <v>0</v>
      </c>
      <c r="F51" s="29">
        <f>'[5]14нед'!O609</f>
        <v>0</v>
      </c>
      <c r="G51" s="30">
        <f>'[5]14нед'!P609</f>
        <v>0</v>
      </c>
      <c r="H51" s="51"/>
      <c r="I51" s="152"/>
      <c r="J51" s="160"/>
      <c r="K51" s="17"/>
      <c r="L51" s="27">
        <f>'[5]15нед'!K609</f>
        <v>0</v>
      </c>
      <c r="M51" s="28">
        <f>'[5]15нед'!L609</f>
        <v>0</v>
      </c>
      <c r="N51" s="29">
        <f>'[5]15нед'!O609</f>
        <v>0</v>
      </c>
      <c r="O51" s="30">
        <f>'[5]15нед'!P609</f>
        <v>0</v>
      </c>
      <c r="P51" s="51"/>
    </row>
    <row r="52" spans="1:16" ht="48" customHeight="1" thickTop="1">
      <c r="A52" s="167">
        <v>45997</v>
      </c>
      <c r="B52" s="153" t="s">
        <v>37</v>
      </c>
      <c r="C52" s="32" t="s">
        <v>16</v>
      </c>
      <c r="D52" s="18">
        <f>'[5]14нед'!K610</f>
        <v>0</v>
      </c>
      <c r="E52" s="21">
        <f>'[5]14нед'!L610</f>
        <v>0</v>
      </c>
      <c r="F52" s="19">
        <f>'[5]14нед'!O610</f>
        <v>0</v>
      </c>
      <c r="G52" s="20">
        <f>'[5]14нед'!P610</f>
        <v>0</v>
      </c>
      <c r="H52" s="53"/>
      <c r="I52" s="150">
        <v>46004</v>
      </c>
      <c r="J52" s="158" t="s">
        <v>37</v>
      </c>
      <c r="K52" s="32" t="s">
        <v>16</v>
      </c>
      <c r="L52" s="18">
        <f>'[5]15нед'!K610</f>
        <v>0</v>
      </c>
      <c r="M52" s="21">
        <f>'[5]15нед'!L610</f>
        <v>0</v>
      </c>
      <c r="N52" s="19">
        <f>'[5]15нед'!O610</f>
        <v>0</v>
      </c>
      <c r="O52" s="20">
        <f>'[5]15нед'!P610</f>
        <v>0</v>
      </c>
      <c r="P52" s="53"/>
    </row>
    <row r="53" spans="1:16" ht="31.15">
      <c r="A53" s="168"/>
      <c r="B53" s="154"/>
      <c r="C53" s="16" t="s">
        <v>18</v>
      </c>
      <c r="D53" s="22">
        <f>'[5]14нед'!K611</f>
        <v>0</v>
      </c>
      <c r="E53" s="26">
        <f>'[5]14нед'!L611</f>
        <v>0</v>
      </c>
      <c r="F53" s="24">
        <f>'[5]14нед'!O611</f>
        <v>0</v>
      </c>
      <c r="G53" s="25">
        <f>'[5]14нед'!P611</f>
        <v>0</v>
      </c>
      <c r="H53" s="50"/>
      <c r="I53" s="151"/>
      <c r="J53" s="159"/>
      <c r="K53" s="16" t="s">
        <v>18</v>
      </c>
      <c r="L53" s="22">
        <f>'[5]15нед'!K611</f>
        <v>0</v>
      </c>
      <c r="M53" s="26">
        <f>'[5]15нед'!L611</f>
        <v>0</v>
      </c>
      <c r="N53" s="24">
        <f>'[5]15нед'!O611</f>
        <v>0</v>
      </c>
      <c r="O53" s="25">
        <f>'[5]15нед'!P611</f>
        <v>0</v>
      </c>
      <c r="P53" s="50"/>
    </row>
    <row r="54" spans="1:16" ht="31.15">
      <c r="A54" s="168"/>
      <c r="B54" s="154"/>
      <c r="C54" s="16" t="s">
        <v>20</v>
      </c>
      <c r="D54" s="22">
        <f>'[5]14нед'!K612</f>
        <v>0</v>
      </c>
      <c r="E54" s="26">
        <f>'[5]14нед'!L612</f>
        <v>0</v>
      </c>
      <c r="F54" s="24">
        <f>'[5]14нед'!O612</f>
        <v>0</v>
      </c>
      <c r="G54" s="25">
        <f>'[5]14нед'!P612</f>
        <v>0</v>
      </c>
      <c r="H54" s="57"/>
      <c r="I54" s="151"/>
      <c r="J54" s="159"/>
      <c r="K54" s="16" t="s">
        <v>20</v>
      </c>
      <c r="L54" s="22">
        <f>'[5]15нед'!K612</f>
        <v>0</v>
      </c>
      <c r="M54" s="26">
        <f>'[5]15нед'!L612</f>
        <v>0</v>
      </c>
      <c r="N54" s="24">
        <f>'[5]15нед'!O612</f>
        <v>0</v>
      </c>
      <c r="O54" s="25">
        <f>'[5]15нед'!P612</f>
        <v>0</v>
      </c>
      <c r="P54" s="57"/>
    </row>
    <row r="55" spans="1:16" ht="31.15">
      <c r="A55" s="168"/>
      <c r="B55" s="154"/>
      <c r="C55" s="16" t="s">
        <v>21</v>
      </c>
      <c r="D55" s="22">
        <f>'[5]14нед'!K613</f>
        <v>0</v>
      </c>
      <c r="E55" s="26">
        <f>'[5]14нед'!L613</f>
        <v>0</v>
      </c>
      <c r="F55" s="24">
        <f>'[5]14нед'!O613</f>
        <v>0</v>
      </c>
      <c r="G55" s="25">
        <f>'[5]14нед'!P613</f>
        <v>0</v>
      </c>
      <c r="H55" s="50"/>
      <c r="I55" s="151"/>
      <c r="J55" s="159"/>
      <c r="K55" s="16" t="s">
        <v>21</v>
      </c>
      <c r="L55" s="22">
        <f>'[5]15нед'!K613</f>
        <v>0</v>
      </c>
      <c r="M55" s="26">
        <f>'[5]15нед'!L613</f>
        <v>0</v>
      </c>
      <c r="N55" s="24">
        <f>'[5]15нед'!O613</f>
        <v>0</v>
      </c>
      <c r="O55" s="25">
        <f>'[5]15нед'!P613</f>
        <v>0</v>
      </c>
      <c r="P55" s="50"/>
    </row>
    <row r="56" spans="1:16" ht="31.15">
      <c r="A56" s="168"/>
      <c r="B56" s="154"/>
      <c r="C56" s="16" t="s">
        <v>22</v>
      </c>
      <c r="D56" s="22">
        <f>'[5]14нед'!K614</f>
        <v>0</v>
      </c>
      <c r="E56" s="26">
        <f>'[5]14нед'!L614</f>
        <v>0</v>
      </c>
      <c r="F56" s="24">
        <f>'[5]14нед'!O614</f>
        <v>0</v>
      </c>
      <c r="G56" s="25">
        <f>'[5]14нед'!P614</f>
        <v>0</v>
      </c>
      <c r="H56" s="50"/>
      <c r="I56" s="151"/>
      <c r="J56" s="159"/>
      <c r="K56" s="16" t="s">
        <v>22</v>
      </c>
      <c r="L56" s="22">
        <f>'[5]15нед'!K614</f>
        <v>0</v>
      </c>
      <c r="M56" s="26">
        <f>'[5]15нед'!L614</f>
        <v>0</v>
      </c>
      <c r="N56" s="24">
        <f>'[5]15нед'!O614</f>
        <v>0</v>
      </c>
      <c r="O56" s="25">
        <f>'[5]15нед'!P614</f>
        <v>0</v>
      </c>
      <c r="P56" s="50"/>
    </row>
    <row r="57" spans="1:16" ht="31.15">
      <c r="A57" s="168"/>
      <c r="B57" s="154"/>
      <c r="C57" s="16" t="s">
        <v>23</v>
      </c>
      <c r="D57" s="22">
        <f>'[5]14нед'!K615</f>
        <v>0</v>
      </c>
      <c r="E57" s="26">
        <f>'[5]14нед'!L615</f>
        <v>0</v>
      </c>
      <c r="F57" s="24">
        <f>'[5]14нед'!O615</f>
        <v>0</v>
      </c>
      <c r="G57" s="25">
        <f>'[5]14нед'!P615</f>
        <v>0</v>
      </c>
      <c r="H57" s="50"/>
      <c r="I57" s="151"/>
      <c r="J57" s="159"/>
      <c r="K57" s="16" t="s">
        <v>23</v>
      </c>
      <c r="L57" s="22">
        <f>'[5]15нед'!K615</f>
        <v>0</v>
      </c>
      <c r="M57" s="26">
        <f>'[5]15нед'!L615</f>
        <v>0</v>
      </c>
      <c r="N57" s="24">
        <f>'[5]15нед'!O615</f>
        <v>0</v>
      </c>
      <c r="O57" s="25">
        <f>'[5]15нед'!P615</f>
        <v>0</v>
      </c>
      <c r="P57" s="50"/>
    </row>
    <row r="58" spans="1:16" ht="31.7" thickBot="1">
      <c r="A58" s="168"/>
      <c r="B58" s="154"/>
      <c r="C58" s="16" t="s">
        <v>24</v>
      </c>
      <c r="D58" s="22">
        <f>'[5]14нед'!K616</f>
        <v>0</v>
      </c>
      <c r="E58" s="26">
        <f>'[5]14нед'!L616</f>
        <v>0</v>
      </c>
      <c r="F58" s="24">
        <f>'[5]14нед'!O616</f>
        <v>0</v>
      </c>
      <c r="G58" s="25">
        <f>'[5]14нед'!P616</f>
        <v>0</v>
      </c>
      <c r="H58" s="50"/>
      <c r="I58" s="151"/>
      <c r="J58" s="159"/>
      <c r="K58" s="16" t="s">
        <v>24</v>
      </c>
      <c r="L58" s="22">
        <f>'[5]15нед'!K616</f>
        <v>0</v>
      </c>
      <c r="M58" s="26">
        <f>'[5]15нед'!L616</f>
        <v>0</v>
      </c>
      <c r="N58" s="24">
        <f>'[5]15нед'!O616</f>
        <v>0</v>
      </c>
      <c r="O58" s="25">
        <f>'[5]15нед'!P616</f>
        <v>0</v>
      </c>
      <c r="P58" s="50"/>
    </row>
    <row r="59" spans="1:16" ht="19.149999999999999" hidden="1" customHeight="1" thickTop="1" thickBot="1">
      <c r="A59" s="169"/>
      <c r="B59" s="155"/>
      <c r="C59" s="17"/>
      <c r="D59" s="18">
        <f>'[5]14нед'!K59</f>
        <v>0</v>
      </c>
      <c r="E59" s="21">
        <f>'[5]14нед'!L59</f>
        <v>0</v>
      </c>
      <c r="F59" s="19">
        <f>'[5]14нед'!O59</f>
        <v>0</v>
      </c>
      <c r="G59" s="20">
        <f>'[5]14нед'!P59</f>
        <v>0</v>
      </c>
      <c r="H59" s="53"/>
      <c r="I59" s="152"/>
      <c r="J59" s="160"/>
      <c r="K59" s="17"/>
      <c r="L59" s="27">
        <f>'[5]15нед'!K59</f>
        <v>0</v>
      </c>
      <c r="M59" s="28">
        <f>'[5]15нед'!L59</f>
        <v>0</v>
      </c>
      <c r="N59" s="29">
        <f>'[5]15нед'!O59</f>
        <v>0</v>
      </c>
      <c r="O59" s="30">
        <f>'[5]15нед'!P59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 hidden="1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 hidden="1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 hidden="1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 hidden="1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 hidden="1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 hidden="1">
      <c r="A66" s="1"/>
      <c r="B66" s="144" t="s">
        <v>4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 hidden="1">
      <c r="A67" s="7"/>
      <c r="B67" s="140" t="str">
        <f>'[5]14нед'!$A$6</f>
        <v>Направление подготовки:</v>
      </c>
      <c r="C67" s="8"/>
      <c r="D67" s="9"/>
      <c r="E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67" s="9"/>
      <c r="G67" s="9"/>
      <c r="H67" s="48" t="str">
        <f>H7</f>
        <v>12-23 МИмз</v>
      </c>
      <c r="I67" s="7"/>
      <c r="J67" s="140"/>
      <c r="K67" s="8"/>
      <c r="L67" s="9"/>
      <c r="M67" s="10"/>
      <c r="N67" s="9"/>
      <c r="O67" s="9"/>
      <c r="P67" s="48"/>
    </row>
    <row r="68" spans="1:16" ht="15.6" hidden="1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 hidden="1">
      <c r="A69" s="1"/>
      <c r="B69" s="145" t="s">
        <v>7</v>
      </c>
      <c r="C69" s="145"/>
      <c r="D69" s="145"/>
      <c r="E69" s="140">
        <f>E9</f>
        <v>3</v>
      </c>
      <c r="F69" s="140"/>
      <c r="G69" s="140"/>
      <c r="H69" s="47"/>
      <c r="I69" s="1"/>
      <c r="J69" s="145"/>
      <c r="K69" s="145"/>
      <c r="L69" s="145"/>
      <c r="M69" s="140"/>
      <c r="N69" s="140"/>
      <c r="O69" s="140"/>
      <c r="P69" s="47"/>
    </row>
    <row r="70" spans="1:16" ht="16.149999999999999" hidden="1" thickBot="1">
      <c r="A70" s="1"/>
      <c r="B70" s="146" t="s">
        <v>8</v>
      </c>
      <c r="C70" s="146"/>
      <c r="D70" s="146"/>
      <c r="E70" s="141">
        <f>M10+1</f>
        <v>16</v>
      </c>
      <c r="F70" s="141"/>
      <c r="G70" s="141"/>
      <c r="H70" s="49"/>
      <c r="I70" s="7"/>
      <c r="J70" s="140"/>
      <c r="K70" s="8"/>
      <c r="L70" s="9"/>
      <c r="M70" s="10"/>
      <c r="N70" s="9"/>
      <c r="O70" s="9"/>
      <c r="P70" s="48"/>
    </row>
    <row r="71" spans="1:16" ht="46.5" hidden="1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145"/>
      <c r="K71" s="145"/>
      <c r="L71" s="145"/>
      <c r="M71" s="145"/>
      <c r="N71" s="145"/>
      <c r="O71" s="145"/>
      <c r="P71" s="145"/>
    </row>
    <row r="72" spans="1:16" ht="32.25" hidden="1" customHeight="1" thickTop="1">
      <c r="A72" s="150">
        <v>46048</v>
      </c>
      <c r="B72" s="153" t="s">
        <v>15</v>
      </c>
      <c r="C72" s="16" t="s">
        <v>16</v>
      </c>
      <c r="D72" s="18">
        <f>'[6]5нед'!K508</f>
        <v>0</v>
      </c>
      <c r="E72" s="21">
        <f>'[6]5нед'!L508</f>
        <v>0</v>
      </c>
      <c r="F72" s="19">
        <f>'[6]5нед'!M508</f>
        <v>0</v>
      </c>
      <c r="G72" s="20">
        <f>'[6]5нед'!N508</f>
        <v>0</v>
      </c>
      <c r="H72" s="53"/>
      <c r="I72" s="7"/>
      <c r="J72" s="140"/>
      <c r="K72" s="8"/>
      <c r="L72" s="9"/>
      <c r="M72" s="10"/>
      <c r="N72" s="9"/>
      <c r="O72" s="9"/>
      <c r="P72" s="48"/>
    </row>
    <row r="73" spans="1:16" ht="46.7" hidden="1">
      <c r="A73" s="156"/>
      <c r="B73" s="154"/>
      <c r="C73" s="16" t="s">
        <v>81</v>
      </c>
      <c r="D73" s="22">
        <f>'[6]5нед'!K509</f>
        <v>0</v>
      </c>
      <c r="E73" s="26">
        <f>'[6]5нед'!L509</f>
        <v>0</v>
      </c>
      <c r="F73" s="24">
        <f>'[6]5нед'!M509</f>
        <v>0</v>
      </c>
      <c r="G73" s="25">
        <f>'[6]5нед'!N509</f>
        <v>0</v>
      </c>
      <c r="H73" s="50"/>
      <c r="I73" s="1"/>
      <c r="J73" s="145"/>
      <c r="K73" s="145"/>
      <c r="L73" s="145"/>
      <c r="M73" s="145"/>
      <c r="N73" s="145"/>
      <c r="O73" s="145"/>
      <c r="P73" s="145"/>
    </row>
    <row r="74" spans="1:16" ht="46.7" hidden="1">
      <c r="A74" s="156"/>
      <c r="B74" s="154"/>
      <c r="C74" s="16" t="s">
        <v>82</v>
      </c>
      <c r="D74" s="22">
        <f>'[6]5нед'!K510</f>
        <v>0</v>
      </c>
      <c r="E74" s="26">
        <f>'[6]5нед'!L510</f>
        <v>0</v>
      </c>
      <c r="F74" s="24">
        <f>'[6]5нед'!M510</f>
        <v>0</v>
      </c>
      <c r="G74" s="25">
        <f>'[6]5нед'!N510</f>
        <v>0</v>
      </c>
      <c r="H74" s="50"/>
      <c r="I74" s="7"/>
      <c r="J74" s="140"/>
      <c r="K74" s="8"/>
      <c r="L74" s="9"/>
      <c r="M74" s="10"/>
      <c r="N74" s="9"/>
      <c r="O74" s="9"/>
      <c r="P74" s="48"/>
    </row>
    <row r="75" spans="1:16" ht="31.15" hidden="1">
      <c r="A75" s="156"/>
      <c r="B75" s="154"/>
      <c r="C75" s="16" t="s">
        <v>21</v>
      </c>
      <c r="D75" s="22">
        <f>'[6]5нед'!K511</f>
        <v>0</v>
      </c>
      <c r="E75" s="26">
        <f>'[6]5нед'!L511</f>
        <v>0</v>
      </c>
      <c r="F75" s="24">
        <f>'[6]5нед'!M511</f>
        <v>0</v>
      </c>
      <c r="G75" s="25">
        <f>'[6]5нед'!N511</f>
        <v>0</v>
      </c>
      <c r="H75" s="50"/>
      <c r="I75" s="1"/>
      <c r="J75" s="145"/>
      <c r="K75" s="145"/>
      <c r="L75" s="145"/>
      <c r="M75" s="145"/>
      <c r="N75" s="145"/>
      <c r="O75" s="145"/>
      <c r="P75" s="145"/>
    </row>
    <row r="76" spans="1:16" ht="35.85" hidden="1">
      <c r="A76" s="156"/>
      <c r="B76" s="154"/>
      <c r="C76" s="16" t="s">
        <v>22</v>
      </c>
      <c r="D76" s="22" t="str">
        <f>'[6]5нед'!K512</f>
        <v>экзамен</v>
      </c>
      <c r="E76" s="26" t="str">
        <f>'[6]5нед'!L512</f>
        <v>Теория вероятностей и математическая статистика</v>
      </c>
      <c r="F76" s="24">
        <f>'[6]5нед'!M512</f>
        <v>0</v>
      </c>
      <c r="G76" s="25">
        <f>'[6]5нед'!N512</f>
        <v>0</v>
      </c>
      <c r="H76" s="50"/>
      <c r="I76" s="7"/>
      <c r="J76" s="140"/>
      <c r="K76" s="8"/>
      <c r="L76" s="9"/>
      <c r="M76" s="10"/>
      <c r="N76" s="9"/>
      <c r="O76" s="9"/>
      <c r="P76" s="48"/>
    </row>
    <row r="77" spans="1:16" ht="31.15" hidden="1">
      <c r="A77" s="156"/>
      <c r="B77" s="154"/>
      <c r="C77" s="16" t="s">
        <v>23</v>
      </c>
      <c r="D77" s="22">
        <f>'[6]5нед'!K513</f>
        <v>0</v>
      </c>
      <c r="E77" s="26">
        <f>'[6]5нед'!L513</f>
        <v>0</v>
      </c>
      <c r="F77" s="24">
        <f>'[6]5нед'!M513</f>
        <v>0</v>
      </c>
      <c r="G77" s="25">
        <f>'[6]5нед'!N513</f>
        <v>0</v>
      </c>
      <c r="H77" s="50"/>
      <c r="I77" s="1"/>
      <c r="J77" s="145"/>
      <c r="K77" s="145"/>
      <c r="L77" s="145"/>
      <c r="M77" s="145"/>
      <c r="N77" s="145"/>
      <c r="O77" s="145"/>
      <c r="P77" s="145"/>
    </row>
    <row r="78" spans="1:16" ht="31.7" hidden="1" thickBot="1">
      <c r="A78" s="156"/>
      <c r="B78" s="154"/>
      <c r="C78" s="16" t="s">
        <v>24</v>
      </c>
      <c r="D78" s="22">
        <f>'[6]5нед'!K514</f>
        <v>0</v>
      </c>
      <c r="E78" s="26">
        <f>'[6]5нед'!L514</f>
        <v>0</v>
      </c>
      <c r="F78" s="24">
        <f>'[6]5нед'!M514</f>
        <v>0</v>
      </c>
      <c r="G78" s="25">
        <f>'[6]5нед'!N514</f>
        <v>0</v>
      </c>
      <c r="H78" s="50"/>
      <c r="I78" s="7"/>
      <c r="J78" s="140"/>
      <c r="K78" s="8"/>
      <c r="L78" s="9"/>
      <c r="M78" s="10"/>
      <c r="N78" s="9"/>
      <c r="O78" s="9"/>
      <c r="P78" s="48"/>
    </row>
    <row r="79" spans="1:16" ht="18.399999999999999" hidden="1" customHeight="1" thickBot="1">
      <c r="A79" s="157"/>
      <c r="B79" s="155"/>
      <c r="C79" s="17"/>
      <c r="D79" s="27">
        <f>'[6]5нед'!K515</f>
        <v>0</v>
      </c>
      <c r="E79" s="28">
        <f>'[6]5нед'!L515</f>
        <v>0</v>
      </c>
      <c r="F79" s="29">
        <f>'[6]5нед'!M515</f>
        <v>0</v>
      </c>
      <c r="G79" s="30">
        <f>'[6]5нед'!N515</f>
        <v>0</v>
      </c>
      <c r="H79" s="51"/>
      <c r="I79" s="1"/>
      <c r="J79" s="145"/>
      <c r="K79" s="145"/>
      <c r="L79" s="145"/>
      <c r="M79" s="145"/>
      <c r="N79" s="145"/>
      <c r="O79" s="145"/>
      <c r="P79" s="145"/>
    </row>
    <row r="80" spans="1:16" ht="32.25" hidden="1" customHeight="1" thickTop="1">
      <c r="A80" s="150">
        <v>46049</v>
      </c>
      <c r="B80" s="153" t="s">
        <v>25</v>
      </c>
      <c r="C80" s="32" t="s">
        <v>16</v>
      </c>
      <c r="D80" s="18">
        <f>'[6]5нед'!K516</f>
        <v>0</v>
      </c>
      <c r="E80" s="21">
        <f>'[6]5нед'!L516</f>
        <v>0</v>
      </c>
      <c r="F80" s="19">
        <f>'[6]5нед'!M516</f>
        <v>0</v>
      </c>
      <c r="G80" s="20">
        <f>'[6]5нед'!N516</f>
        <v>0</v>
      </c>
      <c r="H80" s="53"/>
      <c r="I80" s="7"/>
      <c r="J80" s="140"/>
      <c r="K80" s="8"/>
      <c r="L80" s="9"/>
      <c r="M80" s="10"/>
      <c r="N80" s="9"/>
      <c r="O80" s="9"/>
      <c r="P80" s="48"/>
    </row>
    <row r="81" spans="1:16" ht="53.65" hidden="1">
      <c r="A81" s="156"/>
      <c r="B81" s="154"/>
      <c r="C81" s="16" t="s">
        <v>81</v>
      </c>
      <c r="D81" s="22" t="str">
        <f>'[6]5нед'!K517</f>
        <v>диф. зачет</v>
      </c>
      <c r="E81" s="26" t="str">
        <f>'[6]5нед'!L517</f>
        <v>Психолого-педагогические основы обучения 
математике</v>
      </c>
      <c r="F81" s="24">
        <f>'[6]5нед'!M517</f>
        <v>0</v>
      </c>
      <c r="G81" s="25">
        <f>'[6]5нед'!N517</f>
        <v>0</v>
      </c>
      <c r="H81" s="50"/>
      <c r="I81" s="1"/>
      <c r="J81" s="145"/>
      <c r="K81" s="145"/>
      <c r="L81" s="145"/>
      <c r="M81" s="145"/>
      <c r="N81" s="145"/>
      <c r="O81" s="145"/>
      <c r="P81" s="145"/>
    </row>
    <row r="82" spans="1:16" ht="46.7" hidden="1">
      <c r="A82" s="156"/>
      <c r="B82" s="154"/>
      <c r="C82" s="16" t="s">
        <v>82</v>
      </c>
      <c r="D82" s="22">
        <f>'[6]5нед'!K518</f>
        <v>0</v>
      </c>
      <c r="E82" s="26">
        <f>'[6]5нед'!L518</f>
        <v>0</v>
      </c>
      <c r="F82" s="24">
        <f>'[6]5нед'!M518</f>
        <v>0</v>
      </c>
      <c r="G82" s="25">
        <f>'[6]5нед'!N518</f>
        <v>0</v>
      </c>
      <c r="H82" s="50"/>
      <c r="I82" s="7"/>
      <c r="J82" s="140"/>
      <c r="K82" s="8"/>
      <c r="L82" s="9"/>
      <c r="M82" s="10"/>
      <c r="N82" s="9"/>
      <c r="O82" s="9"/>
      <c r="P82" s="48"/>
    </row>
    <row r="83" spans="1:16" ht="31.15" hidden="1">
      <c r="A83" s="156"/>
      <c r="B83" s="154"/>
      <c r="C83" s="16" t="s">
        <v>21</v>
      </c>
      <c r="D83" s="22">
        <f>'[6]5нед'!K519</f>
        <v>0</v>
      </c>
      <c r="E83" s="26">
        <f>'[6]5нед'!L519</f>
        <v>0</v>
      </c>
      <c r="F83" s="24">
        <f>'[6]5нед'!M519</f>
        <v>0</v>
      </c>
      <c r="G83" s="25">
        <f>'[6]5нед'!N519</f>
        <v>0</v>
      </c>
      <c r="H83" s="50"/>
      <c r="I83" s="1"/>
      <c r="J83" s="145"/>
      <c r="K83" s="145"/>
      <c r="L83" s="145"/>
      <c r="M83" s="145"/>
      <c r="N83" s="145"/>
      <c r="O83" s="145"/>
      <c r="P83" s="145"/>
    </row>
    <row r="84" spans="1:16" ht="31.15" hidden="1">
      <c r="A84" s="156"/>
      <c r="B84" s="154"/>
      <c r="C84" s="16" t="s">
        <v>22</v>
      </c>
      <c r="D84" s="22">
        <f>'[6]5нед'!K520</f>
        <v>0</v>
      </c>
      <c r="E84" s="26">
        <f>'[6]5нед'!L520</f>
        <v>0</v>
      </c>
      <c r="F84" s="24">
        <f>'[6]5нед'!M520</f>
        <v>0</v>
      </c>
      <c r="G84" s="25">
        <f>'[6]5нед'!N520</f>
        <v>0</v>
      </c>
      <c r="H84" s="50"/>
      <c r="I84" s="7"/>
      <c r="J84" s="140"/>
      <c r="K84" s="8"/>
      <c r="L84" s="9"/>
      <c r="M84" s="10"/>
      <c r="N84" s="9"/>
      <c r="O84" s="9"/>
      <c r="P84" s="48"/>
    </row>
    <row r="85" spans="1:16" ht="31.15" hidden="1">
      <c r="A85" s="156"/>
      <c r="B85" s="154"/>
      <c r="C85" s="16" t="s">
        <v>23</v>
      </c>
      <c r="D85" s="22">
        <f>'[6]5нед'!K521</f>
        <v>0</v>
      </c>
      <c r="E85" s="26">
        <f>'[6]5нед'!L521</f>
        <v>0</v>
      </c>
      <c r="F85" s="24">
        <f>'[6]5нед'!M521</f>
        <v>0</v>
      </c>
      <c r="G85" s="25">
        <f>'[6]5нед'!N521</f>
        <v>0</v>
      </c>
      <c r="H85" s="41"/>
      <c r="I85" s="1"/>
      <c r="J85" s="145"/>
      <c r="K85" s="145"/>
      <c r="L85" s="145"/>
      <c r="M85" s="145"/>
      <c r="N85" s="145"/>
      <c r="O85" s="145"/>
      <c r="P85" s="145"/>
    </row>
    <row r="86" spans="1:16" ht="31.7" hidden="1" thickBot="1">
      <c r="A86" s="156"/>
      <c r="B86" s="154"/>
      <c r="C86" s="16" t="s">
        <v>24</v>
      </c>
      <c r="D86" s="22">
        <f>'[6]5нед'!K522</f>
        <v>0</v>
      </c>
      <c r="E86" s="26">
        <f>'[6]5нед'!L522</f>
        <v>0</v>
      </c>
      <c r="F86" s="24">
        <f>'[6]5нед'!M522</f>
        <v>0</v>
      </c>
      <c r="G86" s="25">
        <f>'[6]5нед'!N522</f>
        <v>0</v>
      </c>
      <c r="H86" s="41"/>
      <c r="I86" s="7"/>
      <c r="J86" s="140"/>
      <c r="K86" s="8"/>
      <c r="L86" s="9"/>
      <c r="M86" s="10"/>
      <c r="N86" s="9"/>
      <c r="O86" s="9"/>
      <c r="P86" s="48"/>
    </row>
    <row r="87" spans="1:16" ht="18.399999999999999" hidden="1" customHeight="1" thickBot="1">
      <c r="A87" s="157"/>
      <c r="B87" s="155"/>
      <c r="C87" s="17"/>
      <c r="D87" s="27">
        <f>'[6]5нед'!K523</f>
        <v>0</v>
      </c>
      <c r="E87" s="28">
        <f>'[6]5нед'!L523</f>
        <v>0</v>
      </c>
      <c r="F87" s="29">
        <f>'[6]5нед'!M523</f>
        <v>0</v>
      </c>
      <c r="G87" s="30">
        <f>'[6]5нед'!N523</f>
        <v>0</v>
      </c>
      <c r="H87" s="51"/>
      <c r="I87" s="1"/>
      <c r="J87" s="145"/>
      <c r="K87" s="145"/>
      <c r="L87" s="145"/>
      <c r="M87" s="145"/>
      <c r="N87" s="145"/>
      <c r="O87" s="145"/>
      <c r="P87" s="145"/>
    </row>
    <row r="88" spans="1:16" ht="48" hidden="1" customHeight="1" thickTop="1">
      <c r="A88" s="150">
        <v>46050</v>
      </c>
      <c r="B88" s="161" t="s">
        <v>30</v>
      </c>
      <c r="C88" s="32" t="s">
        <v>16</v>
      </c>
      <c r="D88" s="18">
        <f>'[6]5нед'!K524</f>
        <v>0</v>
      </c>
      <c r="E88" s="21">
        <f>'[6]5нед'!L524</f>
        <v>0</v>
      </c>
      <c r="F88" s="19">
        <f>'[6]5нед'!M524</f>
        <v>0</v>
      </c>
      <c r="G88" s="20">
        <f>'[6]5нед'!N524</f>
        <v>0</v>
      </c>
      <c r="H88" s="53"/>
      <c r="I88" s="7"/>
      <c r="J88" s="140"/>
      <c r="K88" s="8"/>
      <c r="L88" s="9"/>
      <c r="M88" s="10"/>
      <c r="N88" s="9"/>
      <c r="O88" s="9"/>
      <c r="P88" s="48"/>
    </row>
    <row r="89" spans="1:16" ht="46.7" hidden="1">
      <c r="A89" s="156"/>
      <c r="B89" s="162"/>
      <c r="C89" s="16" t="s">
        <v>81</v>
      </c>
      <c r="D89" s="22">
        <f>'[6]5нед'!K525</f>
        <v>0</v>
      </c>
      <c r="E89" s="26">
        <f>'[6]5нед'!L525</f>
        <v>0</v>
      </c>
      <c r="F89" s="24">
        <f>'[6]5нед'!M525</f>
        <v>0</v>
      </c>
      <c r="G89" s="25">
        <f>'[6]5нед'!N525</f>
        <v>0</v>
      </c>
      <c r="H89" s="50"/>
      <c r="I89" s="1"/>
      <c r="J89" s="145"/>
      <c r="K89" s="145"/>
      <c r="L89" s="145"/>
      <c r="M89" s="145"/>
      <c r="N89" s="145"/>
      <c r="O89" s="145"/>
      <c r="P89" s="145"/>
    </row>
    <row r="90" spans="1:16" ht="46.7" hidden="1">
      <c r="A90" s="156"/>
      <c r="B90" s="162"/>
      <c r="C90" s="16" t="s">
        <v>82</v>
      </c>
      <c r="D90" s="22">
        <f>'[6]5нед'!K526</f>
        <v>0</v>
      </c>
      <c r="E90" s="26">
        <f>'[6]5нед'!L526</f>
        <v>0</v>
      </c>
      <c r="F90" s="24">
        <f>'[6]5нед'!M526</f>
        <v>0</v>
      </c>
      <c r="G90" s="25">
        <f>'[6]5нед'!N526</f>
        <v>0</v>
      </c>
      <c r="H90" s="50"/>
      <c r="I90" s="7"/>
      <c r="J90" s="140"/>
      <c r="K90" s="8"/>
      <c r="L90" s="9"/>
      <c r="M90" s="10"/>
      <c r="N90" s="9"/>
      <c r="O90" s="9"/>
      <c r="P90" s="48"/>
    </row>
    <row r="91" spans="1:16" ht="31.15" hidden="1">
      <c r="A91" s="156"/>
      <c r="B91" s="162"/>
      <c r="C91" s="16" t="s">
        <v>21</v>
      </c>
      <c r="D91" s="22">
        <f>'[6]5нед'!K527</f>
        <v>0</v>
      </c>
      <c r="E91" s="26">
        <f>'[6]5нед'!L527</f>
        <v>0</v>
      </c>
      <c r="F91" s="24">
        <f>'[6]5нед'!M527</f>
        <v>0</v>
      </c>
      <c r="G91" s="25">
        <f>'[6]5нед'!N527</f>
        <v>0</v>
      </c>
      <c r="H91" s="50"/>
      <c r="I91" s="1"/>
      <c r="J91" s="145"/>
      <c r="K91" s="145"/>
      <c r="L91" s="145"/>
      <c r="M91" s="145"/>
      <c r="N91" s="145"/>
      <c r="O91" s="145"/>
      <c r="P91" s="145"/>
    </row>
    <row r="92" spans="1:16" ht="31.15" hidden="1">
      <c r="A92" s="156"/>
      <c r="B92" s="162"/>
      <c r="C92" s="16" t="s">
        <v>22</v>
      </c>
      <c r="D92" s="22" t="str">
        <f>'[6]5нед'!K528</f>
        <v>зачет</v>
      </c>
      <c r="E92" s="26" t="str">
        <f>'[6]5нед'!L528</f>
        <v>Основы военной подготовки</v>
      </c>
      <c r="F92" s="24">
        <f>'[6]5нед'!M528</f>
        <v>0</v>
      </c>
      <c r="G92" s="25">
        <f>'[6]5нед'!N528</f>
        <v>0</v>
      </c>
      <c r="H92" s="50"/>
      <c r="I92" s="7"/>
      <c r="J92" s="140"/>
      <c r="K92" s="8"/>
      <c r="L92" s="9"/>
      <c r="M92" s="10"/>
      <c r="N92" s="9"/>
      <c r="O92" s="9"/>
      <c r="P92" s="48"/>
    </row>
    <row r="93" spans="1:16" ht="31.15" hidden="1">
      <c r="A93" s="156"/>
      <c r="B93" s="162"/>
      <c r="C93" s="16" t="s">
        <v>23</v>
      </c>
      <c r="D93" s="22" t="str">
        <f>'[6]5нед'!K529</f>
        <v>конс</v>
      </c>
      <c r="E93" s="26" t="str">
        <f>'[6]5нед'!L529</f>
        <v>Педагогика</v>
      </c>
      <c r="F93" s="24">
        <f>'[6]5нед'!M529</f>
        <v>0</v>
      </c>
      <c r="G93" s="25">
        <f>'[6]5нед'!N529</f>
        <v>0</v>
      </c>
      <c r="H93" s="41"/>
      <c r="I93" s="1"/>
      <c r="J93" s="145"/>
      <c r="K93" s="145"/>
      <c r="L93" s="145"/>
      <c r="M93" s="145"/>
      <c r="N93" s="145"/>
      <c r="O93" s="145"/>
      <c r="P93" s="145"/>
    </row>
    <row r="94" spans="1:16" ht="36.4" hidden="1" thickBot="1">
      <c r="A94" s="156"/>
      <c r="B94" s="162"/>
      <c r="C94" s="16" t="s">
        <v>24</v>
      </c>
      <c r="D94" s="22" t="str">
        <f>'[6]5нед'!K530</f>
        <v>диф. зачет</v>
      </c>
      <c r="E94" s="26" t="str">
        <f>'[6]5нед'!L530</f>
        <v>Математическая логика и теория алгоритмов</v>
      </c>
      <c r="F94" s="24">
        <f>'[6]5нед'!M530</f>
        <v>0</v>
      </c>
      <c r="G94" s="25">
        <f>'[6]5нед'!N530</f>
        <v>0</v>
      </c>
      <c r="H94" s="41"/>
      <c r="I94" s="7"/>
      <c r="J94" s="140"/>
      <c r="K94" s="8"/>
      <c r="L94" s="9"/>
      <c r="M94" s="10"/>
      <c r="N94" s="9"/>
      <c r="O94" s="9"/>
      <c r="P94" s="48"/>
    </row>
    <row r="95" spans="1:16" ht="18.399999999999999" hidden="1" customHeight="1" thickBot="1">
      <c r="A95" s="157"/>
      <c r="B95" s="163"/>
      <c r="C95" s="17"/>
      <c r="D95" s="27">
        <f>'[6]5нед'!K531</f>
        <v>0</v>
      </c>
      <c r="E95" s="28">
        <f>'[6]5нед'!L531</f>
        <v>0</v>
      </c>
      <c r="F95" s="29">
        <f>'[6]5нед'!M531</f>
        <v>0</v>
      </c>
      <c r="G95" s="30">
        <f>'[6]5нед'!N531</f>
        <v>0</v>
      </c>
      <c r="H95" s="51"/>
      <c r="I95" s="1"/>
      <c r="J95" s="145"/>
      <c r="K95" s="145"/>
      <c r="L95" s="145"/>
      <c r="M95" s="145"/>
      <c r="N95" s="145"/>
      <c r="O95" s="145"/>
      <c r="P95" s="145"/>
    </row>
    <row r="96" spans="1:16" ht="48" hidden="1" customHeight="1" thickTop="1">
      <c r="A96" s="150">
        <v>46051</v>
      </c>
      <c r="B96" s="153" t="s">
        <v>32</v>
      </c>
      <c r="C96" s="32" t="s">
        <v>16</v>
      </c>
      <c r="D96" s="18" t="str">
        <f>'[6]5нед'!K532</f>
        <v>диф. зачет</v>
      </c>
      <c r="E96" s="21" t="str">
        <f>'[6]5нед'!L532</f>
        <v>Производственная практика (педагогическая практика, классное руководство) практика)</v>
      </c>
      <c r="F96" s="19">
        <f>'[6]5нед'!M532</f>
        <v>0</v>
      </c>
      <c r="G96" s="20">
        <f>'[6]5нед'!N532</f>
        <v>0</v>
      </c>
      <c r="H96" s="53"/>
      <c r="I96" s="7"/>
      <c r="J96" s="140"/>
      <c r="K96" s="8"/>
      <c r="L96" s="9"/>
      <c r="M96" s="10"/>
      <c r="N96" s="9"/>
      <c r="O96" s="9"/>
      <c r="P96" s="48"/>
    </row>
    <row r="97" spans="1:16" ht="46.7" hidden="1">
      <c r="A97" s="156"/>
      <c r="B97" s="154"/>
      <c r="C97" s="16" t="s">
        <v>81</v>
      </c>
      <c r="D97" s="22" t="str">
        <f>'[6]5нед'!K533</f>
        <v>диф. зачет</v>
      </c>
      <c r="E97" s="26" t="str">
        <f>'[6]5нед'!L533</f>
        <v xml:space="preserve"> Методы исследовательской/проектной деятельности</v>
      </c>
      <c r="F97" s="24">
        <f>'[6]5нед'!M533</f>
        <v>0</v>
      </c>
      <c r="G97" s="25">
        <f>'[6]5нед'!N533</f>
        <v>0</v>
      </c>
      <c r="H97" s="50"/>
      <c r="I97" s="1"/>
      <c r="J97" s="145"/>
      <c r="K97" s="145"/>
      <c r="L97" s="145"/>
      <c r="M97" s="145"/>
      <c r="N97" s="145"/>
      <c r="O97" s="145"/>
      <c r="P97" s="145"/>
    </row>
    <row r="98" spans="1:16" ht="46.7" hidden="1">
      <c r="A98" s="156"/>
      <c r="B98" s="154"/>
      <c r="C98" s="16" t="s">
        <v>82</v>
      </c>
      <c r="D98" s="22" t="str">
        <f>'[6]5нед'!K534</f>
        <v>л</v>
      </c>
      <c r="E98" s="26" t="str">
        <f>'[6]5нед'!L534</f>
        <v>Математическая логика и теория алгоритмов.</v>
      </c>
      <c r="F98" s="24">
        <f>'[6]5нед'!M534</f>
        <v>0</v>
      </c>
      <c r="G98" s="25">
        <f>'[6]5нед'!N534</f>
        <v>0</v>
      </c>
      <c r="H98" s="50"/>
      <c r="I98" s="7"/>
      <c r="J98" s="140"/>
      <c r="K98" s="8"/>
      <c r="L98" s="9"/>
      <c r="M98" s="10"/>
      <c r="N98" s="9"/>
      <c r="O98" s="9"/>
      <c r="P98" s="48"/>
    </row>
    <row r="99" spans="1:16" ht="31.15" hidden="1">
      <c r="A99" s="156"/>
      <c r="B99" s="154"/>
      <c r="C99" s="16" t="s">
        <v>21</v>
      </c>
      <c r="D99" s="22">
        <f>'[6]5нед'!K535</f>
        <v>0</v>
      </c>
      <c r="E99" s="26">
        <f>'[6]5нед'!L535</f>
        <v>0</v>
      </c>
      <c r="F99" s="24">
        <f>'[6]5нед'!M535</f>
        <v>0</v>
      </c>
      <c r="G99" s="25">
        <f>'[6]5нед'!N535</f>
        <v>0</v>
      </c>
      <c r="H99" s="50"/>
      <c r="I99" s="1"/>
      <c r="J99" s="145"/>
      <c r="K99" s="145"/>
      <c r="L99" s="145"/>
      <c r="M99" s="145"/>
      <c r="N99" s="145"/>
      <c r="O99" s="145"/>
      <c r="P99" s="145"/>
    </row>
    <row r="100" spans="1:16" ht="31.15" hidden="1">
      <c r="A100" s="156"/>
      <c r="B100" s="154"/>
      <c r="C100" s="16" t="s">
        <v>22</v>
      </c>
      <c r="D100" s="22">
        <f>'[6]5нед'!K536</f>
        <v>0</v>
      </c>
      <c r="E100" s="26">
        <f>'[6]5нед'!L536</f>
        <v>0</v>
      </c>
      <c r="F100" s="24">
        <f>'[6]5нед'!M536</f>
        <v>0</v>
      </c>
      <c r="G100" s="25">
        <f>'[6]5нед'!N536</f>
        <v>0</v>
      </c>
      <c r="H100" s="50"/>
      <c r="I100" s="7"/>
      <c r="J100" s="140"/>
      <c r="K100" s="8"/>
      <c r="L100" s="9"/>
      <c r="M100" s="10"/>
      <c r="N100" s="9"/>
      <c r="O100" s="9"/>
      <c r="P100" s="48"/>
    </row>
    <row r="101" spans="1:16" ht="31.15" hidden="1">
      <c r="A101" s="156"/>
      <c r="B101" s="154"/>
      <c r="C101" s="16" t="s">
        <v>23</v>
      </c>
      <c r="D101" s="22">
        <f>'[6]5нед'!K537</f>
        <v>0</v>
      </c>
      <c r="E101" s="26">
        <f>'[6]5нед'!L537</f>
        <v>0</v>
      </c>
      <c r="F101" s="24">
        <f>'[6]5нед'!M537</f>
        <v>0</v>
      </c>
      <c r="G101" s="25">
        <f>'[6]5нед'!N537</f>
        <v>0</v>
      </c>
      <c r="H101" s="41"/>
      <c r="I101" s="1"/>
      <c r="J101" s="145"/>
      <c r="K101" s="145"/>
      <c r="L101" s="145"/>
      <c r="M101" s="145"/>
      <c r="N101" s="145"/>
      <c r="O101" s="145"/>
      <c r="P101" s="145"/>
    </row>
    <row r="102" spans="1:16" ht="31.7" hidden="1" thickBot="1">
      <c r="A102" s="156"/>
      <c r="B102" s="154"/>
      <c r="C102" s="16" t="s">
        <v>24</v>
      </c>
      <c r="D102" s="22">
        <f>'[6]5нед'!K538</f>
        <v>0</v>
      </c>
      <c r="E102" s="26">
        <f>'[6]5нед'!L538</f>
        <v>0</v>
      </c>
      <c r="F102" s="24">
        <f>'[6]5нед'!M538</f>
        <v>0</v>
      </c>
      <c r="G102" s="25">
        <f>'[6]5нед'!N538</f>
        <v>0</v>
      </c>
      <c r="H102" s="41"/>
      <c r="I102" s="7"/>
      <c r="J102" s="140"/>
      <c r="K102" s="8"/>
      <c r="L102" s="9"/>
      <c r="M102" s="10"/>
      <c r="N102" s="9"/>
      <c r="O102" s="9"/>
      <c r="P102" s="48"/>
    </row>
    <row r="103" spans="1:16" ht="18.399999999999999" hidden="1" customHeight="1" thickBot="1">
      <c r="A103" s="157"/>
      <c r="B103" s="155"/>
      <c r="C103" s="17"/>
      <c r="D103" s="27">
        <f>'[6]5нед'!K539</f>
        <v>0</v>
      </c>
      <c r="E103" s="28">
        <f>'[6]5нед'!L539</f>
        <v>0</v>
      </c>
      <c r="F103" s="29">
        <f>'[6]5нед'!M539</f>
        <v>0</v>
      </c>
      <c r="G103" s="30">
        <f>'[6]5нед'!N539</f>
        <v>0</v>
      </c>
      <c r="H103" s="51"/>
      <c r="I103" s="1"/>
      <c r="J103" s="145"/>
      <c r="K103" s="145"/>
      <c r="L103" s="145"/>
      <c r="M103" s="145"/>
      <c r="N103" s="145"/>
      <c r="O103" s="145"/>
      <c r="P103" s="145"/>
    </row>
    <row r="104" spans="1:16" ht="48" hidden="1" customHeight="1" thickTop="1">
      <c r="A104" s="150">
        <v>46052</v>
      </c>
      <c r="B104" s="153" t="s">
        <v>34</v>
      </c>
      <c r="C104" s="32" t="s">
        <v>16</v>
      </c>
      <c r="D104" s="18">
        <f>'[6]5нед'!K540</f>
        <v>0</v>
      </c>
      <c r="E104" s="21">
        <f>'[6]5нед'!L540</f>
        <v>0</v>
      </c>
      <c r="F104" s="19">
        <f>'[6]5нед'!M540</f>
        <v>0</v>
      </c>
      <c r="G104" s="20">
        <f>'[6]5нед'!N540</f>
        <v>0</v>
      </c>
      <c r="H104" s="53"/>
      <c r="I104" s="7"/>
      <c r="J104" s="140"/>
      <c r="K104" s="8"/>
      <c r="L104" s="9"/>
      <c r="M104" s="10"/>
      <c r="N104" s="9"/>
      <c r="O104" s="9"/>
      <c r="P104" s="48"/>
    </row>
    <row r="105" spans="1:16" ht="46.7" hidden="1">
      <c r="A105" s="156"/>
      <c r="B105" s="154"/>
      <c r="C105" s="16" t="s">
        <v>81</v>
      </c>
      <c r="D105" s="22">
        <f>'[6]5нед'!K541</f>
        <v>0</v>
      </c>
      <c r="E105" s="26">
        <f>'[6]5нед'!L541</f>
        <v>0</v>
      </c>
      <c r="F105" s="24">
        <f>'[6]5нед'!M541</f>
        <v>0</v>
      </c>
      <c r="G105" s="25">
        <f>'[6]5нед'!N541</f>
        <v>0</v>
      </c>
      <c r="H105" s="50"/>
      <c r="I105" s="1"/>
      <c r="J105" s="145"/>
      <c r="K105" s="145"/>
      <c r="L105" s="145"/>
      <c r="M105" s="145"/>
      <c r="N105" s="145"/>
      <c r="O105" s="145"/>
      <c r="P105" s="145"/>
    </row>
    <row r="106" spans="1:16" ht="46.7" hidden="1">
      <c r="A106" s="156"/>
      <c r="B106" s="154"/>
      <c r="C106" s="16" t="s">
        <v>82</v>
      </c>
      <c r="D106" s="22" t="str">
        <f>'[6]5нед'!K542</f>
        <v>л</v>
      </c>
      <c r="E106" s="26" t="str">
        <f>'[6]5нед'!L542</f>
        <v>Методы количественного и качественного анализа данных</v>
      </c>
      <c r="F106" s="24">
        <f>'[6]5нед'!M542</f>
        <v>0</v>
      </c>
      <c r="G106" s="25">
        <f>'[6]5нед'!N542</f>
        <v>0</v>
      </c>
      <c r="H106" s="50"/>
      <c r="I106" s="7"/>
      <c r="J106" s="140"/>
      <c r="K106" s="8"/>
      <c r="L106" s="9"/>
      <c r="M106" s="10"/>
      <c r="N106" s="9"/>
      <c r="O106" s="9"/>
      <c r="P106" s="48"/>
    </row>
    <row r="107" spans="1:16" ht="31.15" hidden="1">
      <c r="A107" s="156"/>
      <c r="B107" s="154"/>
      <c r="C107" s="16" t="s">
        <v>21</v>
      </c>
      <c r="D107" s="22" t="str">
        <f>'[6]5нед'!K543</f>
        <v>л</v>
      </c>
      <c r="E107" s="26" t="str">
        <f>'[6]5нед'!L543</f>
        <v>Психология воспитательных практик</v>
      </c>
      <c r="F107" s="24">
        <f>'[6]5нед'!M543</f>
        <v>0</v>
      </c>
      <c r="G107" s="25">
        <f>'[6]5нед'!N543</f>
        <v>0</v>
      </c>
      <c r="H107" s="50"/>
      <c r="I107" s="1"/>
      <c r="J107" s="145"/>
      <c r="K107" s="145"/>
      <c r="L107" s="145"/>
      <c r="M107" s="145"/>
      <c r="N107" s="145"/>
      <c r="O107" s="145"/>
      <c r="P107" s="145"/>
    </row>
    <row r="108" spans="1:16" ht="31.15" hidden="1">
      <c r="A108" s="156"/>
      <c r="B108" s="154"/>
      <c r="C108" s="16" t="s">
        <v>22</v>
      </c>
      <c r="D108" s="22">
        <f>'[6]5нед'!K544</f>
        <v>0</v>
      </c>
      <c r="E108" s="26">
        <f>'[6]5нед'!L544</f>
        <v>0</v>
      </c>
      <c r="F108" s="24">
        <f>'[6]5нед'!M544</f>
        <v>0</v>
      </c>
      <c r="G108" s="25">
        <f>'[6]5нед'!N544</f>
        <v>0</v>
      </c>
      <c r="H108" s="50"/>
      <c r="I108" s="7"/>
      <c r="J108" s="140"/>
      <c r="K108" s="8"/>
      <c r="L108" s="9"/>
      <c r="M108" s="10"/>
      <c r="N108" s="9"/>
      <c r="O108" s="9"/>
      <c r="P108" s="48"/>
    </row>
    <row r="109" spans="1:16" ht="31.15" hidden="1">
      <c r="A109" s="156"/>
      <c r="B109" s="154"/>
      <c r="C109" s="16" t="s">
        <v>23</v>
      </c>
      <c r="D109" s="22" t="str">
        <f>'[6]5нед'!K545</f>
        <v>экзамен</v>
      </c>
      <c r="E109" s="26" t="str">
        <f>'[6]5нед'!L545</f>
        <v>Педагогика</v>
      </c>
      <c r="F109" s="24">
        <f>'[6]5нед'!M545</f>
        <v>0</v>
      </c>
      <c r="G109" s="25">
        <f>'[6]5нед'!N545</f>
        <v>0</v>
      </c>
      <c r="H109" s="50"/>
      <c r="I109" s="1"/>
      <c r="J109" s="145"/>
      <c r="K109" s="145"/>
      <c r="L109" s="145"/>
      <c r="M109" s="145"/>
      <c r="N109" s="145"/>
      <c r="O109" s="145"/>
      <c r="P109" s="145"/>
    </row>
    <row r="110" spans="1:16" ht="31.7" hidden="1" thickBot="1">
      <c r="A110" s="156"/>
      <c r="B110" s="154"/>
      <c r="C110" s="16" t="s">
        <v>24</v>
      </c>
      <c r="D110" s="22">
        <f>'[6]5нед'!K546</f>
        <v>0</v>
      </c>
      <c r="E110" s="26">
        <f>'[6]5нед'!L546</f>
        <v>0</v>
      </c>
      <c r="F110" s="24">
        <f>'[6]5нед'!M546</f>
        <v>0</v>
      </c>
      <c r="G110" s="25">
        <f>'[6]5нед'!N546</f>
        <v>0</v>
      </c>
      <c r="H110" s="50"/>
      <c r="I110" s="7"/>
      <c r="J110" s="140"/>
      <c r="K110" s="8"/>
      <c r="L110" s="9"/>
      <c r="M110" s="10"/>
      <c r="N110" s="9"/>
      <c r="O110" s="9"/>
      <c r="P110" s="48"/>
    </row>
    <row r="111" spans="1:16" ht="18.399999999999999" hidden="1" customHeight="1" thickBot="1">
      <c r="A111" s="157"/>
      <c r="B111" s="155"/>
      <c r="C111" s="17"/>
      <c r="D111" s="27">
        <f>'[6]5нед'!K547</f>
        <v>0</v>
      </c>
      <c r="E111" s="28">
        <f>'[6]5нед'!L547</f>
        <v>0</v>
      </c>
      <c r="F111" s="29">
        <f>'[6]5нед'!M547</f>
        <v>0</v>
      </c>
      <c r="G111" s="30">
        <f>'[6]5нед'!N547</f>
        <v>0</v>
      </c>
      <c r="H111" s="51"/>
      <c r="I111" s="1"/>
      <c r="J111" s="145"/>
      <c r="K111" s="145"/>
      <c r="L111" s="145"/>
      <c r="M111" s="145"/>
      <c r="N111" s="145"/>
      <c r="O111" s="145"/>
      <c r="P111" s="145"/>
    </row>
    <row r="112" spans="1:16" ht="48" hidden="1" customHeight="1" thickTop="1">
      <c r="A112" s="150">
        <v>46053</v>
      </c>
      <c r="B112" s="153" t="s">
        <v>37</v>
      </c>
      <c r="C112" s="32" t="s">
        <v>16</v>
      </c>
      <c r="D112" s="18">
        <f>'[6]5нед'!K548</f>
        <v>0</v>
      </c>
      <c r="E112" s="21">
        <f>'[6]5нед'!L548</f>
        <v>0</v>
      </c>
      <c r="F112" s="19">
        <f>'[6]5нед'!M548</f>
        <v>0</v>
      </c>
      <c r="G112" s="20">
        <f>'[6]5нед'!N548</f>
        <v>0</v>
      </c>
      <c r="H112" s="53"/>
      <c r="I112" s="7"/>
      <c r="J112" s="140"/>
      <c r="K112" s="8"/>
      <c r="L112" s="9"/>
      <c r="M112" s="10"/>
      <c r="N112" s="9"/>
      <c r="O112" s="9"/>
      <c r="P112" s="48"/>
    </row>
    <row r="113" spans="1:16" ht="46.7" hidden="1">
      <c r="A113" s="156"/>
      <c r="B113" s="154"/>
      <c r="C113" s="16" t="s">
        <v>81</v>
      </c>
      <c r="D113" s="22">
        <f>'[6]5нед'!K549</f>
        <v>0</v>
      </c>
      <c r="E113" s="26">
        <f>'[6]5нед'!L549</f>
        <v>0</v>
      </c>
      <c r="F113" s="24">
        <f>'[6]5нед'!M549</f>
        <v>0</v>
      </c>
      <c r="G113" s="25">
        <f>'[6]5нед'!N549</f>
        <v>0</v>
      </c>
      <c r="H113" s="50"/>
      <c r="I113" s="1"/>
      <c r="J113" s="145"/>
      <c r="K113" s="145"/>
      <c r="L113" s="145"/>
      <c r="M113" s="145"/>
      <c r="N113" s="145"/>
      <c r="O113" s="145"/>
      <c r="P113" s="145"/>
    </row>
    <row r="114" spans="1:16" ht="46.7" hidden="1">
      <c r="A114" s="156"/>
      <c r="B114" s="154"/>
      <c r="C114" s="16" t="s">
        <v>82</v>
      </c>
      <c r="D114" s="22">
        <f>'[6]5нед'!K550</f>
        <v>0</v>
      </c>
      <c r="E114" s="26">
        <f>'[6]5нед'!L550</f>
        <v>0</v>
      </c>
      <c r="F114" s="24">
        <f>'[6]5нед'!M550</f>
        <v>0</v>
      </c>
      <c r="G114" s="25">
        <f>'[6]5нед'!N550</f>
        <v>0</v>
      </c>
      <c r="H114" s="57"/>
      <c r="I114" s="7"/>
      <c r="J114" s="140"/>
      <c r="K114" s="8"/>
      <c r="L114" s="9"/>
      <c r="M114" s="10"/>
      <c r="N114" s="9"/>
      <c r="O114" s="9"/>
      <c r="P114" s="48"/>
    </row>
    <row r="115" spans="1:16" ht="31.15" hidden="1">
      <c r="A115" s="156"/>
      <c r="B115" s="154"/>
      <c r="C115" s="16" t="s">
        <v>21</v>
      </c>
      <c r="D115" s="22">
        <f>'[6]5нед'!K551</f>
        <v>0</v>
      </c>
      <c r="E115" s="26">
        <f>'[6]5нед'!L551</f>
        <v>0</v>
      </c>
      <c r="F115" s="24">
        <f>'[6]5нед'!M551</f>
        <v>0</v>
      </c>
      <c r="G115" s="25">
        <f>'[6]5нед'!N551</f>
        <v>0</v>
      </c>
      <c r="H115" s="50"/>
      <c r="I115" s="1"/>
      <c r="J115" s="145"/>
      <c r="K115" s="145"/>
      <c r="L115" s="145"/>
      <c r="M115" s="145"/>
      <c r="N115" s="145"/>
      <c r="O115" s="145"/>
      <c r="P115" s="145"/>
    </row>
    <row r="116" spans="1:16" ht="31.15" hidden="1">
      <c r="A116" s="156"/>
      <c r="B116" s="154"/>
      <c r="C116" s="16" t="s">
        <v>22</v>
      </c>
      <c r="D116" s="22">
        <f>'[6]5нед'!K552</f>
        <v>0</v>
      </c>
      <c r="E116" s="26">
        <f>'[6]5нед'!L552</f>
        <v>0</v>
      </c>
      <c r="F116" s="24">
        <f>'[6]5нед'!M552</f>
        <v>0</v>
      </c>
      <c r="G116" s="25">
        <f>'[6]5нед'!N552</f>
        <v>0</v>
      </c>
      <c r="H116" s="50"/>
      <c r="I116" s="7"/>
      <c r="J116" s="140"/>
      <c r="K116" s="8"/>
      <c r="L116" s="9"/>
      <c r="M116" s="10"/>
      <c r="N116" s="9"/>
      <c r="O116" s="9"/>
      <c r="P116" s="48"/>
    </row>
    <row r="117" spans="1:16" ht="31.15" hidden="1">
      <c r="A117" s="156"/>
      <c r="B117" s="154"/>
      <c r="C117" s="16" t="s">
        <v>23</v>
      </c>
      <c r="D117" s="22">
        <f>'[6]5нед'!K553</f>
        <v>0</v>
      </c>
      <c r="E117" s="26">
        <f>'[6]5нед'!L553</f>
        <v>0</v>
      </c>
      <c r="F117" s="24">
        <f>'[6]5нед'!M553</f>
        <v>0</v>
      </c>
      <c r="G117" s="25">
        <f>'[6]5нед'!N553</f>
        <v>0</v>
      </c>
      <c r="H117" s="50"/>
      <c r="I117" s="1"/>
      <c r="J117" s="145"/>
      <c r="K117" s="145"/>
      <c r="L117" s="145"/>
      <c r="M117" s="145"/>
      <c r="N117" s="145"/>
      <c r="O117" s="145"/>
      <c r="P117" s="145"/>
    </row>
    <row r="118" spans="1:16" ht="31.7" hidden="1" thickBot="1">
      <c r="A118" s="156"/>
      <c r="B118" s="154"/>
      <c r="C118" s="16" t="s">
        <v>24</v>
      </c>
      <c r="D118" s="22">
        <f>'[6]5нед'!K554</f>
        <v>0</v>
      </c>
      <c r="E118" s="26">
        <f>'[6]5нед'!L554</f>
        <v>0</v>
      </c>
      <c r="F118" s="24">
        <f>'[6]5нед'!M554</f>
        <v>0</v>
      </c>
      <c r="G118" s="25">
        <f>'[6]5нед'!N554</f>
        <v>0</v>
      </c>
      <c r="H118" s="50"/>
      <c r="I118" s="7"/>
      <c r="J118" s="140"/>
      <c r="K118" s="8"/>
      <c r="L118" s="9"/>
      <c r="M118" s="10"/>
      <c r="N118" s="9"/>
      <c r="O118" s="9"/>
      <c r="P118" s="48"/>
    </row>
    <row r="119" spans="1:16" ht="19.149999999999999" hidden="1" customHeight="1" thickTop="1" thickBot="1">
      <c r="A119" s="157"/>
      <c r="B119" s="155"/>
      <c r="C119" s="17"/>
      <c r="D119" s="18">
        <f>'[6]5нед'!K555</f>
        <v>0</v>
      </c>
      <c r="E119" s="18">
        <f>'[6]5нед'!L555</f>
        <v>0</v>
      </c>
      <c r="F119" s="18">
        <f>'[6]5нед'!M555</f>
        <v>0</v>
      </c>
      <c r="G119" s="18">
        <f>'[6]5нед'!N555</f>
        <v>0</v>
      </c>
      <c r="H119" s="53"/>
      <c r="I119" s="1"/>
      <c r="J119" s="145"/>
      <c r="K119" s="145"/>
      <c r="L119" s="145"/>
      <c r="M119" s="145"/>
      <c r="N119" s="145"/>
      <c r="O119" s="145"/>
      <c r="P119" s="145"/>
    </row>
    <row r="120" spans="1:16" ht="39" hidden="1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7"/>
      <c r="J120" s="140"/>
      <c r="K120" s="8"/>
      <c r="L120" s="9"/>
      <c r="M120" s="10"/>
      <c r="N120" s="9"/>
      <c r="O120" s="9"/>
      <c r="P120" s="48"/>
    </row>
    <row r="121" spans="1:16" ht="15.6" hidden="1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 hidden="1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2"/>
      <c r="K122" s="3"/>
      <c r="L122" s="4"/>
      <c r="M122" s="4"/>
      <c r="N122" s="4"/>
      <c r="O122" s="4"/>
      <c r="P122" s="46" t="s">
        <v>1</v>
      </c>
    </row>
    <row r="123" spans="1:16" ht="15.6" hidden="1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2"/>
      <c r="K123" s="3"/>
      <c r="L123" s="4"/>
      <c r="M123" s="4"/>
      <c r="N123" s="4"/>
      <c r="O123" s="4"/>
      <c r="P123" s="46" t="s">
        <v>2</v>
      </c>
    </row>
    <row r="124" spans="1:16" ht="15.6" hidden="1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 hidden="1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 hidden="1">
      <c r="A126" s="1"/>
      <c r="B126" s="144" t="s">
        <v>4</v>
      </c>
      <c r="C126" s="144"/>
      <c r="D126" s="144"/>
      <c r="E126" s="144"/>
      <c r="F126" s="144"/>
      <c r="G126" s="144"/>
      <c r="H126" s="144"/>
      <c r="I126" s="1"/>
      <c r="J126" s="144" t="s">
        <v>4</v>
      </c>
      <c r="K126" s="144"/>
      <c r="L126" s="144"/>
      <c r="M126" s="144"/>
      <c r="N126" s="144"/>
      <c r="O126" s="144"/>
      <c r="P126" s="144"/>
    </row>
    <row r="127" spans="1:16" ht="15.6" hidden="1">
      <c r="A127" s="7"/>
      <c r="B127" s="140" t="str">
        <f>'[5]14нед'!$A$6</f>
        <v>Направление подготовки:</v>
      </c>
      <c r="C127" s="8"/>
      <c r="D127" s="9"/>
      <c r="E1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127" s="9"/>
      <c r="G127" s="9"/>
      <c r="H127" s="48" t="str">
        <f>H7</f>
        <v>12-23 МИмз</v>
      </c>
      <c r="I127" s="7"/>
      <c r="J127" s="140" t="str">
        <f>'[5]14нед'!$A$6</f>
        <v>Направление подготовки:</v>
      </c>
      <c r="K127" s="8"/>
      <c r="L127" s="9"/>
      <c r="M1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127" s="9"/>
      <c r="O127" s="9"/>
      <c r="P127" s="48" t="str">
        <f>H7</f>
        <v>12-23 МИмз</v>
      </c>
    </row>
    <row r="128" spans="1:16" ht="15.6" hidden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  <c r="I128" s="1"/>
      <c r="J128" s="145" t="s">
        <v>5</v>
      </c>
      <c r="K128" s="145"/>
      <c r="L128" s="145"/>
      <c r="M128" s="145" t="str">
        <f t="shared" ref="M128" si="1">E8</f>
        <v>заочная</v>
      </c>
      <c r="N128" s="145"/>
      <c r="O128" s="145"/>
      <c r="P128" s="145"/>
    </row>
    <row r="129" spans="1:16" ht="15.6" hidden="1">
      <c r="A129" s="1"/>
      <c r="B129" s="145" t="s">
        <v>7</v>
      </c>
      <c r="C129" s="145"/>
      <c r="D129" s="145"/>
      <c r="E129" s="140">
        <f>E9</f>
        <v>3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3</v>
      </c>
      <c r="N129" s="140"/>
      <c r="O129" s="140"/>
      <c r="P129" s="47"/>
    </row>
    <row r="130" spans="1:16" ht="15.6" hidden="1">
      <c r="A130" s="1"/>
      <c r="B130" s="146" t="s">
        <v>8</v>
      </c>
      <c r="C130" s="146"/>
      <c r="D130" s="146"/>
      <c r="E130" s="141">
        <f>M70+1</f>
        <v>1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2</v>
      </c>
      <c r="N130" s="141"/>
      <c r="O130" s="141"/>
      <c r="P130" s="49"/>
    </row>
    <row r="131" spans="1:16" ht="46.5" hidden="1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2.25" hidden="1" customHeight="1" thickTop="1">
      <c r="A132" s="167">
        <v>45929</v>
      </c>
      <c r="B132" s="153" t="s">
        <v>15</v>
      </c>
      <c r="C132" s="16" t="s">
        <v>16</v>
      </c>
      <c r="D132" s="18">
        <f>'[3]5нед'!K198</f>
        <v>0</v>
      </c>
      <c r="E132" s="21">
        <f>'[3]5нед'!L198</f>
        <v>0</v>
      </c>
      <c r="F132" s="19">
        <f>'[3]5нед'!O198</f>
        <v>0</v>
      </c>
      <c r="G132" s="20">
        <f>'[3]5нед'!P198</f>
        <v>0</v>
      </c>
      <c r="H132" s="53"/>
      <c r="I132" s="167">
        <v>45936</v>
      </c>
      <c r="J132" s="158" t="s">
        <v>15</v>
      </c>
      <c r="K132" s="16" t="s">
        <v>16</v>
      </c>
      <c r="L132" s="18">
        <f>'[3]6нед'!K198</f>
        <v>0</v>
      </c>
      <c r="M132" s="21">
        <f>'[3]6нед'!L198</f>
        <v>0</v>
      </c>
      <c r="N132" s="19">
        <f>'[3]6нед'!O198</f>
        <v>0</v>
      </c>
      <c r="O132" s="20">
        <f>'[3]6нед'!P198</f>
        <v>0</v>
      </c>
      <c r="P132" s="53"/>
    </row>
    <row r="133" spans="1:16" ht="46.7" hidden="1">
      <c r="A133" s="168"/>
      <c r="B133" s="154"/>
      <c r="C133" s="16" t="s">
        <v>81</v>
      </c>
      <c r="D133" s="22">
        <f>'[3]5нед'!K199</f>
        <v>0</v>
      </c>
      <c r="E133" s="26">
        <f>'[3]5нед'!L199</f>
        <v>0</v>
      </c>
      <c r="F133" s="24">
        <f>'[3]5нед'!O199</f>
        <v>0</v>
      </c>
      <c r="G133" s="25">
        <f>'[3]5нед'!P199</f>
        <v>0</v>
      </c>
      <c r="H133" s="50"/>
      <c r="I133" s="170"/>
      <c r="J133" s="159"/>
      <c r="K133" s="16" t="s">
        <v>81</v>
      </c>
      <c r="L133" s="22">
        <f>'[3]6нед'!K199</f>
        <v>0</v>
      </c>
      <c r="M133" s="26">
        <f>'[3]6нед'!L199</f>
        <v>0</v>
      </c>
      <c r="N133" s="24">
        <f>'[3]6нед'!O199</f>
        <v>0</v>
      </c>
      <c r="O133" s="25">
        <f>'[3]6нед'!P199</f>
        <v>0</v>
      </c>
      <c r="P133" s="50"/>
    </row>
    <row r="134" spans="1:16" ht="46.7" hidden="1">
      <c r="A134" s="168"/>
      <c r="B134" s="154"/>
      <c r="C134" s="16" t="s">
        <v>82</v>
      </c>
      <c r="D134" s="22">
        <f>'[3]5нед'!K200</f>
        <v>0</v>
      </c>
      <c r="E134" s="26">
        <f>'[3]5нед'!L200</f>
        <v>0</v>
      </c>
      <c r="F134" s="24">
        <f>'[3]5нед'!O200</f>
        <v>0</v>
      </c>
      <c r="G134" s="25">
        <f>'[3]5нед'!P200</f>
        <v>0</v>
      </c>
      <c r="H134" s="50"/>
      <c r="I134" s="170"/>
      <c r="J134" s="159"/>
      <c r="K134" s="16" t="s">
        <v>82</v>
      </c>
      <c r="L134" s="22">
        <f>'[3]6нед'!K200</f>
        <v>0</v>
      </c>
      <c r="M134" s="26">
        <f>'[3]6нед'!L200</f>
        <v>0</v>
      </c>
      <c r="N134" s="24">
        <f>'[3]6нед'!O200</f>
        <v>0</v>
      </c>
      <c r="O134" s="25">
        <f>'[3]6нед'!P200</f>
        <v>0</v>
      </c>
      <c r="P134" s="50"/>
    </row>
    <row r="135" spans="1:16" ht="31.15" hidden="1">
      <c r="A135" s="168"/>
      <c r="B135" s="154"/>
      <c r="C135" s="16" t="s">
        <v>21</v>
      </c>
      <c r="D135" s="22">
        <f>'[3]5нед'!K201</f>
        <v>0</v>
      </c>
      <c r="E135" s="26">
        <f>'[3]5нед'!L201</f>
        <v>0</v>
      </c>
      <c r="F135" s="24">
        <f>'[3]5нед'!O201</f>
        <v>0</v>
      </c>
      <c r="G135" s="25">
        <f>'[3]5нед'!P201</f>
        <v>0</v>
      </c>
      <c r="H135" s="50"/>
      <c r="I135" s="170"/>
      <c r="J135" s="159"/>
      <c r="K135" s="16" t="s">
        <v>21</v>
      </c>
      <c r="L135" s="22">
        <f>'[3]6нед'!K201</f>
        <v>0</v>
      </c>
      <c r="M135" s="26">
        <f>'[3]6нед'!L201</f>
        <v>0</v>
      </c>
      <c r="N135" s="24">
        <f>'[3]6нед'!O201</f>
        <v>0</v>
      </c>
      <c r="O135" s="25">
        <f>'[3]6нед'!P201</f>
        <v>0</v>
      </c>
      <c r="P135" s="50"/>
    </row>
    <row r="136" spans="1:16" ht="31.15" hidden="1">
      <c r="A136" s="168"/>
      <c r="B136" s="154"/>
      <c r="C136" s="16" t="s">
        <v>22</v>
      </c>
      <c r="D136" s="22">
        <f>'[3]5нед'!K202</f>
        <v>0</v>
      </c>
      <c r="E136" s="26">
        <f>'[3]5нед'!L202</f>
        <v>0</v>
      </c>
      <c r="F136" s="24">
        <f>'[3]5нед'!O202</f>
        <v>0</v>
      </c>
      <c r="G136" s="25">
        <f>'[3]5нед'!P202</f>
        <v>0</v>
      </c>
      <c r="H136" s="50"/>
      <c r="I136" s="170"/>
      <c r="J136" s="159"/>
      <c r="K136" s="16" t="s">
        <v>22</v>
      </c>
      <c r="L136" s="22">
        <f>'[3]6нед'!K202</f>
        <v>0</v>
      </c>
      <c r="M136" s="26">
        <f>'[3]6нед'!L202</f>
        <v>0</v>
      </c>
      <c r="N136" s="24">
        <f>'[3]6нед'!O202</f>
        <v>0</v>
      </c>
      <c r="O136" s="25">
        <f>'[3]6нед'!P202</f>
        <v>0</v>
      </c>
      <c r="P136" s="50"/>
    </row>
    <row r="137" spans="1:16" ht="35.85" hidden="1">
      <c r="A137" s="168"/>
      <c r="B137" s="154"/>
      <c r="C137" s="16" t="s">
        <v>23</v>
      </c>
      <c r="D137" s="22" t="str">
        <f>'[3]5нед'!K203</f>
        <v>л</v>
      </c>
      <c r="E137" s="26" t="str">
        <f>'[3]5нед'!L203</f>
        <v>Математический анализ</v>
      </c>
      <c r="F137" s="24" t="str">
        <f>'[3]5нед'!O203</f>
        <v>Якимова В.В.</v>
      </c>
      <c r="G137" s="25" t="str">
        <f>'[3]5нед'!P203</f>
        <v>ст. преподаватель</v>
      </c>
      <c r="H137" s="50" t="s">
        <v>83</v>
      </c>
      <c r="I137" s="170"/>
      <c r="J137" s="159"/>
      <c r="K137" s="16" t="s">
        <v>23</v>
      </c>
      <c r="L137" s="22">
        <f>'[3]6нед'!K203</f>
        <v>0</v>
      </c>
      <c r="M137" s="26">
        <f>'[3]6нед'!L203</f>
        <v>0</v>
      </c>
      <c r="N137" s="24">
        <f>'[3]6нед'!O203</f>
        <v>0</v>
      </c>
      <c r="O137" s="25">
        <f>'[3]6нед'!P203</f>
        <v>0</v>
      </c>
      <c r="P137" s="50"/>
    </row>
    <row r="138" spans="1:16" ht="35.85" hidden="1">
      <c r="A138" s="168"/>
      <c r="B138" s="154"/>
      <c r="C138" s="16" t="s">
        <v>24</v>
      </c>
      <c r="D138" s="22" t="str">
        <f>'[3]5нед'!K204</f>
        <v>л</v>
      </c>
      <c r="E138" s="26" t="str">
        <f>'[3]5нед'!L204</f>
        <v>История России</v>
      </c>
      <c r="F138" s="24" t="str">
        <f>'[3]5нед'!O204</f>
        <v>Березняк Я.В.</v>
      </c>
      <c r="G138" s="25" t="str">
        <f>'[3]5нед'!P204</f>
        <v>доцент</v>
      </c>
      <c r="H138" s="50" t="s">
        <v>84</v>
      </c>
      <c r="I138" s="170"/>
      <c r="J138" s="159"/>
      <c r="K138" s="16" t="s">
        <v>24</v>
      </c>
      <c r="L138" s="22">
        <f>'[3]6нед'!K204</f>
        <v>0</v>
      </c>
      <c r="M138" s="26">
        <f>'[3]6нед'!L204</f>
        <v>0</v>
      </c>
      <c r="N138" s="24">
        <f>'[3]6нед'!O204</f>
        <v>0</v>
      </c>
      <c r="O138" s="25">
        <f>'[3]6нед'!P204</f>
        <v>0</v>
      </c>
      <c r="P138" s="50"/>
    </row>
    <row r="139" spans="1:16" ht="18.399999999999999" hidden="1" thickBot="1">
      <c r="A139" s="169"/>
      <c r="B139" s="155"/>
      <c r="C139" s="17"/>
      <c r="D139" s="27">
        <f>'[3]5нед'!K205</f>
        <v>0</v>
      </c>
      <c r="E139" s="28">
        <f>'[3]5нед'!L205</f>
        <v>0</v>
      </c>
      <c r="F139" s="29">
        <f>'[3]5нед'!O205</f>
        <v>0</v>
      </c>
      <c r="G139" s="30">
        <f>'[3]5нед'!P205</f>
        <v>0</v>
      </c>
      <c r="H139" s="51"/>
      <c r="I139" s="171"/>
      <c r="J139" s="160"/>
      <c r="K139" s="17"/>
      <c r="L139" s="27">
        <f>'[3]6нед'!K205</f>
        <v>0</v>
      </c>
      <c r="M139" s="28">
        <f>'[3]6нед'!L205</f>
        <v>0</v>
      </c>
      <c r="N139" s="29">
        <f>'[3]6нед'!O205</f>
        <v>0</v>
      </c>
      <c r="O139" s="30">
        <f>'[3]6нед'!P205</f>
        <v>0</v>
      </c>
      <c r="P139" s="51"/>
    </row>
    <row r="140" spans="1:16" ht="32.25" hidden="1" customHeight="1" thickTop="1">
      <c r="A140" s="167">
        <v>45930</v>
      </c>
      <c r="B140" s="153" t="s">
        <v>25</v>
      </c>
      <c r="C140" s="32" t="s">
        <v>16</v>
      </c>
      <c r="D140" s="18">
        <f>'[3]5нед'!K206</f>
        <v>0</v>
      </c>
      <c r="E140" s="21">
        <f>'[3]5нед'!L206</f>
        <v>0</v>
      </c>
      <c r="F140" s="19" t="str">
        <f>'[3]5нед'!O206</f>
        <v/>
      </c>
      <c r="G140" s="20" t="str">
        <f>'[3]5нед'!P206</f>
        <v/>
      </c>
      <c r="H140" s="53"/>
      <c r="I140" s="167">
        <v>45937</v>
      </c>
      <c r="J140" s="158" t="s">
        <v>25</v>
      </c>
      <c r="K140" s="32" t="s">
        <v>16</v>
      </c>
      <c r="L140" s="18">
        <f>'[3]6нед'!K206</f>
        <v>0</v>
      </c>
      <c r="M140" s="21">
        <f>'[3]6нед'!L206</f>
        <v>0</v>
      </c>
      <c r="N140" s="19">
        <f>'[3]6нед'!O206</f>
        <v>0</v>
      </c>
      <c r="O140" s="20">
        <f>'[3]6нед'!P206</f>
        <v>0</v>
      </c>
      <c r="P140" s="53"/>
    </row>
    <row r="141" spans="1:16" ht="46.7" hidden="1">
      <c r="A141" s="168"/>
      <c r="B141" s="154"/>
      <c r="C141" s="16" t="s">
        <v>81</v>
      </c>
      <c r="D141" s="22">
        <f>'[3]5нед'!K207</f>
        <v>0</v>
      </c>
      <c r="E141" s="26">
        <f>'[3]5нед'!L207</f>
        <v>0</v>
      </c>
      <c r="F141" s="24">
        <f>'[3]5нед'!O207</f>
        <v>0</v>
      </c>
      <c r="G141" s="25">
        <f>'[3]5нед'!P207</f>
        <v>0</v>
      </c>
      <c r="H141" s="50"/>
      <c r="I141" s="170"/>
      <c r="J141" s="159"/>
      <c r="K141" s="16" t="s">
        <v>81</v>
      </c>
      <c r="L141" s="22">
        <f>'[3]6нед'!K207</f>
        <v>0</v>
      </c>
      <c r="M141" s="26">
        <f>'[3]6нед'!L207</f>
        <v>0</v>
      </c>
      <c r="N141" s="24">
        <f>'[3]6нед'!O207</f>
        <v>0</v>
      </c>
      <c r="O141" s="25">
        <f>'[3]6нед'!P207</f>
        <v>0</v>
      </c>
      <c r="P141" s="50"/>
    </row>
    <row r="142" spans="1:16" ht="46.7" hidden="1">
      <c r="A142" s="168"/>
      <c r="B142" s="154"/>
      <c r="C142" s="16" t="s">
        <v>82</v>
      </c>
      <c r="D142" s="22">
        <f>'[3]5нед'!K208</f>
        <v>0</v>
      </c>
      <c r="E142" s="26">
        <f>'[3]5нед'!L208</f>
        <v>0</v>
      </c>
      <c r="F142" s="24">
        <f>'[3]5нед'!O208</f>
        <v>0</v>
      </c>
      <c r="G142" s="25">
        <f>'[3]5нед'!P208</f>
        <v>0</v>
      </c>
      <c r="H142" s="50"/>
      <c r="I142" s="170"/>
      <c r="J142" s="159"/>
      <c r="K142" s="16" t="s">
        <v>82</v>
      </c>
      <c r="L142" s="22">
        <f>'[3]6нед'!K208</f>
        <v>0</v>
      </c>
      <c r="M142" s="26">
        <f>'[3]6нед'!L208</f>
        <v>0</v>
      </c>
      <c r="N142" s="24">
        <f>'[3]6нед'!O208</f>
        <v>0</v>
      </c>
      <c r="O142" s="25">
        <f>'[3]6нед'!P208</f>
        <v>0</v>
      </c>
      <c r="P142" s="50"/>
    </row>
    <row r="143" spans="1:16" ht="31.15" hidden="1">
      <c r="A143" s="168"/>
      <c r="B143" s="154"/>
      <c r="C143" s="16" t="s">
        <v>21</v>
      </c>
      <c r="D143" s="22">
        <f>'[3]5нед'!K209</f>
        <v>0</v>
      </c>
      <c r="E143" s="26">
        <f>'[3]5нед'!L209</f>
        <v>0</v>
      </c>
      <c r="F143" s="24">
        <f>'[3]5нед'!O209</f>
        <v>0</v>
      </c>
      <c r="G143" s="25">
        <f>'[3]5нед'!P209</f>
        <v>0</v>
      </c>
      <c r="H143" s="50"/>
      <c r="I143" s="170"/>
      <c r="J143" s="159"/>
      <c r="K143" s="16" t="s">
        <v>21</v>
      </c>
      <c r="L143" s="22">
        <f>'[3]6нед'!K209</f>
        <v>0</v>
      </c>
      <c r="M143" s="26">
        <f>'[3]6нед'!L209</f>
        <v>0</v>
      </c>
      <c r="N143" s="24">
        <f>'[3]6нед'!O209</f>
        <v>0</v>
      </c>
      <c r="O143" s="25">
        <f>'[3]6нед'!P209</f>
        <v>0</v>
      </c>
      <c r="P143" s="50"/>
    </row>
    <row r="144" spans="1:16" ht="31.15" hidden="1">
      <c r="A144" s="168"/>
      <c r="B144" s="154"/>
      <c r="C144" s="16" t="s">
        <v>22</v>
      </c>
      <c r="D144" s="22">
        <f>'[3]5нед'!K210</f>
        <v>0</v>
      </c>
      <c r="E144" s="26">
        <f>'[3]5нед'!L210</f>
        <v>0</v>
      </c>
      <c r="F144" s="24">
        <f>'[3]5нед'!O210</f>
        <v>0</v>
      </c>
      <c r="G144" s="25">
        <f>'[3]5нед'!P210</f>
        <v>0</v>
      </c>
      <c r="H144" s="50"/>
      <c r="I144" s="170"/>
      <c r="J144" s="159"/>
      <c r="K144" s="16" t="s">
        <v>22</v>
      </c>
      <c r="L144" s="22">
        <f>'[3]6нед'!K210</f>
        <v>0</v>
      </c>
      <c r="M144" s="26">
        <f>'[3]6нед'!L210</f>
        <v>0</v>
      </c>
      <c r="N144" s="24">
        <f>'[3]6нед'!O210</f>
        <v>0</v>
      </c>
      <c r="O144" s="25">
        <f>'[3]6нед'!P210</f>
        <v>0</v>
      </c>
      <c r="P144" s="50"/>
    </row>
    <row r="145" spans="1:16" ht="31.15" hidden="1">
      <c r="A145" s="168"/>
      <c r="B145" s="154"/>
      <c r="C145" s="16" t="s">
        <v>23</v>
      </c>
      <c r="D145" s="22" t="str">
        <f>'[3]5нед'!K211</f>
        <v>л</v>
      </c>
      <c r="E145" s="26" t="str">
        <f>'[3]5нед'!L211</f>
        <v>Технологии цифрового образования</v>
      </c>
      <c r="F145" s="24" t="str">
        <f>'[3]5нед'!O211</f>
        <v/>
      </c>
      <c r="G145" s="25" t="str">
        <f>'[3]5нед'!P211</f>
        <v/>
      </c>
      <c r="H145" s="41" t="s">
        <v>85</v>
      </c>
      <c r="I145" s="170"/>
      <c r="J145" s="159"/>
      <c r="K145" s="16" t="s">
        <v>23</v>
      </c>
      <c r="L145" s="22" t="str">
        <f>'[3]6нед'!K211</f>
        <v>пр</v>
      </c>
      <c r="M145" s="26" t="str">
        <f>'[3]6нед'!L211</f>
        <v xml:space="preserve">Иностранный язык </v>
      </c>
      <c r="N145" s="24" t="str">
        <f>'[3]6нед'!O211</f>
        <v/>
      </c>
      <c r="O145" s="25" t="str">
        <f>'[3]6нед'!P211</f>
        <v/>
      </c>
      <c r="P145" s="41" t="s">
        <v>86</v>
      </c>
    </row>
    <row r="146" spans="1:16" ht="31.15" hidden="1">
      <c r="A146" s="168"/>
      <c r="B146" s="154"/>
      <c r="C146" s="16" t="s">
        <v>24</v>
      </c>
      <c r="D146" s="22" t="str">
        <f>'[3]5нед'!K212</f>
        <v>л</v>
      </c>
      <c r="E146" s="26" t="str">
        <f>'[3]5нед'!L212</f>
        <v>Основы российской государственности</v>
      </c>
      <c r="F146" s="24" t="str">
        <f>'[3]5нед'!O212</f>
        <v/>
      </c>
      <c r="G146" s="25" t="str">
        <f>'[3]5нед'!P212</f>
        <v/>
      </c>
      <c r="H146" s="41" t="s">
        <v>87</v>
      </c>
      <c r="I146" s="170"/>
      <c r="J146" s="159"/>
      <c r="K146" s="16" t="s">
        <v>24</v>
      </c>
      <c r="L146" s="22" t="str">
        <f>'[3]6нед'!K212</f>
        <v>пр</v>
      </c>
      <c r="M146" s="26" t="str">
        <f>'[3]6нед'!L212</f>
        <v>Основы российской государственности</v>
      </c>
      <c r="N146" s="24" t="str">
        <f>'[3]6нед'!O212</f>
        <v/>
      </c>
      <c r="O146" s="25" t="str">
        <f>'[3]6нед'!P212</f>
        <v/>
      </c>
      <c r="P146" s="41" t="s">
        <v>88</v>
      </c>
    </row>
    <row r="147" spans="1:16" ht="18.399999999999999" hidden="1" thickBot="1">
      <c r="A147" s="169"/>
      <c r="B147" s="155"/>
      <c r="C147" s="17"/>
      <c r="D147" s="27">
        <f>'[3]5нед'!K213</f>
        <v>0</v>
      </c>
      <c r="E147" s="28">
        <f>'[3]5нед'!L213</f>
        <v>0</v>
      </c>
      <c r="F147" s="29">
        <f>'[3]5нед'!O213</f>
        <v>0</v>
      </c>
      <c r="G147" s="30">
        <f>'[3]5нед'!P213</f>
        <v>0</v>
      </c>
      <c r="H147" s="51"/>
      <c r="I147" s="171"/>
      <c r="J147" s="160"/>
      <c r="K147" s="17"/>
      <c r="L147" s="27">
        <f>'[3]6нед'!K213</f>
        <v>0</v>
      </c>
      <c r="M147" s="28">
        <f>'[3]6нед'!L213</f>
        <v>0</v>
      </c>
      <c r="N147" s="29">
        <f>'[3]6нед'!O213</f>
        <v>0</v>
      </c>
      <c r="O147" s="30">
        <f>'[3]6нед'!P213</f>
        <v>0</v>
      </c>
      <c r="P147" s="51"/>
    </row>
    <row r="148" spans="1:16" ht="48" hidden="1" customHeight="1" thickTop="1">
      <c r="A148" s="172">
        <v>45931</v>
      </c>
      <c r="B148" s="161" t="s">
        <v>30</v>
      </c>
      <c r="C148" s="32" t="s">
        <v>16</v>
      </c>
      <c r="D148" s="18">
        <f>'[3]5нед'!K214</f>
        <v>0</v>
      </c>
      <c r="E148" s="21">
        <f>'[3]5нед'!L214</f>
        <v>0</v>
      </c>
      <c r="F148" s="19">
        <f>'[3]5нед'!O214</f>
        <v>0</v>
      </c>
      <c r="G148" s="20">
        <f>'[3]5нед'!P214</f>
        <v>0</v>
      </c>
      <c r="H148" s="53"/>
      <c r="I148" s="172">
        <v>45938</v>
      </c>
      <c r="J148" s="164" t="s">
        <v>30</v>
      </c>
      <c r="K148" s="32" t="s">
        <v>16</v>
      </c>
      <c r="L148" s="18">
        <f>'[3]6нед'!K214</f>
        <v>0</v>
      </c>
      <c r="M148" s="21">
        <f>'[3]6нед'!L214</f>
        <v>0</v>
      </c>
      <c r="N148" s="19">
        <f>'[3]6нед'!O214</f>
        <v>0</v>
      </c>
      <c r="O148" s="20">
        <f>'[3]6нед'!P214</f>
        <v>0</v>
      </c>
      <c r="P148" s="53"/>
    </row>
    <row r="149" spans="1:16" ht="46.7" hidden="1">
      <c r="A149" s="173"/>
      <c r="B149" s="162"/>
      <c r="C149" s="16" t="s">
        <v>81</v>
      </c>
      <c r="D149" s="22">
        <f>'[3]5нед'!K215</f>
        <v>0</v>
      </c>
      <c r="E149" s="26">
        <f>'[3]5нед'!L215</f>
        <v>0</v>
      </c>
      <c r="F149" s="24">
        <f>'[3]5нед'!O215</f>
        <v>0</v>
      </c>
      <c r="G149" s="25">
        <f>'[3]5нед'!P215</f>
        <v>0</v>
      </c>
      <c r="H149" s="50"/>
      <c r="I149" s="173"/>
      <c r="J149" s="165"/>
      <c r="K149" s="16" t="s">
        <v>81</v>
      </c>
      <c r="L149" s="22">
        <f>'[3]6нед'!K215</f>
        <v>0</v>
      </c>
      <c r="M149" s="26">
        <f>'[3]6нед'!L215</f>
        <v>0</v>
      </c>
      <c r="N149" s="24">
        <f>'[3]6нед'!O215</f>
        <v>0</v>
      </c>
      <c r="O149" s="25">
        <f>'[3]6нед'!P215</f>
        <v>0</v>
      </c>
      <c r="P149" s="50"/>
    </row>
    <row r="150" spans="1:16" ht="46.7" hidden="1">
      <c r="A150" s="173"/>
      <c r="B150" s="162"/>
      <c r="C150" s="16" t="s">
        <v>82</v>
      </c>
      <c r="D150" s="22">
        <f>'[3]5нед'!K216</f>
        <v>0</v>
      </c>
      <c r="E150" s="26">
        <f>'[3]5нед'!L216</f>
        <v>0</v>
      </c>
      <c r="F150" s="24">
        <f>'[3]5нед'!O216</f>
        <v>0</v>
      </c>
      <c r="G150" s="25">
        <f>'[3]5нед'!P216</f>
        <v>0</v>
      </c>
      <c r="H150" s="50"/>
      <c r="I150" s="173"/>
      <c r="J150" s="165"/>
      <c r="K150" s="16" t="s">
        <v>82</v>
      </c>
      <c r="L150" s="22">
        <f>'[3]6нед'!K216</f>
        <v>0</v>
      </c>
      <c r="M150" s="26">
        <f>'[3]6нед'!L216</f>
        <v>0</v>
      </c>
      <c r="N150" s="24">
        <f>'[3]6нед'!O216</f>
        <v>0</v>
      </c>
      <c r="O150" s="25">
        <f>'[3]6нед'!P216</f>
        <v>0</v>
      </c>
      <c r="P150" s="50"/>
    </row>
    <row r="151" spans="1:16" ht="31.15" hidden="1">
      <c r="A151" s="173"/>
      <c r="B151" s="162"/>
      <c r="C151" s="16" t="s">
        <v>21</v>
      </c>
      <c r="D151" s="22">
        <f>'[3]5нед'!K217</f>
        <v>0</v>
      </c>
      <c r="E151" s="26">
        <f>'[3]5нед'!L217</f>
        <v>0</v>
      </c>
      <c r="F151" s="24">
        <f>'[3]5нед'!O217</f>
        <v>0</v>
      </c>
      <c r="G151" s="25">
        <f>'[3]5нед'!P217</f>
        <v>0</v>
      </c>
      <c r="H151" s="50"/>
      <c r="I151" s="173"/>
      <c r="J151" s="165"/>
      <c r="K151" s="16" t="s">
        <v>21</v>
      </c>
      <c r="L151" s="22">
        <f>'[3]6нед'!K217</f>
        <v>0</v>
      </c>
      <c r="M151" s="26">
        <f>'[3]6нед'!L217</f>
        <v>0</v>
      </c>
      <c r="N151" s="24">
        <f>'[3]6нед'!O217</f>
        <v>0</v>
      </c>
      <c r="O151" s="25">
        <f>'[3]6нед'!P217</f>
        <v>0</v>
      </c>
      <c r="P151" s="50"/>
    </row>
    <row r="152" spans="1:16" ht="31.15" hidden="1">
      <c r="A152" s="173"/>
      <c r="B152" s="162"/>
      <c r="C152" s="16" t="s">
        <v>22</v>
      </c>
      <c r="D152" s="22">
        <f>'[3]5нед'!K218</f>
        <v>0</v>
      </c>
      <c r="E152" s="26">
        <f>'[3]5нед'!L218</f>
        <v>0</v>
      </c>
      <c r="F152" s="24">
        <f>'[3]5нед'!O218</f>
        <v>0</v>
      </c>
      <c r="G152" s="25">
        <f>'[3]5нед'!P218</f>
        <v>0</v>
      </c>
      <c r="H152" s="50"/>
      <c r="I152" s="173"/>
      <c r="J152" s="165"/>
      <c r="K152" s="16" t="s">
        <v>22</v>
      </c>
      <c r="L152" s="22">
        <f>'[3]6нед'!K218</f>
        <v>0</v>
      </c>
      <c r="M152" s="26">
        <f>'[3]6нед'!L218</f>
        <v>0</v>
      </c>
      <c r="N152" s="24">
        <f>'[3]6нед'!O218</f>
        <v>0</v>
      </c>
      <c r="O152" s="25">
        <f>'[3]6нед'!P218</f>
        <v>0</v>
      </c>
      <c r="P152" s="50"/>
    </row>
    <row r="153" spans="1:16" ht="31.15" hidden="1">
      <c r="A153" s="173"/>
      <c r="B153" s="162"/>
      <c r="C153" s="16" t="s">
        <v>23</v>
      </c>
      <c r="D153" s="22" t="str">
        <f>'[3]5нед'!K219</f>
        <v>л</v>
      </c>
      <c r="E153" s="26" t="str">
        <f>'[3]5нед'!L219</f>
        <v>Обучение служением</v>
      </c>
      <c r="F153" s="24" t="str">
        <f>'[3]5нед'!O219</f>
        <v/>
      </c>
      <c r="G153" s="25" t="str">
        <f>'[3]5нед'!P219</f>
        <v/>
      </c>
      <c r="H153" s="41" t="s">
        <v>89</v>
      </c>
      <c r="I153" s="173"/>
      <c r="J153" s="165"/>
      <c r="K153" s="16" t="s">
        <v>23</v>
      </c>
      <c r="L153" s="22" t="str">
        <f>'[3]6нед'!K219</f>
        <v>пр</v>
      </c>
      <c r="M153" s="26" t="str">
        <f>'[3]6нед'!L219</f>
        <v>Технологии цифрового образования</v>
      </c>
      <c r="N153" s="24" t="str">
        <f>'[3]6нед'!O219</f>
        <v/>
      </c>
      <c r="O153" s="25" t="str">
        <f>'[3]6нед'!P219</f>
        <v/>
      </c>
      <c r="P153" s="41" t="s">
        <v>90</v>
      </c>
    </row>
    <row r="154" spans="1:16" ht="35.85" hidden="1">
      <c r="A154" s="173"/>
      <c r="B154" s="162"/>
      <c r="C154" s="16" t="s">
        <v>24</v>
      </c>
      <c r="D154" s="22">
        <f>'[3]5нед'!K220</f>
        <v>0</v>
      </c>
      <c r="E154" s="26">
        <f>'[3]5нед'!L220</f>
        <v>0</v>
      </c>
      <c r="F154" s="24">
        <f>'[3]5нед'!O220</f>
        <v>0</v>
      </c>
      <c r="G154" s="25">
        <f>'[3]5нед'!P220</f>
        <v>0</v>
      </c>
      <c r="H154" s="41"/>
      <c r="I154" s="173"/>
      <c r="J154" s="165"/>
      <c r="K154" s="16" t="s">
        <v>24</v>
      </c>
      <c r="L154" s="22" t="str">
        <f>'[3]6нед'!K220</f>
        <v>пр</v>
      </c>
      <c r="M154" s="26" t="str">
        <f>'[3]6нед'!L220</f>
        <v xml:space="preserve"> Возрастная анатомия, физиология и культура здоровья</v>
      </c>
      <c r="N154" s="24" t="str">
        <f>'[3]6нед'!O220</f>
        <v/>
      </c>
      <c r="O154" s="25" t="str">
        <f>'[3]6нед'!P220</f>
        <v/>
      </c>
      <c r="P154" s="41" t="s">
        <v>91</v>
      </c>
    </row>
    <row r="155" spans="1:16" ht="18.399999999999999" hidden="1" thickBot="1">
      <c r="A155" s="174"/>
      <c r="B155" s="163"/>
      <c r="C155" s="17"/>
      <c r="D155" s="27">
        <f>'[3]5нед'!K221</f>
        <v>0</v>
      </c>
      <c r="E155" s="28">
        <f>'[3]5нед'!L221</f>
        <v>0</v>
      </c>
      <c r="F155" s="29">
        <f>'[3]5нед'!O221</f>
        <v>0</v>
      </c>
      <c r="G155" s="30">
        <f>'[3]5нед'!P221</f>
        <v>0</v>
      </c>
      <c r="H155" s="51"/>
      <c r="I155" s="174"/>
      <c r="J155" s="166"/>
      <c r="K155" s="17"/>
      <c r="L155" s="27">
        <f>'[3]6нед'!K221</f>
        <v>0</v>
      </c>
      <c r="M155" s="28">
        <f>'[3]6нед'!L221</f>
        <v>0</v>
      </c>
      <c r="N155" s="29">
        <f>'[3]6нед'!O221</f>
        <v>0</v>
      </c>
      <c r="O155" s="30">
        <f>'[3]6нед'!P221</f>
        <v>0</v>
      </c>
      <c r="P155" s="51"/>
    </row>
    <row r="156" spans="1:16" ht="48" hidden="1" customHeight="1" thickTop="1">
      <c r="A156" s="167">
        <v>45932</v>
      </c>
      <c r="B156" s="153" t="s">
        <v>32</v>
      </c>
      <c r="C156" s="32" t="s">
        <v>16</v>
      </c>
      <c r="D156" s="18">
        <f>'[3]5нед'!K222</f>
        <v>0</v>
      </c>
      <c r="E156" s="21">
        <f>'[3]5нед'!L222</f>
        <v>0</v>
      </c>
      <c r="F156" s="19">
        <f>'[3]5нед'!O222</f>
        <v>0</v>
      </c>
      <c r="G156" s="20">
        <f>'[3]5нед'!P222</f>
        <v>0</v>
      </c>
      <c r="H156" s="53"/>
      <c r="I156" s="167">
        <v>45939</v>
      </c>
      <c r="J156" s="158" t="s">
        <v>32</v>
      </c>
      <c r="K156" s="32" t="s">
        <v>16</v>
      </c>
      <c r="L156" s="18">
        <f>'[3]6нед'!K222</f>
        <v>0</v>
      </c>
      <c r="M156" s="21">
        <f>'[3]6нед'!L222</f>
        <v>0</v>
      </c>
      <c r="N156" s="19">
        <f>'[3]6нед'!O222</f>
        <v>0</v>
      </c>
      <c r="O156" s="20">
        <f>'[3]6нед'!P222</f>
        <v>0</v>
      </c>
      <c r="P156" s="53"/>
    </row>
    <row r="157" spans="1:16" ht="46.7" hidden="1">
      <c r="A157" s="168"/>
      <c r="B157" s="154"/>
      <c r="C157" s="16" t="s">
        <v>81</v>
      </c>
      <c r="D157" s="22">
        <f>'[3]5нед'!K223</f>
        <v>0</v>
      </c>
      <c r="E157" s="26">
        <f>'[3]5нед'!L223</f>
        <v>0</v>
      </c>
      <c r="F157" s="24">
        <f>'[3]5нед'!O223</f>
        <v>0</v>
      </c>
      <c r="G157" s="25">
        <f>'[3]5нед'!P223</f>
        <v>0</v>
      </c>
      <c r="H157" s="50"/>
      <c r="I157" s="170"/>
      <c r="J157" s="159"/>
      <c r="K157" s="16" t="s">
        <v>81</v>
      </c>
      <c r="L157" s="22">
        <f>'[3]6нед'!K223</f>
        <v>0</v>
      </c>
      <c r="M157" s="26">
        <f>'[3]6нед'!L223</f>
        <v>0</v>
      </c>
      <c r="N157" s="24">
        <f>'[3]6нед'!O223</f>
        <v>0</v>
      </c>
      <c r="O157" s="25">
        <f>'[3]6нед'!P223</f>
        <v>0</v>
      </c>
      <c r="P157" s="50"/>
    </row>
    <row r="158" spans="1:16" ht="46.7" hidden="1">
      <c r="A158" s="168"/>
      <c r="B158" s="154"/>
      <c r="C158" s="16" t="s">
        <v>82</v>
      </c>
      <c r="D158" s="22">
        <f>'[3]5нед'!K224</f>
        <v>0</v>
      </c>
      <c r="E158" s="26">
        <f>'[3]5нед'!L224</f>
        <v>0</v>
      </c>
      <c r="F158" s="24">
        <f>'[3]5нед'!O224</f>
        <v>0</v>
      </c>
      <c r="G158" s="25">
        <f>'[3]5нед'!P224</f>
        <v>0</v>
      </c>
      <c r="H158" s="50"/>
      <c r="I158" s="170"/>
      <c r="J158" s="159"/>
      <c r="K158" s="16" t="s">
        <v>82</v>
      </c>
      <c r="L158" s="22">
        <f>'[3]6нед'!K224</f>
        <v>0</v>
      </c>
      <c r="M158" s="26">
        <f>'[3]6нед'!L224</f>
        <v>0</v>
      </c>
      <c r="N158" s="24">
        <f>'[3]6нед'!O224</f>
        <v>0</v>
      </c>
      <c r="O158" s="25">
        <f>'[3]6нед'!P224</f>
        <v>0</v>
      </c>
      <c r="P158" s="50"/>
    </row>
    <row r="159" spans="1:16" ht="31.15" hidden="1">
      <c r="A159" s="168"/>
      <c r="B159" s="154"/>
      <c r="C159" s="16" t="s">
        <v>21</v>
      </c>
      <c r="D159" s="22">
        <f>'[3]5нед'!K225</f>
        <v>0</v>
      </c>
      <c r="E159" s="26">
        <f>'[3]5нед'!L225</f>
        <v>0</v>
      </c>
      <c r="F159" s="24">
        <f>'[3]5нед'!O225</f>
        <v>0</v>
      </c>
      <c r="G159" s="25">
        <f>'[3]5нед'!P225</f>
        <v>0</v>
      </c>
      <c r="H159" s="50"/>
      <c r="I159" s="170"/>
      <c r="J159" s="159"/>
      <c r="K159" s="16" t="s">
        <v>21</v>
      </c>
      <c r="L159" s="22">
        <f>'[3]6нед'!K225</f>
        <v>0</v>
      </c>
      <c r="M159" s="26">
        <f>'[3]6нед'!L225</f>
        <v>0</v>
      </c>
      <c r="N159" s="24">
        <f>'[3]6нед'!O225</f>
        <v>0</v>
      </c>
      <c r="O159" s="25">
        <f>'[3]6нед'!P225</f>
        <v>0</v>
      </c>
      <c r="P159" s="50"/>
    </row>
    <row r="160" spans="1:16" ht="31.15" hidden="1">
      <c r="A160" s="168"/>
      <c r="B160" s="154"/>
      <c r="C160" s="16" t="s">
        <v>22</v>
      </c>
      <c r="D160" s="22">
        <f>'[3]5нед'!K226</f>
        <v>0</v>
      </c>
      <c r="E160" s="26">
        <f>'[3]5нед'!L226</f>
        <v>0</v>
      </c>
      <c r="F160" s="24">
        <f>'[3]5нед'!O226</f>
        <v>0</v>
      </c>
      <c r="G160" s="25">
        <f>'[3]5нед'!P226</f>
        <v>0</v>
      </c>
      <c r="H160" s="50"/>
      <c r="I160" s="170"/>
      <c r="J160" s="159"/>
      <c r="K160" s="16" t="s">
        <v>22</v>
      </c>
      <c r="L160" s="22">
        <f>'[3]6нед'!K226</f>
        <v>0</v>
      </c>
      <c r="M160" s="26">
        <f>'[3]6нед'!L226</f>
        <v>0</v>
      </c>
      <c r="N160" s="24">
        <f>'[3]6нед'!O226</f>
        <v>0</v>
      </c>
      <c r="O160" s="25">
        <f>'[3]6нед'!P226</f>
        <v>0</v>
      </c>
      <c r="P160" s="50"/>
    </row>
    <row r="161" spans="1:16" ht="35.85" hidden="1">
      <c r="A161" s="168"/>
      <c r="B161" s="154"/>
      <c r="C161" s="16" t="s">
        <v>23</v>
      </c>
      <c r="D161" s="22" t="str">
        <f>'[3]5нед'!K227</f>
        <v>л</v>
      </c>
      <c r="E161" s="26" t="str">
        <f>'[3]5нед'!L227</f>
        <v>Возрастная анатомия, физиология и культура здоровья</v>
      </c>
      <c r="F161" s="24" t="str">
        <f>'[3]5нед'!O227</f>
        <v/>
      </c>
      <c r="G161" s="25" t="str">
        <f>'[3]5нед'!P227</f>
        <v/>
      </c>
      <c r="H161" s="41" t="s">
        <v>91</v>
      </c>
      <c r="I161" s="170"/>
      <c r="J161" s="159"/>
      <c r="K161" s="16" t="s">
        <v>23</v>
      </c>
      <c r="L161" s="22" t="str">
        <f>'[3]6нед'!K227</f>
        <v>пр</v>
      </c>
      <c r="M161" s="26" t="str">
        <f>'[3]6нед'!L227</f>
        <v xml:space="preserve"> История России</v>
      </c>
      <c r="N161" s="24" t="str">
        <f>'[3]6нед'!O227</f>
        <v>Разбеглова Т.П.</v>
      </c>
      <c r="O161" s="25" t="str">
        <f>'[3]6нед'!P227</f>
        <v>доцент</v>
      </c>
      <c r="P161" s="41" t="s">
        <v>92</v>
      </c>
    </row>
    <row r="162" spans="1:16" ht="31.15" hidden="1">
      <c r="A162" s="168"/>
      <c r="B162" s="154"/>
      <c r="C162" s="16" t="s">
        <v>24</v>
      </c>
      <c r="D162" s="22" t="str">
        <f>'[3]5нед'!K228</f>
        <v>л</v>
      </c>
      <c r="E162" s="26" t="str">
        <f>'[3]5нед'!L228</f>
        <v>Геометрия</v>
      </c>
      <c r="F162" s="24" t="str">
        <f>'[3]5нед'!O228</f>
        <v>Казанцев Ю.А.</v>
      </c>
      <c r="G162" s="25" t="str">
        <f>'[3]5нед'!P228</f>
        <v>преподаватель</v>
      </c>
      <c r="H162" s="41" t="s">
        <v>83</v>
      </c>
      <c r="I162" s="170"/>
      <c r="J162" s="159"/>
      <c r="K162" s="16" t="s">
        <v>24</v>
      </c>
      <c r="L162" s="22" t="str">
        <f>'[3]6нед'!K228</f>
        <v>пр</v>
      </c>
      <c r="M162" s="26" t="str">
        <f>'[3]6нед'!L228</f>
        <v>Физическая культура и спорт</v>
      </c>
      <c r="N162" s="24" t="str">
        <f>'[3]6нед'!O228</f>
        <v/>
      </c>
      <c r="O162" s="25" t="str">
        <f>'[3]6нед'!P228</f>
        <v/>
      </c>
      <c r="P162" s="41" t="s">
        <v>93</v>
      </c>
    </row>
    <row r="163" spans="1:16" ht="18.399999999999999" hidden="1" thickBot="1">
      <c r="A163" s="169"/>
      <c r="B163" s="155"/>
      <c r="C163" s="17"/>
      <c r="D163" s="27">
        <f>'[3]5нед'!K229</f>
        <v>0</v>
      </c>
      <c r="E163" s="28">
        <f>'[3]5нед'!L229</f>
        <v>0</v>
      </c>
      <c r="F163" s="29">
        <f>'[3]5нед'!O229</f>
        <v>0</v>
      </c>
      <c r="G163" s="30">
        <f>'[3]5нед'!P229</f>
        <v>0</v>
      </c>
      <c r="H163" s="51"/>
      <c r="I163" s="171"/>
      <c r="J163" s="160"/>
      <c r="K163" s="17"/>
      <c r="L163" s="27">
        <f>'[3]6нед'!K229</f>
        <v>0</v>
      </c>
      <c r="M163" s="28">
        <f>'[3]6нед'!L229</f>
        <v>0</v>
      </c>
      <c r="N163" s="29">
        <f>'[3]6нед'!O229</f>
        <v>0</v>
      </c>
      <c r="O163" s="30">
        <f>'[3]6нед'!P229</f>
        <v>0</v>
      </c>
      <c r="P163" s="51"/>
    </row>
    <row r="164" spans="1:16" ht="48" hidden="1" customHeight="1" thickTop="1">
      <c r="A164" s="167">
        <v>45933</v>
      </c>
      <c r="B164" s="153" t="s">
        <v>34</v>
      </c>
      <c r="C164" s="32" t="s">
        <v>16</v>
      </c>
      <c r="D164" s="18">
        <f>'[3]5нед'!K230</f>
        <v>0</v>
      </c>
      <c r="E164" s="21">
        <f>'[3]5нед'!L230</f>
        <v>0</v>
      </c>
      <c r="F164" s="19">
        <f>'[3]5нед'!O230</f>
        <v>0</v>
      </c>
      <c r="G164" s="20">
        <f>'[3]5нед'!P230</f>
        <v>0</v>
      </c>
      <c r="H164" s="53"/>
      <c r="I164" s="167">
        <v>45940</v>
      </c>
      <c r="J164" s="158" t="s">
        <v>34</v>
      </c>
      <c r="K164" s="32" t="s">
        <v>16</v>
      </c>
      <c r="L164" s="18">
        <f>'[3]6нед'!K230</f>
        <v>0</v>
      </c>
      <c r="M164" s="21">
        <f>'[3]6нед'!L230</f>
        <v>0</v>
      </c>
      <c r="N164" s="19">
        <f>'[3]6нед'!O230</f>
        <v>0</v>
      </c>
      <c r="O164" s="20">
        <f>'[3]6нед'!P230</f>
        <v>0</v>
      </c>
      <c r="P164" s="53"/>
    </row>
    <row r="165" spans="1:16" ht="46.7" hidden="1">
      <c r="A165" s="168"/>
      <c r="B165" s="154"/>
      <c r="C165" s="16" t="s">
        <v>81</v>
      </c>
      <c r="D165" s="22">
        <f>'[3]5нед'!K231</f>
        <v>0</v>
      </c>
      <c r="E165" s="26">
        <f>'[3]5нед'!L231</f>
        <v>0</v>
      </c>
      <c r="F165" s="24">
        <f>'[3]5нед'!O231</f>
        <v>0</v>
      </c>
      <c r="G165" s="25">
        <f>'[3]5нед'!P231</f>
        <v>0</v>
      </c>
      <c r="H165" s="50"/>
      <c r="I165" s="170"/>
      <c r="J165" s="159"/>
      <c r="K165" s="16" t="s">
        <v>81</v>
      </c>
      <c r="L165" s="22">
        <f>'[3]6нед'!K231</f>
        <v>0</v>
      </c>
      <c r="M165" s="26">
        <f>'[3]6нед'!L231</f>
        <v>0</v>
      </c>
      <c r="N165" s="24">
        <f>'[3]6нед'!O231</f>
        <v>0</v>
      </c>
      <c r="O165" s="25">
        <f>'[3]6нед'!P231</f>
        <v>0</v>
      </c>
      <c r="P165" s="50"/>
    </row>
    <row r="166" spans="1:16" ht="46.7" hidden="1">
      <c r="A166" s="168"/>
      <c r="B166" s="154"/>
      <c r="C166" s="16" t="s">
        <v>82</v>
      </c>
      <c r="D166" s="22">
        <f>'[3]5нед'!K232</f>
        <v>0</v>
      </c>
      <c r="E166" s="26">
        <f>'[3]5нед'!L232</f>
        <v>0</v>
      </c>
      <c r="F166" s="24">
        <f>'[3]5нед'!O232</f>
        <v>0</v>
      </c>
      <c r="G166" s="25">
        <f>'[3]5нед'!P232</f>
        <v>0</v>
      </c>
      <c r="H166" s="50"/>
      <c r="I166" s="170"/>
      <c r="J166" s="159"/>
      <c r="K166" s="16" t="s">
        <v>82</v>
      </c>
      <c r="L166" s="22">
        <f>'[3]6нед'!K232</f>
        <v>0</v>
      </c>
      <c r="M166" s="26">
        <f>'[3]6нед'!L232</f>
        <v>0</v>
      </c>
      <c r="N166" s="24">
        <f>'[3]6нед'!O232</f>
        <v>0</v>
      </c>
      <c r="O166" s="25">
        <f>'[3]6нед'!P232</f>
        <v>0</v>
      </c>
      <c r="P166" s="50"/>
    </row>
    <row r="167" spans="1:16" ht="31.15" hidden="1">
      <c r="A167" s="168"/>
      <c r="B167" s="154"/>
      <c r="C167" s="16" t="s">
        <v>21</v>
      </c>
      <c r="D167" s="22">
        <f>'[3]5нед'!K233</f>
        <v>0</v>
      </c>
      <c r="E167" s="26">
        <f>'[3]5нед'!L233</f>
        <v>0</v>
      </c>
      <c r="F167" s="24">
        <f>'[3]5нед'!O233</f>
        <v>0</v>
      </c>
      <c r="G167" s="25">
        <f>'[3]5нед'!P233</f>
        <v>0</v>
      </c>
      <c r="H167" s="50"/>
      <c r="I167" s="170"/>
      <c r="J167" s="159"/>
      <c r="K167" s="16" t="s">
        <v>21</v>
      </c>
      <c r="L167" s="22">
        <f>'[3]6нед'!K233</f>
        <v>0</v>
      </c>
      <c r="M167" s="26">
        <f>'[3]6нед'!L233</f>
        <v>0</v>
      </c>
      <c r="N167" s="24">
        <f>'[3]6нед'!O233</f>
        <v>0</v>
      </c>
      <c r="O167" s="25">
        <f>'[3]6нед'!P233</f>
        <v>0</v>
      </c>
      <c r="P167" s="50"/>
    </row>
    <row r="168" spans="1:16" ht="31.15" hidden="1">
      <c r="A168" s="168"/>
      <c r="B168" s="154"/>
      <c r="C168" s="16" t="s">
        <v>22</v>
      </c>
      <c r="D168" s="22">
        <f>'[3]5нед'!K234</f>
        <v>0</v>
      </c>
      <c r="E168" s="26">
        <f>'[3]5нед'!L234</f>
        <v>0</v>
      </c>
      <c r="F168" s="24">
        <f>'[3]5нед'!O234</f>
        <v>0</v>
      </c>
      <c r="G168" s="25">
        <f>'[3]5нед'!P234</f>
        <v>0</v>
      </c>
      <c r="H168" s="50"/>
      <c r="I168" s="170"/>
      <c r="J168" s="159"/>
      <c r="K168" s="16" t="s">
        <v>22</v>
      </c>
      <c r="L168" s="22">
        <f>'[3]6нед'!K234</f>
        <v>0</v>
      </c>
      <c r="M168" s="26">
        <f>'[3]6нед'!L234</f>
        <v>0</v>
      </c>
      <c r="N168" s="24">
        <f>'[3]6нед'!O234</f>
        <v>0</v>
      </c>
      <c r="O168" s="25">
        <f>'[3]6нед'!P234</f>
        <v>0</v>
      </c>
      <c r="P168" s="50"/>
    </row>
    <row r="169" spans="1:16" ht="31.15" hidden="1">
      <c r="A169" s="168"/>
      <c r="B169" s="154"/>
      <c r="C169" s="16" t="s">
        <v>23</v>
      </c>
      <c r="D169" s="22">
        <f>'[3]5нед'!K235</f>
        <v>0</v>
      </c>
      <c r="E169" s="26">
        <f>'[3]5нед'!L235</f>
        <v>0</v>
      </c>
      <c r="F169" s="24">
        <f>'[3]5нед'!O235</f>
        <v>0</v>
      </c>
      <c r="G169" s="25">
        <f>'[3]5нед'!P235</f>
        <v>0</v>
      </c>
      <c r="H169" s="50"/>
      <c r="I169" s="170"/>
      <c r="J169" s="159"/>
      <c r="K169" s="16" t="s">
        <v>23</v>
      </c>
      <c r="L169" s="22">
        <f>'[3]6нед'!K235</f>
        <v>0</v>
      </c>
      <c r="M169" s="26">
        <f>'[3]6нед'!L235</f>
        <v>0</v>
      </c>
      <c r="N169" s="24">
        <f>'[3]6нед'!O235</f>
        <v>0</v>
      </c>
      <c r="O169" s="25">
        <f>'[3]6нед'!P235</f>
        <v>0</v>
      </c>
      <c r="P169" s="50"/>
    </row>
    <row r="170" spans="1:16" ht="31.15" hidden="1">
      <c r="A170" s="168"/>
      <c r="B170" s="154"/>
      <c r="C170" s="16" t="s">
        <v>24</v>
      </c>
      <c r="D170" s="22">
        <f>'[3]5нед'!K236</f>
        <v>0</v>
      </c>
      <c r="E170" s="26">
        <f>'[3]5нед'!L236</f>
        <v>0</v>
      </c>
      <c r="F170" s="24">
        <f>'[3]5нед'!O236</f>
        <v>0</v>
      </c>
      <c r="G170" s="25">
        <f>'[3]5нед'!P236</f>
        <v>0</v>
      </c>
      <c r="H170" s="50"/>
      <c r="I170" s="170"/>
      <c r="J170" s="159"/>
      <c r="K170" s="16" t="s">
        <v>24</v>
      </c>
      <c r="L170" s="22">
        <f>'[3]6нед'!K236</f>
        <v>0</v>
      </c>
      <c r="M170" s="26">
        <f>'[3]6нед'!L236</f>
        <v>0</v>
      </c>
      <c r="N170" s="24">
        <f>'[3]6нед'!O236</f>
        <v>0</v>
      </c>
      <c r="O170" s="25">
        <f>'[3]6нед'!P236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'[3]5нед'!K237</f>
        <v>0</v>
      </c>
      <c r="E171" s="28">
        <f>'[3]5нед'!L237</f>
        <v>0</v>
      </c>
      <c r="F171" s="29">
        <f>'[3]5нед'!O237</f>
        <v>0</v>
      </c>
      <c r="G171" s="30">
        <f>'[3]5нед'!P237</f>
        <v>0</v>
      </c>
      <c r="H171" s="51"/>
      <c r="I171" s="171"/>
      <c r="J171" s="160"/>
      <c r="K171" s="17"/>
      <c r="L171" s="27">
        <f>'[3]6нед'!K237</f>
        <v>0</v>
      </c>
      <c r="M171" s="28">
        <f>'[3]6нед'!L237</f>
        <v>0</v>
      </c>
      <c r="N171" s="29">
        <f>'[3]6нед'!O237</f>
        <v>0</v>
      </c>
      <c r="O171" s="30">
        <f>'[3]6нед'!P237</f>
        <v>0</v>
      </c>
      <c r="P171" s="51"/>
    </row>
    <row r="172" spans="1:16" ht="48" hidden="1" customHeight="1" thickTop="1">
      <c r="A172" s="167">
        <v>45934</v>
      </c>
      <c r="B172" s="153" t="s">
        <v>37</v>
      </c>
      <c r="C172" s="32" t="s">
        <v>16</v>
      </c>
      <c r="D172" s="18">
        <f>'[3]5нед'!K238</f>
        <v>0</v>
      </c>
      <c r="E172" s="21">
        <f>'[3]5нед'!L238</f>
        <v>0</v>
      </c>
      <c r="F172" s="19">
        <f>'[3]5нед'!O238</f>
        <v>0</v>
      </c>
      <c r="G172" s="20">
        <f>'[3]5нед'!P238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'[3]6нед'!K238</f>
        <v>0</v>
      </c>
      <c r="M172" s="21">
        <f>'[3]6нед'!L238</f>
        <v>0</v>
      </c>
      <c r="N172" s="19">
        <f>'[3]6нед'!O238</f>
        <v>0</v>
      </c>
      <c r="O172" s="20">
        <f>'[3]6нед'!P238</f>
        <v>0</v>
      </c>
      <c r="P172" s="53"/>
    </row>
    <row r="173" spans="1:16" ht="46.7" hidden="1">
      <c r="A173" s="168"/>
      <c r="B173" s="154"/>
      <c r="C173" s="16" t="s">
        <v>81</v>
      </c>
      <c r="D173" s="22">
        <f>'[3]5нед'!K239</f>
        <v>0</v>
      </c>
      <c r="E173" s="26">
        <f>'[3]5нед'!L239</f>
        <v>0</v>
      </c>
      <c r="F173" s="24">
        <f>'[3]5нед'!O239</f>
        <v>0</v>
      </c>
      <c r="G173" s="25">
        <f>'[3]5нед'!P239</f>
        <v>0</v>
      </c>
      <c r="H173" s="50"/>
      <c r="I173" s="170"/>
      <c r="J173" s="159"/>
      <c r="K173" s="16" t="s">
        <v>81</v>
      </c>
      <c r="L173" s="22">
        <f>'[3]6нед'!K239</f>
        <v>0</v>
      </c>
      <c r="M173" s="26">
        <f>'[3]6нед'!L239</f>
        <v>0</v>
      </c>
      <c r="N173" s="24">
        <f>'[3]6нед'!O239</f>
        <v>0</v>
      </c>
      <c r="O173" s="25">
        <f>'[3]6нед'!P239</f>
        <v>0</v>
      </c>
      <c r="P173" s="50"/>
    </row>
    <row r="174" spans="1:16" ht="46.7" hidden="1">
      <c r="A174" s="168"/>
      <c r="B174" s="154"/>
      <c r="C174" s="16" t="s">
        <v>82</v>
      </c>
      <c r="D174" s="22">
        <f>'[3]5нед'!K240</f>
        <v>0</v>
      </c>
      <c r="E174" s="26">
        <f>'[3]5нед'!L240</f>
        <v>0</v>
      </c>
      <c r="F174" s="24">
        <f>'[3]5нед'!O240</f>
        <v>0</v>
      </c>
      <c r="G174" s="25">
        <f>'[3]5нед'!P240</f>
        <v>0</v>
      </c>
      <c r="H174" s="57"/>
      <c r="I174" s="170"/>
      <c r="J174" s="159"/>
      <c r="K174" s="16" t="s">
        <v>82</v>
      </c>
      <c r="L174" s="22" t="str">
        <f>'[3]6нед'!K240</f>
        <v>пр</v>
      </c>
      <c r="M174" s="26" t="str">
        <f>'[3]6нед'!L240</f>
        <v xml:space="preserve"> Обучение служением</v>
      </c>
      <c r="N174" s="24" t="str">
        <f>'[3]6нед'!O240</f>
        <v/>
      </c>
      <c r="O174" s="25" t="str">
        <f>'[3]6нед'!P240</f>
        <v/>
      </c>
      <c r="P174" s="57" t="s">
        <v>89</v>
      </c>
    </row>
    <row r="175" spans="1:16" ht="31.15" hidden="1">
      <c r="A175" s="168"/>
      <c r="B175" s="154"/>
      <c r="C175" s="16" t="s">
        <v>21</v>
      </c>
      <c r="D175" s="22">
        <f>'[3]5нед'!K241</f>
        <v>0</v>
      </c>
      <c r="E175" s="26">
        <f>'[3]5нед'!L241</f>
        <v>0</v>
      </c>
      <c r="F175" s="24">
        <f>'[3]5нед'!O241</f>
        <v>0</v>
      </c>
      <c r="G175" s="25">
        <f>'[3]5нед'!P241</f>
        <v>0</v>
      </c>
      <c r="H175" s="50"/>
      <c r="I175" s="170"/>
      <c r="J175" s="159"/>
      <c r="K175" s="16" t="s">
        <v>21</v>
      </c>
      <c r="L175" s="22">
        <f>'[3]6нед'!K241</f>
        <v>0</v>
      </c>
      <c r="M175" s="26">
        <f>'[3]6нед'!L241</f>
        <v>0</v>
      </c>
      <c r="N175" s="24">
        <f>'[3]6нед'!O241</f>
        <v>0</v>
      </c>
      <c r="O175" s="25">
        <f>'[3]6нед'!P241</f>
        <v>0</v>
      </c>
      <c r="P175" s="50"/>
    </row>
    <row r="176" spans="1:16" ht="31.15" hidden="1">
      <c r="A176" s="168"/>
      <c r="B176" s="154"/>
      <c r="C176" s="16" t="s">
        <v>22</v>
      </c>
      <c r="D176" s="22">
        <f>'[3]5нед'!K242</f>
        <v>0</v>
      </c>
      <c r="E176" s="26">
        <f>'[3]5нед'!L242</f>
        <v>0</v>
      </c>
      <c r="F176" s="24">
        <f>'[3]5нед'!O242</f>
        <v>0</v>
      </c>
      <c r="G176" s="25">
        <f>'[3]5нед'!P242</f>
        <v>0</v>
      </c>
      <c r="H176" s="50"/>
      <c r="I176" s="170"/>
      <c r="J176" s="159"/>
      <c r="K176" s="16" t="s">
        <v>22</v>
      </c>
      <c r="L176" s="22">
        <f>'[3]6нед'!K242</f>
        <v>0</v>
      </c>
      <c r="M176" s="26">
        <f>'[3]6нед'!L242</f>
        <v>0</v>
      </c>
      <c r="N176" s="24">
        <f>'[3]6нед'!O242</f>
        <v>0</v>
      </c>
      <c r="O176" s="25">
        <f>'[3]6нед'!P242</f>
        <v>0</v>
      </c>
      <c r="P176" s="50"/>
    </row>
    <row r="177" spans="1:16" ht="31.15" hidden="1">
      <c r="A177" s="168"/>
      <c r="B177" s="154"/>
      <c r="C177" s="16" t="s">
        <v>23</v>
      </c>
      <c r="D177" s="22">
        <f>'[3]5нед'!K243</f>
        <v>0</v>
      </c>
      <c r="E177" s="26">
        <f>'[3]5нед'!L243</f>
        <v>0</v>
      </c>
      <c r="F177" s="24">
        <f>'[3]5нед'!O243</f>
        <v>0</v>
      </c>
      <c r="G177" s="25">
        <f>'[3]5нед'!P243</f>
        <v>0</v>
      </c>
      <c r="H177" s="50"/>
      <c r="I177" s="170"/>
      <c r="J177" s="159"/>
      <c r="K177" s="16" t="s">
        <v>23</v>
      </c>
      <c r="L177" s="22">
        <f>'[3]6нед'!K243</f>
        <v>0</v>
      </c>
      <c r="M177" s="26">
        <f>'[3]6нед'!L243</f>
        <v>0</v>
      </c>
      <c r="N177" s="24">
        <f>'[3]6нед'!O243</f>
        <v>0</v>
      </c>
      <c r="O177" s="25">
        <f>'[3]6нед'!P243</f>
        <v>0</v>
      </c>
      <c r="P177" s="50"/>
    </row>
    <row r="178" spans="1:16" ht="31.15" hidden="1">
      <c r="A178" s="168"/>
      <c r="B178" s="154"/>
      <c r="C178" s="16" t="s">
        <v>24</v>
      </c>
      <c r="D178" s="22">
        <f>'[3]5нед'!K244</f>
        <v>0</v>
      </c>
      <c r="E178" s="26">
        <f>'[3]5нед'!L244</f>
        <v>0</v>
      </c>
      <c r="F178" s="24">
        <f>'[3]5нед'!O244</f>
        <v>0</v>
      </c>
      <c r="G178" s="25">
        <f>'[3]5нед'!P244</f>
        <v>0</v>
      </c>
      <c r="H178" s="50"/>
      <c r="I178" s="170"/>
      <c r="J178" s="159"/>
      <c r="K178" s="16" t="s">
        <v>24</v>
      </c>
      <c r="L178" s="22">
        <f>'[3]6нед'!K244</f>
        <v>0</v>
      </c>
      <c r="M178" s="26">
        <f>'[3]6нед'!L244</f>
        <v>0</v>
      </c>
      <c r="N178" s="24">
        <f>'[3]6нед'!O244</f>
        <v>0</v>
      </c>
      <c r="O178" s="25">
        <f>'[3]6нед'!P244</f>
        <v>0</v>
      </c>
      <c r="P178" s="50"/>
    </row>
    <row r="179" spans="1:16" ht="19.149999999999999" hidden="1" thickTop="1" thickBot="1">
      <c r="A179" s="169"/>
      <c r="B179" s="155"/>
      <c r="C179" s="17"/>
      <c r="D179" s="18">
        <f>'[3]5нед'!K245</f>
        <v>0</v>
      </c>
      <c r="E179" s="21">
        <f>'[3]5нед'!L245</f>
        <v>0</v>
      </c>
      <c r="F179" s="19">
        <f>'[3]5нед'!O245</f>
        <v>0</v>
      </c>
      <c r="G179" s="20">
        <f>'[3]5нед'!P245</f>
        <v>0</v>
      </c>
      <c r="H179" s="53"/>
      <c r="I179" s="171"/>
      <c r="J179" s="160"/>
      <c r="K179" s="17"/>
      <c r="L179" s="27">
        <f>'[3]6нед'!K59</f>
        <v>0</v>
      </c>
      <c r="M179" s="28">
        <f>'[3]6нед'!L59</f>
        <v>0</v>
      </c>
      <c r="N179" s="29">
        <f>'[3]6нед'!O59</f>
        <v>0</v>
      </c>
      <c r="O179" s="30">
        <f>'[3]6нед'!P59</f>
        <v>0</v>
      </c>
      <c r="P179" s="51"/>
    </row>
    <row r="180" spans="1:16" ht="39" hidden="1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 hidden="1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 hidden="1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 hidden="1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 hidden="1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 hidden="1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 hidden="1">
      <c r="A186" s="1"/>
      <c r="B186" s="144" t="s">
        <v>4</v>
      </c>
      <c r="C186" s="144"/>
      <c r="D186" s="144"/>
      <c r="E186" s="144"/>
      <c r="F186" s="144"/>
      <c r="G186" s="144"/>
      <c r="H186" s="144"/>
      <c r="I186" s="1"/>
      <c r="J186" s="144" t="s">
        <v>4</v>
      </c>
      <c r="K186" s="144"/>
      <c r="L186" s="144"/>
      <c r="M186" s="144"/>
      <c r="N186" s="144"/>
      <c r="O186" s="144"/>
      <c r="P186" s="144"/>
    </row>
    <row r="187" spans="1:16" ht="15.6" hidden="1">
      <c r="A187" s="7"/>
      <c r="B187" s="140" t="str">
        <f>'[5]14нед'!$A$6</f>
        <v>Направление подготовки:</v>
      </c>
      <c r="C187" s="8"/>
      <c r="D187" s="9"/>
      <c r="E18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187" s="9"/>
      <c r="G187" s="9"/>
      <c r="H187" s="48" t="str">
        <f>H7</f>
        <v>12-23 МИмз</v>
      </c>
      <c r="I187" s="7"/>
      <c r="J187" s="140" t="str">
        <f>'[5]14нед'!$A$6</f>
        <v>Направление подготовки:</v>
      </c>
      <c r="K187" s="8"/>
      <c r="L187" s="9"/>
      <c r="M18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187" s="9"/>
      <c r="O187" s="9"/>
      <c r="P187" s="48" t="str">
        <f>H7</f>
        <v>12-23 МИмз</v>
      </c>
    </row>
    <row r="188" spans="1:16" ht="15.6" hidden="1">
      <c r="A188" s="1"/>
      <c r="B188" s="145" t="s">
        <v>5</v>
      </c>
      <c r="C188" s="145"/>
      <c r="D188" s="145"/>
      <c r="E188" s="145" t="str">
        <f>E8</f>
        <v>заочная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заочная</v>
      </c>
      <c r="N188" s="145"/>
      <c r="O188" s="145"/>
      <c r="P188" s="145"/>
    </row>
    <row r="189" spans="1:16" ht="15.6" hidden="1">
      <c r="A189" s="1"/>
      <c r="B189" s="145" t="s">
        <v>7</v>
      </c>
      <c r="C189" s="145"/>
      <c r="D189" s="145"/>
      <c r="E189" s="140">
        <f>E9</f>
        <v>3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3</v>
      </c>
      <c r="N189" s="140"/>
      <c r="O189" s="140"/>
      <c r="P189" s="47"/>
    </row>
    <row r="190" spans="1:16" ht="15.6" hidden="1">
      <c r="A190" s="1"/>
      <c r="B190" s="146" t="s">
        <v>8</v>
      </c>
      <c r="C190" s="146"/>
      <c r="D190" s="146"/>
      <c r="E190" s="141">
        <f>M130+1</f>
        <v>3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4</v>
      </c>
      <c r="N190" s="141"/>
      <c r="O190" s="141"/>
      <c r="P190" s="49"/>
    </row>
    <row r="191" spans="1:16" ht="46.5" hidden="1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hidden="1" customHeight="1" thickTop="1">
      <c r="A192" s="167">
        <v>45943</v>
      </c>
      <c r="B192" s="153" t="s">
        <v>15</v>
      </c>
      <c r="C192" s="16" t="s">
        <v>16</v>
      </c>
      <c r="D192" s="18">
        <f>'[3]7нед'!K198</f>
        <v>0</v>
      </c>
      <c r="E192" s="21">
        <f>'[3]7нед'!L198</f>
        <v>0</v>
      </c>
      <c r="F192" s="19">
        <f>'[3]7нед'!O198</f>
        <v>0</v>
      </c>
      <c r="G192" s="20">
        <f>'[3]7нед'!P198</f>
        <v>0</v>
      </c>
      <c r="H192" s="53"/>
      <c r="I192" s="167">
        <v>45950</v>
      </c>
      <c r="J192" s="158" t="s">
        <v>15</v>
      </c>
      <c r="K192" s="16" t="s">
        <v>16</v>
      </c>
      <c r="L192" s="18">
        <f>'[3]8нед'!K198</f>
        <v>0</v>
      </c>
      <c r="M192" s="21">
        <f>'[3]8нед'!L198</f>
        <v>0</v>
      </c>
      <c r="N192" s="19">
        <f>'[3]8нед'!O198</f>
        <v>0</v>
      </c>
      <c r="O192" s="20">
        <f>'[3]8нед'!P198</f>
        <v>0</v>
      </c>
      <c r="P192" s="53"/>
    </row>
    <row r="193" spans="1:16" ht="46.7" hidden="1">
      <c r="A193" s="168"/>
      <c r="B193" s="154"/>
      <c r="C193" s="16" t="s">
        <v>81</v>
      </c>
      <c r="D193" s="22">
        <f>'[3]7нед'!K199</f>
        <v>0</v>
      </c>
      <c r="E193" s="26">
        <f>'[3]7нед'!L199</f>
        <v>0</v>
      </c>
      <c r="F193" s="24">
        <f>'[3]7нед'!O199</f>
        <v>0</v>
      </c>
      <c r="G193" s="25">
        <f>'[3]7нед'!P199</f>
        <v>0</v>
      </c>
      <c r="H193" s="50"/>
      <c r="I193" s="170"/>
      <c r="J193" s="159"/>
      <c r="K193" s="16" t="s">
        <v>81</v>
      </c>
      <c r="L193" s="22">
        <f>'[3]8нед'!K199</f>
        <v>0</v>
      </c>
      <c r="M193" s="26">
        <f>'[3]8нед'!L199</f>
        <v>0</v>
      </c>
      <c r="N193" s="24">
        <f>'[3]8нед'!O199</f>
        <v>0</v>
      </c>
      <c r="O193" s="25">
        <f>'[3]8нед'!P199</f>
        <v>0</v>
      </c>
      <c r="P193" s="50"/>
    </row>
    <row r="194" spans="1:16" ht="46.7" hidden="1">
      <c r="A194" s="168"/>
      <c r="B194" s="154"/>
      <c r="C194" s="16" t="s">
        <v>82</v>
      </c>
      <c r="D194" s="22">
        <f>'[3]7нед'!K200</f>
        <v>0</v>
      </c>
      <c r="E194" s="26">
        <f>'[3]7нед'!L200</f>
        <v>0</v>
      </c>
      <c r="F194" s="24">
        <f>'[3]7нед'!O200</f>
        <v>0</v>
      </c>
      <c r="G194" s="25">
        <f>'[3]7нед'!P200</f>
        <v>0</v>
      </c>
      <c r="H194" s="50"/>
      <c r="I194" s="170"/>
      <c r="J194" s="159"/>
      <c r="K194" s="16" t="s">
        <v>82</v>
      </c>
      <c r="L194" s="22">
        <f>'[3]8нед'!K200</f>
        <v>0</v>
      </c>
      <c r="M194" s="26">
        <f>'[3]8нед'!L200</f>
        <v>0</v>
      </c>
      <c r="N194" s="24">
        <f>'[3]8нед'!O200</f>
        <v>0</v>
      </c>
      <c r="O194" s="25">
        <f>'[3]8нед'!P200</f>
        <v>0</v>
      </c>
      <c r="P194" s="50"/>
    </row>
    <row r="195" spans="1:16" ht="31.15" hidden="1">
      <c r="A195" s="168"/>
      <c r="B195" s="154"/>
      <c r="C195" s="16" t="s">
        <v>21</v>
      </c>
      <c r="D195" s="22">
        <f>'[3]7нед'!K201</f>
        <v>0</v>
      </c>
      <c r="E195" s="26">
        <f>'[3]7нед'!L201</f>
        <v>0</v>
      </c>
      <c r="F195" s="24">
        <f>'[3]7нед'!O201</f>
        <v>0</v>
      </c>
      <c r="G195" s="25">
        <f>'[3]7нед'!P201</f>
        <v>0</v>
      </c>
      <c r="H195" s="50"/>
      <c r="I195" s="170"/>
      <c r="J195" s="159"/>
      <c r="K195" s="16" t="s">
        <v>21</v>
      </c>
      <c r="L195" s="22">
        <f>'[3]8нед'!K201</f>
        <v>0</v>
      </c>
      <c r="M195" s="26">
        <f>'[3]8нед'!L201</f>
        <v>0</v>
      </c>
      <c r="N195" s="24">
        <f>'[3]8нед'!O201</f>
        <v>0</v>
      </c>
      <c r="O195" s="25">
        <f>'[3]8нед'!P201</f>
        <v>0</v>
      </c>
      <c r="P195" s="50"/>
    </row>
    <row r="196" spans="1:16" ht="31.15" hidden="1">
      <c r="A196" s="168"/>
      <c r="B196" s="154"/>
      <c r="C196" s="16" t="s">
        <v>22</v>
      </c>
      <c r="D196" s="22">
        <f>'[3]7нед'!K202</f>
        <v>0</v>
      </c>
      <c r="E196" s="26">
        <f>'[3]7нед'!L202</f>
        <v>0</v>
      </c>
      <c r="F196" s="24">
        <f>'[3]7нед'!O202</f>
        <v>0</v>
      </c>
      <c r="G196" s="25">
        <f>'[3]7нед'!P202</f>
        <v>0</v>
      </c>
      <c r="H196" s="50"/>
      <c r="I196" s="170"/>
      <c r="J196" s="159"/>
      <c r="K196" s="16" t="s">
        <v>22</v>
      </c>
      <c r="L196" s="22">
        <f>'[3]8нед'!K202</f>
        <v>0</v>
      </c>
      <c r="M196" s="26">
        <f>'[3]8нед'!L202</f>
        <v>0</v>
      </c>
      <c r="N196" s="24">
        <f>'[3]8нед'!O202</f>
        <v>0</v>
      </c>
      <c r="O196" s="25">
        <f>'[3]8нед'!P202</f>
        <v>0</v>
      </c>
      <c r="P196" s="50"/>
    </row>
    <row r="197" spans="1:16" ht="35.85" hidden="1">
      <c r="A197" s="168"/>
      <c r="B197" s="154"/>
      <c r="C197" s="16" t="s">
        <v>23</v>
      </c>
      <c r="D197" s="22" t="str">
        <f>'[3]7нед'!K203</f>
        <v>л</v>
      </c>
      <c r="E197" s="26" t="str">
        <f>'[3]7нед'!L203</f>
        <v>Алгебра</v>
      </c>
      <c r="F197" s="24" t="str">
        <f>'[3]7нед'!O203</f>
        <v>Овчинникова М.В.</v>
      </c>
      <c r="G197" s="25" t="str">
        <f>'[3]7нед'!P203</f>
        <v>доцент, канд. наук</v>
      </c>
      <c r="H197" s="50" t="s">
        <v>83</v>
      </c>
      <c r="I197" s="170"/>
      <c r="J197" s="159"/>
      <c r="K197" s="16" t="s">
        <v>23</v>
      </c>
      <c r="L197" s="22">
        <f>'[3]8нед'!K203</f>
        <v>0</v>
      </c>
      <c r="M197" s="26">
        <f>'[3]8нед'!L203</f>
        <v>0</v>
      </c>
      <c r="N197" s="24">
        <f>'[3]8нед'!O203</f>
        <v>0</v>
      </c>
      <c r="O197" s="25">
        <f>'[3]8нед'!P203</f>
        <v>0</v>
      </c>
      <c r="P197" s="50"/>
    </row>
    <row r="198" spans="1:16" ht="35.85" hidden="1">
      <c r="A198" s="168"/>
      <c r="B198" s="154"/>
      <c r="C198" s="16" t="s">
        <v>24</v>
      </c>
      <c r="D198" s="22" t="str">
        <f>'[3]7нед'!K204</f>
        <v>л</v>
      </c>
      <c r="E198" s="26" t="str">
        <f>'[3]7нед'!L204</f>
        <v>История России</v>
      </c>
      <c r="F198" s="24" t="str">
        <f>'[3]7нед'!O204</f>
        <v>Березняк Я.В.</v>
      </c>
      <c r="G198" s="25" t="str">
        <f>'[3]7нед'!P204</f>
        <v>доцент</v>
      </c>
      <c r="H198" s="50" t="s">
        <v>84</v>
      </c>
      <c r="I198" s="170"/>
      <c r="J198" s="159"/>
      <c r="K198" s="16" t="s">
        <v>24</v>
      </c>
      <c r="L198" s="22">
        <f>'[3]8нед'!K204</f>
        <v>0</v>
      </c>
      <c r="M198" s="26">
        <f>'[3]8нед'!L204</f>
        <v>0</v>
      </c>
      <c r="N198" s="24">
        <f>'[3]8нед'!O204</f>
        <v>0</v>
      </c>
      <c r="O198" s="25">
        <f>'[3]8нед'!P204</f>
        <v>0</v>
      </c>
      <c r="P198" s="50"/>
    </row>
    <row r="199" spans="1:16" ht="18.399999999999999" hidden="1" thickBot="1">
      <c r="A199" s="169"/>
      <c r="B199" s="155"/>
      <c r="C199" s="17"/>
      <c r="D199" s="27">
        <f>'[3]7нед'!K205</f>
        <v>0</v>
      </c>
      <c r="E199" s="28">
        <f>'[3]7нед'!L205</f>
        <v>0</v>
      </c>
      <c r="F199" s="29">
        <f>'[3]7нед'!O205</f>
        <v>0</v>
      </c>
      <c r="G199" s="30">
        <f>'[3]7нед'!P205</f>
        <v>0</v>
      </c>
      <c r="H199" s="51"/>
      <c r="I199" s="171"/>
      <c r="J199" s="160"/>
      <c r="K199" s="17"/>
      <c r="L199" s="27">
        <f>'[3]8нед'!K205</f>
        <v>0</v>
      </c>
      <c r="M199" s="28">
        <f>'[3]8нед'!L205</f>
        <v>0</v>
      </c>
      <c r="N199" s="29">
        <f>'[3]8нед'!O205</f>
        <v>0</v>
      </c>
      <c r="O199" s="30">
        <f>'[3]8нед'!P205</f>
        <v>0</v>
      </c>
      <c r="P199" s="51"/>
    </row>
    <row r="200" spans="1:16" ht="32.25" hidden="1" customHeight="1" thickTop="1">
      <c r="A200" s="167">
        <v>45944</v>
      </c>
      <c r="B200" s="153" t="s">
        <v>25</v>
      </c>
      <c r="C200" s="32" t="s">
        <v>16</v>
      </c>
      <c r="D200" s="18">
        <f>'[3]7нед'!K206</f>
        <v>0</v>
      </c>
      <c r="E200" s="21">
        <f>'[3]7нед'!L206</f>
        <v>0</v>
      </c>
      <c r="F200" s="19">
        <f>'[3]7нед'!O206</f>
        <v>0</v>
      </c>
      <c r="G200" s="20">
        <f>'[3]7нед'!P206</f>
        <v>0</v>
      </c>
      <c r="H200" s="53"/>
      <c r="I200" s="167">
        <v>45951</v>
      </c>
      <c r="J200" s="158" t="s">
        <v>25</v>
      </c>
      <c r="K200" s="32" t="s">
        <v>16</v>
      </c>
      <c r="L200" s="18">
        <f>'[3]8нед'!K206</f>
        <v>0</v>
      </c>
      <c r="M200" s="21">
        <f>'[3]8нед'!L206</f>
        <v>0</v>
      </c>
      <c r="N200" s="19">
        <f>'[3]8нед'!O206</f>
        <v>0</v>
      </c>
      <c r="O200" s="20">
        <f>'[3]8нед'!P206</f>
        <v>0</v>
      </c>
      <c r="P200" s="53"/>
    </row>
    <row r="201" spans="1:16" ht="46.7" hidden="1">
      <c r="A201" s="168"/>
      <c r="B201" s="154"/>
      <c r="C201" s="16" t="s">
        <v>81</v>
      </c>
      <c r="D201" s="22">
        <f>'[3]7нед'!K207</f>
        <v>0</v>
      </c>
      <c r="E201" s="26">
        <f>'[3]7нед'!L207</f>
        <v>0</v>
      </c>
      <c r="F201" s="24">
        <f>'[3]7нед'!O207</f>
        <v>0</v>
      </c>
      <c r="G201" s="25">
        <f>'[3]7нед'!P207</f>
        <v>0</v>
      </c>
      <c r="H201" s="50"/>
      <c r="I201" s="170"/>
      <c r="J201" s="159"/>
      <c r="K201" s="16" t="s">
        <v>81</v>
      </c>
      <c r="L201" s="22">
        <f>'[3]8нед'!K207</f>
        <v>0</v>
      </c>
      <c r="M201" s="26">
        <f>'[3]8нед'!L207</f>
        <v>0</v>
      </c>
      <c r="N201" s="24">
        <f>'[3]8нед'!O207</f>
        <v>0</v>
      </c>
      <c r="O201" s="25">
        <f>'[3]8нед'!P207</f>
        <v>0</v>
      </c>
      <c r="P201" s="50"/>
    </row>
    <row r="202" spans="1:16" ht="46.7" hidden="1">
      <c r="A202" s="168"/>
      <c r="B202" s="154"/>
      <c r="C202" s="16" t="s">
        <v>82</v>
      </c>
      <c r="D202" s="22">
        <f>'[3]7нед'!K208</f>
        <v>0</v>
      </c>
      <c r="E202" s="26">
        <f>'[3]7нед'!L208</f>
        <v>0</v>
      </c>
      <c r="F202" s="24">
        <f>'[3]7нед'!O208</f>
        <v>0</v>
      </c>
      <c r="G202" s="25">
        <f>'[3]7нед'!P208</f>
        <v>0</v>
      </c>
      <c r="H202" s="50"/>
      <c r="I202" s="170"/>
      <c r="J202" s="159"/>
      <c r="K202" s="16" t="s">
        <v>82</v>
      </c>
      <c r="L202" s="22">
        <f>'[3]8нед'!K208</f>
        <v>0</v>
      </c>
      <c r="M202" s="26">
        <f>'[3]8нед'!L208</f>
        <v>0</v>
      </c>
      <c r="N202" s="24">
        <f>'[3]8нед'!O208</f>
        <v>0</v>
      </c>
      <c r="O202" s="25">
        <f>'[3]8нед'!P208</f>
        <v>0</v>
      </c>
      <c r="P202" s="50"/>
    </row>
    <row r="203" spans="1:16" ht="31.15" hidden="1">
      <c r="A203" s="168"/>
      <c r="B203" s="154"/>
      <c r="C203" s="16" t="s">
        <v>21</v>
      </c>
      <c r="D203" s="22">
        <f>'[3]7нед'!K209</f>
        <v>0</v>
      </c>
      <c r="E203" s="26">
        <f>'[3]7нед'!L209</f>
        <v>0</v>
      </c>
      <c r="F203" s="24">
        <f>'[3]7нед'!O209</f>
        <v>0</v>
      </c>
      <c r="G203" s="25">
        <f>'[3]7нед'!P209</f>
        <v>0</v>
      </c>
      <c r="H203" s="50"/>
      <c r="I203" s="170"/>
      <c r="J203" s="159"/>
      <c r="K203" s="16" t="s">
        <v>21</v>
      </c>
      <c r="L203" s="22">
        <f>'[3]8нед'!K209</f>
        <v>0</v>
      </c>
      <c r="M203" s="26">
        <f>'[3]8нед'!L209</f>
        <v>0</v>
      </c>
      <c r="N203" s="24">
        <f>'[3]8нед'!O209</f>
        <v>0</v>
      </c>
      <c r="O203" s="25">
        <f>'[3]8нед'!P209</f>
        <v>0</v>
      </c>
      <c r="P203" s="50"/>
    </row>
    <row r="204" spans="1:16" ht="31.15" hidden="1">
      <c r="A204" s="168"/>
      <c r="B204" s="154"/>
      <c r="C204" s="16" t="s">
        <v>22</v>
      </c>
      <c r="D204" s="22">
        <f>'[3]7нед'!K210</f>
        <v>0</v>
      </c>
      <c r="E204" s="26">
        <f>'[3]7нед'!L210</f>
        <v>0</v>
      </c>
      <c r="F204" s="24">
        <f>'[3]7нед'!O210</f>
        <v>0</v>
      </c>
      <c r="G204" s="25">
        <f>'[3]7нед'!P210</f>
        <v>0</v>
      </c>
      <c r="H204" s="50"/>
      <c r="I204" s="170"/>
      <c r="J204" s="159"/>
      <c r="K204" s="16" t="s">
        <v>22</v>
      </c>
      <c r="L204" s="22">
        <f>'[3]8нед'!K210</f>
        <v>0</v>
      </c>
      <c r="M204" s="26">
        <f>'[3]8нед'!L210</f>
        <v>0</v>
      </c>
      <c r="N204" s="24">
        <f>'[3]8нед'!O210</f>
        <v>0</v>
      </c>
      <c r="O204" s="25">
        <f>'[3]8нед'!P210</f>
        <v>0</v>
      </c>
      <c r="P204" s="50"/>
    </row>
    <row r="205" spans="1:16" ht="31.15" hidden="1">
      <c r="A205" s="168"/>
      <c r="B205" s="154"/>
      <c r="C205" s="16" t="s">
        <v>23</v>
      </c>
      <c r="D205" s="22">
        <f>'[3]7нед'!K211</f>
        <v>0</v>
      </c>
      <c r="E205" s="26">
        <f>'[3]7нед'!L211</f>
        <v>0</v>
      </c>
      <c r="F205" s="24">
        <f>'[3]7нед'!O211</f>
        <v>0</v>
      </c>
      <c r="G205" s="25">
        <f>'[3]7нед'!P211</f>
        <v>0</v>
      </c>
      <c r="H205" s="41"/>
      <c r="I205" s="170"/>
      <c r="J205" s="159"/>
      <c r="K205" s="16" t="s">
        <v>23</v>
      </c>
      <c r="L205" s="22" t="str">
        <f>'[3]8нед'!K211</f>
        <v>пр</v>
      </c>
      <c r="M205" s="26" t="str">
        <f>'[3]8нед'!L211</f>
        <v xml:space="preserve">Иностранный язык </v>
      </c>
      <c r="N205" s="24" t="str">
        <f>'[3]8нед'!O211</f>
        <v/>
      </c>
      <c r="O205" s="25" t="str">
        <f>'[3]8нед'!P211</f>
        <v/>
      </c>
      <c r="P205" s="41" t="s">
        <v>86</v>
      </c>
    </row>
    <row r="206" spans="1:16" ht="31.15" hidden="1">
      <c r="A206" s="168"/>
      <c r="B206" s="154"/>
      <c r="C206" s="16" t="s">
        <v>24</v>
      </c>
      <c r="D206" s="22">
        <f>'[3]7нед'!K212</f>
        <v>0</v>
      </c>
      <c r="E206" s="26">
        <f>'[3]7нед'!L212</f>
        <v>0</v>
      </c>
      <c r="F206" s="24">
        <f>'[3]7нед'!O212</f>
        <v>0</v>
      </c>
      <c r="G206" s="25">
        <f>'[3]7нед'!P212</f>
        <v>0</v>
      </c>
      <c r="H206" s="41"/>
      <c r="I206" s="170"/>
      <c r="J206" s="159"/>
      <c r="K206" s="16" t="s">
        <v>24</v>
      </c>
      <c r="L206" s="22" t="str">
        <f>'[3]8нед'!K212</f>
        <v>пр</v>
      </c>
      <c r="M206" s="26" t="str">
        <f>'[3]8нед'!L212</f>
        <v>Основы российской государственности</v>
      </c>
      <c r="N206" s="24" t="str">
        <f>'[3]8нед'!O212</f>
        <v/>
      </c>
      <c r="O206" s="25" t="str">
        <f>'[3]8нед'!P212</f>
        <v/>
      </c>
      <c r="P206" s="41" t="s">
        <v>88</v>
      </c>
    </row>
    <row r="207" spans="1:16" ht="18.399999999999999" hidden="1" thickBot="1">
      <c r="A207" s="169"/>
      <c r="B207" s="155"/>
      <c r="C207" s="17"/>
      <c r="D207" s="27">
        <f>'[3]7нед'!K213</f>
        <v>0</v>
      </c>
      <c r="E207" s="28">
        <f>'[3]7нед'!L213</f>
        <v>0</v>
      </c>
      <c r="F207" s="29">
        <f>'[3]7нед'!O213</f>
        <v>0</v>
      </c>
      <c r="G207" s="30">
        <f>'[3]7нед'!P213</f>
        <v>0</v>
      </c>
      <c r="H207" s="51"/>
      <c r="I207" s="171"/>
      <c r="J207" s="160"/>
      <c r="K207" s="17"/>
      <c r="L207" s="27">
        <f>'[3]8нед'!K213</f>
        <v>0</v>
      </c>
      <c r="M207" s="28">
        <f>'[3]8нед'!L213</f>
        <v>0</v>
      </c>
      <c r="N207" s="29">
        <f>'[3]8нед'!O213</f>
        <v>0</v>
      </c>
      <c r="O207" s="30">
        <f>'[3]8нед'!P213</f>
        <v>0</v>
      </c>
      <c r="P207" s="51"/>
    </row>
    <row r="208" spans="1:16" ht="48" hidden="1" customHeight="1" thickTop="1">
      <c r="A208" s="172">
        <v>45945</v>
      </c>
      <c r="B208" s="161" t="s">
        <v>30</v>
      </c>
      <c r="C208" s="32" t="s">
        <v>16</v>
      </c>
      <c r="D208" s="18">
        <f>'[3]7нед'!K214</f>
        <v>0</v>
      </c>
      <c r="E208" s="21">
        <f>'[3]7нед'!L214</f>
        <v>0</v>
      </c>
      <c r="F208" s="19">
        <f>'[3]7нед'!O214</f>
        <v>0</v>
      </c>
      <c r="G208" s="20">
        <f>'[3]7нед'!P214</f>
        <v>0</v>
      </c>
      <c r="H208" s="53"/>
      <c r="I208" s="172">
        <v>45952</v>
      </c>
      <c r="J208" s="164" t="s">
        <v>30</v>
      </c>
      <c r="K208" s="32" t="s">
        <v>16</v>
      </c>
      <c r="L208" s="18">
        <f>'[3]8нед'!K214</f>
        <v>0</v>
      </c>
      <c r="M208" s="21">
        <f>'[3]8нед'!L214</f>
        <v>0</v>
      </c>
      <c r="N208" s="19">
        <f>'[3]8нед'!O214</f>
        <v>0</v>
      </c>
      <c r="O208" s="20">
        <f>'[3]8нед'!P214</f>
        <v>0</v>
      </c>
      <c r="P208" s="53"/>
    </row>
    <row r="209" spans="1:16" ht="46.7" hidden="1">
      <c r="A209" s="173"/>
      <c r="B209" s="162"/>
      <c r="C209" s="16" t="s">
        <v>81</v>
      </c>
      <c r="D209" s="22">
        <f>'[3]7нед'!K215</f>
        <v>0</v>
      </c>
      <c r="E209" s="26">
        <f>'[3]7нед'!L215</f>
        <v>0</v>
      </c>
      <c r="F209" s="24">
        <f>'[3]7нед'!O215</f>
        <v>0</v>
      </c>
      <c r="G209" s="25">
        <f>'[3]7нед'!P215</f>
        <v>0</v>
      </c>
      <c r="H209" s="50"/>
      <c r="I209" s="173"/>
      <c r="J209" s="165"/>
      <c r="K209" s="16" t="s">
        <v>81</v>
      </c>
      <c r="L209" s="22">
        <f>'[3]8нед'!K215</f>
        <v>0</v>
      </c>
      <c r="M209" s="26">
        <f>'[3]8нед'!L215</f>
        <v>0</v>
      </c>
      <c r="N209" s="24">
        <f>'[3]8нед'!O215</f>
        <v>0</v>
      </c>
      <c r="O209" s="25">
        <f>'[3]8нед'!P215</f>
        <v>0</v>
      </c>
      <c r="P209" s="50"/>
    </row>
    <row r="210" spans="1:16" ht="46.7" hidden="1">
      <c r="A210" s="173"/>
      <c r="B210" s="162"/>
      <c r="C210" s="16" t="s">
        <v>82</v>
      </c>
      <c r="D210" s="22">
        <f>'[3]7нед'!K216</f>
        <v>0</v>
      </c>
      <c r="E210" s="26">
        <f>'[3]7нед'!L216</f>
        <v>0</v>
      </c>
      <c r="F210" s="24">
        <f>'[3]7нед'!O216</f>
        <v>0</v>
      </c>
      <c r="G210" s="25">
        <f>'[3]7нед'!P216</f>
        <v>0</v>
      </c>
      <c r="H210" s="50"/>
      <c r="I210" s="173"/>
      <c r="J210" s="165"/>
      <c r="K210" s="16" t="s">
        <v>82</v>
      </c>
      <c r="L210" s="22">
        <f>'[3]8нед'!K216</f>
        <v>0</v>
      </c>
      <c r="M210" s="26">
        <f>'[3]8нед'!L216</f>
        <v>0</v>
      </c>
      <c r="N210" s="24">
        <f>'[3]8нед'!O216</f>
        <v>0</v>
      </c>
      <c r="O210" s="25">
        <f>'[3]8нед'!P216</f>
        <v>0</v>
      </c>
      <c r="P210" s="50"/>
    </row>
    <row r="211" spans="1:16" ht="31.15" hidden="1">
      <c r="A211" s="173"/>
      <c r="B211" s="162"/>
      <c r="C211" s="16" t="s">
        <v>21</v>
      </c>
      <c r="D211" s="22">
        <f>'[3]7нед'!K217</f>
        <v>0</v>
      </c>
      <c r="E211" s="26">
        <f>'[3]7нед'!L217</f>
        <v>0</v>
      </c>
      <c r="F211" s="24">
        <f>'[3]7нед'!O217</f>
        <v>0</v>
      </c>
      <c r="G211" s="25">
        <f>'[3]7нед'!P217</f>
        <v>0</v>
      </c>
      <c r="H211" s="50"/>
      <c r="I211" s="173"/>
      <c r="J211" s="165"/>
      <c r="K211" s="16" t="s">
        <v>21</v>
      </c>
      <c r="L211" s="22">
        <f>'[3]8нед'!K217</f>
        <v>0</v>
      </c>
      <c r="M211" s="26">
        <f>'[3]8нед'!L217</f>
        <v>0</v>
      </c>
      <c r="N211" s="24">
        <f>'[3]8нед'!O217</f>
        <v>0</v>
      </c>
      <c r="O211" s="25">
        <f>'[3]8нед'!P217</f>
        <v>0</v>
      </c>
      <c r="P211" s="50"/>
    </row>
    <row r="212" spans="1:16" ht="31.15" hidden="1">
      <c r="A212" s="173"/>
      <c r="B212" s="162"/>
      <c r="C212" s="16" t="s">
        <v>22</v>
      </c>
      <c r="D212" s="22">
        <f>'[3]7нед'!K218</f>
        <v>0</v>
      </c>
      <c r="E212" s="26">
        <f>'[3]7нед'!L218</f>
        <v>0</v>
      </c>
      <c r="F212" s="24">
        <f>'[3]7нед'!O218</f>
        <v>0</v>
      </c>
      <c r="G212" s="25">
        <f>'[3]7нед'!P218</f>
        <v>0</v>
      </c>
      <c r="H212" s="50"/>
      <c r="I212" s="173"/>
      <c r="J212" s="165"/>
      <c r="K212" s="16" t="s">
        <v>22</v>
      </c>
      <c r="L212" s="22">
        <f>'[3]8нед'!K218</f>
        <v>0</v>
      </c>
      <c r="M212" s="26">
        <f>'[3]8нед'!L218</f>
        <v>0</v>
      </c>
      <c r="N212" s="24">
        <f>'[3]8нед'!O218</f>
        <v>0</v>
      </c>
      <c r="O212" s="25">
        <f>'[3]8нед'!P218</f>
        <v>0</v>
      </c>
      <c r="P212" s="50"/>
    </row>
    <row r="213" spans="1:16" ht="31.15" hidden="1">
      <c r="A213" s="173"/>
      <c r="B213" s="162"/>
      <c r="C213" s="16" t="s">
        <v>23</v>
      </c>
      <c r="D213" s="22" t="str">
        <f>'[3]7нед'!K219</f>
        <v>пр</v>
      </c>
      <c r="E213" s="26" t="str">
        <f>'[3]7нед'!L219</f>
        <v>Алгебра</v>
      </c>
      <c r="F213" s="24" t="str">
        <f>'[3]7нед'!O219</f>
        <v>Овчинникова М.В.</v>
      </c>
      <c r="G213" s="25" t="str">
        <f>'[3]7нед'!P219</f>
        <v>доцент, канд. наук</v>
      </c>
      <c r="H213" s="41" t="s">
        <v>83</v>
      </c>
      <c r="I213" s="173"/>
      <c r="J213" s="165"/>
      <c r="K213" s="16" t="s">
        <v>23</v>
      </c>
      <c r="L213" s="22" t="str">
        <f>'[3]8нед'!K219</f>
        <v>пр</v>
      </c>
      <c r="M213" s="26" t="str">
        <f>'[3]8нед'!L219</f>
        <v>Технологии цифрового образования</v>
      </c>
      <c r="N213" s="24" t="str">
        <f>'[3]8нед'!O219</f>
        <v/>
      </c>
      <c r="O213" s="25" t="str">
        <f>'[3]8нед'!P219</f>
        <v/>
      </c>
      <c r="P213" s="41" t="s">
        <v>90</v>
      </c>
    </row>
    <row r="214" spans="1:16" ht="35.85" hidden="1">
      <c r="A214" s="173"/>
      <c r="B214" s="162"/>
      <c r="C214" s="16" t="s">
        <v>24</v>
      </c>
      <c r="D214" s="22" t="str">
        <f>'[3]7нед'!K220</f>
        <v>пр</v>
      </c>
      <c r="E214" s="26" t="str">
        <f>'[3]7нед'!L220</f>
        <v>Математический анализ</v>
      </c>
      <c r="F214" s="24" t="str">
        <f>'[3]7нед'!O220</f>
        <v>Якимова В.В.</v>
      </c>
      <c r="G214" s="25" t="str">
        <f>'[3]7нед'!P220</f>
        <v>ст. преподаватель</v>
      </c>
      <c r="H214" s="41" t="s">
        <v>83</v>
      </c>
      <c r="I214" s="173"/>
      <c r="J214" s="165"/>
      <c r="K214" s="16" t="s">
        <v>24</v>
      </c>
      <c r="L214" s="22" t="str">
        <f>'[3]8нед'!K220</f>
        <v>пр</v>
      </c>
      <c r="M214" s="26" t="str">
        <f>'[3]8нед'!L220</f>
        <v xml:space="preserve"> Возрастная анатомия, физиология и культура здоровья</v>
      </c>
      <c r="N214" s="24" t="str">
        <f>'[3]8нед'!O220</f>
        <v/>
      </c>
      <c r="O214" s="25" t="str">
        <f>'[3]8нед'!P220</f>
        <v/>
      </c>
      <c r="P214" s="41" t="s">
        <v>91</v>
      </c>
    </row>
    <row r="215" spans="1:16" ht="18.399999999999999" hidden="1" thickBot="1">
      <c r="A215" s="174"/>
      <c r="B215" s="163"/>
      <c r="C215" s="17"/>
      <c r="D215" s="27">
        <f>'[3]7нед'!K221</f>
        <v>0</v>
      </c>
      <c r="E215" s="28">
        <f>'[3]7нед'!L221</f>
        <v>0</v>
      </c>
      <c r="F215" s="29">
        <f>'[3]7нед'!O221</f>
        <v>0</v>
      </c>
      <c r="G215" s="30">
        <f>'[3]7нед'!P221</f>
        <v>0</v>
      </c>
      <c r="H215" s="51"/>
      <c r="I215" s="174"/>
      <c r="J215" s="166"/>
      <c r="K215" s="17"/>
      <c r="L215" s="27">
        <f>'[3]8нед'!K221</f>
        <v>0</v>
      </c>
      <c r="M215" s="28">
        <f>'[3]8нед'!L221</f>
        <v>0</v>
      </c>
      <c r="N215" s="29">
        <f>'[3]8нед'!O221</f>
        <v>0</v>
      </c>
      <c r="O215" s="30">
        <f>'[3]8нед'!P221</f>
        <v>0</v>
      </c>
      <c r="P215" s="51"/>
    </row>
    <row r="216" spans="1:16" ht="48" hidden="1" customHeight="1" thickTop="1">
      <c r="A216" s="167">
        <v>45946</v>
      </c>
      <c r="B216" s="153" t="s">
        <v>32</v>
      </c>
      <c r="C216" s="32" t="s">
        <v>16</v>
      </c>
      <c r="D216" s="18">
        <f>'[3]7нед'!K222</f>
        <v>0</v>
      </c>
      <c r="E216" s="21">
        <f>'[3]7нед'!L222</f>
        <v>0</v>
      </c>
      <c r="F216" s="19">
        <f>'[3]7нед'!O222</f>
        <v>0</v>
      </c>
      <c r="G216" s="20">
        <f>'[3]7нед'!P222</f>
        <v>0</v>
      </c>
      <c r="H216" s="53"/>
      <c r="I216" s="167">
        <v>45953</v>
      </c>
      <c r="J216" s="158" t="s">
        <v>32</v>
      </c>
      <c r="K216" s="32" t="s">
        <v>16</v>
      </c>
      <c r="L216" s="18">
        <f>'[3]8нед'!K222</f>
        <v>0</v>
      </c>
      <c r="M216" s="21">
        <f>'[3]8нед'!L222</f>
        <v>0</v>
      </c>
      <c r="N216" s="19">
        <f>'[3]8нед'!O222</f>
        <v>0</v>
      </c>
      <c r="O216" s="20">
        <f>'[3]8нед'!P222</f>
        <v>0</v>
      </c>
      <c r="P216" s="53"/>
    </row>
    <row r="217" spans="1:16" ht="46.7" hidden="1">
      <c r="A217" s="168"/>
      <c r="B217" s="154"/>
      <c r="C217" s="16" t="s">
        <v>81</v>
      </c>
      <c r="D217" s="22">
        <f>'[3]7нед'!K223</f>
        <v>0</v>
      </c>
      <c r="E217" s="26">
        <f>'[3]7нед'!L223</f>
        <v>0</v>
      </c>
      <c r="F217" s="24">
        <f>'[3]7нед'!O223</f>
        <v>0</v>
      </c>
      <c r="G217" s="25">
        <f>'[3]7нед'!P223</f>
        <v>0</v>
      </c>
      <c r="H217" s="50"/>
      <c r="I217" s="170"/>
      <c r="J217" s="159"/>
      <c r="K217" s="16" t="s">
        <v>81</v>
      </c>
      <c r="L217" s="22">
        <f>'[3]8нед'!K223</f>
        <v>0</v>
      </c>
      <c r="M217" s="26">
        <f>'[3]8нед'!L223</f>
        <v>0</v>
      </c>
      <c r="N217" s="24">
        <f>'[3]8нед'!O223</f>
        <v>0</v>
      </c>
      <c r="O217" s="25">
        <f>'[3]8нед'!P223</f>
        <v>0</v>
      </c>
      <c r="P217" s="50"/>
    </row>
    <row r="218" spans="1:16" ht="46.7" hidden="1">
      <c r="A218" s="168"/>
      <c r="B218" s="154"/>
      <c r="C218" s="16" t="s">
        <v>82</v>
      </c>
      <c r="D218" s="22">
        <f>'[3]7нед'!K224</f>
        <v>0</v>
      </c>
      <c r="E218" s="26">
        <f>'[3]7нед'!L224</f>
        <v>0</v>
      </c>
      <c r="F218" s="24">
        <f>'[3]7нед'!O224</f>
        <v>0</v>
      </c>
      <c r="G218" s="25">
        <f>'[3]7нед'!P224</f>
        <v>0</v>
      </c>
      <c r="H218" s="50"/>
      <c r="I218" s="170"/>
      <c r="J218" s="159"/>
      <c r="K218" s="16" t="s">
        <v>82</v>
      </c>
      <c r="L218" s="22">
        <f>'[3]8нед'!K224</f>
        <v>0</v>
      </c>
      <c r="M218" s="26">
        <f>'[3]8нед'!L224</f>
        <v>0</v>
      </c>
      <c r="N218" s="24">
        <f>'[3]8нед'!O224</f>
        <v>0</v>
      </c>
      <c r="O218" s="25">
        <f>'[3]8нед'!P224</f>
        <v>0</v>
      </c>
      <c r="P218" s="50"/>
    </row>
    <row r="219" spans="1:16" ht="31.15" hidden="1">
      <c r="A219" s="168"/>
      <c r="B219" s="154"/>
      <c r="C219" s="16" t="s">
        <v>21</v>
      </c>
      <c r="D219" s="22">
        <f>'[3]7нед'!K225</f>
        <v>0</v>
      </c>
      <c r="E219" s="26">
        <f>'[3]7нед'!L225</f>
        <v>0</v>
      </c>
      <c r="F219" s="24">
        <f>'[3]7нед'!O225</f>
        <v>0</v>
      </c>
      <c r="G219" s="25">
        <f>'[3]7нед'!P225</f>
        <v>0</v>
      </c>
      <c r="H219" s="50"/>
      <c r="I219" s="170"/>
      <c r="J219" s="159"/>
      <c r="K219" s="16" t="s">
        <v>21</v>
      </c>
      <c r="L219" s="22">
        <f>'[3]8нед'!K225</f>
        <v>0</v>
      </c>
      <c r="M219" s="26">
        <f>'[3]8нед'!L225</f>
        <v>0</v>
      </c>
      <c r="N219" s="24">
        <f>'[3]8нед'!O225</f>
        <v>0</v>
      </c>
      <c r="O219" s="25">
        <f>'[3]8нед'!P225</f>
        <v>0</v>
      </c>
      <c r="P219" s="50"/>
    </row>
    <row r="220" spans="1:16" ht="31.15" hidden="1">
      <c r="A220" s="168"/>
      <c r="B220" s="154"/>
      <c r="C220" s="16" t="s">
        <v>22</v>
      </c>
      <c r="D220" s="22">
        <f>'[3]7нед'!K226</f>
        <v>0</v>
      </c>
      <c r="E220" s="26">
        <f>'[3]7нед'!L226</f>
        <v>0</v>
      </c>
      <c r="F220" s="24">
        <f>'[3]7нед'!O226</f>
        <v>0</v>
      </c>
      <c r="G220" s="25">
        <f>'[3]7нед'!P226</f>
        <v>0</v>
      </c>
      <c r="H220" s="50"/>
      <c r="I220" s="170"/>
      <c r="J220" s="159"/>
      <c r="K220" s="16" t="s">
        <v>22</v>
      </c>
      <c r="L220" s="22">
        <f>'[3]8нед'!K226</f>
        <v>0</v>
      </c>
      <c r="M220" s="26">
        <f>'[3]8нед'!L226</f>
        <v>0</v>
      </c>
      <c r="N220" s="24">
        <f>'[3]8нед'!O226</f>
        <v>0</v>
      </c>
      <c r="O220" s="25">
        <f>'[3]8нед'!P226</f>
        <v>0</v>
      </c>
      <c r="P220" s="50"/>
    </row>
    <row r="221" spans="1:16" ht="31.15" hidden="1">
      <c r="A221" s="168"/>
      <c r="B221" s="154"/>
      <c r="C221" s="16" t="s">
        <v>23</v>
      </c>
      <c r="D221" s="22">
        <f>'[3]7нед'!K227</f>
        <v>0</v>
      </c>
      <c r="E221" s="26">
        <f>'[3]7нед'!L227</f>
        <v>0</v>
      </c>
      <c r="F221" s="24">
        <f>'[3]7нед'!O227</f>
        <v>0</v>
      </c>
      <c r="G221" s="25">
        <f>'[3]7нед'!P227</f>
        <v>0</v>
      </c>
      <c r="H221" s="41"/>
      <c r="I221" s="170"/>
      <c r="J221" s="159"/>
      <c r="K221" s="16" t="s">
        <v>23</v>
      </c>
      <c r="L221" s="22" t="str">
        <f>'[3]8нед'!K227</f>
        <v>пр</v>
      </c>
      <c r="M221" s="26" t="str">
        <f>'[3]8нед'!L227</f>
        <v xml:space="preserve"> История России</v>
      </c>
      <c r="N221" s="24" t="str">
        <f>'[3]8нед'!O227</f>
        <v>Разбеглова Т.П.</v>
      </c>
      <c r="O221" s="25" t="str">
        <f>'[3]8нед'!P227</f>
        <v>доцент</v>
      </c>
      <c r="P221" s="41" t="s">
        <v>92</v>
      </c>
    </row>
    <row r="222" spans="1:16" ht="31.15" hidden="1">
      <c r="A222" s="168"/>
      <c r="B222" s="154"/>
      <c r="C222" s="16" t="s">
        <v>24</v>
      </c>
      <c r="D222" s="22">
        <f>'[3]7нед'!K228</f>
        <v>0</v>
      </c>
      <c r="E222" s="26">
        <f>'[3]7нед'!L228</f>
        <v>0</v>
      </c>
      <c r="F222" s="24">
        <f>'[3]7нед'!O228</f>
        <v>0</v>
      </c>
      <c r="G222" s="25">
        <f>'[3]7нед'!P228</f>
        <v>0</v>
      </c>
      <c r="H222" s="41"/>
      <c r="I222" s="170"/>
      <c r="J222" s="159"/>
      <c r="K222" s="16" t="s">
        <v>24</v>
      </c>
      <c r="L222" s="22" t="str">
        <f>'[3]8нед'!K228</f>
        <v>пр</v>
      </c>
      <c r="M222" s="26" t="str">
        <f>'[3]8нед'!L228</f>
        <v>Физическая культура и спорт</v>
      </c>
      <c r="N222" s="24" t="str">
        <f>'[3]8нед'!O228</f>
        <v/>
      </c>
      <c r="O222" s="25" t="str">
        <f>'[3]8нед'!P228</f>
        <v/>
      </c>
      <c r="P222" s="41" t="s">
        <v>93</v>
      </c>
    </row>
    <row r="223" spans="1:16" ht="18.399999999999999" hidden="1" thickBot="1">
      <c r="A223" s="169"/>
      <c r="B223" s="155"/>
      <c r="C223" s="17"/>
      <c r="D223" s="27">
        <f>'[3]7нед'!K229</f>
        <v>0</v>
      </c>
      <c r="E223" s="28">
        <f>'[3]7нед'!L229</f>
        <v>0</v>
      </c>
      <c r="F223" s="29">
        <f>'[3]7нед'!O229</f>
        <v>0</v>
      </c>
      <c r="G223" s="30">
        <f>'[3]7нед'!P229</f>
        <v>0</v>
      </c>
      <c r="H223" s="51"/>
      <c r="I223" s="171"/>
      <c r="J223" s="160"/>
      <c r="K223" s="17"/>
      <c r="L223" s="27">
        <f>'[3]8нед'!K229</f>
        <v>0</v>
      </c>
      <c r="M223" s="28">
        <f>'[3]8нед'!L229</f>
        <v>0</v>
      </c>
      <c r="N223" s="29">
        <f>'[3]8нед'!O229</f>
        <v>0</v>
      </c>
      <c r="O223" s="30">
        <f>'[3]8нед'!P229</f>
        <v>0</v>
      </c>
      <c r="P223" s="51"/>
    </row>
    <row r="224" spans="1:16" ht="48" hidden="1" customHeight="1" thickTop="1">
      <c r="A224" s="167">
        <v>45947</v>
      </c>
      <c r="B224" s="153" t="s">
        <v>34</v>
      </c>
      <c r="C224" s="32" t="s">
        <v>16</v>
      </c>
      <c r="D224" s="18">
        <f>'[3]7нед'!K230</f>
        <v>0</v>
      </c>
      <c r="E224" s="21">
        <f>'[3]7нед'!L230</f>
        <v>0</v>
      </c>
      <c r="F224" s="19">
        <f>'[3]7нед'!O230</f>
        <v>0</v>
      </c>
      <c r="G224" s="20">
        <f>'[3]7нед'!P230</f>
        <v>0</v>
      </c>
      <c r="H224" s="53"/>
      <c r="I224" s="167">
        <v>45954</v>
      </c>
      <c r="J224" s="158" t="s">
        <v>34</v>
      </c>
      <c r="K224" s="32" t="s">
        <v>16</v>
      </c>
      <c r="L224" s="18">
        <f>'[3]8нед'!K230</f>
        <v>0</v>
      </c>
      <c r="M224" s="21">
        <f>'[3]8нед'!L230</f>
        <v>0</v>
      </c>
      <c r="N224" s="19">
        <f>'[3]8нед'!O230</f>
        <v>0</v>
      </c>
      <c r="O224" s="20">
        <f>'[3]8нед'!P230</f>
        <v>0</v>
      </c>
      <c r="P224" s="53"/>
    </row>
    <row r="225" spans="1:16" ht="46.7" hidden="1">
      <c r="A225" s="168"/>
      <c r="B225" s="154"/>
      <c r="C225" s="16" t="s">
        <v>81</v>
      </c>
      <c r="D225" s="22">
        <f>'[3]7нед'!K231</f>
        <v>0</v>
      </c>
      <c r="E225" s="26">
        <f>'[3]7нед'!L231</f>
        <v>0</v>
      </c>
      <c r="F225" s="24">
        <f>'[3]7нед'!O231</f>
        <v>0</v>
      </c>
      <c r="G225" s="25">
        <f>'[3]7нед'!P231</f>
        <v>0</v>
      </c>
      <c r="H225" s="50"/>
      <c r="I225" s="170"/>
      <c r="J225" s="159"/>
      <c r="K225" s="16" t="s">
        <v>81</v>
      </c>
      <c r="L225" s="22">
        <f>'[3]8нед'!K231</f>
        <v>0</v>
      </c>
      <c r="M225" s="26">
        <f>'[3]8нед'!L231</f>
        <v>0</v>
      </c>
      <c r="N225" s="24">
        <f>'[3]8нед'!O231</f>
        <v>0</v>
      </c>
      <c r="O225" s="25">
        <f>'[3]8нед'!P231</f>
        <v>0</v>
      </c>
      <c r="P225" s="50"/>
    </row>
    <row r="226" spans="1:16" ht="46.7" hidden="1">
      <c r="A226" s="168"/>
      <c r="B226" s="154"/>
      <c r="C226" s="16" t="s">
        <v>82</v>
      </c>
      <c r="D226" s="22">
        <f>'[3]7нед'!K232</f>
        <v>0</v>
      </c>
      <c r="E226" s="26">
        <f>'[3]7нед'!L232</f>
        <v>0</v>
      </c>
      <c r="F226" s="24">
        <f>'[3]7нед'!O232</f>
        <v>0</v>
      </c>
      <c r="G226" s="25">
        <f>'[3]7нед'!P232</f>
        <v>0</v>
      </c>
      <c r="H226" s="50"/>
      <c r="I226" s="170"/>
      <c r="J226" s="159"/>
      <c r="K226" s="16" t="s">
        <v>82</v>
      </c>
      <c r="L226" s="22">
        <f>'[3]8нед'!K232</f>
        <v>0</v>
      </c>
      <c r="M226" s="26">
        <f>'[3]8нед'!L232</f>
        <v>0</v>
      </c>
      <c r="N226" s="24">
        <f>'[3]8нед'!O232</f>
        <v>0</v>
      </c>
      <c r="O226" s="25">
        <f>'[3]8нед'!P232</f>
        <v>0</v>
      </c>
      <c r="P226" s="50"/>
    </row>
    <row r="227" spans="1:16" ht="31.15" hidden="1">
      <c r="A227" s="168"/>
      <c r="B227" s="154"/>
      <c r="C227" s="16" t="s">
        <v>21</v>
      </c>
      <c r="D227" s="22">
        <f>'[3]7нед'!K233</f>
        <v>0</v>
      </c>
      <c r="E227" s="26">
        <f>'[3]7нед'!L233</f>
        <v>0</v>
      </c>
      <c r="F227" s="24">
        <f>'[3]7нед'!O233</f>
        <v>0</v>
      </c>
      <c r="G227" s="25">
        <f>'[3]7нед'!P233</f>
        <v>0</v>
      </c>
      <c r="H227" s="50"/>
      <c r="I227" s="170"/>
      <c r="J227" s="159"/>
      <c r="K227" s="16" t="s">
        <v>21</v>
      </c>
      <c r="L227" s="22">
        <f>'[3]8нед'!K233</f>
        <v>0</v>
      </c>
      <c r="M227" s="26">
        <f>'[3]8нед'!L233</f>
        <v>0</v>
      </c>
      <c r="N227" s="24">
        <f>'[3]8нед'!O233</f>
        <v>0</v>
      </c>
      <c r="O227" s="25">
        <f>'[3]8нед'!P233</f>
        <v>0</v>
      </c>
      <c r="P227" s="50"/>
    </row>
    <row r="228" spans="1:16" ht="31.15" hidden="1">
      <c r="A228" s="168"/>
      <c r="B228" s="154"/>
      <c r="C228" s="16" t="s">
        <v>22</v>
      </c>
      <c r="D228" s="22">
        <f>'[3]7нед'!K234</f>
        <v>0</v>
      </c>
      <c r="E228" s="26">
        <f>'[3]7нед'!L234</f>
        <v>0</v>
      </c>
      <c r="F228" s="24">
        <f>'[3]7нед'!O234</f>
        <v>0</v>
      </c>
      <c r="G228" s="25">
        <f>'[3]7нед'!P234</f>
        <v>0</v>
      </c>
      <c r="H228" s="50"/>
      <c r="I228" s="170"/>
      <c r="J228" s="159"/>
      <c r="K228" s="16" t="s">
        <v>22</v>
      </c>
      <c r="L228" s="22">
        <f>'[3]8нед'!K234</f>
        <v>0</v>
      </c>
      <c r="M228" s="26">
        <f>'[3]8нед'!L234</f>
        <v>0</v>
      </c>
      <c r="N228" s="24">
        <f>'[3]8нед'!O234</f>
        <v>0</v>
      </c>
      <c r="O228" s="25">
        <f>'[3]8нед'!P234</f>
        <v>0</v>
      </c>
      <c r="P228" s="50"/>
    </row>
    <row r="229" spans="1:16" ht="31.15" hidden="1">
      <c r="A229" s="168"/>
      <c r="B229" s="154"/>
      <c r="C229" s="16" t="s">
        <v>23</v>
      </c>
      <c r="D229" s="22">
        <f>'[3]7нед'!K235</f>
        <v>0</v>
      </c>
      <c r="E229" s="26">
        <f>'[3]7нед'!L235</f>
        <v>0</v>
      </c>
      <c r="F229" s="24">
        <f>'[3]7нед'!O235</f>
        <v>0</v>
      </c>
      <c r="G229" s="25">
        <f>'[3]7нед'!P235</f>
        <v>0</v>
      </c>
      <c r="H229" s="50"/>
      <c r="I229" s="170"/>
      <c r="J229" s="159"/>
      <c r="K229" s="16" t="s">
        <v>23</v>
      </c>
      <c r="L229" s="22">
        <f>'[3]8нед'!K235</f>
        <v>0</v>
      </c>
      <c r="M229" s="26">
        <f>'[3]8нед'!L235</f>
        <v>0</v>
      </c>
      <c r="N229" s="24">
        <f>'[3]8нед'!O235</f>
        <v>0</v>
      </c>
      <c r="O229" s="25">
        <f>'[3]8нед'!P235</f>
        <v>0</v>
      </c>
      <c r="P229" s="50"/>
    </row>
    <row r="230" spans="1:16" ht="31.15" hidden="1">
      <c r="A230" s="168"/>
      <c r="B230" s="154"/>
      <c r="C230" s="16" t="s">
        <v>24</v>
      </c>
      <c r="D230" s="22">
        <f>'[3]7нед'!K236</f>
        <v>0</v>
      </c>
      <c r="E230" s="26">
        <f>'[3]7нед'!L236</f>
        <v>0</v>
      </c>
      <c r="F230" s="24">
        <f>'[3]7нед'!O236</f>
        <v>0</v>
      </c>
      <c r="G230" s="25">
        <f>'[3]7нед'!P236</f>
        <v>0</v>
      </c>
      <c r="H230" s="50"/>
      <c r="I230" s="170"/>
      <c r="J230" s="159"/>
      <c r="K230" s="16" t="s">
        <v>24</v>
      </c>
      <c r="L230" s="22">
        <f>'[3]8нед'!K236</f>
        <v>0</v>
      </c>
      <c r="M230" s="26">
        <f>'[3]8нед'!L236</f>
        <v>0</v>
      </c>
      <c r="N230" s="24">
        <f>'[3]8нед'!O236</f>
        <v>0</v>
      </c>
      <c r="O230" s="25">
        <f>'[3]8нед'!P236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'[3]7нед'!K237</f>
        <v>0</v>
      </c>
      <c r="E231" s="28">
        <f>'[3]7нед'!L237</f>
        <v>0</v>
      </c>
      <c r="F231" s="29">
        <f>'[3]7нед'!O237</f>
        <v>0</v>
      </c>
      <c r="G231" s="30">
        <f>'[3]7нед'!P237</f>
        <v>0</v>
      </c>
      <c r="H231" s="51"/>
      <c r="I231" s="171"/>
      <c r="J231" s="160"/>
      <c r="K231" s="17"/>
      <c r="L231" s="27">
        <f>'[3]8нед'!K237</f>
        <v>0</v>
      </c>
      <c r="M231" s="28">
        <f>'[3]8нед'!L237</f>
        <v>0</v>
      </c>
      <c r="N231" s="29">
        <f>'[3]8нед'!O237</f>
        <v>0</v>
      </c>
      <c r="O231" s="30">
        <f>'[3]8нед'!P237</f>
        <v>0</v>
      </c>
      <c r="P231" s="51"/>
    </row>
    <row r="232" spans="1:16" ht="48" hidden="1" customHeight="1" thickTop="1">
      <c r="A232" s="167">
        <v>45948</v>
      </c>
      <c r="B232" s="153" t="s">
        <v>37</v>
      </c>
      <c r="C232" s="32" t="s">
        <v>16</v>
      </c>
      <c r="D232" s="18">
        <f>'[3]7нед'!K238</f>
        <v>0</v>
      </c>
      <c r="E232" s="21">
        <f>'[3]7нед'!L238</f>
        <v>0</v>
      </c>
      <c r="F232" s="19">
        <f>'[3]7нед'!O238</f>
        <v>0</v>
      </c>
      <c r="G232" s="20">
        <f>'[3]7нед'!P238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'[3]8нед'!K238</f>
        <v>0</v>
      </c>
      <c r="M232" s="21">
        <f>'[3]8нед'!L238</f>
        <v>0</v>
      </c>
      <c r="N232" s="19">
        <f>'[3]8нед'!O238</f>
        <v>0</v>
      </c>
      <c r="O232" s="20">
        <f>'[3]8нед'!P238</f>
        <v>0</v>
      </c>
      <c r="P232" s="53"/>
    </row>
    <row r="233" spans="1:16" ht="46.7" hidden="1">
      <c r="A233" s="168"/>
      <c r="B233" s="154"/>
      <c r="C233" s="16" t="s">
        <v>81</v>
      </c>
      <c r="D233" s="22">
        <f>'[3]7нед'!K239</f>
        <v>0</v>
      </c>
      <c r="E233" s="26">
        <f>'[3]7нед'!L239</f>
        <v>0</v>
      </c>
      <c r="F233" s="24">
        <f>'[3]7нед'!O239</f>
        <v>0</v>
      </c>
      <c r="G233" s="25">
        <f>'[3]7нед'!P239</f>
        <v>0</v>
      </c>
      <c r="H233" s="50"/>
      <c r="I233" s="170"/>
      <c r="J233" s="159"/>
      <c r="K233" s="16" t="s">
        <v>81</v>
      </c>
      <c r="L233" s="22">
        <f>'[3]8нед'!K239</f>
        <v>0</v>
      </c>
      <c r="M233" s="26">
        <f>'[3]8нед'!L239</f>
        <v>0</v>
      </c>
      <c r="N233" s="24">
        <f>'[3]8нед'!O239</f>
        <v>0</v>
      </c>
      <c r="O233" s="25">
        <f>'[3]8нед'!P239</f>
        <v>0</v>
      </c>
      <c r="P233" s="50"/>
    </row>
    <row r="234" spans="1:16" ht="46.7" hidden="1">
      <c r="A234" s="168"/>
      <c r="B234" s="154"/>
      <c r="C234" s="16" t="s">
        <v>82</v>
      </c>
      <c r="D234" s="22">
        <f>'[3]7нед'!K240</f>
        <v>0</v>
      </c>
      <c r="E234" s="26">
        <f>'[3]7нед'!L240</f>
        <v>0</v>
      </c>
      <c r="F234" s="24">
        <f>'[3]7нед'!O240</f>
        <v>0</v>
      </c>
      <c r="G234" s="25">
        <f>'[3]7нед'!P240</f>
        <v>0</v>
      </c>
      <c r="H234" s="57"/>
      <c r="I234" s="170"/>
      <c r="J234" s="159"/>
      <c r="K234" s="16" t="s">
        <v>82</v>
      </c>
      <c r="L234" s="22">
        <f>'[3]8нед'!K240</f>
        <v>0</v>
      </c>
      <c r="M234" s="26">
        <f>'[3]8нед'!L240</f>
        <v>0</v>
      </c>
      <c r="N234" s="24">
        <f>'[3]8нед'!O240</f>
        <v>0</v>
      </c>
      <c r="O234" s="25">
        <f>'[3]8нед'!P240</f>
        <v>0</v>
      </c>
      <c r="P234" s="57"/>
    </row>
    <row r="235" spans="1:16" ht="31.15" hidden="1">
      <c r="A235" s="168"/>
      <c r="B235" s="154"/>
      <c r="C235" s="16" t="s">
        <v>21</v>
      </c>
      <c r="D235" s="22">
        <f>'[3]7нед'!K241</f>
        <v>0</v>
      </c>
      <c r="E235" s="26">
        <f>'[3]7нед'!L241</f>
        <v>0</v>
      </c>
      <c r="F235" s="24">
        <f>'[3]7нед'!O241</f>
        <v>0</v>
      </c>
      <c r="G235" s="25">
        <f>'[3]7нед'!P241</f>
        <v>0</v>
      </c>
      <c r="H235" s="50"/>
      <c r="I235" s="170"/>
      <c r="J235" s="159"/>
      <c r="K235" s="16" t="s">
        <v>21</v>
      </c>
      <c r="L235" s="22">
        <f>'[3]8нед'!K241</f>
        <v>0</v>
      </c>
      <c r="M235" s="26">
        <f>'[3]8нед'!L241</f>
        <v>0</v>
      </c>
      <c r="N235" s="24">
        <f>'[3]8нед'!O241</f>
        <v>0</v>
      </c>
      <c r="O235" s="25">
        <f>'[3]8нед'!P241</f>
        <v>0</v>
      </c>
      <c r="P235" s="50"/>
    </row>
    <row r="236" spans="1:16" ht="31.15" hidden="1">
      <c r="A236" s="168"/>
      <c r="B236" s="154"/>
      <c r="C236" s="16" t="s">
        <v>22</v>
      </c>
      <c r="D236" s="22">
        <f>'[3]7нед'!K242</f>
        <v>0</v>
      </c>
      <c r="E236" s="26">
        <f>'[3]7нед'!L242</f>
        <v>0</v>
      </c>
      <c r="F236" s="24">
        <f>'[3]7нед'!O242</f>
        <v>0</v>
      </c>
      <c r="G236" s="25">
        <f>'[3]7нед'!P242</f>
        <v>0</v>
      </c>
      <c r="H236" s="50"/>
      <c r="I236" s="170"/>
      <c r="J236" s="159"/>
      <c r="K236" s="16" t="s">
        <v>22</v>
      </c>
      <c r="L236" s="22">
        <f>'[3]8нед'!K242</f>
        <v>0</v>
      </c>
      <c r="M236" s="26">
        <f>'[3]8нед'!L242</f>
        <v>0</v>
      </c>
      <c r="N236" s="24">
        <f>'[3]8нед'!O242</f>
        <v>0</v>
      </c>
      <c r="O236" s="25">
        <f>'[3]8нед'!P242</f>
        <v>0</v>
      </c>
      <c r="P236" s="50"/>
    </row>
    <row r="237" spans="1:16" ht="31.15" hidden="1">
      <c r="A237" s="168"/>
      <c r="B237" s="154"/>
      <c r="C237" s="16" t="s">
        <v>23</v>
      </c>
      <c r="D237" s="22">
        <f>'[3]7нед'!K243</f>
        <v>0</v>
      </c>
      <c r="E237" s="26">
        <f>'[3]7нед'!L243</f>
        <v>0</v>
      </c>
      <c r="F237" s="24">
        <f>'[3]7нед'!O243</f>
        <v>0</v>
      </c>
      <c r="G237" s="25">
        <f>'[3]7нед'!P243</f>
        <v>0</v>
      </c>
      <c r="H237" s="50"/>
      <c r="I237" s="170"/>
      <c r="J237" s="159"/>
      <c r="K237" s="16" t="s">
        <v>23</v>
      </c>
      <c r="L237" s="22">
        <f>'[3]8нед'!K243</f>
        <v>0</v>
      </c>
      <c r="M237" s="26">
        <f>'[3]8нед'!L243</f>
        <v>0</v>
      </c>
      <c r="N237" s="24">
        <f>'[3]8нед'!O243</f>
        <v>0</v>
      </c>
      <c r="O237" s="25">
        <f>'[3]8нед'!P243</f>
        <v>0</v>
      </c>
      <c r="P237" s="50"/>
    </row>
    <row r="238" spans="1:16" ht="31.15" hidden="1">
      <c r="A238" s="168"/>
      <c r="B238" s="154"/>
      <c r="C238" s="16" t="s">
        <v>24</v>
      </c>
      <c r="D238" s="22">
        <f>'[3]7нед'!K244</f>
        <v>0</v>
      </c>
      <c r="E238" s="26">
        <f>'[3]7нед'!L244</f>
        <v>0</v>
      </c>
      <c r="F238" s="24">
        <f>'[3]7нед'!O244</f>
        <v>0</v>
      </c>
      <c r="G238" s="25">
        <f>'[3]7нед'!P244</f>
        <v>0</v>
      </c>
      <c r="H238" s="50"/>
      <c r="I238" s="170"/>
      <c r="J238" s="159"/>
      <c r="K238" s="16" t="s">
        <v>24</v>
      </c>
      <c r="L238" s="22">
        <f>'[3]8нед'!K244</f>
        <v>0</v>
      </c>
      <c r="M238" s="26">
        <f>'[3]8нед'!L244</f>
        <v>0</v>
      </c>
      <c r="N238" s="24">
        <f>'[3]8нед'!O244</f>
        <v>0</v>
      </c>
      <c r="O238" s="25">
        <f>'[3]8нед'!P244</f>
        <v>0</v>
      </c>
      <c r="P238" s="50"/>
    </row>
    <row r="239" spans="1:16" ht="19.149999999999999" hidden="1" thickTop="1" thickBot="1">
      <c r="A239" s="169"/>
      <c r="B239" s="155"/>
      <c r="C239" s="17"/>
      <c r="D239" s="18">
        <f>'[3]7нед'!K59</f>
        <v>0</v>
      </c>
      <c r="E239" s="21">
        <f>'[3]7нед'!L59</f>
        <v>0</v>
      </c>
      <c r="F239" s="19">
        <f>'[3]7нед'!O59</f>
        <v>0</v>
      </c>
      <c r="G239" s="20">
        <f>'[3]7нед'!P59</f>
        <v>0</v>
      </c>
      <c r="H239" s="53"/>
      <c r="I239" s="171"/>
      <c r="J239" s="160"/>
      <c r="K239" s="17"/>
      <c r="L239" s="27">
        <f>'[3]8нед'!K59</f>
        <v>0</v>
      </c>
      <c r="M239" s="28">
        <f>'[3]8нед'!L59</f>
        <v>0</v>
      </c>
      <c r="N239" s="29">
        <f>'[3]8нед'!O59</f>
        <v>0</v>
      </c>
      <c r="O239" s="30">
        <f>'[3]8нед'!P59</f>
        <v>0</v>
      </c>
      <c r="P239" s="51"/>
    </row>
    <row r="240" spans="1:16" ht="39" hidden="1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 hidden="1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 hidden="1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 hidden="1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 hidden="1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 hidden="1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 hidden="1">
      <c r="A246" s="1"/>
      <c r="B246" s="144" t="s">
        <v>4</v>
      </c>
      <c r="C246" s="144"/>
      <c r="D246" s="144"/>
      <c r="E246" s="144"/>
      <c r="F246" s="144"/>
      <c r="G246" s="144"/>
      <c r="H246" s="144"/>
      <c r="I246" s="1"/>
      <c r="J246" s="144" t="s">
        <v>4</v>
      </c>
      <c r="K246" s="144"/>
      <c r="L246" s="144"/>
      <c r="M246" s="144"/>
      <c r="N246" s="144"/>
      <c r="O246" s="144"/>
      <c r="P246" s="144"/>
    </row>
    <row r="247" spans="1:16" ht="15.6" hidden="1">
      <c r="A247" s="7"/>
      <c r="B247" s="140" t="str">
        <f>'[5]14нед'!$A$6</f>
        <v>Направление подготовки:</v>
      </c>
      <c r="C247" s="8"/>
      <c r="D247" s="9"/>
      <c r="E24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247" s="9"/>
      <c r="G247" s="9"/>
      <c r="H247" s="48" t="str">
        <f>H7</f>
        <v>12-23 МИмз</v>
      </c>
      <c r="I247" s="7"/>
      <c r="J247" s="140" t="str">
        <f>'[5]14нед'!$A$6</f>
        <v>Направление подготовки:</v>
      </c>
      <c r="K247" s="8"/>
      <c r="L247" s="9"/>
      <c r="M24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247" s="9"/>
      <c r="O247" s="9"/>
      <c r="P247" s="48" t="str">
        <f>H7</f>
        <v>12-23 МИмз</v>
      </c>
    </row>
    <row r="248" spans="1:16" ht="15.6" hidden="1">
      <c r="A248" s="1"/>
      <c r="B248" s="145" t="s">
        <v>5</v>
      </c>
      <c r="C248" s="145"/>
      <c r="D248" s="145"/>
      <c r="E248" s="145" t="str">
        <f t="shared" ref="E248" si="2">E8</f>
        <v>заочная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заочная</v>
      </c>
      <c r="N248" s="145"/>
      <c r="O248" s="145"/>
      <c r="P248" s="145"/>
    </row>
    <row r="249" spans="1:16" ht="15.6" hidden="1">
      <c r="A249" s="1"/>
      <c r="B249" s="145" t="s">
        <v>7</v>
      </c>
      <c r="C249" s="145"/>
      <c r="D249" s="145"/>
      <c r="E249" s="140">
        <f>E9</f>
        <v>3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3</v>
      </c>
      <c r="N249" s="140"/>
      <c r="O249" s="140"/>
      <c r="P249" s="47"/>
    </row>
    <row r="250" spans="1:16" ht="15.6" hidden="1">
      <c r="A250" s="1"/>
      <c r="B250" s="146" t="s">
        <v>8</v>
      </c>
      <c r="C250" s="146"/>
      <c r="D250" s="146"/>
      <c r="E250" s="141">
        <f>M190+1</f>
        <v>5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6</v>
      </c>
      <c r="N250" s="141"/>
      <c r="O250" s="141"/>
      <c r="P250" s="49"/>
    </row>
    <row r="251" spans="1:16" ht="46.5" hidden="1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hidden="1" customHeight="1" thickTop="1">
      <c r="A252" s="167">
        <v>45957</v>
      </c>
      <c r="B252" s="153" t="s">
        <v>15</v>
      </c>
      <c r="C252" s="16" t="s">
        <v>16</v>
      </c>
      <c r="D252" s="18">
        <f>'[3]9нед'!K198</f>
        <v>0</v>
      </c>
      <c r="E252" s="21">
        <f>'[3]9нед'!L198</f>
        <v>0</v>
      </c>
      <c r="F252" s="19">
        <f>'[3]9нед'!O198</f>
        <v>0</v>
      </c>
      <c r="G252" s="20">
        <f>'[3]9нед'!P198</f>
        <v>0</v>
      </c>
      <c r="H252" s="53"/>
      <c r="I252" s="167">
        <v>45964</v>
      </c>
      <c r="J252" s="158" t="s">
        <v>15</v>
      </c>
      <c r="K252" s="16" t="s">
        <v>16</v>
      </c>
      <c r="L252" s="18">
        <f>'[4]10нед'!K198</f>
        <v>0</v>
      </c>
      <c r="M252" s="21">
        <f>'[4]10нед'!L198</f>
        <v>0</v>
      </c>
      <c r="N252" s="19">
        <f>'[4]10нед'!O198</f>
        <v>0</v>
      </c>
      <c r="O252" s="20">
        <f>'[4]10нед'!P198</f>
        <v>0</v>
      </c>
      <c r="P252" s="53"/>
    </row>
    <row r="253" spans="1:16" ht="46.7" hidden="1">
      <c r="A253" s="168"/>
      <c r="B253" s="154"/>
      <c r="C253" s="16" t="s">
        <v>81</v>
      </c>
      <c r="D253" s="22">
        <f>'[3]9нед'!K199</f>
        <v>0</v>
      </c>
      <c r="E253" s="26">
        <f>'[3]9нед'!L199</f>
        <v>0</v>
      </c>
      <c r="F253" s="24">
        <f>'[3]9нед'!O199</f>
        <v>0</v>
      </c>
      <c r="G253" s="25">
        <f>'[3]9нед'!P199</f>
        <v>0</v>
      </c>
      <c r="H253" s="50"/>
      <c r="I253" s="170"/>
      <c r="J253" s="159"/>
      <c r="K253" s="16" t="s">
        <v>81</v>
      </c>
      <c r="L253" s="22">
        <f>'[4]10нед'!K199</f>
        <v>0</v>
      </c>
      <c r="M253" s="26">
        <f>'[4]10нед'!L199</f>
        <v>0</v>
      </c>
      <c r="N253" s="24">
        <f>'[4]10нед'!O199</f>
        <v>0</v>
      </c>
      <c r="O253" s="25">
        <f>'[4]10нед'!P199</f>
        <v>0</v>
      </c>
      <c r="P253" s="50"/>
    </row>
    <row r="254" spans="1:16" ht="46.7" hidden="1">
      <c r="A254" s="168"/>
      <c r="B254" s="154"/>
      <c r="C254" s="16" t="s">
        <v>82</v>
      </c>
      <c r="D254" s="22">
        <f>'[3]9нед'!K200</f>
        <v>0</v>
      </c>
      <c r="E254" s="26">
        <f>'[3]9нед'!L200</f>
        <v>0</v>
      </c>
      <c r="F254" s="24">
        <f>'[3]9нед'!O200</f>
        <v>0</v>
      </c>
      <c r="G254" s="25">
        <f>'[3]9нед'!P200</f>
        <v>0</v>
      </c>
      <c r="H254" s="50"/>
      <c r="I254" s="170"/>
      <c r="J254" s="159"/>
      <c r="K254" s="16" t="s">
        <v>82</v>
      </c>
      <c r="L254" s="22">
        <f>'[4]10нед'!K200</f>
        <v>0</v>
      </c>
      <c r="M254" s="26">
        <f>'[4]10нед'!L200</f>
        <v>0</v>
      </c>
      <c r="N254" s="24">
        <f>'[4]10нед'!O200</f>
        <v>0</v>
      </c>
      <c r="O254" s="25">
        <f>'[4]10нед'!P200</f>
        <v>0</v>
      </c>
      <c r="P254" s="50"/>
    </row>
    <row r="255" spans="1:16" ht="31.15" hidden="1">
      <c r="A255" s="168"/>
      <c r="B255" s="154"/>
      <c r="C255" s="16" t="s">
        <v>21</v>
      </c>
      <c r="D255" s="22">
        <f>'[3]9нед'!K201</f>
        <v>0</v>
      </c>
      <c r="E255" s="26">
        <f>'[3]9нед'!L201</f>
        <v>0</v>
      </c>
      <c r="F255" s="24">
        <f>'[3]9нед'!O201</f>
        <v>0</v>
      </c>
      <c r="G255" s="25">
        <f>'[3]9нед'!P201</f>
        <v>0</v>
      </c>
      <c r="H255" s="50"/>
      <c r="I255" s="170"/>
      <c r="J255" s="159"/>
      <c r="K255" s="16" t="s">
        <v>21</v>
      </c>
      <c r="L255" s="22">
        <f>'[4]10нед'!K201</f>
        <v>0</v>
      </c>
      <c r="M255" s="26">
        <f>'[4]10нед'!L201</f>
        <v>0</v>
      </c>
      <c r="N255" s="24">
        <f>'[4]10нед'!O201</f>
        <v>0</v>
      </c>
      <c r="O255" s="25">
        <f>'[4]10нед'!P201</f>
        <v>0</v>
      </c>
      <c r="P255" s="50"/>
    </row>
    <row r="256" spans="1:16" ht="31.15" hidden="1">
      <c r="A256" s="168"/>
      <c r="B256" s="154"/>
      <c r="C256" s="16" t="s">
        <v>22</v>
      </c>
      <c r="D256" s="22">
        <f>'[3]9нед'!K202</f>
        <v>0</v>
      </c>
      <c r="E256" s="26">
        <f>'[3]9нед'!L202</f>
        <v>0</v>
      </c>
      <c r="F256" s="24">
        <f>'[3]9нед'!O202</f>
        <v>0</v>
      </c>
      <c r="G256" s="25">
        <f>'[3]9нед'!P202</f>
        <v>0</v>
      </c>
      <c r="H256" s="50"/>
      <c r="I256" s="170"/>
      <c r="J256" s="159"/>
      <c r="K256" s="16" t="s">
        <v>22</v>
      </c>
      <c r="L256" s="22">
        <f>'[4]10нед'!K202</f>
        <v>0</v>
      </c>
      <c r="M256" s="26">
        <f>'[4]10нед'!L202</f>
        <v>0</v>
      </c>
      <c r="N256" s="24">
        <f>'[4]10нед'!O202</f>
        <v>0</v>
      </c>
      <c r="O256" s="25">
        <f>'[4]10нед'!P202</f>
        <v>0</v>
      </c>
      <c r="P256" s="50"/>
    </row>
    <row r="257" spans="1:16" ht="35.85" hidden="1">
      <c r="A257" s="168"/>
      <c r="B257" s="154"/>
      <c r="C257" s="16" t="s">
        <v>23</v>
      </c>
      <c r="D257" s="22" t="str">
        <f>'[3]9нед'!K203</f>
        <v>л</v>
      </c>
      <c r="E257" s="26" t="str">
        <f>'[3]9нед'!L203</f>
        <v>Математический анализ</v>
      </c>
      <c r="F257" s="24" t="str">
        <f>'[3]9нед'!O203</f>
        <v>Якимова В.В.</v>
      </c>
      <c r="G257" s="25" t="str">
        <f>'[3]9нед'!P203</f>
        <v>ст. преподаватель</v>
      </c>
      <c r="H257" s="50" t="s">
        <v>83</v>
      </c>
      <c r="I257" s="170"/>
      <c r="J257" s="159"/>
      <c r="K257" s="16" t="s">
        <v>23</v>
      </c>
      <c r="L257" s="22">
        <f>'[4]10нед'!K203</f>
        <v>0</v>
      </c>
      <c r="M257" s="26">
        <f>'[4]10нед'!L203</f>
        <v>0</v>
      </c>
      <c r="N257" s="24">
        <f>'[4]10нед'!O203</f>
        <v>0</v>
      </c>
      <c r="O257" s="25">
        <f>'[4]10нед'!P203</f>
        <v>0</v>
      </c>
      <c r="P257" s="50"/>
    </row>
    <row r="258" spans="1:16" ht="35.85" hidden="1">
      <c r="A258" s="168"/>
      <c r="B258" s="154"/>
      <c r="C258" s="16" t="s">
        <v>24</v>
      </c>
      <c r="D258" s="22" t="str">
        <f>'[3]9нед'!K204</f>
        <v>л</v>
      </c>
      <c r="E258" s="26" t="str">
        <f>'[3]9нед'!L204</f>
        <v>История России</v>
      </c>
      <c r="F258" s="24" t="str">
        <f>'[3]9нед'!O204</f>
        <v>Березняк Я.В.</v>
      </c>
      <c r="G258" s="25" t="str">
        <f>'[3]9нед'!P204</f>
        <v>доцент</v>
      </c>
      <c r="H258" s="50" t="s">
        <v>84</v>
      </c>
      <c r="I258" s="170"/>
      <c r="J258" s="159"/>
      <c r="K258" s="16" t="s">
        <v>24</v>
      </c>
      <c r="L258" s="22">
        <f>'[4]10нед'!K204</f>
        <v>0</v>
      </c>
      <c r="M258" s="26">
        <f>'[4]10нед'!L204</f>
        <v>0</v>
      </c>
      <c r="N258" s="24">
        <f>'[4]10нед'!O204</f>
        <v>0</v>
      </c>
      <c r="O258" s="25">
        <f>'[4]10нед'!P204</f>
        <v>0</v>
      </c>
      <c r="P258" s="50"/>
    </row>
    <row r="259" spans="1:16" ht="18.399999999999999" hidden="1" thickBot="1">
      <c r="A259" s="169"/>
      <c r="B259" s="155"/>
      <c r="C259" s="17"/>
      <c r="D259" s="27">
        <f>'[3]9нед'!K205</f>
        <v>0</v>
      </c>
      <c r="E259" s="28">
        <f>'[3]9нед'!L205</f>
        <v>0</v>
      </c>
      <c r="F259" s="29">
        <f>'[3]9нед'!O205</f>
        <v>0</v>
      </c>
      <c r="G259" s="30">
        <f>'[3]9нед'!P205</f>
        <v>0</v>
      </c>
      <c r="H259" s="51"/>
      <c r="I259" s="171"/>
      <c r="J259" s="160"/>
      <c r="K259" s="17"/>
      <c r="L259" s="27">
        <f>'[4]10нед'!K205</f>
        <v>0</v>
      </c>
      <c r="M259" s="28">
        <f>'[4]10нед'!L205</f>
        <v>0</v>
      </c>
      <c r="N259" s="29">
        <f>'[4]10нед'!O205</f>
        <v>0</v>
      </c>
      <c r="O259" s="30">
        <f>'[4]10нед'!P205</f>
        <v>0</v>
      </c>
      <c r="P259" s="51"/>
    </row>
    <row r="260" spans="1:16" ht="32.25" hidden="1" customHeight="1" thickTop="1">
      <c r="A260" s="167">
        <v>45958</v>
      </c>
      <c r="B260" s="153" t="s">
        <v>25</v>
      </c>
      <c r="C260" s="32" t="s">
        <v>16</v>
      </c>
      <c r="D260" s="18">
        <f>'[3]9нед'!K206</f>
        <v>0</v>
      </c>
      <c r="E260" s="21">
        <f>'[3]9нед'!L206</f>
        <v>0</v>
      </c>
      <c r="F260" s="19">
        <f>'[3]9нед'!O206</f>
        <v>0</v>
      </c>
      <c r="G260" s="20">
        <f>'[3]9нед'!P206</f>
        <v>0</v>
      </c>
      <c r="H260" s="53"/>
      <c r="I260" s="167">
        <v>45965</v>
      </c>
      <c r="J260" s="158" t="s">
        <v>25</v>
      </c>
      <c r="K260" s="32" t="s">
        <v>16</v>
      </c>
      <c r="L260" s="18">
        <f>'[4]10нед'!K206</f>
        <v>0</v>
      </c>
      <c r="M260" s="21">
        <f>'[4]10нед'!L206</f>
        <v>0</v>
      </c>
      <c r="N260" s="19">
        <f>'[4]10нед'!O206</f>
        <v>0</v>
      </c>
      <c r="O260" s="20">
        <f>'[4]10нед'!P206</f>
        <v>0</v>
      </c>
      <c r="P260" s="53"/>
    </row>
    <row r="261" spans="1:16" ht="46.7" hidden="1">
      <c r="A261" s="168"/>
      <c r="B261" s="154"/>
      <c r="C261" s="16" t="s">
        <v>81</v>
      </c>
      <c r="D261" s="22">
        <f>'[3]9нед'!K207</f>
        <v>0</v>
      </c>
      <c r="E261" s="26">
        <f>'[3]9нед'!L207</f>
        <v>0</v>
      </c>
      <c r="F261" s="24">
        <f>'[3]9нед'!O207</f>
        <v>0</v>
      </c>
      <c r="G261" s="25">
        <f>'[3]9нед'!P207</f>
        <v>0</v>
      </c>
      <c r="H261" s="50"/>
      <c r="I261" s="170"/>
      <c r="J261" s="159"/>
      <c r="K261" s="16" t="s">
        <v>81</v>
      </c>
      <c r="L261" s="22">
        <f>'[4]10нед'!K207</f>
        <v>0</v>
      </c>
      <c r="M261" s="26">
        <f>'[4]10нед'!L207</f>
        <v>0</v>
      </c>
      <c r="N261" s="24">
        <f>'[4]10нед'!O207</f>
        <v>0</v>
      </c>
      <c r="O261" s="25">
        <f>'[4]10нед'!P207</f>
        <v>0</v>
      </c>
      <c r="P261" s="50"/>
    </row>
    <row r="262" spans="1:16" ht="46.7" hidden="1">
      <c r="A262" s="168"/>
      <c r="B262" s="154"/>
      <c r="C262" s="16" t="s">
        <v>82</v>
      </c>
      <c r="D262" s="22">
        <f>'[3]9нед'!K208</f>
        <v>0</v>
      </c>
      <c r="E262" s="26">
        <f>'[3]9нед'!L208</f>
        <v>0</v>
      </c>
      <c r="F262" s="24">
        <f>'[3]9нед'!O208</f>
        <v>0</v>
      </c>
      <c r="G262" s="25">
        <f>'[3]9нед'!P208</f>
        <v>0</v>
      </c>
      <c r="H262" s="50"/>
      <c r="I262" s="170"/>
      <c r="J262" s="159"/>
      <c r="K262" s="16" t="s">
        <v>82</v>
      </c>
      <c r="L262" s="22">
        <f>'[4]10нед'!K208</f>
        <v>0</v>
      </c>
      <c r="M262" s="26">
        <f>'[4]10нед'!L208</f>
        <v>0</v>
      </c>
      <c r="N262" s="24">
        <f>'[4]10нед'!O208</f>
        <v>0</v>
      </c>
      <c r="O262" s="25">
        <f>'[4]10нед'!P208</f>
        <v>0</v>
      </c>
      <c r="P262" s="50"/>
    </row>
    <row r="263" spans="1:16" ht="31.15" hidden="1">
      <c r="A263" s="168"/>
      <c r="B263" s="154"/>
      <c r="C263" s="16" t="s">
        <v>21</v>
      </c>
      <c r="D263" s="22">
        <f>'[3]9нед'!K209</f>
        <v>0</v>
      </c>
      <c r="E263" s="26">
        <f>'[3]9нед'!L209</f>
        <v>0</v>
      </c>
      <c r="F263" s="24">
        <f>'[3]9нед'!O209</f>
        <v>0</v>
      </c>
      <c r="G263" s="25">
        <f>'[3]9нед'!P209</f>
        <v>0</v>
      </c>
      <c r="H263" s="50"/>
      <c r="I263" s="170"/>
      <c r="J263" s="159"/>
      <c r="K263" s="16" t="s">
        <v>21</v>
      </c>
      <c r="L263" s="22">
        <f>'[4]10нед'!K209</f>
        <v>0</v>
      </c>
      <c r="M263" s="26">
        <f>'[4]10нед'!L209</f>
        <v>0</v>
      </c>
      <c r="N263" s="24">
        <f>'[4]10нед'!O209</f>
        <v>0</v>
      </c>
      <c r="O263" s="25">
        <f>'[4]10нед'!P209</f>
        <v>0</v>
      </c>
      <c r="P263" s="50"/>
    </row>
    <row r="264" spans="1:16" ht="31.15" hidden="1">
      <c r="A264" s="168"/>
      <c r="B264" s="154"/>
      <c r="C264" s="16" t="s">
        <v>22</v>
      </c>
      <c r="D264" s="22">
        <f>'[3]9нед'!K210</f>
        <v>0</v>
      </c>
      <c r="E264" s="26">
        <f>'[3]9нед'!L210</f>
        <v>0</v>
      </c>
      <c r="F264" s="24">
        <f>'[3]9нед'!O210</f>
        <v>0</v>
      </c>
      <c r="G264" s="25">
        <f>'[3]9нед'!P210</f>
        <v>0</v>
      </c>
      <c r="H264" s="50"/>
      <c r="I264" s="170"/>
      <c r="J264" s="159"/>
      <c r="K264" s="16" t="s">
        <v>22</v>
      </c>
      <c r="L264" s="22">
        <f>'[4]10нед'!K210</f>
        <v>0</v>
      </c>
      <c r="M264" s="26">
        <f>'[4]10нед'!L210</f>
        <v>0</v>
      </c>
      <c r="N264" s="24">
        <f>'[4]10нед'!O210</f>
        <v>0</v>
      </c>
      <c r="O264" s="25">
        <f>'[4]10нед'!P210</f>
        <v>0</v>
      </c>
      <c r="P264" s="50"/>
    </row>
    <row r="265" spans="1:16" ht="31.15" hidden="1">
      <c r="A265" s="168"/>
      <c r="B265" s="154"/>
      <c r="C265" s="16" t="s">
        <v>23</v>
      </c>
      <c r="D265" s="22" t="str">
        <f>'[3]9нед'!K211</f>
        <v>л</v>
      </c>
      <c r="E265" s="26" t="str">
        <f>'[3]9нед'!L211</f>
        <v>Технологии цифрового образования</v>
      </c>
      <c r="F265" s="24" t="str">
        <f>'[3]9нед'!O211</f>
        <v/>
      </c>
      <c r="G265" s="25" t="str">
        <f>'[3]9нед'!P211</f>
        <v/>
      </c>
      <c r="H265" s="41" t="s">
        <v>85</v>
      </c>
      <c r="I265" s="170"/>
      <c r="J265" s="159"/>
      <c r="K265" s="16" t="s">
        <v>23</v>
      </c>
      <c r="L265" s="22" t="str">
        <f>'[4]10нед'!K211</f>
        <v>пр</v>
      </c>
      <c r="M265" s="26" t="str">
        <f>'[4]10нед'!L211</f>
        <v xml:space="preserve">Иностранный язык </v>
      </c>
      <c r="N265" s="24" t="str">
        <f>'[4]10нед'!O211</f>
        <v/>
      </c>
      <c r="O265" s="25" t="str">
        <f>'[4]10нед'!P211</f>
        <v/>
      </c>
      <c r="P265" s="41" t="s">
        <v>86</v>
      </c>
    </row>
    <row r="266" spans="1:16" ht="31.15" hidden="1">
      <c r="A266" s="168"/>
      <c r="B266" s="154"/>
      <c r="C266" s="16" t="s">
        <v>24</v>
      </c>
      <c r="D266" s="22" t="str">
        <f>'[3]9нед'!K212</f>
        <v>л</v>
      </c>
      <c r="E266" s="26" t="str">
        <f>'[3]9нед'!L212</f>
        <v>Основы российской государственности</v>
      </c>
      <c r="F266" s="24" t="str">
        <f>'[3]9нед'!O212</f>
        <v/>
      </c>
      <c r="G266" s="25" t="str">
        <f>'[3]9нед'!P212</f>
        <v/>
      </c>
      <c r="H266" s="41" t="s">
        <v>87</v>
      </c>
      <c r="I266" s="170"/>
      <c r="J266" s="159"/>
      <c r="K266" s="16" t="s">
        <v>24</v>
      </c>
      <c r="L266" s="22" t="str">
        <f>'[4]10нед'!K212</f>
        <v>пр</v>
      </c>
      <c r="M266" s="26" t="str">
        <f>'[4]10нед'!L212</f>
        <v>Основы российской государственности</v>
      </c>
      <c r="N266" s="24" t="str">
        <f>'[4]10нед'!O212</f>
        <v/>
      </c>
      <c r="O266" s="25" t="str">
        <f>'[4]10нед'!P212</f>
        <v/>
      </c>
      <c r="P266" s="41" t="s">
        <v>88</v>
      </c>
    </row>
    <row r="267" spans="1:16" ht="18.399999999999999" hidden="1" thickBot="1">
      <c r="A267" s="169"/>
      <c r="B267" s="155"/>
      <c r="C267" s="17"/>
      <c r="D267" s="27">
        <f>'[3]9нед'!K213</f>
        <v>0</v>
      </c>
      <c r="E267" s="28">
        <f>'[3]9нед'!L213</f>
        <v>0</v>
      </c>
      <c r="F267" s="29">
        <f>'[3]9нед'!O213</f>
        <v>0</v>
      </c>
      <c r="G267" s="30">
        <f>'[3]9нед'!P213</f>
        <v>0</v>
      </c>
      <c r="H267" s="51"/>
      <c r="I267" s="171"/>
      <c r="J267" s="160"/>
      <c r="K267" s="17"/>
      <c r="L267" s="27">
        <f>'[4]10нед'!K213</f>
        <v>0</v>
      </c>
      <c r="M267" s="28">
        <f>'[4]10нед'!L213</f>
        <v>0</v>
      </c>
      <c r="N267" s="29">
        <f>'[4]10нед'!O213</f>
        <v>0</v>
      </c>
      <c r="O267" s="30">
        <f>'[4]10нед'!P213</f>
        <v>0</v>
      </c>
      <c r="P267" s="51"/>
    </row>
    <row r="268" spans="1:16" ht="48" hidden="1" customHeight="1" thickTop="1">
      <c r="A268" s="172">
        <v>45959</v>
      </c>
      <c r="B268" s="161" t="s">
        <v>30</v>
      </c>
      <c r="C268" s="32" t="s">
        <v>16</v>
      </c>
      <c r="D268" s="18">
        <f>'[3]9нед'!K214</f>
        <v>0</v>
      </c>
      <c r="E268" s="21">
        <f>'[3]9нед'!L214</f>
        <v>0</v>
      </c>
      <c r="F268" s="19">
        <f>'[3]9нед'!O214</f>
        <v>0</v>
      </c>
      <c r="G268" s="20">
        <f>'[3]9нед'!P214</f>
        <v>0</v>
      </c>
      <c r="H268" s="53"/>
      <c r="I268" s="172">
        <v>45966</v>
      </c>
      <c r="J268" s="164" t="s">
        <v>30</v>
      </c>
      <c r="K268" s="32" t="s">
        <v>16</v>
      </c>
      <c r="L268" s="18">
        <f>'[4]10нед'!K214</f>
        <v>0</v>
      </c>
      <c r="M268" s="21">
        <f>'[4]10нед'!L214</f>
        <v>0</v>
      </c>
      <c r="N268" s="19">
        <f>'[4]10нед'!O214</f>
        <v>0</v>
      </c>
      <c r="O268" s="20">
        <f>'[4]10нед'!P214</f>
        <v>0</v>
      </c>
      <c r="P268" s="53"/>
    </row>
    <row r="269" spans="1:16" ht="46.7" hidden="1">
      <c r="A269" s="173"/>
      <c r="B269" s="162"/>
      <c r="C269" s="16" t="s">
        <v>81</v>
      </c>
      <c r="D269" s="22">
        <f>'[3]9нед'!K215</f>
        <v>0</v>
      </c>
      <c r="E269" s="26">
        <f>'[3]9нед'!L215</f>
        <v>0</v>
      </c>
      <c r="F269" s="24">
        <f>'[3]9нед'!O215</f>
        <v>0</v>
      </c>
      <c r="G269" s="25">
        <f>'[3]9нед'!P215</f>
        <v>0</v>
      </c>
      <c r="H269" s="50"/>
      <c r="I269" s="173"/>
      <c r="J269" s="165"/>
      <c r="K269" s="16" t="s">
        <v>81</v>
      </c>
      <c r="L269" s="22">
        <f>'[4]10нед'!K215</f>
        <v>0</v>
      </c>
      <c r="M269" s="26">
        <f>'[4]10нед'!L215</f>
        <v>0</v>
      </c>
      <c r="N269" s="24">
        <f>'[4]10нед'!O215</f>
        <v>0</v>
      </c>
      <c r="O269" s="25">
        <f>'[4]10нед'!P215</f>
        <v>0</v>
      </c>
      <c r="P269" s="50"/>
    </row>
    <row r="270" spans="1:16" ht="46.7" hidden="1">
      <c r="A270" s="173"/>
      <c r="B270" s="162"/>
      <c r="C270" s="16" t="s">
        <v>82</v>
      </c>
      <c r="D270" s="22">
        <f>'[3]9нед'!K216</f>
        <v>0</v>
      </c>
      <c r="E270" s="26">
        <f>'[3]9нед'!L216</f>
        <v>0</v>
      </c>
      <c r="F270" s="24">
        <f>'[3]9нед'!O216</f>
        <v>0</v>
      </c>
      <c r="G270" s="25">
        <f>'[3]9нед'!P216</f>
        <v>0</v>
      </c>
      <c r="H270" s="50"/>
      <c r="I270" s="173"/>
      <c r="J270" s="165"/>
      <c r="K270" s="16" t="s">
        <v>82</v>
      </c>
      <c r="L270" s="22">
        <f>'[4]10нед'!K216</f>
        <v>0</v>
      </c>
      <c r="M270" s="26">
        <f>'[4]10нед'!L216</f>
        <v>0</v>
      </c>
      <c r="N270" s="24">
        <f>'[4]10нед'!O216</f>
        <v>0</v>
      </c>
      <c r="O270" s="25">
        <f>'[4]10нед'!P216</f>
        <v>0</v>
      </c>
      <c r="P270" s="50"/>
    </row>
    <row r="271" spans="1:16" ht="31.15" hidden="1">
      <c r="A271" s="173"/>
      <c r="B271" s="162"/>
      <c r="C271" s="16" t="s">
        <v>21</v>
      </c>
      <c r="D271" s="22">
        <f>'[3]9нед'!K217</f>
        <v>0</v>
      </c>
      <c r="E271" s="26">
        <f>'[3]9нед'!L217</f>
        <v>0</v>
      </c>
      <c r="F271" s="24">
        <f>'[3]9нед'!O217</f>
        <v>0</v>
      </c>
      <c r="G271" s="25">
        <f>'[3]9нед'!P217</f>
        <v>0</v>
      </c>
      <c r="H271" s="50"/>
      <c r="I271" s="173"/>
      <c r="J271" s="165"/>
      <c r="K271" s="16" t="s">
        <v>21</v>
      </c>
      <c r="L271" s="22">
        <f>'[4]10нед'!K217</f>
        <v>0</v>
      </c>
      <c r="M271" s="26">
        <f>'[4]10нед'!L217</f>
        <v>0</v>
      </c>
      <c r="N271" s="24">
        <f>'[4]10нед'!O217</f>
        <v>0</v>
      </c>
      <c r="O271" s="25">
        <f>'[4]10нед'!P217</f>
        <v>0</v>
      </c>
      <c r="P271" s="50"/>
    </row>
    <row r="272" spans="1:16" ht="31.15" hidden="1">
      <c r="A272" s="173"/>
      <c r="B272" s="162"/>
      <c r="C272" s="16" t="s">
        <v>22</v>
      </c>
      <c r="D272" s="22">
        <f>'[3]9нед'!K218</f>
        <v>0</v>
      </c>
      <c r="E272" s="26">
        <f>'[3]9нед'!L218</f>
        <v>0</v>
      </c>
      <c r="F272" s="24">
        <f>'[3]9нед'!O218</f>
        <v>0</v>
      </c>
      <c r="G272" s="25">
        <f>'[3]9нед'!P218</f>
        <v>0</v>
      </c>
      <c r="H272" s="50"/>
      <c r="I272" s="173"/>
      <c r="J272" s="165"/>
      <c r="K272" s="16" t="s">
        <v>22</v>
      </c>
      <c r="L272" s="22">
        <f>'[4]10нед'!K218</f>
        <v>0</v>
      </c>
      <c r="M272" s="26">
        <f>'[4]10нед'!L218</f>
        <v>0</v>
      </c>
      <c r="N272" s="24">
        <f>'[4]10нед'!O218</f>
        <v>0</v>
      </c>
      <c r="O272" s="25">
        <f>'[4]10нед'!P218</f>
        <v>0</v>
      </c>
      <c r="P272" s="50"/>
    </row>
    <row r="273" spans="1:16" ht="31.15" hidden="1">
      <c r="A273" s="173"/>
      <c r="B273" s="162"/>
      <c r="C273" s="16" t="s">
        <v>23</v>
      </c>
      <c r="D273" s="22" t="str">
        <f>'[3]9нед'!K219</f>
        <v>л</v>
      </c>
      <c r="E273" s="26" t="str">
        <f>'[3]9нед'!L219</f>
        <v>Обучение служением</v>
      </c>
      <c r="F273" s="24" t="str">
        <f>'[3]9нед'!O219</f>
        <v/>
      </c>
      <c r="G273" s="25" t="str">
        <f>'[3]9нед'!P219</f>
        <v/>
      </c>
      <c r="H273" s="41" t="s">
        <v>89</v>
      </c>
      <c r="I273" s="173"/>
      <c r="J273" s="165"/>
      <c r="K273" s="16" t="s">
        <v>23</v>
      </c>
      <c r="L273" s="22" t="str">
        <f>'[4]10нед'!K219</f>
        <v>пр</v>
      </c>
      <c r="M273" s="26" t="str">
        <f>'[4]10нед'!L219</f>
        <v>Геометрия</v>
      </c>
      <c r="N273" s="24" t="str">
        <f>'[4]10нед'!O219</f>
        <v>Казанцев Ю.А.</v>
      </c>
      <c r="O273" s="25" t="str">
        <f>'[4]10нед'!P219</f>
        <v>преподаватель</v>
      </c>
      <c r="P273" s="57" t="s">
        <v>83</v>
      </c>
    </row>
    <row r="274" spans="1:16" ht="31.15" hidden="1">
      <c r="A274" s="173"/>
      <c r="B274" s="162"/>
      <c r="C274" s="16" t="s">
        <v>24</v>
      </c>
      <c r="D274" s="22">
        <f>'[3]9нед'!K220</f>
        <v>0</v>
      </c>
      <c r="E274" s="26">
        <f>'[3]9нед'!L220</f>
        <v>0</v>
      </c>
      <c r="F274" s="24">
        <f>'[3]9нед'!O220</f>
        <v>0</v>
      </c>
      <c r="G274" s="25">
        <f>'[3]9нед'!P220</f>
        <v>0</v>
      </c>
      <c r="H274" s="41"/>
      <c r="I274" s="173"/>
      <c r="J274" s="165"/>
      <c r="K274" s="16" t="s">
        <v>24</v>
      </c>
      <c r="L274" s="22" t="str">
        <f>'[4]10нед'!K220</f>
        <v>пр</v>
      </c>
      <c r="M274" s="26" t="str">
        <f>'[4]10нед'!L220</f>
        <v>Алгебра</v>
      </c>
      <c r="N274" s="24" t="str">
        <f>'[4]10нед'!O220</f>
        <v>Овчинникова М.В.</v>
      </c>
      <c r="O274" s="25" t="str">
        <f>'[4]10нед'!P220</f>
        <v>доцент, канд. наук</v>
      </c>
      <c r="P274" s="57" t="s">
        <v>83</v>
      </c>
    </row>
    <row r="275" spans="1:16" ht="18.399999999999999" hidden="1" thickBot="1">
      <c r="A275" s="174"/>
      <c r="B275" s="163"/>
      <c r="C275" s="17"/>
      <c r="D275" s="27">
        <f>'[3]9нед'!K221</f>
        <v>0</v>
      </c>
      <c r="E275" s="28">
        <f>'[3]9нед'!L221</f>
        <v>0</v>
      </c>
      <c r="F275" s="29">
        <f>'[3]9нед'!O221</f>
        <v>0</v>
      </c>
      <c r="G275" s="30">
        <f>'[3]9нед'!P221</f>
        <v>0</v>
      </c>
      <c r="H275" s="51"/>
      <c r="I275" s="174"/>
      <c r="J275" s="166"/>
      <c r="K275" s="17"/>
      <c r="L275" s="27">
        <f>'[4]10нед'!K221</f>
        <v>0</v>
      </c>
      <c r="M275" s="28">
        <f>'[4]10нед'!L221</f>
        <v>0</v>
      </c>
      <c r="N275" s="29">
        <f>'[4]10нед'!O221</f>
        <v>0</v>
      </c>
      <c r="O275" s="30">
        <f>'[4]10нед'!P221</f>
        <v>0</v>
      </c>
      <c r="P275" s="51"/>
    </row>
    <row r="276" spans="1:16" ht="48" hidden="1" customHeight="1" thickTop="1">
      <c r="A276" s="167">
        <v>45960</v>
      </c>
      <c r="B276" s="153" t="s">
        <v>32</v>
      </c>
      <c r="C276" s="32" t="s">
        <v>16</v>
      </c>
      <c r="D276" s="18">
        <f>'[3]9нед'!K222</f>
        <v>0</v>
      </c>
      <c r="E276" s="21">
        <f>'[3]9нед'!L222</f>
        <v>0</v>
      </c>
      <c r="F276" s="19">
        <f>'[3]9нед'!O222</f>
        <v>0</v>
      </c>
      <c r="G276" s="20">
        <f>'[3]9нед'!P222</f>
        <v>0</v>
      </c>
      <c r="H276" s="53"/>
      <c r="I276" s="167">
        <v>45967</v>
      </c>
      <c r="J276" s="158" t="s">
        <v>32</v>
      </c>
      <c r="K276" s="32" t="s">
        <v>16</v>
      </c>
      <c r="L276" s="18">
        <f>'[4]10нед'!K222</f>
        <v>0</v>
      </c>
      <c r="M276" s="21">
        <f>'[4]10нед'!L222</f>
        <v>0</v>
      </c>
      <c r="N276" s="19">
        <f>'[4]10нед'!O222</f>
        <v>0</v>
      </c>
      <c r="O276" s="20">
        <f>'[4]10нед'!P222</f>
        <v>0</v>
      </c>
      <c r="P276" s="53"/>
    </row>
    <row r="277" spans="1:16" ht="46.7" hidden="1">
      <c r="A277" s="168"/>
      <c r="B277" s="154"/>
      <c r="C277" s="16" t="s">
        <v>81</v>
      </c>
      <c r="D277" s="22">
        <f>'[3]9нед'!K223</f>
        <v>0</v>
      </c>
      <c r="E277" s="26">
        <f>'[3]9нед'!L223</f>
        <v>0</v>
      </c>
      <c r="F277" s="24">
        <f>'[3]9нед'!O223</f>
        <v>0</v>
      </c>
      <c r="G277" s="25">
        <f>'[3]9нед'!P223</f>
        <v>0</v>
      </c>
      <c r="H277" s="50"/>
      <c r="I277" s="170"/>
      <c r="J277" s="159"/>
      <c r="K277" s="16" t="s">
        <v>81</v>
      </c>
      <c r="L277" s="22">
        <f>'[4]10нед'!K223</f>
        <v>0</v>
      </c>
      <c r="M277" s="26">
        <f>'[4]10нед'!L223</f>
        <v>0</v>
      </c>
      <c r="N277" s="24">
        <f>'[4]10нед'!O223</f>
        <v>0</v>
      </c>
      <c r="O277" s="25">
        <f>'[4]10нед'!P223</f>
        <v>0</v>
      </c>
      <c r="P277" s="50"/>
    </row>
    <row r="278" spans="1:16" ht="46.7" hidden="1">
      <c r="A278" s="168"/>
      <c r="B278" s="154"/>
      <c r="C278" s="16" t="s">
        <v>82</v>
      </c>
      <c r="D278" s="22">
        <f>'[3]9нед'!K224</f>
        <v>0</v>
      </c>
      <c r="E278" s="26">
        <f>'[3]9нед'!L224</f>
        <v>0</v>
      </c>
      <c r="F278" s="24">
        <f>'[3]9нед'!O224</f>
        <v>0</v>
      </c>
      <c r="G278" s="25">
        <f>'[3]9нед'!P224</f>
        <v>0</v>
      </c>
      <c r="H278" s="50"/>
      <c r="I278" s="170"/>
      <c r="J278" s="159"/>
      <c r="K278" s="16" t="s">
        <v>82</v>
      </c>
      <c r="L278" s="22">
        <f>'[4]10нед'!K224</f>
        <v>0</v>
      </c>
      <c r="M278" s="26">
        <f>'[4]10нед'!L224</f>
        <v>0</v>
      </c>
      <c r="N278" s="24">
        <f>'[4]10нед'!O224</f>
        <v>0</v>
      </c>
      <c r="O278" s="25">
        <f>'[4]10нед'!P224</f>
        <v>0</v>
      </c>
      <c r="P278" s="50"/>
    </row>
    <row r="279" spans="1:16" ht="31.15" hidden="1">
      <c r="A279" s="168"/>
      <c r="B279" s="154"/>
      <c r="C279" s="16" t="s">
        <v>21</v>
      </c>
      <c r="D279" s="22">
        <f>'[3]9нед'!K225</f>
        <v>0</v>
      </c>
      <c r="E279" s="26">
        <f>'[3]9нед'!L225</f>
        <v>0</v>
      </c>
      <c r="F279" s="24">
        <f>'[3]9нед'!O225</f>
        <v>0</v>
      </c>
      <c r="G279" s="25">
        <f>'[3]9нед'!P225</f>
        <v>0</v>
      </c>
      <c r="H279" s="50"/>
      <c r="I279" s="170"/>
      <c r="J279" s="159"/>
      <c r="K279" s="16" t="s">
        <v>21</v>
      </c>
      <c r="L279" s="22">
        <f>'[4]10нед'!K225</f>
        <v>0</v>
      </c>
      <c r="M279" s="26">
        <f>'[4]10нед'!L225</f>
        <v>0</v>
      </c>
      <c r="N279" s="24">
        <f>'[4]10нед'!O225</f>
        <v>0</v>
      </c>
      <c r="O279" s="25">
        <f>'[4]10нед'!P225</f>
        <v>0</v>
      </c>
      <c r="P279" s="50"/>
    </row>
    <row r="280" spans="1:16" ht="31.15" hidden="1">
      <c r="A280" s="168"/>
      <c r="B280" s="154"/>
      <c r="C280" s="16" t="s">
        <v>22</v>
      </c>
      <c r="D280" s="22">
        <f>'[3]9нед'!K226</f>
        <v>0</v>
      </c>
      <c r="E280" s="26">
        <f>'[3]9нед'!L226</f>
        <v>0</v>
      </c>
      <c r="F280" s="24">
        <f>'[3]9нед'!O226</f>
        <v>0</v>
      </c>
      <c r="G280" s="25">
        <f>'[3]9нед'!P226</f>
        <v>0</v>
      </c>
      <c r="H280" s="50"/>
      <c r="I280" s="170"/>
      <c r="J280" s="159"/>
      <c r="K280" s="16" t="s">
        <v>22</v>
      </c>
      <c r="L280" s="22">
        <f>'[4]10нед'!K226</f>
        <v>0</v>
      </c>
      <c r="M280" s="26">
        <f>'[4]10нед'!L226</f>
        <v>0</v>
      </c>
      <c r="N280" s="24">
        <f>'[4]10нед'!O226</f>
        <v>0</v>
      </c>
      <c r="O280" s="25">
        <f>'[4]10нед'!P226</f>
        <v>0</v>
      </c>
      <c r="P280" s="50"/>
    </row>
    <row r="281" spans="1:16" ht="35.85" hidden="1">
      <c r="A281" s="168"/>
      <c r="B281" s="154"/>
      <c r="C281" s="16" t="s">
        <v>23</v>
      </c>
      <c r="D281" s="22" t="str">
        <f>'[3]9нед'!K227</f>
        <v>л</v>
      </c>
      <c r="E281" s="26" t="str">
        <f>'[3]9нед'!L227</f>
        <v>Возрастная анатомия, физиология и культура здоровья</v>
      </c>
      <c r="F281" s="24" t="str">
        <f>'[3]9нед'!O227</f>
        <v/>
      </c>
      <c r="G281" s="25" t="str">
        <f>'[3]9нед'!P227</f>
        <v/>
      </c>
      <c r="H281" s="41" t="s">
        <v>91</v>
      </c>
      <c r="I281" s="170"/>
      <c r="J281" s="159"/>
      <c r="K281" s="16" t="s">
        <v>23</v>
      </c>
      <c r="L281" s="22" t="str">
        <f>'[4]10нед'!K227</f>
        <v>пр</v>
      </c>
      <c r="M281" s="26" t="str">
        <f>'[4]10нед'!L227</f>
        <v xml:space="preserve"> История России</v>
      </c>
      <c r="N281" s="24" t="str">
        <f>'[4]10нед'!O227</f>
        <v>Разбеглова Т.П.</v>
      </c>
      <c r="O281" s="25" t="str">
        <f>'[4]10нед'!P227</f>
        <v>доцент</v>
      </c>
      <c r="P281" s="41" t="s">
        <v>92</v>
      </c>
    </row>
    <row r="282" spans="1:16" ht="31.15" hidden="1">
      <c r="A282" s="168"/>
      <c r="B282" s="154"/>
      <c r="C282" s="16" t="s">
        <v>24</v>
      </c>
      <c r="D282" s="22" t="str">
        <f>'[3]9нед'!K228</f>
        <v>л</v>
      </c>
      <c r="E282" s="26" t="str">
        <f>'[3]9нед'!L228</f>
        <v>Геометрия</v>
      </c>
      <c r="F282" s="24" t="str">
        <f>'[3]9нед'!O228</f>
        <v>Казанцев Ю.А.</v>
      </c>
      <c r="G282" s="25" t="str">
        <f>'[3]9нед'!P228</f>
        <v>преподаватель</v>
      </c>
      <c r="H282" s="41" t="s">
        <v>83</v>
      </c>
      <c r="I282" s="170"/>
      <c r="J282" s="159"/>
      <c r="K282" s="16" t="s">
        <v>24</v>
      </c>
      <c r="L282" s="22" t="str">
        <f>'[4]10нед'!K228</f>
        <v>пр</v>
      </c>
      <c r="M282" s="26" t="str">
        <f>'[4]10нед'!L228</f>
        <v>Физическая культура и спорт</v>
      </c>
      <c r="N282" s="24" t="str">
        <f>'[4]10нед'!O228</f>
        <v/>
      </c>
      <c r="O282" s="25" t="str">
        <f>'[4]10нед'!P228</f>
        <v/>
      </c>
      <c r="P282" s="41" t="s">
        <v>93</v>
      </c>
    </row>
    <row r="283" spans="1:16" ht="18.399999999999999" hidden="1" thickBot="1">
      <c r="A283" s="169"/>
      <c r="B283" s="155"/>
      <c r="C283" s="17"/>
      <c r="D283" s="27">
        <f>'[3]9нед'!K229</f>
        <v>0</v>
      </c>
      <c r="E283" s="28">
        <f>'[3]9нед'!L229</f>
        <v>0</v>
      </c>
      <c r="F283" s="29">
        <f>'[3]9нед'!O229</f>
        <v>0</v>
      </c>
      <c r="G283" s="30">
        <f>'[3]9нед'!P229</f>
        <v>0</v>
      </c>
      <c r="H283" s="51"/>
      <c r="I283" s="171"/>
      <c r="J283" s="160"/>
      <c r="K283" s="17"/>
      <c r="L283" s="27">
        <f>'[4]10нед'!K229</f>
        <v>0</v>
      </c>
      <c r="M283" s="28">
        <f>'[4]10нед'!L229</f>
        <v>0</v>
      </c>
      <c r="N283" s="29">
        <f>'[4]10нед'!O229</f>
        <v>0</v>
      </c>
      <c r="O283" s="30">
        <f>'[4]10нед'!P229</f>
        <v>0</v>
      </c>
      <c r="P283" s="51"/>
    </row>
    <row r="284" spans="1:16" ht="48" hidden="1" customHeight="1" thickTop="1">
      <c r="A284" s="167">
        <v>45961</v>
      </c>
      <c r="B284" s="153" t="s">
        <v>34</v>
      </c>
      <c r="C284" s="32" t="s">
        <v>16</v>
      </c>
      <c r="D284" s="18">
        <f>'[3]9нед'!K230</f>
        <v>0</v>
      </c>
      <c r="E284" s="21">
        <f>'[3]9нед'!L230</f>
        <v>0</v>
      </c>
      <c r="F284" s="19">
        <f>'[3]9нед'!O230</f>
        <v>0</v>
      </c>
      <c r="G284" s="20">
        <f>'[3]9нед'!P230</f>
        <v>0</v>
      </c>
      <c r="H284" s="53"/>
      <c r="I284" s="167">
        <v>45968</v>
      </c>
      <c r="J284" s="158" t="s">
        <v>34</v>
      </c>
      <c r="K284" s="32" t="s">
        <v>16</v>
      </c>
      <c r="L284" s="18">
        <f>'[4]10нед'!K230</f>
        <v>0</v>
      </c>
      <c r="M284" s="21">
        <f>'[4]10нед'!L230</f>
        <v>0</v>
      </c>
      <c r="N284" s="19">
        <f>'[4]10нед'!O230</f>
        <v>0</v>
      </c>
      <c r="O284" s="20">
        <f>'[4]10нед'!P230</f>
        <v>0</v>
      </c>
      <c r="P284" s="53"/>
    </row>
    <row r="285" spans="1:16" ht="46.7" hidden="1">
      <c r="A285" s="168"/>
      <c r="B285" s="154"/>
      <c r="C285" s="16" t="s">
        <v>81</v>
      </c>
      <c r="D285" s="22">
        <f>'[3]9нед'!K231</f>
        <v>0</v>
      </c>
      <c r="E285" s="26">
        <f>'[3]9нед'!L231</f>
        <v>0</v>
      </c>
      <c r="F285" s="24">
        <f>'[3]9нед'!O231</f>
        <v>0</v>
      </c>
      <c r="G285" s="25">
        <f>'[3]9нед'!P231</f>
        <v>0</v>
      </c>
      <c r="H285" s="50"/>
      <c r="I285" s="170"/>
      <c r="J285" s="159"/>
      <c r="K285" s="16" t="s">
        <v>81</v>
      </c>
      <c r="L285" s="22">
        <f>'[4]10нед'!K231</f>
        <v>0</v>
      </c>
      <c r="M285" s="26">
        <f>'[4]10нед'!L231</f>
        <v>0</v>
      </c>
      <c r="N285" s="24">
        <f>'[4]10нед'!O231</f>
        <v>0</v>
      </c>
      <c r="O285" s="25">
        <f>'[4]10нед'!P231</f>
        <v>0</v>
      </c>
      <c r="P285" s="50"/>
    </row>
    <row r="286" spans="1:16" ht="46.7" hidden="1">
      <c r="A286" s="168"/>
      <c r="B286" s="154"/>
      <c r="C286" s="16" t="s">
        <v>82</v>
      </c>
      <c r="D286" s="22">
        <f>'[3]9нед'!K232</f>
        <v>0</v>
      </c>
      <c r="E286" s="26">
        <f>'[3]9нед'!L232</f>
        <v>0</v>
      </c>
      <c r="F286" s="24">
        <f>'[3]9нед'!O232</f>
        <v>0</v>
      </c>
      <c r="G286" s="25">
        <f>'[3]9нед'!P232</f>
        <v>0</v>
      </c>
      <c r="H286" s="50"/>
      <c r="I286" s="170"/>
      <c r="J286" s="159"/>
      <c r="K286" s="16" t="s">
        <v>82</v>
      </c>
      <c r="L286" s="22">
        <f>'[4]10нед'!K232</f>
        <v>0</v>
      </c>
      <c r="M286" s="26">
        <f>'[4]10нед'!L232</f>
        <v>0</v>
      </c>
      <c r="N286" s="24">
        <f>'[4]10нед'!O232</f>
        <v>0</v>
      </c>
      <c r="O286" s="25">
        <f>'[4]10нед'!P232</f>
        <v>0</v>
      </c>
      <c r="P286" s="50"/>
    </row>
    <row r="287" spans="1:16" ht="31.15" hidden="1">
      <c r="A287" s="168"/>
      <c r="B287" s="154"/>
      <c r="C287" s="16" t="s">
        <v>21</v>
      </c>
      <c r="D287" s="22">
        <f>'[3]9нед'!K233</f>
        <v>0</v>
      </c>
      <c r="E287" s="26">
        <f>'[3]9нед'!L233</f>
        <v>0</v>
      </c>
      <c r="F287" s="24">
        <f>'[3]9нед'!O233</f>
        <v>0</v>
      </c>
      <c r="G287" s="25">
        <f>'[3]9нед'!P233</f>
        <v>0</v>
      </c>
      <c r="H287" s="50"/>
      <c r="I287" s="170"/>
      <c r="J287" s="159"/>
      <c r="K287" s="16" t="s">
        <v>21</v>
      </c>
      <c r="L287" s="22">
        <f>'[4]10нед'!K233</f>
        <v>0</v>
      </c>
      <c r="M287" s="26">
        <f>'[4]10нед'!L233</f>
        <v>0</v>
      </c>
      <c r="N287" s="24">
        <f>'[4]10нед'!O233</f>
        <v>0</v>
      </c>
      <c r="O287" s="25">
        <f>'[4]10нед'!P233</f>
        <v>0</v>
      </c>
      <c r="P287" s="50"/>
    </row>
    <row r="288" spans="1:16" ht="31.15" hidden="1">
      <c r="A288" s="168"/>
      <c r="B288" s="154"/>
      <c r="C288" s="16" t="s">
        <v>22</v>
      </c>
      <c r="D288" s="22">
        <f>'[3]9нед'!K234</f>
        <v>0</v>
      </c>
      <c r="E288" s="26">
        <f>'[3]9нед'!L234</f>
        <v>0</v>
      </c>
      <c r="F288" s="24">
        <f>'[3]9нед'!O234</f>
        <v>0</v>
      </c>
      <c r="G288" s="25">
        <f>'[3]9нед'!P234</f>
        <v>0</v>
      </c>
      <c r="H288" s="50"/>
      <c r="I288" s="170"/>
      <c r="J288" s="159"/>
      <c r="K288" s="16" t="s">
        <v>22</v>
      </c>
      <c r="L288" s="22">
        <f>'[4]10нед'!K234</f>
        <v>0</v>
      </c>
      <c r="M288" s="26">
        <f>'[4]10нед'!L234</f>
        <v>0</v>
      </c>
      <c r="N288" s="24">
        <f>'[4]10нед'!O234</f>
        <v>0</v>
      </c>
      <c r="O288" s="25">
        <f>'[4]10нед'!P234</f>
        <v>0</v>
      </c>
      <c r="P288" s="50"/>
    </row>
    <row r="289" spans="1:16" ht="31.15" hidden="1">
      <c r="A289" s="168"/>
      <c r="B289" s="154"/>
      <c r="C289" s="16" t="s">
        <v>23</v>
      </c>
      <c r="D289" s="22">
        <f>'[3]9нед'!K235</f>
        <v>0</v>
      </c>
      <c r="E289" s="26">
        <f>'[3]9нед'!L235</f>
        <v>0</v>
      </c>
      <c r="F289" s="24">
        <f>'[3]9нед'!O235</f>
        <v>0</v>
      </c>
      <c r="G289" s="25">
        <f>'[3]9нед'!P235</f>
        <v>0</v>
      </c>
      <c r="H289" s="50"/>
      <c r="I289" s="170"/>
      <c r="J289" s="159"/>
      <c r="K289" s="16" t="s">
        <v>23</v>
      </c>
      <c r="L289" s="22">
        <f>'[4]10нед'!K235</f>
        <v>0</v>
      </c>
      <c r="M289" s="26">
        <f>'[4]10нед'!L235</f>
        <v>0</v>
      </c>
      <c r="N289" s="24">
        <f>'[4]10нед'!O235</f>
        <v>0</v>
      </c>
      <c r="O289" s="25">
        <f>'[4]10нед'!P235</f>
        <v>0</v>
      </c>
      <c r="P289" s="50"/>
    </row>
    <row r="290" spans="1:16" ht="31.15" hidden="1">
      <c r="A290" s="168"/>
      <c r="B290" s="154"/>
      <c r="C290" s="16" t="s">
        <v>24</v>
      </c>
      <c r="D290" s="22">
        <f>'[3]9нед'!K236</f>
        <v>0</v>
      </c>
      <c r="E290" s="26">
        <f>'[3]9нед'!L236</f>
        <v>0</v>
      </c>
      <c r="F290" s="24">
        <f>'[3]9нед'!O236</f>
        <v>0</v>
      </c>
      <c r="G290" s="25">
        <f>'[3]9нед'!P236</f>
        <v>0</v>
      </c>
      <c r="H290" s="50"/>
      <c r="I290" s="170"/>
      <c r="J290" s="159"/>
      <c r="K290" s="16" t="s">
        <v>24</v>
      </c>
      <c r="L290" s="22">
        <f>'[4]10нед'!K236</f>
        <v>0</v>
      </c>
      <c r="M290" s="26">
        <f>'[4]10нед'!L236</f>
        <v>0</v>
      </c>
      <c r="N290" s="24">
        <f>'[4]10нед'!O236</f>
        <v>0</v>
      </c>
      <c r="O290" s="25">
        <f>'[4]10нед'!P236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'[3]9нед'!K237</f>
        <v>0</v>
      </c>
      <c r="E291" s="28">
        <f>'[3]9нед'!L237</f>
        <v>0</v>
      </c>
      <c r="F291" s="29">
        <f>'[3]9нед'!O237</f>
        <v>0</v>
      </c>
      <c r="G291" s="30">
        <f>'[3]9нед'!P237</f>
        <v>0</v>
      </c>
      <c r="H291" s="51"/>
      <c r="I291" s="171"/>
      <c r="J291" s="160"/>
      <c r="K291" s="17"/>
      <c r="L291" s="27">
        <f>'[4]10нед'!K237</f>
        <v>0</v>
      </c>
      <c r="M291" s="28">
        <f>'[4]10нед'!L237</f>
        <v>0</v>
      </c>
      <c r="N291" s="29">
        <f>'[4]10нед'!O237</f>
        <v>0</v>
      </c>
      <c r="O291" s="30">
        <f>'[4]10нед'!P237</f>
        <v>0</v>
      </c>
      <c r="P291" s="51"/>
    </row>
    <row r="292" spans="1:16" ht="48" hidden="1" customHeight="1" thickTop="1">
      <c r="A292" s="167">
        <v>45962</v>
      </c>
      <c r="B292" s="153" t="s">
        <v>37</v>
      </c>
      <c r="C292" s="32" t="s">
        <v>16</v>
      </c>
      <c r="D292" s="18">
        <f>'[3]9нед'!K238</f>
        <v>0</v>
      </c>
      <c r="E292" s="21">
        <f>'[3]9нед'!L238</f>
        <v>0</v>
      </c>
      <c r="F292" s="19">
        <f>'[3]9нед'!O238</f>
        <v>0</v>
      </c>
      <c r="G292" s="20">
        <f>'[3]9нед'!P238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'[4]10нед'!K238</f>
        <v>0</v>
      </c>
      <c r="M292" s="21">
        <f>'[4]10нед'!L238</f>
        <v>0</v>
      </c>
      <c r="N292" s="19">
        <f>'[4]10нед'!O238</f>
        <v>0</v>
      </c>
      <c r="O292" s="20">
        <f>'[4]10нед'!P238</f>
        <v>0</v>
      </c>
      <c r="P292" s="53"/>
    </row>
    <row r="293" spans="1:16" ht="46.7" hidden="1">
      <c r="A293" s="168"/>
      <c r="B293" s="154"/>
      <c r="C293" s="16" t="s">
        <v>81</v>
      </c>
      <c r="D293" s="22">
        <f>'[3]9нед'!K239</f>
        <v>0</v>
      </c>
      <c r="E293" s="26">
        <f>'[3]9нед'!L239</f>
        <v>0</v>
      </c>
      <c r="F293" s="24">
        <f>'[3]9нед'!O239</f>
        <v>0</v>
      </c>
      <c r="G293" s="25">
        <f>'[3]9нед'!P239</f>
        <v>0</v>
      </c>
      <c r="H293" s="50"/>
      <c r="I293" s="170"/>
      <c r="J293" s="159"/>
      <c r="K293" s="16" t="s">
        <v>81</v>
      </c>
      <c r="L293" s="22">
        <f>'[4]10нед'!K239</f>
        <v>0</v>
      </c>
      <c r="M293" s="26">
        <f>'[4]10нед'!L239</f>
        <v>0</v>
      </c>
      <c r="N293" s="24">
        <f>'[4]10нед'!O239</f>
        <v>0</v>
      </c>
      <c r="O293" s="25">
        <f>'[4]10нед'!P239</f>
        <v>0</v>
      </c>
      <c r="P293" s="50"/>
    </row>
    <row r="294" spans="1:16" ht="46.7" hidden="1">
      <c r="A294" s="168"/>
      <c r="B294" s="154"/>
      <c r="C294" s="16" t="s">
        <v>82</v>
      </c>
      <c r="D294" s="22">
        <f>'[3]9нед'!K240</f>
        <v>0</v>
      </c>
      <c r="E294" s="26">
        <f>'[3]9нед'!L240</f>
        <v>0</v>
      </c>
      <c r="F294" s="24">
        <f>'[3]9нед'!O240</f>
        <v>0</v>
      </c>
      <c r="G294" s="25">
        <f>'[3]9нед'!P240</f>
        <v>0</v>
      </c>
      <c r="H294" s="57"/>
      <c r="I294" s="170"/>
      <c r="J294" s="159"/>
      <c r="K294" s="16" t="s">
        <v>82</v>
      </c>
      <c r="L294" s="22" t="str">
        <f>'[4]10нед'!K240</f>
        <v>пр</v>
      </c>
      <c r="M294" s="26" t="str">
        <f>'[4]10нед'!L240</f>
        <v xml:space="preserve"> Обучение служением</v>
      </c>
      <c r="N294" s="24" t="str">
        <f>'[4]10нед'!O240</f>
        <v/>
      </c>
      <c r="O294" s="25" t="str">
        <f>'[4]10нед'!P240</f>
        <v/>
      </c>
      <c r="P294" s="57" t="s">
        <v>89</v>
      </c>
    </row>
    <row r="295" spans="1:16" ht="31.15" hidden="1">
      <c r="A295" s="168"/>
      <c r="B295" s="154"/>
      <c r="C295" s="16" t="s">
        <v>21</v>
      </c>
      <c r="D295" s="22">
        <f>'[3]9нед'!K241</f>
        <v>0</v>
      </c>
      <c r="E295" s="26">
        <f>'[3]9нед'!L241</f>
        <v>0</v>
      </c>
      <c r="F295" s="24">
        <f>'[3]9нед'!O241</f>
        <v>0</v>
      </c>
      <c r="G295" s="25">
        <f>'[3]9нед'!P241</f>
        <v>0</v>
      </c>
      <c r="H295" s="50"/>
      <c r="I295" s="170"/>
      <c r="J295" s="159"/>
      <c r="K295" s="16" t="s">
        <v>21</v>
      </c>
      <c r="L295" s="22">
        <f>'[4]10нед'!K241</f>
        <v>0</v>
      </c>
      <c r="M295" s="26">
        <f>'[4]10нед'!L241</f>
        <v>0</v>
      </c>
      <c r="N295" s="24">
        <f>'[4]10нед'!O241</f>
        <v>0</v>
      </c>
      <c r="O295" s="25">
        <f>'[4]10нед'!P241</f>
        <v>0</v>
      </c>
      <c r="P295" s="50"/>
    </row>
    <row r="296" spans="1:16" ht="31.15" hidden="1">
      <c r="A296" s="168"/>
      <c r="B296" s="154"/>
      <c r="C296" s="16" t="s">
        <v>22</v>
      </c>
      <c r="D296" s="22">
        <f>'[3]9нед'!K242</f>
        <v>0</v>
      </c>
      <c r="E296" s="26">
        <f>'[3]9нед'!L242</f>
        <v>0</v>
      </c>
      <c r="F296" s="24">
        <f>'[3]9нед'!O242</f>
        <v>0</v>
      </c>
      <c r="G296" s="25">
        <f>'[3]9нед'!P242</f>
        <v>0</v>
      </c>
      <c r="H296" s="50"/>
      <c r="I296" s="170"/>
      <c r="J296" s="159"/>
      <c r="K296" s="16" t="s">
        <v>22</v>
      </c>
      <c r="L296" s="22">
        <f>'[4]10нед'!K242</f>
        <v>0</v>
      </c>
      <c r="M296" s="26">
        <f>'[4]10нед'!L242</f>
        <v>0</v>
      </c>
      <c r="N296" s="24">
        <f>'[4]10нед'!O242</f>
        <v>0</v>
      </c>
      <c r="O296" s="25">
        <f>'[4]10нед'!P242</f>
        <v>0</v>
      </c>
      <c r="P296" s="50"/>
    </row>
    <row r="297" spans="1:16" ht="31.15" hidden="1">
      <c r="A297" s="168"/>
      <c r="B297" s="154"/>
      <c r="C297" s="16" t="s">
        <v>23</v>
      </c>
      <c r="D297" s="22">
        <f>'[3]9нед'!K243</f>
        <v>0</v>
      </c>
      <c r="E297" s="26">
        <f>'[3]9нед'!L243</f>
        <v>0</v>
      </c>
      <c r="F297" s="24">
        <f>'[3]9нед'!O243</f>
        <v>0</v>
      </c>
      <c r="G297" s="25">
        <f>'[3]9нед'!P243</f>
        <v>0</v>
      </c>
      <c r="H297" s="50"/>
      <c r="I297" s="170"/>
      <c r="J297" s="159"/>
      <c r="K297" s="16" t="s">
        <v>23</v>
      </c>
      <c r="L297" s="22">
        <f>'[4]10нед'!K243</f>
        <v>0</v>
      </c>
      <c r="M297" s="26">
        <f>'[4]10нед'!L243</f>
        <v>0</v>
      </c>
      <c r="N297" s="24">
        <f>'[4]10нед'!O243</f>
        <v>0</v>
      </c>
      <c r="O297" s="25">
        <f>'[4]10нед'!P243</f>
        <v>0</v>
      </c>
      <c r="P297" s="50"/>
    </row>
    <row r="298" spans="1:16" ht="31.15" hidden="1">
      <c r="A298" s="168"/>
      <c r="B298" s="154"/>
      <c r="C298" s="16" t="s">
        <v>24</v>
      </c>
      <c r="D298" s="22">
        <f>'[3]9нед'!K244</f>
        <v>0</v>
      </c>
      <c r="E298" s="26">
        <f>'[3]9нед'!L244</f>
        <v>0</v>
      </c>
      <c r="F298" s="24">
        <f>'[3]9нед'!O244</f>
        <v>0</v>
      </c>
      <c r="G298" s="25">
        <f>'[3]9нед'!P244</f>
        <v>0</v>
      </c>
      <c r="H298" s="50"/>
      <c r="I298" s="170"/>
      <c r="J298" s="159"/>
      <c r="K298" s="16" t="s">
        <v>24</v>
      </c>
      <c r="L298" s="22">
        <f>'[4]10нед'!K244</f>
        <v>0</v>
      </c>
      <c r="M298" s="26">
        <f>'[4]10нед'!L244</f>
        <v>0</v>
      </c>
      <c r="N298" s="24">
        <f>'[4]10нед'!O244</f>
        <v>0</v>
      </c>
      <c r="O298" s="25">
        <f>'[4]10нед'!P244</f>
        <v>0</v>
      </c>
      <c r="P298" s="50"/>
    </row>
    <row r="299" spans="1:16" ht="19.149999999999999" hidden="1" thickTop="1" thickBot="1">
      <c r="A299" s="169"/>
      <c r="B299" s="155"/>
      <c r="C299" s="17"/>
      <c r="D299" s="18">
        <f>'[3]9нед'!K245</f>
        <v>0</v>
      </c>
      <c r="E299" s="21">
        <f>'[3]9нед'!L245</f>
        <v>0</v>
      </c>
      <c r="F299" s="19">
        <f>'[3]9нед'!O245</f>
        <v>0</v>
      </c>
      <c r="G299" s="20">
        <f>'[3]9нед'!P245</f>
        <v>0</v>
      </c>
      <c r="H299" s="53"/>
      <c r="I299" s="171"/>
      <c r="J299" s="160"/>
      <c r="K299" s="17"/>
      <c r="L299" s="27">
        <f>'[4]10нед'!K59</f>
        <v>0</v>
      </c>
      <c r="M299" s="28">
        <f>'[4]10нед'!L59</f>
        <v>0</v>
      </c>
      <c r="N299" s="29">
        <f>'[4]10нед'!O59</f>
        <v>0</v>
      </c>
      <c r="O299" s="30">
        <f>'[4]10нед'!P59</f>
        <v>0</v>
      </c>
      <c r="P299" s="51"/>
    </row>
    <row r="300" spans="1:16" ht="39" hidden="1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 hidden="1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 hidden="1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 hidden="1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 hidden="1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 hidden="1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 hidden="1">
      <c r="A306" s="1"/>
      <c r="B306" s="144" t="s">
        <v>4</v>
      </c>
      <c r="C306" s="144"/>
      <c r="D306" s="144"/>
      <c r="E306" s="144"/>
      <c r="F306" s="144"/>
      <c r="G306" s="144"/>
      <c r="H306" s="144"/>
      <c r="I306" s="1"/>
      <c r="J306" s="144" t="s">
        <v>4</v>
      </c>
      <c r="K306" s="144"/>
      <c r="L306" s="144"/>
      <c r="M306" s="144"/>
      <c r="N306" s="144"/>
      <c r="O306" s="144"/>
      <c r="P306" s="144"/>
    </row>
    <row r="307" spans="1:16" ht="15.6" hidden="1">
      <c r="A307" s="7"/>
      <c r="B307" s="140" t="str">
        <f>'[5]14нед'!$A$6</f>
        <v>Направление подготовки:</v>
      </c>
      <c r="C307" s="8"/>
      <c r="D307" s="9"/>
      <c r="E30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307" s="9"/>
      <c r="G307" s="9"/>
      <c r="H307" s="48" t="str">
        <f>H7</f>
        <v>12-23 МИмз</v>
      </c>
      <c r="I307" s="7"/>
      <c r="J307" s="140" t="str">
        <f>'[5]14нед'!$A$6</f>
        <v>Направление подготовки:</v>
      </c>
      <c r="K307" s="8"/>
      <c r="L307" s="9"/>
      <c r="M30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307" s="9"/>
      <c r="O307" s="9"/>
      <c r="P307" s="48" t="str">
        <f>H7</f>
        <v>12-23 МИмз</v>
      </c>
    </row>
    <row r="308" spans="1:16" ht="15.6" hidden="1">
      <c r="A308" s="1"/>
      <c r="B308" s="145" t="s">
        <v>5</v>
      </c>
      <c r="C308" s="145"/>
      <c r="D308" s="145"/>
      <c r="E308" s="145" t="str">
        <f>E8</f>
        <v>заочная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заочная</v>
      </c>
      <c r="N308" s="145"/>
      <c r="O308" s="145"/>
      <c r="P308" s="145"/>
    </row>
    <row r="309" spans="1:16" ht="15.6" hidden="1">
      <c r="A309" s="1"/>
      <c r="B309" s="145" t="s">
        <v>7</v>
      </c>
      <c r="C309" s="145"/>
      <c r="D309" s="145"/>
      <c r="E309" s="140">
        <f>E9</f>
        <v>3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3</v>
      </c>
      <c r="N309" s="140"/>
      <c r="O309" s="140"/>
      <c r="P309" s="47"/>
    </row>
    <row r="310" spans="1:16" ht="15.6" hidden="1">
      <c r="A310" s="1"/>
      <c r="B310" s="146" t="s">
        <v>8</v>
      </c>
      <c r="C310" s="146"/>
      <c r="D310" s="146"/>
      <c r="E310" s="141">
        <f>M250+1</f>
        <v>7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8</v>
      </c>
      <c r="N310" s="141"/>
      <c r="O310" s="141"/>
      <c r="P310" s="49"/>
    </row>
    <row r="311" spans="1:16" ht="46.5" hidden="1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hidden="1" customHeight="1" thickTop="1">
      <c r="A312" s="167">
        <v>45971</v>
      </c>
      <c r="B312" s="153" t="s">
        <v>15</v>
      </c>
      <c r="C312" s="16" t="s">
        <v>16</v>
      </c>
      <c r="D312" s="18">
        <f>'[4]11нед'!K198</f>
        <v>0</v>
      </c>
      <c r="E312" s="21">
        <f>'[4]11нед'!L198</f>
        <v>0</v>
      </c>
      <c r="F312" s="19">
        <f>'[4]11нед'!O198</f>
        <v>0</v>
      </c>
      <c r="G312" s="20">
        <f>'[4]11нед'!P198</f>
        <v>0</v>
      </c>
      <c r="H312" s="53"/>
      <c r="I312" s="167">
        <v>45978</v>
      </c>
      <c r="J312" s="158" t="s">
        <v>15</v>
      </c>
      <c r="K312" s="16" t="s">
        <v>16</v>
      </c>
      <c r="L312" s="18">
        <f>'[4]12нед'!K198</f>
        <v>0</v>
      </c>
      <c r="M312" s="21">
        <f>'[4]12нед'!L198</f>
        <v>0</v>
      </c>
      <c r="N312" s="19">
        <f>'[4]12нед'!O198</f>
        <v>0</v>
      </c>
      <c r="O312" s="20">
        <f>'[4]12нед'!P198</f>
        <v>0</v>
      </c>
      <c r="P312" s="53"/>
    </row>
    <row r="313" spans="1:16" ht="31.15" hidden="1">
      <c r="A313" s="168"/>
      <c r="B313" s="154"/>
      <c r="C313" s="16" t="s">
        <v>18</v>
      </c>
      <c r="D313" s="22">
        <f>'[4]11нед'!K199</f>
        <v>0</v>
      </c>
      <c r="E313" s="26">
        <f>'[4]11нед'!L199</f>
        <v>0</v>
      </c>
      <c r="F313" s="24">
        <f>'[4]11нед'!O199</f>
        <v>0</v>
      </c>
      <c r="G313" s="25">
        <f>'[4]11нед'!P199</f>
        <v>0</v>
      </c>
      <c r="H313" s="50"/>
      <c r="I313" s="170"/>
      <c r="J313" s="159"/>
      <c r="K313" s="16" t="s">
        <v>18</v>
      </c>
      <c r="L313" s="22">
        <f>'[4]12нед'!K199</f>
        <v>0</v>
      </c>
      <c r="M313" s="26">
        <f>'[4]12нед'!L199</f>
        <v>0</v>
      </c>
      <c r="N313" s="24">
        <f>'[4]12нед'!O199</f>
        <v>0</v>
      </c>
      <c r="O313" s="25">
        <f>'[4]12нед'!P199</f>
        <v>0</v>
      </c>
      <c r="P313" s="50"/>
    </row>
    <row r="314" spans="1:16" ht="31.15" hidden="1">
      <c r="A314" s="168"/>
      <c r="B314" s="154"/>
      <c r="C314" s="16" t="s">
        <v>20</v>
      </c>
      <c r="D314" s="22">
        <f>'[4]11нед'!K200</f>
        <v>0</v>
      </c>
      <c r="E314" s="26">
        <f>'[4]11нед'!L200</f>
        <v>0</v>
      </c>
      <c r="F314" s="24">
        <f>'[4]11нед'!O200</f>
        <v>0</v>
      </c>
      <c r="G314" s="25">
        <f>'[4]11нед'!P200</f>
        <v>0</v>
      </c>
      <c r="H314" s="50"/>
      <c r="I314" s="170"/>
      <c r="J314" s="159"/>
      <c r="K314" s="16" t="s">
        <v>20</v>
      </c>
      <c r="L314" s="22">
        <f>'[4]12нед'!K200</f>
        <v>0</v>
      </c>
      <c r="M314" s="26">
        <f>'[4]12нед'!L200</f>
        <v>0</v>
      </c>
      <c r="N314" s="24">
        <f>'[4]12нед'!O200</f>
        <v>0</v>
      </c>
      <c r="O314" s="25">
        <f>'[4]12нед'!P200</f>
        <v>0</v>
      </c>
      <c r="P314" s="50"/>
    </row>
    <row r="315" spans="1:16" ht="31.15" hidden="1">
      <c r="A315" s="168"/>
      <c r="B315" s="154"/>
      <c r="C315" s="16" t="s">
        <v>21</v>
      </c>
      <c r="D315" s="22">
        <f>'[4]11нед'!K201</f>
        <v>0</v>
      </c>
      <c r="E315" s="26">
        <f>'[4]11нед'!L201</f>
        <v>0</v>
      </c>
      <c r="F315" s="24">
        <f>'[4]11нед'!O201</f>
        <v>0</v>
      </c>
      <c r="G315" s="25">
        <f>'[4]11нед'!P201</f>
        <v>0</v>
      </c>
      <c r="H315" s="50"/>
      <c r="I315" s="170"/>
      <c r="J315" s="159"/>
      <c r="K315" s="16" t="s">
        <v>21</v>
      </c>
      <c r="L315" s="22">
        <f>'[4]12нед'!K201</f>
        <v>0</v>
      </c>
      <c r="M315" s="26">
        <f>'[4]12нед'!L201</f>
        <v>0</v>
      </c>
      <c r="N315" s="24">
        <f>'[4]12нед'!O201</f>
        <v>0</v>
      </c>
      <c r="O315" s="25">
        <f>'[4]12нед'!P201</f>
        <v>0</v>
      </c>
      <c r="P315" s="50"/>
    </row>
    <row r="316" spans="1:16" ht="31.15" hidden="1">
      <c r="A316" s="168"/>
      <c r="B316" s="154"/>
      <c r="C316" s="16" t="s">
        <v>22</v>
      </c>
      <c r="D316" s="22">
        <f>'[4]11нед'!K202</f>
        <v>0</v>
      </c>
      <c r="E316" s="26">
        <f>'[4]11нед'!L202</f>
        <v>0</v>
      </c>
      <c r="F316" s="24">
        <f>'[4]11нед'!O202</f>
        <v>0</v>
      </c>
      <c r="G316" s="25">
        <f>'[4]11нед'!P202</f>
        <v>0</v>
      </c>
      <c r="H316" s="50"/>
      <c r="I316" s="170"/>
      <c r="J316" s="159"/>
      <c r="K316" s="16" t="s">
        <v>22</v>
      </c>
      <c r="L316" s="22">
        <f>'[4]12нед'!K202</f>
        <v>0</v>
      </c>
      <c r="M316" s="26">
        <f>'[4]12нед'!L202</f>
        <v>0</v>
      </c>
      <c r="N316" s="24">
        <f>'[4]12нед'!O202</f>
        <v>0</v>
      </c>
      <c r="O316" s="25">
        <f>'[4]12нед'!P202</f>
        <v>0</v>
      </c>
      <c r="P316" s="50"/>
    </row>
    <row r="317" spans="1:16" ht="31.15" hidden="1">
      <c r="A317" s="168"/>
      <c r="B317" s="154"/>
      <c r="C317" s="16" t="s">
        <v>23</v>
      </c>
      <c r="D317" s="22" t="str">
        <f>'[4]11нед'!K203</f>
        <v>л</v>
      </c>
      <c r="E317" s="26" t="str">
        <f>'[4]11нед'!L203</f>
        <v>Математический анализ</v>
      </c>
      <c r="F317" s="24" t="str">
        <f>'[4]11нед'!O203</f>
        <v>Якимова В.В.</v>
      </c>
      <c r="G317" s="25" t="str">
        <f>'[4]11нед'!P203</f>
        <v>ст. преподаватель</v>
      </c>
      <c r="H317" s="41" t="s">
        <v>83</v>
      </c>
      <c r="I317" s="170"/>
      <c r="J317" s="159"/>
      <c r="K317" s="16" t="s">
        <v>23</v>
      </c>
      <c r="L317" s="22">
        <f>'[4]12нед'!K203</f>
        <v>0</v>
      </c>
      <c r="M317" s="26">
        <f>'[4]12нед'!L203</f>
        <v>0</v>
      </c>
      <c r="N317" s="24">
        <f>'[4]12нед'!O203</f>
        <v>0</v>
      </c>
      <c r="O317" s="25">
        <f>'[4]12нед'!P203</f>
        <v>0</v>
      </c>
      <c r="P317" s="50"/>
    </row>
    <row r="318" spans="1:16" ht="31.15" hidden="1">
      <c r="A318" s="168"/>
      <c r="B318" s="154"/>
      <c r="C318" s="16" t="s">
        <v>24</v>
      </c>
      <c r="D318" s="22" t="str">
        <f>'[4]11нед'!K204</f>
        <v>л</v>
      </c>
      <c r="E318" s="26" t="str">
        <f>'[4]11нед'!L204</f>
        <v>История России</v>
      </c>
      <c r="F318" s="24" t="str">
        <f>'[4]11нед'!O204</f>
        <v>Березняк Я.В.</v>
      </c>
      <c r="G318" s="25" t="str">
        <f>'[4]11нед'!P204</f>
        <v>доцент</v>
      </c>
      <c r="H318" s="41" t="s">
        <v>84</v>
      </c>
      <c r="I318" s="170"/>
      <c r="J318" s="159"/>
      <c r="K318" s="16" t="s">
        <v>24</v>
      </c>
      <c r="L318" s="22">
        <f>'[4]12нед'!K204</f>
        <v>0</v>
      </c>
      <c r="M318" s="26">
        <f>'[4]12нед'!L204</f>
        <v>0</v>
      </c>
      <c r="N318" s="24">
        <f>'[4]12нед'!O204</f>
        <v>0</v>
      </c>
      <c r="O318" s="25">
        <f>'[4]12нед'!P204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'[4]11нед'!K205</f>
        <v>0</v>
      </c>
      <c r="E319" s="28">
        <f>'[4]11нед'!L205</f>
        <v>0</v>
      </c>
      <c r="F319" s="29">
        <f>'[4]11нед'!O205</f>
        <v>0</v>
      </c>
      <c r="G319" s="30">
        <f>'[4]11нед'!P205</f>
        <v>0</v>
      </c>
      <c r="H319" s="51"/>
      <c r="I319" s="171"/>
      <c r="J319" s="160"/>
      <c r="K319" s="17"/>
      <c r="L319" s="27">
        <f>'[4]12нед'!K205</f>
        <v>0</v>
      </c>
      <c r="M319" s="28">
        <f>'[4]12нед'!L205</f>
        <v>0</v>
      </c>
      <c r="N319" s="29">
        <f>'[4]12нед'!O205</f>
        <v>0</v>
      </c>
      <c r="O319" s="30">
        <f>'[4]12нед'!P205</f>
        <v>0</v>
      </c>
      <c r="P319" s="51"/>
    </row>
    <row r="320" spans="1:16" ht="32.25" hidden="1" customHeight="1" thickTop="1">
      <c r="A320" s="167">
        <v>45972</v>
      </c>
      <c r="B320" s="153" t="s">
        <v>25</v>
      </c>
      <c r="C320" s="32" t="s">
        <v>16</v>
      </c>
      <c r="D320" s="18">
        <f>'[4]11нед'!K206</f>
        <v>0</v>
      </c>
      <c r="E320" s="21">
        <f>'[4]11нед'!L206</f>
        <v>0</v>
      </c>
      <c r="F320" s="19">
        <f>'[4]11нед'!O206</f>
        <v>0</v>
      </c>
      <c r="G320" s="20">
        <f>'[4]11нед'!P206</f>
        <v>0</v>
      </c>
      <c r="H320" s="53"/>
      <c r="I320" s="167">
        <v>45979</v>
      </c>
      <c r="J320" s="158" t="s">
        <v>25</v>
      </c>
      <c r="K320" s="32" t="s">
        <v>16</v>
      </c>
      <c r="L320" s="18">
        <f>'[4]12нед'!K206</f>
        <v>0</v>
      </c>
      <c r="M320" s="21">
        <f>'[4]12нед'!L206</f>
        <v>0</v>
      </c>
      <c r="N320" s="19">
        <f>'[4]12нед'!O206</f>
        <v>0</v>
      </c>
      <c r="O320" s="20">
        <f>'[4]12нед'!P206</f>
        <v>0</v>
      </c>
      <c r="P320" s="53"/>
    </row>
    <row r="321" spans="1:16" ht="31.15" hidden="1">
      <c r="A321" s="168"/>
      <c r="B321" s="154"/>
      <c r="C321" s="16" t="s">
        <v>18</v>
      </c>
      <c r="D321" s="22">
        <f>'[4]11нед'!K207</f>
        <v>0</v>
      </c>
      <c r="E321" s="26">
        <f>'[4]11нед'!L207</f>
        <v>0</v>
      </c>
      <c r="F321" s="24">
        <f>'[4]11нед'!O207</f>
        <v>0</v>
      </c>
      <c r="G321" s="25">
        <f>'[4]11нед'!P207</f>
        <v>0</v>
      </c>
      <c r="H321" s="50"/>
      <c r="I321" s="170"/>
      <c r="J321" s="159"/>
      <c r="K321" s="16" t="s">
        <v>18</v>
      </c>
      <c r="L321" s="22">
        <f>'[4]12нед'!K207</f>
        <v>0</v>
      </c>
      <c r="M321" s="26">
        <f>'[4]12нед'!L207</f>
        <v>0</v>
      </c>
      <c r="N321" s="24">
        <f>'[4]12нед'!O207</f>
        <v>0</v>
      </c>
      <c r="O321" s="25">
        <f>'[4]12нед'!P207</f>
        <v>0</v>
      </c>
      <c r="P321" s="50"/>
    </row>
    <row r="322" spans="1:16" ht="31.15" hidden="1">
      <c r="A322" s="168"/>
      <c r="B322" s="154"/>
      <c r="C322" s="16" t="s">
        <v>20</v>
      </c>
      <c r="D322" s="22">
        <f>'[4]11нед'!K208</f>
        <v>0</v>
      </c>
      <c r="E322" s="26">
        <f>'[4]11нед'!L208</f>
        <v>0</v>
      </c>
      <c r="F322" s="24">
        <f>'[4]11нед'!O208</f>
        <v>0</v>
      </c>
      <c r="G322" s="25">
        <f>'[4]11нед'!P208</f>
        <v>0</v>
      </c>
      <c r="H322" s="50"/>
      <c r="I322" s="170"/>
      <c r="J322" s="159"/>
      <c r="K322" s="16" t="s">
        <v>20</v>
      </c>
      <c r="L322" s="22">
        <f>'[4]12нед'!K208</f>
        <v>0</v>
      </c>
      <c r="M322" s="26">
        <f>'[4]12нед'!L208</f>
        <v>0</v>
      </c>
      <c r="N322" s="24">
        <f>'[4]12нед'!O208</f>
        <v>0</v>
      </c>
      <c r="O322" s="25">
        <f>'[4]12нед'!P208</f>
        <v>0</v>
      </c>
      <c r="P322" s="50"/>
    </row>
    <row r="323" spans="1:16" ht="31.15" hidden="1">
      <c r="A323" s="168"/>
      <c r="B323" s="154"/>
      <c r="C323" s="16" t="s">
        <v>21</v>
      </c>
      <c r="D323" s="22">
        <f>'[4]11нед'!K209</f>
        <v>0</v>
      </c>
      <c r="E323" s="26">
        <f>'[4]11нед'!L209</f>
        <v>0</v>
      </c>
      <c r="F323" s="24">
        <f>'[4]11нед'!O209</f>
        <v>0</v>
      </c>
      <c r="G323" s="25">
        <f>'[4]11нед'!P209</f>
        <v>0</v>
      </c>
      <c r="H323" s="50"/>
      <c r="I323" s="170"/>
      <c r="J323" s="159"/>
      <c r="K323" s="16" t="s">
        <v>21</v>
      </c>
      <c r="L323" s="22">
        <f>'[4]12нед'!K209</f>
        <v>0</v>
      </c>
      <c r="M323" s="26">
        <f>'[4]12нед'!L209</f>
        <v>0</v>
      </c>
      <c r="N323" s="24">
        <f>'[4]12нед'!O209</f>
        <v>0</v>
      </c>
      <c r="O323" s="25">
        <f>'[4]12нед'!P209</f>
        <v>0</v>
      </c>
      <c r="P323" s="50"/>
    </row>
    <row r="324" spans="1:16" ht="31.15" hidden="1">
      <c r="A324" s="168"/>
      <c r="B324" s="154"/>
      <c r="C324" s="16" t="s">
        <v>22</v>
      </c>
      <c r="D324" s="22">
        <f>'[4]11нед'!K210</f>
        <v>0</v>
      </c>
      <c r="E324" s="26">
        <f>'[4]11нед'!L210</f>
        <v>0</v>
      </c>
      <c r="F324" s="24">
        <f>'[4]11нед'!O210</f>
        <v>0</v>
      </c>
      <c r="G324" s="25">
        <f>'[4]11нед'!P210</f>
        <v>0</v>
      </c>
      <c r="H324" s="50"/>
      <c r="I324" s="170"/>
      <c r="J324" s="159"/>
      <c r="K324" s="16" t="s">
        <v>22</v>
      </c>
      <c r="L324" s="22">
        <f>'[4]12нед'!K210</f>
        <v>0</v>
      </c>
      <c r="M324" s="26">
        <f>'[4]12нед'!L210</f>
        <v>0</v>
      </c>
      <c r="N324" s="24">
        <f>'[4]12нед'!O210</f>
        <v>0</v>
      </c>
      <c r="O324" s="25">
        <f>'[4]12нед'!P210</f>
        <v>0</v>
      </c>
      <c r="P324" s="50"/>
    </row>
    <row r="325" spans="1:16" ht="31.15" hidden="1">
      <c r="A325" s="168"/>
      <c r="B325" s="154"/>
      <c r="C325" s="16" t="s">
        <v>23</v>
      </c>
      <c r="D325" s="22" t="str">
        <f>'[4]11нед'!K211</f>
        <v>л</v>
      </c>
      <c r="E325" s="26" t="str">
        <f>'[4]11нед'!L211</f>
        <v>Алгебра</v>
      </c>
      <c r="F325" s="24" t="str">
        <f>'[4]11нед'!O211</f>
        <v>Овчинникова М.В.</v>
      </c>
      <c r="G325" s="25" t="str">
        <f>'[4]11нед'!P211</f>
        <v>доцент, канд. наук</v>
      </c>
      <c r="H325" s="41" t="s">
        <v>83</v>
      </c>
      <c r="I325" s="170"/>
      <c r="J325" s="159"/>
      <c r="K325" s="16" t="s">
        <v>23</v>
      </c>
      <c r="L325" s="22" t="str">
        <f>'[4]12нед'!K211</f>
        <v>пр</v>
      </c>
      <c r="M325" s="26" t="str">
        <f>'[4]12нед'!L211</f>
        <v xml:space="preserve">Иностранный язык </v>
      </c>
      <c r="N325" s="24" t="str">
        <f>'[4]12нед'!O211</f>
        <v/>
      </c>
      <c r="O325" s="25" t="str">
        <f>'[4]12нед'!P211</f>
        <v/>
      </c>
      <c r="P325" s="41" t="s">
        <v>86</v>
      </c>
    </row>
    <row r="326" spans="1:16" ht="31.15" hidden="1">
      <c r="A326" s="168"/>
      <c r="B326" s="154"/>
      <c r="C326" s="16" t="s">
        <v>24</v>
      </c>
      <c r="D326" s="22" t="str">
        <f>'[4]11нед'!K212</f>
        <v>пр</v>
      </c>
      <c r="E326" s="26" t="str">
        <f>'[4]11нед'!L212</f>
        <v>Геометрия</v>
      </c>
      <c r="F326" s="24" t="str">
        <f>'[4]11нед'!O212</f>
        <v>Казанцев Ю.А.</v>
      </c>
      <c r="G326" s="25" t="str">
        <f>'[4]11нед'!P212</f>
        <v>преподаватель</v>
      </c>
      <c r="H326" s="41" t="s">
        <v>83</v>
      </c>
      <c r="I326" s="170"/>
      <c r="J326" s="159"/>
      <c r="K326" s="16" t="s">
        <v>24</v>
      </c>
      <c r="L326" s="22" t="str">
        <f>'[4]12нед'!K212</f>
        <v>пр</v>
      </c>
      <c r="M326" s="26" t="str">
        <f>'[4]12нед'!L212</f>
        <v>Основы российской государственности</v>
      </c>
      <c r="N326" s="24" t="str">
        <f>'[4]12нед'!O212</f>
        <v/>
      </c>
      <c r="O326" s="25" t="str">
        <f>'[4]12нед'!P212</f>
        <v/>
      </c>
      <c r="P326" s="41" t="s">
        <v>88</v>
      </c>
    </row>
    <row r="327" spans="1:16" ht="18.600000000000001" hidden="1" customHeight="1" thickBot="1">
      <c r="A327" s="169"/>
      <c r="B327" s="155"/>
      <c r="C327" s="17"/>
      <c r="D327" s="27">
        <f>'[4]11нед'!K213</f>
        <v>0</v>
      </c>
      <c r="E327" s="28">
        <f>'[4]11нед'!L213</f>
        <v>0</v>
      </c>
      <c r="F327" s="29">
        <f>'[4]11нед'!O213</f>
        <v>0</v>
      </c>
      <c r="G327" s="30">
        <f>'[4]11нед'!P213</f>
        <v>0</v>
      </c>
      <c r="H327" s="51"/>
      <c r="I327" s="171"/>
      <c r="J327" s="160"/>
      <c r="K327" s="17"/>
      <c r="L327" s="27">
        <f>'[4]12нед'!K213</f>
        <v>0</v>
      </c>
      <c r="M327" s="28">
        <f>'[4]12нед'!L213</f>
        <v>0</v>
      </c>
      <c r="N327" s="29">
        <f>'[4]12нед'!O213</f>
        <v>0</v>
      </c>
      <c r="O327" s="30">
        <f>'[4]12нед'!P213</f>
        <v>0</v>
      </c>
      <c r="P327" s="51"/>
    </row>
    <row r="328" spans="1:16" ht="48" hidden="1" customHeight="1" thickTop="1">
      <c r="A328" s="172">
        <v>45973</v>
      </c>
      <c r="B328" s="161" t="s">
        <v>30</v>
      </c>
      <c r="C328" s="32" t="s">
        <v>16</v>
      </c>
      <c r="D328" s="18">
        <f>'[4]11нед'!K214</f>
        <v>0</v>
      </c>
      <c r="E328" s="21">
        <f>'[4]11нед'!L214</f>
        <v>0</v>
      </c>
      <c r="F328" s="19">
        <f>'[4]11нед'!O214</f>
        <v>0</v>
      </c>
      <c r="G328" s="20">
        <f>'[4]11нед'!P214</f>
        <v>0</v>
      </c>
      <c r="H328" s="53"/>
      <c r="I328" s="172">
        <v>45980</v>
      </c>
      <c r="J328" s="164" t="s">
        <v>30</v>
      </c>
      <c r="K328" s="32" t="s">
        <v>16</v>
      </c>
      <c r="L328" s="18">
        <f>'[4]12нед'!K214</f>
        <v>0</v>
      </c>
      <c r="M328" s="21">
        <f>'[4]12нед'!L214</f>
        <v>0</v>
      </c>
      <c r="N328" s="19">
        <f>'[4]12нед'!O214</f>
        <v>0</v>
      </c>
      <c r="O328" s="20">
        <f>'[4]12нед'!P214</f>
        <v>0</v>
      </c>
      <c r="P328" s="53"/>
    </row>
    <row r="329" spans="1:16" ht="31.15" hidden="1">
      <c r="A329" s="173"/>
      <c r="B329" s="162"/>
      <c r="C329" s="16" t="s">
        <v>18</v>
      </c>
      <c r="D329" s="22">
        <f>'[4]11нед'!K215</f>
        <v>0</v>
      </c>
      <c r="E329" s="26">
        <f>'[4]11нед'!L215</f>
        <v>0</v>
      </c>
      <c r="F329" s="24">
        <f>'[4]11нед'!O215</f>
        <v>0</v>
      </c>
      <c r="G329" s="25">
        <f>'[4]11нед'!P215</f>
        <v>0</v>
      </c>
      <c r="H329" s="50"/>
      <c r="I329" s="173"/>
      <c r="J329" s="165"/>
      <c r="K329" s="16" t="s">
        <v>18</v>
      </c>
      <c r="L329" s="22">
        <f>'[4]12нед'!K215</f>
        <v>0</v>
      </c>
      <c r="M329" s="26">
        <f>'[4]12нед'!L215</f>
        <v>0</v>
      </c>
      <c r="N329" s="24">
        <f>'[4]12нед'!O215</f>
        <v>0</v>
      </c>
      <c r="O329" s="25">
        <f>'[4]12нед'!P215</f>
        <v>0</v>
      </c>
      <c r="P329" s="50"/>
    </row>
    <row r="330" spans="1:16" ht="31.15" hidden="1">
      <c r="A330" s="173"/>
      <c r="B330" s="162"/>
      <c r="C330" s="16" t="s">
        <v>20</v>
      </c>
      <c r="D330" s="22">
        <f>'[4]11нед'!K216</f>
        <v>0</v>
      </c>
      <c r="E330" s="26">
        <f>'[4]11нед'!L216</f>
        <v>0</v>
      </c>
      <c r="F330" s="24">
        <f>'[4]11нед'!O216</f>
        <v>0</v>
      </c>
      <c r="G330" s="25">
        <f>'[4]11нед'!P216</f>
        <v>0</v>
      </c>
      <c r="H330" s="50"/>
      <c r="I330" s="173"/>
      <c r="J330" s="165"/>
      <c r="K330" s="16" t="s">
        <v>20</v>
      </c>
      <c r="L330" s="22">
        <f>'[4]12нед'!K216</f>
        <v>0</v>
      </c>
      <c r="M330" s="26">
        <f>'[4]12нед'!L216</f>
        <v>0</v>
      </c>
      <c r="N330" s="24">
        <f>'[4]12нед'!O216</f>
        <v>0</v>
      </c>
      <c r="O330" s="25">
        <f>'[4]12нед'!P216</f>
        <v>0</v>
      </c>
      <c r="P330" s="50"/>
    </row>
    <row r="331" spans="1:16" ht="31.15" hidden="1">
      <c r="A331" s="173"/>
      <c r="B331" s="162"/>
      <c r="C331" s="16" t="s">
        <v>21</v>
      </c>
      <c r="D331" s="22">
        <f>'[4]11нед'!K217</f>
        <v>0</v>
      </c>
      <c r="E331" s="26">
        <f>'[4]11нед'!L217</f>
        <v>0</v>
      </c>
      <c r="F331" s="24">
        <f>'[4]11нед'!O217</f>
        <v>0</v>
      </c>
      <c r="G331" s="25">
        <f>'[4]11нед'!P217</f>
        <v>0</v>
      </c>
      <c r="H331" s="50"/>
      <c r="I331" s="173"/>
      <c r="J331" s="165"/>
      <c r="K331" s="16" t="s">
        <v>21</v>
      </c>
      <c r="L331" s="22">
        <f>'[4]12нед'!K217</f>
        <v>0</v>
      </c>
      <c r="M331" s="26">
        <f>'[4]12нед'!L217</f>
        <v>0</v>
      </c>
      <c r="N331" s="24">
        <f>'[4]12нед'!O217</f>
        <v>0</v>
      </c>
      <c r="O331" s="25">
        <f>'[4]12нед'!P217</f>
        <v>0</v>
      </c>
      <c r="P331" s="50"/>
    </row>
    <row r="332" spans="1:16" ht="31.15" hidden="1">
      <c r="A332" s="173"/>
      <c r="B332" s="162"/>
      <c r="C332" s="16" t="s">
        <v>22</v>
      </c>
      <c r="D332" s="22">
        <f>'[4]11нед'!K218</f>
        <v>0</v>
      </c>
      <c r="E332" s="26">
        <f>'[4]11нед'!L218</f>
        <v>0</v>
      </c>
      <c r="F332" s="24">
        <f>'[4]11нед'!O218</f>
        <v>0</v>
      </c>
      <c r="G332" s="25">
        <f>'[4]11нед'!P218</f>
        <v>0</v>
      </c>
      <c r="H332" s="50"/>
      <c r="I332" s="173"/>
      <c r="J332" s="165"/>
      <c r="K332" s="16" t="s">
        <v>22</v>
      </c>
      <c r="L332" s="22">
        <f>'[4]12нед'!K218</f>
        <v>0</v>
      </c>
      <c r="M332" s="26">
        <f>'[4]12нед'!L218</f>
        <v>0</v>
      </c>
      <c r="N332" s="24">
        <f>'[4]12нед'!O218</f>
        <v>0</v>
      </c>
      <c r="O332" s="25">
        <f>'[4]12нед'!P218</f>
        <v>0</v>
      </c>
      <c r="P332" s="50"/>
    </row>
    <row r="333" spans="1:16" ht="31.15" hidden="1">
      <c r="A333" s="173"/>
      <c r="B333" s="162"/>
      <c r="C333" s="16" t="s">
        <v>23</v>
      </c>
      <c r="D333" s="22">
        <f>'[4]11нед'!K219</f>
        <v>0</v>
      </c>
      <c r="E333" s="26">
        <f>'[4]11нед'!L219</f>
        <v>0</v>
      </c>
      <c r="F333" s="24">
        <f>'[4]11нед'!O219</f>
        <v>0</v>
      </c>
      <c r="G333" s="25">
        <f>'[4]11нед'!P219</f>
        <v>0</v>
      </c>
      <c r="H333" s="50"/>
      <c r="I333" s="173"/>
      <c r="J333" s="165"/>
      <c r="K333" s="16" t="s">
        <v>23</v>
      </c>
      <c r="L333" s="22" t="str">
        <f>'[4]12нед'!K219</f>
        <v>пр</v>
      </c>
      <c r="M333" s="26" t="str">
        <f>'[4]12нед'!L219</f>
        <v>Технологии цифрового образования</v>
      </c>
      <c r="N333" s="24" t="str">
        <f>'[4]12нед'!O219</f>
        <v/>
      </c>
      <c r="O333" s="25" t="str">
        <f>'[4]12нед'!P219</f>
        <v/>
      </c>
      <c r="P333" s="41" t="s">
        <v>90</v>
      </c>
    </row>
    <row r="334" spans="1:16" ht="35.85" hidden="1">
      <c r="A334" s="173"/>
      <c r="B334" s="162"/>
      <c r="C334" s="16" t="s">
        <v>24</v>
      </c>
      <c r="D334" s="22">
        <f>'[4]11нед'!K220</f>
        <v>0</v>
      </c>
      <c r="E334" s="26">
        <f>'[4]11нед'!L220</f>
        <v>0</v>
      </c>
      <c r="F334" s="24">
        <f>'[4]11нед'!O220</f>
        <v>0</v>
      </c>
      <c r="G334" s="25">
        <f>'[4]11нед'!P220</f>
        <v>0</v>
      </c>
      <c r="H334" s="50"/>
      <c r="I334" s="173"/>
      <c r="J334" s="165"/>
      <c r="K334" s="16" t="s">
        <v>24</v>
      </c>
      <c r="L334" s="22" t="str">
        <f>'[4]12нед'!K220</f>
        <v>пр</v>
      </c>
      <c r="M334" s="26" t="str">
        <f>'[4]12нед'!L220</f>
        <v xml:space="preserve"> Возрастная анатомия, физиология и культура здоровья</v>
      </c>
      <c r="N334" s="24" t="str">
        <f>'[4]12нед'!O220</f>
        <v/>
      </c>
      <c r="O334" s="25" t="str">
        <f>'[4]12нед'!P220</f>
        <v/>
      </c>
      <c r="P334" s="41" t="s">
        <v>91</v>
      </c>
    </row>
    <row r="335" spans="1:16" ht="18.600000000000001" hidden="1" customHeight="1" thickBot="1">
      <c r="A335" s="174"/>
      <c r="B335" s="163"/>
      <c r="C335" s="17"/>
      <c r="D335" s="27">
        <f>'[4]11нед'!K221</f>
        <v>0</v>
      </c>
      <c r="E335" s="28">
        <f>'[4]11нед'!L221</f>
        <v>0</v>
      </c>
      <c r="F335" s="29">
        <f>'[4]11нед'!O221</f>
        <v>0</v>
      </c>
      <c r="G335" s="30">
        <f>'[4]11нед'!P221</f>
        <v>0</v>
      </c>
      <c r="H335" s="51"/>
      <c r="I335" s="174"/>
      <c r="J335" s="166"/>
      <c r="K335" s="17"/>
      <c r="L335" s="27">
        <f>'[4]12нед'!K221</f>
        <v>0</v>
      </c>
      <c r="M335" s="28">
        <f>'[4]12нед'!L221</f>
        <v>0</v>
      </c>
      <c r="N335" s="29">
        <f>'[4]12нед'!O221</f>
        <v>0</v>
      </c>
      <c r="O335" s="30">
        <f>'[4]12нед'!P221</f>
        <v>0</v>
      </c>
      <c r="P335" s="51"/>
    </row>
    <row r="336" spans="1:16" ht="48" hidden="1" customHeight="1" thickTop="1">
      <c r="A336" s="167">
        <v>45974</v>
      </c>
      <c r="B336" s="153" t="s">
        <v>32</v>
      </c>
      <c r="C336" s="32" t="s">
        <v>16</v>
      </c>
      <c r="D336" s="18">
        <f>'[4]11нед'!K222</f>
        <v>0</v>
      </c>
      <c r="E336" s="21">
        <f>'[4]11нед'!L222</f>
        <v>0</v>
      </c>
      <c r="F336" s="19">
        <f>'[4]11нед'!O222</f>
        <v>0</v>
      </c>
      <c r="G336" s="20">
        <f>'[4]11нед'!P222</f>
        <v>0</v>
      </c>
      <c r="H336" s="53"/>
      <c r="I336" s="167">
        <v>45981</v>
      </c>
      <c r="J336" s="158" t="s">
        <v>32</v>
      </c>
      <c r="K336" s="32" t="s">
        <v>16</v>
      </c>
      <c r="L336" s="18">
        <f>'[4]12нед'!K222</f>
        <v>0</v>
      </c>
      <c r="M336" s="21">
        <f>'[4]12нед'!L222</f>
        <v>0</v>
      </c>
      <c r="N336" s="19">
        <f>'[4]12нед'!O222</f>
        <v>0</v>
      </c>
      <c r="O336" s="20">
        <f>'[4]12нед'!P222</f>
        <v>0</v>
      </c>
      <c r="P336" s="53"/>
    </row>
    <row r="337" spans="1:16" ht="31.15" hidden="1">
      <c r="A337" s="168"/>
      <c r="B337" s="154"/>
      <c r="C337" s="16" t="s">
        <v>18</v>
      </c>
      <c r="D337" s="22">
        <f>'[4]11нед'!K223</f>
        <v>0</v>
      </c>
      <c r="E337" s="26">
        <f>'[4]11нед'!L223</f>
        <v>0</v>
      </c>
      <c r="F337" s="24">
        <f>'[4]11нед'!O223</f>
        <v>0</v>
      </c>
      <c r="G337" s="25">
        <f>'[4]11нед'!P223</f>
        <v>0</v>
      </c>
      <c r="H337" s="50"/>
      <c r="I337" s="170"/>
      <c r="J337" s="159"/>
      <c r="K337" s="16" t="s">
        <v>18</v>
      </c>
      <c r="L337" s="22">
        <f>'[4]12нед'!K223</f>
        <v>0</v>
      </c>
      <c r="M337" s="26">
        <f>'[4]12нед'!L223</f>
        <v>0</v>
      </c>
      <c r="N337" s="24">
        <f>'[4]12нед'!O223</f>
        <v>0</v>
      </c>
      <c r="O337" s="25">
        <f>'[4]12нед'!P223</f>
        <v>0</v>
      </c>
      <c r="P337" s="50"/>
    </row>
    <row r="338" spans="1:16" ht="31.15" hidden="1">
      <c r="A338" s="168"/>
      <c r="B338" s="154"/>
      <c r="C338" s="16" t="s">
        <v>20</v>
      </c>
      <c r="D338" s="22">
        <f>'[4]11нед'!K224</f>
        <v>0</v>
      </c>
      <c r="E338" s="26">
        <f>'[4]11нед'!L224</f>
        <v>0</v>
      </c>
      <c r="F338" s="24">
        <f>'[4]11нед'!O224</f>
        <v>0</v>
      </c>
      <c r="G338" s="25">
        <f>'[4]11нед'!P224</f>
        <v>0</v>
      </c>
      <c r="H338" s="50"/>
      <c r="I338" s="170"/>
      <c r="J338" s="159"/>
      <c r="K338" s="16" t="s">
        <v>20</v>
      </c>
      <c r="L338" s="22">
        <f>'[4]12нед'!K224</f>
        <v>0</v>
      </c>
      <c r="M338" s="26">
        <f>'[4]12нед'!L224</f>
        <v>0</v>
      </c>
      <c r="N338" s="24">
        <f>'[4]12нед'!O224</f>
        <v>0</v>
      </c>
      <c r="O338" s="25">
        <f>'[4]12нед'!P224</f>
        <v>0</v>
      </c>
      <c r="P338" s="50"/>
    </row>
    <row r="339" spans="1:16" ht="31.15" hidden="1">
      <c r="A339" s="168"/>
      <c r="B339" s="154"/>
      <c r="C339" s="16" t="s">
        <v>21</v>
      </c>
      <c r="D339" s="22">
        <f>'[4]11нед'!K225</f>
        <v>0</v>
      </c>
      <c r="E339" s="26">
        <f>'[4]11нед'!L225</f>
        <v>0</v>
      </c>
      <c r="F339" s="24">
        <f>'[4]11нед'!O225</f>
        <v>0</v>
      </c>
      <c r="G339" s="25">
        <f>'[4]11нед'!P225</f>
        <v>0</v>
      </c>
      <c r="H339" s="50"/>
      <c r="I339" s="170"/>
      <c r="J339" s="159"/>
      <c r="K339" s="16" t="s">
        <v>21</v>
      </c>
      <c r="L339" s="22">
        <f>'[4]12нед'!K225</f>
        <v>0</v>
      </c>
      <c r="M339" s="26">
        <f>'[4]12нед'!L225</f>
        <v>0</v>
      </c>
      <c r="N339" s="24">
        <f>'[4]12нед'!O225</f>
        <v>0</v>
      </c>
      <c r="O339" s="25">
        <f>'[4]12нед'!P225</f>
        <v>0</v>
      </c>
      <c r="P339" s="50"/>
    </row>
    <row r="340" spans="1:16" ht="31.15" hidden="1">
      <c r="A340" s="168"/>
      <c r="B340" s="154"/>
      <c r="C340" s="16" t="s">
        <v>22</v>
      </c>
      <c r="D340" s="22">
        <f>'[4]11нед'!K226</f>
        <v>0</v>
      </c>
      <c r="E340" s="26">
        <f>'[4]11нед'!L226</f>
        <v>0</v>
      </c>
      <c r="F340" s="24">
        <f>'[4]11нед'!O226</f>
        <v>0</v>
      </c>
      <c r="G340" s="25">
        <f>'[4]11нед'!P226</f>
        <v>0</v>
      </c>
      <c r="H340" s="50"/>
      <c r="I340" s="170"/>
      <c r="J340" s="159"/>
      <c r="K340" s="16" t="s">
        <v>22</v>
      </c>
      <c r="L340" s="22">
        <f>'[4]12нед'!K226</f>
        <v>0</v>
      </c>
      <c r="M340" s="26">
        <f>'[4]12нед'!L226</f>
        <v>0</v>
      </c>
      <c r="N340" s="24">
        <f>'[4]12нед'!O226</f>
        <v>0</v>
      </c>
      <c r="O340" s="25">
        <f>'[4]12нед'!P226</f>
        <v>0</v>
      </c>
      <c r="P340" s="50"/>
    </row>
    <row r="341" spans="1:16" ht="31.15" hidden="1">
      <c r="A341" s="168"/>
      <c r="B341" s="154"/>
      <c r="C341" s="16" t="s">
        <v>23</v>
      </c>
      <c r="D341" s="22">
        <f>'[4]11нед'!K227</f>
        <v>0</v>
      </c>
      <c r="E341" s="26">
        <f>'[4]11нед'!L227</f>
        <v>0</v>
      </c>
      <c r="F341" s="24">
        <f>'[4]11нед'!O227</f>
        <v>0</v>
      </c>
      <c r="G341" s="25">
        <f>'[4]11нед'!P227</f>
        <v>0</v>
      </c>
      <c r="H341" s="50"/>
      <c r="I341" s="170"/>
      <c r="J341" s="159"/>
      <c r="K341" s="16" t="s">
        <v>23</v>
      </c>
      <c r="L341" s="22" t="str">
        <f>'[4]12нед'!K227</f>
        <v>пр</v>
      </c>
      <c r="M341" s="26" t="str">
        <f>'[4]12нед'!L227</f>
        <v xml:space="preserve"> История России</v>
      </c>
      <c r="N341" s="24" t="str">
        <f>'[4]12нед'!O227</f>
        <v>Разбеглова Т.П.</v>
      </c>
      <c r="O341" s="25" t="str">
        <f>'[4]12нед'!P227</f>
        <v>доцент</v>
      </c>
      <c r="P341" s="41" t="s">
        <v>92</v>
      </c>
    </row>
    <row r="342" spans="1:16" ht="31.15" hidden="1">
      <c r="A342" s="168"/>
      <c r="B342" s="154"/>
      <c r="C342" s="16" t="s">
        <v>24</v>
      </c>
      <c r="D342" s="22">
        <f>'[4]11нед'!K228</f>
        <v>0</v>
      </c>
      <c r="E342" s="26">
        <f>'[4]11нед'!L228</f>
        <v>0</v>
      </c>
      <c r="F342" s="24">
        <f>'[4]11нед'!O228</f>
        <v>0</v>
      </c>
      <c r="G342" s="25">
        <f>'[4]11нед'!P228</f>
        <v>0</v>
      </c>
      <c r="H342" s="50"/>
      <c r="I342" s="170"/>
      <c r="J342" s="159"/>
      <c r="K342" s="16" t="s">
        <v>24</v>
      </c>
      <c r="L342" s="22" t="str">
        <f>'[4]12нед'!K228</f>
        <v>пр</v>
      </c>
      <c r="M342" s="26" t="str">
        <f>'[4]12нед'!L228</f>
        <v>Физическая культура и спорт</v>
      </c>
      <c r="N342" s="24" t="str">
        <f>'[4]12нед'!O228</f>
        <v/>
      </c>
      <c r="O342" s="25" t="str">
        <f>'[4]12нед'!P228</f>
        <v/>
      </c>
      <c r="P342" s="41" t="s">
        <v>93</v>
      </c>
    </row>
    <row r="343" spans="1:16" ht="18.600000000000001" hidden="1" customHeight="1" thickBot="1">
      <c r="A343" s="169"/>
      <c r="B343" s="155"/>
      <c r="C343" s="17"/>
      <c r="D343" s="27">
        <f>'[4]11нед'!K229</f>
        <v>0</v>
      </c>
      <c r="E343" s="28">
        <f>'[4]11нед'!L229</f>
        <v>0</v>
      </c>
      <c r="F343" s="29">
        <f>'[4]11нед'!O229</f>
        <v>0</v>
      </c>
      <c r="G343" s="30">
        <f>'[4]11нед'!P229</f>
        <v>0</v>
      </c>
      <c r="H343" s="51"/>
      <c r="I343" s="171"/>
      <c r="J343" s="160"/>
      <c r="K343" s="17"/>
      <c r="L343" s="27">
        <f>'[4]12нед'!K229</f>
        <v>0</v>
      </c>
      <c r="M343" s="28">
        <f>'[4]12нед'!L229</f>
        <v>0</v>
      </c>
      <c r="N343" s="29">
        <f>'[4]12нед'!O229</f>
        <v>0</v>
      </c>
      <c r="O343" s="30">
        <f>'[4]12нед'!P229</f>
        <v>0</v>
      </c>
      <c r="P343" s="51"/>
    </row>
    <row r="344" spans="1:16" ht="48" hidden="1" customHeight="1" thickTop="1">
      <c r="A344" s="167">
        <v>45975</v>
      </c>
      <c r="B344" s="153" t="s">
        <v>34</v>
      </c>
      <c r="C344" s="32" t="s">
        <v>16</v>
      </c>
      <c r="D344" s="18">
        <f>'[4]11нед'!K230</f>
        <v>0</v>
      </c>
      <c r="E344" s="21">
        <f>'[4]11нед'!L230</f>
        <v>0</v>
      </c>
      <c r="F344" s="19">
        <f>'[4]11нед'!O230</f>
        <v>0</v>
      </c>
      <c r="G344" s="20">
        <f>'[4]11нед'!P230</f>
        <v>0</v>
      </c>
      <c r="H344" s="53"/>
      <c r="I344" s="167">
        <v>45982</v>
      </c>
      <c r="J344" s="158" t="s">
        <v>34</v>
      </c>
      <c r="K344" s="32" t="s">
        <v>16</v>
      </c>
      <c r="L344" s="18">
        <f>'[4]12нед'!K230</f>
        <v>0</v>
      </c>
      <c r="M344" s="21">
        <f>'[4]12нед'!L230</f>
        <v>0</v>
      </c>
      <c r="N344" s="19">
        <f>'[4]12нед'!O230</f>
        <v>0</v>
      </c>
      <c r="O344" s="20">
        <f>'[4]12нед'!P230</f>
        <v>0</v>
      </c>
      <c r="P344" s="53"/>
    </row>
    <row r="345" spans="1:16" ht="31.15" hidden="1">
      <c r="A345" s="168"/>
      <c r="B345" s="154"/>
      <c r="C345" s="16" t="s">
        <v>18</v>
      </c>
      <c r="D345" s="22">
        <f>'[4]11нед'!K231</f>
        <v>0</v>
      </c>
      <c r="E345" s="26">
        <f>'[4]11нед'!L231</f>
        <v>0</v>
      </c>
      <c r="F345" s="24">
        <f>'[4]11нед'!O231</f>
        <v>0</v>
      </c>
      <c r="G345" s="25">
        <f>'[4]11нед'!P231</f>
        <v>0</v>
      </c>
      <c r="H345" s="50"/>
      <c r="I345" s="170"/>
      <c r="J345" s="159"/>
      <c r="K345" s="16" t="s">
        <v>18</v>
      </c>
      <c r="L345" s="22">
        <f>'[4]12нед'!K231</f>
        <v>0</v>
      </c>
      <c r="M345" s="26">
        <f>'[4]12нед'!L231</f>
        <v>0</v>
      </c>
      <c r="N345" s="24">
        <f>'[4]12нед'!O231</f>
        <v>0</v>
      </c>
      <c r="O345" s="25">
        <f>'[4]12нед'!P231</f>
        <v>0</v>
      </c>
      <c r="P345" s="50"/>
    </row>
    <row r="346" spans="1:16" ht="31.15" hidden="1">
      <c r="A346" s="168"/>
      <c r="B346" s="154"/>
      <c r="C346" s="16" t="s">
        <v>20</v>
      </c>
      <c r="D346" s="22">
        <f>'[4]11нед'!K232</f>
        <v>0</v>
      </c>
      <c r="E346" s="26">
        <f>'[4]11нед'!L232</f>
        <v>0</v>
      </c>
      <c r="F346" s="24">
        <f>'[4]11нед'!O232</f>
        <v>0</v>
      </c>
      <c r="G346" s="25">
        <f>'[4]11нед'!P232</f>
        <v>0</v>
      </c>
      <c r="H346" s="50"/>
      <c r="I346" s="170"/>
      <c r="J346" s="159"/>
      <c r="K346" s="16" t="s">
        <v>20</v>
      </c>
      <c r="L346" s="22">
        <f>'[4]12нед'!K232</f>
        <v>0</v>
      </c>
      <c r="M346" s="26">
        <f>'[4]12нед'!L232</f>
        <v>0</v>
      </c>
      <c r="N346" s="24">
        <f>'[4]12нед'!O232</f>
        <v>0</v>
      </c>
      <c r="O346" s="25">
        <f>'[4]12нед'!P232</f>
        <v>0</v>
      </c>
      <c r="P346" s="50"/>
    </row>
    <row r="347" spans="1:16" ht="31.15" hidden="1">
      <c r="A347" s="168"/>
      <c r="B347" s="154"/>
      <c r="C347" s="16" t="s">
        <v>21</v>
      </c>
      <c r="D347" s="22">
        <f>'[4]11нед'!K233</f>
        <v>0</v>
      </c>
      <c r="E347" s="26">
        <f>'[4]11нед'!L233</f>
        <v>0</v>
      </c>
      <c r="F347" s="24">
        <f>'[4]11нед'!O233</f>
        <v>0</v>
      </c>
      <c r="G347" s="25">
        <f>'[4]11нед'!P233</f>
        <v>0</v>
      </c>
      <c r="H347" s="50"/>
      <c r="I347" s="170"/>
      <c r="J347" s="159"/>
      <c r="K347" s="16" t="s">
        <v>21</v>
      </c>
      <c r="L347" s="22">
        <f>'[4]12нед'!K233</f>
        <v>0</v>
      </c>
      <c r="M347" s="26">
        <f>'[4]12нед'!L233</f>
        <v>0</v>
      </c>
      <c r="N347" s="24">
        <f>'[4]12нед'!O233</f>
        <v>0</v>
      </c>
      <c r="O347" s="25">
        <f>'[4]12нед'!P233</f>
        <v>0</v>
      </c>
      <c r="P347" s="50"/>
    </row>
    <row r="348" spans="1:16" ht="31.15" hidden="1">
      <c r="A348" s="168"/>
      <c r="B348" s="154"/>
      <c r="C348" s="16" t="s">
        <v>22</v>
      </c>
      <c r="D348" s="22">
        <f>'[4]11нед'!K234</f>
        <v>0</v>
      </c>
      <c r="E348" s="26">
        <f>'[4]11нед'!L234</f>
        <v>0</v>
      </c>
      <c r="F348" s="24">
        <f>'[4]11нед'!O234</f>
        <v>0</v>
      </c>
      <c r="G348" s="25">
        <f>'[4]11нед'!P234</f>
        <v>0</v>
      </c>
      <c r="H348" s="50"/>
      <c r="I348" s="170"/>
      <c r="J348" s="159"/>
      <c r="K348" s="16" t="s">
        <v>22</v>
      </c>
      <c r="L348" s="22">
        <f>'[4]12нед'!K234</f>
        <v>0</v>
      </c>
      <c r="M348" s="26">
        <f>'[4]12нед'!L234</f>
        <v>0</v>
      </c>
      <c r="N348" s="24">
        <f>'[4]12нед'!O234</f>
        <v>0</v>
      </c>
      <c r="O348" s="25">
        <f>'[4]12нед'!P234</f>
        <v>0</v>
      </c>
      <c r="P348" s="50"/>
    </row>
    <row r="349" spans="1:16" ht="31.15" hidden="1">
      <c r="A349" s="168"/>
      <c r="B349" s="154"/>
      <c r="C349" s="16" t="s">
        <v>23</v>
      </c>
      <c r="D349" s="22">
        <f>'[4]11нед'!K235</f>
        <v>0</v>
      </c>
      <c r="E349" s="26">
        <f>'[4]11нед'!L235</f>
        <v>0</v>
      </c>
      <c r="F349" s="24">
        <f>'[4]11нед'!O235</f>
        <v>0</v>
      </c>
      <c r="G349" s="25">
        <f>'[4]11нед'!P235</f>
        <v>0</v>
      </c>
      <c r="H349" s="50"/>
      <c r="I349" s="170"/>
      <c r="J349" s="159"/>
      <c r="K349" s="16" t="s">
        <v>23</v>
      </c>
      <c r="L349" s="22">
        <f>'[4]12нед'!K235</f>
        <v>0</v>
      </c>
      <c r="M349" s="26">
        <f>'[4]12нед'!L235</f>
        <v>0</v>
      </c>
      <c r="N349" s="24">
        <f>'[4]12нед'!O235</f>
        <v>0</v>
      </c>
      <c r="O349" s="25">
        <f>'[4]12нед'!P235</f>
        <v>0</v>
      </c>
      <c r="P349" s="50"/>
    </row>
    <row r="350" spans="1:16" ht="31.15" hidden="1">
      <c r="A350" s="168"/>
      <c r="B350" s="154"/>
      <c r="C350" s="16" t="s">
        <v>24</v>
      </c>
      <c r="D350" s="22">
        <f>'[4]11нед'!K236</f>
        <v>0</v>
      </c>
      <c r="E350" s="26">
        <f>'[4]11нед'!L236</f>
        <v>0</v>
      </c>
      <c r="F350" s="24">
        <f>'[4]11нед'!O236</f>
        <v>0</v>
      </c>
      <c r="G350" s="25">
        <f>'[4]11нед'!P236</f>
        <v>0</v>
      </c>
      <c r="H350" s="50"/>
      <c r="I350" s="170"/>
      <c r="J350" s="159"/>
      <c r="K350" s="16" t="s">
        <v>24</v>
      </c>
      <c r="L350" s="22">
        <f>'[4]12нед'!K236</f>
        <v>0</v>
      </c>
      <c r="M350" s="26">
        <f>'[4]12нед'!L236</f>
        <v>0</v>
      </c>
      <c r="N350" s="24">
        <f>'[4]12нед'!O236</f>
        <v>0</v>
      </c>
      <c r="O350" s="25">
        <f>'[4]12нед'!P236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'[4]11нед'!K237</f>
        <v>0</v>
      </c>
      <c r="E351" s="28">
        <f>'[4]11нед'!L237</f>
        <v>0</v>
      </c>
      <c r="F351" s="29">
        <f>'[4]11нед'!O237</f>
        <v>0</v>
      </c>
      <c r="G351" s="30">
        <f>'[4]11нед'!P237</f>
        <v>0</v>
      </c>
      <c r="H351" s="51"/>
      <c r="I351" s="171"/>
      <c r="J351" s="160"/>
      <c r="K351" s="17"/>
      <c r="L351" s="27">
        <f>'[4]12нед'!K237</f>
        <v>0</v>
      </c>
      <c r="M351" s="28">
        <f>'[4]12нед'!L237</f>
        <v>0</v>
      </c>
      <c r="N351" s="29">
        <f>'[4]12нед'!O237</f>
        <v>0</v>
      </c>
      <c r="O351" s="30">
        <f>'[4]12нед'!P237</f>
        <v>0</v>
      </c>
      <c r="P351" s="51"/>
    </row>
    <row r="352" spans="1:16" ht="48" hidden="1" customHeight="1" thickTop="1">
      <c r="A352" s="167">
        <v>45976</v>
      </c>
      <c r="B352" s="153" t="s">
        <v>37</v>
      </c>
      <c r="C352" s="32" t="s">
        <v>16</v>
      </c>
      <c r="D352" s="18">
        <f>'[4]11нед'!K238</f>
        <v>0</v>
      </c>
      <c r="E352" s="21">
        <f>'[4]11нед'!L238</f>
        <v>0</v>
      </c>
      <c r="F352" s="19">
        <f>'[4]11нед'!O238</f>
        <v>0</v>
      </c>
      <c r="G352" s="20">
        <f>'[4]11нед'!P238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'[4]12нед'!K238</f>
        <v>0</v>
      </c>
      <c r="M352" s="21">
        <f>'[4]12нед'!L238</f>
        <v>0</v>
      </c>
      <c r="N352" s="19">
        <f>'[4]12нед'!O238</f>
        <v>0</v>
      </c>
      <c r="O352" s="20">
        <f>'[4]12нед'!P238</f>
        <v>0</v>
      </c>
      <c r="P352" s="53"/>
    </row>
    <row r="353" spans="1:16" ht="31.15" hidden="1">
      <c r="A353" s="168"/>
      <c r="B353" s="154"/>
      <c r="C353" s="16" t="s">
        <v>18</v>
      </c>
      <c r="D353" s="22">
        <f>'[4]11нед'!K239</f>
        <v>0</v>
      </c>
      <c r="E353" s="26">
        <f>'[4]11нед'!L239</f>
        <v>0</v>
      </c>
      <c r="F353" s="24">
        <f>'[4]11нед'!O239</f>
        <v>0</v>
      </c>
      <c r="G353" s="25">
        <f>'[4]11нед'!P239</f>
        <v>0</v>
      </c>
      <c r="H353" s="50"/>
      <c r="I353" s="170"/>
      <c r="J353" s="159"/>
      <c r="K353" s="16" t="s">
        <v>18</v>
      </c>
      <c r="L353" s="22">
        <f>'[4]12нед'!K239</f>
        <v>0</v>
      </c>
      <c r="M353" s="26">
        <f>'[4]12нед'!L239</f>
        <v>0</v>
      </c>
      <c r="N353" s="24">
        <f>'[4]12нед'!O239</f>
        <v>0</v>
      </c>
      <c r="O353" s="25">
        <f>'[4]12нед'!P239</f>
        <v>0</v>
      </c>
      <c r="P353" s="50"/>
    </row>
    <row r="354" spans="1:16" ht="31.15" hidden="1">
      <c r="A354" s="168"/>
      <c r="B354" s="154"/>
      <c r="C354" s="16" t="s">
        <v>20</v>
      </c>
      <c r="D354" s="22">
        <f>'[4]11нед'!K240</f>
        <v>0</v>
      </c>
      <c r="E354" s="26">
        <f>'[4]11нед'!L240</f>
        <v>0</v>
      </c>
      <c r="F354" s="24">
        <f>'[4]11нед'!O240</f>
        <v>0</v>
      </c>
      <c r="G354" s="25">
        <f>'[4]11нед'!P240</f>
        <v>0</v>
      </c>
      <c r="H354" s="50"/>
      <c r="I354" s="170"/>
      <c r="J354" s="159"/>
      <c r="K354" s="16" t="s">
        <v>20</v>
      </c>
      <c r="L354" s="22">
        <f>'[4]12нед'!K240</f>
        <v>0</v>
      </c>
      <c r="M354" s="26">
        <f>'[4]12нед'!L240</f>
        <v>0</v>
      </c>
      <c r="N354" s="24">
        <f>'[4]12нед'!O240</f>
        <v>0</v>
      </c>
      <c r="O354" s="25">
        <f>'[4]12нед'!P240</f>
        <v>0</v>
      </c>
      <c r="P354" s="50"/>
    </row>
    <row r="355" spans="1:16" ht="31.15" hidden="1">
      <c r="A355" s="168"/>
      <c r="B355" s="154"/>
      <c r="C355" s="16" t="s">
        <v>21</v>
      </c>
      <c r="D355" s="22">
        <f>'[4]11нед'!K241</f>
        <v>0</v>
      </c>
      <c r="E355" s="26">
        <f>'[4]11нед'!L241</f>
        <v>0</v>
      </c>
      <c r="F355" s="24">
        <f>'[4]11нед'!O241</f>
        <v>0</v>
      </c>
      <c r="G355" s="25">
        <f>'[4]11нед'!P241</f>
        <v>0</v>
      </c>
      <c r="H355" s="50"/>
      <c r="I355" s="170"/>
      <c r="J355" s="159"/>
      <c r="K355" s="16" t="s">
        <v>21</v>
      </c>
      <c r="L355" s="22">
        <f>'[4]12нед'!K241</f>
        <v>0</v>
      </c>
      <c r="M355" s="26">
        <f>'[4]12нед'!L241</f>
        <v>0</v>
      </c>
      <c r="N355" s="24">
        <f>'[4]12нед'!O241</f>
        <v>0</v>
      </c>
      <c r="O355" s="25">
        <f>'[4]12нед'!P241</f>
        <v>0</v>
      </c>
      <c r="P355" s="50"/>
    </row>
    <row r="356" spans="1:16" ht="31.15" hidden="1">
      <c r="A356" s="168"/>
      <c r="B356" s="154"/>
      <c r="C356" s="16" t="s">
        <v>22</v>
      </c>
      <c r="D356" s="22">
        <f>'[4]11нед'!K242</f>
        <v>0</v>
      </c>
      <c r="E356" s="26">
        <f>'[4]11нед'!L242</f>
        <v>0</v>
      </c>
      <c r="F356" s="24">
        <f>'[4]11нед'!O242</f>
        <v>0</v>
      </c>
      <c r="G356" s="25">
        <f>'[4]11нед'!P242</f>
        <v>0</v>
      </c>
      <c r="H356" s="50"/>
      <c r="I356" s="170"/>
      <c r="J356" s="159"/>
      <c r="K356" s="16" t="s">
        <v>22</v>
      </c>
      <c r="L356" s="22">
        <f>'[4]12нед'!K242</f>
        <v>0</v>
      </c>
      <c r="M356" s="26">
        <f>'[4]12нед'!L242</f>
        <v>0</v>
      </c>
      <c r="N356" s="24">
        <f>'[4]12нед'!O242</f>
        <v>0</v>
      </c>
      <c r="O356" s="25">
        <f>'[4]12нед'!P242</f>
        <v>0</v>
      </c>
      <c r="P356" s="50"/>
    </row>
    <row r="357" spans="1:16" ht="31.15" hidden="1">
      <c r="A357" s="168"/>
      <c r="B357" s="154"/>
      <c r="C357" s="16" t="s">
        <v>23</v>
      </c>
      <c r="D357" s="22">
        <f>'[4]11нед'!K243</f>
        <v>0</v>
      </c>
      <c r="E357" s="26">
        <f>'[4]11нед'!L243</f>
        <v>0</v>
      </c>
      <c r="F357" s="24">
        <f>'[4]11нед'!O243</f>
        <v>0</v>
      </c>
      <c r="G357" s="25">
        <f>'[4]11нед'!P243</f>
        <v>0</v>
      </c>
      <c r="H357" s="50"/>
      <c r="I357" s="170"/>
      <c r="J357" s="159"/>
      <c r="K357" s="16" t="s">
        <v>23</v>
      </c>
      <c r="L357" s="22">
        <f>'[4]12нед'!K243</f>
        <v>0</v>
      </c>
      <c r="M357" s="26">
        <f>'[4]12нед'!L243</f>
        <v>0</v>
      </c>
      <c r="N357" s="24">
        <f>'[4]12нед'!O243</f>
        <v>0</v>
      </c>
      <c r="O357" s="25">
        <f>'[4]12нед'!P243</f>
        <v>0</v>
      </c>
      <c r="P357" s="50"/>
    </row>
    <row r="358" spans="1:16" ht="31.15" hidden="1">
      <c r="A358" s="168"/>
      <c r="B358" s="154"/>
      <c r="C358" s="16" t="s">
        <v>24</v>
      </c>
      <c r="D358" s="22">
        <f>'[4]11нед'!K244</f>
        <v>0</v>
      </c>
      <c r="E358" s="26">
        <f>'[4]11нед'!L244</f>
        <v>0</v>
      </c>
      <c r="F358" s="24">
        <f>'[4]11нед'!O244</f>
        <v>0</v>
      </c>
      <c r="G358" s="25">
        <f>'[4]11нед'!P244</f>
        <v>0</v>
      </c>
      <c r="H358" s="50"/>
      <c r="I358" s="170"/>
      <c r="J358" s="159"/>
      <c r="K358" s="16" t="s">
        <v>24</v>
      </c>
      <c r="L358" s="22">
        <f>'[4]12нед'!K244</f>
        <v>0</v>
      </c>
      <c r="M358" s="26">
        <f>'[4]12нед'!L244</f>
        <v>0</v>
      </c>
      <c r="N358" s="24">
        <f>'[4]12нед'!O244</f>
        <v>0</v>
      </c>
      <c r="O358" s="25">
        <f>'[4]12нед'!P244</f>
        <v>0</v>
      </c>
      <c r="P358" s="50"/>
    </row>
    <row r="359" spans="1:16" ht="19.149999999999999" hidden="1" customHeight="1" thickTop="1" thickBot="1">
      <c r="A359" s="169"/>
      <c r="B359" s="155"/>
      <c r="C359" s="17"/>
      <c r="D359" s="18">
        <f>'[4]11нед'!K245</f>
        <v>0</v>
      </c>
      <c r="E359" s="21">
        <f>'[4]11нед'!L245</f>
        <v>0</v>
      </c>
      <c r="F359" s="19">
        <f>'[4]11нед'!O245</f>
        <v>0</v>
      </c>
      <c r="G359" s="20">
        <f>'[4]11нед'!P245</f>
        <v>0</v>
      </c>
      <c r="H359" s="53"/>
      <c r="I359" s="171"/>
      <c r="J359" s="160"/>
      <c r="K359" s="17"/>
      <c r="L359" s="27">
        <f>'[4]12нед'!K59</f>
        <v>0</v>
      </c>
      <c r="M359" s="28">
        <f>'[4]12нед'!L59</f>
        <v>0</v>
      </c>
      <c r="N359" s="29">
        <f>'[4]12нед'!O59</f>
        <v>0</v>
      </c>
      <c r="O359" s="30">
        <f>'[4]11нед'!P59</f>
        <v>0</v>
      </c>
      <c r="P359" s="51"/>
    </row>
    <row r="360" spans="1:16" ht="39" hidden="1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 hidden="1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 hidden="1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 hidden="1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 hidden="1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 hidden="1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 hidden="1">
      <c r="A366" s="1"/>
      <c r="B366" s="144" t="s">
        <v>4</v>
      </c>
      <c r="C366" s="144"/>
      <c r="D366" s="144"/>
      <c r="E366" s="144"/>
      <c r="F366" s="144"/>
      <c r="G366" s="144"/>
      <c r="H366" s="144"/>
      <c r="I366" s="1"/>
      <c r="J366" s="144" t="s">
        <v>4</v>
      </c>
      <c r="K366" s="144"/>
      <c r="L366" s="144"/>
      <c r="M366" s="144"/>
      <c r="N366" s="144"/>
      <c r="O366" s="144"/>
      <c r="P366" s="144"/>
    </row>
    <row r="367" spans="1:16" ht="15.6" hidden="1">
      <c r="A367" s="7"/>
      <c r="B367" s="140" t="str">
        <f>'[5]14нед'!$A$6</f>
        <v>Направление подготовки:</v>
      </c>
      <c r="C367" s="8"/>
      <c r="D367" s="9"/>
      <c r="E3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367" s="9"/>
      <c r="G367" s="9"/>
      <c r="H367" s="48" t="str">
        <f>H7</f>
        <v>12-23 МИмз</v>
      </c>
      <c r="I367" s="7"/>
      <c r="J367" s="140" t="str">
        <f>'[5]14нед'!$A$6</f>
        <v>Направление подготовки:</v>
      </c>
      <c r="K367" s="8"/>
      <c r="L367" s="9"/>
      <c r="M3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367" s="9"/>
      <c r="O367" s="9"/>
      <c r="P367" s="48" t="str">
        <f>H7</f>
        <v>12-23 МИмз</v>
      </c>
    </row>
    <row r="368" spans="1:16" ht="15.6" hidden="1">
      <c r="A368" s="1"/>
      <c r="B368" s="145" t="s">
        <v>5</v>
      </c>
      <c r="C368" s="145"/>
      <c r="D368" s="145"/>
      <c r="E368" s="145" t="str">
        <f t="shared" ref="E368" si="4">E8</f>
        <v>заочная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заочная</v>
      </c>
      <c r="N368" s="145"/>
      <c r="O368" s="145"/>
      <c r="P368" s="145"/>
    </row>
    <row r="369" spans="1:16" ht="15.6" hidden="1">
      <c r="A369" s="1"/>
      <c r="B369" s="145" t="s">
        <v>7</v>
      </c>
      <c r="C369" s="145"/>
      <c r="D369" s="145"/>
      <c r="E369" s="140">
        <f>E9</f>
        <v>3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3</v>
      </c>
      <c r="N369" s="140"/>
      <c r="O369" s="140"/>
      <c r="P369" s="47"/>
    </row>
    <row r="370" spans="1:16" ht="15.6" hidden="1">
      <c r="A370" s="1"/>
      <c r="B370" s="146" t="s">
        <v>8</v>
      </c>
      <c r="C370" s="146"/>
      <c r="D370" s="146"/>
      <c r="E370" s="141">
        <f>M310+1</f>
        <v>9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10</v>
      </c>
      <c r="N370" s="141"/>
      <c r="O370" s="141"/>
      <c r="P370" s="49"/>
    </row>
    <row r="371" spans="1:16" ht="46.5" hidden="1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2.25" hidden="1" customHeight="1" thickTop="1">
      <c r="A372" s="167">
        <v>45985</v>
      </c>
      <c r="B372" s="153" t="s">
        <v>15</v>
      </c>
      <c r="C372" s="16" t="s">
        <v>16</v>
      </c>
      <c r="D372" s="18">
        <f>'[4]13нед'!K198</f>
        <v>0</v>
      </c>
      <c r="E372" s="21">
        <f>'[4]13нед'!L198</f>
        <v>0</v>
      </c>
      <c r="F372" s="19">
        <f>'[4]13нед'!O198</f>
        <v>0</v>
      </c>
      <c r="G372" s="20">
        <f>'[4]13нед'!P198</f>
        <v>0</v>
      </c>
      <c r="H372" s="53"/>
      <c r="I372" s="167">
        <v>45992</v>
      </c>
      <c r="J372" s="158" t="s">
        <v>15</v>
      </c>
      <c r="K372" s="16" t="s">
        <v>16</v>
      </c>
      <c r="L372" s="18">
        <f>'[5]14нед'!K198</f>
        <v>0</v>
      </c>
      <c r="M372" s="21">
        <f>'[5]14нед'!L198</f>
        <v>0</v>
      </c>
      <c r="N372" s="19">
        <f>'[5]14нед'!O198</f>
        <v>0</v>
      </c>
      <c r="O372" s="20">
        <f>'[5]14нед'!P198</f>
        <v>0</v>
      </c>
      <c r="P372" s="53"/>
    </row>
    <row r="373" spans="1:16" ht="31.15" hidden="1">
      <c r="A373" s="168"/>
      <c r="B373" s="154"/>
      <c r="C373" s="16" t="s">
        <v>18</v>
      </c>
      <c r="D373" s="22">
        <f>'[4]13нед'!K199</f>
        <v>0</v>
      </c>
      <c r="E373" s="26">
        <f>'[4]13нед'!L199</f>
        <v>0</v>
      </c>
      <c r="F373" s="24">
        <f>'[4]13нед'!O199</f>
        <v>0</v>
      </c>
      <c r="G373" s="25">
        <f>'[4]13нед'!P199</f>
        <v>0</v>
      </c>
      <c r="H373" s="50"/>
      <c r="I373" s="170"/>
      <c r="J373" s="159"/>
      <c r="K373" s="16" t="s">
        <v>18</v>
      </c>
      <c r="L373" s="22">
        <f>'[5]14нед'!K199</f>
        <v>0</v>
      </c>
      <c r="M373" s="26">
        <f>'[5]14нед'!L199</f>
        <v>0</v>
      </c>
      <c r="N373" s="24">
        <f>'[5]14нед'!O199</f>
        <v>0</v>
      </c>
      <c r="O373" s="25">
        <f>'[5]14нед'!P199</f>
        <v>0</v>
      </c>
      <c r="P373" s="50"/>
    </row>
    <row r="374" spans="1:16" ht="31.15" hidden="1">
      <c r="A374" s="168"/>
      <c r="B374" s="154"/>
      <c r="C374" s="16" t="s">
        <v>20</v>
      </c>
      <c r="D374" s="22">
        <f>'[4]13нед'!K200</f>
        <v>0</v>
      </c>
      <c r="E374" s="26">
        <f>'[4]13нед'!L200</f>
        <v>0</v>
      </c>
      <c r="F374" s="24">
        <f>'[4]13нед'!O200</f>
        <v>0</v>
      </c>
      <c r="G374" s="25">
        <f>'[4]13нед'!P200</f>
        <v>0</v>
      </c>
      <c r="H374" s="50"/>
      <c r="I374" s="170"/>
      <c r="J374" s="159"/>
      <c r="K374" s="16" t="s">
        <v>20</v>
      </c>
      <c r="L374" s="22">
        <f>'[5]14нед'!K200</f>
        <v>0</v>
      </c>
      <c r="M374" s="26">
        <f>'[5]14нед'!L200</f>
        <v>0</v>
      </c>
      <c r="N374" s="24">
        <f>'[5]14нед'!O200</f>
        <v>0</v>
      </c>
      <c r="O374" s="25">
        <f>'[5]14нед'!P200</f>
        <v>0</v>
      </c>
      <c r="P374" s="50"/>
    </row>
    <row r="375" spans="1:16" ht="31.15" hidden="1">
      <c r="A375" s="168"/>
      <c r="B375" s="154"/>
      <c r="C375" s="16" t="s">
        <v>21</v>
      </c>
      <c r="D375" s="22">
        <f>'[4]13нед'!K201</f>
        <v>0</v>
      </c>
      <c r="E375" s="26">
        <f>'[4]13нед'!L201</f>
        <v>0</v>
      </c>
      <c r="F375" s="24">
        <f>'[4]13нед'!O201</f>
        <v>0</v>
      </c>
      <c r="G375" s="25">
        <f>'[4]13нед'!P201</f>
        <v>0</v>
      </c>
      <c r="H375" s="50"/>
      <c r="I375" s="170"/>
      <c r="J375" s="159"/>
      <c r="K375" s="16" t="s">
        <v>21</v>
      </c>
      <c r="L375" s="22">
        <f>'[5]14нед'!K201</f>
        <v>0</v>
      </c>
      <c r="M375" s="26">
        <f>'[5]14нед'!L201</f>
        <v>0</v>
      </c>
      <c r="N375" s="24">
        <f>'[5]14нед'!O201</f>
        <v>0</v>
      </c>
      <c r="O375" s="25">
        <f>'[5]14нед'!P201</f>
        <v>0</v>
      </c>
      <c r="P375" s="50"/>
    </row>
    <row r="376" spans="1:16" ht="31.15" hidden="1">
      <c r="A376" s="168"/>
      <c r="B376" s="154"/>
      <c r="C376" s="16" t="s">
        <v>22</v>
      </c>
      <c r="D376" s="22">
        <f>'[4]13нед'!K202</f>
        <v>0</v>
      </c>
      <c r="E376" s="26">
        <f>'[4]13нед'!L202</f>
        <v>0</v>
      </c>
      <c r="F376" s="24">
        <f>'[4]13нед'!O202</f>
        <v>0</v>
      </c>
      <c r="G376" s="25">
        <f>'[4]13нед'!P202</f>
        <v>0</v>
      </c>
      <c r="H376" s="50"/>
      <c r="I376" s="170"/>
      <c r="J376" s="159"/>
      <c r="K376" s="16" t="s">
        <v>22</v>
      </c>
      <c r="L376" s="22">
        <f>'[5]14нед'!K202</f>
        <v>0</v>
      </c>
      <c r="M376" s="26">
        <f>'[5]14нед'!L202</f>
        <v>0</v>
      </c>
      <c r="N376" s="24">
        <f>'[5]14нед'!O202</f>
        <v>0</v>
      </c>
      <c r="O376" s="25">
        <f>'[5]14нед'!P202</f>
        <v>0</v>
      </c>
      <c r="P376" s="50"/>
    </row>
    <row r="377" spans="1:16" ht="35.85" hidden="1">
      <c r="A377" s="168"/>
      <c r="B377" s="154"/>
      <c r="C377" s="16" t="s">
        <v>23</v>
      </c>
      <c r="D377" s="22" t="str">
        <f>'[4]13нед'!K203</f>
        <v>л</v>
      </c>
      <c r="E377" s="26" t="str">
        <f>'[4]13нед'!L203</f>
        <v>Алгебра</v>
      </c>
      <c r="F377" s="24" t="str">
        <f>'[4]13нед'!O203</f>
        <v>Овчинникова М.В.</v>
      </c>
      <c r="G377" s="25" t="str">
        <f>'[4]13нед'!P203</f>
        <v>доцент, канд. наук</v>
      </c>
      <c r="H377" s="50" t="s">
        <v>83</v>
      </c>
      <c r="I377" s="170"/>
      <c r="J377" s="159"/>
      <c r="K377" s="16" t="s">
        <v>23</v>
      </c>
      <c r="L377" s="22">
        <f>'[5]14нед'!K203</f>
        <v>0</v>
      </c>
      <c r="M377" s="26">
        <f>'[5]14нед'!L203</f>
        <v>0</v>
      </c>
      <c r="N377" s="24">
        <f>'[5]14нед'!O203</f>
        <v>0</v>
      </c>
      <c r="O377" s="25">
        <f>'[5]14нед'!P203</f>
        <v>0</v>
      </c>
      <c r="P377" s="50"/>
    </row>
    <row r="378" spans="1:16" ht="35.85" hidden="1">
      <c r="A378" s="168"/>
      <c r="B378" s="154"/>
      <c r="C378" s="16" t="s">
        <v>24</v>
      </c>
      <c r="D378" s="22" t="str">
        <f>'[4]13нед'!K204</f>
        <v>л</v>
      </c>
      <c r="E378" s="26" t="str">
        <f>'[4]13нед'!L204</f>
        <v>История России</v>
      </c>
      <c r="F378" s="24" t="str">
        <f>'[4]13нед'!O204</f>
        <v>Березняк Я.В.</v>
      </c>
      <c r="G378" s="25" t="str">
        <f>'[4]13нед'!P204</f>
        <v>доцент</v>
      </c>
      <c r="H378" s="50" t="s">
        <v>84</v>
      </c>
      <c r="I378" s="170"/>
      <c r="J378" s="159"/>
      <c r="K378" s="16" t="s">
        <v>24</v>
      </c>
      <c r="L378" s="22">
        <f>'[5]14нед'!K204</f>
        <v>0</v>
      </c>
      <c r="M378" s="26">
        <f>'[5]14нед'!L204</f>
        <v>0</v>
      </c>
      <c r="N378" s="24">
        <f>'[5]14нед'!O204</f>
        <v>0</v>
      </c>
      <c r="O378" s="25">
        <f>'[5]14нед'!P204</f>
        <v>0</v>
      </c>
      <c r="P378" s="50"/>
    </row>
    <row r="379" spans="1:16" ht="18.600000000000001" hidden="1" customHeight="1" thickBot="1">
      <c r="A379" s="169"/>
      <c r="B379" s="155"/>
      <c r="C379" s="17"/>
      <c r="D379" s="27">
        <f>'[4]13нед'!K205</f>
        <v>0</v>
      </c>
      <c r="E379" s="28">
        <f>'[4]13нед'!L205</f>
        <v>0</v>
      </c>
      <c r="F379" s="29">
        <f>'[4]13нед'!O205</f>
        <v>0</v>
      </c>
      <c r="G379" s="30">
        <f>'[4]13нед'!P205</f>
        <v>0</v>
      </c>
      <c r="H379" s="51"/>
      <c r="I379" s="171"/>
      <c r="J379" s="160"/>
      <c r="K379" s="17"/>
      <c r="L379" s="27">
        <f>'[5]14нед'!K205</f>
        <v>0</v>
      </c>
      <c r="M379" s="28">
        <f>'[5]14нед'!L205</f>
        <v>0</v>
      </c>
      <c r="N379" s="29">
        <f>'[5]14нед'!O205</f>
        <v>0</v>
      </c>
      <c r="O379" s="30">
        <f>'[5]14нед'!P205</f>
        <v>0</v>
      </c>
      <c r="P379" s="51"/>
    </row>
    <row r="380" spans="1:16" ht="32.25" hidden="1" customHeight="1" thickTop="1">
      <c r="A380" s="167">
        <v>45986</v>
      </c>
      <c r="B380" s="153" t="s">
        <v>25</v>
      </c>
      <c r="C380" s="32" t="s">
        <v>16</v>
      </c>
      <c r="D380" s="18">
        <f>'[4]13нед'!K206</f>
        <v>0</v>
      </c>
      <c r="E380" s="21">
        <f>'[4]13нед'!L206</f>
        <v>0</v>
      </c>
      <c r="F380" s="19">
        <f>'[4]13нед'!O206</f>
        <v>0</v>
      </c>
      <c r="G380" s="20">
        <f>'[4]13нед'!P206</f>
        <v>0</v>
      </c>
      <c r="H380" s="53"/>
      <c r="I380" s="167">
        <v>45993</v>
      </c>
      <c r="J380" s="158" t="s">
        <v>25</v>
      </c>
      <c r="K380" s="32" t="s">
        <v>16</v>
      </c>
      <c r="L380" s="18">
        <f>'[5]14нед'!K206</f>
        <v>0</v>
      </c>
      <c r="M380" s="21">
        <f>'[5]14нед'!L206</f>
        <v>0</v>
      </c>
      <c r="N380" s="19">
        <f>'[5]14нед'!O206</f>
        <v>0</v>
      </c>
      <c r="O380" s="20">
        <f>'[5]14нед'!P206</f>
        <v>0</v>
      </c>
      <c r="P380" s="53"/>
    </row>
    <row r="381" spans="1:16" ht="31.15" hidden="1">
      <c r="A381" s="168"/>
      <c r="B381" s="154"/>
      <c r="C381" s="16" t="s">
        <v>18</v>
      </c>
      <c r="D381" s="22">
        <f>'[4]13нед'!K207</f>
        <v>0</v>
      </c>
      <c r="E381" s="26">
        <f>'[4]13нед'!L207</f>
        <v>0</v>
      </c>
      <c r="F381" s="24">
        <f>'[4]13нед'!O207</f>
        <v>0</v>
      </c>
      <c r="G381" s="25">
        <f>'[4]13нед'!P207</f>
        <v>0</v>
      </c>
      <c r="H381" s="50"/>
      <c r="I381" s="170"/>
      <c r="J381" s="159"/>
      <c r="K381" s="16" t="s">
        <v>18</v>
      </c>
      <c r="L381" s="22">
        <f>'[5]14нед'!K207</f>
        <v>0</v>
      </c>
      <c r="M381" s="26">
        <f>'[5]14нед'!L207</f>
        <v>0</v>
      </c>
      <c r="N381" s="24">
        <f>'[5]14нед'!O207</f>
        <v>0</v>
      </c>
      <c r="O381" s="25">
        <f>'[5]14нед'!P207</f>
        <v>0</v>
      </c>
      <c r="P381" s="50"/>
    </row>
    <row r="382" spans="1:16" ht="31.15" hidden="1">
      <c r="A382" s="168"/>
      <c r="B382" s="154"/>
      <c r="C382" s="16" t="s">
        <v>20</v>
      </c>
      <c r="D382" s="22">
        <f>'[4]13нед'!K208</f>
        <v>0</v>
      </c>
      <c r="E382" s="26">
        <f>'[4]13нед'!L208</f>
        <v>0</v>
      </c>
      <c r="F382" s="24">
        <f>'[4]13нед'!O208</f>
        <v>0</v>
      </c>
      <c r="G382" s="25">
        <f>'[4]13нед'!P208</f>
        <v>0</v>
      </c>
      <c r="H382" s="50"/>
      <c r="I382" s="170"/>
      <c r="J382" s="159"/>
      <c r="K382" s="16" t="s">
        <v>20</v>
      </c>
      <c r="L382" s="22">
        <f>'[5]14нед'!K208</f>
        <v>0</v>
      </c>
      <c r="M382" s="26">
        <f>'[5]14нед'!L208</f>
        <v>0</v>
      </c>
      <c r="N382" s="24">
        <f>'[5]14нед'!O208</f>
        <v>0</v>
      </c>
      <c r="O382" s="25">
        <f>'[5]14нед'!P208</f>
        <v>0</v>
      </c>
      <c r="P382" s="50"/>
    </row>
    <row r="383" spans="1:16" ht="31.15" hidden="1">
      <c r="A383" s="168"/>
      <c r="B383" s="154"/>
      <c r="C383" s="16" t="s">
        <v>21</v>
      </c>
      <c r="D383" s="22">
        <f>'[4]13нед'!K209</f>
        <v>0</v>
      </c>
      <c r="E383" s="26">
        <f>'[4]13нед'!L209</f>
        <v>0</v>
      </c>
      <c r="F383" s="24">
        <f>'[4]13нед'!O209</f>
        <v>0</v>
      </c>
      <c r="G383" s="25">
        <f>'[4]13нед'!P209</f>
        <v>0</v>
      </c>
      <c r="H383" s="50"/>
      <c r="I383" s="170"/>
      <c r="J383" s="159"/>
      <c r="K383" s="16" t="s">
        <v>21</v>
      </c>
      <c r="L383" s="22">
        <f>'[5]14нед'!K209</f>
        <v>0</v>
      </c>
      <c r="M383" s="26">
        <f>'[5]14нед'!L209</f>
        <v>0</v>
      </c>
      <c r="N383" s="24">
        <f>'[5]14нед'!O209</f>
        <v>0</v>
      </c>
      <c r="O383" s="25">
        <f>'[5]14нед'!P209</f>
        <v>0</v>
      </c>
      <c r="P383" s="50"/>
    </row>
    <row r="384" spans="1:16" ht="31.15" hidden="1">
      <c r="A384" s="168"/>
      <c r="B384" s="154"/>
      <c r="C384" s="16" t="s">
        <v>22</v>
      </c>
      <c r="D384" s="22">
        <f>'[4]13нед'!K210</f>
        <v>0</v>
      </c>
      <c r="E384" s="26">
        <f>'[4]13нед'!L210</f>
        <v>0</v>
      </c>
      <c r="F384" s="24">
        <f>'[4]13нед'!O210</f>
        <v>0</v>
      </c>
      <c r="G384" s="25">
        <f>'[4]13нед'!P210</f>
        <v>0</v>
      </c>
      <c r="H384" s="50"/>
      <c r="I384" s="170"/>
      <c r="J384" s="159"/>
      <c r="K384" s="16" t="s">
        <v>22</v>
      </c>
      <c r="L384" s="22">
        <f>'[5]14нед'!K210</f>
        <v>0</v>
      </c>
      <c r="M384" s="26">
        <f>'[5]14нед'!L210</f>
        <v>0</v>
      </c>
      <c r="N384" s="24">
        <f>'[5]14нед'!O210</f>
        <v>0</v>
      </c>
      <c r="O384" s="25">
        <f>'[5]14нед'!P210</f>
        <v>0</v>
      </c>
      <c r="P384" s="50"/>
    </row>
    <row r="385" spans="1:16" ht="31.15" hidden="1">
      <c r="A385" s="168"/>
      <c r="B385" s="154"/>
      <c r="C385" s="16" t="s">
        <v>23</v>
      </c>
      <c r="D385" s="22" t="str">
        <f>'[4]13нед'!K211</f>
        <v>л</v>
      </c>
      <c r="E385" s="26" t="str">
        <f>'[4]13нед'!L211</f>
        <v>Технологии цифрового образования</v>
      </c>
      <c r="F385" s="24" t="str">
        <f>'[4]13нед'!O211</f>
        <v/>
      </c>
      <c r="G385" s="25" t="str">
        <f>'[4]13нед'!P211</f>
        <v/>
      </c>
      <c r="H385" s="41" t="s">
        <v>85</v>
      </c>
      <c r="I385" s="170"/>
      <c r="J385" s="159"/>
      <c r="K385" s="16" t="s">
        <v>23</v>
      </c>
      <c r="L385" s="22" t="str">
        <f>'[5]14нед'!K211</f>
        <v>пр</v>
      </c>
      <c r="M385" s="26" t="str">
        <f>'[5]14нед'!L211</f>
        <v xml:space="preserve">Иностранный язык </v>
      </c>
      <c r="N385" s="24" t="str">
        <f>'[5]14нед'!O211</f>
        <v/>
      </c>
      <c r="O385" s="25" t="str">
        <f>'[5]14нед'!P211</f>
        <v/>
      </c>
      <c r="P385" s="41" t="s">
        <v>86</v>
      </c>
    </row>
    <row r="386" spans="1:16" ht="31.15" hidden="1">
      <c r="A386" s="168"/>
      <c r="B386" s="154"/>
      <c r="C386" s="16" t="s">
        <v>24</v>
      </c>
      <c r="D386" s="22" t="str">
        <f>'[4]13нед'!K212</f>
        <v>л</v>
      </c>
      <c r="E386" s="26" t="str">
        <f>'[4]13нед'!L212</f>
        <v>Основы российской государственности</v>
      </c>
      <c r="F386" s="24" t="str">
        <f>'[4]13нед'!O212</f>
        <v/>
      </c>
      <c r="G386" s="25" t="str">
        <f>'[4]13нед'!P212</f>
        <v/>
      </c>
      <c r="H386" s="41" t="s">
        <v>87</v>
      </c>
      <c r="I386" s="170"/>
      <c r="J386" s="159"/>
      <c r="K386" s="16" t="s">
        <v>24</v>
      </c>
      <c r="L386" s="22" t="str">
        <f>'[5]14нед'!K212</f>
        <v>пр</v>
      </c>
      <c r="M386" s="26" t="str">
        <f>'[5]14нед'!L212</f>
        <v>Основы российской государственности</v>
      </c>
      <c r="N386" s="24" t="str">
        <f>'[5]14нед'!O212</f>
        <v/>
      </c>
      <c r="O386" s="25" t="str">
        <f>'[5]14нед'!P212</f>
        <v/>
      </c>
      <c r="P386" s="41" t="s">
        <v>88</v>
      </c>
    </row>
    <row r="387" spans="1:16" ht="18.600000000000001" hidden="1" customHeight="1" thickBot="1">
      <c r="A387" s="169"/>
      <c r="B387" s="155"/>
      <c r="C387" s="17"/>
      <c r="D387" s="27">
        <f>'[4]13нед'!K213</f>
        <v>0</v>
      </c>
      <c r="E387" s="28">
        <f>'[4]13нед'!L213</f>
        <v>0</v>
      </c>
      <c r="F387" s="29">
        <f>'[4]13нед'!O213</f>
        <v>0</v>
      </c>
      <c r="G387" s="30">
        <f>'[4]13нед'!P213</f>
        <v>0</v>
      </c>
      <c r="H387" s="51"/>
      <c r="I387" s="171"/>
      <c r="J387" s="160"/>
      <c r="K387" s="17"/>
      <c r="L387" s="27">
        <f>'[5]14нед'!K213</f>
        <v>0</v>
      </c>
      <c r="M387" s="28">
        <f>'[5]14нед'!L213</f>
        <v>0</v>
      </c>
      <c r="N387" s="29">
        <f>'[5]14нед'!O213</f>
        <v>0</v>
      </c>
      <c r="O387" s="30">
        <f>'[5]14нед'!P213</f>
        <v>0</v>
      </c>
      <c r="P387" s="51"/>
    </row>
    <row r="388" spans="1:16" ht="48" hidden="1" customHeight="1" thickTop="1">
      <c r="A388" s="172">
        <v>45987</v>
      </c>
      <c r="B388" s="161" t="s">
        <v>30</v>
      </c>
      <c r="C388" s="32" t="s">
        <v>16</v>
      </c>
      <c r="D388" s="18">
        <f>'[4]13нед'!K214</f>
        <v>0</v>
      </c>
      <c r="E388" s="21">
        <f>'[4]13нед'!L214</f>
        <v>0</v>
      </c>
      <c r="F388" s="19">
        <f>'[4]13нед'!O214</f>
        <v>0</v>
      </c>
      <c r="G388" s="20">
        <f>'[4]13нед'!P214</f>
        <v>0</v>
      </c>
      <c r="H388" s="53"/>
      <c r="I388" s="172">
        <v>45994</v>
      </c>
      <c r="J388" s="164" t="s">
        <v>30</v>
      </c>
      <c r="K388" s="32" t="s">
        <v>16</v>
      </c>
      <c r="L388" s="18">
        <f>'[5]14нед'!K214</f>
        <v>0</v>
      </c>
      <c r="M388" s="21">
        <f>'[5]14нед'!L214</f>
        <v>0</v>
      </c>
      <c r="N388" s="19">
        <f>'[5]14нед'!O214</f>
        <v>0</v>
      </c>
      <c r="O388" s="20">
        <f>'[5]14нед'!P214</f>
        <v>0</v>
      </c>
      <c r="P388" s="53"/>
    </row>
    <row r="389" spans="1:16" ht="31.15" hidden="1">
      <c r="A389" s="173"/>
      <c r="B389" s="162"/>
      <c r="C389" s="16" t="s">
        <v>18</v>
      </c>
      <c r="D389" s="22">
        <f>'[4]13нед'!K215</f>
        <v>0</v>
      </c>
      <c r="E389" s="26">
        <f>'[4]13нед'!L215</f>
        <v>0</v>
      </c>
      <c r="F389" s="24">
        <f>'[4]13нед'!O215</f>
        <v>0</v>
      </c>
      <c r="G389" s="25">
        <f>'[4]13нед'!P215</f>
        <v>0</v>
      </c>
      <c r="H389" s="50"/>
      <c r="I389" s="173"/>
      <c r="J389" s="165"/>
      <c r="K389" s="16" t="s">
        <v>18</v>
      </c>
      <c r="L389" s="22">
        <f>'[5]14нед'!K215</f>
        <v>0</v>
      </c>
      <c r="M389" s="26">
        <f>'[5]14нед'!L215</f>
        <v>0</v>
      </c>
      <c r="N389" s="24">
        <f>'[5]14нед'!O215</f>
        <v>0</v>
      </c>
      <c r="O389" s="25">
        <f>'[5]14нед'!P215</f>
        <v>0</v>
      </c>
      <c r="P389" s="50"/>
    </row>
    <row r="390" spans="1:16" ht="31.15" hidden="1">
      <c r="A390" s="173"/>
      <c r="B390" s="162"/>
      <c r="C390" s="16" t="s">
        <v>20</v>
      </c>
      <c r="D390" s="22">
        <f>'[4]13нед'!K216</f>
        <v>0</v>
      </c>
      <c r="E390" s="26">
        <f>'[4]13нед'!L216</f>
        <v>0</v>
      </c>
      <c r="F390" s="24">
        <f>'[4]13нед'!O216</f>
        <v>0</v>
      </c>
      <c r="G390" s="25">
        <f>'[4]13нед'!P216</f>
        <v>0</v>
      </c>
      <c r="H390" s="50"/>
      <c r="I390" s="173"/>
      <c r="J390" s="165"/>
      <c r="K390" s="16" t="s">
        <v>20</v>
      </c>
      <c r="L390" s="22">
        <f>'[5]14нед'!K216</f>
        <v>0</v>
      </c>
      <c r="M390" s="26">
        <f>'[5]14нед'!L216</f>
        <v>0</v>
      </c>
      <c r="N390" s="24">
        <f>'[5]14нед'!O216</f>
        <v>0</v>
      </c>
      <c r="O390" s="25">
        <f>'[5]14нед'!P216</f>
        <v>0</v>
      </c>
      <c r="P390" s="50"/>
    </row>
    <row r="391" spans="1:16" ht="31.15" hidden="1">
      <c r="A391" s="173"/>
      <c r="B391" s="162"/>
      <c r="C391" s="16" t="s">
        <v>21</v>
      </c>
      <c r="D391" s="22">
        <f>'[4]13нед'!K217</f>
        <v>0</v>
      </c>
      <c r="E391" s="26">
        <f>'[4]13нед'!L217</f>
        <v>0</v>
      </c>
      <c r="F391" s="24">
        <f>'[4]13нед'!O217</f>
        <v>0</v>
      </c>
      <c r="G391" s="25">
        <f>'[4]13нед'!P217</f>
        <v>0</v>
      </c>
      <c r="H391" s="50"/>
      <c r="I391" s="173"/>
      <c r="J391" s="165"/>
      <c r="K391" s="16" t="s">
        <v>21</v>
      </c>
      <c r="L391" s="22">
        <f>'[5]14нед'!K217</f>
        <v>0</v>
      </c>
      <c r="M391" s="26">
        <f>'[5]14нед'!L217</f>
        <v>0</v>
      </c>
      <c r="N391" s="24">
        <f>'[5]14нед'!O217</f>
        <v>0</v>
      </c>
      <c r="O391" s="25">
        <f>'[5]14нед'!P217</f>
        <v>0</v>
      </c>
      <c r="P391" s="50"/>
    </row>
    <row r="392" spans="1:16" ht="31.15" hidden="1">
      <c r="A392" s="173"/>
      <c r="B392" s="162"/>
      <c r="C392" s="16" t="s">
        <v>22</v>
      </c>
      <c r="D392" s="22">
        <f>'[4]13нед'!K218</f>
        <v>0</v>
      </c>
      <c r="E392" s="26">
        <f>'[4]13нед'!L218</f>
        <v>0</v>
      </c>
      <c r="F392" s="24">
        <f>'[4]13нед'!O218</f>
        <v>0</v>
      </c>
      <c r="G392" s="25">
        <f>'[4]13нед'!P218</f>
        <v>0</v>
      </c>
      <c r="H392" s="50"/>
      <c r="I392" s="173"/>
      <c r="J392" s="165"/>
      <c r="K392" s="16" t="s">
        <v>22</v>
      </c>
      <c r="L392" s="22">
        <f>'[5]14нед'!K218</f>
        <v>0</v>
      </c>
      <c r="M392" s="26">
        <f>'[5]14нед'!L218</f>
        <v>0</v>
      </c>
      <c r="N392" s="24">
        <f>'[5]14нед'!O218</f>
        <v>0</v>
      </c>
      <c r="O392" s="25">
        <f>'[5]14нед'!P218</f>
        <v>0</v>
      </c>
      <c r="P392" s="50"/>
    </row>
    <row r="393" spans="1:16" ht="31.15" hidden="1">
      <c r="A393" s="173"/>
      <c r="B393" s="162"/>
      <c r="C393" s="16" t="s">
        <v>23</v>
      </c>
      <c r="D393" s="22" t="str">
        <f>'[4]13нед'!K219</f>
        <v>л</v>
      </c>
      <c r="E393" s="26" t="str">
        <f>'[4]13нед'!L219</f>
        <v>Обучение служением</v>
      </c>
      <c r="F393" s="24" t="str">
        <f>'[4]13нед'!O219</f>
        <v/>
      </c>
      <c r="G393" s="25" t="str">
        <f>'[4]13нед'!P219</f>
        <v/>
      </c>
      <c r="H393" s="41" t="s">
        <v>89</v>
      </c>
      <c r="I393" s="173"/>
      <c r="J393" s="165"/>
      <c r="K393" s="16" t="s">
        <v>23</v>
      </c>
      <c r="L393" s="22" t="str">
        <f>'[5]14нед'!K219</f>
        <v>пр</v>
      </c>
      <c r="M393" s="26" t="str">
        <f>'[5]14нед'!L219</f>
        <v>Геометрия</v>
      </c>
      <c r="N393" s="24" t="str">
        <f>'[5]14нед'!O219</f>
        <v>Казанцев Ю.А.</v>
      </c>
      <c r="O393" s="25" t="str">
        <f>'[5]14нед'!P219</f>
        <v>преподаватель</v>
      </c>
      <c r="P393" s="57" t="s">
        <v>83</v>
      </c>
    </row>
    <row r="394" spans="1:16" ht="31.15" hidden="1">
      <c r="A394" s="173"/>
      <c r="B394" s="162"/>
      <c r="C394" s="16" t="s">
        <v>24</v>
      </c>
      <c r="D394" s="22">
        <f>'[4]13нед'!K220</f>
        <v>0</v>
      </c>
      <c r="E394" s="26">
        <f>'[4]13нед'!L220</f>
        <v>0</v>
      </c>
      <c r="F394" s="24">
        <f>'[4]13нед'!O220</f>
        <v>0</v>
      </c>
      <c r="G394" s="25">
        <f>'[4]13нед'!P220</f>
        <v>0</v>
      </c>
      <c r="H394" s="41"/>
      <c r="I394" s="173"/>
      <c r="J394" s="165"/>
      <c r="K394" s="16" t="s">
        <v>24</v>
      </c>
      <c r="L394" s="22" t="str">
        <f>'[5]14нед'!K220</f>
        <v>пр</v>
      </c>
      <c r="M394" s="26" t="str">
        <f>'[5]14нед'!L220</f>
        <v>Алгебра</v>
      </c>
      <c r="N394" s="24" t="str">
        <f>'[5]14нед'!O220</f>
        <v>Овчинникова М.В.</v>
      </c>
      <c r="O394" s="25" t="str">
        <f>'[5]14нед'!P220</f>
        <v>доцент, канд. наук</v>
      </c>
      <c r="P394" s="57" t="s">
        <v>83</v>
      </c>
    </row>
    <row r="395" spans="1:16" ht="18.600000000000001" hidden="1" customHeight="1" thickBot="1">
      <c r="A395" s="174"/>
      <c r="B395" s="163"/>
      <c r="C395" s="17"/>
      <c r="D395" s="27">
        <f>'[4]13нед'!K221</f>
        <v>0</v>
      </c>
      <c r="E395" s="28">
        <f>'[4]13нед'!L221</f>
        <v>0</v>
      </c>
      <c r="F395" s="29">
        <f>'[4]13нед'!O221</f>
        <v>0</v>
      </c>
      <c r="G395" s="30">
        <f>'[4]13нед'!P221</f>
        <v>0</v>
      </c>
      <c r="H395" s="51"/>
      <c r="I395" s="174"/>
      <c r="J395" s="166"/>
      <c r="K395" s="17"/>
      <c r="L395" s="27">
        <f>'[5]14нед'!K221</f>
        <v>0</v>
      </c>
      <c r="M395" s="28">
        <f>'[5]14нед'!L221</f>
        <v>0</v>
      </c>
      <c r="N395" s="29">
        <f>'[5]14нед'!O221</f>
        <v>0</v>
      </c>
      <c r="O395" s="30">
        <f>'[5]14нед'!P221</f>
        <v>0</v>
      </c>
      <c r="P395" s="51"/>
    </row>
    <row r="396" spans="1:16" ht="48" hidden="1" customHeight="1" thickTop="1">
      <c r="A396" s="167">
        <v>45988</v>
      </c>
      <c r="B396" s="153" t="s">
        <v>32</v>
      </c>
      <c r="C396" s="32" t="s">
        <v>16</v>
      </c>
      <c r="D396" s="18">
        <f>'[4]13нед'!K222</f>
        <v>0</v>
      </c>
      <c r="E396" s="21">
        <f>'[4]13нед'!L222</f>
        <v>0</v>
      </c>
      <c r="F396" s="19">
        <f>'[4]13нед'!O222</f>
        <v>0</v>
      </c>
      <c r="G396" s="20">
        <f>'[4]13нед'!P222</f>
        <v>0</v>
      </c>
      <c r="H396" s="53"/>
      <c r="I396" s="167">
        <v>45995</v>
      </c>
      <c r="J396" s="158" t="s">
        <v>32</v>
      </c>
      <c r="K396" s="32" t="s">
        <v>16</v>
      </c>
      <c r="L396" s="18">
        <f>'[5]14нед'!K222</f>
        <v>0</v>
      </c>
      <c r="M396" s="21">
        <f>'[5]14нед'!L222</f>
        <v>0</v>
      </c>
      <c r="N396" s="19">
        <f>'[5]14нед'!O222</f>
        <v>0</v>
      </c>
      <c r="O396" s="20">
        <f>'[5]14нед'!P222</f>
        <v>0</v>
      </c>
      <c r="P396" s="53"/>
    </row>
    <row r="397" spans="1:16" ht="31.15" hidden="1">
      <c r="A397" s="168"/>
      <c r="B397" s="154"/>
      <c r="C397" s="16" t="s">
        <v>18</v>
      </c>
      <c r="D397" s="22">
        <f>'[4]13нед'!K223</f>
        <v>0</v>
      </c>
      <c r="E397" s="26">
        <f>'[4]13нед'!L223</f>
        <v>0</v>
      </c>
      <c r="F397" s="24">
        <f>'[4]13нед'!O223</f>
        <v>0</v>
      </c>
      <c r="G397" s="25">
        <f>'[4]13нед'!P223</f>
        <v>0</v>
      </c>
      <c r="H397" s="50"/>
      <c r="I397" s="170"/>
      <c r="J397" s="159"/>
      <c r="K397" s="16" t="s">
        <v>18</v>
      </c>
      <c r="L397" s="22">
        <f>'[5]14нед'!K223</f>
        <v>0</v>
      </c>
      <c r="M397" s="26">
        <f>'[5]14нед'!L223</f>
        <v>0</v>
      </c>
      <c r="N397" s="24">
        <f>'[5]14нед'!O223</f>
        <v>0</v>
      </c>
      <c r="O397" s="25">
        <f>'[5]14нед'!P223</f>
        <v>0</v>
      </c>
      <c r="P397" s="50"/>
    </row>
    <row r="398" spans="1:16" ht="31.15" hidden="1">
      <c r="A398" s="168"/>
      <c r="B398" s="154"/>
      <c r="C398" s="16" t="s">
        <v>20</v>
      </c>
      <c r="D398" s="22">
        <f>'[4]13нед'!K224</f>
        <v>0</v>
      </c>
      <c r="E398" s="26">
        <f>'[4]13нед'!L224</f>
        <v>0</v>
      </c>
      <c r="F398" s="24">
        <f>'[4]13нед'!O224</f>
        <v>0</v>
      </c>
      <c r="G398" s="25">
        <f>'[4]13нед'!P224</f>
        <v>0</v>
      </c>
      <c r="H398" s="50"/>
      <c r="I398" s="170"/>
      <c r="J398" s="159"/>
      <c r="K398" s="16" t="s">
        <v>20</v>
      </c>
      <c r="L398" s="22">
        <f>'[5]14нед'!K224</f>
        <v>0</v>
      </c>
      <c r="M398" s="26">
        <f>'[5]14нед'!L224</f>
        <v>0</v>
      </c>
      <c r="N398" s="24">
        <f>'[5]14нед'!O224</f>
        <v>0</v>
      </c>
      <c r="O398" s="25">
        <f>'[5]14нед'!P224</f>
        <v>0</v>
      </c>
      <c r="P398" s="50"/>
    </row>
    <row r="399" spans="1:16" ht="31.15" hidden="1">
      <c r="A399" s="168"/>
      <c r="B399" s="154"/>
      <c r="C399" s="16" t="s">
        <v>21</v>
      </c>
      <c r="D399" s="22">
        <f>'[4]13нед'!K225</f>
        <v>0</v>
      </c>
      <c r="E399" s="26">
        <f>'[4]13нед'!L225</f>
        <v>0</v>
      </c>
      <c r="F399" s="24">
        <f>'[4]13нед'!O225</f>
        <v>0</v>
      </c>
      <c r="G399" s="25">
        <f>'[4]13нед'!P225</f>
        <v>0</v>
      </c>
      <c r="H399" s="50"/>
      <c r="I399" s="170"/>
      <c r="J399" s="159"/>
      <c r="K399" s="16" t="s">
        <v>21</v>
      </c>
      <c r="L399" s="22">
        <f>'[5]14нед'!K225</f>
        <v>0</v>
      </c>
      <c r="M399" s="26">
        <f>'[5]14нед'!L225</f>
        <v>0</v>
      </c>
      <c r="N399" s="24">
        <f>'[5]14нед'!O225</f>
        <v>0</v>
      </c>
      <c r="O399" s="25">
        <f>'[5]14нед'!P225</f>
        <v>0</v>
      </c>
      <c r="P399" s="50"/>
    </row>
    <row r="400" spans="1:16" ht="31.15" hidden="1">
      <c r="A400" s="168"/>
      <c r="B400" s="154"/>
      <c r="C400" s="16" t="s">
        <v>22</v>
      </c>
      <c r="D400" s="22">
        <f>'[4]13нед'!K226</f>
        <v>0</v>
      </c>
      <c r="E400" s="26">
        <f>'[4]13нед'!L226</f>
        <v>0</v>
      </c>
      <c r="F400" s="24">
        <f>'[4]13нед'!O226</f>
        <v>0</v>
      </c>
      <c r="G400" s="25">
        <f>'[4]13нед'!P226</f>
        <v>0</v>
      </c>
      <c r="H400" s="50"/>
      <c r="I400" s="170"/>
      <c r="J400" s="159"/>
      <c r="K400" s="16" t="s">
        <v>22</v>
      </c>
      <c r="L400" s="22">
        <f>'[5]14нед'!K226</f>
        <v>0</v>
      </c>
      <c r="M400" s="26">
        <f>'[5]14нед'!L226</f>
        <v>0</v>
      </c>
      <c r="N400" s="24">
        <f>'[5]14нед'!O226</f>
        <v>0</v>
      </c>
      <c r="O400" s="25">
        <f>'[5]14нед'!P226</f>
        <v>0</v>
      </c>
      <c r="P400" s="50"/>
    </row>
    <row r="401" spans="1:16" ht="35.85" hidden="1">
      <c r="A401" s="168"/>
      <c r="B401" s="154"/>
      <c r="C401" s="16" t="s">
        <v>23</v>
      </c>
      <c r="D401" s="22" t="str">
        <f>'[4]13нед'!K227</f>
        <v>л</v>
      </c>
      <c r="E401" s="26" t="str">
        <f>'[4]13нед'!L227</f>
        <v>Возрастная анатомия, физиология и культура здоровья</v>
      </c>
      <c r="F401" s="24" t="str">
        <f>'[4]13нед'!O227</f>
        <v/>
      </c>
      <c r="G401" s="25" t="str">
        <f>'[4]13нед'!P227</f>
        <v/>
      </c>
      <c r="H401" s="41" t="s">
        <v>91</v>
      </c>
      <c r="I401" s="170"/>
      <c r="J401" s="159"/>
      <c r="K401" s="16" t="s">
        <v>23</v>
      </c>
      <c r="L401" s="22" t="str">
        <f>'[5]14нед'!K227</f>
        <v>пр</v>
      </c>
      <c r="M401" s="26" t="str">
        <f>'[5]14нед'!L227</f>
        <v xml:space="preserve"> История России</v>
      </c>
      <c r="N401" s="24" t="str">
        <f>'[5]14нед'!O227</f>
        <v>Разбеглова Т.П.</v>
      </c>
      <c r="O401" s="25" t="str">
        <f>'[5]14нед'!P227</f>
        <v>доцент</v>
      </c>
      <c r="P401" s="41" t="s">
        <v>92</v>
      </c>
    </row>
    <row r="402" spans="1:16" ht="31.15" hidden="1">
      <c r="A402" s="168"/>
      <c r="B402" s="154"/>
      <c r="C402" s="16" t="s">
        <v>24</v>
      </c>
      <c r="D402" s="22" t="str">
        <f>'[4]13нед'!K228</f>
        <v>л</v>
      </c>
      <c r="E402" s="26" t="str">
        <f>'[4]13нед'!L228</f>
        <v>Геометрия</v>
      </c>
      <c r="F402" s="24" t="str">
        <f>'[4]13нед'!O228</f>
        <v>Казанцев Ю.А.</v>
      </c>
      <c r="G402" s="25" t="str">
        <f>'[4]13нед'!P228</f>
        <v>преподаватель</v>
      </c>
      <c r="H402" s="57" t="s">
        <v>83</v>
      </c>
      <c r="I402" s="170"/>
      <c r="J402" s="159"/>
      <c r="K402" s="16" t="s">
        <v>24</v>
      </c>
      <c r="L402" s="22" t="str">
        <f>'[5]14нед'!K228</f>
        <v>пр</v>
      </c>
      <c r="M402" s="26" t="str">
        <f>'[5]14нед'!L228</f>
        <v>Физическая культура и спорт</v>
      </c>
      <c r="N402" s="24" t="str">
        <f>'[5]14нед'!O228</f>
        <v/>
      </c>
      <c r="O402" s="25" t="str">
        <f>'[5]14нед'!P228</f>
        <v/>
      </c>
      <c r="P402" s="41" t="s">
        <v>93</v>
      </c>
    </row>
    <row r="403" spans="1:16" ht="18.600000000000001" hidden="1" customHeight="1" thickBot="1">
      <c r="A403" s="169"/>
      <c r="B403" s="155"/>
      <c r="C403" s="17"/>
      <c r="D403" s="27">
        <f>'[4]13нед'!K229</f>
        <v>0</v>
      </c>
      <c r="E403" s="28">
        <f>'[4]13нед'!L229</f>
        <v>0</v>
      </c>
      <c r="F403" s="29">
        <f>'[4]13нед'!O229</f>
        <v>0</v>
      </c>
      <c r="G403" s="30">
        <f>'[4]13нед'!P229</f>
        <v>0</v>
      </c>
      <c r="H403" s="51"/>
      <c r="I403" s="171"/>
      <c r="J403" s="160"/>
      <c r="K403" s="17"/>
      <c r="L403" s="27">
        <f>'[5]14нед'!K229</f>
        <v>0</v>
      </c>
      <c r="M403" s="28">
        <f>'[5]14нед'!L229</f>
        <v>0</v>
      </c>
      <c r="N403" s="29">
        <f>'[5]14нед'!O229</f>
        <v>0</v>
      </c>
      <c r="O403" s="30">
        <f>'[5]14нед'!P229</f>
        <v>0</v>
      </c>
      <c r="P403" s="51"/>
    </row>
    <row r="404" spans="1:16" ht="48" hidden="1" customHeight="1" thickTop="1">
      <c r="A404" s="167">
        <v>45989</v>
      </c>
      <c r="B404" s="153" t="s">
        <v>34</v>
      </c>
      <c r="C404" s="32" t="s">
        <v>16</v>
      </c>
      <c r="D404" s="18">
        <f>'[4]13нед'!K230</f>
        <v>0</v>
      </c>
      <c r="E404" s="21">
        <f>'[4]13нед'!L230</f>
        <v>0</v>
      </c>
      <c r="F404" s="19">
        <f>'[4]13нед'!O230</f>
        <v>0</v>
      </c>
      <c r="G404" s="20">
        <f>'[4]13нед'!P230</f>
        <v>0</v>
      </c>
      <c r="H404" s="53"/>
      <c r="I404" s="167">
        <v>45996</v>
      </c>
      <c r="J404" s="158" t="s">
        <v>34</v>
      </c>
      <c r="K404" s="32" t="s">
        <v>16</v>
      </c>
      <c r="L404" s="18">
        <f>'[5]14нед'!K230</f>
        <v>0</v>
      </c>
      <c r="M404" s="21">
        <f>'[5]14нед'!L230</f>
        <v>0</v>
      </c>
      <c r="N404" s="19">
        <f>'[5]14нед'!O230</f>
        <v>0</v>
      </c>
      <c r="O404" s="20">
        <f>'[5]14нед'!P230</f>
        <v>0</v>
      </c>
      <c r="P404" s="53"/>
    </row>
    <row r="405" spans="1:16" ht="31.15" hidden="1">
      <c r="A405" s="168"/>
      <c r="B405" s="154"/>
      <c r="C405" s="16" t="s">
        <v>18</v>
      </c>
      <c r="D405" s="22">
        <f>'[4]13нед'!K231</f>
        <v>0</v>
      </c>
      <c r="E405" s="26">
        <f>'[4]13нед'!L231</f>
        <v>0</v>
      </c>
      <c r="F405" s="24">
        <f>'[4]13нед'!O231</f>
        <v>0</v>
      </c>
      <c r="G405" s="25">
        <f>'[4]13нед'!P231</f>
        <v>0</v>
      </c>
      <c r="H405" s="50"/>
      <c r="I405" s="170"/>
      <c r="J405" s="159"/>
      <c r="K405" s="16" t="s">
        <v>18</v>
      </c>
      <c r="L405" s="22">
        <f>'[5]14нед'!K231</f>
        <v>0</v>
      </c>
      <c r="M405" s="26">
        <f>'[5]14нед'!L231</f>
        <v>0</v>
      </c>
      <c r="N405" s="24">
        <f>'[5]14нед'!O231</f>
        <v>0</v>
      </c>
      <c r="O405" s="25">
        <f>'[5]14нед'!P231</f>
        <v>0</v>
      </c>
      <c r="P405" s="50"/>
    </row>
    <row r="406" spans="1:16" ht="31.15" hidden="1">
      <c r="A406" s="168"/>
      <c r="B406" s="154"/>
      <c r="C406" s="16" t="s">
        <v>20</v>
      </c>
      <c r="D406" s="22">
        <f>'[4]13нед'!K232</f>
        <v>0</v>
      </c>
      <c r="E406" s="26">
        <f>'[4]13нед'!L232</f>
        <v>0</v>
      </c>
      <c r="F406" s="24">
        <f>'[4]13нед'!O232</f>
        <v>0</v>
      </c>
      <c r="G406" s="25">
        <f>'[4]13нед'!P232</f>
        <v>0</v>
      </c>
      <c r="H406" s="50"/>
      <c r="I406" s="170"/>
      <c r="J406" s="159"/>
      <c r="K406" s="16" t="s">
        <v>20</v>
      </c>
      <c r="L406" s="22">
        <f>'[5]14нед'!K232</f>
        <v>0</v>
      </c>
      <c r="M406" s="26">
        <f>'[5]14нед'!L232</f>
        <v>0</v>
      </c>
      <c r="N406" s="24">
        <f>'[5]14нед'!O232</f>
        <v>0</v>
      </c>
      <c r="O406" s="25">
        <f>'[5]14нед'!P232</f>
        <v>0</v>
      </c>
      <c r="P406" s="50"/>
    </row>
    <row r="407" spans="1:16" ht="31.15" hidden="1">
      <c r="A407" s="168"/>
      <c r="B407" s="154"/>
      <c r="C407" s="16" t="s">
        <v>21</v>
      </c>
      <c r="D407" s="22">
        <f>'[4]13нед'!K233</f>
        <v>0</v>
      </c>
      <c r="E407" s="26">
        <f>'[4]13нед'!L233</f>
        <v>0</v>
      </c>
      <c r="F407" s="24">
        <f>'[4]13нед'!O233</f>
        <v>0</v>
      </c>
      <c r="G407" s="25">
        <f>'[4]13нед'!P233</f>
        <v>0</v>
      </c>
      <c r="H407" s="50"/>
      <c r="I407" s="170"/>
      <c r="J407" s="159"/>
      <c r="K407" s="16" t="s">
        <v>21</v>
      </c>
      <c r="L407" s="22">
        <f>'[5]14нед'!K233</f>
        <v>0</v>
      </c>
      <c r="M407" s="26">
        <f>'[5]14нед'!L233</f>
        <v>0</v>
      </c>
      <c r="N407" s="24">
        <f>'[5]14нед'!O233</f>
        <v>0</v>
      </c>
      <c r="O407" s="25">
        <f>'[5]14нед'!P233</f>
        <v>0</v>
      </c>
      <c r="P407" s="50"/>
    </row>
    <row r="408" spans="1:16" ht="31.15" hidden="1">
      <c r="A408" s="168"/>
      <c r="B408" s="154"/>
      <c r="C408" s="16" t="s">
        <v>22</v>
      </c>
      <c r="D408" s="22">
        <f>'[4]13нед'!K234</f>
        <v>0</v>
      </c>
      <c r="E408" s="26">
        <f>'[4]13нед'!L234</f>
        <v>0</v>
      </c>
      <c r="F408" s="24">
        <f>'[4]13нед'!O234</f>
        <v>0</v>
      </c>
      <c r="G408" s="25">
        <f>'[4]13нед'!P234</f>
        <v>0</v>
      </c>
      <c r="H408" s="50"/>
      <c r="I408" s="170"/>
      <c r="J408" s="159"/>
      <c r="K408" s="16" t="s">
        <v>22</v>
      </c>
      <c r="L408" s="22">
        <f>'[5]14нед'!K234</f>
        <v>0</v>
      </c>
      <c r="M408" s="26">
        <f>'[5]14нед'!L234</f>
        <v>0</v>
      </c>
      <c r="N408" s="24">
        <f>'[5]14нед'!O234</f>
        <v>0</v>
      </c>
      <c r="O408" s="25">
        <f>'[5]14нед'!P234</f>
        <v>0</v>
      </c>
      <c r="P408" s="50"/>
    </row>
    <row r="409" spans="1:16" ht="31.15" hidden="1">
      <c r="A409" s="168"/>
      <c r="B409" s="154"/>
      <c r="C409" s="16" t="s">
        <v>23</v>
      </c>
      <c r="D409" s="22" t="str">
        <f>'[4]13нед'!K235</f>
        <v>пр</v>
      </c>
      <c r="E409" s="26" t="str">
        <f>'[4]13нед'!L235</f>
        <v>Математический анализ</v>
      </c>
      <c r="F409" s="24" t="str">
        <f>'[4]13нед'!O235</f>
        <v>Якимова В.В.</v>
      </c>
      <c r="G409" s="25" t="str">
        <f>'[4]13нед'!P235</f>
        <v>ст. преподаватель</v>
      </c>
      <c r="H409" s="57" t="s">
        <v>83</v>
      </c>
      <c r="I409" s="170"/>
      <c r="J409" s="159"/>
      <c r="K409" s="16" t="s">
        <v>23</v>
      </c>
      <c r="L409" s="22">
        <f>'[5]14нед'!K235</f>
        <v>0</v>
      </c>
      <c r="M409" s="26">
        <f>'[5]14нед'!L235</f>
        <v>0</v>
      </c>
      <c r="N409" s="24">
        <f>'[5]14нед'!O235</f>
        <v>0</v>
      </c>
      <c r="O409" s="25">
        <f>'[5]14нед'!P235</f>
        <v>0</v>
      </c>
      <c r="P409" s="50"/>
    </row>
    <row r="410" spans="1:16" ht="31.15" hidden="1">
      <c r="A410" s="168"/>
      <c r="B410" s="154"/>
      <c r="C410" s="16" t="s">
        <v>24</v>
      </c>
      <c r="D410" s="22" t="str">
        <f>'[4]13нед'!K236</f>
        <v>пр</v>
      </c>
      <c r="E410" s="26" t="str">
        <f>'[4]13нед'!L236</f>
        <v>Математический анализ</v>
      </c>
      <c r="F410" s="24" t="str">
        <f>'[4]13нед'!O236</f>
        <v>Якимова В.В.</v>
      </c>
      <c r="G410" s="25" t="str">
        <f>'[4]13нед'!P236</f>
        <v>ст. преподаватель</v>
      </c>
      <c r="H410" s="57" t="s">
        <v>83</v>
      </c>
      <c r="I410" s="170"/>
      <c r="J410" s="159"/>
      <c r="K410" s="16" t="s">
        <v>24</v>
      </c>
      <c r="L410" s="22">
        <f>'[5]14нед'!K236</f>
        <v>0</v>
      </c>
      <c r="M410" s="26">
        <f>'[5]14нед'!L236</f>
        <v>0</v>
      </c>
      <c r="N410" s="24">
        <f>'[5]14нед'!O236</f>
        <v>0</v>
      </c>
      <c r="O410" s="25">
        <f>'[5]14нед'!P236</f>
        <v>0</v>
      </c>
      <c r="P410" s="50"/>
    </row>
    <row r="411" spans="1:16" ht="18.600000000000001" hidden="1" customHeight="1" thickBot="1">
      <c r="A411" s="169"/>
      <c r="B411" s="155"/>
      <c r="C411" s="17"/>
      <c r="D411" s="27">
        <f>'[4]13нед'!K237</f>
        <v>0</v>
      </c>
      <c r="E411" s="28">
        <f>'[4]13нед'!L237</f>
        <v>0</v>
      </c>
      <c r="F411" s="29">
        <f>'[4]13нед'!O237</f>
        <v>0</v>
      </c>
      <c r="G411" s="30">
        <f>'[4]13нед'!P237</f>
        <v>0</v>
      </c>
      <c r="H411" s="51"/>
      <c r="I411" s="171"/>
      <c r="J411" s="160"/>
      <c r="K411" s="17"/>
      <c r="L411" s="27">
        <f>'[5]14нед'!K237</f>
        <v>0</v>
      </c>
      <c r="M411" s="28">
        <f>'[5]14нед'!L237</f>
        <v>0</v>
      </c>
      <c r="N411" s="29">
        <f>'[5]14нед'!O237</f>
        <v>0</v>
      </c>
      <c r="O411" s="30">
        <f>'[5]14нед'!P237</f>
        <v>0</v>
      </c>
      <c r="P411" s="51"/>
    </row>
    <row r="412" spans="1:16" ht="48" hidden="1" customHeight="1" thickTop="1">
      <c r="A412" s="167">
        <v>45990</v>
      </c>
      <c r="B412" s="153" t="s">
        <v>37</v>
      </c>
      <c r="C412" s="32" t="s">
        <v>16</v>
      </c>
      <c r="D412" s="18">
        <f>'[4]13нед'!K238</f>
        <v>0</v>
      </c>
      <c r="E412" s="21">
        <f>'[4]13нед'!L238</f>
        <v>0</v>
      </c>
      <c r="F412" s="19">
        <f>'[4]13нед'!O238</f>
        <v>0</v>
      </c>
      <c r="G412" s="20">
        <f>'[4]13нед'!P238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'[5]14нед'!K238</f>
        <v>0</v>
      </c>
      <c r="M412" s="21">
        <f>'[5]14нед'!L238</f>
        <v>0</v>
      </c>
      <c r="N412" s="19">
        <f>'[5]14нед'!O238</f>
        <v>0</v>
      </c>
      <c r="O412" s="20">
        <f>'[5]14нед'!P238</f>
        <v>0</v>
      </c>
      <c r="P412" s="53"/>
    </row>
    <row r="413" spans="1:16" ht="31.15" hidden="1">
      <c r="A413" s="168"/>
      <c r="B413" s="154"/>
      <c r="C413" s="16" t="s">
        <v>18</v>
      </c>
      <c r="D413" s="22">
        <f>'[4]13нед'!K239</f>
        <v>0</v>
      </c>
      <c r="E413" s="26">
        <f>'[4]13нед'!L239</f>
        <v>0</v>
      </c>
      <c r="F413" s="24">
        <f>'[4]13нед'!O239</f>
        <v>0</v>
      </c>
      <c r="G413" s="25">
        <f>'[4]13нед'!P239</f>
        <v>0</v>
      </c>
      <c r="H413" s="50"/>
      <c r="I413" s="170"/>
      <c r="J413" s="159"/>
      <c r="K413" s="16" t="s">
        <v>18</v>
      </c>
      <c r="L413" s="22">
        <f>'[5]14нед'!K239</f>
        <v>0</v>
      </c>
      <c r="M413" s="26">
        <f>'[5]14нед'!L239</f>
        <v>0</v>
      </c>
      <c r="N413" s="24">
        <f>'[5]14нед'!O239</f>
        <v>0</v>
      </c>
      <c r="O413" s="25">
        <f>'[5]14нед'!P239</f>
        <v>0</v>
      </c>
      <c r="P413" s="50"/>
    </row>
    <row r="414" spans="1:16" ht="31.15" hidden="1">
      <c r="A414" s="168"/>
      <c r="B414" s="154"/>
      <c r="C414" s="16" t="s">
        <v>20</v>
      </c>
      <c r="D414" s="22">
        <f>'[4]13нед'!K240</f>
        <v>0</v>
      </c>
      <c r="E414" s="26">
        <f>'[4]13нед'!L240</f>
        <v>0</v>
      </c>
      <c r="F414" s="24">
        <f>'[4]13нед'!O240</f>
        <v>0</v>
      </c>
      <c r="G414" s="25">
        <f>'[4]13нед'!P240</f>
        <v>0</v>
      </c>
      <c r="H414" s="57"/>
      <c r="I414" s="170"/>
      <c r="J414" s="159"/>
      <c r="K414" s="16" t="s">
        <v>20</v>
      </c>
      <c r="L414" s="22" t="str">
        <f>'[5]14нед'!K240</f>
        <v>пр</v>
      </c>
      <c r="M414" s="26" t="str">
        <f>'[5]14нед'!L240</f>
        <v xml:space="preserve"> Обучение служением</v>
      </c>
      <c r="N414" s="24" t="str">
        <f>'[5]14нед'!O240</f>
        <v/>
      </c>
      <c r="O414" s="25" t="str">
        <f>'[5]14нед'!P240</f>
        <v/>
      </c>
      <c r="P414" s="57" t="s">
        <v>89</v>
      </c>
    </row>
    <row r="415" spans="1:16" ht="31.15" hidden="1">
      <c r="A415" s="168"/>
      <c r="B415" s="154"/>
      <c r="C415" s="16" t="s">
        <v>21</v>
      </c>
      <c r="D415" s="22">
        <f>'[4]13нед'!K241</f>
        <v>0</v>
      </c>
      <c r="E415" s="26">
        <f>'[4]13нед'!L241</f>
        <v>0</v>
      </c>
      <c r="F415" s="24">
        <f>'[4]13нед'!O241</f>
        <v>0</v>
      </c>
      <c r="G415" s="25">
        <f>'[4]13нед'!P241</f>
        <v>0</v>
      </c>
      <c r="H415" s="50"/>
      <c r="I415" s="170"/>
      <c r="J415" s="159"/>
      <c r="K415" s="16" t="s">
        <v>21</v>
      </c>
      <c r="L415" s="22">
        <f>'[5]14нед'!K241</f>
        <v>0</v>
      </c>
      <c r="M415" s="26">
        <f>'[5]14нед'!L241</f>
        <v>0</v>
      </c>
      <c r="N415" s="24">
        <f>'[5]14нед'!O241</f>
        <v>0</v>
      </c>
      <c r="O415" s="25">
        <f>'[5]14нед'!P241</f>
        <v>0</v>
      </c>
      <c r="P415" s="50"/>
    </row>
    <row r="416" spans="1:16" ht="31.15" hidden="1">
      <c r="A416" s="168"/>
      <c r="B416" s="154"/>
      <c r="C416" s="16" t="s">
        <v>22</v>
      </c>
      <c r="D416" s="22">
        <f>'[4]13нед'!K242</f>
        <v>0</v>
      </c>
      <c r="E416" s="26">
        <f>'[4]13нед'!L242</f>
        <v>0</v>
      </c>
      <c r="F416" s="24">
        <f>'[4]13нед'!O242</f>
        <v>0</v>
      </c>
      <c r="G416" s="25">
        <f>'[4]13нед'!P242</f>
        <v>0</v>
      </c>
      <c r="H416" s="50"/>
      <c r="I416" s="170"/>
      <c r="J416" s="159"/>
      <c r="K416" s="16" t="s">
        <v>22</v>
      </c>
      <c r="L416" s="22">
        <f>'[5]14нед'!K242</f>
        <v>0</v>
      </c>
      <c r="M416" s="26">
        <f>'[5]14нед'!L242</f>
        <v>0</v>
      </c>
      <c r="N416" s="24">
        <f>'[5]14нед'!O242</f>
        <v>0</v>
      </c>
      <c r="O416" s="25">
        <f>'[5]14нед'!P242</f>
        <v>0</v>
      </c>
      <c r="P416" s="50"/>
    </row>
    <row r="417" spans="1:16" ht="31.15" hidden="1">
      <c r="A417" s="168"/>
      <c r="B417" s="154"/>
      <c r="C417" s="16" t="s">
        <v>23</v>
      </c>
      <c r="D417" s="22">
        <f>'[4]13нед'!K243</f>
        <v>0</v>
      </c>
      <c r="E417" s="26">
        <f>'[4]13нед'!L243</f>
        <v>0</v>
      </c>
      <c r="F417" s="24">
        <f>'[4]13нед'!O243</f>
        <v>0</v>
      </c>
      <c r="G417" s="25">
        <f>'[4]13нед'!P243</f>
        <v>0</v>
      </c>
      <c r="H417" s="50"/>
      <c r="I417" s="170"/>
      <c r="J417" s="159"/>
      <c r="K417" s="16" t="s">
        <v>23</v>
      </c>
      <c r="L417" s="22">
        <f>'[5]14нед'!K243</f>
        <v>0</v>
      </c>
      <c r="M417" s="26">
        <f>'[5]14нед'!L243</f>
        <v>0</v>
      </c>
      <c r="N417" s="24">
        <f>'[5]14нед'!O243</f>
        <v>0</v>
      </c>
      <c r="O417" s="25">
        <f>'[5]14нед'!P243</f>
        <v>0</v>
      </c>
      <c r="P417" s="50"/>
    </row>
    <row r="418" spans="1:16" ht="31.15" hidden="1">
      <c r="A418" s="168"/>
      <c r="B418" s="154"/>
      <c r="C418" s="16" t="s">
        <v>24</v>
      </c>
      <c r="D418" s="22">
        <f>'[4]13нед'!K244</f>
        <v>0</v>
      </c>
      <c r="E418" s="26">
        <f>'[4]13нед'!L244</f>
        <v>0</v>
      </c>
      <c r="F418" s="24">
        <f>'[4]13нед'!O244</f>
        <v>0</v>
      </c>
      <c r="G418" s="25">
        <f>'[4]13нед'!P244</f>
        <v>0</v>
      </c>
      <c r="H418" s="50"/>
      <c r="I418" s="170"/>
      <c r="J418" s="159"/>
      <c r="K418" s="16" t="s">
        <v>24</v>
      </c>
      <c r="L418" s="22">
        <f>'[5]14нед'!K244</f>
        <v>0</v>
      </c>
      <c r="M418" s="26">
        <f>'[5]14нед'!L244</f>
        <v>0</v>
      </c>
      <c r="N418" s="24">
        <f>'[5]14нед'!O244</f>
        <v>0</v>
      </c>
      <c r="O418" s="25">
        <f>'[5]14нед'!P244</f>
        <v>0</v>
      </c>
      <c r="P418" s="50"/>
    </row>
    <row r="419" spans="1:16" ht="19.149999999999999" hidden="1" customHeight="1" thickTop="1" thickBot="1">
      <c r="A419" s="169"/>
      <c r="B419" s="155"/>
      <c r="C419" s="17"/>
      <c r="D419" s="18">
        <f>'[4]13нед'!K245</f>
        <v>0</v>
      </c>
      <c r="E419" s="21">
        <f>'[4]13нед'!L245</f>
        <v>0</v>
      </c>
      <c r="F419" s="19">
        <f>'[4]13нед'!O245</f>
        <v>0</v>
      </c>
      <c r="G419" s="20">
        <f>'[4]13нед'!P245</f>
        <v>0</v>
      </c>
      <c r="H419" s="53"/>
      <c r="I419" s="171"/>
      <c r="J419" s="160"/>
      <c r="K419" s="17"/>
      <c r="L419" s="27">
        <f>'[5]14нед'!K59</f>
        <v>0</v>
      </c>
      <c r="M419" s="28">
        <f>'[5]14нед'!L59</f>
        <v>0</v>
      </c>
      <c r="N419" s="29">
        <f>'[5]14нед'!O59</f>
        <v>0</v>
      </c>
      <c r="O419" s="30">
        <f>'[5]14нед'!P59</f>
        <v>0</v>
      </c>
      <c r="P419" s="51"/>
    </row>
    <row r="420" spans="1:16" ht="39" hidden="1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 hidden="1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 hidden="1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 hidden="1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 hidden="1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 hidden="1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 hidden="1">
      <c r="A426" s="1"/>
      <c r="B426" s="144" t="s">
        <v>4</v>
      </c>
      <c r="C426" s="144"/>
      <c r="D426" s="144"/>
      <c r="E426" s="144"/>
      <c r="F426" s="144"/>
      <c r="G426" s="144"/>
      <c r="H426" s="144"/>
      <c r="I426" s="1"/>
      <c r="J426" s="144" t="s">
        <v>4</v>
      </c>
      <c r="K426" s="144"/>
      <c r="L426" s="144"/>
      <c r="M426" s="144"/>
      <c r="N426" s="144"/>
      <c r="O426" s="144"/>
      <c r="P426" s="144"/>
    </row>
    <row r="427" spans="1:16" ht="15.6" hidden="1">
      <c r="A427" s="7"/>
      <c r="B427" s="140" t="str">
        <f>'[5]14нед'!$A$6</f>
        <v>Направление подготовки:</v>
      </c>
      <c r="C427" s="8"/>
      <c r="D427" s="9"/>
      <c r="E4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427" s="9"/>
      <c r="G427" s="9"/>
      <c r="H427" s="48" t="str">
        <f>H7</f>
        <v>12-23 МИмз</v>
      </c>
      <c r="I427" s="7"/>
      <c r="J427" s="140" t="str">
        <f>'[5]14нед'!$A$6</f>
        <v>Направление подготовки:</v>
      </c>
      <c r="K427" s="8"/>
      <c r="L427" s="9"/>
      <c r="M4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427" s="9"/>
      <c r="O427" s="9"/>
      <c r="P427" s="48" t="str">
        <f>H7</f>
        <v>12-23 МИмз</v>
      </c>
    </row>
    <row r="428" spans="1:16" ht="15.6" hidden="1">
      <c r="A428" s="1"/>
      <c r="B428" s="145" t="s">
        <v>5</v>
      </c>
      <c r="C428" s="145"/>
      <c r="D428" s="145"/>
      <c r="E428" s="145" t="str">
        <f t="shared" ref="E428" si="6">E8</f>
        <v>заочная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заочная</v>
      </c>
      <c r="N428" s="145"/>
      <c r="O428" s="145"/>
      <c r="P428" s="145"/>
    </row>
    <row r="429" spans="1:16" ht="15.6" hidden="1">
      <c r="A429" s="1"/>
      <c r="B429" s="145" t="s">
        <v>7</v>
      </c>
      <c r="C429" s="145"/>
      <c r="D429" s="145"/>
      <c r="E429" s="140">
        <f>E9</f>
        <v>3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3</v>
      </c>
      <c r="N429" s="140"/>
      <c r="O429" s="140"/>
      <c r="P429" s="47"/>
    </row>
    <row r="430" spans="1:16" ht="15.6" hidden="1">
      <c r="A430" s="1"/>
      <c r="B430" s="146" t="s">
        <v>8</v>
      </c>
      <c r="C430" s="146"/>
      <c r="D430" s="146"/>
      <c r="E430" s="141">
        <f>M370+1</f>
        <v>11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12</v>
      </c>
      <c r="N430" s="141"/>
      <c r="O430" s="141"/>
      <c r="P430" s="49"/>
    </row>
    <row r="431" spans="1:16" ht="54" hidden="1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hidden="1" customHeight="1" thickTop="1">
      <c r="A432" s="167">
        <v>45999</v>
      </c>
      <c r="B432" s="153" t="s">
        <v>15</v>
      </c>
      <c r="C432" s="16" t="s">
        <v>16</v>
      </c>
      <c r="D432" s="18">
        <f>'[5]15нед'!K198</f>
        <v>0</v>
      </c>
      <c r="E432" s="21">
        <f>'[5]15нед'!L198</f>
        <v>0</v>
      </c>
      <c r="F432" s="19">
        <f>'[5]15нед'!O198</f>
        <v>0</v>
      </c>
      <c r="G432" s="20">
        <f>'[5]15нед'!P198</f>
        <v>0</v>
      </c>
      <c r="H432" s="53"/>
      <c r="I432" s="167">
        <v>46006</v>
      </c>
      <c r="J432" s="158" t="s">
        <v>15</v>
      </c>
      <c r="K432" s="16" t="s">
        <v>16</v>
      </c>
      <c r="L432" s="18">
        <f>'[5]16нед'!K198</f>
        <v>0</v>
      </c>
      <c r="M432" s="21">
        <f>'[5]16нед'!L198</f>
        <v>0</v>
      </c>
      <c r="N432" s="19">
        <f>'[5]16нед'!O198</f>
        <v>0</v>
      </c>
      <c r="O432" s="20">
        <f>'[5]16нед'!P198</f>
        <v>0</v>
      </c>
      <c r="P432" s="53"/>
    </row>
    <row r="433" spans="1:16" ht="31.15" hidden="1">
      <c r="A433" s="168"/>
      <c r="B433" s="154"/>
      <c r="C433" s="16" t="s">
        <v>18</v>
      </c>
      <c r="D433" s="22">
        <f>'[5]15нед'!K199</f>
        <v>0</v>
      </c>
      <c r="E433" s="26">
        <f>'[5]15нед'!L199</f>
        <v>0</v>
      </c>
      <c r="F433" s="24">
        <f>'[5]15нед'!O199</f>
        <v>0</v>
      </c>
      <c r="G433" s="25">
        <f>'[5]15нед'!P199</f>
        <v>0</v>
      </c>
      <c r="H433" s="50"/>
      <c r="I433" s="170"/>
      <c r="J433" s="159"/>
      <c r="K433" s="16" t="s">
        <v>18</v>
      </c>
      <c r="L433" s="22">
        <f>'[5]16нед'!K199</f>
        <v>0</v>
      </c>
      <c r="M433" s="26">
        <f>'[5]16нед'!L199</f>
        <v>0</v>
      </c>
      <c r="N433" s="24">
        <f>'[5]16нед'!O199</f>
        <v>0</v>
      </c>
      <c r="O433" s="25">
        <f>'[5]16нед'!P199</f>
        <v>0</v>
      </c>
      <c r="P433" s="50"/>
    </row>
    <row r="434" spans="1:16" ht="31.15" hidden="1">
      <c r="A434" s="168"/>
      <c r="B434" s="154"/>
      <c r="C434" s="16" t="s">
        <v>20</v>
      </c>
      <c r="D434" s="22">
        <f>'[5]15нед'!K200</f>
        <v>0</v>
      </c>
      <c r="E434" s="26">
        <f>'[5]15нед'!L200</f>
        <v>0</v>
      </c>
      <c r="F434" s="24">
        <f>'[5]15нед'!O200</f>
        <v>0</v>
      </c>
      <c r="G434" s="25">
        <f>'[5]15нед'!P200</f>
        <v>0</v>
      </c>
      <c r="H434" s="50"/>
      <c r="I434" s="170"/>
      <c r="J434" s="159"/>
      <c r="K434" s="16" t="s">
        <v>20</v>
      </c>
      <c r="L434" s="22">
        <f>'[5]16нед'!K200</f>
        <v>0</v>
      </c>
      <c r="M434" s="26">
        <f>'[5]16нед'!L200</f>
        <v>0</v>
      </c>
      <c r="N434" s="24">
        <f>'[5]16нед'!O200</f>
        <v>0</v>
      </c>
      <c r="O434" s="25">
        <f>'[5]16нед'!P200</f>
        <v>0</v>
      </c>
      <c r="P434" s="50"/>
    </row>
    <row r="435" spans="1:16" ht="31.15" hidden="1">
      <c r="A435" s="168"/>
      <c r="B435" s="154"/>
      <c r="C435" s="16" t="s">
        <v>21</v>
      </c>
      <c r="D435" s="22">
        <f>'[5]15нед'!K201</f>
        <v>0</v>
      </c>
      <c r="E435" s="26">
        <f>'[5]15нед'!L201</f>
        <v>0</v>
      </c>
      <c r="F435" s="24">
        <f>'[5]15нед'!O201</f>
        <v>0</v>
      </c>
      <c r="G435" s="25">
        <f>'[5]15нед'!P201</f>
        <v>0</v>
      </c>
      <c r="H435" s="50"/>
      <c r="I435" s="170"/>
      <c r="J435" s="159"/>
      <c r="K435" s="16" t="s">
        <v>21</v>
      </c>
      <c r="L435" s="22">
        <f>'[5]16нед'!K201</f>
        <v>0</v>
      </c>
      <c r="M435" s="26">
        <f>'[5]16нед'!L201</f>
        <v>0</v>
      </c>
      <c r="N435" s="24">
        <f>'[5]16нед'!O201</f>
        <v>0</v>
      </c>
      <c r="O435" s="25">
        <f>'[5]16нед'!P201</f>
        <v>0</v>
      </c>
      <c r="P435" s="50"/>
    </row>
    <row r="436" spans="1:16" ht="31.15" hidden="1">
      <c r="A436" s="168"/>
      <c r="B436" s="154"/>
      <c r="C436" s="16" t="s">
        <v>22</v>
      </c>
      <c r="D436" s="22">
        <f>'[5]15нед'!K202</f>
        <v>0</v>
      </c>
      <c r="E436" s="26">
        <f>'[5]15нед'!L202</f>
        <v>0</v>
      </c>
      <c r="F436" s="24">
        <f>'[5]15нед'!O202</f>
        <v>0</v>
      </c>
      <c r="G436" s="25">
        <f>'[5]15нед'!P202</f>
        <v>0</v>
      </c>
      <c r="H436" s="50"/>
      <c r="I436" s="170"/>
      <c r="J436" s="159"/>
      <c r="K436" s="16" t="s">
        <v>22</v>
      </c>
      <c r="L436" s="22">
        <f>'[5]16нед'!K202</f>
        <v>0</v>
      </c>
      <c r="M436" s="26">
        <f>'[5]16нед'!L202</f>
        <v>0</v>
      </c>
      <c r="N436" s="24">
        <f>'[5]16нед'!O202</f>
        <v>0</v>
      </c>
      <c r="O436" s="25">
        <f>'[5]16нед'!P202</f>
        <v>0</v>
      </c>
      <c r="P436" s="50"/>
    </row>
    <row r="437" spans="1:16" ht="31.15" hidden="1">
      <c r="A437" s="168"/>
      <c r="B437" s="154"/>
      <c r="C437" s="16" t="s">
        <v>23</v>
      </c>
      <c r="D437" s="22">
        <f>'[5]15нед'!K203</f>
        <v>0</v>
      </c>
      <c r="E437" s="26">
        <f>'[5]15нед'!L203</f>
        <v>0</v>
      </c>
      <c r="F437" s="24">
        <f>'[5]15нед'!O203</f>
        <v>0</v>
      </c>
      <c r="G437" s="25">
        <f>'[5]15нед'!P203</f>
        <v>0</v>
      </c>
      <c r="H437" s="50"/>
      <c r="I437" s="170"/>
      <c r="J437" s="159"/>
      <c r="K437" s="16" t="s">
        <v>23</v>
      </c>
      <c r="L437" s="22">
        <f>'[5]16нед'!K203</f>
        <v>0</v>
      </c>
      <c r="M437" s="26">
        <f>'[5]16нед'!L203</f>
        <v>0</v>
      </c>
      <c r="N437" s="24">
        <f>'[5]16нед'!O203</f>
        <v>0</v>
      </c>
      <c r="O437" s="25">
        <f>'[5]16нед'!P203</f>
        <v>0</v>
      </c>
      <c r="P437" s="50"/>
    </row>
    <row r="438" spans="1:16" ht="31.15" hidden="1">
      <c r="A438" s="168"/>
      <c r="B438" s="154"/>
      <c r="C438" s="16" t="s">
        <v>24</v>
      </c>
      <c r="D438" s="22">
        <f>'[5]15нед'!K204</f>
        <v>0</v>
      </c>
      <c r="E438" s="26">
        <f>'[5]15нед'!L204</f>
        <v>0</v>
      </c>
      <c r="F438" s="24">
        <f>'[5]15нед'!O204</f>
        <v>0</v>
      </c>
      <c r="G438" s="25">
        <f>'[5]15нед'!P204</f>
        <v>0</v>
      </c>
      <c r="H438" s="50"/>
      <c r="I438" s="170"/>
      <c r="J438" s="159"/>
      <c r="K438" s="16" t="s">
        <v>24</v>
      </c>
      <c r="L438" s="22">
        <f>'[5]16нед'!K204</f>
        <v>0</v>
      </c>
      <c r="M438" s="26">
        <f>'[5]16нед'!L204</f>
        <v>0</v>
      </c>
      <c r="N438" s="24">
        <f>'[5]16нед'!O204</f>
        <v>0</v>
      </c>
      <c r="O438" s="25">
        <f>'[5]16нед'!P204</f>
        <v>0</v>
      </c>
      <c r="P438" s="50"/>
    </row>
    <row r="439" spans="1:16" ht="18.399999999999999" hidden="1" thickBot="1">
      <c r="A439" s="169"/>
      <c r="B439" s="155"/>
      <c r="C439" s="17"/>
      <c r="D439" s="27">
        <f>'[5]15нед'!K205</f>
        <v>0</v>
      </c>
      <c r="E439" s="28">
        <f>'[5]15нед'!L205</f>
        <v>0</v>
      </c>
      <c r="F439" s="29">
        <f>'[5]15нед'!O205</f>
        <v>0</v>
      </c>
      <c r="G439" s="30">
        <f>'[5]15нед'!P205</f>
        <v>0</v>
      </c>
      <c r="H439" s="51"/>
      <c r="I439" s="171"/>
      <c r="J439" s="160"/>
      <c r="K439" s="17"/>
      <c r="L439" s="27">
        <f>'[5]16нед'!K205</f>
        <v>0</v>
      </c>
      <c r="M439" s="28">
        <f>'[5]16нед'!L205</f>
        <v>0</v>
      </c>
      <c r="N439" s="29">
        <f>'[5]16нед'!O205</f>
        <v>0</v>
      </c>
      <c r="O439" s="30">
        <f>'[5]16нед'!P205</f>
        <v>0</v>
      </c>
      <c r="P439" s="51"/>
    </row>
    <row r="440" spans="1:16" ht="32.25" hidden="1" customHeight="1" thickTop="1">
      <c r="A440" s="167">
        <v>46000</v>
      </c>
      <c r="B440" s="153" t="s">
        <v>25</v>
      </c>
      <c r="C440" s="32" t="s">
        <v>16</v>
      </c>
      <c r="D440" s="18">
        <f>'[5]15нед'!K206</f>
        <v>0</v>
      </c>
      <c r="E440" s="21">
        <f>'[5]15нед'!L206</f>
        <v>0</v>
      </c>
      <c r="F440" s="19">
        <f>'[5]15нед'!O206</f>
        <v>0</v>
      </c>
      <c r="G440" s="20">
        <f>'[5]15нед'!P206</f>
        <v>0</v>
      </c>
      <c r="H440" s="53"/>
      <c r="I440" s="167">
        <v>46007</v>
      </c>
      <c r="J440" s="158" t="s">
        <v>25</v>
      </c>
      <c r="K440" s="32" t="s">
        <v>16</v>
      </c>
      <c r="L440" s="18">
        <f>'[5]16нед'!K206</f>
        <v>0</v>
      </c>
      <c r="M440" s="21">
        <f>'[5]16нед'!L206</f>
        <v>0</v>
      </c>
      <c r="N440" s="19">
        <f>'[5]16нед'!O206</f>
        <v>0</v>
      </c>
      <c r="O440" s="20">
        <f>'[5]16нед'!P206</f>
        <v>0</v>
      </c>
      <c r="P440" s="53"/>
    </row>
    <row r="441" spans="1:16" ht="31.15" hidden="1">
      <c r="A441" s="168"/>
      <c r="B441" s="154"/>
      <c r="C441" s="16" t="s">
        <v>18</v>
      </c>
      <c r="D441" s="22">
        <f>'[5]15нед'!K207</f>
        <v>0</v>
      </c>
      <c r="E441" s="26">
        <f>'[5]15нед'!L207</f>
        <v>0</v>
      </c>
      <c r="F441" s="24">
        <f>'[5]15нед'!O207</f>
        <v>0</v>
      </c>
      <c r="G441" s="25">
        <f>'[5]15нед'!P207</f>
        <v>0</v>
      </c>
      <c r="H441" s="50"/>
      <c r="I441" s="170"/>
      <c r="J441" s="159"/>
      <c r="K441" s="16" t="s">
        <v>18</v>
      </c>
      <c r="L441" s="22">
        <f>'[5]16нед'!K207</f>
        <v>0</v>
      </c>
      <c r="M441" s="26">
        <f>'[5]16нед'!L207</f>
        <v>0</v>
      </c>
      <c r="N441" s="24">
        <f>'[5]16нед'!O207</f>
        <v>0</v>
      </c>
      <c r="O441" s="25">
        <f>'[5]16нед'!P207</f>
        <v>0</v>
      </c>
      <c r="P441" s="50"/>
    </row>
    <row r="442" spans="1:16" ht="31.15" hidden="1">
      <c r="A442" s="168"/>
      <c r="B442" s="154"/>
      <c r="C442" s="16" t="s">
        <v>20</v>
      </c>
      <c r="D442" s="22">
        <f>'[5]15нед'!K208</f>
        <v>0</v>
      </c>
      <c r="E442" s="26">
        <f>'[5]15нед'!L208</f>
        <v>0</v>
      </c>
      <c r="F442" s="24">
        <f>'[5]15нед'!O208</f>
        <v>0</v>
      </c>
      <c r="G442" s="25">
        <f>'[5]15нед'!P208</f>
        <v>0</v>
      </c>
      <c r="H442" s="50"/>
      <c r="I442" s="170"/>
      <c r="J442" s="159"/>
      <c r="K442" s="16" t="s">
        <v>20</v>
      </c>
      <c r="L442" s="22">
        <f>'[5]16нед'!K208</f>
        <v>0</v>
      </c>
      <c r="M442" s="26">
        <f>'[5]16нед'!L208</f>
        <v>0</v>
      </c>
      <c r="N442" s="24">
        <f>'[5]16нед'!O208</f>
        <v>0</v>
      </c>
      <c r="O442" s="25">
        <f>'[5]16нед'!P208</f>
        <v>0</v>
      </c>
      <c r="P442" s="50"/>
    </row>
    <row r="443" spans="1:16" ht="31.15" hidden="1">
      <c r="A443" s="168"/>
      <c r="B443" s="154"/>
      <c r="C443" s="16" t="s">
        <v>21</v>
      </c>
      <c r="D443" s="22">
        <f>'[5]15нед'!K209</f>
        <v>0</v>
      </c>
      <c r="E443" s="26">
        <f>'[5]15нед'!L209</f>
        <v>0</v>
      </c>
      <c r="F443" s="24">
        <f>'[5]15нед'!O209</f>
        <v>0</v>
      </c>
      <c r="G443" s="25">
        <f>'[5]15нед'!P209</f>
        <v>0</v>
      </c>
      <c r="H443" s="50"/>
      <c r="I443" s="170"/>
      <c r="J443" s="159"/>
      <c r="K443" s="16" t="s">
        <v>21</v>
      </c>
      <c r="L443" s="22">
        <f>'[5]16нед'!K209</f>
        <v>0</v>
      </c>
      <c r="M443" s="26">
        <f>'[5]16нед'!L209</f>
        <v>0</v>
      </c>
      <c r="N443" s="24">
        <f>'[5]16нед'!O209</f>
        <v>0</v>
      </c>
      <c r="O443" s="25">
        <f>'[5]16нед'!P209</f>
        <v>0</v>
      </c>
      <c r="P443" s="50"/>
    </row>
    <row r="444" spans="1:16" ht="31.15" hidden="1">
      <c r="A444" s="168"/>
      <c r="B444" s="154"/>
      <c r="C444" s="16" t="s">
        <v>22</v>
      </c>
      <c r="D444" s="22">
        <f>'[5]15нед'!K210</f>
        <v>0</v>
      </c>
      <c r="E444" s="26">
        <f>'[5]15нед'!L210</f>
        <v>0</v>
      </c>
      <c r="F444" s="24">
        <f>'[5]15нед'!O210</f>
        <v>0</v>
      </c>
      <c r="G444" s="25">
        <f>'[5]15нед'!P210</f>
        <v>0</v>
      </c>
      <c r="H444" s="50"/>
      <c r="I444" s="170"/>
      <c r="J444" s="159"/>
      <c r="K444" s="16" t="s">
        <v>22</v>
      </c>
      <c r="L444" s="22">
        <f>'[5]16нед'!K210</f>
        <v>0</v>
      </c>
      <c r="M444" s="26">
        <f>'[5]16нед'!L210</f>
        <v>0</v>
      </c>
      <c r="N444" s="24">
        <f>'[5]16нед'!O210</f>
        <v>0</v>
      </c>
      <c r="O444" s="25">
        <f>'[5]16нед'!P210</f>
        <v>0</v>
      </c>
      <c r="P444" s="50"/>
    </row>
    <row r="445" spans="1:16" ht="31.15" hidden="1">
      <c r="A445" s="168"/>
      <c r="B445" s="154"/>
      <c r="C445" s="16" t="s">
        <v>23</v>
      </c>
      <c r="D445" s="22">
        <f>'[5]15нед'!K211</f>
        <v>0</v>
      </c>
      <c r="E445" s="26">
        <f>'[5]15нед'!L211</f>
        <v>0</v>
      </c>
      <c r="F445" s="24">
        <f>'[5]15нед'!O211</f>
        <v>0</v>
      </c>
      <c r="G445" s="25">
        <f>'[5]15нед'!P211</f>
        <v>0</v>
      </c>
      <c r="H445" s="50"/>
      <c r="I445" s="170"/>
      <c r="J445" s="159"/>
      <c r="K445" s="16" t="s">
        <v>23</v>
      </c>
      <c r="L445" s="22" t="str">
        <f>'[5]16нед'!K211</f>
        <v>пр</v>
      </c>
      <c r="M445" s="26" t="str">
        <f>'[5]16нед'!L211</f>
        <v xml:space="preserve">Иностранный язык </v>
      </c>
      <c r="N445" s="24" t="str">
        <f>'[5]16нед'!O211</f>
        <v/>
      </c>
      <c r="O445" s="25" t="str">
        <f>'[5]16нед'!P211</f>
        <v/>
      </c>
      <c r="P445" s="41" t="s">
        <v>86</v>
      </c>
    </row>
    <row r="446" spans="1:16" ht="31.15" hidden="1">
      <c r="A446" s="168"/>
      <c r="B446" s="154"/>
      <c r="C446" s="16" t="s">
        <v>24</v>
      </c>
      <c r="D446" s="22">
        <f>'[5]15нед'!K212</f>
        <v>0</v>
      </c>
      <c r="E446" s="26">
        <f>'[5]15нед'!L212</f>
        <v>0</v>
      </c>
      <c r="F446" s="24">
        <f>'[5]15нед'!O212</f>
        <v>0</v>
      </c>
      <c r="G446" s="25">
        <f>'[5]15нед'!P212</f>
        <v>0</v>
      </c>
      <c r="H446" s="50"/>
      <c r="I446" s="170"/>
      <c r="J446" s="159"/>
      <c r="K446" s="16" t="s">
        <v>24</v>
      </c>
      <c r="L446" s="22" t="str">
        <f>'[5]16нед'!K212</f>
        <v>пр</v>
      </c>
      <c r="M446" s="26" t="str">
        <f>'[5]16нед'!L212</f>
        <v>Основы российской государственности</v>
      </c>
      <c r="N446" s="24" t="str">
        <f>'[5]16нед'!O212</f>
        <v/>
      </c>
      <c r="O446" s="25" t="str">
        <f>'[5]16нед'!P212</f>
        <v/>
      </c>
      <c r="P446" s="41" t="s">
        <v>88</v>
      </c>
    </row>
    <row r="447" spans="1:16" ht="18.399999999999999" hidden="1" thickBot="1">
      <c r="A447" s="169"/>
      <c r="B447" s="155"/>
      <c r="C447" s="17"/>
      <c r="D447" s="27">
        <f>'[5]15нед'!K213</f>
        <v>0</v>
      </c>
      <c r="E447" s="28">
        <f>'[5]15нед'!L213</f>
        <v>0</v>
      </c>
      <c r="F447" s="29">
        <f>'[5]15нед'!O213</f>
        <v>0</v>
      </c>
      <c r="G447" s="30">
        <f>'[5]15нед'!P213</f>
        <v>0</v>
      </c>
      <c r="H447" s="51"/>
      <c r="I447" s="171"/>
      <c r="J447" s="160"/>
      <c r="K447" s="17"/>
      <c r="L447" s="27">
        <f>'[5]16нед'!K213</f>
        <v>0</v>
      </c>
      <c r="M447" s="28">
        <f>'[5]16нед'!L213</f>
        <v>0</v>
      </c>
      <c r="N447" s="29">
        <f>'[5]16нед'!O213</f>
        <v>0</v>
      </c>
      <c r="O447" s="30">
        <f>'[5]16нед'!P213</f>
        <v>0</v>
      </c>
      <c r="P447" s="51"/>
    </row>
    <row r="448" spans="1:16" ht="48" hidden="1" customHeight="1" thickTop="1">
      <c r="A448" s="172">
        <v>46001</v>
      </c>
      <c r="B448" s="161" t="s">
        <v>30</v>
      </c>
      <c r="C448" s="32" t="s">
        <v>16</v>
      </c>
      <c r="D448" s="18">
        <f>'[5]15нед'!K214</f>
        <v>0</v>
      </c>
      <c r="E448" s="21">
        <f>'[5]15нед'!L214</f>
        <v>0</v>
      </c>
      <c r="F448" s="19">
        <f>'[5]15нед'!O214</f>
        <v>0</v>
      </c>
      <c r="G448" s="20">
        <f>'[5]15нед'!P214</f>
        <v>0</v>
      </c>
      <c r="H448" s="53"/>
      <c r="I448" s="172">
        <v>46008</v>
      </c>
      <c r="J448" s="164" t="s">
        <v>30</v>
      </c>
      <c r="K448" s="32" t="s">
        <v>16</v>
      </c>
      <c r="L448" s="18">
        <f>'[5]16нед'!K214</f>
        <v>0</v>
      </c>
      <c r="M448" s="21">
        <f>'[5]16нед'!L214</f>
        <v>0</v>
      </c>
      <c r="N448" s="19">
        <f>'[5]16нед'!O214</f>
        <v>0</v>
      </c>
      <c r="O448" s="20">
        <f>'[5]16нед'!P214</f>
        <v>0</v>
      </c>
      <c r="P448" s="53"/>
    </row>
    <row r="449" spans="1:16" ht="31.15" hidden="1">
      <c r="A449" s="173"/>
      <c r="B449" s="162"/>
      <c r="C449" s="16" t="s">
        <v>18</v>
      </c>
      <c r="D449" s="22">
        <f>'[5]15нед'!K215</f>
        <v>0</v>
      </c>
      <c r="E449" s="26">
        <f>'[5]15нед'!L215</f>
        <v>0</v>
      </c>
      <c r="F449" s="24">
        <f>'[5]15нед'!O215</f>
        <v>0</v>
      </c>
      <c r="G449" s="25">
        <f>'[5]15нед'!P215</f>
        <v>0</v>
      </c>
      <c r="H449" s="50"/>
      <c r="I449" s="173"/>
      <c r="J449" s="165"/>
      <c r="K449" s="16" t="s">
        <v>18</v>
      </c>
      <c r="L449" s="22">
        <f>'[5]16нед'!K215</f>
        <v>0</v>
      </c>
      <c r="M449" s="26">
        <f>'[5]16нед'!L215</f>
        <v>0</v>
      </c>
      <c r="N449" s="24">
        <f>'[5]16нед'!O215</f>
        <v>0</v>
      </c>
      <c r="O449" s="25">
        <f>'[5]16нед'!P215</f>
        <v>0</v>
      </c>
      <c r="P449" s="50"/>
    </row>
    <row r="450" spans="1:16" ht="31.15" hidden="1">
      <c r="A450" s="173"/>
      <c r="B450" s="162"/>
      <c r="C450" s="16" t="s">
        <v>20</v>
      </c>
      <c r="D450" s="22">
        <f>'[5]15нед'!K216</f>
        <v>0</v>
      </c>
      <c r="E450" s="26">
        <f>'[5]15нед'!L216</f>
        <v>0</v>
      </c>
      <c r="F450" s="24">
        <f>'[5]15нед'!O216</f>
        <v>0</v>
      </c>
      <c r="G450" s="25">
        <f>'[5]15нед'!P216</f>
        <v>0</v>
      </c>
      <c r="H450" s="50"/>
      <c r="I450" s="173"/>
      <c r="J450" s="165"/>
      <c r="K450" s="16" t="s">
        <v>20</v>
      </c>
      <c r="L450" s="22">
        <f>'[5]16нед'!K216</f>
        <v>0</v>
      </c>
      <c r="M450" s="26">
        <f>'[5]16нед'!L216</f>
        <v>0</v>
      </c>
      <c r="N450" s="24">
        <f>'[5]16нед'!O216</f>
        <v>0</v>
      </c>
      <c r="O450" s="25">
        <f>'[5]16нед'!P216</f>
        <v>0</v>
      </c>
      <c r="P450" s="50"/>
    </row>
    <row r="451" spans="1:16" ht="31.15" hidden="1">
      <c r="A451" s="173"/>
      <c r="B451" s="162"/>
      <c r="C451" s="16" t="s">
        <v>21</v>
      </c>
      <c r="D451" s="22">
        <f>'[5]15нед'!K217</f>
        <v>0</v>
      </c>
      <c r="E451" s="26">
        <f>'[5]15нед'!L217</f>
        <v>0</v>
      </c>
      <c r="F451" s="24">
        <f>'[5]15нед'!O217</f>
        <v>0</v>
      </c>
      <c r="G451" s="25">
        <f>'[5]15нед'!P217</f>
        <v>0</v>
      </c>
      <c r="H451" s="50"/>
      <c r="I451" s="173"/>
      <c r="J451" s="165"/>
      <c r="K451" s="16" t="s">
        <v>21</v>
      </c>
      <c r="L451" s="22">
        <f>'[5]16нед'!K217</f>
        <v>0</v>
      </c>
      <c r="M451" s="26">
        <f>'[5]16нед'!L217</f>
        <v>0</v>
      </c>
      <c r="N451" s="24">
        <f>'[5]16нед'!O217</f>
        <v>0</v>
      </c>
      <c r="O451" s="25">
        <f>'[5]16нед'!P217</f>
        <v>0</v>
      </c>
      <c r="P451" s="50"/>
    </row>
    <row r="452" spans="1:16" ht="31.15" hidden="1">
      <c r="A452" s="173"/>
      <c r="B452" s="162"/>
      <c r="C452" s="16" t="s">
        <v>22</v>
      </c>
      <c r="D452" s="22">
        <f>'[5]15нед'!K218</f>
        <v>0</v>
      </c>
      <c r="E452" s="26">
        <f>'[5]15нед'!L218</f>
        <v>0</v>
      </c>
      <c r="F452" s="24">
        <f>'[5]15нед'!O218</f>
        <v>0</v>
      </c>
      <c r="G452" s="25">
        <f>'[5]15нед'!P218</f>
        <v>0</v>
      </c>
      <c r="H452" s="50"/>
      <c r="I452" s="173"/>
      <c r="J452" s="165"/>
      <c r="K452" s="16" t="s">
        <v>22</v>
      </c>
      <c r="L452" s="22">
        <f>'[5]16нед'!K218</f>
        <v>0</v>
      </c>
      <c r="M452" s="26">
        <f>'[5]16нед'!L218</f>
        <v>0</v>
      </c>
      <c r="N452" s="24">
        <f>'[5]16нед'!O218</f>
        <v>0</v>
      </c>
      <c r="O452" s="25">
        <f>'[5]16нед'!P218</f>
        <v>0</v>
      </c>
      <c r="P452" s="50"/>
    </row>
    <row r="453" spans="1:16" ht="31.15" hidden="1">
      <c r="A453" s="173"/>
      <c r="B453" s="162"/>
      <c r="C453" s="16" t="s">
        <v>23</v>
      </c>
      <c r="D453" s="22">
        <f>'[5]15нед'!K219</f>
        <v>0</v>
      </c>
      <c r="E453" s="26">
        <f>'[5]15нед'!L219</f>
        <v>0</v>
      </c>
      <c r="F453" s="24">
        <f>'[5]15нед'!O219</f>
        <v>0</v>
      </c>
      <c r="G453" s="25">
        <f>'[5]15нед'!P219</f>
        <v>0</v>
      </c>
      <c r="H453" s="50"/>
      <c r="I453" s="173"/>
      <c r="J453" s="165"/>
      <c r="K453" s="16" t="s">
        <v>23</v>
      </c>
      <c r="L453" s="22" t="str">
        <f>'[5]16нед'!K219</f>
        <v>пр</v>
      </c>
      <c r="M453" s="26" t="str">
        <f>'[5]16нед'!L219</f>
        <v>Технологии цифрового образования</v>
      </c>
      <c r="N453" s="24" t="str">
        <f>'[5]16нед'!O219</f>
        <v/>
      </c>
      <c r="O453" s="25" t="str">
        <f>'[5]16нед'!P219</f>
        <v/>
      </c>
      <c r="P453" s="41" t="s">
        <v>90</v>
      </c>
    </row>
    <row r="454" spans="1:16" ht="35.85" hidden="1">
      <c r="A454" s="173"/>
      <c r="B454" s="162"/>
      <c r="C454" s="16" t="s">
        <v>24</v>
      </c>
      <c r="D454" s="22">
        <f>'[5]15нед'!K220</f>
        <v>0</v>
      </c>
      <c r="E454" s="26">
        <f>'[5]15нед'!L220</f>
        <v>0</v>
      </c>
      <c r="F454" s="24">
        <f>'[5]15нед'!O220</f>
        <v>0</v>
      </c>
      <c r="G454" s="25">
        <f>'[5]15нед'!P220</f>
        <v>0</v>
      </c>
      <c r="H454" s="50"/>
      <c r="I454" s="173"/>
      <c r="J454" s="165"/>
      <c r="K454" s="16" t="s">
        <v>24</v>
      </c>
      <c r="L454" s="22" t="str">
        <f>'[5]16нед'!K220</f>
        <v>пр</v>
      </c>
      <c r="M454" s="26" t="str">
        <f>'[5]16нед'!L220</f>
        <v xml:space="preserve"> Возрастная анатомия, физиология и культура здоровья</v>
      </c>
      <c r="N454" s="24" t="str">
        <f>'[5]16нед'!O220</f>
        <v/>
      </c>
      <c r="O454" s="25" t="str">
        <f>'[5]16нед'!P220</f>
        <v/>
      </c>
      <c r="P454" s="41" t="s">
        <v>91</v>
      </c>
    </row>
    <row r="455" spans="1:16" ht="18.399999999999999" hidden="1" thickBot="1">
      <c r="A455" s="174"/>
      <c r="B455" s="163"/>
      <c r="C455" s="17"/>
      <c r="D455" s="27">
        <f>'[5]15нед'!K221</f>
        <v>0</v>
      </c>
      <c r="E455" s="28">
        <f>'[5]15нед'!L221</f>
        <v>0</v>
      </c>
      <c r="F455" s="29">
        <f>'[5]15нед'!O221</f>
        <v>0</v>
      </c>
      <c r="G455" s="30">
        <f>'[5]15нед'!P221</f>
        <v>0</v>
      </c>
      <c r="H455" s="51"/>
      <c r="I455" s="174"/>
      <c r="J455" s="166"/>
      <c r="K455" s="17"/>
      <c r="L455" s="27">
        <f>'[5]16нед'!K221</f>
        <v>0</v>
      </c>
      <c r="M455" s="28">
        <f>'[5]16нед'!L221</f>
        <v>0</v>
      </c>
      <c r="N455" s="29">
        <f>'[5]16нед'!O221</f>
        <v>0</v>
      </c>
      <c r="O455" s="30">
        <f>'[5]16нед'!P221</f>
        <v>0</v>
      </c>
      <c r="P455" s="51"/>
    </row>
    <row r="456" spans="1:16" ht="48" hidden="1" customHeight="1" thickTop="1">
      <c r="A456" s="167">
        <v>46002</v>
      </c>
      <c r="B456" s="153" t="s">
        <v>32</v>
      </c>
      <c r="C456" s="32" t="s">
        <v>16</v>
      </c>
      <c r="D456" s="18">
        <f>'[5]15нед'!K222</f>
        <v>0</v>
      </c>
      <c r="E456" s="21">
        <f>'[5]15нед'!L222</f>
        <v>0</v>
      </c>
      <c r="F456" s="19">
        <f>'[5]15нед'!O222</f>
        <v>0</v>
      </c>
      <c r="G456" s="20">
        <f>'[5]15нед'!P222</f>
        <v>0</v>
      </c>
      <c r="H456" s="53"/>
      <c r="I456" s="167">
        <v>46009</v>
      </c>
      <c r="J456" s="158" t="s">
        <v>32</v>
      </c>
      <c r="K456" s="32" t="s">
        <v>16</v>
      </c>
      <c r="L456" s="18">
        <f>'[5]16нед'!K222</f>
        <v>0</v>
      </c>
      <c r="M456" s="21">
        <f>'[5]16нед'!L222</f>
        <v>0</v>
      </c>
      <c r="N456" s="19">
        <f>'[5]16нед'!O222</f>
        <v>0</v>
      </c>
      <c r="O456" s="20">
        <f>'[5]16нед'!P222</f>
        <v>0</v>
      </c>
      <c r="P456" s="53"/>
    </row>
    <row r="457" spans="1:16" ht="31.15" hidden="1">
      <c r="A457" s="168"/>
      <c r="B457" s="154"/>
      <c r="C457" s="16" t="s">
        <v>18</v>
      </c>
      <c r="D457" s="22">
        <f>'[5]15нед'!K223</f>
        <v>0</v>
      </c>
      <c r="E457" s="26">
        <f>'[5]15нед'!L223</f>
        <v>0</v>
      </c>
      <c r="F457" s="24">
        <f>'[5]15нед'!O223</f>
        <v>0</v>
      </c>
      <c r="G457" s="25">
        <f>'[5]15нед'!P223</f>
        <v>0</v>
      </c>
      <c r="H457" s="50"/>
      <c r="I457" s="170"/>
      <c r="J457" s="159"/>
      <c r="K457" s="16" t="s">
        <v>18</v>
      </c>
      <c r="L457" s="22">
        <f>'[5]16нед'!K223</f>
        <v>0</v>
      </c>
      <c r="M457" s="26">
        <f>'[5]16нед'!L223</f>
        <v>0</v>
      </c>
      <c r="N457" s="24">
        <f>'[5]16нед'!O223</f>
        <v>0</v>
      </c>
      <c r="O457" s="25">
        <f>'[5]16нед'!P223</f>
        <v>0</v>
      </c>
      <c r="P457" s="50"/>
    </row>
    <row r="458" spans="1:16" ht="31.15" hidden="1">
      <c r="A458" s="168"/>
      <c r="B458" s="154"/>
      <c r="C458" s="16" t="s">
        <v>20</v>
      </c>
      <c r="D458" s="22">
        <f>'[5]15нед'!K224</f>
        <v>0</v>
      </c>
      <c r="E458" s="26">
        <f>'[5]15нед'!L224</f>
        <v>0</v>
      </c>
      <c r="F458" s="24">
        <f>'[5]15нед'!O224</f>
        <v>0</v>
      </c>
      <c r="G458" s="25">
        <f>'[5]15нед'!P224</f>
        <v>0</v>
      </c>
      <c r="H458" s="50"/>
      <c r="I458" s="170"/>
      <c r="J458" s="159"/>
      <c r="K458" s="16" t="s">
        <v>20</v>
      </c>
      <c r="L458" s="22">
        <f>'[5]16нед'!K224</f>
        <v>0</v>
      </c>
      <c r="M458" s="26">
        <f>'[5]16нед'!L224</f>
        <v>0</v>
      </c>
      <c r="N458" s="24">
        <f>'[5]16нед'!O224</f>
        <v>0</v>
      </c>
      <c r="O458" s="25">
        <f>'[5]16нед'!P224</f>
        <v>0</v>
      </c>
      <c r="P458" s="50"/>
    </row>
    <row r="459" spans="1:16" ht="31.15" hidden="1">
      <c r="A459" s="168"/>
      <c r="B459" s="154"/>
      <c r="C459" s="16" t="s">
        <v>21</v>
      </c>
      <c r="D459" s="22">
        <f>'[5]15нед'!K225</f>
        <v>0</v>
      </c>
      <c r="E459" s="26">
        <f>'[5]15нед'!L225</f>
        <v>0</v>
      </c>
      <c r="F459" s="24">
        <f>'[5]15нед'!O225</f>
        <v>0</v>
      </c>
      <c r="G459" s="25">
        <f>'[5]15нед'!P225</f>
        <v>0</v>
      </c>
      <c r="H459" s="50"/>
      <c r="I459" s="170"/>
      <c r="J459" s="159"/>
      <c r="K459" s="16" t="s">
        <v>21</v>
      </c>
      <c r="L459" s="22">
        <f>'[5]16нед'!K225</f>
        <v>0</v>
      </c>
      <c r="M459" s="26">
        <f>'[5]16нед'!L225</f>
        <v>0</v>
      </c>
      <c r="N459" s="24">
        <f>'[5]16нед'!O225</f>
        <v>0</v>
      </c>
      <c r="O459" s="25">
        <f>'[5]16нед'!P225</f>
        <v>0</v>
      </c>
      <c r="P459" s="50"/>
    </row>
    <row r="460" spans="1:16" ht="31.15" hidden="1">
      <c r="A460" s="168"/>
      <c r="B460" s="154"/>
      <c r="C460" s="16" t="s">
        <v>22</v>
      </c>
      <c r="D460" s="22">
        <f>'[5]15нед'!K226</f>
        <v>0</v>
      </c>
      <c r="E460" s="26">
        <f>'[5]15нед'!L226</f>
        <v>0</v>
      </c>
      <c r="F460" s="24">
        <f>'[5]15нед'!O226</f>
        <v>0</v>
      </c>
      <c r="G460" s="25">
        <f>'[5]15нед'!P226</f>
        <v>0</v>
      </c>
      <c r="H460" s="50"/>
      <c r="I460" s="170"/>
      <c r="J460" s="159"/>
      <c r="K460" s="16" t="s">
        <v>22</v>
      </c>
      <c r="L460" s="22">
        <f>'[5]16нед'!K226</f>
        <v>0</v>
      </c>
      <c r="M460" s="26">
        <f>'[5]16нед'!L226</f>
        <v>0</v>
      </c>
      <c r="N460" s="24">
        <f>'[5]16нед'!O226</f>
        <v>0</v>
      </c>
      <c r="O460" s="25">
        <f>'[5]16нед'!P226</f>
        <v>0</v>
      </c>
      <c r="P460" s="50"/>
    </row>
    <row r="461" spans="1:16" ht="31.15" hidden="1">
      <c r="A461" s="168"/>
      <c r="B461" s="154"/>
      <c r="C461" s="16" t="s">
        <v>23</v>
      </c>
      <c r="D461" s="22" t="str">
        <f>'[5]15нед'!K227</f>
        <v>пр</v>
      </c>
      <c r="E461" s="26" t="str">
        <f>'[5]15нед'!L227</f>
        <v>Алгебра</v>
      </c>
      <c r="F461" s="24" t="str">
        <f>'[5]15нед'!O227</f>
        <v>Овчинникова М.В.</v>
      </c>
      <c r="G461" s="25" t="str">
        <f>'[5]15нед'!P227</f>
        <v>доцент, канд. наук</v>
      </c>
      <c r="H461" s="57" t="s">
        <v>83</v>
      </c>
      <c r="I461" s="170"/>
      <c r="J461" s="159"/>
      <c r="K461" s="16" t="s">
        <v>23</v>
      </c>
      <c r="L461" s="22" t="str">
        <f>'[5]16нед'!K227</f>
        <v>пр</v>
      </c>
      <c r="M461" s="26" t="str">
        <f>'[5]16нед'!L227</f>
        <v xml:space="preserve"> История России</v>
      </c>
      <c r="N461" s="24" t="str">
        <f>'[5]16нед'!O227</f>
        <v>Разбеглова Т.П.</v>
      </c>
      <c r="O461" s="25" t="str">
        <f>'[5]16нед'!P227</f>
        <v>доцент</v>
      </c>
      <c r="P461" s="41" t="s">
        <v>92</v>
      </c>
    </row>
    <row r="462" spans="1:16" ht="31.15" hidden="1">
      <c r="A462" s="168"/>
      <c r="B462" s="154"/>
      <c r="C462" s="16" t="s">
        <v>24</v>
      </c>
      <c r="D462" s="22" t="str">
        <f>'[5]15нед'!K228</f>
        <v>пр</v>
      </c>
      <c r="E462" s="26" t="str">
        <f>'[5]15нед'!L228</f>
        <v>Геометрия</v>
      </c>
      <c r="F462" s="24" t="str">
        <f>'[5]15нед'!O228</f>
        <v>Казанцев Ю.А.</v>
      </c>
      <c r="G462" s="25" t="str">
        <f>'[5]15нед'!P228</f>
        <v>преподаватель</v>
      </c>
      <c r="H462" s="57" t="s">
        <v>83</v>
      </c>
      <c r="I462" s="170"/>
      <c r="J462" s="159"/>
      <c r="K462" s="16" t="s">
        <v>24</v>
      </c>
      <c r="L462" s="22" t="str">
        <f>'[5]16нед'!K228</f>
        <v>пр</v>
      </c>
      <c r="M462" s="26" t="str">
        <f>'[5]16нед'!L228</f>
        <v>Физическая культура и спорт</v>
      </c>
      <c r="N462" s="24" t="str">
        <f>'[5]16нед'!O228</f>
        <v/>
      </c>
      <c r="O462" s="25" t="str">
        <f>'[5]16нед'!P228</f>
        <v/>
      </c>
      <c r="P462" s="41" t="s">
        <v>93</v>
      </c>
    </row>
    <row r="463" spans="1:16" ht="18.399999999999999" hidden="1" thickBot="1">
      <c r="A463" s="169"/>
      <c r="B463" s="155"/>
      <c r="C463" s="17"/>
      <c r="D463" s="27">
        <f>'[5]15нед'!K229</f>
        <v>0</v>
      </c>
      <c r="E463" s="28">
        <f>'[5]15нед'!L229</f>
        <v>0</v>
      </c>
      <c r="F463" s="29">
        <f>'[5]15нед'!O229</f>
        <v>0</v>
      </c>
      <c r="G463" s="30">
        <f>'[5]15нед'!P229</f>
        <v>0</v>
      </c>
      <c r="H463" s="51"/>
      <c r="I463" s="171"/>
      <c r="J463" s="160"/>
      <c r="K463" s="17"/>
      <c r="L463" s="27">
        <f>'[5]16нед'!K229</f>
        <v>0</v>
      </c>
      <c r="M463" s="28">
        <f>'[5]16нед'!L229</f>
        <v>0</v>
      </c>
      <c r="N463" s="29">
        <f>'[5]16нед'!O229</f>
        <v>0</v>
      </c>
      <c r="O463" s="30">
        <f>'[5]16нед'!P229</f>
        <v>0</v>
      </c>
      <c r="P463" s="51"/>
    </row>
    <row r="464" spans="1:16" ht="48" hidden="1" customHeight="1" thickTop="1">
      <c r="A464" s="167">
        <v>46003</v>
      </c>
      <c r="B464" s="153" t="s">
        <v>34</v>
      </c>
      <c r="C464" s="32" t="s">
        <v>16</v>
      </c>
      <c r="D464" s="18">
        <f>'[5]15нед'!K230</f>
        <v>0</v>
      </c>
      <c r="E464" s="21">
        <f>'[5]15нед'!L230</f>
        <v>0</v>
      </c>
      <c r="F464" s="19">
        <f>'[5]15нед'!O230</f>
        <v>0</v>
      </c>
      <c r="G464" s="20">
        <f>'[5]15нед'!P230</f>
        <v>0</v>
      </c>
      <c r="H464" s="53"/>
      <c r="I464" s="167">
        <v>46010</v>
      </c>
      <c r="J464" s="158" t="s">
        <v>34</v>
      </c>
      <c r="K464" s="32" t="s">
        <v>16</v>
      </c>
      <c r="L464" s="18">
        <f>'[5]16нед'!K230</f>
        <v>0</v>
      </c>
      <c r="M464" s="21">
        <f>'[5]16нед'!L230</f>
        <v>0</v>
      </c>
      <c r="N464" s="19">
        <f>'[5]16нед'!O230</f>
        <v>0</v>
      </c>
      <c r="O464" s="20">
        <f>'[5]16нед'!P230</f>
        <v>0</v>
      </c>
      <c r="P464" s="53"/>
    </row>
    <row r="465" spans="1:16" ht="31.15" hidden="1">
      <c r="A465" s="168"/>
      <c r="B465" s="154"/>
      <c r="C465" s="16" t="s">
        <v>18</v>
      </c>
      <c r="D465" s="22">
        <f>'[5]15нед'!K231</f>
        <v>0</v>
      </c>
      <c r="E465" s="26">
        <f>'[5]15нед'!L231</f>
        <v>0</v>
      </c>
      <c r="F465" s="24">
        <f>'[5]15нед'!O231</f>
        <v>0</v>
      </c>
      <c r="G465" s="25">
        <f>'[5]15нед'!P231</f>
        <v>0</v>
      </c>
      <c r="H465" s="50"/>
      <c r="I465" s="170"/>
      <c r="J465" s="159"/>
      <c r="K465" s="16" t="s">
        <v>18</v>
      </c>
      <c r="L465" s="22">
        <f>'[5]16нед'!K231</f>
        <v>0</v>
      </c>
      <c r="M465" s="26">
        <f>'[5]16нед'!L231</f>
        <v>0</v>
      </c>
      <c r="N465" s="24">
        <f>'[5]16нед'!O231</f>
        <v>0</v>
      </c>
      <c r="O465" s="25">
        <f>'[5]16нед'!P231</f>
        <v>0</v>
      </c>
      <c r="P465" s="50"/>
    </row>
    <row r="466" spans="1:16" ht="31.15" hidden="1">
      <c r="A466" s="168"/>
      <c r="B466" s="154"/>
      <c r="C466" s="16" t="s">
        <v>20</v>
      </c>
      <c r="D466" s="22">
        <f>'[5]15нед'!K232</f>
        <v>0</v>
      </c>
      <c r="E466" s="26">
        <f>'[5]15нед'!L232</f>
        <v>0</v>
      </c>
      <c r="F466" s="24">
        <f>'[5]15нед'!O232</f>
        <v>0</v>
      </c>
      <c r="G466" s="25">
        <f>'[5]15нед'!P232</f>
        <v>0</v>
      </c>
      <c r="H466" s="50"/>
      <c r="I466" s="170"/>
      <c r="J466" s="159"/>
      <c r="K466" s="16" t="s">
        <v>20</v>
      </c>
      <c r="L466" s="22">
        <f>'[5]16нед'!K232</f>
        <v>0</v>
      </c>
      <c r="M466" s="26">
        <f>'[5]16нед'!L232</f>
        <v>0</v>
      </c>
      <c r="N466" s="24">
        <f>'[5]16нед'!O232</f>
        <v>0</v>
      </c>
      <c r="O466" s="25">
        <f>'[5]16нед'!P232</f>
        <v>0</v>
      </c>
      <c r="P466" s="50"/>
    </row>
    <row r="467" spans="1:16" ht="31.15" hidden="1">
      <c r="A467" s="168"/>
      <c r="B467" s="154"/>
      <c r="C467" s="16" t="s">
        <v>21</v>
      </c>
      <c r="D467" s="22">
        <f>'[5]15нед'!K233</f>
        <v>0</v>
      </c>
      <c r="E467" s="26">
        <f>'[5]15нед'!L233</f>
        <v>0</v>
      </c>
      <c r="F467" s="24">
        <f>'[5]15нед'!O233</f>
        <v>0</v>
      </c>
      <c r="G467" s="25">
        <f>'[5]15нед'!P233</f>
        <v>0</v>
      </c>
      <c r="H467" s="50"/>
      <c r="I467" s="170"/>
      <c r="J467" s="159"/>
      <c r="K467" s="16" t="s">
        <v>21</v>
      </c>
      <c r="L467" s="22">
        <f>'[5]16нед'!K233</f>
        <v>0</v>
      </c>
      <c r="M467" s="26">
        <f>'[5]16нед'!L233</f>
        <v>0</v>
      </c>
      <c r="N467" s="24">
        <f>'[5]16нед'!O233</f>
        <v>0</v>
      </c>
      <c r="O467" s="25">
        <f>'[5]16нед'!P233</f>
        <v>0</v>
      </c>
      <c r="P467" s="50"/>
    </row>
    <row r="468" spans="1:16" ht="31.15" hidden="1">
      <c r="A468" s="168"/>
      <c r="B468" s="154"/>
      <c r="C468" s="16" t="s">
        <v>22</v>
      </c>
      <c r="D468" s="22">
        <f>'[5]15нед'!K234</f>
        <v>0</v>
      </c>
      <c r="E468" s="26">
        <f>'[5]15нед'!L234</f>
        <v>0</v>
      </c>
      <c r="F468" s="24">
        <f>'[5]15нед'!O234</f>
        <v>0</v>
      </c>
      <c r="G468" s="25">
        <f>'[5]15нед'!P234</f>
        <v>0</v>
      </c>
      <c r="H468" s="50"/>
      <c r="I468" s="170"/>
      <c r="J468" s="159"/>
      <c r="K468" s="16" t="s">
        <v>22</v>
      </c>
      <c r="L468" s="22">
        <f>'[5]16нед'!K234</f>
        <v>0</v>
      </c>
      <c r="M468" s="26">
        <f>'[5]16нед'!L234</f>
        <v>0</v>
      </c>
      <c r="N468" s="24">
        <f>'[5]16нед'!O234</f>
        <v>0</v>
      </c>
      <c r="O468" s="25">
        <f>'[5]16нед'!P234</f>
        <v>0</v>
      </c>
      <c r="P468" s="50"/>
    </row>
    <row r="469" spans="1:16" ht="31.15" hidden="1">
      <c r="A469" s="168"/>
      <c r="B469" s="154"/>
      <c r="C469" s="16" t="s">
        <v>23</v>
      </c>
      <c r="D469" s="22" t="str">
        <f>'[5]15нед'!K235</f>
        <v>пр</v>
      </c>
      <c r="E469" s="26" t="str">
        <f>'[5]15нед'!L235</f>
        <v>Математический анализ</v>
      </c>
      <c r="F469" s="24" t="str">
        <f>'[5]15нед'!O235</f>
        <v>Якимова В.В.</v>
      </c>
      <c r="G469" s="25" t="str">
        <f>'[5]15нед'!P235</f>
        <v>ст. преподаватель</v>
      </c>
      <c r="H469" s="57" t="s">
        <v>83</v>
      </c>
      <c r="I469" s="170"/>
      <c r="J469" s="159"/>
      <c r="K469" s="16" t="s">
        <v>23</v>
      </c>
      <c r="L469" s="22">
        <f>'[5]16нед'!K235</f>
        <v>0</v>
      </c>
      <c r="M469" s="26">
        <f>'[5]16нед'!L235</f>
        <v>0</v>
      </c>
      <c r="N469" s="24">
        <f>'[5]16нед'!O235</f>
        <v>0</v>
      </c>
      <c r="O469" s="25">
        <f>'[5]16нед'!P235</f>
        <v>0</v>
      </c>
      <c r="P469" s="50"/>
    </row>
    <row r="470" spans="1:16" ht="31.15" hidden="1">
      <c r="A470" s="168"/>
      <c r="B470" s="154"/>
      <c r="C470" s="16" t="s">
        <v>24</v>
      </c>
      <c r="D470" s="22">
        <f>'[5]15нед'!K236</f>
        <v>0</v>
      </c>
      <c r="E470" s="26">
        <f>'[5]15нед'!L236</f>
        <v>0</v>
      </c>
      <c r="F470" s="24">
        <f>'[5]15нед'!O236</f>
        <v>0</v>
      </c>
      <c r="G470" s="25">
        <f>'[5]15нед'!P236</f>
        <v>0</v>
      </c>
      <c r="H470" s="50"/>
      <c r="I470" s="170"/>
      <c r="J470" s="159"/>
      <c r="K470" s="16" t="s">
        <v>24</v>
      </c>
      <c r="L470" s="22">
        <f>'[5]16нед'!K236</f>
        <v>0</v>
      </c>
      <c r="M470" s="26">
        <f>'[5]16нед'!L236</f>
        <v>0</v>
      </c>
      <c r="N470" s="24">
        <f>'[5]16нед'!O236</f>
        <v>0</v>
      </c>
      <c r="O470" s="25">
        <f>'[5]16нед'!P236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'[5]15нед'!K237</f>
        <v>0</v>
      </c>
      <c r="E471" s="28">
        <f>'[5]15нед'!L237</f>
        <v>0</v>
      </c>
      <c r="F471" s="29">
        <f>'[5]15нед'!O237</f>
        <v>0</v>
      </c>
      <c r="G471" s="30">
        <f>'[5]15нед'!P237</f>
        <v>0</v>
      </c>
      <c r="H471" s="51"/>
      <c r="I471" s="171"/>
      <c r="J471" s="160"/>
      <c r="K471" s="17"/>
      <c r="L471" s="27">
        <f>'[5]16нед'!K237</f>
        <v>0</v>
      </c>
      <c r="M471" s="28">
        <f>'[5]16нед'!L237</f>
        <v>0</v>
      </c>
      <c r="N471" s="29">
        <f>'[5]16нед'!O237</f>
        <v>0</v>
      </c>
      <c r="O471" s="30">
        <f>'[5]16нед'!P237</f>
        <v>0</v>
      </c>
      <c r="P471" s="51"/>
    </row>
    <row r="472" spans="1:16" ht="48" hidden="1" customHeight="1" thickTop="1">
      <c r="A472" s="167">
        <v>46004</v>
      </c>
      <c r="B472" s="153" t="s">
        <v>37</v>
      </c>
      <c r="C472" s="32" t="s">
        <v>16</v>
      </c>
      <c r="D472" s="18">
        <f>'[5]15нед'!K238</f>
        <v>0</v>
      </c>
      <c r="E472" s="21">
        <f>'[5]15нед'!L238</f>
        <v>0</v>
      </c>
      <c r="F472" s="19">
        <f>'[5]15нед'!O238</f>
        <v>0</v>
      </c>
      <c r="G472" s="20">
        <f>'[5]15нед'!P238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'[5]16нед'!K238</f>
        <v>0</v>
      </c>
      <c r="M472" s="21">
        <f>'[5]16нед'!L238</f>
        <v>0</v>
      </c>
      <c r="N472" s="19">
        <f>'[5]16нед'!O238</f>
        <v>0</v>
      </c>
      <c r="O472" s="20">
        <f>'[5]16нед'!P238</f>
        <v>0</v>
      </c>
      <c r="P472" s="53"/>
    </row>
    <row r="473" spans="1:16" ht="31.15" hidden="1">
      <c r="A473" s="168"/>
      <c r="B473" s="154"/>
      <c r="C473" s="16" t="s">
        <v>18</v>
      </c>
      <c r="D473" s="22">
        <f>'[5]15нед'!K239</f>
        <v>0</v>
      </c>
      <c r="E473" s="26">
        <f>'[5]15нед'!L239</f>
        <v>0</v>
      </c>
      <c r="F473" s="24">
        <f>'[5]15нед'!O239</f>
        <v>0</v>
      </c>
      <c r="G473" s="25">
        <f>'[5]15нед'!P239</f>
        <v>0</v>
      </c>
      <c r="H473" s="50"/>
      <c r="I473" s="170"/>
      <c r="J473" s="159"/>
      <c r="K473" s="16" t="s">
        <v>18</v>
      </c>
      <c r="L473" s="22">
        <f>'[5]16нед'!K239</f>
        <v>0</v>
      </c>
      <c r="M473" s="26">
        <f>'[5]16нед'!L239</f>
        <v>0</v>
      </c>
      <c r="N473" s="24">
        <f>'[5]16нед'!O239</f>
        <v>0</v>
      </c>
      <c r="O473" s="25">
        <f>'[5]16нед'!P239</f>
        <v>0</v>
      </c>
      <c r="P473" s="50"/>
    </row>
    <row r="474" spans="1:16" ht="31.15" hidden="1">
      <c r="A474" s="168"/>
      <c r="B474" s="154"/>
      <c r="C474" s="16" t="s">
        <v>20</v>
      </c>
      <c r="D474" s="22">
        <f>'[5]15нед'!K240</f>
        <v>0</v>
      </c>
      <c r="E474" s="26">
        <f>'[5]15нед'!L240</f>
        <v>0</v>
      </c>
      <c r="F474" s="24">
        <f>'[5]15нед'!O240</f>
        <v>0</v>
      </c>
      <c r="G474" s="25">
        <f>'[5]15нед'!P240</f>
        <v>0</v>
      </c>
      <c r="H474" s="50"/>
      <c r="I474" s="170"/>
      <c r="J474" s="159"/>
      <c r="K474" s="16" t="s">
        <v>20</v>
      </c>
      <c r="L474" s="22">
        <f>'[5]16нед'!K240</f>
        <v>0</v>
      </c>
      <c r="M474" s="26">
        <f>'[5]16нед'!L240</f>
        <v>0</v>
      </c>
      <c r="N474" s="24">
        <f>'[5]16нед'!O240</f>
        <v>0</v>
      </c>
      <c r="O474" s="25">
        <f>'[5]16нед'!P240</f>
        <v>0</v>
      </c>
      <c r="P474" s="50"/>
    </row>
    <row r="475" spans="1:16" ht="31.15" hidden="1">
      <c r="A475" s="168"/>
      <c r="B475" s="154"/>
      <c r="C475" s="16" t="s">
        <v>21</v>
      </c>
      <c r="D475" s="22">
        <f>'[5]15нед'!K241</f>
        <v>0</v>
      </c>
      <c r="E475" s="26">
        <f>'[5]15нед'!L241</f>
        <v>0</v>
      </c>
      <c r="F475" s="24">
        <f>'[5]15нед'!O241</f>
        <v>0</v>
      </c>
      <c r="G475" s="25">
        <f>'[5]15нед'!P241</f>
        <v>0</v>
      </c>
      <c r="H475" s="50"/>
      <c r="I475" s="170"/>
      <c r="J475" s="159"/>
      <c r="K475" s="16" t="s">
        <v>21</v>
      </c>
      <c r="L475" s="22">
        <f>'[5]16нед'!K241</f>
        <v>0</v>
      </c>
      <c r="M475" s="26">
        <f>'[5]16нед'!L241</f>
        <v>0</v>
      </c>
      <c r="N475" s="24">
        <f>'[5]16нед'!O241</f>
        <v>0</v>
      </c>
      <c r="O475" s="25">
        <f>'[5]16нед'!P241</f>
        <v>0</v>
      </c>
      <c r="P475" s="50"/>
    </row>
    <row r="476" spans="1:16" ht="31.15" hidden="1">
      <c r="A476" s="168"/>
      <c r="B476" s="154"/>
      <c r="C476" s="16" t="s">
        <v>22</v>
      </c>
      <c r="D476" s="22">
        <f>'[5]15нед'!K242</f>
        <v>0</v>
      </c>
      <c r="E476" s="26">
        <f>'[5]15нед'!L242</f>
        <v>0</v>
      </c>
      <c r="F476" s="24">
        <f>'[5]15нед'!O242</f>
        <v>0</v>
      </c>
      <c r="G476" s="25">
        <f>'[5]15нед'!P242</f>
        <v>0</v>
      </c>
      <c r="H476" s="50"/>
      <c r="I476" s="170"/>
      <c r="J476" s="159"/>
      <c r="K476" s="16" t="s">
        <v>22</v>
      </c>
      <c r="L476" s="22">
        <f>'[5]16нед'!K242</f>
        <v>0</v>
      </c>
      <c r="M476" s="26">
        <f>'[5]16нед'!L242</f>
        <v>0</v>
      </c>
      <c r="N476" s="24">
        <f>'[5]16нед'!O242</f>
        <v>0</v>
      </c>
      <c r="O476" s="25">
        <f>'[5]16нед'!P242</f>
        <v>0</v>
      </c>
      <c r="P476" s="50"/>
    </row>
    <row r="477" spans="1:16" ht="31.15" hidden="1">
      <c r="A477" s="168"/>
      <c r="B477" s="154"/>
      <c r="C477" s="16" t="s">
        <v>23</v>
      </c>
      <c r="D477" s="22">
        <f>'[5]15нед'!K243</f>
        <v>0</v>
      </c>
      <c r="E477" s="26">
        <f>'[5]15нед'!L243</f>
        <v>0</v>
      </c>
      <c r="F477" s="24">
        <f>'[5]15нед'!O243</f>
        <v>0</v>
      </c>
      <c r="G477" s="25">
        <f>'[5]15нед'!P243</f>
        <v>0</v>
      </c>
      <c r="H477" s="50"/>
      <c r="I477" s="170"/>
      <c r="J477" s="159"/>
      <c r="K477" s="16" t="s">
        <v>23</v>
      </c>
      <c r="L477" s="22">
        <f>'[5]16нед'!K243</f>
        <v>0</v>
      </c>
      <c r="M477" s="26">
        <f>'[5]16нед'!L243</f>
        <v>0</v>
      </c>
      <c r="N477" s="24">
        <f>'[5]16нед'!O243</f>
        <v>0</v>
      </c>
      <c r="O477" s="25">
        <f>'[5]16нед'!P243</f>
        <v>0</v>
      </c>
      <c r="P477" s="50"/>
    </row>
    <row r="478" spans="1:16" ht="31.15" hidden="1">
      <c r="A478" s="168"/>
      <c r="B478" s="154"/>
      <c r="C478" s="16" t="s">
        <v>24</v>
      </c>
      <c r="D478" s="22">
        <f>'[5]15нед'!K244</f>
        <v>0</v>
      </c>
      <c r="E478" s="26">
        <f>'[5]15нед'!L244</f>
        <v>0</v>
      </c>
      <c r="F478" s="24">
        <f>'[5]15нед'!O244</f>
        <v>0</v>
      </c>
      <c r="G478" s="25">
        <f>'[5]15нед'!P244</f>
        <v>0</v>
      </c>
      <c r="H478" s="50"/>
      <c r="I478" s="170"/>
      <c r="J478" s="159"/>
      <c r="K478" s="16" t="s">
        <v>24</v>
      </c>
      <c r="L478" s="22">
        <f>'[5]16нед'!K244</f>
        <v>0</v>
      </c>
      <c r="M478" s="26">
        <f>'[5]16нед'!L244</f>
        <v>0</v>
      </c>
      <c r="N478" s="24">
        <f>'[5]16нед'!O244</f>
        <v>0</v>
      </c>
      <c r="O478" s="25">
        <f>'[5]16нед'!P244</f>
        <v>0</v>
      </c>
      <c r="P478" s="50"/>
    </row>
    <row r="479" spans="1:16" ht="19.149999999999999" hidden="1" thickTop="1" thickBot="1">
      <c r="A479" s="169"/>
      <c r="B479" s="155"/>
      <c r="C479" s="17"/>
      <c r="D479" s="18">
        <f>'[5]15нед'!K245</f>
        <v>0</v>
      </c>
      <c r="E479" s="21">
        <f>'[5]15нед'!L245</f>
        <v>0</v>
      </c>
      <c r="F479" s="19">
        <f>'[5]15нед'!O245</f>
        <v>0</v>
      </c>
      <c r="G479" s="20">
        <f>'[5]15нед'!P245</f>
        <v>0</v>
      </c>
      <c r="H479" s="53"/>
      <c r="I479" s="171"/>
      <c r="J479" s="160"/>
      <c r="K479" s="17"/>
      <c r="L479" s="27">
        <f>'[5]16нед'!K59</f>
        <v>0</v>
      </c>
      <c r="M479" s="28">
        <f>'[5]16нед'!L59</f>
        <v>0</v>
      </c>
      <c r="N479" s="29">
        <f>'[5]16нед'!O59</f>
        <v>0</v>
      </c>
      <c r="O479" s="30">
        <f>'[5]16нед'!P59</f>
        <v>0</v>
      </c>
      <c r="P479" s="51"/>
    </row>
    <row r="480" spans="1:16" ht="39" hidden="1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 hidden="1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 hidden="1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 hidden="1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 hidden="1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 hidden="1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 hidden="1">
      <c r="A486" s="1"/>
      <c r="B486" s="144" t="s">
        <v>4</v>
      </c>
      <c r="C486" s="144"/>
      <c r="D486" s="144"/>
      <c r="E486" s="144"/>
      <c r="F486" s="144"/>
      <c r="G486" s="144"/>
      <c r="H486" s="144"/>
      <c r="I486" s="1"/>
      <c r="J486" s="144" t="s">
        <v>4</v>
      </c>
      <c r="K486" s="144"/>
      <c r="L486" s="144"/>
      <c r="M486" s="144"/>
      <c r="N486" s="144"/>
      <c r="O486" s="144"/>
      <c r="P486" s="144"/>
    </row>
    <row r="487" spans="1:16" ht="15.6" hidden="1">
      <c r="A487" s="7"/>
      <c r="B487" s="140" t="str">
        <f>'[5]14нед'!$A$6</f>
        <v>Направление подготовки:</v>
      </c>
      <c r="C487" s="8"/>
      <c r="D487" s="9"/>
      <c r="E487" s="10" t="str">
        <f>E67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487" s="9"/>
      <c r="G487" s="9"/>
      <c r="H487" s="48" t="str">
        <f>H7</f>
        <v>12-23 МИмз</v>
      </c>
      <c r="I487" s="7"/>
      <c r="J487" s="140" t="str">
        <f>'[5]14нед'!$A$6</f>
        <v>Направление подготовки:</v>
      </c>
      <c r="K487" s="8"/>
      <c r="L487" s="9"/>
      <c r="M487" s="10" t="str">
        <f>E67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487" s="9"/>
      <c r="O487" s="9"/>
      <c r="P487" s="48" t="str">
        <f>H7</f>
        <v>12-23 МИмз</v>
      </c>
    </row>
    <row r="488" spans="1:16" ht="15.6" hidden="1">
      <c r="A488" s="1"/>
      <c r="B488" s="145" t="s">
        <v>5</v>
      </c>
      <c r="C488" s="145"/>
      <c r="D488" s="145"/>
      <c r="E488" s="145" t="str">
        <f t="shared" ref="E488" si="8">E8</f>
        <v>заочная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заочная</v>
      </c>
      <c r="N488" s="145"/>
      <c r="O488" s="145"/>
      <c r="P488" s="145"/>
    </row>
    <row r="489" spans="1:16" ht="15.6" hidden="1">
      <c r="A489" s="1"/>
      <c r="B489" s="145" t="s">
        <v>7</v>
      </c>
      <c r="C489" s="145"/>
      <c r="D489" s="145"/>
      <c r="E489" s="140">
        <f>E9</f>
        <v>3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3</v>
      </c>
      <c r="N489" s="140"/>
      <c r="O489" s="140"/>
      <c r="P489" s="47"/>
    </row>
    <row r="490" spans="1:16" ht="15.6" hidden="1">
      <c r="A490" s="1"/>
      <c r="B490" s="146" t="s">
        <v>8</v>
      </c>
      <c r="C490" s="146"/>
      <c r="D490" s="146"/>
      <c r="E490" s="141">
        <f>M430+1</f>
        <v>13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14</v>
      </c>
      <c r="N490" s="141"/>
      <c r="O490" s="141"/>
      <c r="P490" s="49"/>
    </row>
    <row r="491" spans="1:16" ht="60.75" hidden="1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hidden="1" customHeight="1" thickTop="1">
      <c r="A492" s="167">
        <v>46013</v>
      </c>
      <c r="B492" s="153" t="s">
        <v>15</v>
      </c>
      <c r="C492" s="16" t="s">
        <v>16</v>
      </c>
      <c r="D492" s="18">
        <f>'[5]17нед'!K198</f>
        <v>0</v>
      </c>
      <c r="E492" s="21">
        <f>'[5]17нед'!L198</f>
        <v>0</v>
      </c>
      <c r="F492" s="19">
        <f>'[5]17нед'!O198</f>
        <v>0</v>
      </c>
      <c r="G492" s="20">
        <f>'[5]17нед'!P198</f>
        <v>0</v>
      </c>
      <c r="H492" s="53"/>
      <c r="I492" s="167">
        <v>46020</v>
      </c>
      <c r="J492" s="158" t="s">
        <v>15</v>
      </c>
      <c r="K492" s="16" t="s">
        <v>16</v>
      </c>
      <c r="L492" s="18">
        <f>'[5]18нед'!K198</f>
        <v>0</v>
      </c>
      <c r="M492" s="21">
        <f>'[5]18нед'!L198</f>
        <v>0</v>
      </c>
      <c r="N492" s="19">
        <f>'[5]18нед'!O198</f>
        <v>0</v>
      </c>
      <c r="O492" s="20">
        <f>'[5]18нед'!P198</f>
        <v>0</v>
      </c>
      <c r="P492" s="53"/>
    </row>
    <row r="493" spans="1:16" ht="31.15" hidden="1">
      <c r="A493" s="168"/>
      <c r="B493" s="154"/>
      <c r="C493" s="16" t="s">
        <v>18</v>
      </c>
      <c r="D493" s="22">
        <f>'[5]17нед'!K199</f>
        <v>0</v>
      </c>
      <c r="E493" s="26">
        <f>'[5]17нед'!L199</f>
        <v>0</v>
      </c>
      <c r="F493" s="24">
        <f>'[5]17нед'!O199</f>
        <v>0</v>
      </c>
      <c r="G493" s="25">
        <f>'[5]17нед'!P199</f>
        <v>0</v>
      </c>
      <c r="H493" s="50"/>
      <c r="I493" s="170"/>
      <c r="J493" s="159"/>
      <c r="K493" s="16" t="s">
        <v>18</v>
      </c>
      <c r="L493" s="22">
        <f>'[5]18нед'!K199</f>
        <v>0</v>
      </c>
      <c r="M493" s="26">
        <f>'[5]18нед'!L199</f>
        <v>0</v>
      </c>
      <c r="N493" s="24">
        <f>'[5]18нед'!O199</f>
        <v>0</v>
      </c>
      <c r="O493" s="25">
        <f>'[5]18нед'!P199</f>
        <v>0</v>
      </c>
      <c r="P493" s="50"/>
    </row>
    <row r="494" spans="1:16" ht="31.15" hidden="1">
      <c r="A494" s="168"/>
      <c r="B494" s="154"/>
      <c r="C494" s="16" t="s">
        <v>20</v>
      </c>
      <c r="D494" s="22">
        <f>'[5]17нед'!K200</f>
        <v>0</v>
      </c>
      <c r="E494" s="26">
        <f>'[5]17нед'!L200</f>
        <v>0</v>
      </c>
      <c r="F494" s="24">
        <f>'[5]17нед'!O200</f>
        <v>0</v>
      </c>
      <c r="G494" s="25">
        <f>'[5]17нед'!P200</f>
        <v>0</v>
      </c>
      <c r="H494" s="50"/>
      <c r="I494" s="170"/>
      <c r="J494" s="159"/>
      <c r="K494" s="16" t="s">
        <v>20</v>
      </c>
      <c r="L494" s="22">
        <f>'[5]18нед'!K200</f>
        <v>0</v>
      </c>
      <c r="M494" s="26">
        <f>'[5]18нед'!L200</f>
        <v>0</v>
      </c>
      <c r="N494" s="24">
        <f>'[5]18нед'!O200</f>
        <v>0</v>
      </c>
      <c r="O494" s="25">
        <f>'[5]18нед'!P200</f>
        <v>0</v>
      </c>
      <c r="P494" s="50"/>
    </row>
    <row r="495" spans="1:16" ht="31.15" hidden="1">
      <c r="A495" s="168"/>
      <c r="B495" s="154"/>
      <c r="C495" s="16" t="s">
        <v>21</v>
      </c>
      <c r="D495" s="22">
        <f>'[5]17нед'!K201</f>
        <v>0</v>
      </c>
      <c r="E495" s="26">
        <f>'[5]17нед'!L201</f>
        <v>0</v>
      </c>
      <c r="F495" s="24">
        <f>'[5]17нед'!O201</f>
        <v>0</v>
      </c>
      <c r="G495" s="25">
        <f>'[5]17нед'!P201</f>
        <v>0</v>
      </c>
      <c r="H495" s="50"/>
      <c r="I495" s="170"/>
      <c r="J495" s="159"/>
      <c r="K495" s="16" t="s">
        <v>21</v>
      </c>
      <c r="L495" s="22">
        <f>'[5]18нед'!K201</f>
        <v>0</v>
      </c>
      <c r="M495" s="26">
        <f>'[5]18нед'!L201</f>
        <v>0</v>
      </c>
      <c r="N495" s="24">
        <f>'[5]18нед'!O201</f>
        <v>0</v>
      </c>
      <c r="O495" s="25">
        <f>'[5]18нед'!P201</f>
        <v>0</v>
      </c>
      <c r="P495" s="50"/>
    </row>
    <row r="496" spans="1:16" ht="31.15" hidden="1">
      <c r="A496" s="168"/>
      <c r="B496" s="154"/>
      <c r="C496" s="16" t="s">
        <v>22</v>
      </c>
      <c r="D496" s="22">
        <f>'[5]17нед'!K202</f>
        <v>0</v>
      </c>
      <c r="E496" s="26">
        <f>'[5]17нед'!L202</f>
        <v>0</v>
      </c>
      <c r="F496" s="24">
        <f>'[5]17нед'!O202</f>
        <v>0</v>
      </c>
      <c r="G496" s="25">
        <f>'[5]17нед'!P202</f>
        <v>0</v>
      </c>
      <c r="H496" s="50"/>
      <c r="I496" s="170"/>
      <c r="J496" s="159"/>
      <c r="K496" s="16" t="s">
        <v>22</v>
      </c>
      <c r="L496" s="22">
        <f>'[5]18нед'!K202</f>
        <v>0</v>
      </c>
      <c r="M496" s="26">
        <f>'[5]18нед'!L202</f>
        <v>0</v>
      </c>
      <c r="N496" s="24">
        <f>'[5]18нед'!O202</f>
        <v>0</v>
      </c>
      <c r="O496" s="25">
        <f>'[5]18нед'!P202</f>
        <v>0</v>
      </c>
      <c r="P496" s="50"/>
    </row>
    <row r="497" spans="1:16" ht="31.15" hidden="1">
      <c r="A497" s="168"/>
      <c r="B497" s="154"/>
      <c r="C497" s="16" t="s">
        <v>23</v>
      </c>
      <c r="D497" s="22" t="str">
        <f>'[5]17нед'!K203</f>
        <v>пр</v>
      </c>
      <c r="E497" s="26" t="str">
        <f>'[5]17нед'!L203</f>
        <v>Геометрия</v>
      </c>
      <c r="F497" s="24" t="str">
        <f>'[5]17нед'!O203</f>
        <v>Казанцев Ю.А.</v>
      </c>
      <c r="G497" s="25" t="str">
        <f>'[5]17нед'!P203</f>
        <v>преподаватель</v>
      </c>
      <c r="H497" s="41" t="s">
        <v>83</v>
      </c>
      <c r="I497" s="170"/>
      <c r="J497" s="159"/>
      <c r="K497" s="16" t="s">
        <v>23</v>
      </c>
      <c r="L497" s="22">
        <f>'[5]18нед'!K203</f>
        <v>0</v>
      </c>
      <c r="M497" s="26">
        <f>'[5]18нед'!L203</f>
        <v>0</v>
      </c>
      <c r="N497" s="24">
        <f>'[5]18нед'!O203</f>
        <v>0</v>
      </c>
      <c r="O497" s="25">
        <f>'[5]18нед'!P203</f>
        <v>0</v>
      </c>
      <c r="P497" s="50"/>
    </row>
    <row r="498" spans="1:16" ht="31.15" hidden="1">
      <c r="A498" s="168"/>
      <c r="B498" s="154"/>
      <c r="C498" s="16" t="s">
        <v>24</v>
      </c>
      <c r="D498" s="22" t="str">
        <f>'[5]17нед'!K204</f>
        <v>пр</v>
      </c>
      <c r="E498" s="26" t="str">
        <f>'[5]17нед'!L204</f>
        <v>Математический анализ</v>
      </c>
      <c r="F498" s="24" t="str">
        <f>'[5]17нед'!O204</f>
        <v>Якимова В.В.</v>
      </c>
      <c r="G498" s="25" t="str">
        <f>'[5]17нед'!P204</f>
        <v>ст. преподаватель</v>
      </c>
      <c r="H498" s="41" t="s">
        <v>83</v>
      </c>
      <c r="I498" s="170"/>
      <c r="J498" s="159"/>
      <c r="K498" s="16" t="s">
        <v>24</v>
      </c>
      <c r="L498" s="22">
        <f>'[5]18нед'!K204</f>
        <v>0</v>
      </c>
      <c r="M498" s="26">
        <f>'[5]18нед'!L204</f>
        <v>0</v>
      </c>
      <c r="N498" s="24">
        <f>'[5]18нед'!O204</f>
        <v>0</v>
      </c>
      <c r="O498" s="25">
        <f>'[5]18нед'!P204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'[5]17нед'!K205</f>
        <v>0</v>
      </c>
      <c r="E499" s="28">
        <f>'[5]17нед'!L205</f>
        <v>0</v>
      </c>
      <c r="F499" s="29">
        <f>'[5]17нед'!O205</f>
        <v>0</v>
      </c>
      <c r="G499" s="30">
        <f>'[5]17нед'!P205</f>
        <v>0</v>
      </c>
      <c r="H499" s="51"/>
      <c r="I499" s="171"/>
      <c r="J499" s="160"/>
      <c r="K499" s="17"/>
      <c r="L499" s="27">
        <f>'[5]18нед'!K205</f>
        <v>0</v>
      </c>
      <c r="M499" s="28">
        <f>'[5]18нед'!L205</f>
        <v>0</v>
      </c>
      <c r="N499" s="29">
        <f>'[5]18нед'!O205</f>
        <v>0</v>
      </c>
      <c r="O499" s="30">
        <f>'[5]18нед'!P205</f>
        <v>0</v>
      </c>
      <c r="P499" s="51"/>
    </row>
    <row r="500" spans="1:16" ht="32.25" hidden="1" customHeight="1" thickTop="1">
      <c r="A500" s="167">
        <v>46014</v>
      </c>
      <c r="B500" s="153" t="s">
        <v>25</v>
      </c>
      <c r="C500" s="32" t="s">
        <v>16</v>
      </c>
      <c r="D500" s="18">
        <f>'[5]17нед'!K206</f>
        <v>0</v>
      </c>
      <c r="E500" s="21">
        <f>'[5]17нед'!L206</f>
        <v>0</v>
      </c>
      <c r="F500" s="19">
        <f>'[5]17нед'!O206</f>
        <v>0</v>
      </c>
      <c r="G500" s="20">
        <f>'[5]17нед'!P206</f>
        <v>0</v>
      </c>
      <c r="H500" s="53"/>
      <c r="I500" s="167">
        <v>46021</v>
      </c>
      <c r="J500" s="158" t="s">
        <v>25</v>
      </c>
      <c r="K500" s="32" t="s">
        <v>16</v>
      </c>
      <c r="L500" s="18">
        <f>'[5]18нед'!K206</f>
        <v>0</v>
      </c>
      <c r="M500" s="21">
        <f>'[5]18нед'!L206</f>
        <v>0</v>
      </c>
      <c r="N500" s="19">
        <f>'[5]18нед'!O206</f>
        <v>0</v>
      </c>
      <c r="O500" s="20">
        <f>'[5]18нед'!P206</f>
        <v>0</v>
      </c>
      <c r="P500" s="53"/>
    </row>
    <row r="501" spans="1:16" ht="31.15" hidden="1">
      <c r="A501" s="168"/>
      <c r="B501" s="154"/>
      <c r="C501" s="16" t="s">
        <v>18</v>
      </c>
      <c r="D501" s="22">
        <f>'[5]17нед'!K207</f>
        <v>0</v>
      </c>
      <c r="E501" s="26">
        <f>'[5]17нед'!L207</f>
        <v>0</v>
      </c>
      <c r="F501" s="24">
        <f>'[5]17нед'!O207</f>
        <v>0</v>
      </c>
      <c r="G501" s="25">
        <f>'[5]17нед'!P207</f>
        <v>0</v>
      </c>
      <c r="H501" s="50"/>
      <c r="I501" s="170"/>
      <c r="J501" s="159"/>
      <c r="K501" s="16" t="s">
        <v>18</v>
      </c>
      <c r="L501" s="22">
        <f>'[5]18нед'!K207</f>
        <v>0</v>
      </c>
      <c r="M501" s="26">
        <f>'[5]18нед'!L207</f>
        <v>0</v>
      </c>
      <c r="N501" s="24">
        <f>'[5]18нед'!O207</f>
        <v>0</v>
      </c>
      <c r="O501" s="25">
        <f>'[5]18нед'!P207</f>
        <v>0</v>
      </c>
      <c r="P501" s="50"/>
    </row>
    <row r="502" spans="1:16" ht="31.15" hidden="1">
      <c r="A502" s="168"/>
      <c r="B502" s="154"/>
      <c r="C502" s="16" t="s">
        <v>20</v>
      </c>
      <c r="D502" s="22">
        <f>'[5]17нед'!K208</f>
        <v>0</v>
      </c>
      <c r="E502" s="26">
        <f>'[5]17нед'!L208</f>
        <v>0</v>
      </c>
      <c r="F502" s="24">
        <f>'[5]17нед'!O208</f>
        <v>0</v>
      </c>
      <c r="G502" s="25">
        <f>'[5]17нед'!P208</f>
        <v>0</v>
      </c>
      <c r="H502" s="50"/>
      <c r="I502" s="170"/>
      <c r="J502" s="159"/>
      <c r="K502" s="16" t="s">
        <v>20</v>
      </c>
      <c r="L502" s="22">
        <f>'[5]18нед'!K208</f>
        <v>0</v>
      </c>
      <c r="M502" s="26">
        <f>'[5]18нед'!L208</f>
        <v>0</v>
      </c>
      <c r="N502" s="24">
        <f>'[5]18нед'!O208</f>
        <v>0</v>
      </c>
      <c r="O502" s="25">
        <f>'[5]18нед'!P208</f>
        <v>0</v>
      </c>
      <c r="P502" s="50"/>
    </row>
    <row r="503" spans="1:16" ht="31.15" hidden="1">
      <c r="A503" s="168"/>
      <c r="B503" s="154"/>
      <c r="C503" s="16" t="s">
        <v>21</v>
      </c>
      <c r="D503" s="22">
        <f>'[5]17нед'!K209</f>
        <v>0</v>
      </c>
      <c r="E503" s="26">
        <f>'[5]17нед'!L209</f>
        <v>0</v>
      </c>
      <c r="F503" s="24">
        <f>'[5]17нед'!O209</f>
        <v>0</v>
      </c>
      <c r="G503" s="25">
        <f>'[5]17нед'!P209</f>
        <v>0</v>
      </c>
      <c r="H503" s="50"/>
      <c r="I503" s="170"/>
      <c r="J503" s="159"/>
      <c r="K503" s="16" t="s">
        <v>21</v>
      </c>
      <c r="L503" s="22">
        <f>'[5]18нед'!K209</f>
        <v>0</v>
      </c>
      <c r="M503" s="26">
        <f>'[5]18нед'!L209</f>
        <v>0</v>
      </c>
      <c r="N503" s="24">
        <f>'[5]18нед'!O209</f>
        <v>0</v>
      </c>
      <c r="O503" s="25">
        <f>'[5]18нед'!P209</f>
        <v>0</v>
      </c>
      <c r="P503" s="50"/>
    </row>
    <row r="504" spans="1:16" ht="31.15" hidden="1">
      <c r="A504" s="168"/>
      <c r="B504" s="154"/>
      <c r="C504" s="16" t="s">
        <v>22</v>
      </c>
      <c r="D504" s="22">
        <f>'[5]17нед'!K210</f>
        <v>0</v>
      </c>
      <c r="E504" s="26">
        <f>'[5]17нед'!L210</f>
        <v>0</v>
      </c>
      <c r="F504" s="24">
        <f>'[5]17нед'!O210</f>
        <v>0</v>
      </c>
      <c r="G504" s="25">
        <f>'[5]17нед'!P210</f>
        <v>0</v>
      </c>
      <c r="H504" s="50"/>
      <c r="I504" s="170"/>
      <c r="J504" s="159"/>
      <c r="K504" s="16" t="s">
        <v>22</v>
      </c>
      <c r="L504" s="22">
        <f>'[5]18нед'!K210</f>
        <v>0</v>
      </c>
      <c r="M504" s="26">
        <f>'[5]18нед'!L210</f>
        <v>0</v>
      </c>
      <c r="N504" s="24">
        <f>'[5]18нед'!O210</f>
        <v>0</v>
      </c>
      <c r="O504" s="25">
        <f>'[5]18нед'!P210</f>
        <v>0</v>
      </c>
      <c r="P504" s="50"/>
    </row>
    <row r="505" spans="1:16" ht="31.15" hidden="1">
      <c r="A505" s="168"/>
      <c r="B505" s="154"/>
      <c r="C505" s="16" t="s">
        <v>23</v>
      </c>
      <c r="D505" s="22">
        <f>'[5]17нед'!K211</f>
        <v>0</v>
      </c>
      <c r="E505" s="26">
        <f>'[5]17нед'!L211</f>
        <v>0</v>
      </c>
      <c r="F505" s="24">
        <f>'[5]17нед'!O211</f>
        <v>0</v>
      </c>
      <c r="G505" s="25">
        <f>'[5]17нед'!P211</f>
        <v>0</v>
      </c>
      <c r="H505" s="50"/>
      <c r="I505" s="170"/>
      <c r="J505" s="159"/>
      <c r="K505" s="16" t="s">
        <v>23</v>
      </c>
      <c r="L505" s="22" t="str">
        <f>'[5]18нед'!K211</f>
        <v>пр</v>
      </c>
      <c r="M505" s="26" t="str">
        <f>'[5]18нед'!L211</f>
        <v xml:space="preserve">Иностранный язык </v>
      </c>
      <c r="N505" s="24" t="str">
        <f>'[5]18нед'!O211</f>
        <v/>
      </c>
      <c r="O505" s="25" t="str">
        <f>'[5]18нед'!P211</f>
        <v/>
      </c>
      <c r="P505" s="41" t="s">
        <v>86</v>
      </c>
    </row>
    <row r="506" spans="1:16" ht="31.15" hidden="1">
      <c r="A506" s="168"/>
      <c r="B506" s="154"/>
      <c r="C506" s="16" t="s">
        <v>24</v>
      </c>
      <c r="D506" s="22">
        <f>'[5]17нед'!K212</f>
        <v>0</v>
      </c>
      <c r="E506" s="26">
        <f>'[5]17нед'!L212</f>
        <v>0</v>
      </c>
      <c r="F506" s="24">
        <f>'[5]17нед'!O212</f>
        <v>0</v>
      </c>
      <c r="G506" s="25">
        <f>'[5]17нед'!P212</f>
        <v>0</v>
      </c>
      <c r="H506" s="50"/>
      <c r="I506" s="170"/>
      <c r="J506" s="159"/>
      <c r="K506" s="16" t="s">
        <v>24</v>
      </c>
      <c r="L506" s="22" t="str">
        <f>'[5]18нед'!K212</f>
        <v>пр</v>
      </c>
      <c r="M506" s="26" t="str">
        <f>'[5]18нед'!L212</f>
        <v>Основы российской государственности</v>
      </c>
      <c r="N506" s="24" t="str">
        <f>'[5]18нед'!O212</f>
        <v/>
      </c>
      <c r="O506" s="25" t="str">
        <f>'[5]18нед'!P212</f>
        <v/>
      </c>
      <c r="P506" s="41" t="s">
        <v>88</v>
      </c>
    </row>
    <row r="507" spans="1:16" ht="18.399999999999999" hidden="1" thickBot="1">
      <c r="A507" s="169"/>
      <c r="B507" s="155"/>
      <c r="C507" s="17"/>
      <c r="D507" s="27">
        <f>'[5]17нед'!K213</f>
        <v>0</v>
      </c>
      <c r="E507" s="28">
        <f>'[5]17нед'!L213</f>
        <v>0</v>
      </c>
      <c r="F507" s="29">
        <f>'[5]17нед'!O213</f>
        <v>0</v>
      </c>
      <c r="G507" s="30">
        <f>'[5]17нед'!P213</f>
        <v>0</v>
      </c>
      <c r="H507" s="51"/>
      <c r="I507" s="171"/>
      <c r="J507" s="160"/>
      <c r="K507" s="17"/>
      <c r="L507" s="27">
        <f>'[5]18нед'!K213</f>
        <v>0</v>
      </c>
      <c r="M507" s="28">
        <f>'[5]18нед'!L213</f>
        <v>0</v>
      </c>
      <c r="N507" s="29">
        <f>'[5]18нед'!O213</f>
        <v>0</v>
      </c>
      <c r="O507" s="30">
        <f>'[5]18нед'!P213</f>
        <v>0</v>
      </c>
      <c r="P507" s="51"/>
    </row>
    <row r="508" spans="1:16" ht="48" hidden="1" customHeight="1" thickTop="1">
      <c r="A508" s="172">
        <v>46015</v>
      </c>
      <c r="B508" s="161" t="s">
        <v>30</v>
      </c>
      <c r="C508" s="32" t="s">
        <v>16</v>
      </c>
      <c r="D508" s="18">
        <f>'[5]17нед'!K214</f>
        <v>0</v>
      </c>
      <c r="E508" s="21">
        <f>'[5]17нед'!L214</f>
        <v>0</v>
      </c>
      <c r="F508" s="19">
        <f>'[5]17нед'!O214</f>
        <v>0</v>
      </c>
      <c r="G508" s="20">
        <f>'[5]17нед'!P214</f>
        <v>0</v>
      </c>
      <c r="H508" s="53"/>
      <c r="I508" s="172">
        <v>46022</v>
      </c>
      <c r="J508" s="164" t="s">
        <v>30</v>
      </c>
      <c r="K508" s="32" t="s">
        <v>16</v>
      </c>
      <c r="L508" s="18">
        <f>'[5]18нед'!K214</f>
        <v>0</v>
      </c>
      <c r="M508" s="21">
        <f>'[5]18нед'!L214</f>
        <v>0</v>
      </c>
      <c r="N508" s="19">
        <f>'[5]18нед'!O214</f>
        <v>0</v>
      </c>
      <c r="O508" s="20">
        <f>'[5]18нед'!P214</f>
        <v>0</v>
      </c>
      <c r="P508" s="53"/>
    </row>
    <row r="509" spans="1:16" ht="31.15" hidden="1">
      <c r="A509" s="173"/>
      <c r="B509" s="162"/>
      <c r="C509" s="16" t="s">
        <v>18</v>
      </c>
      <c r="D509" s="22">
        <f>'[5]17нед'!K215</f>
        <v>0</v>
      </c>
      <c r="E509" s="26">
        <f>'[5]17нед'!L215</f>
        <v>0</v>
      </c>
      <c r="F509" s="24">
        <f>'[5]17нед'!O215</f>
        <v>0</v>
      </c>
      <c r="G509" s="25">
        <f>'[5]17нед'!P215</f>
        <v>0</v>
      </c>
      <c r="H509" s="50"/>
      <c r="I509" s="173"/>
      <c r="J509" s="165"/>
      <c r="K509" s="16" t="s">
        <v>18</v>
      </c>
      <c r="L509" s="22">
        <f>'[5]18нед'!K215</f>
        <v>0</v>
      </c>
      <c r="M509" s="26">
        <f>'[5]18нед'!L215</f>
        <v>0</v>
      </c>
      <c r="N509" s="24">
        <f>'[5]18нед'!O215</f>
        <v>0</v>
      </c>
      <c r="O509" s="25">
        <f>'[5]18нед'!P215</f>
        <v>0</v>
      </c>
      <c r="P509" s="50"/>
    </row>
    <row r="510" spans="1:16" ht="31.15" hidden="1">
      <c r="A510" s="173"/>
      <c r="B510" s="162"/>
      <c r="C510" s="16" t="s">
        <v>20</v>
      </c>
      <c r="D510" s="22">
        <f>'[5]17нед'!K216</f>
        <v>0</v>
      </c>
      <c r="E510" s="26">
        <f>'[5]17нед'!L216</f>
        <v>0</v>
      </c>
      <c r="F510" s="24">
        <f>'[5]17нед'!O216</f>
        <v>0</v>
      </c>
      <c r="G510" s="25">
        <f>'[5]17нед'!P216</f>
        <v>0</v>
      </c>
      <c r="H510" s="50"/>
      <c r="I510" s="173"/>
      <c r="J510" s="165"/>
      <c r="K510" s="16" t="s">
        <v>20</v>
      </c>
      <c r="L510" s="22">
        <f>'[5]18нед'!K216</f>
        <v>0</v>
      </c>
      <c r="M510" s="26">
        <f>'[5]18нед'!L216</f>
        <v>0</v>
      </c>
      <c r="N510" s="24">
        <f>'[5]18нед'!O216</f>
        <v>0</v>
      </c>
      <c r="O510" s="25">
        <f>'[5]18нед'!P216</f>
        <v>0</v>
      </c>
      <c r="P510" s="50"/>
    </row>
    <row r="511" spans="1:16" ht="31.15" hidden="1">
      <c r="A511" s="173"/>
      <c r="B511" s="162"/>
      <c r="C511" s="16" t="s">
        <v>21</v>
      </c>
      <c r="D511" s="22">
        <f>'[5]17нед'!K217</f>
        <v>0</v>
      </c>
      <c r="E511" s="26">
        <f>'[5]17нед'!L217</f>
        <v>0</v>
      </c>
      <c r="F511" s="24">
        <f>'[5]17нед'!O217</f>
        <v>0</v>
      </c>
      <c r="G511" s="25">
        <f>'[5]17нед'!P217</f>
        <v>0</v>
      </c>
      <c r="H511" s="50"/>
      <c r="I511" s="173"/>
      <c r="J511" s="165"/>
      <c r="K511" s="16" t="s">
        <v>21</v>
      </c>
      <c r="L511" s="22">
        <f>'[5]18нед'!K217</f>
        <v>0</v>
      </c>
      <c r="M511" s="26">
        <f>'[5]18нед'!L217</f>
        <v>0</v>
      </c>
      <c r="N511" s="24">
        <f>'[5]18нед'!O217</f>
        <v>0</v>
      </c>
      <c r="O511" s="25">
        <f>'[5]18нед'!P217</f>
        <v>0</v>
      </c>
      <c r="P511" s="50"/>
    </row>
    <row r="512" spans="1:16" ht="31.15" hidden="1">
      <c r="A512" s="173"/>
      <c r="B512" s="162"/>
      <c r="C512" s="16" t="s">
        <v>22</v>
      </c>
      <c r="D512" s="22">
        <f>'[5]17нед'!K218</f>
        <v>0</v>
      </c>
      <c r="E512" s="26">
        <f>'[5]17нед'!L218</f>
        <v>0</v>
      </c>
      <c r="F512" s="24">
        <f>'[5]17нед'!O218</f>
        <v>0</v>
      </c>
      <c r="G512" s="25">
        <f>'[5]17нед'!P218</f>
        <v>0</v>
      </c>
      <c r="H512" s="50"/>
      <c r="I512" s="173"/>
      <c r="J512" s="165"/>
      <c r="K512" s="16" t="s">
        <v>22</v>
      </c>
      <c r="L512" s="22">
        <f>'[5]18нед'!K218</f>
        <v>0</v>
      </c>
      <c r="M512" s="26">
        <f>'[5]18нед'!L218</f>
        <v>0</v>
      </c>
      <c r="N512" s="24">
        <f>'[5]18нед'!O218</f>
        <v>0</v>
      </c>
      <c r="O512" s="25">
        <f>'[5]18нед'!P218</f>
        <v>0</v>
      </c>
      <c r="P512" s="50"/>
    </row>
    <row r="513" spans="1:16" ht="31.15" hidden="1">
      <c r="A513" s="173"/>
      <c r="B513" s="162"/>
      <c r="C513" s="16" t="s">
        <v>23</v>
      </c>
      <c r="D513" s="22">
        <f>'[5]17нед'!K219</f>
        <v>0</v>
      </c>
      <c r="E513" s="26">
        <f>'[5]17нед'!L219</f>
        <v>0</v>
      </c>
      <c r="F513" s="24">
        <f>'[5]17нед'!O219</f>
        <v>0</v>
      </c>
      <c r="G513" s="25">
        <f>'[5]17нед'!P219</f>
        <v>0</v>
      </c>
      <c r="H513" s="50"/>
      <c r="I513" s="173"/>
      <c r="J513" s="165"/>
      <c r="K513" s="16" t="s">
        <v>23</v>
      </c>
      <c r="L513" s="22">
        <f>'[5]18нед'!K219</f>
        <v>0</v>
      </c>
      <c r="M513" s="26">
        <f>'[5]18нед'!L219</f>
        <v>0</v>
      </c>
      <c r="N513" s="24">
        <f>'[5]18нед'!O219</f>
        <v>0</v>
      </c>
      <c r="O513" s="25">
        <f>'[5]18нед'!P219</f>
        <v>0</v>
      </c>
      <c r="P513" s="50"/>
    </row>
    <row r="514" spans="1:16" ht="31.15" hidden="1">
      <c r="A514" s="173"/>
      <c r="B514" s="162"/>
      <c r="C514" s="16" t="s">
        <v>24</v>
      </c>
      <c r="D514" s="22">
        <f>'[5]17нед'!K220</f>
        <v>0</v>
      </c>
      <c r="E514" s="26">
        <f>'[5]17нед'!L220</f>
        <v>0</v>
      </c>
      <c r="F514" s="24">
        <f>'[5]17нед'!O220</f>
        <v>0</v>
      </c>
      <c r="G514" s="25">
        <f>'[5]17нед'!P220</f>
        <v>0</v>
      </c>
      <c r="H514" s="50"/>
      <c r="I514" s="173"/>
      <c r="J514" s="165"/>
      <c r="K514" s="16" t="s">
        <v>24</v>
      </c>
      <c r="L514" s="22">
        <f>'[5]18нед'!K220</f>
        <v>0</v>
      </c>
      <c r="M514" s="26">
        <f>'[5]18нед'!L220</f>
        <v>0</v>
      </c>
      <c r="N514" s="24">
        <f>'[5]18нед'!O220</f>
        <v>0</v>
      </c>
      <c r="O514" s="25">
        <f>'[5]18нед'!P220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'[5]17нед'!K221</f>
        <v>0</v>
      </c>
      <c r="E515" s="28">
        <f>'[5]17нед'!L221</f>
        <v>0</v>
      </c>
      <c r="F515" s="29">
        <f>'[5]17нед'!O221</f>
        <v>0</v>
      </c>
      <c r="G515" s="30">
        <f>'[5]17нед'!P221</f>
        <v>0</v>
      </c>
      <c r="H515" s="51"/>
      <c r="I515" s="174"/>
      <c r="J515" s="166"/>
      <c r="K515" s="17"/>
      <c r="L515" s="27">
        <f>'[5]18нед'!K221</f>
        <v>0</v>
      </c>
      <c r="M515" s="28">
        <f>'[5]18нед'!L221</f>
        <v>0</v>
      </c>
      <c r="N515" s="29">
        <f>'[5]18нед'!O221</f>
        <v>0</v>
      </c>
      <c r="O515" s="30">
        <f>'[5]18нед'!P221</f>
        <v>0</v>
      </c>
      <c r="P515" s="51"/>
    </row>
    <row r="516" spans="1:16" ht="48" hidden="1" customHeight="1" thickTop="1">
      <c r="A516" s="167">
        <v>46016</v>
      </c>
      <c r="B516" s="153" t="s">
        <v>32</v>
      </c>
      <c r="C516" s="32" t="s">
        <v>16</v>
      </c>
      <c r="D516" s="18">
        <f>'[5]17нед'!K222</f>
        <v>0</v>
      </c>
      <c r="E516" s="21">
        <f>'[5]17нед'!L222</f>
        <v>0</v>
      </c>
      <c r="F516" s="19">
        <f>'[5]17нед'!O222</f>
        <v>0</v>
      </c>
      <c r="G516" s="20">
        <f>'[5]17нед'!P222</f>
        <v>0</v>
      </c>
      <c r="H516" s="53"/>
      <c r="I516" s="167">
        <v>46023</v>
      </c>
      <c r="J516" s="158" t="s">
        <v>32</v>
      </c>
      <c r="K516" s="32" t="s">
        <v>16</v>
      </c>
      <c r="L516" s="18">
        <f>'[5]18нед'!K222</f>
        <v>0</v>
      </c>
      <c r="M516" s="21">
        <f>'[5]18нед'!L222</f>
        <v>0</v>
      </c>
      <c r="N516" s="19">
        <f>'[5]18нед'!O222</f>
        <v>0</v>
      </c>
      <c r="O516" s="20">
        <f>'[5]18нед'!P222</f>
        <v>0</v>
      </c>
      <c r="P516" s="53"/>
    </row>
    <row r="517" spans="1:16" ht="31.15" hidden="1">
      <c r="A517" s="168"/>
      <c r="B517" s="154"/>
      <c r="C517" s="16" t="s">
        <v>18</v>
      </c>
      <c r="D517" s="22">
        <f>'[5]17нед'!K223</f>
        <v>0</v>
      </c>
      <c r="E517" s="26">
        <f>'[5]17нед'!L223</f>
        <v>0</v>
      </c>
      <c r="F517" s="24">
        <f>'[5]17нед'!O223</f>
        <v>0</v>
      </c>
      <c r="G517" s="25">
        <f>'[5]17нед'!P223</f>
        <v>0</v>
      </c>
      <c r="H517" s="50"/>
      <c r="I517" s="170"/>
      <c r="J517" s="159"/>
      <c r="K517" s="16" t="s">
        <v>18</v>
      </c>
      <c r="L517" s="22">
        <f>'[5]18нед'!K223</f>
        <v>0</v>
      </c>
      <c r="M517" s="26">
        <f>'[5]18нед'!L223</f>
        <v>0</v>
      </c>
      <c r="N517" s="24">
        <f>'[5]18нед'!O223</f>
        <v>0</v>
      </c>
      <c r="O517" s="25">
        <f>'[5]18нед'!P223</f>
        <v>0</v>
      </c>
      <c r="P517" s="50"/>
    </row>
    <row r="518" spans="1:16" ht="31.15" hidden="1">
      <c r="A518" s="168"/>
      <c r="B518" s="154"/>
      <c r="C518" s="16" t="s">
        <v>20</v>
      </c>
      <c r="D518" s="22">
        <f>'[5]17нед'!K224</f>
        <v>0</v>
      </c>
      <c r="E518" s="26">
        <f>'[5]17нед'!L224</f>
        <v>0</v>
      </c>
      <c r="F518" s="24">
        <f>'[5]17нед'!O224</f>
        <v>0</v>
      </c>
      <c r="G518" s="25">
        <f>'[5]17нед'!P224</f>
        <v>0</v>
      </c>
      <c r="H518" s="50"/>
      <c r="I518" s="170"/>
      <c r="J518" s="159"/>
      <c r="K518" s="16" t="s">
        <v>20</v>
      </c>
      <c r="L518" s="22">
        <f>'[5]18нед'!K224</f>
        <v>0</v>
      </c>
      <c r="M518" s="26">
        <f>'[5]18нед'!L224</f>
        <v>0</v>
      </c>
      <c r="N518" s="24">
        <f>'[5]18нед'!O224</f>
        <v>0</v>
      </c>
      <c r="O518" s="25">
        <f>'[5]18нед'!P224</f>
        <v>0</v>
      </c>
      <c r="P518" s="50"/>
    </row>
    <row r="519" spans="1:16" ht="31.15" hidden="1">
      <c r="A519" s="168"/>
      <c r="B519" s="154"/>
      <c r="C519" s="16" t="s">
        <v>21</v>
      </c>
      <c r="D519" s="22">
        <f>'[5]17нед'!K225</f>
        <v>0</v>
      </c>
      <c r="E519" s="26">
        <f>'[5]17нед'!L225</f>
        <v>0</v>
      </c>
      <c r="F519" s="24">
        <f>'[5]17нед'!O225</f>
        <v>0</v>
      </c>
      <c r="G519" s="25">
        <f>'[5]17нед'!P225</f>
        <v>0</v>
      </c>
      <c r="H519" s="50"/>
      <c r="I519" s="170"/>
      <c r="J519" s="159"/>
      <c r="K519" s="16" t="s">
        <v>21</v>
      </c>
      <c r="L519" s="22">
        <f>'[5]18нед'!K225</f>
        <v>0</v>
      </c>
      <c r="M519" s="26">
        <f>'[5]18нед'!L225</f>
        <v>0</v>
      </c>
      <c r="N519" s="24">
        <f>'[5]18нед'!O225</f>
        <v>0</v>
      </c>
      <c r="O519" s="25">
        <f>'[5]18нед'!P225</f>
        <v>0</v>
      </c>
      <c r="P519" s="50"/>
    </row>
    <row r="520" spans="1:16" ht="31.15" hidden="1">
      <c r="A520" s="168"/>
      <c r="B520" s="154"/>
      <c r="C520" s="16" t="s">
        <v>22</v>
      </c>
      <c r="D520" s="22">
        <f>'[5]17нед'!K226</f>
        <v>0</v>
      </c>
      <c r="E520" s="26">
        <f>'[5]17нед'!L226</f>
        <v>0</v>
      </c>
      <c r="F520" s="24">
        <f>'[5]17нед'!O226</f>
        <v>0</v>
      </c>
      <c r="G520" s="25">
        <f>'[5]17нед'!P226</f>
        <v>0</v>
      </c>
      <c r="H520" s="50"/>
      <c r="I520" s="170"/>
      <c r="J520" s="159"/>
      <c r="K520" s="16" t="s">
        <v>22</v>
      </c>
      <c r="L520" s="22">
        <f>'[5]18нед'!K226</f>
        <v>0</v>
      </c>
      <c r="M520" s="26">
        <f>'[5]18нед'!L226</f>
        <v>0</v>
      </c>
      <c r="N520" s="24">
        <f>'[5]18нед'!O226</f>
        <v>0</v>
      </c>
      <c r="O520" s="25">
        <f>'[5]18нед'!P226</f>
        <v>0</v>
      </c>
      <c r="P520" s="50"/>
    </row>
    <row r="521" spans="1:16" ht="31.15" hidden="1">
      <c r="A521" s="168"/>
      <c r="B521" s="154"/>
      <c r="C521" s="16" t="s">
        <v>23</v>
      </c>
      <c r="D521" s="22" t="str">
        <f>'[5]17нед'!K227</f>
        <v>пр</v>
      </c>
      <c r="E521" s="26" t="str">
        <f>'[5]17нед'!L227</f>
        <v>Алгебра</v>
      </c>
      <c r="F521" s="24" t="str">
        <f>'[5]17нед'!O227</f>
        <v>Овчинникова М.В.</v>
      </c>
      <c r="G521" s="25" t="str">
        <f>'[5]17нед'!P227</f>
        <v>доцент, канд. наук</v>
      </c>
      <c r="H521" s="41" t="s">
        <v>83</v>
      </c>
      <c r="I521" s="170"/>
      <c r="J521" s="159"/>
      <c r="K521" s="16" t="s">
        <v>23</v>
      </c>
      <c r="L521" s="22">
        <f>'[5]18нед'!K227</f>
        <v>0</v>
      </c>
      <c r="M521" s="26">
        <f>'[5]18нед'!L227</f>
        <v>0</v>
      </c>
      <c r="N521" s="24">
        <f>'[5]18нед'!O227</f>
        <v>0</v>
      </c>
      <c r="O521" s="25">
        <f>'[5]18нед'!P227</f>
        <v>0</v>
      </c>
      <c r="P521" s="50"/>
    </row>
    <row r="522" spans="1:16" ht="31.15" hidden="1">
      <c r="A522" s="168"/>
      <c r="B522" s="154"/>
      <c r="C522" s="16" t="s">
        <v>24</v>
      </c>
      <c r="D522" s="22">
        <f>'[5]17нед'!K228</f>
        <v>0</v>
      </c>
      <c r="E522" s="26">
        <f>'[5]17нед'!L228</f>
        <v>0</v>
      </c>
      <c r="F522" s="24">
        <f>'[5]17нед'!O228</f>
        <v>0</v>
      </c>
      <c r="G522" s="25">
        <f>'[5]17нед'!P228</f>
        <v>0</v>
      </c>
      <c r="H522" s="41"/>
      <c r="I522" s="170"/>
      <c r="J522" s="159"/>
      <c r="K522" s="16" t="s">
        <v>24</v>
      </c>
      <c r="L522" s="22">
        <f>'[5]18нед'!K228</f>
        <v>0</v>
      </c>
      <c r="M522" s="26">
        <f>'[5]18нед'!L228</f>
        <v>0</v>
      </c>
      <c r="N522" s="24">
        <f>'[5]18нед'!O228</f>
        <v>0</v>
      </c>
      <c r="O522" s="25">
        <f>'[5]18нед'!P228</f>
        <v>0</v>
      </c>
      <c r="P522" s="57"/>
    </row>
    <row r="523" spans="1:16" ht="18.399999999999999" hidden="1" thickBot="1">
      <c r="A523" s="169"/>
      <c r="B523" s="155"/>
      <c r="C523" s="17"/>
      <c r="D523" s="27">
        <f>'[5]17нед'!K229</f>
        <v>0</v>
      </c>
      <c r="E523" s="28">
        <f>'[5]17нед'!L229</f>
        <v>0</v>
      </c>
      <c r="F523" s="29">
        <f>'[5]17нед'!O229</f>
        <v>0</v>
      </c>
      <c r="G523" s="30">
        <f>'[5]17нед'!P229</f>
        <v>0</v>
      </c>
      <c r="H523" s="51"/>
      <c r="I523" s="171"/>
      <c r="J523" s="160"/>
      <c r="K523" s="17"/>
      <c r="L523" s="27">
        <f>'[5]18нед'!K229</f>
        <v>0</v>
      </c>
      <c r="M523" s="28">
        <f>'[5]18нед'!L229</f>
        <v>0</v>
      </c>
      <c r="N523" s="29">
        <f>'[5]18нед'!O229</f>
        <v>0</v>
      </c>
      <c r="O523" s="30">
        <f>'[5]18нед'!P229</f>
        <v>0</v>
      </c>
      <c r="P523" s="51"/>
    </row>
    <row r="524" spans="1:16" ht="48" hidden="1" customHeight="1" thickTop="1">
      <c r="A524" s="167">
        <v>46017</v>
      </c>
      <c r="B524" s="153" t="s">
        <v>34</v>
      </c>
      <c r="C524" s="32" t="s">
        <v>16</v>
      </c>
      <c r="D524" s="18">
        <f>'[5]17нед'!K230</f>
        <v>0</v>
      </c>
      <c r="E524" s="21">
        <f>'[5]17нед'!L230</f>
        <v>0</v>
      </c>
      <c r="F524" s="19">
        <f>'[5]17нед'!O230</f>
        <v>0</v>
      </c>
      <c r="G524" s="20">
        <f>'[5]17нед'!P230</f>
        <v>0</v>
      </c>
      <c r="H524" s="53"/>
      <c r="I524" s="167">
        <v>46024</v>
      </c>
      <c r="J524" s="158" t="s">
        <v>34</v>
      </c>
      <c r="K524" s="32" t="s">
        <v>16</v>
      </c>
      <c r="L524" s="18">
        <f>'[5]18нед'!K230</f>
        <v>0</v>
      </c>
      <c r="M524" s="21">
        <f>'[5]18нед'!L230</f>
        <v>0</v>
      </c>
      <c r="N524" s="19">
        <f>'[5]18нед'!O230</f>
        <v>0</v>
      </c>
      <c r="O524" s="20">
        <f>'[5]18нед'!P230</f>
        <v>0</v>
      </c>
      <c r="P524" s="53"/>
    </row>
    <row r="525" spans="1:16" ht="31.15" hidden="1">
      <c r="A525" s="168"/>
      <c r="B525" s="154"/>
      <c r="C525" s="16" t="s">
        <v>18</v>
      </c>
      <c r="D525" s="22">
        <f>'[5]17нед'!K231</f>
        <v>0</v>
      </c>
      <c r="E525" s="26">
        <f>'[5]17нед'!L231</f>
        <v>0</v>
      </c>
      <c r="F525" s="24">
        <f>'[5]17нед'!O231</f>
        <v>0</v>
      </c>
      <c r="G525" s="25">
        <f>'[5]17нед'!P231</f>
        <v>0</v>
      </c>
      <c r="H525" s="50"/>
      <c r="I525" s="170"/>
      <c r="J525" s="159"/>
      <c r="K525" s="16" t="s">
        <v>18</v>
      </c>
      <c r="L525" s="22">
        <f>'[5]18нед'!K231</f>
        <v>0</v>
      </c>
      <c r="M525" s="26">
        <f>'[5]18нед'!L231</f>
        <v>0</v>
      </c>
      <c r="N525" s="24">
        <f>'[5]18нед'!O231</f>
        <v>0</v>
      </c>
      <c r="O525" s="25">
        <f>'[5]18нед'!P231</f>
        <v>0</v>
      </c>
      <c r="P525" s="50"/>
    </row>
    <row r="526" spans="1:16" ht="31.15" hidden="1">
      <c r="A526" s="168"/>
      <c r="B526" s="154"/>
      <c r="C526" s="16" t="s">
        <v>20</v>
      </c>
      <c r="D526" s="22">
        <f>'[5]17нед'!K232</f>
        <v>0</v>
      </c>
      <c r="E526" s="26">
        <f>'[5]17нед'!L232</f>
        <v>0</v>
      </c>
      <c r="F526" s="24">
        <f>'[5]17нед'!O232</f>
        <v>0</v>
      </c>
      <c r="G526" s="25">
        <f>'[5]17нед'!P232</f>
        <v>0</v>
      </c>
      <c r="H526" s="50"/>
      <c r="I526" s="170"/>
      <c r="J526" s="159"/>
      <c r="K526" s="16" t="s">
        <v>20</v>
      </c>
      <c r="L526" s="22">
        <f>'[5]18нед'!K232</f>
        <v>0</v>
      </c>
      <c r="M526" s="26">
        <f>'[5]18нед'!L232</f>
        <v>0</v>
      </c>
      <c r="N526" s="24">
        <f>'[5]18нед'!O232</f>
        <v>0</v>
      </c>
      <c r="O526" s="25">
        <f>'[5]18нед'!P232</f>
        <v>0</v>
      </c>
      <c r="P526" s="50"/>
    </row>
    <row r="527" spans="1:16" ht="31.15" hidden="1">
      <c r="A527" s="168"/>
      <c r="B527" s="154"/>
      <c r="C527" s="16" t="s">
        <v>21</v>
      </c>
      <c r="D527" s="22">
        <f>'[5]17нед'!K233</f>
        <v>0</v>
      </c>
      <c r="E527" s="26">
        <f>'[5]17нед'!L233</f>
        <v>0</v>
      </c>
      <c r="F527" s="24">
        <f>'[5]17нед'!O233</f>
        <v>0</v>
      </c>
      <c r="G527" s="25">
        <f>'[5]17нед'!P233</f>
        <v>0</v>
      </c>
      <c r="H527" s="50"/>
      <c r="I527" s="170"/>
      <c r="J527" s="159"/>
      <c r="K527" s="16" t="s">
        <v>21</v>
      </c>
      <c r="L527" s="22">
        <f>'[5]18нед'!K233</f>
        <v>0</v>
      </c>
      <c r="M527" s="26">
        <f>'[5]18нед'!L233</f>
        <v>0</v>
      </c>
      <c r="N527" s="24">
        <f>'[5]18нед'!O233</f>
        <v>0</v>
      </c>
      <c r="O527" s="25">
        <f>'[5]18нед'!P233</f>
        <v>0</v>
      </c>
      <c r="P527" s="50"/>
    </row>
    <row r="528" spans="1:16" ht="31.15" hidden="1">
      <c r="A528" s="168"/>
      <c r="B528" s="154"/>
      <c r="C528" s="16" t="s">
        <v>22</v>
      </c>
      <c r="D528" s="22">
        <f>'[5]17нед'!K234</f>
        <v>0</v>
      </c>
      <c r="E528" s="26">
        <f>'[5]17нед'!L234</f>
        <v>0</v>
      </c>
      <c r="F528" s="24">
        <f>'[5]17нед'!O234</f>
        <v>0</v>
      </c>
      <c r="G528" s="25">
        <f>'[5]17нед'!P234</f>
        <v>0</v>
      </c>
      <c r="H528" s="50"/>
      <c r="I528" s="170"/>
      <c r="J528" s="159"/>
      <c r="K528" s="16" t="s">
        <v>22</v>
      </c>
      <c r="L528" s="22">
        <f>'[5]18нед'!K234</f>
        <v>0</v>
      </c>
      <c r="M528" s="26">
        <f>'[5]18нед'!L234</f>
        <v>0</v>
      </c>
      <c r="N528" s="24">
        <f>'[5]18нед'!O234</f>
        <v>0</v>
      </c>
      <c r="O528" s="25">
        <f>'[5]18нед'!P234</f>
        <v>0</v>
      </c>
      <c r="P528" s="50"/>
    </row>
    <row r="529" spans="1:16" ht="31.15" hidden="1">
      <c r="A529" s="168"/>
      <c r="B529" s="154"/>
      <c r="C529" s="16" t="s">
        <v>23</v>
      </c>
      <c r="D529" s="22">
        <f>'[5]17нед'!K235</f>
        <v>0</v>
      </c>
      <c r="E529" s="26">
        <f>'[5]17нед'!L235</f>
        <v>0</v>
      </c>
      <c r="F529" s="24">
        <f>'[5]17нед'!O235</f>
        <v>0</v>
      </c>
      <c r="G529" s="25">
        <f>'[5]17нед'!P235</f>
        <v>0</v>
      </c>
      <c r="H529" s="50"/>
      <c r="I529" s="170"/>
      <c r="J529" s="159"/>
      <c r="K529" s="16" t="s">
        <v>23</v>
      </c>
      <c r="L529" s="22">
        <f>'[5]18нед'!K235</f>
        <v>0</v>
      </c>
      <c r="M529" s="26">
        <f>'[5]18нед'!L235</f>
        <v>0</v>
      </c>
      <c r="N529" s="24">
        <f>'[5]18нед'!O235</f>
        <v>0</v>
      </c>
      <c r="O529" s="25">
        <f>'[5]18нед'!P235</f>
        <v>0</v>
      </c>
      <c r="P529" s="50"/>
    </row>
    <row r="530" spans="1:16" ht="31.15" hidden="1">
      <c r="A530" s="168"/>
      <c r="B530" s="154"/>
      <c r="C530" s="16" t="s">
        <v>24</v>
      </c>
      <c r="D530" s="22">
        <f>'[5]17нед'!K236</f>
        <v>0</v>
      </c>
      <c r="E530" s="26">
        <f>'[5]17нед'!L236</f>
        <v>0</v>
      </c>
      <c r="F530" s="24">
        <f>'[5]17нед'!O236</f>
        <v>0</v>
      </c>
      <c r="G530" s="25">
        <f>'[5]17нед'!P236</f>
        <v>0</v>
      </c>
      <c r="H530" s="50"/>
      <c r="I530" s="170"/>
      <c r="J530" s="159"/>
      <c r="K530" s="16" t="s">
        <v>24</v>
      </c>
      <c r="L530" s="22">
        <f>'[5]18нед'!K236</f>
        <v>0</v>
      </c>
      <c r="M530" s="26">
        <f>'[5]18нед'!L236</f>
        <v>0</v>
      </c>
      <c r="N530" s="24">
        <f>'[5]18нед'!O236</f>
        <v>0</v>
      </c>
      <c r="O530" s="25">
        <f>'[5]18нед'!P236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'[5]17нед'!K237</f>
        <v>0</v>
      </c>
      <c r="E531" s="28">
        <f>'[5]17нед'!L237</f>
        <v>0</v>
      </c>
      <c r="F531" s="29">
        <f>'[5]17нед'!O237</f>
        <v>0</v>
      </c>
      <c r="G531" s="30">
        <f>'[5]17нед'!P237</f>
        <v>0</v>
      </c>
      <c r="H531" s="51"/>
      <c r="I531" s="171"/>
      <c r="J531" s="160"/>
      <c r="K531" s="17"/>
      <c r="L531" s="27">
        <f>'[5]18нед'!K237</f>
        <v>0</v>
      </c>
      <c r="M531" s="28">
        <f>'[5]18нед'!L237</f>
        <v>0</v>
      </c>
      <c r="N531" s="29">
        <f>'[5]18нед'!O237</f>
        <v>0</v>
      </c>
      <c r="O531" s="30">
        <f>'[5]18нед'!P237</f>
        <v>0</v>
      </c>
      <c r="P531" s="51"/>
    </row>
    <row r="532" spans="1:16" ht="48" hidden="1" customHeight="1" thickTop="1">
      <c r="A532" s="167">
        <v>46018</v>
      </c>
      <c r="B532" s="153" t="s">
        <v>37</v>
      </c>
      <c r="C532" s="32" t="s">
        <v>16</v>
      </c>
      <c r="D532" s="18">
        <f>'[5]17нед'!K238</f>
        <v>0</v>
      </c>
      <c r="E532" s="21">
        <f>'[5]17нед'!L238</f>
        <v>0</v>
      </c>
      <c r="F532" s="19">
        <f>'[5]17нед'!O238</f>
        <v>0</v>
      </c>
      <c r="G532" s="20">
        <f>'[5]17нед'!P238</f>
        <v>0</v>
      </c>
      <c r="H532" s="39"/>
      <c r="I532" s="167">
        <v>46025</v>
      </c>
      <c r="J532" s="158" t="s">
        <v>37</v>
      </c>
      <c r="K532" s="32" t="s">
        <v>16</v>
      </c>
      <c r="L532" s="18">
        <f>'[5]18нед'!K238</f>
        <v>0</v>
      </c>
      <c r="M532" s="21">
        <f>'[5]18нед'!L238</f>
        <v>0</v>
      </c>
      <c r="N532" s="19">
        <f>'[5]18нед'!O238</f>
        <v>0</v>
      </c>
      <c r="O532" s="20">
        <f>'[5]18нед'!P238</f>
        <v>0</v>
      </c>
      <c r="P532" s="53"/>
    </row>
    <row r="533" spans="1:16" ht="31.15" hidden="1">
      <c r="A533" s="168"/>
      <c r="B533" s="154"/>
      <c r="C533" s="16" t="s">
        <v>18</v>
      </c>
      <c r="D533" s="22">
        <f>'[5]17нед'!K239</f>
        <v>0</v>
      </c>
      <c r="E533" s="26">
        <f>'[5]17нед'!L239</f>
        <v>0</v>
      </c>
      <c r="F533" s="24">
        <f>'[5]17нед'!O239</f>
        <v>0</v>
      </c>
      <c r="G533" s="25">
        <f>'[5]17нед'!P239</f>
        <v>0</v>
      </c>
      <c r="H533" s="50"/>
      <c r="I533" s="170"/>
      <c r="J533" s="159"/>
      <c r="K533" s="16" t="s">
        <v>18</v>
      </c>
      <c r="L533" s="22">
        <f>'[5]18нед'!K239</f>
        <v>0</v>
      </c>
      <c r="M533" s="26">
        <f>'[5]18нед'!L239</f>
        <v>0</v>
      </c>
      <c r="N533" s="24">
        <f>'[5]18нед'!O239</f>
        <v>0</v>
      </c>
      <c r="O533" s="25">
        <f>'[5]18нед'!P239</f>
        <v>0</v>
      </c>
      <c r="P533" s="50"/>
    </row>
    <row r="534" spans="1:16" ht="31.15" hidden="1">
      <c r="A534" s="168"/>
      <c r="B534" s="154"/>
      <c r="C534" s="16" t="s">
        <v>20</v>
      </c>
      <c r="D534" s="22">
        <f>'[5]17нед'!K240</f>
        <v>0</v>
      </c>
      <c r="E534" s="26">
        <f>'[5]17нед'!L240</f>
        <v>0</v>
      </c>
      <c r="F534" s="24">
        <f>'[5]17нед'!O240</f>
        <v>0</v>
      </c>
      <c r="G534" s="25">
        <f>'[5]17нед'!P240</f>
        <v>0</v>
      </c>
      <c r="H534" s="50"/>
      <c r="I534" s="170"/>
      <c r="J534" s="159"/>
      <c r="K534" s="16" t="s">
        <v>20</v>
      </c>
      <c r="L534" s="22">
        <f>'[5]18нед'!K240</f>
        <v>0</v>
      </c>
      <c r="M534" s="26">
        <f>'[5]18нед'!L240</f>
        <v>0</v>
      </c>
      <c r="N534" s="24">
        <f>'[5]18нед'!O240</f>
        <v>0</v>
      </c>
      <c r="O534" s="25">
        <f>'[5]18нед'!P240</f>
        <v>0</v>
      </c>
      <c r="P534" s="50"/>
    </row>
    <row r="535" spans="1:16" ht="31.15" hidden="1">
      <c r="A535" s="168"/>
      <c r="B535" s="154"/>
      <c r="C535" s="16" t="s">
        <v>21</v>
      </c>
      <c r="D535" s="22">
        <f>'[5]17нед'!K241</f>
        <v>0</v>
      </c>
      <c r="E535" s="26">
        <f>'[5]17нед'!L241</f>
        <v>0</v>
      </c>
      <c r="F535" s="24">
        <f>'[5]17нед'!O241</f>
        <v>0</v>
      </c>
      <c r="G535" s="25">
        <f>'[5]17нед'!P241</f>
        <v>0</v>
      </c>
      <c r="H535" s="50"/>
      <c r="I535" s="170"/>
      <c r="J535" s="159"/>
      <c r="K535" s="16" t="s">
        <v>21</v>
      </c>
      <c r="L535" s="22">
        <f>'[5]18нед'!K241</f>
        <v>0</v>
      </c>
      <c r="M535" s="26">
        <f>'[5]18нед'!L241</f>
        <v>0</v>
      </c>
      <c r="N535" s="24">
        <f>'[5]18нед'!O241</f>
        <v>0</v>
      </c>
      <c r="O535" s="25">
        <f>'[5]18нед'!P241</f>
        <v>0</v>
      </c>
      <c r="P535" s="50"/>
    </row>
    <row r="536" spans="1:16" ht="31.15" hidden="1">
      <c r="A536" s="168"/>
      <c r="B536" s="154"/>
      <c r="C536" s="16" t="s">
        <v>22</v>
      </c>
      <c r="D536" s="22">
        <f>'[5]17нед'!K242</f>
        <v>0</v>
      </c>
      <c r="E536" s="26">
        <f>'[5]17нед'!L242</f>
        <v>0</v>
      </c>
      <c r="F536" s="24">
        <f>'[5]17нед'!O242</f>
        <v>0</v>
      </c>
      <c r="G536" s="25">
        <f>'[5]17нед'!P242</f>
        <v>0</v>
      </c>
      <c r="H536" s="50"/>
      <c r="I536" s="170"/>
      <c r="J536" s="159"/>
      <c r="K536" s="16" t="s">
        <v>22</v>
      </c>
      <c r="L536" s="22">
        <f>'[5]18нед'!K242</f>
        <v>0</v>
      </c>
      <c r="M536" s="26">
        <f>'[5]18нед'!L242</f>
        <v>0</v>
      </c>
      <c r="N536" s="24">
        <f>'[5]18нед'!O242</f>
        <v>0</v>
      </c>
      <c r="O536" s="25">
        <f>'[5]18нед'!P242</f>
        <v>0</v>
      </c>
      <c r="P536" s="50"/>
    </row>
    <row r="537" spans="1:16" ht="31.15" hidden="1">
      <c r="A537" s="168"/>
      <c r="B537" s="154"/>
      <c r="C537" s="16" t="s">
        <v>23</v>
      </c>
      <c r="D537" s="22">
        <f>'[5]17нед'!K243</f>
        <v>0</v>
      </c>
      <c r="E537" s="26">
        <f>'[5]17нед'!L243</f>
        <v>0</v>
      </c>
      <c r="F537" s="24">
        <f>'[5]17нед'!O243</f>
        <v>0</v>
      </c>
      <c r="G537" s="25">
        <f>'[5]17нед'!P243</f>
        <v>0</v>
      </c>
      <c r="H537" s="50"/>
      <c r="I537" s="170"/>
      <c r="J537" s="159"/>
      <c r="K537" s="16" t="s">
        <v>23</v>
      </c>
      <c r="L537" s="22">
        <f>'[5]18нед'!K243</f>
        <v>0</v>
      </c>
      <c r="M537" s="26">
        <f>'[5]18нед'!L243</f>
        <v>0</v>
      </c>
      <c r="N537" s="24">
        <f>'[5]18нед'!O243</f>
        <v>0</v>
      </c>
      <c r="O537" s="25">
        <f>'[5]18нед'!P243</f>
        <v>0</v>
      </c>
      <c r="P537" s="50"/>
    </row>
    <row r="538" spans="1:16" ht="31.15" hidden="1">
      <c r="A538" s="168"/>
      <c r="B538" s="154"/>
      <c r="C538" s="16" t="s">
        <v>24</v>
      </c>
      <c r="D538" s="22" t="str">
        <f>'[5]17нед'!K244</f>
        <v>пр</v>
      </c>
      <c r="E538" s="26" t="str">
        <f>'[5]17нед'!L244</f>
        <v>Физическая культура и спорт</v>
      </c>
      <c r="F538" s="24" t="str">
        <f>'[5]17нед'!O244</f>
        <v/>
      </c>
      <c r="G538" s="25" t="str">
        <f>'[5]17нед'!P244</f>
        <v/>
      </c>
      <c r="H538" s="57" t="s">
        <v>93</v>
      </c>
      <c r="I538" s="170"/>
      <c r="J538" s="159"/>
      <c r="K538" s="16" t="s">
        <v>24</v>
      </c>
      <c r="L538" s="22">
        <f>'[5]18нед'!K244</f>
        <v>0</v>
      </c>
      <c r="M538" s="26">
        <f>'[5]18нед'!L244</f>
        <v>0</v>
      </c>
      <c r="N538" s="24">
        <f>'[5]18нед'!O244</f>
        <v>0</v>
      </c>
      <c r="O538" s="25">
        <f>'[5]18нед'!P244</f>
        <v>0</v>
      </c>
      <c r="P538" s="50"/>
    </row>
    <row r="539" spans="1:16" ht="19.149999999999999" hidden="1" thickTop="1" thickBot="1">
      <c r="A539" s="169"/>
      <c r="B539" s="155"/>
      <c r="C539" s="17"/>
      <c r="D539" s="18">
        <f>'[5]17нед'!K59</f>
        <v>0</v>
      </c>
      <c r="E539" s="21">
        <f>'[5]17нед'!L59</f>
        <v>0</v>
      </c>
      <c r="F539" s="19">
        <f>'[5]17нед'!O59</f>
        <v>0</v>
      </c>
      <c r="G539" s="20">
        <f>'[5]17нед'!P59</f>
        <v>0</v>
      </c>
      <c r="H539" s="53"/>
      <c r="I539" s="171"/>
      <c r="J539" s="160"/>
      <c r="K539" s="17"/>
      <c r="L539" s="27">
        <f>'[5]18нед'!K245</f>
        <v>0</v>
      </c>
      <c r="M539" s="28">
        <f>'[5]18нед'!L245</f>
        <v>0</v>
      </c>
      <c r="N539" s="29">
        <f>'[5]18нед'!O245</f>
        <v>0</v>
      </c>
      <c r="O539" s="30">
        <f>'[5]18нед'!P245</f>
        <v>0</v>
      </c>
      <c r="P539" s="51"/>
    </row>
    <row r="540" spans="1:16" ht="39" hidden="1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77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M119:P119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J113:L113"/>
    <mergeCell ref="M113:P113"/>
    <mergeCell ref="J115:L115"/>
    <mergeCell ref="M115:P115"/>
    <mergeCell ref="J117:L117"/>
    <mergeCell ref="M117:P117"/>
    <mergeCell ref="J119:L119"/>
    <mergeCell ref="A104:A111"/>
    <mergeCell ref="B104:B111"/>
    <mergeCell ref="J105:L105"/>
    <mergeCell ref="M105:P105"/>
    <mergeCell ref="J107:L107"/>
    <mergeCell ref="M107:P107"/>
    <mergeCell ref="J109:L109"/>
    <mergeCell ref="M109:P109"/>
    <mergeCell ref="J111:L111"/>
    <mergeCell ref="M111:P111"/>
    <mergeCell ref="A96:A103"/>
    <mergeCell ref="B96:B103"/>
    <mergeCell ref="J97:L97"/>
    <mergeCell ref="M97:P97"/>
    <mergeCell ref="J99:L99"/>
    <mergeCell ref="M99:P99"/>
    <mergeCell ref="J101:L101"/>
    <mergeCell ref="M101:P101"/>
    <mergeCell ref="J103:L103"/>
    <mergeCell ref="M103:P103"/>
    <mergeCell ref="A88:A95"/>
    <mergeCell ref="B88:B95"/>
    <mergeCell ref="J89:L89"/>
    <mergeCell ref="M89:P89"/>
    <mergeCell ref="J91:L91"/>
    <mergeCell ref="M91:P91"/>
    <mergeCell ref="J93:L93"/>
    <mergeCell ref="M93:P93"/>
    <mergeCell ref="J95:L95"/>
    <mergeCell ref="M95:P95"/>
    <mergeCell ref="A80:A87"/>
    <mergeCell ref="B80:B87"/>
    <mergeCell ref="J81:L81"/>
    <mergeCell ref="M81:P81"/>
    <mergeCell ref="J83:L83"/>
    <mergeCell ref="M83:P83"/>
    <mergeCell ref="J85:L85"/>
    <mergeCell ref="M85:P85"/>
    <mergeCell ref="J87:L87"/>
    <mergeCell ref="M87:P87"/>
    <mergeCell ref="A72:A79"/>
    <mergeCell ref="B72:B79"/>
    <mergeCell ref="J73:L73"/>
    <mergeCell ref="M73:P73"/>
    <mergeCell ref="J75:L75"/>
    <mergeCell ref="M75:P75"/>
    <mergeCell ref="J77:L77"/>
    <mergeCell ref="M77:P77"/>
    <mergeCell ref="J79:L79"/>
    <mergeCell ref="M79:P79"/>
    <mergeCell ref="B69:D69"/>
    <mergeCell ref="J69:L69"/>
    <mergeCell ref="B70:D70"/>
    <mergeCell ref="A71:B71"/>
    <mergeCell ref="F71:G71"/>
    <mergeCell ref="J71:L71"/>
    <mergeCell ref="B66:H66"/>
    <mergeCell ref="J66:P66"/>
    <mergeCell ref="B68:D68"/>
    <mergeCell ref="E68:H68"/>
    <mergeCell ref="J68:L68"/>
    <mergeCell ref="M68:P68"/>
    <mergeCell ref="M71:P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conditionalFormatting sqref="G59:H59">
    <cfRule type="cellIs" dxfId="529" priority="99" operator="equal">
      <formula>"0. ,0, "</formula>
    </cfRule>
  </conditionalFormatting>
  <conditionalFormatting sqref="G59:H59">
    <cfRule type="cellIs" dxfId="528" priority="98" operator="equal">
      <formula>"0. 0,0, ауд. 0, 0"</formula>
    </cfRule>
  </conditionalFormatting>
  <conditionalFormatting sqref="G59:H59">
    <cfRule type="cellIs" dxfId="527" priority="97" operator="equal">
      <formula>"0. 0 0, ауд. 0, 0"</formula>
    </cfRule>
  </conditionalFormatting>
  <conditionalFormatting sqref="G59:H59">
    <cfRule type="cellIs" dxfId="526" priority="96" operator="equal">
      <formula>"0. ,0, "</formula>
    </cfRule>
  </conditionalFormatting>
  <conditionalFormatting sqref="G59:H59">
    <cfRule type="cellIs" dxfId="525" priority="95" operator="equal">
      <formula>"0. 0,0, ауд. 0, 0"</formula>
    </cfRule>
  </conditionalFormatting>
  <conditionalFormatting sqref="G59:H59">
    <cfRule type="cellIs" dxfId="524" priority="94" operator="equal">
      <formula>"0. 0 0, ауд. 0, 0"</formula>
    </cfRule>
  </conditionalFormatting>
  <conditionalFormatting sqref="G59:H59">
    <cfRule type="cellIs" dxfId="523" priority="93" operator="equal">
      <formula>"0. ,0, "</formula>
    </cfRule>
  </conditionalFormatting>
  <conditionalFormatting sqref="G59:H59">
    <cfRule type="cellIs" dxfId="522" priority="92" operator="equal">
      <formula>"0. 0,0, ауд. 0, 0"</formula>
    </cfRule>
  </conditionalFormatting>
  <conditionalFormatting sqref="G59:H59">
    <cfRule type="cellIs" dxfId="521" priority="91" operator="equal">
      <formula>"0. 0 0, ауд. 0, 0"</formula>
    </cfRule>
  </conditionalFormatting>
  <conditionalFormatting sqref="G59:H59">
    <cfRule type="cellIs" dxfId="52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conditionalFormatting sqref="H119">
    <cfRule type="cellIs" dxfId="519" priority="88" operator="equal">
      <formula>"0. ,0, "</formula>
    </cfRule>
  </conditionalFormatting>
  <conditionalFormatting sqref="H119">
    <cfRule type="cellIs" dxfId="518" priority="87" operator="equal">
      <formula>"0. 0,0, ауд. 0, 0"</formula>
    </cfRule>
  </conditionalFormatting>
  <conditionalFormatting sqref="H119">
    <cfRule type="cellIs" dxfId="517" priority="86" operator="equal">
      <formula>"0. 0 0, ауд. 0, 0"</formula>
    </cfRule>
  </conditionalFormatting>
  <conditionalFormatting sqref="H119">
    <cfRule type="cellIs" dxfId="516" priority="85" operator="equal">
      <formula>"0. ,0, "</formula>
    </cfRule>
  </conditionalFormatting>
  <conditionalFormatting sqref="H119">
    <cfRule type="cellIs" dxfId="515" priority="84" operator="equal">
      <formula>"0. 0,0, ауд. 0, 0"</formula>
    </cfRule>
  </conditionalFormatting>
  <conditionalFormatting sqref="H119">
    <cfRule type="cellIs" dxfId="514" priority="83" operator="equal">
      <formula>"0. 0 0, ауд. 0, 0"</formula>
    </cfRule>
  </conditionalFormatting>
  <conditionalFormatting sqref="H119">
    <cfRule type="cellIs" dxfId="513" priority="82" operator="equal">
      <formula>"0. ,0, "</formula>
    </cfRule>
  </conditionalFormatting>
  <conditionalFormatting sqref="H119">
    <cfRule type="cellIs" dxfId="512" priority="81" operator="equal">
      <formula>"0. 0,0, ауд. 0, 0"</formula>
    </cfRule>
  </conditionalFormatting>
  <conditionalFormatting sqref="H119">
    <cfRule type="cellIs" dxfId="511" priority="80" operator="equal">
      <formula>"0. 0 0, ауд. 0, 0"</formula>
    </cfRule>
  </conditionalFormatting>
  <conditionalFormatting sqref="H119">
    <cfRule type="cellIs" dxfId="510" priority="78" operator="equal">
      <formula>"0. 0 0, ауд. 0,"</formula>
    </cfRule>
    <cfRule type="colorScale" priority="79">
      <colorScale>
        <cfvo type="min"/>
        <cfvo type="max"/>
        <color rgb="FFFF7128"/>
        <color rgb="FFFFEF9C"/>
      </colorScale>
    </cfRule>
  </conditionalFormatting>
  <conditionalFormatting sqref="G179:H179">
    <cfRule type="cellIs" dxfId="509" priority="77" operator="equal">
      <formula>"0. ,0, "</formula>
    </cfRule>
  </conditionalFormatting>
  <conditionalFormatting sqref="G179:H179">
    <cfRule type="cellIs" dxfId="508" priority="76" operator="equal">
      <formula>"0. 0,0, ауд. 0, 0"</formula>
    </cfRule>
  </conditionalFormatting>
  <conditionalFormatting sqref="G179:H179">
    <cfRule type="cellIs" dxfId="507" priority="75" operator="equal">
      <formula>"0. 0 0, ауд. 0, 0"</formula>
    </cfRule>
  </conditionalFormatting>
  <conditionalFormatting sqref="G179:H179">
    <cfRule type="cellIs" dxfId="506" priority="74" operator="equal">
      <formula>"0. ,0, "</formula>
    </cfRule>
  </conditionalFormatting>
  <conditionalFormatting sqref="G179:H179">
    <cfRule type="cellIs" dxfId="505" priority="73" operator="equal">
      <formula>"0. 0,0, ауд. 0, 0"</formula>
    </cfRule>
  </conditionalFormatting>
  <conditionalFormatting sqref="G179:H179">
    <cfRule type="cellIs" dxfId="504" priority="72" operator="equal">
      <formula>"0. 0 0, ауд. 0, 0"</formula>
    </cfRule>
  </conditionalFormatting>
  <conditionalFormatting sqref="G179:H179">
    <cfRule type="cellIs" dxfId="503" priority="71" operator="equal">
      <formula>"0. ,0, "</formula>
    </cfRule>
  </conditionalFormatting>
  <conditionalFormatting sqref="G179:H179">
    <cfRule type="cellIs" dxfId="502" priority="70" operator="equal">
      <formula>"0. 0,0, ауд. 0, 0"</formula>
    </cfRule>
  </conditionalFormatting>
  <conditionalFormatting sqref="G179:H179">
    <cfRule type="cellIs" dxfId="501" priority="69" operator="equal">
      <formula>"0. 0 0, ауд. 0, 0"</formula>
    </cfRule>
  </conditionalFormatting>
  <conditionalFormatting sqref="G179:H179">
    <cfRule type="cellIs" dxfId="50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G239:H239">
    <cfRule type="cellIs" dxfId="499" priority="66" operator="equal">
      <formula>"0. ,0, "</formula>
    </cfRule>
  </conditionalFormatting>
  <conditionalFormatting sqref="G239:H239">
    <cfRule type="cellIs" dxfId="498" priority="65" operator="equal">
      <formula>"0. 0,0, ауд. 0, 0"</formula>
    </cfRule>
  </conditionalFormatting>
  <conditionalFormatting sqref="G239:H239">
    <cfRule type="cellIs" dxfId="497" priority="64" operator="equal">
      <formula>"0. 0 0, ауд. 0, 0"</formula>
    </cfRule>
  </conditionalFormatting>
  <conditionalFormatting sqref="G239:H239">
    <cfRule type="cellIs" dxfId="496" priority="63" operator="equal">
      <formula>"0. ,0, "</formula>
    </cfRule>
  </conditionalFormatting>
  <conditionalFormatting sqref="G239:H239">
    <cfRule type="cellIs" dxfId="495" priority="62" operator="equal">
      <formula>"0. 0,0, ауд. 0, 0"</formula>
    </cfRule>
  </conditionalFormatting>
  <conditionalFormatting sqref="G239:H239">
    <cfRule type="cellIs" dxfId="494" priority="61" operator="equal">
      <formula>"0. 0 0, ауд. 0, 0"</formula>
    </cfRule>
  </conditionalFormatting>
  <conditionalFormatting sqref="G239:H239">
    <cfRule type="cellIs" dxfId="493" priority="60" operator="equal">
      <formula>"0. ,0, "</formula>
    </cfRule>
  </conditionalFormatting>
  <conditionalFormatting sqref="G239:H239">
    <cfRule type="cellIs" dxfId="492" priority="59" operator="equal">
      <formula>"0. 0,0, ауд. 0, 0"</formula>
    </cfRule>
  </conditionalFormatting>
  <conditionalFormatting sqref="G239:H239">
    <cfRule type="cellIs" dxfId="491" priority="58" operator="equal">
      <formula>"0. 0 0, ауд. 0, 0"</formula>
    </cfRule>
  </conditionalFormatting>
  <conditionalFormatting sqref="G239:H239">
    <cfRule type="cellIs" dxfId="49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G299:H299">
    <cfRule type="cellIs" dxfId="489" priority="55" operator="equal">
      <formula>"0. ,0, "</formula>
    </cfRule>
  </conditionalFormatting>
  <conditionalFormatting sqref="G299:H299">
    <cfRule type="cellIs" dxfId="488" priority="54" operator="equal">
      <formula>"0. 0,0, ауд. 0, 0"</formula>
    </cfRule>
  </conditionalFormatting>
  <conditionalFormatting sqref="G299:H299">
    <cfRule type="cellIs" dxfId="487" priority="53" operator="equal">
      <formula>"0. 0 0, ауд. 0, 0"</formula>
    </cfRule>
  </conditionalFormatting>
  <conditionalFormatting sqref="G299:H299">
    <cfRule type="cellIs" dxfId="486" priority="52" operator="equal">
      <formula>"0. ,0, "</formula>
    </cfRule>
  </conditionalFormatting>
  <conditionalFormatting sqref="G299:H299">
    <cfRule type="cellIs" dxfId="485" priority="51" operator="equal">
      <formula>"0. 0,0, ауд. 0, 0"</formula>
    </cfRule>
  </conditionalFormatting>
  <conditionalFormatting sqref="G299:H299">
    <cfRule type="cellIs" dxfId="484" priority="50" operator="equal">
      <formula>"0. 0 0, ауд. 0, 0"</formula>
    </cfRule>
  </conditionalFormatting>
  <conditionalFormatting sqref="G299:H299">
    <cfRule type="cellIs" dxfId="483" priority="49" operator="equal">
      <formula>"0. ,0, "</formula>
    </cfRule>
  </conditionalFormatting>
  <conditionalFormatting sqref="G299:H299">
    <cfRule type="cellIs" dxfId="482" priority="48" operator="equal">
      <formula>"0. 0,0, ауд. 0, 0"</formula>
    </cfRule>
  </conditionalFormatting>
  <conditionalFormatting sqref="G299:H299">
    <cfRule type="cellIs" dxfId="481" priority="47" operator="equal">
      <formula>"0. 0 0, ауд. 0, 0"</formula>
    </cfRule>
  </conditionalFormatting>
  <conditionalFormatting sqref="G299:H299">
    <cfRule type="cellIs" dxfId="48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G359:H359">
    <cfRule type="cellIs" dxfId="479" priority="44" operator="equal">
      <formula>"0. ,0, "</formula>
    </cfRule>
  </conditionalFormatting>
  <conditionalFormatting sqref="G359:H359">
    <cfRule type="cellIs" dxfId="478" priority="43" operator="equal">
      <formula>"0. 0,0, ауд. 0, 0"</formula>
    </cfRule>
  </conditionalFormatting>
  <conditionalFormatting sqref="G359:H359">
    <cfRule type="cellIs" dxfId="477" priority="42" operator="equal">
      <formula>"0. 0 0, ауд. 0, 0"</formula>
    </cfRule>
  </conditionalFormatting>
  <conditionalFormatting sqref="G359:H359">
    <cfRule type="cellIs" dxfId="476" priority="41" operator="equal">
      <formula>"0. ,0, "</formula>
    </cfRule>
  </conditionalFormatting>
  <conditionalFormatting sqref="G359:H359">
    <cfRule type="cellIs" dxfId="475" priority="40" operator="equal">
      <formula>"0. 0,0, ауд. 0, 0"</formula>
    </cfRule>
  </conditionalFormatting>
  <conditionalFormatting sqref="G359:H359">
    <cfRule type="cellIs" dxfId="474" priority="39" operator="equal">
      <formula>"0. 0 0, ауд. 0, 0"</formula>
    </cfRule>
  </conditionalFormatting>
  <conditionalFormatting sqref="G359:H359">
    <cfRule type="cellIs" dxfId="473" priority="38" operator="equal">
      <formula>"0. ,0, "</formula>
    </cfRule>
  </conditionalFormatting>
  <conditionalFormatting sqref="G359:H359">
    <cfRule type="cellIs" dxfId="472" priority="37" operator="equal">
      <formula>"0. 0,0, ауд. 0, 0"</formula>
    </cfRule>
  </conditionalFormatting>
  <conditionalFormatting sqref="G359:H359">
    <cfRule type="cellIs" dxfId="471" priority="36" operator="equal">
      <formula>"0. 0 0, ауд. 0, 0"</formula>
    </cfRule>
  </conditionalFormatting>
  <conditionalFormatting sqref="G359:H359">
    <cfRule type="cellIs" dxfId="47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G419:H419">
    <cfRule type="cellIs" dxfId="469" priority="33" operator="equal">
      <formula>"0. ,0, "</formula>
    </cfRule>
  </conditionalFormatting>
  <conditionalFormatting sqref="G419:H419">
    <cfRule type="cellIs" dxfId="468" priority="32" operator="equal">
      <formula>"0. 0,0, ауд. 0, 0"</formula>
    </cfRule>
  </conditionalFormatting>
  <conditionalFormatting sqref="G419:H419">
    <cfRule type="cellIs" dxfId="467" priority="31" operator="equal">
      <formula>"0. 0 0, ауд. 0, 0"</formula>
    </cfRule>
  </conditionalFormatting>
  <conditionalFormatting sqref="G419:H419">
    <cfRule type="cellIs" dxfId="466" priority="30" operator="equal">
      <formula>"0. ,0, "</formula>
    </cfRule>
  </conditionalFormatting>
  <conditionalFormatting sqref="G419:H419">
    <cfRule type="cellIs" dxfId="465" priority="29" operator="equal">
      <formula>"0. 0,0, ауд. 0, 0"</formula>
    </cfRule>
  </conditionalFormatting>
  <conditionalFormatting sqref="G419:H419">
    <cfRule type="cellIs" dxfId="464" priority="28" operator="equal">
      <formula>"0. 0 0, ауд. 0, 0"</formula>
    </cfRule>
  </conditionalFormatting>
  <conditionalFormatting sqref="G419:H419">
    <cfRule type="cellIs" dxfId="463" priority="27" operator="equal">
      <formula>"0. ,0, "</formula>
    </cfRule>
  </conditionalFormatting>
  <conditionalFormatting sqref="G419:H419">
    <cfRule type="cellIs" dxfId="462" priority="26" operator="equal">
      <formula>"0. 0,0, ауд. 0, 0"</formula>
    </cfRule>
  </conditionalFormatting>
  <conditionalFormatting sqref="G419:H419">
    <cfRule type="cellIs" dxfId="461" priority="25" operator="equal">
      <formula>"0. 0 0, ауд. 0, 0"</formula>
    </cfRule>
  </conditionalFormatting>
  <conditionalFormatting sqref="G419:H419">
    <cfRule type="cellIs" dxfId="46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G479:H479">
    <cfRule type="cellIs" dxfId="459" priority="22" operator="equal">
      <formula>"0. ,0, "</formula>
    </cfRule>
  </conditionalFormatting>
  <conditionalFormatting sqref="G479:H479">
    <cfRule type="cellIs" dxfId="458" priority="21" operator="equal">
      <formula>"0. 0,0, ауд. 0, 0"</formula>
    </cfRule>
  </conditionalFormatting>
  <conditionalFormatting sqref="G479:H479">
    <cfRule type="cellIs" dxfId="457" priority="20" operator="equal">
      <formula>"0. 0 0, ауд. 0, 0"</formula>
    </cfRule>
  </conditionalFormatting>
  <conditionalFormatting sqref="G479:H479">
    <cfRule type="cellIs" dxfId="456" priority="19" operator="equal">
      <formula>"0. ,0, "</formula>
    </cfRule>
  </conditionalFormatting>
  <conditionalFormatting sqref="G479:H479">
    <cfRule type="cellIs" dxfId="455" priority="18" operator="equal">
      <formula>"0. 0,0, ауд. 0, 0"</formula>
    </cfRule>
  </conditionalFormatting>
  <conditionalFormatting sqref="G479:H479">
    <cfRule type="cellIs" dxfId="454" priority="17" operator="equal">
      <formula>"0. 0 0, ауд. 0, 0"</formula>
    </cfRule>
  </conditionalFormatting>
  <conditionalFormatting sqref="G479:H479">
    <cfRule type="cellIs" dxfId="453" priority="16" operator="equal">
      <formula>"0. ,0, "</formula>
    </cfRule>
  </conditionalFormatting>
  <conditionalFormatting sqref="G479:H479">
    <cfRule type="cellIs" dxfId="452" priority="15" operator="equal">
      <formula>"0. 0,0, ауд. 0, 0"</formula>
    </cfRule>
  </conditionalFormatting>
  <conditionalFormatting sqref="G479:H479">
    <cfRule type="cellIs" dxfId="451" priority="14" operator="equal">
      <formula>"0. 0 0, ауд. 0, 0"</formula>
    </cfRule>
  </conditionalFormatting>
  <conditionalFormatting sqref="G479:H479">
    <cfRule type="cellIs" dxfId="45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G539:H539">
    <cfRule type="cellIs" dxfId="449" priority="11" operator="equal">
      <formula>"0. ,0, "</formula>
    </cfRule>
  </conditionalFormatting>
  <conditionalFormatting sqref="G539:H539">
    <cfRule type="cellIs" dxfId="448" priority="10" operator="equal">
      <formula>"0. 0,0, ауд. 0, 0"</formula>
    </cfRule>
  </conditionalFormatting>
  <conditionalFormatting sqref="G539:H539">
    <cfRule type="cellIs" dxfId="447" priority="9" operator="equal">
      <formula>"0. 0 0, ауд. 0, 0"</formula>
    </cfRule>
  </conditionalFormatting>
  <conditionalFormatting sqref="G539:H539">
    <cfRule type="cellIs" dxfId="446" priority="8" operator="equal">
      <formula>"0. ,0, "</formula>
    </cfRule>
  </conditionalFormatting>
  <conditionalFormatting sqref="G539:H539">
    <cfRule type="cellIs" dxfId="445" priority="7" operator="equal">
      <formula>"0. 0,0, ауд. 0, 0"</formula>
    </cfRule>
  </conditionalFormatting>
  <conditionalFormatting sqref="G539:H539">
    <cfRule type="cellIs" dxfId="444" priority="6" operator="equal">
      <formula>"0. 0 0, ауд. 0, 0"</formula>
    </cfRule>
  </conditionalFormatting>
  <conditionalFormatting sqref="G539:H539">
    <cfRule type="cellIs" dxfId="443" priority="5" operator="equal">
      <formula>"0. ,0, "</formula>
    </cfRule>
  </conditionalFormatting>
  <conditionalFormatting sqref="G539:H539">
    <cfRule type="cellIs" dxfId="442" priority="4" operator="equal">
      <formula>"0. 0,0, ауд. 0, 0"</formula>
    </cfRule>
  </conditionalFormatting>
  <conditionalFormatting sqref="G539:H539">
    <cfRule type="cellIs" dxfId="441" priority="3" operator="equal">
      <formula>"0. 0 0, ауд. 0, 0"</formula>
    </cfRule>
  </conditionalFormatting>
  <conditionalFormatting sqref="G539:H539">
    <cfRule type="cellIs" dxfId="44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P445" r:id="rId1" xr:uid="{7323E7D4-E1A7-47B1-B6DD-9CE1E3BF021B}"/>
    <hyperlink ref="P446" r:id="rId2" xr:uid="{B32BADBD-1675-454B-940E-B525585DFE68}"/>
    <hyperlink ref="P505" r:id="rId3" xr:uid="{C0BF8CEB-F5DA-49DE-834D-7FE324FC170D}"/>
    <hyperlink ref="P506" r:id="rId4" xr:uid="{8ACFD0AD-081C-4B1D-8EC2-BA53694477DF}"/>
    <hyperlink ref="P385" r:id="rId5" xr:uid="{048666B0-4CBE-4F2B-AD6E-8A3C65022846}"/>
    <hyperlink ref="P386" r:id="rId6" xr:uid="{7B38F29B-FF27-4C4A-82B4-27E3265CC46B}"/>
    <hyperlink ref="P325" r:id="rId7" xr:uid="{A362EE2C-71D6-4BA7-B25F-2E2661ED1E21}"/>
    <hyperlink ref="P326" r:id="rId8" xr:uid="{5BA7B135-13D6-474E-84B1-25917DCD8F23}"/>
    <hyperlink ref="P265" r:id="rId9" xr:uid="{CE354CF7-E104-4C09-8188-F8170E602B18}"/>
    <hyperlink ref="P266" r:id="rId10" xr:uid="{FD1EA333-A8E8-4000-9152-C3A33039FE2E}"/>
    <hyperlink ref="P205" r:id="rId11" xr:uid="{9EF44DE2-A750-40B0-8480-8ACF4427E485}"/>
    <hyperlink ref="P206" r:id="rId12" xr:uid="{5C1EEFDA-465A-4876-8E3D-AD20F292F856}"/>
    <hyperlink ref="P145" r:id="rId13" xr:uid="{AAC2B332-8340-4DAC-8B62-9F557F961008}"/>
    <hyperlink ref="P146" r:id="rId14" xr:uid="{54FE0CA4-A2AD-44D2-A168-FDE6B6AFA3AD}"/>
    <hyperlink ref="H137" r:id="rId15" xr:uid="{FEB9FBEF-0DD7-4C6A-9C73-EAD5D5E2D42C}"/>
    <hyperlink ref="H138" r:id="rId16" xr:uid="{DC61B29B-F035-4452-9DBB-947ECCC6403C}"/>
    <hyperlink ref="H197" r:id="rId17" xr:uid="{D97A6E65-B141-41CB-BF08-92754133969A}"/>
    <hyperlink ref="H198" r:id="rId18" xr:uid="{5E802076-8616-4F5F-9F3A-7EF86403F9CA}"/>
    <hyperlink ref="H257" r:id="rId19" xr:uid="{201EC624-BEF7-4E82-8222-98F99938C55F}"/>
    <hyperlink ref="H258" r:id="rId20" xr:uid="{D5735A52-0E95-4265-8373-3509E5034F34}"/>
    <hyperlink ref="H317" r:id="rId21" xr:uid="{5B9A67B9-7E52-4903-B9F0-27792D580F09}"/>
    <hyperlink ref="H318" r:id="rId22" xr:uid="{5B98A34B-6E03-4976-B4F5-964F4D485C62}"/>
    <hyperlink ref="H377" r:id="rId23" xr:uid="{01BBF4F1-1BC8-411F-830E-CAF371955E8C}"/>
    <hyperlink ref="H378" r:id="rId24" xr:uid="{811C8A2A-C41C-4825-BE5F-6A67A7B3A14E}"/>
    <hyperlink ref="H497" r:id="rId25" xr:uid="{9333B8AA-A278-4B17-89F5-6D4C77A6FA9C}"/>
    <hyperlink ref="H498" r:id="rId26" xr:uid="{B9678638-C98D-4776-A3A9-BFA78C97820C}"/>
    <hyperlink ref="H521" r:id="rId27" xr:uid="{F1C84FD9-3128-44C5-ACE5-135421DC3E3C}"/>
    <hyperlink ref="H393" r:id="rId28" xr:uid="{63E26E55-7865-48EC-85B1-6A311FC43DF4}"/>
    <hyperlink ref="H273" r:id="rId29" xr:uid="{FE4C53A7-AEE9-4BB7-82CD-570EEC6B4D64}"/>
    <hyperlink ref="H153" r:id="rId30" xr:uid="{1A3FE1D6-5978-4F8A-8286-4D6791F88B0E}"/>
    <hyperlink ref="H145" r:id="rId31" xr:uid="{273886D9-7FB5-4FC4-9DC4-B93DCBEC8FF6}"/>
    <hyperlink ref="H146" r:id="rId32" xr:uid="{F1D6DB26-7DCE-42B0-A2EF-B56A4766BC9C}"/>
    <hyperlink ref="H265" r:id="rId33" xr:uid="{B0A7CBB8-695E-4123-9FB9-A6831A2764FA}"/>
    <hyperlink ref="H266" r:id="rId34" xr:uid="{D7E72285-4EFF-401A-9ADD-87272D6AFE41}"/>
    <hyperlink ref="H385" r:id="rId35" xr:uid="{56B41729-C72A-41C7-96FE-647382B9C929}"/>
    <hyperlink ref="H386" r:id="rId36" xr:uid="{40BCBB69-6580-4FEC-8078-FB89D9D8A1CA}"/>
    <hyperlink ref="P461" r:id="rId37" xr:uid="{3223956F-36F1-4B4D-907C-5D1C0CF27212}"/>
    <hyperlink ref="P462" r:id="rId38" xr:uid="{02A42C7E-C893-43AF-8A96-7947A8C597B8}"/>
    <hyperlink ref="P401" r:id="rId39" xr:uid="{C8C09E75-F600-4BE6-B867-2C09DD9A7EDE}"/>
    <hyperlink ref="P402" r:id="rId40" xr:uid="{D387BEFF-7284-4B32-801A-34AF6D69006F}"/>
    <hyperlink ref="P341" r:id="rId41" xr:uid="{1E476F0C-CA82-4849-9B2D-272630D32A91}"/>
    <hyperlink ref="P342" r:id="rId42" xr:uid="{4DAD0F01-A038-49E4-A9F4-3F426326FC65}"/>
    <hyperlink ref="P281" r:id="rId43" xr:uid="{A0391572-A9E7-4DB9-9775-062BC83C177D}"/>
    <hyperlink ref="P282" r:id="rId44" xr:uid="{F5B4598B-5710-4046-AA65-6CE553D10BDB}"/>
    <hyperlink ref="P221" r:id="rId45" xr:uid="{210C6BAE-C337-4581-94A7-D07FCE8B9030}"/>
    <hyperlink ref="P222" r:id="rId46" xr:uid="{00921EE9-F4FB-4AB6-98DB-3D81AC4D6A65}"/>
    <hyperlink ref="P161" r:id="rId47" xr:uid="{28D0FD56-358C-4433-A443-1F96F488E346}"/>
    <hyperlink ref="P162" r:id="rId48" xr:uid="{DC1B6C9A-657F-4238-9AE9-0B656D55F32D}"/>
    <hyperlink ref="P153" r:id="rId49" xr:uid="{7D1113C9-3680-4389-8371-01C6091BF009}"/>
    <hyperlink ref="P154" r:id="rId50" xr:uid="{CCD09CE3-203A-436F-B8BE-1527D77CEAE7}"/>
    <hyperlink ref="P213" r:id="rId51" xr:uid="{8AB543EE-EACB-4D0B-90EF-6F7916E51671}"/>
    <hyperlink ref="P214" r:id="rId52" xr:uid="{B46E74DF-ABDB-47B2-9E5B-FD8BE374861E}"/>
    <hyperlink ref="P333" r:id="rId53" xr:uid="{5CEC2030-C248-4123-AC61-5231D68CA042}"/>
    <hyperlink ref="P334" r:id="rId54" xr:uid="{464B3FA1-0FB7-46D6-9395-BDB388D42F06}"/>
    <hyperlink ref="P453" r:id="rId55" xr:uid="{42D7933F-C551-4F15-8872-7C4FAFB5C39B}"/>
    <hyperlink ref="P454" r:id="rId56" xr:uid="{4152C73B-96FD-4F42-A6A6-EE43E2F3F59C}"/>
    <hyperlink ref="H401" r:id="rId57" xr:uid="{B4767D5A-3FAF-45AE-9F4D-442B788491BA}"/>
    <hyperlink ref="H402" r:id="rId58" xr:uid="{05A2CBED-CA1C-4318-A91C-6C8481DA3EEF}"/>
    <hyperlink ref="H281" r:id="rId59" xr:uid="{8252C636-2200-44A4-B5DD-DF04E895B64F}"/>
    <hyperlink ref="H282" r:id="rId60" xr:uid="{634DF5A4-28DD-4235-B233-0CD5E0A5C97E}"/>
    <hyperlink ref="H161" r:id="rId61" xr:uid="{5C24E3E9-DDA9-4705-9D95-B83BB0CE5F31}"/>
    <hyperlink ref="H162" r:id="rId62" xr:uid="{0B3B8860-6042-4793-9EA3-459FB9973DF3}"/>
    <hyperlink ref="H213:H214" r:id="rId63" display="https://max.ru/join/DN-Al3Hn8BwzumxU2F0z1ZrdkkOKrJJlr2N-X5z2j-A" xr:uid="{834E2629-D43B-4ADC-B9F5-B79DF8FE7278}"/>
    <hyperlink ref="H325:H326" r:id="rId64" display="https://max.ru/join/DN-Al3Hn8BwzumxU2F0z1ZrdkkOKrJJlr2N-X5z2j-A" xr:uid="{2D98200A-C025-4A63-907E-80FE36A857C9}"/>
    <hyperlink ref="P414" r:id="rId65" xr:uid="{D33BD486-5749-46DF-9004-B9D45FA34262}"/>
    <hyperlink ref="P294" r:id="rId66" xr:uid="{124DD084-9A34-4EA3-AE77-5C75125793E2}"/>
    <hyperlink ref="P174" r:id="rId67" xr:uid="{3352BC15-ABAE-4209-A83C-42A983311050}"/>
    <hyperlink ref="H538" r:id="rId68" xr:uid="{1B24BC08-554B-4E5F-9192-9A41EB2C81F5}"/>
    <hyperlink ref="P393" r:id="rId69" xr:uid="{6210DA3C-209E-4917-951F-799BE238CF01}"/>
    <hyperlink ref="P394" r:id="rId70" xr:uid="{E5C2B32E-1392-466D-B702-AF22D4DEF6D2}"/>
    <hyperlink ref="P273" r:id="rId71" xr:uid="{7391E3A6-5E1F-4B20-90BA-E9BF6BF71809}"/>
    <hyperlink ref="P274" r:id="rId72" xr:uid="{9812F459-8102-4696-84C6-7E778B3DD750}"/>
    <hyperlink ref="H409" r:id="rId73" xr:uid="{9B405C1B-7AE5-4961-85B2-007BFE120BD7}"/>
    <hyperlink ref="H410" r:id="rId74" xr:uid="{D8E7D1B5-EF1F-49D6-A017-1F3429AD0680}"/>
    <hyperlink ref="H461" r:id="rId75" xr:uid="{65795B55-987A-42D9-9FA5-FF430C6C3418}"/>
    <hyperlink ref="H462" r:id="rId76" xr:uid="{65D385D8-CA73-4F40-B417-F249BCD64635}"/>
    <hyperlink ref="H469" r:id="rId77" xr:uid="{6F109446-87D0-428D-B257-07AE494C1C64}"/>
    <hyperlink ref="H17" r:id="rId78" xr:uid="{9E856DE1-F12C-4924-B24F-EE3CF343258C}"/>
    <hyperlink ref="H24" r:id="rId79" xr:uid="{320F6A76-F724-4FD4-A101-9533570644C7}"/>
  </hyperlinks>
  <pageMargins left="0.70866141732283472" right="0.70866141732283472" top="0.74803149606299213" bottom="0.74803149606299213" header="0.31496062992125984" footer="0.31496062992125984"/>
  <pageSetup paperSize="9" scale="34" orientation="portrait" r:id="rId80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8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21DD7-3FA6-4744-B401-1E8AC854C04D}">
  <dimension ref="A1:P540"/>
  <sheetViews>
    <sheetView view="pageBreakPreview" topLeftCell="E109" zoomScale="50" zoomScaleNormal="55" zoomScaleSheetLayoutView="50" workbookViewId="0">
      <selection activeCell="P23" sqref="P23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1.4257812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'[1]19нед'!$T$564</f>
        <v>09.03.04Программная инженерия (Программно-информационные системы)</v>
      </c>
      <c r="F7" s="9"/>
      <c r="G7" s="9"/>
      <c r="H7" s="48" t="str">
        <f>'[1]19нед'!$T$568</f>
        <v>12-22 ПИз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/>
      <c r="P7" s="48" t="str">
        <f>H7</f>
        <v>12-22 ПИз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4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4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5.1" customHeight="1">
      <c r="A12" s="150">
        <v>46188</v>
      </c>
      <c r="B12" s="153" t="s">
        <v>15</v>
      </c>
      <c r="C12" s="16" t="s">
        <v>16</v>
      </c>
      <c r="D12" s="18" t="str">
        <f>'[1]19нед'!S570</f>
        <v>л</v>
      </c>
      <c r="E12" s="21" t="str">
        <f>'[1]19нед'!T570</f>
        <v>Продвинутые технологии искусственного интеллекта.</v>
      </c>
      <c r="F12" s="19" t="str">
        <f>'[1]19нед'!W570</f>
        <v>Алешов В.В.</v>
      </c>
      <c r="G12" s="20" t="str">
        <f>'[1]19нед'!X570</f>
        <v>преподаватель</v>
      </c>
      <c r="H12" s="131" t="s">
        <v>122</v>
      </c>
      <c r="I12" s="150">
        <v>46195</v>
      </c>
      <c r="J12" s="158" t="s">
        <v>15</v>
      </c>
      <c r="K12" s="16" t="s">
        <v>16</v>
      </c>
      <c r="L12" s="18">
        <f>'[1]20нед'!S570</f>
        <v>0</v>
      </c>
      <c r="M12" s="21">
        <f>'[1]20нед'!T570</f>
        <v>0</v>
      </c>
      <c r="N12" s="19">
        <f>'[1]20нед'!W570</f>
        <v>0</v>
      </c>
      <c r="O12" s="20">
        <f>'[1]20нед'!X570</f>
        <v>0</v>
      </c>
      <c r="P12" s="41"/>
    </row>
    <row r="13" spans="1:16" ht="35.85" customHeight="1">
      <c r="A13" s="151"/>
      <c r="B13" s="154"/>
      <c r="C13" s="16" t="s">
        <v>18</v>
      </c>
      <c r="D13" s="22" t="str">
        <f>'[1]19нед'!S571</f>
        <v>пр</v>
      </c>
      <c r="E13" s="26" t="str">
        <f>'[1]19нед'!T571</f>
        <v>Продвинутые технологии искусственного интеллекта.</v>
      </c>
      <c r="F13" s="24" t="str">
        <f>'[1]19нед'!W571</f>
        <v>Алешов В.В.</v>
      </c>
      <c r="G13" s="25" t="str">
        <f>'[1]19нед'!X571</f>
        <v>преподаватель</v>
      </c>
      <c r="H13" s="131" t="s">
        <v>122</v>
      </c>
      <c r="I13" s="156"/>
      <c r="J13" s="159"/>
      <c r="K13" s="16" t="s">
        <v>18</v>
      </c>
      <c r="L13" s="22">
        <f>'[1]20нед'!S571</f>
        <v>0</v>
      </c>
      <c r="M13" s="26">
        <f>'[1]20нед'!T571</f>
        <v>0</v>
      </c>
      <c r="N13" s="24">
        <f>'[1]20нед'!W571</f>
        <v>0</v>
      </c>
      <c r="O13" s="25">
        <f>'[1]20нед'!X571</f>
        <v>0</v>
      </c>
      <c r="P13" s="41"/>
    </row>
    <row r="14" spans="1:16" ht="35.85" customHeight="1">
      <c r="A14" s="151"/>
      <c r="B14" s="154"/>
      <c r="C14" s="16" t="s">
        <v>20</v>
      </c>
      <c r="D14" s="22">
        <f>'[1]19нед'!S572</f>
        <v>0</v>
      </c>
      <c r="E14" s="26">
        <f>'[1]19нед'!T572</f>
        <v>0</v>
      </c>
      <c r="F14" s="24">
        <f>'[1]19нед'!W572</f>
        <v>0</v>
      </c>
      <c r="G14" s="25">
        <f>'[1]19нед'!X572</f>
        <v>0</v>
      </c>
      <c r="H14" s="57"/>
      <c r="I14" s="156"/>
      <c r="J14" s="159"/>
      <c r="K14" s="16" t="s">
        <v>20</v>
      </c>
      <c r="L14" s="22">
        <f>'[1]20нед'!S572</f>
        <v>0</v>
      </c>
      <c r="M14" s="26">
        <f>'[1]20нед'!T572</f>
        <v>0</v>
      </c>
      <c r="N14" s="24">
        <f>'[1]20нед'!W572</f>
        <v>0</v>
      </c>
      <c r="O14" s="25">
        <f>'[1]20нед'!X572</f>
        <v>0</v>
      </c>
      <c r="P14" s="41"/>
    </row>
    <row r="15" spans="1:16" ht="35.85" customHeight="1">
      <c r="A15" s="151"/>
      <c r="B15" s="154"/>
      <c r="C15" s="16" t="s">
        <v>21</v>
      </c>
      <c r="D15" s="22">
        <f>'[1]19нед'!S573</f>
        <v>0</v>
      </c>
      <c r="E15" s="26">
        <f>'[1]19нед'!T573</f>
        <v>0</v>
      </c>
      <c r="F15" s="24">
        <f>'[1]19нед'!W573</f>
        <v>0</v>
      </c>
      <c r="G15" s="25">
        <f>'[1]19нед'!X573</f>
        <v>0</v>
      </c>
      <c r="H15" s="57"/>
      <c r="I15" s="156"/>
      <c r="J15" s="159"/>
      <c r="K15" s="16" t="s">
        <v>21</v>
      </c>
      <c r="L15" s="22">
        <f>'[1]20нед'!S573</f>
        <v>0</v>
      </c>
      <c r="M15" s="26">
        <f>'[1]20нед'!T573</f>
        <v>0</v>
      </c>
      <c r="N15" s="24">
        <f>'[1]20нед'!W573</f>
        <v>0</v>
      </c>
      <c r="O15" s="25">
        <f>'[1]20нед'!X573</f>
        <v>0</v>
      </c>
      <c r="P15" s="57"/>
    </row>
    <row r="16" spans="1:16" ht="35.85" customHeight="1">
      <c r="A16" s="151"/>
      <c r="B16" s="154"/>
      <c r="C16" s="16" t="s">
        <v>22</v>
      </c>
      <c r="D16" s="22">
        <f>'[1]19нед'!S574</f>
        <v>0</v>
      </c>
      <c r="E16" s="26">
        <f>'[1]19нед'!T574</f>
        <v>0</v>
      </c>
      <c r="F16" s="24">
        <f>'[1]19нед'!W574</f>
        <v>0</v>
      </c>
      <c r="G16" s="25">
        <f>'[1]19нед'!X574</f>
        <v>0</v>
      </c>
      <c r="H16" s="57"/>
      <c r="I16" s="156"/>
      <c r="J16" s="159"/>
      <c r="K16" s="16" t="s">
        <v>22</v>
      </c>
      <c r="L16" s="22">
        <f>'[1]20нед'!S574</f>
        <v>0</v>
      </c>
      <c r="M16" s="26">
        <f>'[1]20нед'!T574</f>
        <v>0</v>
      </c>
      <c r="N16" s="24">
        <f>'[1]20нед'!W574</f>
        <v>0</v>
      </c>
      <c r="O16" s="25">
        <f>'[1]20нед'!X574</f>
        <v>0</v>
      </c>
      <c r="P16" s="57"/>
    </row>
    <row r="17" spans="1:16" ht="31.15">
      <c r="A17" s="151"/>
      <c r="B17" s="154"/>
      <c r="C17" s="16" t="s">
        <v>23</v>
      </c>
      <c r="D17" s="22">
        <f>'[1]19нед'!S575</f>
        <v>0</v>
      </c>
      <c r="E17" s="26">
        <f>'[1]19нед'!T575</f>
        <v>0</v>
      </c>
      <c r="F17" s="24">
        <f>'[1]19нед'!W575</f>
        <v>0</v>
      </c>
      <c r="G17" s="25">
        <f>'[1]19нед'!X575</f>
        <v>0</v>
      </c>
      <c r="H17" s="50"/>
      <c r="I17" s="156"/>
      <c r="J17" s="159"/>
      <c r="K17" s="16" t="s">
        <v>23</v>
      </c>
      <c r="L17" s="22">
        <f>'[1]20нед'!S575</f>
        <v>0</v>
      </c>
      <c r="M17" s="26">
        <f>'[1]20нед'!T575</f>
        <v>0</v>
      </c>
      <c r="N17" s="24">
        <f>'[1]20нед'!W575</f>
        <v>0</v>
      </c>
      <c r="O17" s="25">
        <f>'[1]20нед'!X575</f>
        <v>0</v>
      </c>
      <c r="P17" s="50"/>
    </row>
    <row r="18" spans="1:16" ht="30.75">
      <c r="A18" s="151"/>
      <c r="B18" s="154"/>
      <c r="C18" s="16" t="s">
        <v>24</v>
      </c>
      <c r="D18" s="22">
        <f>'[1]19нед'!S576</f>
        <v>0</v>
      </c>
      <c r="E18" s="26">
        <f>'[1]19нед'!T576</f>
        <v>0</v>
      </c>
      <c r="F18" s="24">
        <f>'[1]19нед'!W576</f>
        <v>0</v>
      </c>
      <c r="G18" s="25">
        <f>'[1]19нед'!X576</f>
        <v>0</v>
      </c>
      <c r="H18" s="50"/>
      <c r="I18" s="156"/>
      <c r="J18" s="159"/>
      <c r="K18" s="16" t="s">
        <v>24</v>
      </c>
      <c r="L18" s="22">
        <f>'[1]20нед'!S576</f>
        <v>0</v>
      </c>
      <c r="M18" s="26">
        <f>'[1]20нед'!T576</f>
        <v>0</v>
      </c>
      <c r="N18" s="24">
        <f>'[1]20нед'!W576</f>
        <v>0</v>
      </c>
      <c r="O18" s="25">
        <f>'[1]20нед'!X576</f>
        <v>0</v>
      </c>
      <c r="P18" s="50"/>
    </row>
    <row r="19" spans="1:16" ht="18.399999999999999" hidden="1" customHeight="1" thickBot="1">
      <c r="A19" s="152"/>
      <c r="B19" s="155"/>
      <c r="C19" s="17"/>
      <c r="D19" s="27">
        <f>'[1]19нед'!S577</f>
        <v>0</v>
      </c>
      <c r="E19" s="28">
        <f>'[1]19нед'!T577</f>
        <v>0</v>
      </c>
      <c r="F19" s="29">
        <f>'[1]19нед'!W577</f>
        <v>0</v>
      </c>
      <c r="G19" s="30">
        <f>'[1]19нед'!X577</f>
        <v>0</v>
      </c>
      <c r="H19" s="51"/>
      <c r="I19" s="157"/>
      <c r="J19" s="160"/>
      <c r="K19" s="17"/>
      <c r="L19" s="27">
        <f>'[1]20нед'!S577</f>
        <v>0</v>
      </c>
      <c r="M19" s="28">
        <f>'[1]20нед'!T577</f>
        <v>0</v>
      </c>
      <c r="N19" s="29">
        <f>'[1]20нед'!W577</f>
        <v>0</v>
      </c>
      <c r="O19" s="30">
        <f>'[1]20нед'!X577</f>
        <v>0</v>
      </c>
      <c r="P19" s="51"/>
    </row>
    <row r="20" spans="1:16" ht="32.25" customHeight="1">
      <c r="A20" s="150">
        <v>46189</v>
      </c>
      <c r="B20" s="153" t="s">
        <v>25</v>
      </c>
      <c r="C20" s="32" t="s">
        <v>16</v>
      </c>
      <c r="D20" s="18">
        <f>'[1]19нед'!S578</f>
        <v>0</v>
      </c>
      <c r="E20" s="21">
        <f>'[1]19нед'!T578</f>
        <v>0</v>
      </c>
      <c r="F20" s="19">
        <f>'[1]19нед'!W578</f>
        <v>0</v>
      </c>
      <c r="G20" s="20">
        <f>'[1]19нед'!X578</f>
        <v>0</v>
      </c>
      <c r="H20" s="58"/>
      <c r="I20" s="150">
        <v>46196</v>
      </c>
      <c r="J20" s="158" t="s">
        <v>25</v>
      </c>
      <c r="K20" s="32" t="s">
        <v>16</v>
      </c>
      <c r="L20" s="18" t="str">
        <f>'[1]20нед'!S578</f>
        <v>л</v>
      </c>
      <c r="M20" s="21" t="str">
        <f>'[1]20нед'!T578</f>
        <v>Операционные системы семейства Unix / Linux..</v>
      </c>
      <c r="N20" s="19" t="str">
        <f>'[1]20нед'!W578</f>
        <v>Криницкий Ю.В.</v>
      </c>
      <c r="O20" s="20" t="str">
        <f>'[1]20нед'!X578</f>
        <v>преподаватель</v>
      </c>
      <c r="P20" s="131" t="s">
        <v>122</v>
      </c>
    </row>
    <row r="21" spans="1:16" ht="51.75" customHeight="1">
      <c r="A21" s="151"/>
      <c r="B21" s="154"/>
      <c r="C21" s="16" t="s">
        <v>18</v>
      </c>
      <c r="D21" s="22">
        <f>'[1]19нед'!S579</f>
        <v>0</v>
      </c>
      <c r="E21" s="26">
        <f>'[1]19нед'!T579</f>
        <v>0</v>
      </c>
      <c r="F21" s="24">
        <f>'[1]19нед'!W579</f>
        <v>0</v>
      </c>
      <c r="G21" s="25">
        <f>'[1]19нед'!X579</f>
        <v>0</v>
      </c>
      <c r="H21" s="57"/>
      <c r="I21" s="156"/>
      <c r="J21" s="159"/>
      <c r="K21" s="16" t="s">
        <v>18</v>
      </c>
      <c r="L21" s="22" t="str">
        <f>'[1]20нед'!S579</f>
        <v>пр</v>
      </c>
      <c r="M21" s="26" t="str">
        <f>'[1]20нед'!T579</f>
        <v>Взаимодействие с лицами с ОВЗ и с инвалидностью в социальной и профессиональной сферах</v>
      </c>
      <c r="N21" s="24" t="str">
        <f>'[1]20нед'!W579</f>
        <v>Образцова Е.Н.</v>
      </c>
      <c r="O21" s="25" t="str">
        <f>'[1]20нед'!X579</f>
        <v>доцент, канд. наук</v>
      </c>
      <c r="P21" s="131" t="s">
        <v>122</v>
      </c>
    </row>
    <row r="22" spans="1:16" ht="30.75">
      <c r="A22" s="151"/>
      <c r="B22" s="154"/>
      <c r="C22" s="16" t="s">
        <v>20</v>
      </c>
      <c r="D22" s="22">
        <f>'[1]19нед'!S580</f>
        <v>0</v>
      </c>
      <c r="E22" s="26">
        <f>'[1]19нед'!T580</f>
        <v>0</v>
      </c>
      <c r="F22" s="24">
        <f>'[1]19нед'!W580</f>
        <v>0</v>
      </c>
      <c r="G22" s="25">
        <f>'[1]19нед'!X580</f>
        <v>0</v>
      </c>
      <c r="H22" s="57"/>
      <c r="I22" s="156"/>
      <c r="J22" s="159"/>
      <c r="K22" s="16" t="s">
        <v>20</v>
      </c>
      <c r="L22" s="22">
        <f>'[1]20нед'!S580</f>
        <v>0</v>
      </c>
      <c r="M22" s="26">
        <f>'[1]20нед'!T580</f>
        <v>0</v>
      </c>
      <c r="N22" s="24">
        <f>'[1]20нед'!W580</f>
        <v>0</v>
      </c>
      <c r="O22" s="25">
        <f>'[1]20нед'!X580</f>
        <v>0</v>
      </c>
      <c r="P22" s="41"/>
    </row>
    <row r="23" spans="1:16" ht="31.15">
      <c r="A23" s="151"/>
      <c r="B23" s="154"/>
      <c r="C23" s="16" t="s">
        <v>21</v>
      </c>
      <c r="D23" s="22">
        <f>'[1]19нед'!S581</f>
        <v>0</v>
      </c>
      <c r="E23" s="26">
        <f>'[1]19нед'!T581</f>
        <v>0</v>
      </c>
      <c r="F23" s="24">
        <f>'[1]19нед'!W581</f>
        <v>0</v>
      </c>
      <c r="G23" s="25">
        <f>'[1]19нед'!X581</f>
        <v>0</v>
      </c>
      <c r="H23" s="41"/>
      <c r="I23" s="156"/>
      <c r="J23" s="159"/>
      <c r="K23" s="16" t="s">
        <v>21</v>
      </c>
      <c r="L23" s="22">
        <f>'[1]20нед'!S581</f>
        <v>0</v>
      </c>
      <c r="M23" s="26">
        <f>'[1]20нед'!T581</f>
        <v>0</v>
      </c>
      <c r="N23" s="24">
        <f>'[1]20нед'!W581</f>
        <v>0</v>
      </c>
      <c r="O23" s="25">
        <f>'[1]20нед'!X581</f>
        <v>0</v>
      </c>
      <c r="P23" s="50"/>
    </row>
    <row r="24" spans="1:16" ht="31.15">
      <c r="A24" s="151"/>
      <c r="B24" s="154"/>
      <c r="C24" s="16" t="s">
        <v>22</v>
      </c>
      <c r="D24" s="22">
        <f>'[1]19нед'!S582</f>
        <v>0</v>
      </c>
      <c r="E24" s="26">
        <f>'[1]19нед'!T582</f>
        <v>0</v>
      </c>
      <c r="F24" s="24">
        <f>'[1]19нед'!W582</f>
        <v>0</v>
      </c>
      <c r="G24" s="25">
        <f>'[1]19нед'!X582</f>
        <v>0</v>
      </c>
      <c r="H24" s="50"/>
      <c r="I24" s="156"/>
      <c r="J24" s="159"/>
      <c r="K24" s="16" t="s">
        <v>22</v>
      </c>
      <c r="L24" s="22">
        <f>'[1]20нед'!S582</f>
        <v>0</v>
      </c>
      <c r="M24" s="26">
        <f>'[1]20нед'!T582</f>
        <v>0</v>
      </c>
      <c r="N24" s="24">
        <f>'[1]20нед'!W582</f>
        <v>0</v>
      </c>
      <c r="O24" s="25">
        <f>'[1]20нед'!X582</f>
        <v>0</v>
      </c>
      <c r="P24" s="50"/>
    </row>
    <row r="25" spans="1:16" ht="31.15">
      <c r="A25" s="151"/>
      <c r="B25" s="154"/>
      <c r="C25" s="16" t="s">
        <v>23</v>
      </c>
      <c r="D25" s="22">
        <f>'[1]19нед'!S583</f>
        <v>0</v>
      </c>
      <c r="E25" s="26">
        <f>'[1]19нед'!T583</f>
        <v>0</v>
      </c>
      <c r="F25" s="24">
        <f>'[1]19нед'!W583</f>
        <v>0</v>
      </c>
      <c r="G25" s="25">
        <f>'[1]19нед'!X583</f>
        <v>0</v>
      </c>
      <c r="H25" s="50"/>
      <c r="I25" s="156"/>
      <c r="J25" s="159"/>
      <c r="K25" s="16" t="s">
        <v>23</v>
      </c>
      <c r="L25" s="22">
        <f>'[1]20нед'!S583</f>
        <v>0</v>
      </c>
      <c r="M25" s="26">
        <f>'[1]20нед'!T583</f>
        <v>0</v>
      </c>
      <c r="N25" s="24">
        <f>'[1]20нед'!W583</f>
        <v>0</v>
      </c>
      <c r="O25" s="25">
        <f>'[1]20нед'!X583</f>
        <v>0</v>
      </c>
      <c r="P25" s="50"/>
    </row>
    <row r="26" spans="1:16" ht="30.75">
      <c r="A26" s="151"/>
      <c r="B26" s="154"/>
      <c r="C26" s="16" t="s">
        <v>24</v>
      </c>
      <c r="D26" s="22" t="str">
        <f>'[1]19нед'!S584</f>
        <v>л</v>
      </c>
      <c r="E26" s="26" t="str">
        <f>'[1]19нед'!T584</f>
        <v>Технологии искусственного интеллекта</v>
      </c>
      <c r="F26" s="24" t="str">
        <f>'[1]19нед'!W584</f>
        <v>Алешов Е.В.</v>
      </c>
      <c r="G26" s="25" t="str">
        <f>'[1]19нед'!X584</f>
        <v>преподаватель</v>
      </c>
      <c r="H26" s="131" t="s">
        <v>122</v>
      </c>
      <c r="I26" s="156"/>
      <c r="J26" s="159"/>
      <c r="K26" s="16" t="s">
        <v>24</v>
      </c>
      <c r="L26" s="22">
        <f>'[1]20нед'!S584</f>
        <v>0</v>
      </c>
      <c r="M26" s="26">
        <f>'[1]20нед'!T584</f>
        <v>0</v>
      </c>
      <c r="N26" s="24">
        <f>'[1]20нед'!W584</f>
        <v>0</v>
      </c>
      <c r="O26" s="25">
        <f>'[1]20нед'!X584</f>
        <v>0</v>
      </c>
      <c r="P26" s="50"/>
    </row>
    <row r="27" spans="1:16" ht="18.399999999999999" hidden="1" customHeight="1" thickBot="1">
      <c r="A27" s="152"/>
      <c r="B27" s="155"/>
      <c r="C27" s="17"/>
      <c r="D27" s="27">
        <f>'[1]19нед'!S585</f>
        <v>0</v>
      </c>
      <c r="E27" s="28">
        <f>'[1]19нед'!T585</f>
        <v>0</v>
      </c>
      <c r="F27" s="29">
        <f>'[1]19нед'!W585</f>
        <v>0</v>
      </c>
      <c r="G27" s="30">
        <f>'[1]19нед'!X585</f>
        <v>0</v>
      </c>
      <c r="H27" s="51"/>
      <c r="I27" s="157"/>
      <c r="J27" s="160"/>
      <c r="K27" s="17"/>
      <c r="L27" s="27">
        <f>'[1]20нед'!S585</f>
        <v>0</v>
      </c>
      <c r="M27" s="28">
        <f>'[1]20нед'!T585</f>
        <v>0</v>
      </c>
      <c r="N27" s="29">
        <f>'[1]20нед'!W585</f>
        <v>0</v>
      </c>
      <c r="O27" s="30">
        <f>'[1]20нед'!X585</f>
        <v>0</v>
      </c>
      <c r="P27" s="51"/>
    </row>
    <row r="28" spans="1:16" ht="48" customHeight="1" thickTop="1">
      <c r="A28" s="150">
        <v>46190</v>
      </c>
      <c r="B28" s="161" t="s">
        <v>30</v>
      </c>
      <c r="C28" s="32" t="s">
        <v>16</v>
      </c>
      <c r="D28" s="18">
        <f>'[1]19нед'!S586</f>
        <v>0</v>
      </c>
      <c r="E28" s="21">
        <f>'[1]19нед'!T586</f>
        <v>0</v>
      </c>
      <c r="F28" s="19">
        <f>'[1]19нед'!W586</f>
        <v>0</v>
      </c>
      <c r="G28" s="20">
        <f>'[1]19нед'!X586</f>
        <v>0</v>
      </c>
      <c r="H28" s="58"/>
      <c r="I28" s="150">
        <v>46197</v>
      </c>
      <c r="J28" s="164" t="s">
        <v>30</v>
      </c>
      <c r="K28" s="32" t="s">
        <v>16</v>
      </c>
      <c r="L28" s="18">
        <f>'[1]20нед'!S586</f>
        <v>0</v>
      </c>
      <c r="M28" s="21">
        <f>'[1]20нед'!T586</f>
        <v>0</v>
      </c>
      <c r="N28" s="19">
        <f>'[1]20нед'!W586</f>
        <v>0</v>
      </c>
      <c r="O28" s="20">
        <f>'[1]20нед'!X586</f>
        <v>0</v>
      </c>
      <c r="P28" s="53"/>
    </row>
    <row r="29" spans="1:16" ht="31.15">
      <c r="A29" s="151"/>
      <c r="B29" s="162"/>
      <c r="C29" s="16" t="s">
        <v>18</v>
      </c>
      <c r="D29" s="22">
        <f>'[1]19нед'!S587</f>
        <v>0</v>
      </c>
      <c r="E29" s="26">
        <f>'[1]19нед'!T587</f>
        <v>0</v>
      </c>
      <c r="F29" s="24">
        <f>'[1]19нед'!W587</f>
        <v>0</v>
      </c>
      <c r="G29" s="25">
        <f>'[1]19нед'!X587</f>
        <v>0</v>
      </c>
      <c r="H29" s="57"/>
      <c r="I29" s="156"/>
      <c r="J29" s="165"/>
      <c r="K29" s="16" t="s">
        <v>18</v>
      </c>
      <c r="L29" s="22">
        <f>'[1]20нед'!S587</f>
        <v>0</v>
      </c>
      <c r="M29" s="26">
        <f>'[1]20нед'!T587</f>
        <v>0</v>
      </c>
      <c r="N29" s="24">
        <f>'[1]20нед'!W587</f>
        <v>0</v>
      </c>
      <c r="O29" s="25">
        <f>'[1]20нед'!X587</f>
        <v>0</v>
      </c>
      <c r="P29" s="57"/>
    </row>
    <row r="30" spans="1:16" ht="31.15">
      <c r="A30" s="151"/>
      <c r="B30" s="162"/>
      <c r="C30" s="16" t="s">
        <v>20</v>
      </c>
      <c r="D30" s="22">
        <f>'[1]19нед'!S588</f>
        <v>0</v>
      </c>
      <c r="E30" s="26">
        <f>'[1]19нед'!T588</f>
        <v>0</v>
      </c>
      <c r="F30" s="24">
        <f>'[1]19нед'!W588</f>
        <v>0</v>
      </c>
      <c r="G30" s="25">
        <f>'[1]19нед'!X588</f>
        <v>0</v>
      </c>
      <c r="H30" s="41"/>
      <c r="I30" s="156"/>
      <c r="J30" s="165"/>
      <c r="K30" s="16" t="s">
        <v>20</v>
      </c>
      <c r="L30" s="22">
        <f>'[1]20нед'!S588</f>
        <v>0</v>
      </c>
      <c r="M30" s="26">
        <f>'[1]20нед'!T588</f>
        <v>0</v>
      </c>
      <c r="N30" s="24">
        <f>'[1]20нед'!W588</f>
        <v>0</v>
      </c>
      <c r="O30" s="25">
        <f>'[1]20нед'!X588</f>
        <v>0</v>
      </c>
      <c r="P30" s="57"/>
    </row>
    <row r="31" spans="1:16" ht="31.15">
      <c r="A31" s="151"/>
      <c r="B31" s="162"/>
      <c r="C31" s="16" t="s">
        <v>21</v>
      </c>
      <c r="D31" s="22">
        <f>'[1]19нед'!S589</f>
        <v>0</v>
      </c>
      <c r="E31" s="26">
        <f>'[1]19нед'!T589</f>
        <v>0</v>
      </c>
      <c r="F31" s="24">
        <f>'[1]19нед'!W589</f>
        <v>0</v>
      </c>
      <c r="G31" s="25">
        <f>'[1]19нед'!X589</f>
        <v>0</v>
      </c>
      <c r="H31" s="41"/>
      <c r="I31" s="156"/>
      <c r="J31" s="165"/>
      <c r="K31" s="16" t="s">
        <v>21</v>
      </c>
      <c r="L31" s="22">
        <f>'[1]20нед'!S589</f>
        <v>0</v>
      </c>
      <c r="M31" s="26">
        <f>'[1]20нед'!T589</f>
        <v>0</v>
      </c>
      <c r="N31" s="24">
        <f>'[1]20нед'!W589</f>
        <v>0</v>
      </c>
      <c r="O31" s="25">
        <f>'[1]20нед'!X589</f>
        <v>0</v>
      </c>
      <c r="P31" s="57"/>
    </row>
    <row r="32" spans="1:16" ht="30.75">
      <c r="A32" s="151"/>
      <c r="B32" s="162"/>
      <c r="C32" s="16" t="s">
        <v>22</v>
      </c>
      <c r="D32" s="22" t="str">
        <f>'[1]19нед'!S590</f>
        <v>пр</v>
      </c>
      <c r="E32" s="26" t="str">
        <f>'[1]19нед'!T590</f>
        <v>Технологии искусственного интеллекта</v>
      </c>
      <c r="F32" s="24" t="str">
        <f>'[1]19нед'!W590</f>
        <v>Алешов Е.В.</v>
      </c>
      <c r="G32" s="25" t="str">
        <f>'[1]19нед'!X590</f>
        <v>преподаватель</v>
      </c>
      <c r="H32" s="131" t="s">
        <v>122</v>
      </c>
      <c r="I32" s="156"/>
      <c r="J32" s="165"/>
      <c r="K32" s="16" t="s">
        <v>22</v>
      </c>
      <c r="L32" s="22">
        <f>'[1]20нед'!S590</f>
        <v>0</v>
      </c>
      <c r="M32" s="26">
        <f>'[1]20нед'!T590</f>
        <v>0</v>
      </c>
      <c r="N32" s="24">
        <f>'[1]20нед'!W590</f>
        <v>0</v>
      </c>
      <c r="O32" s="25">
        <f>'[1]20нед'!X590</f>
        <v>0</v>
      </c>
      <c r="P32" s="50"/>
    </row>
    <row r="33" spans="1:16" ht="39">
      <c r="A33" s="151"/>
      <c r="B33" s="162"/>
      <c r="C33" s="16" t="s">
        <v>23</v>
      </c>
      <c r="D33" s="22" t="str">
        <f>'[1]19нед'!S591</f>
        <v>л</v>
      </c>
      <c r="E33" s="26" t="str">
        <f>'[1]19нед'!T591</f>
        <v>Проектирование человеко-машинного интерфейса.</v>
      </c>
      <c r="F33" s="24" t="str">
        <f>'[1]19нед'!W591</f>
        <v>Алешов В.В.</v>
      </c>
      <c r="G33" s="25" t="str">
        <f>'[1]19нед'!X591</f>
        <v>преподаватель</v>
      </c>
      <c r="H33" s="131" t="s">
        <v>122</v>
      </c>
      <c r="I33" s="156"/>
      <c r="J33" s="165"/>
      <c r="K33" s="16" t="s">
        <v>23</v>
      </c>
      <c r="L33" s="22" t="str">
        <f>'[1]20нед'!S591</f>
        <v>л</v>
      </c>
      <c r="M33" s="26" t="str">
        <f>'[1]20нед'!T591</f>
        <v>Операционные системы семейства Unix / Linux..</v>
      </c>
      <c r="N33" s="24" t="str">
        <f>'[1]20нед'!W591</f>
        <v>Криницкий Ю.В.</v>
      </c>
      <c r="O33" s="25" t="str">
        <f>'[1]20нед'!X591</f>
        <v>преподаватель</v>
      </c>
      <c r="P33" s="131" t="s">
        <v>122</v>
      </c>
    </row>
    <row r="34" spans="1:16" ht="31.7" thickBot="1">
      <c r="A34" s="151"/>
      <c r="B34" s="162"/>
      <c r="C34" s="16" t="s">
        <v>24</v>
      </c>
      <c r="D34" s="22">
        <f>'[1]19нед'!S592</f>
        <v>0</v>
      </c>
      <c r="E34" s="26">
        <f>'[1]19нед'!T592</f>
        <v>0</v>
      </c>
      <c r="F34" s="24">
        <f>'[1]19нед'!W592</f>
        <v>0</v>
      </c>
      <c r="G34" s="25">
        <f>'[1]19нед'!X592</f>
        <v>0</v>
      </c>
      <c r="H34" s="50"/>
      <c r="I34" s="156"/>
      <c r="J34" s="165"/>
      <c r="K34" s="16" t="s">
        <v>24</v>
      </c>
      <c r="L34" s="22">
        <f>'[1]20нед'!S592</f>
        <v>0</v>
      </c>
      <c r="M34" s="26">
        <f>'[1]20нед'!T592</f>
        <v>0</v>
      </c>
      <c r="N34" s="24">
        <f>'[1]20нед'!W592</f>
        <v>0</v>
      </c>
      <c r="O34" s="25">
        <f>'[1]20нед'!X592</f>
        <v>0</v>
      </c>
      <c r="P34" s="50"/>
    </row>
    <row r="35" spans="1:16" ht="18.399999999999999" hidden="1" customHeight="1" thickBot="1">
      <c r="A35" s="152"/>
      <c r="B35" s="163"/>
      <c r="C35" s="17"/>
      <c r="D35" s="27">
        <f>'[1]19нед'!S593</f>
        <v>0</v>
      </c>
      <c r="E35" s="28">
        <f>'[1]19нед'!T593</f>
        <v>0</v>
      </c>
      <c r="F35" s="29">
        <f>'[1]19нед'!W593</f>
        <v>0</v>
      </c>
      <c r="G35" s="30">
        <f>'[1]19нед'!X593</f>
        <v>0</v>
      </c>
      <c r="H35" s="51"/>
      <c r="I35" s="157"/>
      <c r="J35" s="166"/>
      <c r="K35" s="17"/>
      <c r="L35" s="27">
        <f>'[1]20нед'!S593</f>
        <v>0</v>
      </c>
      <c r="M35" s="28">
        <f>'[1]20нед'!T593</f>
        <v>0</v>
      </c>
      <c r="N35" s="29">
        <f>'[1]20нед'!W593</f>
        <v>0</v>
      </c>
      <c r="O35" s="30">
        <f>'[1]20нед'!X593</f>
        <v>0</v>
      </c>
      <c r="P35" s="51"/>
    </row>
    <row r="36" spans="1:16" ht="48" customHeight="1" thickTop="1">
      <c r="A36" s="150">
        <v>46191</v>
      </c>
      <c r="B36" s="153" t="s">
        <v>32</v>
      </c>
      <c r="C36" s="32" t="s">
        <v>16</v>
      </c>
      <c r="D36" s="18">
        <f>'[1]19нед'!S594</f>
        <v>0</v>
      </c>
      <c r="E36" s="21">
        <f>'[1]19нед'!T594</f>
        <v>0</v>
      </c>
      <c r="F36" s="19">
        <f>'[1]19нед'!W594</f>
        <v>0</v>
      </c>
      <c r="G36" s="20">
        <f>'[1]19нед'!X594</f>
        <v>0</v>
      </c>
      <c r="H36" s="58"/>
      <c r="I36" s="150">
        <v>46198</v>
      </c>
      <c r="J36" s="158" t="s">
        <v>32</v>
      </c>
      <c r="K36" s="32" t="s">
        <v>16</v>
      </c>
      <c r="L36" s="18">
        <f>'[1]20нед'!S594</f>
        <v>0</v>
      </c>
      <c r="M36" s="21">
        <f>'[1]20нед'!T594</f>
        <v>0</v>
      </c>
      <c r="N36" s="19">
        <f>'[1]20нед'!W594</f>
        <v>0</v>
      </c>
      <c r="O36" s="20">
        <f>'[1]20нед'!X594</f>
        <v>0</v>
      </c>
      <c r="P36" s="53"/>
    </row>
    <row r="37" spans="1:16" ht="35.85" customHeight="1">
      <c r="A37" s="151"/>
      <c r="B37" s="154"/>
      <c r="C37" s="16" t="s">
        <v>18</v>
      </c>
      <c r="D37" s="22">
        <f>'[1]19нед'!S595</f>
        <v>0</v>
      </c>
      <c r="E37" s="26">
        <f>'[1]19нед'!T595</f>
        <v>0</v>
      </c>
      <c r="F37" s="24">
        <f>'[1]19нед'!W595</f>
        <v>0</v>
      </c>
      <c r="G37" s="25">
        <f>'[1]19нед'!X595</f>
        <v>0</v>
      </c>
      <c r="H37" s="57"/>
      <c r="I37" s="156"/>
      <c r="J37" s="159"/>
      <c r="K37" s="16" t="s">
        <v>18</v>
      </c>
      <c r="L37" s="22">
        <f>'[1]20нед'!S595</f>
        <v>0</v>
      </c>
      <c r="M37" s="26">
        <f>'[1]20нед'!T595</f>
        <v>0</v>
      </c>
      <c r="N37" s="24">
        <f>'[1]20нед'!W595</f>
        <v>0</v>
      </c>
      <c r="O37" s="25">
        <f>'[1]20нед'!X595</f>
        <v>0</v>
      </c>
      <c r="P37" s="57"/>
    </row>
    <row r="38" spans="1:16" ht="39">
      <c r="A38" s="151"/>
      <c r="B38" s="154"/>
      <c r="C38" s="16" t="s">
        <v>20</v>
      </c>
      <c r="D38" s="22">
        <f>'[1]19нед'!S596</f>
        <v>0</v>
      </c>
      <c r="E38" s="26">
        <f>'[1]19нед'!T596</f>
        <v>0</v>
      </c>
      <c r="F38" s="24">
        <f>'[1]19нед'!W596</f>
        <v>0</v>
      </c>
      <c r="G38" s="25">
        <f>'[1]19нед'!X596</f>
        <v>0</v>
      </c>
      <c r="H38" s="41"/>
      <c r="I38" s="156"/>
      <c r="J38" s="159"/>
      <c r="K38" s="16" t="s">
        <v>20</v>
      </c>
      <c r="L38" s="22" t="str">
        <f>'[1]20нед'!S596</f>
        <v>пр</v>
      </c>
      <c r="M38" s="26" t="str">
        <f>'[1]20нед'!T596</f>
        <v>Проектирование человеко-машинного интерфейса.</v>
      </c>
      <c r="N38" s="24" t="str">
        <f>'[1]20нед'!W596</f>
        <v>Алешов В.В.</v>
      </c>
      <c r="O38" s="25" t="str">
        <f>'[1]20нед'!X596</f>
        <v>преподаватель</v>
      </c>
      <c r="P38" s="131" t="s">
        <v>122</v>
      </c>
    </row>
    <row r="39" spans="1:16" ht="30.75">
      <c r="A39" s="151"/>
      <c r="B39" s="154"/>
      <c r="C39" s="16" t="s">
        <v>21</v>
      </c>
      <c r="D39" s="22">
        <f>'[1]19нед'!S597</f>
        <v>0</v>
      </c>
      <c r="E39" s="26">
        <f>'[1]19нед'!T597</f>
        <v>0</v>
      </c>
      <c r="F39" s="24">
        <f>'[1]19нед'!W597</f>
        <v>0</v>
      </c>
      <c r="G39" s="25">
        <f>'[1]19нед'!X597</f>
        <v>0</v>
      </c>
      <c r="H39" s="41"/>
      <c r="I39" s="156"/>
      <c r="J39" s="159"/>
      <c r="K39" s="16" t="s">
        <v>21</v>
      </c>
      <c r="L39" s="22" t="str">
        <f>'[1]20нед'!S597</f>
        <v>зачет</v>
      </c>
      <c r="M39" s="26" t="str">
        <f>'[1]20нед'!T597</f>
        <v>Технологии искусственного интеллекта</v>
      </c>
      <c r="N39" s="24" t="str">
        <f>'[1]20нед'!W597</f>
        <v>Алешов Е.В.</v>
      </c>
      <c r="O39" s="25" t="str">
        <f>'[1]20нед'!X597</f>
        <v>преподаватель</v>
      </c>
      <c r="P39" s="131" t="s">
        <v>122</v>
      </c>
    </row>
    <row r="40" spans="1:16" ht="31.15">
      <c r="A40" s="151"/>
      <c r="B40" s="154"/>
      <c r="C40" s="16" t="s">
        <v>22</v>
      </c>
      <c r="D40" s="22">
        <f>'[1]19нед'!S598</f>
        <v>0</v>
      </c>
      <c r="E40" s="26">
        <f>'[1]19нед'!T598</f>
        <v>0</v>
      </c>
      <c r="F40" s="24">
        <f>'[1]19нед'!W598</f>
        <v>0</v>
      </c>
      <c r="G40" s="25">
        <f>'[1]19нед'!X598</f>
        <v>0</v>
      </c>
      <c r="H40" s="50"/>
      <c r="I40" s="156"/>
      <c r="J40" s="159"/>
      <c r="K40" s="16" t="s">
        <v>22</v>
      </c>
      <c r="L40" s="22">
        <f>'[1]20нед'!S598</f>
        <v>0</v>
      </c>
      <c r="M40" s="26">
        <f>'[1]20нед'!T598</f>
        <v>0</v>
      </c>
      <c r="N40" s="24">
        <f>'[1]20нед'!W598</f>
        <v>0</v>
      </c>
      <c r="O40" s="25">
        <f>'[1]20нед'!X598</f>
        <v>0</v>
      </c>
      <c r="P40" s="50"/>
    </row>
    <row r="41" spans="1:16" ht="59.25">
      <c r="A41" s="151"/>
      <c r="B41" s="154"/>
      <c r="C41" s="16" t="s">
        <v>23</v>
      </c>
      <c r="D41" s="22" t="str">
        <f>'[1]19нед'!S599</f>
        <v>л</v>
      </c>
      <c r="E41" s="26" t="str">
        <f>'[1]19нед'!T599</f>
        <v>Взаимодействие с лицами с ОВЗ и с инвалидностью в социальной и профессиональной сферах</v>
      </c>
      <c r="F41" s="24" t="str">
        <f>'[1]19нед'!W599</f>
        <v>Образцова Е.Н.</v>
      </c>
      <c r="G41" s="25" t="str">
        <f>'[1]19нед'!X599</f>
        <v>доцент, канд. наук</v>
      </c>
      <c r="H41" s="131" t="s">
        <v>122</v>
      </c>
      <c r="I41" s="156"/>
      <c r="J41" s="159"/>
      <c r="K41" s="16" t="s">
        <v>23</v>
      </c>
      <c r="L41" s="22">
        <f>'[1]20нед'!S599</f>
        <v>0</v>
      </c>
      <c r="M41" s="26">
        <f>'[1]20нед'!T599</f>
        <v>0</v>
      </c>
      <c r="N41" s="24">
        <f>'[1]20нед'!W599</f>
        <v>0</v>
      </c>
      <c r="O41" s="25">
        <f>'[1]20нед'!X599</f>
        <v>0</v>
      </c>
      <c r="P41" s="50"/>
    </row>
    <row r="42" spans="1:16" ht="59.25">
      <c r="A42" s="151"/>
      <c r="B42" s="154"/>
      <c r="C42" s="16" t="s">
        <v>24</v>
      </c>
      <c r="D42" s="22" t="str">
        <f>'[1]19нед'!S600</f>
        <v>диф. зачет</v>
      </c>
      <c r="E42" s="26" t="str">
        <f>'[1]19нед'!T600</f>
        <v>Производственная практика (технологическая (проектно-технологическая) практика).</v>
      </c>
      <c r="F42" s="24" t="str">
        <f>'[1]19нед'!W600</f>
        <v>Криницкий Ю.В.</v>
      </c>
      <c r="G42" s="25" t="str">
        <f>'[1]19нед'!X600</f>
        <v>преподаватель</v>
      </c>
      <c r="H42" s="130" t="s">
        <v>123</v>
      </c>
      <c r="I42" s="156"/>
      <c r="J42" s="159"/>
      <c r="K42" s="16" t="s">
        <v>24</v>
      </c>
      <c r="L42" s="22">
        <f>'[1]20нед'!S600</f>
        <v>0</v>
      </c>
      <c r="M42" s="26">
        <f>'[1]20нед'!T600</f>
        <v>0</v>
      </c>
      <c r="N42" s="24">
        <f>'[1]20нед'!W600</f>
        <v>0</v>
      </c>
      <c r="O42" s="25">
        <f>'[1]20нед'!X600</f>
        <v>0</v>
      </c>
      <c r="P42" s="50"/>
    </row>
    <row r="43" spans="1:16" ht="18.399999999999999" hidden="1" customHeight="1" thickBot="1">
      <c r="A43" s="152"/>
      <c r="B43" s="155"/>
      <c r="C43" s="17"/>
      <c r="D43" s="27">
        <f>'[1]19нед'!S601</f>
        <v>0</v>
      </c>
      <c r="E43" s="28">
        <f>'[1]19нед'!T601</f>
        <v>0</v>
      </c>
      <c r="F43" s="29">
        <f>'[1]19нед'!W601</f>
        <v>0</v>
      </c>
      <c r="G43" s="30">
        <f>'[1]19нед'!X601</f>
        <v>0</v>
      </c>
      <c r="H43" s="51"/>
      <c r="I43" s="157"/>
      <c r="J43" s="160"/>
      <c r="K43" s="17"/>
      <c r="L43" s="27">
        <f>'[1]20нед'!S601</f>
        <v>0</v>
      </c>
      <c r="M43" s="28">
        <f>'[1]20нед'!T601</f>
        <v>0</v>
      </c>
      <c r="N43" s="29">
        <f>'[1]20нед'!W601</f>
        <v>0</v>
      </c>
      <c r="O43" s="30">
        <f>'[1]20нед'!X601</f>
        <v>0</v>
      </c>
      <c r="P43" s="51"/>
    </row>
    <row r="44" spans="1:16" ht="48" customHeight="1" thickTop="1">
      <c r="A44" s="150">
        <v>46192</v>
      </c>
      <c r="B44" s="153" t="s">
        <v>34</v>
      </c>
      <c r="C44" s="32" t="s">
        <v>16</v>
      </c>
      <c r="D44" s="18">
        <f>'[1]19нед'!S602</f>
        <v>0</v>
      </c>
      <c r="E44" s="21">
        <f>'[1]19нед'!T602</f>
        <v>0</v>
      </c>
      <c r="F44" s="19">
        <f>'[1]19нед'!W602</f>
        <v>0</v>
      </c>
      <c r="G44" s="20">
        <f>'[1]19нед'!X602</f>
        <v>0</v>
      </c>
      <c r="H44" s="53"/>
      <c r="I44" s="150">
        <v>46199</v>
      </c>
      <c r="J44" s="158" t="s">
        <v>34</v>
      </c>
      <c r="K44" s="32" t="s">
        <v>16</v>
      </c>
      <c r="L44" s="18">
        <f>'[1]20нед'!S602</f>
        <v>0</v>
      </c>
      <c r="M44" s="21">
        <f>'[1]20нед'!T602</f>
        <v>0</v>
      </c>
      <c r="N44" s="19">
        <f>'[1]20нед'!W602</f>
        <v>0</v>
      </c>
      <c r="O44" s="20">
        <f>'[1]20нед'!X602</f>
        <v>0</v>
      </c>
      <c r="P44" s="53"/>
    </row>
    <row r="45" spans="1:16" ht="39">
      <c r="A45" s="151"/>
      <c r="B45" s="154"/>
      <c r="C45" s="16" t="s">
        <v>18</v>
      </c>
      <c r="D45" s="22">
        <f>'[1]19нед'!S603</f>
        <v>0</v>
      </c>
      <c r="E45" s="26">
        <f>'[1]19нед'!T603</f>
        <v>0</v>
      </c>
      <c r="F45" s="24">
        <f>'[1]19нед'!W603</f>
        <v>0</v>
      </c>
      <c r="G45" s="25">
        <f>'[1]19нед'!X603</f>
        <v>0</v>
      </c>
      <c r="H45" s="41"/>
      <c r="I45" s="156"/>
      <c r="J45" s="159"/>
      <c r="K45" s="16" t="s">
        <v>18</v>
      </c>
      <c r="L45" s="22" t="str">
        <f>'[1]20нед'!S603</f>
        <v>пр</v>
      </c>
      <c r="M45" s="26" t="str">
        <f>'[1]20нед'!T603</f>
        <v>Операционные системы семейства Unix / Linux..</v>
      </c>
      <c r="N45" s="24" t="str">
        <f>'[1]20нед'!W603</f>
        <v>Криницкий Ю.В.</v>
      </c>
      <c r="O45" s="25" t="str">
        <f>'[1]20нед'!X603</f>
        <v>преподаватель</v>
      </c>
      <c r="P45" s="131" t="s">
        <v>122</v>
      </c>
    </row>
    <row r="46" spans="1:16" ht="59.25">
      <c r="A46" s="151"/>
      <c r="B46" s="154"/>
      <c r="C46" s="16" t="s">
        <v>20</v>
      </c>
      <c r="D46" s="22">
        <f>'[1]19нед'!S604</f>
        <v>0</v>
      </c>
      <c r="E46" s="26">
        <f>'[1]19нед'!T604</f>
        <v>0</v>
      </c>
      <c r="F46" s="24">
        <f>'[1]19нед'!W604</f>
        <v>0</v>
      </c>
      <c r="G46" s="25">
        <f>'[1]19нед'!X604</f>
        <v>0</v>
      </c>
      <c r="H46" s="41"/>
      <c r="I46" s="156"/>
      <c r="J46" s="159"/>
      <c r="K46" s="16" t="s">
        <v>20</v>
      </c>
      <c r="L46" s="22" t="str">
        <f>'[1]20нед'!S604</f>
        <v>зачет</v>
      </c>
      <c r="M46" s="26" t="str">
        <f>'[1]20нед'!T604</f>
        <v>Взаимодействие с лицами с ОВЗ и с инвалидностью в социальной и профессиональной сферах</v>
      </c>
      <c r="N46" s="24" t="str">
        <f>'[1]20нед'!W604</f>
        <v>Образцова Е.Н.</v>
      </c>
      <c r="O46" s="25" t="str">
        <f>'[1]20нед'!X604</f>
        <v>доцент, канд. наук</v>
      </c>
      <c r="P46" s="131" t="s">
        <v>122</v>
      </c>
    </row>
    <row r="47" spans="1:16" ht="31.15">
      <c r="A47" s="151"/>
      <c r="B47" s="154"/>
      <c r="C47" s="16" t="s">
        <v>21</v>
      </c>
      <c r="D47" s="22">
        <f>'[1]19нед'!S605</f>
        <v>0</v>
      </c>
      <c r="E47" s="26">
        <f>'[1]19нед'!T605</f>
        <v>0</v>
      </c>
      <c r="F47" s="24">
        <f>'[1]19нед'!W605</f>
        <v>0</v>
      </c>
      <c r="G47" s="25">
        <f>'[1]19нед'!X605</f>
        <v>0</v>
      </c>
      <c r="H47" s="50"/>
      <c r="I47" s="156"/>
      <c r="J47" s="159"/>
      <c r="K47" s="16" t="s">
        <v>21</v>
      </c>
      <c r="L47" s="22">
        <f>'[1]20нед'!S605</f>
        <v>0</v>
      </c>
      <c r="M47" s="26">
        <f>'[1]20нед'!T605</f>
        <v>0</v>
      </c>
      <c r="N47" s="24">
        <f>'[1]20нед'!W605</f>
        <v>0</v>
      </c>
      <c r="O47" s="25">
        <f>'[1]20нед'!X605</f>
        <v>0</v>
      </c>
      <c r="P47" s="50"/>
    </row>
    <row r="48" spans="1:16" ht="35.85" customHeight="1">
      <c r="A48" s="151"/>
      <c r="B48" s="154"/>
      <c r="C48" s="16" t="s">
        <v>22</v>
      </c>
      <c r="D48" s="22">
        <f>'[1]19нед'!S606</f>
        <v>0</v>
      </c>
      <c r="E48" s="26">
        <f>'[1]19нед'!T606</f>
        <v>0</v>
      </c>
      <c r="F48" s="24">
        <f>'[1]19нед'!W606</f>
        <v>0</v>
      </c>
      <c r="G48" s="25">
        <f>'[1]19нед'!X606</f>
        <v>0</v>
      </c>
      <c r="H48" s="50"/>
      <c r="I48" s="156"/>
      <c r="J48" s="159"/>
      <c r="K48" s="16" t="s">
        <v>22</v>
      </c>
      <c r="L48" s="22">
        <f>'[1]20нед'!S606</f>
        <v>0</v>
      </c>
      <c r="M48" s="26">
        <f>'[1]20нед'!T606</f>
        <v>0</v>
      </c>
      <c r="N48" s="24">
        <f>'[1]20нед'!W606</f>
        <v>0</v>
      </c>
      <c r="O48" s="25">
        <f>'[1]20нед'!X606</f>
        <v>0</v>
      </c>
      <c r="P48" s="100"/>
    </row>
    <row r="49" spans="1:16" ht="53.65" customHeight="1">
      <c r="A49" s="151"/>
      <c r="B49" s="154"/>
      <c r="C49" s="16" t="s">
        <v>23</v>
      </c>
      <c r="D49" s="22">
        <f>'[1]19нед'!S607</f>
        <v>0</v>
      </c>
      <c r="E49" s="26">
        <f>'[1]19нед'!T607</f>
        <v>0</v>
      </c>
      <c r="F49" s="24">
        <f>'[1]19нед'!W607</f>
        <v>0</v>
      </c>
      <c r="G49" s="25">
        <f>'[1]19нед'!X607</f>
        <v>0</v>
      </c>
      <c r="H49" s="50"/>
      <c r="I49" s="156"/>
      <c r="J49" s="159"/>
      <c r="K49" s="16" t="s">
        <v>23</v>
      </c>
      <c r="L49" s="22">
        <f>'[1]20нед'!S607</f>
        <v>0</v>
      </c>
      <c r="M49" s="26">
        <f>'[1]20нед'!T607</f>
        <v>0</v>
      </c>
      <c r="N49" s="24">
        <f>'[1]20нед'!W607</f>
        <v>0</v>
      </c>
      <c r="O49" s="25">
        <f>'[1]20нед'!X607</f>
        <v>0</v>
      </c>
      <c r="P49" s="100"/>
    </row>
    <row r="50" spans="1:16" ht="31.7" thickBot="1">
      <c r="A50" s="151"/>
      <c r="B50" s="154"/>
      <c r="C50" s="16" t="s">
        <v>24</v>
      </c>
      <c r="D50" s="22">
        <f>'[1]19нед'!S608</f>
        <v>0</v>
      </c>
      <c r="E50" s="26">
        <f>'[1]19нед'!T608</f>
        <v>0</v>
      </c>
      <c r="F50" s="24">
        <f>'[1]19нед'!W608</f>
        <v>0</v>
      </c>
      <c r="G50" s="25">
        <f>'[1]19нед'!X608</f>
        <v>0</v>
      </c>
      <c r="H50" s="50"/>
      <c r="I50" s="156"/>
      <c r="J50" s="159"/>
      <c r="K50" s="16" t="s">
        <v>24</v>
      </c>
      <c r="L50" s="22">
        <f>'[1]20нед'!S608</f>
        <v>0</v>
      </c>
      <c r="M50" s="26">
        <f>'[1]20нед'!T608</f>
        <v>0</v>
      </c>
      <c r="N50" s="24">
        <f>'[1]20нед'!W608</f>
        <v>0</v>
      </c>
      <c r="O50" s="25">
        <f>'[1]20нед'!X608</f>
        <v>0</v>
      </c>
      <c r="P50" s="50"/>
    </row>
    <row r="51" spans="1:16" ht="18.399999999999999" hidden="1" customHeight="1" thickBot="1">
      <c r="A51" s="152"/>
      <c r="B51" s="155"/>
      <c r="C51" s="17"/>
      <c r="D51" s="27">
        <f>'[1]19нед'!S609</f>
        <v>0</v>
      </c>
      <c r="E51" s="28">
        <f>'[1]19нед'!T609</f>
        <v>0</v>
      </c>
      <c r="F51" s="29">
        <f>'[1]19нед'!W609</f>
        <v>0</v>
      </c>
      <c r="G51" s="30">
        <f>'[1]19нед'!X609</f>
        <v>0</v>
      </c>
      <c r="H51" s="51"/>
      <c r="I51" s="157"/>
      <c r="J51" s="160"/>
      <c r="K51" s="17"/>
      <c r="L51" s="27">
        <f>'[1]20нед'!S609</f>
        <v>0</v>
      </c>
      <c r="M51" s="28">
        <f>'[1]20нед'!T609</f>
        <v>0</v>
      </c>
      <c r="N51" s="29">
        <f>'[1]20нед'!W609</f>
        <v>0</v>
      </c>
      <c r="O51" s="30">
        <f>'[1]20нед'!X609</f>
        <v>0</v>
      </c>
      <c r="P51" s="51"/>
    </row>
    <row r="52" spans="1:16" ht="48" customHeight="1" thickTop="1">
      <c r="A52" s="150">
        <v>46193</v>
      </c>
      <c r="B52" s="153" t="s">
        <v>37</v>
      </c>
      <c r="C52" s="32" t="s">
        <v>16</v>
      </c>
      <c r="D52" s="18">
        <f>'[1]19нед'!S610</f>
        <v>0</v>
      </c>
      <c r="E52" s="21">
        <f>'[1]19нед'!T610</f>
        <v>0</v>
      </c>
      <c r="F52" s="19">
        <f>'[1]19нед'!W610</f>
        <v>0</v>
      </c>
      <c r="G52" s="20">
        <f>'[1]19нед'!X610</f>
        <v>0</v>
      </c>
      <c r="H52" s="58"/>
      <c r="I52" s="150">
        <v>46200</v>
      </c>
      <c r="J52" s="158" t="s">
        <v>37</v>
      </c>
      <c r="K52" s="32" t="s">
        <v>16</v>
      </c>
      <c r="L52" s="18">
        <f>'[1]20нед'!S610</f>
        <v>0</v>
      </c>
      <c r="M52" s="21">
        <f>'[1]20нед'!T610</f>
        <v>0</v>
      </c>
      <c r="N52" s="19">
        <f>'[1]20нед'!W610</f>
        <v>0</v>
      </c>
      <c r="O52" s="20">
        <f>'[1]20нед'!X610</f>
        <v>0</v>
      </c>
      <c r="P52" s="58"/>
    </row>
    <row r="53" spans="1:16" ht="35.85" customHeight="1">
      <c r="A53" s="151"/>
      <c r="B53" s="154"/>
      <c r="C53" s="16" t="s">
        <v>18</v>
      </c>
      <c r="D53" s="22">
        <f>'[1]19нед'!S611</f>
        <v>0</v>
      </c>
      <c r="E53" s="26">
        <f>'[1]19нед'!T611</f>
        <v>0</v>
      </c>
      <c r="F53" s="24">
        <f>'[1]19нед'!W611</f>
        <v>0</v>
      </c>
      <c r="G53" s="25">
        <f>'[1]19нед'!X611</f>
        <v>0</v>
      </c>
      <c r="H53" s="57"/>
      <c r="I53" s="156"/>
      <c r="J53" s="159"/>
      <c r="K53" s="16" t="s">
        <v>18</v>
      </c>
      <c r="L53" s="22">
        <f>'[1]20нед'!S611</f>
        <v>0</v>
      </c>
      <c r="M53" s="26">
        <f>'[1]20нед'!T611</f>
        <v>0</v>
      </c>
      <c r="N53" s="24">
        <f>'[1]20нед'!W611</f>
        <v>0</v>
      </c>
      <c r="O53" s="25">
        <f>'[1]20нед'!X611</f>
        <v>0</v>
      </c>
      <c r="P53" s="57"/>
    </row>
    <row r="54" spans="1:16" ht="31.15">
      <c r="A54" s="151"/>
      <c r="B54" s="154"/>
      <c r="C54" s="16" t="s">
        <v>20</v>
      </c>
      <c r="D54" s="22">
        <f>'[1]19нед'!S612</f>
        <v>0</v>
      </c>
      <c r="E54" s="26">
        <f>'[1]19нед'!T612</f>
        <v>0</v>
      </c>
      <c r="F54" s="24">
        <f>'[1]19нед'!W612</f>
        <v>0</v>
      </c>
      <c r="G54" s="25">
        <f>'[1]19нед'!X612</f>
        <v>0</v>
      </c>
      <c r="H54" s="50"/>
      <c r="I54" s="156"/>
      <c r="J54" s="159"/>
      <c r="K54" s="16" t="s">
        <v>20</v>
      </c>
      <c r="L54" s="22">
        <f>'[1]20нед'!S612</f>
        <v>0</v>
      </c>
      <c r="M54" s="26">
        <f>'[1]20нед'!T612</f>
        <v>0</v>
      </c>
      <c r="N54" s="24">
        <f>'[1]20нед'!W612</f>
        <v>0</v>
      </c>
      <c r="O54" s="25">
        <f>'[1]20нед'!X612</f>
        <v>0</v>
      </c>
      <c r="P54" s="57"/>
    </row>
    <row r="55" spans="1:16" ht="31.15">
      <c r="A55" s="151"/>
      <c r="B55" s="154"/>
      <c r="C55" s="16" t="s">
        <v>21</v>
      </c>
      <c r="D55" s="22">
        <f>'[1]19нед'!S613</f>
        <v>0</v>
      </c>
      <c r="E55" s="26">
        <f>'[1]19нед'!T613</f>
        <v>0</v>
      </c>
      <c r="F55" s="24">
        <f>'[1]19нед'!W613</f>
        <v>0</v>
      </c>
      <c r="G55" s="25">
        <f>'[1]19нед'!X613</f>
        <v>0</v>
      </c>
      <c r="H55" s="50"/>
      <c r="I55" s="156"/>
      <c r="J55" s="159"/>
      <c r="K55" s="16" t="s">
        <v>21</v>
      </c>
      <c r="L55" s="22">
        <f>'[1]20нед'!S613</f>
        <v>0</v>
      </c>
      <c r="M55" s="26">
        <f>'[1]20нед'!T613</f>
        <v>0</v>
      </c>
      <c r="N55" s="24">
        <f>'[1]20нед'!W613</f>
        <v>0</v>
      </c>
      <c r="O55" s="25">
        <f>'[1]20нед'!X613</f>
        <v>0</v>
      </c>
      <c r="P55" s="57"/>
    </row>
    <row r="56" spans="1:16" ht="31.15">
      <c r="A56" s="151"/>
      <c r="B56" s="154"/>
      <c r="C56" s="16" t="s">
        <v>22</v>
      </c>
      <c r="D56" s="22">
        <f>'[1]19нед'!S614</f>
        <v>0</v>
      </c>
      <c r="E56" s="26">
        <f>'[1]19нед'!T614</f>
        <v>0</v>
      </c>
      <c r="F56" s="24">
        <f>'[1]19нед'!W614</f>
        <v>0</v>
      </c>
      <c r="G56" s="25">
        <f>'[1]19нед'!X614</f>
        <v>0</v>
      </c>
      <c r="H56" s="50"/>
      <c r="I56" s="156"/>
      <c r="J56" s="159"/>
      <c r="K56" s="16" t="s">
        <v>22</v>
      </c>
      <c r="L56" s="22">
        <f>'[1]20нед'!S614</f>
        <v>0</v>
      </c>
      <c r="M56" s="26">
        <f>'[1]20нед'!T614</f>
        <v>0</v>
      </c>
      <c r="N56" s="24">
        <f>'[1]20нед'!W614</f>
        <v>0</v>
      </c>
      <c r="O56" s="25">
        <f>'[1]20нед'!X614</f>
        <v>0</v>
      </c>
      <c r="P56" s="57"/>
    </row>
    <row r="57" spans="1:16" ht="35.85" customHeight="1">
      <c r="A57" s="151"/>
      <c r="B57" s="154"/>
      <c r="C57" s="16" t="s">
        <v>23</v>
      </c>
      <c r="D57" s="22">
        <f>'[1]19нед'!S615</f>
        <v>0</v>
      </c>
      <c r="E57" s="26">
        <f>'[1]19нед'!T615</f>
        <v>0</v>
      </c>
      <c r="F57" s="24">
        <f>'[1]19нед'!W615</f>
        <v>0</v>
      </c>
      <c r="G57" s="25">
        <f>'[1]19нед'!X615</f>
        <v>0</v>
      </c>
      <c r="H57" s="50"/>
      <c r="I57" s="156"/>
      <c r="J57" s="159"/>
      <c r="K57" s="16" t="s">
        <v>23</v>
      </c>
      <c r="L57" s="22">
        <f>'[1]20нед'!S615</f>
        <v>0</v>
      </c>
      <c r="M57" s="26">
        <f>'[1]20нед'!T615</f>
        <v>0</v>
      </c>
      <c r="N57" s="24">
        <f>'[1]20нед'!W615</f>
        <v>0</v>
      </c>
      <c r="O57" s="25">
        <f>'[1]20нед'!X615</f>
        <v>0</v>
      </c>
      <c r="P57" s="57"/>
    </row>
    <row r="58" spans="1:16" ht="31.7" thickBot="1">
      <c r="A58" s="151"/>
      <c r="B58" s="154"/>
      <c r="C58" s="16" t="s">
        <v>24</v>
      </c>
      <c r="D58" s="22">
        <f>'[1]19нед'!S616</f>
        <v>0</v>
      </c>
      <c r="E58" s="26">
        <f>'[1]19нед'!T616</f>
        <v>0</v>
      </c>
      <c r="F58" s="24">
        <f>'[1]19нед'!W616</f>
        <v>0</v>
      </c>
      <c r="G58" s="25">
        <f>'[1]19нед'!X616</f>
        <v>0</v>
      </c>
      <c r="H58" s="50"/>
      <c r="I58" s="156"/>
      <c r="J58" s="159"/>
      <c r="K58" s="16" t="s">
        <v>24</v>
      </c>
      <c r="L58" s="22">
        <f>'[1]20нед'!S616</f>
        <v>0</v>
      </c>
      <c r="M58" s="26">
        <f>'[1]20нед'!T616</f>
        <v>0</v>
      </c>
      <c r="N58" s="24">
        <f>'[1]20нед'!W616</f>
        <v>0</v>
      </c>
      <c r="O58" s="25">
        <f>'[1]20нед'!X616</f>
        <v>0</v>
      </c>
      <c r="P58" s="50"/>
    </row>
    <row r="59" spans="1:16" ht="19.149999999999999" hidden="1" customHeight="1" thickTop="1" thickBot="1">
      <c r="A59" s="152"/>
      <c r="B59" s="155"/>
      <c r="C59" s="17"/>
      <c r="D59" s="18">
        <f>'[1]19нед'!S617</f>
        <v>0</v>
      </c>
      <c r="E59" s="18">
        <f>'[1]19нед'!T617</f>
        <v>0</v>
      </c>
      <c r="F59" s="19">
        <f>'[1]19нед'!W617</f>
        <v>0</v>
      </c>
      <c r="G59" s="20">
        <f>'[1]19нед'!X617</f>
        <v>0</v>
      </c>
      <c r="H59" s="51"/>
      <c r="I59" s="157"/>
      <c r="J59" s="160"/>
      <c r="K59" s="17"/>
      <c r="L59" s="18">
        <f>'[1]20нед'!S493</f>
        <v>0</v>
      </c>
      <c r="M59" s="18">
        <f>'[1]20нед'!T493</f>
        <v>0</v>
      </c>
      <c r="N59" s="18">
        <f>'[1]20нед'!U493</f>
        <v>0</v>
      </c>
      <c r="O59" s="18">
        <f>'[1]20нед'!V493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2"/>
      <c r="K65" s="3"/>
      <c r="L65" s="4"/>
      <c r="M65" s="4"/>
      <c r="N65" s="4"/>
      <c r="O65" s="4"/>
      <c r="P65" s="46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2"/>
      <c r="K66" s="3"/>
      <c r="L66" s="4"/>
      <c r="M66" s="4"/>
      <c r="N66" s="4"/>
      <c r="O66" s="4"/>
      <c r="P66" s="46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/>
      <c r="H67" s="48" t="str">
        <f>H7</f>
        <v>12-22 ПИз</v>
      </c>
      <c r="I67" s="1"/>
      <c r="J67" s="2"/>
      <c r="K67" s="3"/>
      <c r="L67" s="4"/>
      <c r="M67" s="4"/>
      <c r="N67" s="4"/>
      <c r="O67" s="4"/>
      <c r="P67" s="46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2"/>
      <c r="K68" s="3"/>
      <c r="L68" s="4"/>
      <c r="M68" s="4"/>
      <c r="N68" s="4"/>
      <c r="O68" s="4"/>
      <c r="P68" s="46"/>
    </row>
    <row r="69" spans="1:16" ht="15.6">
      <c r="A69" s="1"/>
      <c r="B69" s="145" t="s">
        <v>7</v>
      </c>
      <c r="C69" s="145"/>
      <c r="D69" s="145"/>
      <c r="E69" s="140">
        <f>E9</f>
        <v>4</v>
      </c>
      <c r="F69" s="140"/>
      <c r="G69" s="140"/>
      <c r="H69" s="47"/>
      <c r="I69" s="1"/>
      <c r="J69" s="2"/>
      <c r="K69" s="3"/>
      <c r="L69" s="4"/>
      <c r="M69" s="4"/>
      <c r="N69" s="4"/>
      <c r="O69" s="4"/>
      <c r="P69" s="46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2"/>
      <c r="K71" s="3"/>
      <c r="L71" s="4"/>
      <c r="M71" s="4"/>
      <c r="N71" s="4"/>
      <c r="O71" s="4"/>
      <c r="P71" s="46"/>
    </row>
    <row r="72" spans="1:16" ht="32.25" customHeight="1" thickTop="1">
      <c r="A72" s="150">
        <v>46202</v>
      </c>
      <c r="B72" s="153" t="s">
        <v>15</v>
      </c>
      <c r="C72" s="16" t="s">
        <v>16</v>
      </c>
      <c r="D72" s="18">
        <f>'[1]21нед'!S570</f>
        <v>0</v>
      </c>
      <c r="E72" s="21">
        <f>'[1]21нед'!T570</f>
        <v>0</v>
      </c>
      <c r="F72" s="19">
        <f>'[1]21нед'!W570</f>
        <v>0</v>
      </c>
      <c r="G72" s="20">
        <f>'[1]21нед'!X570</f>
        <v>0</v>
      </c>
      <c r="H72" s="58"/>
      <c r="I72" s="1"/>
      <c r="J72" s="2"/>
      <c r="K72" s="3"/>
      <c r="L72" s="4"/>
      <c r="M72" s="4"/>
      <c r="N72" s="4"/>
      <c r="O72" s="4"/>
      <c r="P72" s="46"/>
    </row>
    <row r="73" spans="1:16" ht="31.15">
      <c r="A73" s="156"/>
      <c r="B73" s="154"/>
      <c r="C73" s="16" t="s">
        <v>18</v>
      </c>
      <c r="D73" s="22">
        <f>'[1]21нед'!S571</f>
        <v>0</v>
      </c>
      <c r="E73" s="26">
        <f>'[1]21нед'!T571</f>
        <v>0</v>
      </c>
      <c r="F73" s="24">
        <f>'[1]21нед'!W571</f>
        <v>0</v>
      </c>
      <c r="G73" s="25">
        <f>'[1]21нед'!X571</f>
        <v>0</v>
      </c>
      <c r="H73" s="57"/>
      <c r="I73" s="1"/>
      <c r="J73" s="2"/>
      <c r="K73" s="3"/>
      <c r="L73" s="4"/>
      <c r="M73" s="4"/>
      <c r="N73" s="4"/>
      <c r="O73" s="4"/>
      <c r="P73" s="46"/>
    </row>
    <row r="74" spans="1:16" ht="31.15">
      <c r="A74" s="156"/>
      <c r="B74" s="154"/>
      <c r="C74" s="16" t="s">
        <v>20</v>
      </c>
      <c r="D74" s="22">
        <f>'[1]21нед'!S572</f>
        <v>0</v>
      </c>
      <c r="E74" s="26">
        <f>'[1]21нед'!T572</f>
        <v>0</v>
      </c>
      <c r="F74" s="24">
        <f>'[1]21нед'!W572</f>
        <v>0</v>
      </c>
      <c r="G74" s="25">
        <f>'[1]21нед'!X572</f>
        <v>0</v>
      </c>
      <c r="H74" s="50"/>
      <c r="I74" s="1"/>
      <c r="J74" s="2"/>
      <c r="K74" s="3"/>
      <c r="L74" s="4"/>
      <c r="M74" s="4"/>
      <c r="N74" s="4"/>
      <c r="O74" s="4"/>
      <c r="P74" s="46"/>
    </row>
    <row r="75" spans="1:16" ht="39">
      <c r="A75" s="156"/>
      <c r="B75" s="154"/>
      <c r="C75" s="16" t="s">
        <v>21</v>
      </c>
      <c r="D75" s="22" t="str">
        <f>'[1]21нед'!S573</f>
        <v>л</v>
      </c>
      <c r="E75" s="26" t="str">
        <f>'[1]21нед'!T573</f>
        <v>Разработка приложений для мобильных устройств.</v>
      </c>
      <c r="F75" s="24" t="str">
        <f>'[1]21нед'!W573</f>
        <v>Алешов Е.В.</v>
      </c>
      <c r="G75" s="25" t="str">
        <f>'[1]21нед'!X573</f>
        <v>преподаватель</v>
      </c>
      <c r="H75" s="131" t="s">
        <v>122</v>
      </c>
      <c r="I75" s="1"/>
      <c r="J75" s="2"/>
      <c r="K75" s="3"/>
      <c r="L75" s="4"/>
      <c r="M75" s="4"/>
      <c r="N75" s="4"/>
      <c r="O75" s="4"/>
      <c r="P75" s="46"/>
    </row>
    <row r="76" spans="1:16" ht="39">
      <c r="A76" s="156"/>
      <c r="B76" s="154"/>
      <c r="C76" s="16" t="s">
        <v>22</v>
      </c>
      <c r="D76" s="22" t="str">
        <f>'[1]21нед'!S574</f>
        <v>пр</v>
      </c>
      <c r="E76" s="26" t="str">
        <f>'[1]21нед'!T574</f>
        <v>Разработка приложений для мобильных устройств.</v>
      </c>
      <c r="F76" s="24" t="str">
        <f>'[1]21нед'!W574</f>
        <v>Алешов Е.В.</v>
      </c>
      <c r="G76" s="25" t="str">
        <f>'[1]21нед'!X574</f>
        <v>преподаватель</v>
      </c>
      <c r="H76" s="131" t="s">
        <v>122</v>
      </c>
      <c r="I76" s="1"/>
      <c r="J76" s="2"/>
      <c r="K76" s="3"/>
      <c r="L76" s="4"/>
      <c r="M76" s="4"/>
      <c r="N76" s="4"/>
      <c r="O76" s="4"/>
      <c r="P76" s="46"/>
    </row>
    <row r="77" spans="1:16" ht="31.15">
      <c r="A77" s="156"/>
      <c r="B77" s="154"/>
      <c r="C77" s="16" t="s">
        <v>23</v>
      </c>
      <c r="D77" s="22">
        <f>'[1]21нед'!S575</f>
        <v>0</v>
      </c>
      <c r="E77" s="26">
        <f>'[1]21нед'!T575</f>
        <v>0</v>
      </c>
      <c r="F77" s="24">
        <f>'[1]21нед'!W575</f>
        <v>0</v>
      </c>
      <c r="G77" s="25">
        <f>'[1]21нед'!X575</f>
        <v>0</v>
      </c>
      <c r="H77" s="50"/>
      <c r="I77" s="1"/>
      <c r="J77" s="2"/>
      <c r="K77" s="3"/>
      <c r="L77" s="4"/>
      <c r="M77" s="4"/>
      <c r="N77" s="4"/>
      <c r="O77" s="4"/>
      <c r="P77" s="46"/>
    </row>
    <row r="78" spans="1:16" ht="30.75">
      <c r="A78" s="156"/>
      <c r="B78" s="154"/>
      <c r="C78" s="16" t="s">
        <v>24</v>
      </c>
      <c r="D78" s="22">
        <f>'[1]21нед'!S576</f>
        <v>0</v>
      </c>
      <c r="E78" s="26">
        <f>'[1]21нед'!T576</f>
        <v>0</v>
      </c>
      <c r="F78" s="24">
        <f>'[1]21нед'!W576</f>
        <v>0</v>
      </c>
      <c r="G78" s="25">
        <f>'[1]21нед'!X576</f>
        <v>0</v>
      </c>
      <c r="H78" s="50"/>
      <c r="I78" s="1"/>
      <c r="J78" s="2"/>
      <c r="K78" s="3"/>
      <c r="L78" s="4"/>
      <c r="M78" s="4"/>
      <c r="N78" s="4"/>
      <c r="O78" s="4"/>
      <c r="P78" s="46"/>
    </row>
    <row r="79" spans="1:16" ht="18.399999999999999" hidden="1" customHeight="1" thickBot="1">
      <c r="A79" s="157"/>
      <c r="B79" s="155"/>
      <c r="C79" s="17"/>
      <c r="D79" s="27">
        <f>'[1]21нед'!S577</f>
        <v>0</v>
      </c>
      <c r="E79" s="28">
        <f>'[1]21нед'!T577</f>
        <v>0</v>
      </c>
      <c r="F79" s="29">
        <f>'[1]21нед'!W577</f>
        <v>0</v>
      </c>
      <c r="G79" s="30">
        <f>'[1]21нед'!X577</f>
        <v>0</v>
      </c>
      <c r="H79" s="51"/>
      <c r="I79" s="1"/>
      <c r="J79" s="2"/>
      <c r="K79" s="3"/>
      <c r="L79" s="4"/>
      <c r="M79" s="4"/>
      <c r="N79" s="4"/>
      <c r="O79" s="4"/>
      <c r="P79" s="46"/>
    </row>
    <row r="80" spans="1:16" ht="32.25" customHeight="1">
      <c r="A80" s="150">
        <v>46203</v>
      </c>
      <c r="B80" s="153" t="s">
        <v>25</v>
      </c>
      <c r="C80" s="32" t="s">
        <v>16</v>
      </c>
      <c r="D80" s="18" t="str">
        <f>'[1]21нед'!S578</f>
        <v>диф. зачет</v>
      </c>
      <c r="E80" s="21" t="str">
        <f>'[1]21нед'!T578</f>
        <v>Операционные системы семейства Unix / Linux..</v>
      </c>
      <c r="F80" s="19" t="str">
        <f>'[1]21нед'!W578</f>
        <v>Криницкий Ю.В.</v>
      </c>
      <c r="G80" s="20" t="str">
        <f>'[1]21нед'!X578</f>
        <v>преподаватель</v>
      </c>
      <c r="H80" s="131" t="s">
        <v>122</v>
      </c>
      <c r="I80" s="1"/>
      <c r="J80" s="2"/>
      <c r="K80" s="3"/>
      <c r="L80" s="4"/>
      <c r="M80" s="4"/>
      <c r="N80" s="4"/>
      <c r="O80" s="4"/>
      <c r="P80" s="46"/>
    </row>
    <row r="81" spans="1:16" ht="39">
      <c r="A81" s="156"/>
      <c r="B81" s="154"/>
      <c r="C81" s="16" t="s">
        <v>18</v>
      </c>
      <c r="D81" s="22" t="str">
        <f>'[1]21нед'!S579</f>
        <v>диф. зачет</v>
      </c>
      <c r="E81" s="26" t="str">
        <f>'[1]21нед'!T579</f>
        <v>Продвинутые технологии искусственного интеллекта.</v>
      </c>
      <c r="F81" s="24" t="str">
        <f>'[1]21нед'!W579</f>
        <v>Алешов В.В.</v>
      </c>
      <c r="G81" s="25" t="str">
        <f>'[1]21нед'!X579</f>
        <v>преподаватель</v>
      </c>
      <c r="H81" s="131" t="s">
        <v>122</v>
      </c>
      <c r="I81" s="1"/>
      <c r="J81" s="2"/>
      <c r="K81" s="3"/>
      <c r="L81" s="4"/>
      <c r="M81" s="4"/>
      <c r="N81" s="4"/>
      <c r="O81" s="4"/>
      <c r="P81" s="46"/>
    </row>
    <row r="82" spans="1:16" ht="30.75">
      <c r="A82" s="156"/>
      <c r="B82" s="154"/>
      <c r="C82" s="16" t="s">
        <v>20</v>
      </c>
      <c r="D82" s="22">
        <f>'[1]21нед'!S580</f>
        <v>0</v>
      </c>
      <c r="E82" s="26">
        <f>'[1]21нед'!T580</f>
        <v>0</v>
      </c>
      <c r="F82" s="24">
        <f>'[1]21нед'!W580</f>
        <v>0</v>
      </c>
      <c r="G82" s="25">
        <f>'[1]21нед'!X580</f>
        <v>0</v>
      </c>
      <c r="H82" s="41"/>
      <c r="I82" s="1"/>
      <c r="J82" s="2"/>
      <c r="K82" s="3"/>
      <c r="L82" s="4"/>
      <c r="M82" s="4"/>
      <c r="N82" s="4"/>
      <c r="O82" s="4"/>
      <c r="P82" s="46"/>
    </row>
    <row r="83" spans="1:16" ht="31.15">
      <c r="A83" s="156"/>
      <c r="B83" s="154"/>
      <c r="C83" s="16" t="s">
        <v>21</v>
      </c>
      <c r="D83" s="22">
        <f>'[1]21нед'!S581</f>
        <v>0</v>
      </c>
      <c r="E83" s="26">
        <f>'[1]21нед'!T581</f>
        <v>0</v>
      </c>
      <c r="F83" s="24">
        <f>'[1]21нед'!W581</f>
        <v>0</v>
      </c>
      <c r="G83" s="25">
        <f>'[1]21нед'!X581</f>
        <v>0</v>
      </c>
      <c r="H83" s="41"/>
      <c r="I83" s="1"/>
      <c r="J83" s="2"/>
      <c r="K83" s="3"/>
      <c r="L83" s="4"/>
      <c r="M83" s="4"/>
      <c r="N83" s="4"/>
      <c r="O83" s="4"/>
      <c r="P83" s="46"/>
    </row>
    <row r="84" spans="1:16" ht="31.15">
      <c r="A84" s="156"/>
      <c r="B84" s="154"/>
      <c r="C84" s="16" t="s">
        <v>22</v>
      </c>
      <c r="D84" s="22">
        <f>'[1]21нед'!S582</f>
        <v>0</v>
      </c>
      <c r="E84" s="26">
        <f>'[1]21нед'!T582</f>
        <v>0</v>
      </c>
      <c r="F84" s="24">
        <f>'[1]21нед'!W582</f>
        <v>0</v>
      </c>
      <c r="G84" s="25">
        <f>'[1]21нед'!X582</f>
        <v>0</v>
      </c>
      <c r="H84" s="50"/>
      <c r="I84" s="1"/>
      <c r="J84" s="2"/>
      <c r="K84" s="3"/>
      <c r="L84" s="4"/>
      <c r="M84" s="4"/>
      <c r="N84" s="4"/>
      <c r="O84" s="4"/>
      <c r="P84" s="46"/>
    </row>
    <row r="85" spans="1:16" ht="31.15">
      <c r="A85" s="156"/>
      <c r="B85" s="154"/>
      <c r="C85" s="16" t="s">
        <v>23</v>
      </c>
      <c r="D85" s="22">
        <f>'[1]21нед'!S583</f>
        <v>0</v>
      </c>
      <c r="E85" s="26">
        <f>'[1]21нед'!T583</f>
        <v>0</v>
      </c>
      <c r="F85" s="24">
        <f>'[1]21нед'!W583</f>
        <v>0</v>
      </c>
      <c r="G85" s="25">
        <f>'[1]21нед'!X583</f>
        <v>0</v>
      </c>
      <c r="H85" s="50"/>
      <c r="I85" s="1"/>
      <c r="J85" s="2"/>
      <c r="K85" s="3"/>
      <c r="L85" s="4"/>
      <c r="M85" s="4"/>
      <c r="N85" s="4"/>
      <c r="O85" s="4"/>
      <c r="P85" s="46"/>
    </row>
    <row r="86" spans="1:16" ht="31.7" thickBot="1">
      <c r="A86" s="156"/>
      <c r="B86" s="154"/>
      <c r="C86" s="16" t="s">
        <v>24</v>
      </c>
      <c r="D86" s="22">
        <f>'[1]21нед'!S584</f>
        <v>0</v>
      </c>
      <c r="E86" s="26">
        <f>'[1]21нед'!T584</f>
        <v>0</v>
      </c>
      <c r="F86" s="24">
        <f>'[1]21нед'!W584</f>
        <v>0</v>
      </c>
      <c r="G86" s="25">
        <f>'[1]21нед'!X584</f>
        <v>0</v>
      </c>
      <c r="H86" s="50"/>
      <c r="I86" s="1"/>
      <c r="J86" s="2"/>
      <c r="K86" s="3"/>
      <c r="L86" s="4"/>
      <c r="M86" s="4"/>
      <c r="N86" s="4"/>
      <c r="O86" s="4"/>
      <c r="P86" s="46"/>
    </row>
    <row r="87" spans="1:16" ht="18.399999999999999" hidden="1" customHeight="1" thickBot="1">
      <c r="A87" s="157"/>
      <c r="B87" s="155"/>
      <c r="C87" s="17"/>
      <c r="D87" s="27">
        <f>'[1]21нед'!S585</f>
        <v>0</v>
      </c>
      <c r="E87" s="28">
        <f>'[1]21нед'!T585</f>
        <v>0</v>
      </c>
      <c r="F87" s="29">
        <f>'[1]21нед'!W585</f>
        <v>0</v>
      </c>
      <c r="G87" s="30">
        <f>'[1]21нед'!X585</f>
        <v>0</v>
      </c>
      <c r="H87" s="51"/>
      <c r="I87" s="1"/>
      <c r="J87" s="2"/>
      <c r="K87" s="3"/>
      <c r="L87" s="4"/>
      <c r="M87" s="4"/>
      <c r="N87" s="4"/>
      <c r="O87" s="4"/>
      <c r="P87" s="46"/>
    </row>
    <row r="88" spans="1:16" ht="48" customHeight="1" thickTop="1">
      <c r="A88" s="150">
        <v>46204</v>
      </c>
      <c r="B88" s="161" t="s">
        <v>30</v>
      </c>
      <c r="C88" s="32" t="s">
        <v>16</v>
      </c>
      <c r="D88" s="18">
        <f>'[1]21нед'!S586</f>
        <v>0</v>
      </c>
      <c r="E88" s="21">
        <f>'[1]21нед'!T586</f>
        <v>0</v>
      </c>
      <c r="F88" s="19">
        <f>'[1]21нед'!W586</f>
        <v>0</v>
      </c>
      <c r="G88" s="20">
        <f>'[1]21нед'!X586</f>
        <v>0</v>
      </c>
      <c r="H88" s="53"/>
      <c r="I88" s="1"/>
      <c r="J88" s="2"/>
      <c r="K88" s="3"/>
      <c r="L88" s="4"/>
      <c r="M88" s="4"/>
      <c r="N88" s="4"/>
      <c r="O88" s="4"/>
      <c r="P88" s="46"/>
    </row>
    <row r="89" spans="1:16" ht="31.15">
      <c r="A89" s="156"/>
      <c r="B89" s="162"/>
      <c r="C89" s="16" t="s">
        <v>18</v>
      </c>
      <c r="D89" s="22">
        <f>'[1]21нед'!S587</f>
        <v>0</v>
      </c>
      <c r="E89" s="26">
        <f>'[1]21нед'!T587</f>
        <v>0</v>
      </c>
      <c r="F89" s="24">
        <f>'[1]21нед'!W587</f>
        <v>0</v>
      </c>
      <c r="G89" s="25">
        <f>'[1]21нед'!X587</f>
        <v>0</v>
      </c>
      <c r="H89" s="50"/>
      <c r="I89" s="1"/>
      <c r="J89" s="2"/>
      <c r="K89" s="3"/>
      <c r="L89" s="4"/>
      <c r="M89" s="4"/>
      <c r="N89" s="4"/>
      <c r="O89" s="4"/>
      <c r="P89" s="46"/>
    </row>
    <row r="90" spans="1:16" ht="39">
      <c r="A90" s="156"/>
      <c r="B90" s="162"/>
      <c r="C90" s="16" t="s">
        <v>20</v>
      </c>
      <c r="D90" s="22" t="str">
        <f>'[1]21нед'!S588</f>
        <v>конс</v>
      </c>
      <c r="E90" s="26" t="str">
        <f>'[1]21нед'!T588</f>
        <v>Разработка приложений для мобильных устройств.</v>
      </c>
      <c r="F90" s="24" t="str">
        <f>'[1]21нед'!W588</f>
        <v>Алешов Е.В.</v>
      </c>
      <c r="G90" s="25" t="str">
        <f>'[1]21нед'!X588</f>
        <v>преподаватель</v>
      </c>
      <c r="H90" s="131" t="s">
        <v>122</v>
      </c>
      <c r="I90" s="1"/>
      <c r="J90" s="2"/>
      <c r="K90" s="3"/>
      <c r="L90" s="4"/>
      <c r="M90" s="4"/>
      <c r="N90" s="4"/>
      <c r="O90" s="4"/>
      <c r="P90" s="46"/>
    </row>
    <row r="91" spans="1:16" ht="31.15">
      <c r="A91" s="156"/>
      <c r="B91" s="162"/>
      <c r="C91" s="16" t="s">
        <v>21</v>
      </c>
      <c r="D91" s="22">
        <f>'[1]21нед'!S589</f>
        <v>0</v>
      </c>
      <c r="E91" s="26">
        <f>'[1]21нед'!T589</f>
        <v>0</v>
      </c>
      <c r="F91" s="24">
        <f>'[1]21нед'!W589</f>
        <v>0</v>
      </c>
      <c r="G91" s="25">
        <f>'[1]21нед'!X589</f>
        <v>0</v>
      </c>
      <c r="H91" s="57"/>
      <c r="I91" s="1"/>
      <c r="J91" s="2"/>
      <c r="K91" s="3"/>
      <c r="L91" s="4"/>
      <c r="M91" s="4"/>
      <c r="N91" s="4"/>
      <c r="O91" s="4"/>
      <c r="P91" s="46"/>
    </row>
    <row r="92" spans="1:16" ht="31.15">
      <c r="A92" s="156"/>
      <c r="B92" s="162"/>
      <c r="C92" s="16" t="s">
        <v>22</v>
      </c>
      <c r="D92" s="22">
        <f>'[1]21нед'!S590</f>
        <v>0</v>
      </c>
      <c r="E92" s="26">
        <f>'[1]21нед'!T590</f>
        <v>0</v>
      </c>
      <c r="F92" s="24">
        <f>'[1]21нед'!W590</f>
        <v>0</v>
      </c>
      <c r="G92" s="25">
        <f>'[1]21нед'!X590</f>
        <v>0</v>
      </c>
      <c r="H92" s="57"/>
      <c r="I92" s="1"/>
      <c r="J92" s="2"/>
      <c r="K92" s="3"/>
      <c r="L92" s="4"/>
      <c r="M92" s="4"/>
      <c r="N92" s="4"/>
      <c r="O92" s="4"/>
      <c r="P92" s="46"/>
    </row>
    <row r="93" spans="1:16" ht="53.65" customHeight="1">
      <c r="A93" s="156"/>
      <c r="B93" s="162"/>
      <c r="C93" s="16" t="s">
        <v>23</v>
      </c>
      <c r="D93" s="22">
        <f>'[1]21нед'!S591</f>
        <v>0</v>
      </c>
      <c r="E93" s="26">
        <f>'[1]21нед'!T591</f>
        <v>0</v>
      </c>
      <c r="F93" s="24">
        <f>'[1]21нед'!W591</f>
        <v>0</v>
      </c>
      <c r="G93" s="25">
        <f>'[1]21нед'!X591</f>
        <v>0</v>
      </c>
      <c r="H93" s="57"/>
      <c r="I93" s="1"/>
      <c r="J93" s="2"/>
      <c r="K93" s="3"/>
      <c r="L93" s="4"/>
      <c r="M93" s="4"/>
      <c r="N93" s="4"/>
      <c r="O93" s="4"/>
      <c r="P93" s="46"/>
    </row>
    <row r="94" spans="1:16" ht="31.7" thickBot="1">
      <c r="A94" s="156"/>
      <c r="B94" s="162"/>
      <c r="C94" s="16" t="s">
        <v>24</v>
      </c>
      <c r="D94" s="22">
        <f>'[1]21нед'!S592</f>
        <v>0</v>
      </c>
      <c r="E94" s="26">
        <f>'[1]21нед'!T592</f>
        <v>0</v>
      </c>
      <c r="F94" s="24">
        <f>'[1]21нед'!W592</f>
        <v>0</v>
      </c>
      <c r="G94" s="25">
        <f>'[1]21нед'!X592</f>
        <v>0</v>
      </c>
      <c r="H94" s="50"/>
      <c r="I94" s="1"/>
      <c r="J94" s="2"/>
      <c r="K94" s="3"/>
      <c r="L94" s="4"/>
      <c r="M94" s="4"/>
      <c r="N94" s="4"/>
      <c r="O94" s="4"/>
      <c r="P94" s="46"/>
    </row>
    <row r="95" spans="1:16" ht="18.399999999999999" hidden="1" customHeight="1" thickBot="1">
      <c r="A95" s="157"/>
      <c r="B95" s="163"/>
      <c r="C95" s="17"/>
      <c r="D95" s="27">
        <f>'[1]21нед'!S593</f>
        <v>0</v>
      </c>
      <c r="E95" s="28">
        <f>'[1]21нед'!T593</f>
        <v>0</v>
      </c>
      <c r="F95" s="29">
        <f>'[1]21нед'!W593</f>
        <v>0</v>
      </c>
      <c r="G95" s="30">
        <f>'[1]21нед'!X593</f>
        <v>0</v>
      </c>
      <c r="H95" s="51"/>
      <c r="I95" s="1"/>
      <c r="J95" s="2"/>
      <c r="K95" s="3"/>
      <c r="L95" s="4"/>
      <c r="M95" s="4"/>
      <c r="N95" s="4"/>
      <c r="O95" s="4"/>
      <c r="P95" s="46"/>
    </row>
    <row r="96" spans="1:16" ht="48" customHeight="1" thickTop="1">
      <c r="A96" s="150">
        <v>46205</v>
      </c>
      <c r="B96" s="153" t="s">
        <v>32</v>
      </c>
      <c r="C96" s="32" t="s">
        <v>16</v>
      </c>
      <c r="D96" s="18">
        <f>'[1]21нед'!S594</f>
        <v>0</v>
      </c>
      <c r="E96" s="21">
        <f>'[1]21нед'!T594</f>
        <v>0</v>
      </c>
      <c r="F96" s="19">
        <f>'[1]21нед'!W594</f>
        <v>0</v>
      </c>
      <c r="G96" s="20">
        <f>'[1]21нед'!X594</f>
        <v>0</v>
      </c>
      <c r="H96" s="53"/>
      <c r="I96" s="1"/>
      <c r="J96" s="2"/>
      <c r="K96" s="3"/>
      <c r="L96" s="4"/>
      <c r="M96" s="4"/>
      <c r="N96" s="4"/>
      <c r="O96" s="4"/>
      <c r="P96" s="46"/>
    </row>
    <row r="97" spans="1:16" ht="31.15">
      <c r="A97" s="156"/>
      <c r="B97" s="154"/>
      <c r="C97" s="16" t="s">
        <v>18</v>
      </c>
      <c r="D97" s="22">
        <f>'[1]21нед'!S595</f>
        <v>0</v>
      </c>
      <c r="E97" s="26">
        <f>'[1]21нед'!T595</f>
        <v>0</v>
      </c>
      <c r="F97" s="24">
        <f>'[1]21нед'!W595</f>
        <v>0</v>
      </c>
      <c r="G97" s="25">
        <f>'[1]21нед'!X595</f>
        <v>0</v>
      </c>
      <c r="H97" s="41"/>
      <c r="I97" s="1"/>
      <c r="J97" s="2"/>
      <c r="K97" s="3"/>
      <c r="L97" s="4"/>
      <c r="M97" s="4"/>
      <c r="N97" s="4"/>
      <c r="O97" s="4"/>
      <c r="P97" s="46"/>
    </row>
    <row r="98" spans="1:16" ht="31.15">
      <c r="A98" s="156"/>
      <c r="B98" s="154"/>
      <c r="C98" s="16" t="s">
        <v>20</v>
      </c>
      <c r="D98" s="22">
        <f>'[1]21нед'!S596</f>
        <v>0</v>
      </c>
      <c r="E98" s="26">
        <f>'[1]21нед'!T596</f>
        <v>0</v>
      </c>
      <c r="F98" s="24">
        <f>'[1]21нед'!W596</f>
        <v>0</v>
      </c>
      <c r="G98" s="25">
        <f>'[1]21нед'!X596</f>
        <v>0</v>
      </c>
      <c r="H98" s="41"/>
      <c r="I98" s="1"/>
      <c r="J98" s="2"/>
      <c r="K98" s="3"/>
      <c r="L98" s="4"/>
      <c r="M98" s="4"/>
      <c r="N98" s="4"/>
      <c r="O98" s="4"/>
      <c r="P98" s="46"/>
    </row>
    <row r="99" spans="1:16" ht="39">
      <c r="A99" s="156"/>
      <c r="B99" s="154"/>
      <c r="C99" s="16" t="s">
        <v>21</v>
      </c>
      <c r="D99" s="22" t="str">
        <f>'[1]21нед'!S597</f>
        <v>диф. зачет</v>
      </c>
      <c r="E99" s="26" t="str">
        <f>'[1]21нед'!T597</f>
        <v>Проектирование человеко-машинного интерфейса.</v>
      </c>
      <c r="F99" s="24" t="str">
        <f>'[1]21нед'!W597</f>
        <v>Алешов В.В.</v>
      </c>
      <c r="G99" s="25" t="str">
        <f>'[1]21нед'!X597</f>
        <v>преподаватель</v>
      </c>
      <c r="H99" s="131" t="s">
        <v>122</v>
      </c>
      <c r="I99" s="1"/>
      <c r="J99" s="2"/>
      <c r="K99" s="3"/>
      <c r="L99" s="4"/>
      <c r="M99" s="4"/>
      <c r="N99" s="4"/>
      <c r="O99" s="4"/>
      <c r="P99" s="46"/>
    </row>
    <row r="100" spans="1:16" ht="31.15">
      <c r="A100" s="156"/>
      <c r="B100" s="154"/>
      <c r="C100" s="16" t="s">
        <v>22</v>
      </c>
      <c r="D100" s="22">
        <f>'[1]21нед'!S598</f>
        <v>0</v>
      </c>
      <c r="E100" s="26">
        <f>'[1]21нед'!T598</f>
        <v>0</v>
      </c>
      <c r="F100" s="24">
        <f>'[1]21нед'!W598</f>
        <v>0</v>
      </c>
      <c r="G100" s="25">
        <f>'[1]21нед'!X598</f>
        <v>0</v>
      </c>
      <c r="H100" s="50"/>
      <c r="I100" s="1"/>
      <c r="J100" s="2"/>
      <c r="K100" s="3"/>
      <c r="L100" s="4"/>
      <c r="M100" s="4"/>
      <c r="N100" s="4"/>
      <c r="O100" s="4"/>
      <c r="P100" s="46"/>
    </row>
    <row r="101" spans="1:16" ht="31.15">
      <c r="A101" s="156"/>
      <c r="B101" s="154"/>
      <c r="C101" s="16" t="s">
        <v>23</v>
      </c>
      <c r="D101" s="22">
        <f>'[1]21нед'!S599</f>
        <v>0</v>
      </c>
      <c r="E101" s="26">
        <f>'[1]21нед'!T599</f>
        <v>0</v>
      </c>
      <c r="F101" s="24">
        <f>'[1]21нед'!W599</f>
        <v>0</v>
      </c>
      <c r="G101" s="25">
        <f>'[1]21нед'!X599</f>
        <v>0</v>
      </c>
      <c r="H101" s="50"/>
      <c r="I101" s="1"/>
      <c r="J101" s="2"/>
      <c r="K101" s="3"/>
      <c r="L101" s="4"/>
      <c r="M101" s="4"/>
      <c r="N101" s="4"/>
      <c r="O101" s="4"/>
      <c r="P101" s="46"/>
    </row>
    <row r="102" spans="1:16" ht="31.7" thickBot="1">
      <c r="A102" s="156"/>
      <c r="B102" s="154"/>
      <c r="C102" s="16" t="s">
        <v>24</v>
      </c>
      <c r="D102" s="22">
        <f>'[1]21нед'!S600</f>
        <v>0</v>
      </c>
      <c r="E102" s="26">
        <f>'[1]21нед'!T600</f>
        <v>0</v>
      </c>
      <c r="F102" s="24">
        <f>'[1]21нед'!W600</f>
        <v>0</v>
      </c>
      <c r="G102" s="25">
        <f>'[1]21нед'!X600</f>
        <v>0</v>
      </c>
      <c r="H102" s="50"/>
      <c r="I102" s="1"/>
      <c r="J102" s="2"/>
      <c r="K102" s="3"/>
      <c r="L102" s="4"/>
      <c r="M102" s="4"/>
      <c r="N102" s="4"/>
      <c r="O102" s="4"/>
      <c r="P102" s="46"/>
    </row>
    <row r="103" spans="1:16" ht="18.399999999999999" hidden="1" customHeight="1" thickBot="1">
      <c r="A103" s="157"/>
      <c r="B103" s="155"/>
      <c r="C103" s="17"/>
      <c r="D103" s="27">
        <f>'[1]21нед'!S601</f>
        <v>0</v>
      </c>
      <c r="E103" s="28">
        <f>'[1]21нед'!T601</f>
        <v>0</v>
      </c>
      <c r="F103" s="29">
        <f>'[1]21нед'!W601</f>
        <v>0</v>
      </c>
      <c r="G103" s="30">
        <f>'[1]21нед'!X601</f>
        <v>0</v>
      </c>
      <c r="H103" s="51"/>
      <c r="I103" s="1"/>
      <c r="J103" s="2"/>
      <c r="K103" s="3"/>
      <c r="L103" s="4"/>
      <c r="M103" s="4"/>
      <c r="N103" s="4"/>
      <c r="O103" s="4"/>
      <c r="P103" s="46"/>
    </row>
    <row r="104" spans="1:16" ht="48" customHeight="1" thickTop="1">
      <c r="A104" s="150">
        <v>46206</v>
      </c>
      <c r="B104" s="153" t="s">
        <v>34</v>
      </c>
      <c r="C104" s="32" t="s">
        <v>16</v>
      </c>
      <c r="D104" s="18">
        <f>'[1]21нед'!S602</f>
        <v>0</v>
      </c>
      <c r="E104" s="21">
        <f>'[1]21нед'!T602</f>
        <v>0</v>
      </c>
      <c r="F104" s="19">
        <f>'[1]21нед'!W602</f>
        <v>0</v>
      </c>
      <c r="G104" s="20">
        <f>'[1]21нед'!X602</f>
        <v>0</v>
      </c>
      <c r="H104" s="58"/>
      <c r="I104" s="1"/>
      <c r="J104" s="2"/>
      <c r="K104" s="3"/>
      <c r="L104" s="4"/>
      <c r="M104" s="4"/>
      <c r="N104" s="4"/>
      <c r="O104" s="4"/>
      <c r="P104" s="46"/>
    </row>
    <row r="105" spans="1:16" ht="31.15">
      <c r="A105" s="156"/>
      <c r="B105" s="154"/>
      <c r="C105" s="16" t="s">
        <v>18</v>
      </c>
      <c r="D105" s="22">
        <f>'[1]21нед'!S603</f>
        <v>0</v>
      </c>
      <c r="E105" s="26">
        <f>'[1]21нед'!T603</f>
        <v>0</v>
      </c>
      <c r="F105" s="24">
        <f>'[1]21нед'!W603</f>
        <v>0</v>
      </c>
      <c r="G105" s="25">
        <f>'[1]21нед'!X603</f>
        <v>0</v>
      </c>
      <c r="H105" s="41"/>
      <c r="I105" s="1"/>
      <c r="J105" s="2"/>
      <c r="K105" s="3"/>
      <c r="L105" s="4"/>
      <c r="M105" s="4"/>
      <c r="N105" s="4"/>
      <c r="O105" s="4"/>
      <c r="P105" s="46"/>
    </row>
    <row r="106" spans="1:16" ht="31.15">
      <c r="A106" s="156"/>
      <c r="B106" s="154"/>
      <c r="C106" s="16" t="s">
        <v>20</v>
      </c>
      <c r="D106" s="22">
        <f>'[1]21нед'!S604</f>
        <v>0</v>
      </c>
      <c r="E106" s="26">
        <f>'[1]21нед'!T604</f>
        <v>0</v>
      </c>
      <c r="F106" s="24">
        <f>'[1]21нед'!W604</f>
        <v>0</v>
      </c>
      <c r="G106" s="25">
        <f>'[1]21нед'!X604</f>
        <v>0</v>
      </c>
      <c r="H106" s="41"/>
      <c r="I106" s="1"/>
      <c r="J106" s="2"/>
      <c r="K106" s="3"/>
      <c r="L106" s="4"/>
      <c r="M106" s="4"/>
      <c r="N106" s="4"/>
      <c r="O106" s="4"/>
      <c r="P106" s="46"/>
    </row>
    <row r="107" spans="1:16" ht="31.15">
      <c r="A107" s="156"/>
      <c r="B107" s="154"/>
      <c r="C107" s="16" t="s">
        <v>21</v>
      </c>
      <c r="D107" s="22">
        <f>'[1]21нед'!S605</f>
        <v>0</v>
      </c>
      <c r="E107" s="26">
        <f>'[1]21нед'!T605</f>
        <v>0</v>
      </c>
      <c r="F107" s="24">
        <f>'[1]21нед'!W605</f>
        <v>0</v>
      </c>
      <c r="G107" s="25">
        <f>'[1]21нед'!X605</f>
        <v>0</v>
      </c>
      <c r="H107" s="50"/>
      <c r="I107" s="1"/>
      <c r="J107" s="2"/>
      <c r="K107" s="3"/>
      <c r="L107" s="4"/>
      <c r="M107" s="4"/>
      <c r="N107" s="4"/>
      <c r="O107" s="4"/>
      <c r="P107" s="46"/>
    </row>
    <row r="108" spans="1:16" ht="31.15">
      <c r="A108" s="156"/>
      <c r="B108" s="154"/>
      <c r="C108" s="16" t="s">
        <v>22</v>
      </c>
      <c r="D108" s="22">
        <f>'[1]21нед'!S606</f>
        <v>0</v>
      </c>
      <c r="E108" s="26">
        <f>'[1]21нед'!T606</f>
        <v>0</v>
      </c>
      <c r="F108" s="24">
        <f>'[1]21нед'!W606</f>
        <v>0</v>
      </c>
      <c r="G108" s="25">
        <f>'[1]21нед'!X606</f>
        <v>0</v>
      </c>
      <c r="H108" s="50"/>
      <c r="I108" s="1"/>
      <c r="J108" s="2"/>
      <c r="K108" s="3"/>
      <c r="L108" s="4"/>
      <c r="M108" s="4"/>
      <c r="N108" s="4"/>
      <c r="O108" s="4"/>
      <c r="P108" s="46"/>
    </row>
    <row r="109" spans="1:16" ht="31.15">
      <c r="A109" s="156"/>
      <c r="B109" s="154"/>
      <c r="C109" s="16" t="s">
        <v>23</v>
      </c>
      <c r="D109" s="22">
        <f>'[1]21нед'!S607</f>
        <v>0</v>
      </c>
      <c r="E109" s="26">
        <f>'[1]21нед'!T607</f>
        <v>0</v>
      </c>
      <c r="F109" s="24">
        <f>'[1]21нед'!W607</f>
        <v>0</v>
      </c>
      <c r="G109" s="25">
        <f>'[1]21нед'!X607</f>
        <v>0</v>
      </c>
      <c r="H109" s="50"/>
      <c r="I109" s="1"/>
      <c r="J109" s="2"/>
      <c r="K109" s="3"/>
      <c r="L109" s="4"/>
      <c r="M109" s="4"/>
      <c r="N109" s="4"/>
      <c r="O109" s="4"/>
      <c r="P109" s="46"/>
    </row>
    <row r="110" spans="1:16" ht="39">
      <c r="A110" s="156"/>
      <c r="B110" s="154"/>
      <c r="C110" s="16" t="s">
        <v>24</v>
      </c>
      <c r="D110" s="22" t="str">
        <f>'[1]21нед'!S608</f>
        <v>экзамен</v>
      </c>
      <c r="E110" s="26" t="str">
        <f>'[1]21нед'!T608</f>
        <v>Разработка приложений для мобильных устройств.</v>
      </c>
      <c r="F110" s="24" t="str">
        <f>'[1]21нед'!W608</f>
        <v>Алешов Е.В.</v>
      </c>
      <c r="G110" s="25" t="str">
        <f>'[1]21нед'!X608</f>
        <v>преподаватель</v>
      </c>
      <c r="H110" s="131" t="s">
        <v>122</v>
      </c>
      <c r="I110" s="1"/>
      <c r="J110" s="2"/>
      <c r="K110" s="3"/>
      <c r="L110" s="4"/>
      <c r="M110" s="4"/>
      <c r="N110" s="4"/>
      <c r="O110" s="4"/>
      <c r="P110" s="46"/>
    </row>
    <row r="111" spans="1:16" ht="18.399999999999999" hidden="1" customHeight="1" thickBot="1">
      <c r="A111" s="157"/>
      <c r="B111" s="155"/>
      <c r="C111" s="17"/>
      <c r="D111" s="27">
        <f>'[1]21нед'!S609</f>
        <v>0</v>
      </c>
      <c r="E111" s="28">
        <f>'[1]21нед'!T609</f>
        <v>0</v>
      </c>
      <c r="F111" s="29">
        <f>'[1]21нед'!W609</f>
        <v>0</v>
      </c>
      <c r="G111" s="30">
        <f>'[1]21нед'!X609</f>
        <v>0</v>
      </c>
      <c r="H111" s="51"/>
      <c r="I111" s="1"/>
      <c r="J111" s="2"/>
      <c r="K111" s="3"/>
      <c r="L111" s="4"/>
      <c r="M111" s="4"/>
      <c r="N111" s="4"/>
      <c r="O111" s="4"/>
      <c r="P111" s="46"/>
    </row>
    <row r="112" spans="1:16" ht="48" customHeight="1" thickTop="1">
      <c r="A112" s="150">
        <v>46207</v>
      </c>
      <c r="B112" s="153" t="s">
        <v>37</v>
      </c>
      <c r="C112" s="32" t="s">
        <v>16</v>
      </c>
      <c r="D112" s="18">
        <f>'[1]21нед'!S610</f>
        <v>0</v>
      </c>
      <c r="E112" s="21">
        <f>'[1]21нед'!T610</f>
        <v>0</v>
      </c>
      <c r="F112" s="19">
        <f>'[1]21нед'!W610</f>
        <v>0</v>
      </c>
      <c r="G112" s="20">
        <f>'[1]21нед'!X610</f>
        <v>0</v>
      </c>
      <c r="H112" s="58"/>
      <c r="I112" s="1"/>
      <c r="J112" s="2"/>
      <c r="K112" s="3"/>
      <c r="L112" s="4"/>
      <c r="M112" s="4"/>
      <c r="N112" s="4"/>
      <c r="O112" s="4"/>
      <c r="P112" s="46"/>
    </row>
    <row r="113" spans="1:16" ht="35.85" customHeight="1">
      <c r="A113" s="156"/>
      <c r="B113" s="154"/>
      <c r="C113" s="16" t="s">
        <v>18</v>
      </c>
      <c r="D113" s="22">
        <f>'[1]21нед'!S611</f>
        <v>0</v>
      </c>
      <c r="E113" s="26">
        <f>'[1]21нед'!T611</f>
        <v>0</v>
      </c>
      <c r="F113" s="24">
        <f>'[1]21нед'!W611</f>
        <v>0</v>
      </c>
      <c r="G113" s="25">
        <f>'[1]21нед'!X611</f>
        <v>0</v>
      </c>
      <c r="H113" s="57"/>
      <c r="I113" s="1"/>
      <c r="J113" s="2"/>
      <c r="K113" s="3"/>
      <c r="L113" s="4"/>
      <c r="M113" s="4"/>
      <c r="N113" s="4"/>
      <c r="O113" s="4"/>
      <c r="P113" s="46"/>
    </row>
    <row r="114" spans="1:16" ht="35.85" customHeight="1">
      <c r="A114" s="156"/>
      <c r="B114" s="154"/>
      <c r="C114" s="16" t="s">
        <v>20</v>
      </c>
      <c r="D114" s="22">
        <f>'[1]21нед'!S612</f>
        <v>0</v>
      </c>
      <c r="E114" s="26">
        <f>'[1]21нед'!T612</f>
        <v>0</v>
      </c>
      <c r="F114" s="24">
        <f>'[1]21нед'!W612</f>
        <v>0</v>
      </c>
      <c r="G114" s="25">
        <f>'[1]21нед'!X612</f>
        <v>0</v>
      </c>
      <c r="H114" s="57"/>
      <c r="I114" s="1"/>
      <c r="J114" s="2"/>
      <c r="K114" s="3"/>
      <c r="L114" s="4"/>
      <c r="M114" s="4"/>
      <c r="N114" s="4"/>
      <c r="O114" s="4"/>
      <c r="P114" s="46"/>
    </row>
    <row r="115" spans="1:16" ht="31.15">
      <c r="A115" s="156"/>
      <c r="B115" s="154"/>
      <c r="C115" s="16" t="s">
        <v>21</v>
      </c>
      <c r="D115" s="22">
        <f>'[1]21нед'!S613</f>
        <v>0</v>
      </c>
      <c r="E115" s="26">
        <f>'[1]21нед'!T613</f>
        <v>0</v>
      </c>
      <c r="F115" s="24">
        <f>'[1]21нед'!W613</f>
        <v>0</v>
      </c>
      <c r="G115" s="25">
        <f>'[1]21нед'!X613</f>
        <v>0</v>
      </c>
      <c r="H115" s="50"/>
      <c r="I115" s="1"/>
      <c r="J115" s="2"/>
      <c r="K115" s="3"/>
      <c r="L115" s="4"/>
      <c r="M115" s="4"/>
      <c r="N115" s="4"/>
      <c r="O115" s="4"/>
      <c r="P115" s="46"/>
    </row>
    <row r="116" spans="1:16" ht="31.15">
      <c r="A116" s="156"/>
      <c r="B116" s="154"/>
      <c r="C116" s="16" t="s">
        <v>22</v>
      </c>
      <c r="D116" s="22">
        <f>'[1]21нед'!S614</f>
        <v>0</v>
      </c>
      <c r="E116" s="26">
        <f>'[1]21нед'!T614</f>
        <v>0</v>
      </c>
      <c r="F116" s="24">
        <f>'[1]21нед'!W614</f>
        <v>0</v>
      </c>
      <c r="G116" s="25">
        <f>'[1]21нед'!X614</f>
        <v>0</v>
      </c>
      <c r="H116" s="50"/>
      <c r="I116" s="1"/>
      <c r="J116" s="2"/>
      <c r="K116" s="3"/>
      <c r="L116" s="4"/>
      <c r="M116" s="4"/>
      <c r="N116" s="4"/>
      <c r="O116" s="4"/>
      <c r="P116" s="46"/>
    </row>
    <row r="117" spans="1:16" ht="31.15">
      <c r="A117" s="156"/>
      <c r="B117" s="154"/>
      <c r="C117" s="16" t="s">
        <v>23</v>
      </c>
      <c r="D117" s="22">
        <f>'[1]21нед'!S615</f>
        <v>0</v>
      </c>
      <c r="E117" s="26">
        <f>'[1]21нед'!T615</f>
        <v>0</v>
      </c>
      <c r="F117" s="24">
        <f>'[1]21нед'!W615</f>
        <v>0</v>
      </c>
      <c r="G117" s="25">
        <f>'[1]21нед'!X615</f>
        <v>0</v>
      </c>
      <c r="H117" s="50"/>
      <c r="I117" s="1"/>
      <c r="J117" s="2"/>
      <c r="K117" s="3"/>
      <c r="L117" s="4"/>
      <c r="M117" s="4"/>
      <c r="N117" s="4"/>
      <c r="O117" s="4"/>
      <c r="P117" s="46"/>
    </row>
    <row r="118" spans="1:16" ht="31.7" thickBot="1">
      <c r="A118" s="156"/>
      <c r="B118" s="154"/>
      <c r="C118" s="16" t="s">
        <v>24</v>
      </c>
      <c r="D118" s="22">
        <f>'[1]21нед'!S616</f>
        <v>0</v>
      </c>
      <c r="E118" s="26">
        <f>'[1]21нед'!T616</f>
        <v>0</v>
      </c>
      <c r="F118" s="24">
        <f>'[1]21нед'!W616</f>
        <v>0</v>
      </c>
      <c r="G118" s="25">
        <f>'[1]21нед'!X616</f>
        <v>0</v>
      </c>
      <c r="H118" s="50"/>
      <c r="I118" s="1"/>
      <c r="J118" s="2"/>
      <c r="K118" s="3"/>
      <c r="L118" s="4"/>
      <c r="M118" s="4"/>
      <c r="N118" s="4"/>
      <c r="O118" s="4"/>
      <c r="P118" s="46"/>
    </row>
    <row r="119" spans="1:16" ht="18.399999999999999" hidden="1" customHeight="1" thickBot="1">
      <c r="A119" s="157"/>
      <c r="B119" s="155"/>
      <c r="C119" s="17"/>
      <c r="D119" s="18">
        <f>'[1]21нед'!S555</f>
        <v>0</v>
      </c>
      <c r="E119" s="18">
        <f>'[1]21нед'!T555</f>
        <v>0</v>
      </c>
      <c r="F119" s="18">
        <f>'[1]21нед'!U555</f>
        <v>0</v>
      </c>
      <c r="G119" s="18">
        <f>'[1]21нед'!V555</f>
        <v>0</v>
      </c>
      <c r="H119" s="51"/>
      <c r="I119" s="1"/>
      <c r="J119" s="2"/>
      <c r="K119" s="3"/>
      <c r="L119" s="4"/>
      <c r="M119" s="4"/>
      <c r="N119" s="4"/>
      <c r="O119" s="4"/>
      <c r="P119" s="46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2"/>
      <c r="K120" s="3"/>
      <c r="L120" s="4"/>
      <c r="M120" s="4"/>
      <c r="N120" s="4"/>
      <c r="O120" s="4"/>
      <c r="P120" s="46"/>
    </row>
    <row r="121" spans="1:16" ht="15.6" hidden="1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 hidden="1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2"/>
      <c r="K122" s="3"/>
      <c r="L122" s="4"/>
      <c r="M122" s="4"/>
      <c r="N122" s="4"/>
      <c r="O122" s="4"/>
      <c r="P122" s="46" t="s">
        <v>1</v>
      </c>
    </row>
    <row r="123" spans="1:16" ht="15.6" hidden="1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2"/>
      <c r="K123" s="3"/>
      <c r="L123" s="4"/>
      <c r="M123" s="4"/>
      <c r="N123" s="4"/>
      <c r="O123" s="4"/>
      <c r="P123" s="46" t="s">
        <v>2</v>
      </c>
    </row>
    <row r="124" spans="1:16" ht="15.6" hidden="1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 hidden="1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 hidden="1">
      <c r="A126" s="1"/>
      <c r="B126" s="144" t="s">
        <v>48</v>
      </c>
      <c r="C126" s="144"/>
      <c r="D126" s="144"/>
      <c r="E126" s="144"/>
      <c r="F126" s="144"/>
      <c r="G126" s="144"/>
      <c r="H126" s="144"/>
      <c r="I126" s="1"/>
      <c r="J126" s="144" t="s">
        <v>48</v>
      </c>
      <c r="K126" s="144"/>
      <c r="L126" s="144"/>
      <c r="M126" s="144"/>
      <c r="N126" s="144"/>
      <c r="O126" s="144"/>
      <c r="P126" s="144"/>
    </row>
    <row r="127" spans="1:16" ht="15.6" hidden="1">
      <c r="A127" s="7"/>
      <c r="B127" s="140" t="str">
        <f>'[1]19нед'!$A$6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/>
      <c r="H127" s="48" t="str">
        <f>H7</f>
        <v>12-22 ПИз</v>
      </c>
      <c r="I127" s="7"/>
      <c r="J127" s="140" t="str">
        <f>'[1]19нед'!$A$6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/>
      <c r="P127" s="48" t="str">
        <f>H7</f>
        <v>12-22 ПИз</v>
      </c>
    </row>
    <row r="128" spans="1:16" ht="15.6" hidden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  <c r="I128" s="1"/>
      <c r="J128" s="145" t="s">
        <v>5</v>
      </c>
      <c r="K128" s="145"/>
      <c r="L128" s="145"/>
      <c r="M128" s="145" t="str">
        <f t="shared" ref="M128" si="1">E8</f>
        <v>заочная</v>
      </c>
      <c r="N128" s="145"/>
      <c r="O128" s="145"/>
      <c r="P128" s="145"/>
    </row>
    <row r="129" spans="1:16" ht="15.6" hidden="1">
      <c r="A129" s="1"/>
      <c r="B129" s="145" t="s">
        <v>7</v>
      </c>
      <c r="C129" s="145"/>
      <c r="D129" s="145"/>
      <c r="E129" s="140">
        <f>E9</f>
        <v>4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4</v>
      </c>
      <c r="N129" s="140"/>
      <c r="O129" s="140"/>
      <c r="P129" s="47"/>
    </row>
    <row r="130" spans="1:16" ht="15.6" hidden="1">
      <c r="A130" s="1"/>
      <c r="B130" s="146" t="s">
        <v>8</v>
      </c>
      <c r="C130" s="146"/>
      <c r="D130" s="146"/>
      <c r="E130" s="141">
        <f>M70+1</f>
        <v>1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2</v>
      </c>
      <c r="N130" s="141"/>
      <c r="O130" s="141"/>
      <c r="P130" s="49"/>
    </row>
    <row r="131" spans="1:16" ht="46.5" hidden="1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5.1" hidden="1" customHeight="1" thickTop="1">
      <c r="A132" s="167">
        <v>45929</v>
      </c>
      <c r="B132" s="153" t="s">
        <v>15</v>
      </c>
      <c r="C132" s="16" t="s">
        <v>16</v>
      </c>
      <c r="D132" s="18" t="str">
        <f>'[3]5нед'!S136</f>
        <v>пр</v>
      </c>
      <c r="E132" s="21" t="str">
        <f>'[3]5нед'!T136</f>
        <v>Теория систем и системный анализ</v>
      </c>
      <c r="F132" s="19" t="str">
        <f>'[3]5нед'!W136</f>
        <v/>
      </c>
      <c r="G132" s="20" t="str">
        <f>'[3]5нед'!X136</f>
        <v/>
      </c>
      <c r="H132" s="58" t="s">
        <v>105</v>
      </c>
      <c r="I132" s="167">
        <v>45936</v>
      </c>
      <c r="J132" s="158" t="s">
        <v>15</v>
      </c>
      <c r="K132" s="16" t="s">
        <v>16</v>
      </c>
      <c r="L132" s="18" t="str">
        <f>'[3]6нед'!S136</f>
        <v>пр</v>
      </c>
      <c r="M132" s="21" t="str">
        <f>'[3]6нед'!T136</f>
        <v>Применение методов искусственного интеллекта в анализе данных и управлении</v>
      </c>
      <c r="N132" s="19" t="str">
        <f>'[3]6нед'!W136</f>
        <v/>
      </c>
      <c r="O132" s="20" t="str">
        <f>'[3]6нед'!X136</f>
        <v/>
      </c>
      <c r="P132" s="41" t="s">
        <v>105</v>
      </c>
    </row>
    <row r="133" spans="1:16" ht="31.15" hidden="1">
      <c r="A133" s="168"/>
      <c r="B133" s="154"/>
      <c r="C133" s="16" t="s">
        <v>18</v>
      </c>
      <c r="D133" s="22" t="str">
        <f>'[3]5нед'!S137</f>
        <v>пр</v>
      </c>
      <c r="E133" s="26" t="str">
        <f>'[3]5нед'!T137</f>
        <v>Теория систем и системный анализ</v>
      </c>
      <c r="F133" s="24" t="str">
        <f>'[3]5нед'!W137</f>
        <v/>
      </c>
      <c r="G133" s="25" t="str">
        <f>'[3]5нед'!X137</f>
        <v/>
      </c>
      <c r="H133" s="57" t="s">
        <v>105</v>
      </c>
      <c r="I133" s="170"/>
      <c r="J133" s="159"/>
      <c r="K133" s="16" t="s">
        <v>18</v>
      </c>
      <c r="L133" s="22" t="str">
        <f>'[3]6нед'!S137</f>
        <v>пр</v>
      </c>
      <c r="M133" s="26" t="str">
        <f>'[3]6нед'!T137</f>
        <v>Машинное обучение и анализ данных</v>
      </c>
      <c r="N133" s="24" t="str">
        <f>'[3]6нед'!W137</f>
        <v/>
      </c>
      <c r="O133" s="25" t="str">
        <f>'[3]6нед'!X137</f>
        <v/>
      </c>
      <c r="P133" s="41" t="s">
        <v>105</v>
      </c>
    </row>
    <row r="134" spans="1:16" ht="31.15" hidden="1">
      <c r="A134" s="168"/>
      <c r="B134" s="154"/>
      <c r="C134" s="16" t="s">
        <v>20</v>
      </c>
      <c r="D134" s="22">
        <f>'[3]5нед'!S138</f>
        <v>0</v>
      </c>
      <c r="E134" s="26">
        <f>'[3]5нед'!T138</f>
        <v>0</v>
      </c>
      <c r="F134" s="24">
        <f>'[3]5нед'!W138</f>
        <v>0</v>
      </c>
      <c r="G134" s="25">
        <f>'[3]5нед'!X138</f>
        <v>0</v>
      </c>
      <c r="H134" s="50"/>
      <c r="I134" s="170"/>
      <c r="J134" s="159"/>
      <c r="K134" s="16" t="s">
        <v>20</v>
      </c>
      <c r="L134" s="22" t="str">
        <f>'[3]6нед'!S138</f>
        <v>пр</v>
      </c>
      <c r="M134" s="26" t="str">
        <f>'[3]6нед'!T138</f>
        <v>Управление ИТ-проектами</v>
      </c>
      <c r="N134" s="24" t="str">
        <f>'[3]6нед'!W138</f>
        <v/>
      </c>
      <c r="O134" s="25" t="str">
        <f>'[3]6нед'!X138</f>
        <v/>
      </c>
      <c r="P134" s="41" t="s">
        <v>105</v>
      </c>
    </row>
    <row r="135" spans="1:16" ht="31.15" hidden="1">
      <c r="A135" s="168"/>
      <c r="B135" s="154"/>
      <c r="C135" s="16" t="s">
        <v>21</v>
      </c>
      <c r="D135" s="22">
        <f>'[3]5нед'!S139</f>
        <v>0</v>
      </c>
      <c r="E135" s="26">
        <f>'[3]5нед'!T139</f>
        <v>0</v>
      </c>
      <c r="F135" s="24">
        <f>'[3]5нед'!W139</f>
        <v>0</v>
      </c>
      <c r="G135" s="25">
        <f>'[3]5нед'!X139</f>
        <v>0</v>
      </c>
      <c r="H135" s="50"/>
      <c r="I135" s="170"/>
      <c r="J135" s="159"/>
      <c r="K135" s="16" t="s">
        <v>21</v>
      </c>
      <c r="L135" s="22">
        <f>'[3]6нед'!S139</f>
        <v>0</v>
      </c>
      <c r="M135" s="26">
        <f>'[3]6нед'!T139</f>
        <v>0</v>
      </c>
      <c r="N135" s="24">
        <f>'[3]6нед'!W139</f>
        <v>0</v>
      </c>
      <c r="O135" s="25">
        <f>'[3]6нед'!X139</f>
        <v>0</v>
      </c>
      <c r="P135" s="50"/>
    </row>
    <row r="136" spans="1:16" ht="31.15" hidden="1">
      <c r="A136" s="168"/>
      <c r="B136" s="154"/>
      <c r="C136" s="16" t="s">
        <v>22</v>
      </c>
      <c r="D136" s="22">
        <f>'[3]5нед'!S140</f>
        <v>0</v>
      </c>
      <c r="E136" s="26">
        <f>'[3]5нед'!T140</f>
        <v>0</v>
      </c>
      <c r="F136" s="24">
        <f>'[3]5нед'!W140</f>
        <v>0</v>
      </c>
      <c r="G136" s="25">
        <f>'[3]5нед'!X140</f>
        <v>0</v>
      </c>
      <c r="H136" s="50"/>
      <c r="I136" s="170"/>
      <c r="J136" s="159"/>
      <c r="K136" s="16" t="s">
        <v>22</v>
      </c>
      <c r="L136" s="22">
        <f>'[3]6нед'!S140</f>
        <v>0</v>
      </c>
      <c r="M136" s="26">
        <f>'[3]6нед'!T140</f>
        <v>0</v>
      </c>
      <c r="N136" s="24">
        <f>'[3]6нед'!W140</f>
        <v>0</v>
      </c>
      <c r="O136" s="25">
        <f>'[3]6нед'!X140</f>
        <v>0</v>
      </c>
      <c r="P136" s="50"/>
    </row>
    <row r="137" spans="1:16" ht="31.15" hidden="1">
      <c r="A137" s="168"/>
      <c r="B137" s="154"/>
      <c r="C137" s="16" t="s">
        <v>23</v>
      </c>
      <c r="D137" s="22">
        <f>'[3]5нед'!S141</f>
        <v>0</v>
      </c>
      <c r="E137" s="26">
        <f>'[3]5нед'!T141</f>
        <v>0</v>
      </c>
      <c r="F137" s="24">
        <f>'[3]5нед'!W141</f>
        <v>0</v>
      </c>
      <c r="G137" s="25">
        <f>'[3]5нед'!X141</f>
        <v>0</v>
      </c>
      <c r="H137" s="50"/>
      <c r="I137" s="170"/>
      <c r="J137" s="159"/>
      <c r="K137" s="16" t="s">
        <v>23</v>
      </c>
      <c r="L137" s="22">
        <f>'[3]6нед'!S141</f>
        <v>0</v>
      </c>
      <c r="M137" s="26">
        <f>'[3]6нед'!T141</f>
        <v>0</v>
      </c>
      <c r="N137" s="24">
        <f>'[3]6нед'!W141</f>
        <v>0</v>
      </c>
      <c r="O137" s="25">
        <f>'[3]6нед'!X141</f>
        <v>0</v>
      </c>
      <c r="P137" s="50"/>
    </row>
    <row r="138" spans="1:16" ht="31.15" hidden="1">
      <c r="A138" s="168"/>
      <c r="B138" s="154"/>
      <c r="C138" s="16" t="s">
        <v>24</v>
      </c>
      <c r="D138" s="22">
        <f>'[3]5нед'!S142</f>
        <v>0</v>
      </c>
      <c r="E138" s="26">
        <f>'[3]5нед'!T142</f>
        <v>0</v>
      </c>
      <c r="F138" s="24">
        <f>'[3]5нед'!W142</f>
        <v>0</v>
      </c>
      <c r="G138" s="25">
        <f>'[3]5нед'!X142</f>
        <v>0</v>
      </c>
      <c r="H138" s="50"/>
      <c r="I138" s="170"/>
      <c r="J138" s="159"/>
      <c r="K138" s="16" t="s">
        <v>24</v>
      </c>
      <c r="L138" s="22">
        <f>'[3]6нед'!S142</f>
        <v>0</v>
      </c>
      <c r="M138" s="26">
        <f>'[3]6нед'!T142</f>
        <v>0</v>
      </c>
      <c r="N138" s="24">
        <f>'[3]6нед'!W142</f>
        <v>0</v>
      </c>
      <c r="O138" s="25">
        <f>'[3]6нед'!X142</f>
        <v>0</v>
      </c>
      <c r="P138" s="50"/>
    </row>
    <row r="139" spans="1:16" ht="18.399999999999999" hidden="1" thickBot="1">
      <c r="A139" s="169"/>
      <c r="B139" s="155"/>
      <c r="C139" s="17"/>
      <c r="D139" s="27">
        <f>'[3]5нед'!S143</f>
        <v>0</v>
      </c>
      <c r="E139" s="28">
        <f>'[3]5нед'!T143</f>
        <v>0</v>
      </c>
      <c r="F139" s="29">
        <f>'[3]5нед'!W143</f>
        <v>0</v>
      </c>
      <c r="G139" s="30">
        <f>'[3]5нед'!X143</f>
        <v>0</v>
      </c>
      <c r="H139" s="51"/>
      <c r="I139" s="171"/>
      <c r="J139" s="160"/>
      <c r="K139" s="17"/>
      <c r="L139" s="27">
        <f>'[3]6нед'!S143</f>
        <v>0</v>
      </c>
      <c r="M139" s="28">
        <f>'[3]6нед'!T143</f>
        <v>0</v>
      </c>
      <c r="N139" s="29">
        <f>'[3]6нед'!W143</f>
        <v>0</v>
      </c>
      <c r="O139" s="30">
        <f>'[3]6нед'!X143</f>
        <v>0</v>
      </c>
      <c r="P139" s="51"/>
    </row>
    <row r="140" spans="1:16" ht="32.25" hidden="1" customHeight="1" thickTop="1">
      <c r="A140" s="167">
        <v>45930</v>
      </c>
      <c r="B140" s="153" t="s">
        <v>25</v>
      </c>
      <c r="C140" s="32" t="s">
        <v>16</v>
      </c>
      <c r="D140" s="18">
        <f>'[3]5нед'!S144</f>
        <v>0</v>
      </c>
      <c r="E140" s="21">
        <f>'[3]5нед'!T144</f>
        <v>0</v>
      </c>
      <c r="F140" s="19">
        <f>'[3]5нед'!W144</f>
        <v>0</v>
      </c>
      <c r="G140" s="20">
        <f>'[3]5нед'!X144</f>
        <v>0</v>
      </c>
      <c r="H140" s="53"/>
      <c r="I140" s="167">
        <v>45937</v>
      </c>
      <c r="J140" s="158" t="s">
        <v>25</v>
      </c>
      <c r="K140" s="32" t="s">
        <v>16</v>
      </c>
      <c r="L140" s="18" t="str">
        <f>'[3]6нед'!S144</f>
        <v>пр</v>
      </c>
      <c r="M140" s="21" t="str">
        <f>'[3]6нед'!T144</f>
        <v xml:space="preserve"> Основы програмной инженерии</v>
      </c>
      <c r="N140" s="19" t="str">
        <f>'[3]6нед'!W144</f>
        <v/>
      </c>
      <c r="O140" s="20" t="str">
        <f>'[3]6нед'!X144</f>
        <v/>
      </c>
      <c r="P140" s="58" t="s">
        <v>105</v>
      </c>
    </row>
    <row r="141" spans="1:16" ht="31.15" hidden="1">
      <c r="A141" s="168"/>
      <c r="B141" s="154"/>
      <c r="C141" s="16" t="s">
        <v>18</v>
      </c>
      <c r="D141" s="22">
        <f>'[3]5нед'!S145</f>
        <v>0</v>
      </c>
      <c r="E141" s="26">
        <f>'[3]5нед'!T145</f>
        <v>0</v>
      </c>
      <c r="F141" s="24">
        <f>'[3]5нед'!W145</f>
        <v>0</v>
      </c>
      <c r="G141" s="25">
        <f>'[3]5нед'!X145</f>
        <v>0</v>
      </c>
      <c r="H141" s="50"/>
      <c r="I141" s="170"/>
      <c r="J141" s="159"/>
      <c r="K141" s="16" t="s">
        <v>18</v>
      </c>
      <c r="L141" s="22" t="str">
        <f>'[3]6нед'!S145</f>
        <v>пр</v>
      </c>
      <c r="M141" s="26" t="str">
        <f>'[3]6нед'!T145</f>
        <v xml:space="preserve"> Основы програмной инженерии</v>
      </c>
      <c r="N141" s="24" t="str">
        <f>'[3]6нед'!W145</f>
        <v/>
      </c>
      <c r="O141" s="25" t="str">
        <f>'[3]6нед'!X145</f>
        <v/>
      </c>
      <c r="P141" s="41" t="s">
        <v>105</v>
      </c>
    </row>
    <row r="142" spans="1:16" ht="35.85" hidden="1">
      <c r="A142" s="168"/>
      <c r="B142" s="154"/>
      <c r="C142" s="16" t="s">
        <v>20</v>
      </c>
      <c r="D142" s="22" t="str">
        <f>'[3]5нед'!S146</f>
        <v>л</v>
      </c>
      <c r="E142" s="26" t="str">
        <f>'[3]5нед'!T146</f>
        <v>Теория систем и системный анализ</v>
      </c>
      <c r="F142" s="24" t="str">
        <f>'[3]5нед'!W146</f>
        <v/>
      </c>
      <c r="G142" s="25" t="str">
        <f>'[3]5нед'!X146</f>
        <v/>
      </c>
      <c r="H142" s="41" t="s">
        <v>105</v>
      </c>
      <c r="I142" s="170"/>
      <c r="J142" s="159"/>
      <c r="K142" s="16" t="s">
        <v>20</v>
      </c>
      <c r="L142" s="22" t="str">
        <f>'[3]6нед'!S146</f>
        <v>пр</v>
      </c>
      <c r="M142" s="26" t="str">
        <f>'[3]6нед'!T146</f>
        <v>Теоретико-множественный и информационный анализ</v>
      </c>
      <c r="N142" s="24" t="str">
        <f>'[3]6нед'!W146</f>
        <v/>
      </c>
      <c r="O142" s="25" t="str">
        <f>'[3]6нед'!X146</f>
        <v/>
      </c>
      <c r="P142" s="41" t="s">
        <v>105</v>
      </c>
    </row>
    <row r="143" spans="1:16" ht="53.65" hidden="1">
      <c r="A143" s="168"/>
      <c r="B143" s="154"/>
      <c r="C143" s="16" t="s">
        <v>21</v>
      </c>
      <c r="D143" s="22" t="str">
        <f>'[3]5нед'!S147</f>
        <v>л</v>
      </c>
      <c r="E143" s="26" t="str">
        <f>'[3]5нед'!T147</f>
        <v>Применение методов искусственного интеллекта в анализе данных и управлении</v>
      </c>
      <c r="F143" s="24" t="str">
        <f>'[3]5нед'!W147</f>
        <v/>
      </c>
      <c r="G143" s="25" t="str">
        <f>'[3]5нед'!X147</f>
        <v/>
      </c>
      <c r="H143" s="41" t="s">
        <v>105</v>
      </c>
      <c r="I143" s="170"/>
      <c r="J143" s="159"/>
      <c r="K143" s="16" t="s">
        <v>21</v>
      </c>
      <c r="L143" s="22">
        <f>'[3]6нед'!S147</f>
        <v>0</v>
      </c>
      <c r="M143" s="26">
        <f>'[3]6нед'!T147</f>
        <v>0</v>
      </c>
      <c r="N143" s="24">
        <f>'[3]6нед'!W147</f>
        <v>0</v>
      </c>
      <c r="O143" s="25">
        <f>'[3]6нед'!X147</f>
        <v>0</v>
      </c>
      <c r="P143" s="50"/>
    </row>
    <row r="144" spans="1:16" ht="31.15" hidden="1">
      <c r="A144" s="168"/>
      <c r="B144" s="154"/>
      <c r="C144" s="16" t="s">
        <v>22</v>
      </c>
      <c r="D144" s="22">
        <f>'[3]5нед'!S148</f>
        <v>0</v>
      </c>
      <c r="E144" s="26">
        <f>'[3]5нед'!T148</f>
        <v>0</v>
      </c>
      <c r="F144" s="24">
        <f>'[3]5нед'!W148</f>
        <v>0</v>
      </c>
      <c r="G144" s="25">
        <f>'[3]5нед'!X148</f>
        <v>0</v>
      </c>
      <c r="H144" s="50"/>
      <c r="I144" s="170"/>
      <c r="J144" s="159"/>
      <c r="K144" s="16" t="s">
        <v>22</v>
      </c>
      <c r="L144" s="22">
        <f>'[3]6нед'!S148</f>
        <v>0</v>
      </c>
      <c r="M144" s="26">
        <f>'[3]6нед'!T148</f>
        <v>0</v>
      </c>
      <c r="N144" s="24">
        <f>'[3]6нед'!W148</f>
        <v>0</v>
      </c>
      <c r="O144" s="25">
        <f>'[3]6нед'!X148</f>
        <v>0</v>
      </c>
      <c r="P144" s="50"/>
    </row>
    <row r="145" spans="1:16" ht="31.15" hidden="1">
      <c r="A145" s="168"/>
      <c r="B145" s="154"/>
      <c r="C145" s="16" t="s">
        <v>23</v>
      </c>
      <c r="D145" s="22">
        <f>'[3]5нед'!S149</f>
        <v>0</v>
      </c>
      <c r="E145" s="26">
        <f>'[3]5нед'!T149</f>
        <v>0</v>
      </c>
      <c r="F145" s="24">
        <f>'[3]5нед'!W149</f>
        <v>0</v>
      </c>
      <c r="G145" s="25">
        <f>'[3]5нед'!X149</f>
        <v>0</v>
      </c>
      <c r="H145" s="50"/>
      <c r="I145" s="170"/>
      <c r="J145" s="159"/>
      <c r="K145" s="16" t="s">
        <v>23</v>
      </c>
      <c r="L145" s="22">
        <f>'[3]6нед'!S149</f>
        <v>0</v>
      </c>
      <c r="M145" s="26">
        <f>'[3]6нед'!T149</f>
        <v>0</v>
      </c>
      <c r="N145" s="24">
        <f>'[3]6нед'!W149</f>
        <v>0</v>
      </c>
      <c r="O145" s="25">
        <f>'[3]6нед'!X149</f>
        <v>0</v>
      </c>
      <c r="P145" s="50"/>
    </row>
    <row r="146" spans="1:16" ht="31.15" hidden="1">
      <c r="A146" s="168"/>
      <c r="B146" s="154"/>
      <c r="C146" s="16" t="s">
        <v>24</v>
      </c>
      <c r="D146" s="22">
        <f>'[3]5нед'!S150</f>
        <v>0</v>
      </c>
      <c r="E146" s="26">
        <f>'[3]5нед'!T150</f>
        <v>0</v>
      </c>
      <c r="F146" s="24">
        <f>'[3]5нед'!W150</f>
        <v>0</v>
      </c>
      <c r="G146" s="25">
        <f>'[3]5нед'!X150</f>
        <v>0</v>
      </c>
      <c r="H146" s="50"/>
      <c r="I146" s="170"/>
      <c r="J146" s="159"/>
      <c r="K146" s="16" t="s">
        <v>24</v>
      </c>
      <c r="L146" s="22">
        <f>'[3]6нед'!S150</f>
        <v>0</v>
      </c>
      <c r="M146" s="26">
        <f>'[3]6нед'!T150</f>
        <v>0</v>
      </c>
      <c r="N146" s="24">
        <f>'[3]6нед'!W150</f>
        <v>0</v>
      </c>
      <c r="O146" s="25">
        <f>'[3]6нед'!X150</f>
        <v>0</v>
      </c>
      <c r="P146" s="50"/>
    </row>
    <row r="147" spans="1:16" ht="18.399999999999999" hidden="1" thickBot="1">
      <c r="A147" s="169"/>
      <c r="B147" s="155"/>
      <c r="C147" s="17"/>
      <c r="D147" s="27">
        <f>'[3]5нед'!S151</f>
        <v>0</v>
      </c>
      <c r="E147" s="28">
        <f>'[3]5нед'!T151</f>
        <v>0</v>
      </c>
      <c r="F147" s="29">
        <f>'[3]5нед'!W151</f>
        <v>0</v>
      </c>
      <c r="G147" s="30">
        <f>'[3]5нед'!X151</f>
        <v>0</v>
      </c>
      <c r="H147" s="51"/>
      <c r="I147" s="171"/>
      <c r="J147" s="160"/>
      <c r="K147" s="17"/>
      <c r="L147" s="27">
        <f>'[3]6нед'!S151</f>
        <v>0</v>
      </c>
      <c r="M147" s="28">
        <f>'[3]6нед'!T151</f>
        <v>0</v>
      </c>
      <c r="N147" s="29">
        <f>'[3]6нед'!W151</f>
        <v>0</v>
      </c>
      <c r="O147" s="30">
        <f>'[3]6нед'!X151</f>
        <v>0</v>
      </c>
      <c r="P147" s="51"/>
    </row>
    <row r="148" spans="1:16" ht="48" hidden="1" customHeight="1" thickTop="1">
      <c r="A148" s="172">
        <v>45931</v>
      </c>
      <c r="B148" s="161" t="s">
        <v>30</v>
      </c>
      <c r="C148" s="32" t="s">
        <v>16</v>
      </c>
      <c r="D148" s="18">
        <f>'[3]5нед'!S152</f>
        <v>0</v>
      </c>
      <c r="E148" s="21">
        <f>'[3]5нед'!T152</f>
        <v>0</v>
      </c>
      <c r="F148" s="19">
        <f>'[3]5нед'!W152</f>
        <v>0</v>
      </c>
      <c r="G148" s="20">
        <f>'[3]5нед'!X152</f>
        <v>0</v>
      </c>
      <c r="H148" s="53"/>
      <c r="I148" s="172">
        <v>45938</v>
      </c>
      <c r="J148" s="164" t="s">
        <v>30</v>
      </c>
      <c r="K148" s="32" t="s">
        <v>16</v>
      </c>
      <c r="L148" s="18">
        <f>'[3]6нед'!S152</f>
        <v>0</v>
      </c>
      <c r="M148" s="21">
        <f>'[3]6нед'!T152</f>
        <v>0</v>
      </c>
      <c r="N148" s="19">
        <f>'[3]6нед'!W152</f>
        <v>0</v>
      </c>
      <c r="O148" s="20">
        <f>'[3]6нед'!X152</f>
        <v>0</v>
      </c>
      <c r="P148" s="53"/>
    </row>
    <row r="149" spans="1:16" ht="31.15" hidden="1">
      <c r="A149" s="173"/>
      <c r="B149" s="162"/>
      <c r="C149" s="16" t="s">
        <v>18</v>
      </c>
      <c r="D149" s="22">
        <f>'[3]5нед'!S153</f>
        <v>0</v>
      </c>
      <c r="E149" s="26">
        <f>'[3]5нед'!T153</f>
        <v>0</v>
      </c>
      <c r="F149" s="24">
        <f>'[3]5нед'!W153</f>
        <v>0</v>
      </c>
      <c r="G149" s="25">
        <f>'[3]5нед'!X153</f>
        <v>0</v>
      </c>
      <c r="H149" s="50"/>
      <c r="I149" s="173"/>
      <c r="J149" s="165"/>
      <c r="K149" s="16" t="s">
        <v>18</v>
      </c>
      <c r="L149" s="22">
        <f>'[3]6нед'!S153</f>
        <v>0</v>
      </c>
      <c r="M149" s="26">
        <f>'[3]6нед'!T153</f>
        <v>0</v>
      </c>
      <c r="N149" s="24">
        <f>'[3]6нед'!W153</f>
        <v>0</v>
      </c>
      <c r="O149" s="25">
        <f>'[3]6нед'!X153</f>
        <v>0</v>
      </c>
      <c r="P149" s="50"/>
    </row>
    <row r="150" spans="1:16" ht="35.85" hidden="1">
      <c r="A150" s="173"/>
      <c r="B150" s="162"/>
      <c r="C150" s="16" t="s">
        <v>20</v>
      </c>
      <c r="D150" s="22" t="str">
        <f>'[3]5нед'!S154</f>
        <v>л</v>
      </c>
      <c r="E150" s="26" t="str">
        <f>'[3]5нед'!T154</f>
        <v>Теоретико-множественный и информационный анализ</v>
      </c>
      <c r="F150" s="24" t="str">
        <f>'[3]5нед'!W154</f>
        <v/>
      </c>
      <c r="G150" s="25" t="str">
        <f>'[3]5нед'!X154</f>
        <v/>
      </c>
      <c r="H150" s="41" t="s">
        <v>105</v>
      </c>
      <c r="I150" s="173"/>
      <c r="J150" s="165"/>
      <c r="K150" s="16" t="s">
        <v>20</v>
      </c>
      <c r="L150" s="22">
        <f>'[3]6нед'!S154</f>
        <v>0</v>
      </c>
      <c r="M150" s="26">
        <f>'[3]6нед'!T154</f>
        <v>0</v>
      </c>
      <c r="N150" s="24">
        <f>'[3]6нед'!W154</f>
        <v>0</v>
      </c>
      <c r="O150" s="25">
        <f>'[3]6нед'!X154</f>
        <v>0</v>
      </c>
      <c r="P150" s="50"/>
    </row>
    <row r="151" spans="1:16" ht="31.15" hidden="1">
      <c r="A151" s="173"/>
      <c r="B151" s="162"/>
      <c r="C151" s="16" t="s">
        <v>21</v>
      </c>
      <c r="D151" s="22" t="str">
        <f>'[3]5нед'!S155</f>
        <v>л</v>
      </c>
      <c r="E151" s="26" t="str">
        <f>'[3]5нед'!T155</f>
        <v>Управление ИТ-проектами</v>
      </c>
      <c r="F151" s="24" t="str">
        <f>'[3]5нед'!W155</f>
        <v/>
      </c>
      <c r="G151" s="25" t="str">
        <f>'[3]5нед'!X155</f>
        <v/>
      </c>
      <c r="H151" s="41" t="s">
        <v>105</v>
      </c>
      <c r="I151" s="173"/>
      <c r="J151" s="165"/>
      <c r="K151" s="16" t="s">
        <v>21</v>
      </c>
      <c r="L151" s="22">
        <f>'[3]6нед'!S155</f>
        <v>0</v>
      </c>
      <c r="M151" s="26">
        <f>'[3]6нед'!T155</f>
        <v>0</v>
      </c>
      <c r="N151" s="24">
        <f>'[3]6нед'!W155</f>
        <v>0</v>
      </c>
      <c r="O151" s="25">
        <f>'[3]6нед'!X155</f>
        <v>0</v>
      </c>
      <c r="P151" s="50"/>
    </row>
    <row r="152" spans="1:16" ht="31.15" hidden="1">
      <c r="A152" s="173"/>
      <c r="B152" s="162"/>
      <c r="C152" s="16" t="s">
        <v>22</v>
      </c>
      <c r="D152" s="22">
        <f>'[3]5нед'!S156</f>
        <v>0</v>
      </c>
      <c r="E152" s="26">
        <f>'[3]5нед'!T156</f>
        <v>0</v>
      </c>
      <c r="F152" s="24">
        <f>'[3]5нед'!W156</f>
        <v>0</v>
      </c>
      <c r="G152" s="25">
        <f>'[3]5нед'!X156</f>
        <v>0</v>
      </c>
      <c r="H152" s="50"/>
      <c r="I152" s="173"/>
      <c r="J152" s="165"/>
      <c r="K152" s="16" t="s">
        <v>22</v>
      </c>
      <c r="L152" s="22">
        <f>'[3]6нед'!S156</f>
        <v>0</v>
      </c>
      <c r="M152" s="26">
        <f>'[3]6нед'!T156</f>
        <v>0</v>
      </c>
      <c r="N152" s="24">
        <f>'[3]6нед'!W156</f>
        <v>0</v>
      </c>
      <c r="O152" s="25">
        <f>'[3]6нед'!X156</f>
        <v>0</v>
      </c>
      <c r="P152" s="50"/>
    </row>
    <row r="153" spans="1:16" ht="31.15" hidden="1">
      <c r="A153" s="173"/>
      <c r="B153" s="162"/>
      <c r="C153" s="16" t="s">
        <v>23</v>
      </c>
      <c r="D153" s="22">
        <f>'[3]5нед'!S157</f>
        <v>0</v>
      </c>
      <c r="E153" s="26">
        <f>'[3]5нед'!T157</f>
        <v>0</v>
      </c>
      <c r="F153" s="24">
        <f>'[3]5нед'!W157</f>
        <v>0</v>
      </c>
      <c r="G153" s="25">
        <f>'[3]5нед'!X157</f>
        <v>0</v>
      </c>
      <c r="H153" s="50"/>
      <c r="I153" s="173"/>
      <c r="J153" s="165"/>
      <c r="K153" s="16" t="s">
        <v>23</v>
      </c>
      <c r="L153" s="22">
        <f>'[3]6нед'!S157</f>
        <v>0</v>
      </c>
      <c r="M153" s="26">
        <f>'[3]6нед'!T157</f>
        <v>0</v>
      </c>
      <c r="N153" s="24">
        <f>'[3]6нед'!W157</f>
        <v>0</v>
      </c>
      <c r="O153" s="25">
        <f>'[3]6нед'!X157</f>
        <v>0</v>
      </c>
      <c r="P153" s="50"/>
    </row>
    <row r="154" spans="1:16" ht="31.15" hidden="1">
      <c r="A154" s="173"/>
      <c r="B154" s="162"/>
      <c r="C154" s="16" t="s">
        <v>24</v>
      </c>
      <c r="D154" s="22">
        <f>'[3]5нед'!S158</f>
        <v>0</v>
      </c>
      <c r="E154" s="26">
        <f>'[3]5нед'!T158</f>
        <v>0</v>
      </c>
      <c r="F154" s="24">
        <f>'[3]5нед'!W158</f>
        <v>0</v>
      </c>
      <c r="G154" s="25">
        <f>'[3]5нед'!X158</f>
        <v>0</v>
      </c>
      <c r="H154" s="50"/>
      <c r="I154" s="173"/>
      <c r="J154" s="165"/>
      <c r="K154" s="16" t="s">
        <v>24</v>
      </c>
      <c r="L154" s="22">
        <f>'[3]6нед'!S158</f>
        <v>0</v>
      </c>
      <c r="M154" s="26">
        <f>'[3]6нед'!T158</f>
        <v>0</v>
      </c>
      <c r="N154" s="24">
        <f>'[3]6нед'!W158</f>
        <v>0</v>
      </c>
      <c r="O154" s="25">
        <f>'[3]6нед'!X158</f>
        <v>0</v>
      </c>
      <c r="P154" s="50"/>
    </row>
    <row r="155" spans="1:16" ht="18.399999999999999" hidden="1" thickBot="1">
      <c r="A155" s="174"/>
      <c r="B155" s="163"/>
      <c r="C155" s="17"/>
      <c r="D155" s="27">
        <f>'[3]5нед'!S159</f>
        <v>0</v>
      </c>
      <c r="E155" s="28">
        <f>'[3]5нед'!T159</f>
        <v>0</v>
      </c>
      <c r="F155" s="29">
        <f>'[3]5нед'!W159</f>
        <v>0</v>
      </c>
      <c r="G155" s="30">
        <f>'[3]5нед'!X159</f>
        <v>0</v>
      </c>
      <c r="H155" s="51"/>
      <c r="I155" s="174"/>
      <c r="J155" s="166"/>
      <c r="K155" s="17"/>
      <c r="L155" s="27">
        <f>'[3]6нед'!S159</f>
        <v>0</v>
      </c>
      <c r="M155" s="28">
        <f>'[3]6нед'!T159</f>
        <v>0</v>
      </c>
      <c r="N155" s="29">
        <f>'[3]6нед'!W159</f>
        <v>0</v>
      </c>
      <c r="O155" s="30">
        <f>'[3]6нед'!X159</f>
        <v>0</v>
      </c>
      <c r="P155" s="51"/>
    </row>
    <row r="156" spans="1:16" ht="48" hidden="1" customHeight="1" thickTop="1">
      <c r="A156" s="167">
        <v>45932</v>
      </c>
      <c r="B156" s="153" t="s">
        <v>32</v>
      </c>
      <c r="C156" s="32" t="s">
        <v>16</v>
      </c>
      <c r="D156" s="18">
        <f>'[3]5нед'!S160</f>
        <v>0</v>
      </c>
      <c r="E156" s="21">
        <f>'[3]5нед'!T160</f>
        <v>0</v>
      </c>
      <c r="F156" s="19">
        <f>'[3]5нед'!W160</f>
        <v>0</v>
      </c>
      <c r="G156" s="20">
        <f>'[3]5нед'!X160</f>
        <v>0</v>
      </c>
      <c r="H156" s="53"/>
      <c r="I156" s="167">
        <v>45939</v>
      </c>
      <c r="J156" s="158" t="s">
        <v>32</v>
      </c>
      <c r="K156" s="32" t="s">
        <v>16</v>
      </c>
      <c r="L156" s="18">
        <f>'[3]6нед'!S160</f>
        <v>0</v>
      </c>
      <c r="M156" s="21">
        <f>'[3]6нед'!T160</f>
        <v>0</v>
      </c>
      <c r="N156" s="19">
        <f>'[3]6нед'!W160</f>
        <v>0</v>
      </c>
      <c r="O156" s="20">
        <f>'[3]6нед'!X160</f>
        <v>0</v>
      </c>
      <c r="P156" s="53"/>
    </row>
    <row r="157" spans="1:16" ht="35.85" hidden="1">
      <c r="A157" s="168"/>
      <c r="B157" s="154"/>
      <c r="C157" s="16" t="s">
        <v>18</v>
      </c>
      <c r="D157" s="22" t="str">
        <f>'[3]5нед'!S161</f>
        <v>пр</v>
      </c>
      <c r="E157" s="26" t="str">
        <f>'[3]5нед'!T161</f>
        <v>Иностранный язык для специальных целей</v>
      </c>
      <c r="F157" s="24" t="str">
        <f>'[3]5нед'!W161</f>
        <v/>
      </c>
      <c r="G157" s="25" t="str">
        <f>'[3]5нед'!X161</f>
        <v/>
      </c>
      <c r="H157" s="41" t="s">
        <v>106</v>
      </c>
      <c r="I157" s="170"/>
      <c r="J157" s="159"/>
      <c r="K157" s="16" t="s">
        <v>18</v>
      </c>
      <c r="L157" s="22" t="str">
        <f>'[3]6нед'!S161</f>
        <v>пр</v>
      </c>
      <c r="M157" s="26" t="str">
        <f>'[3]6нед'!T161</f>
        <v>Иностранный язык для специальных целей</v>
      </c>
      <c r="N157" s="24" t="str">
        <f>'[3]6нед'!W161</f>
        <v/>
      </c>
      <c r="O157" s="25" t="str">
        <f>'[3]6нед'!X161</f>
        <v/>
      </c>
      <c r="P157" s="41" t="s">
        <v>106</v>
      </c>
    </row>
    <row r="158" spans="1:16" ht="31.15" hidden="1">
      <c r="A158" s="168"/>
      <c r="B158" s="154"/>
      <c r="C158" s="16" t="s">
        <v>20</v>
      </c>
      <c r="D158" s="22" t="str">
        <f>'[3]5нед'!S162</f>
        <v>л</v>
      </c>
      <c r="E158" s="26" t="str">
        <f>'[3]5нед'!T162</f>
        <v>Машинное обучение и анализ данных</v>
      </c>
      <c r="F158" s="24" t="str">
        <f>'[3]5нед'!W162</f>
        <v/>
      </c>
      <c r="G158" s="25" t="str">
        <f>'[3]5нед'!X162</f>
        <v/>
      </c>
      <c r="H158" s="41" t="s">
        <v>105</v>
      </c>
      <c r="I158" s="170"/>
      <c r="J158" s="159"/>
      <c r="K158" s="16" t="s">
        <v>20</v>
      </c>
      <c r="L158" s="22" t="str">
        <f>'[3]6нед'!S162</f>
        <v>пр</v>
      </c>
      <c r="M158" s="26" t="str">
        <f>'[3]6нед'!T162</f>
        <v>Теория систем и системный анализ</v>
      </c>
      <c r="N158" s="24" t="str">
        <f>'[3]6нед'!W162</f>
        <v/>
      </c>
      <c r="O158" s="25" t="str">
        <f>'[3]6нед'!X162</f>
        <v/>
      </c>
      <c r="P158" s="41" t="s">
        <v>105</v>
      </c>
    </row>
    <row r="159" spans="1:16" ht="31.15" hidden="1">
      <c r="A159" s="168"/>
      <c r="B159" s="154"/>
      <c r="C159" s="16" t="s">
        <v>21</v>
      </c>
      <c r="D159" s="22" t="str">
        <f>'[3]5нед'!S163</f>
        <v>л</v>
      </c>
      <c r="E159" s="26" t="str">
        <f>'[3]5нед'!T163</f>
        <v>Основы програмной инженерии</v>
      </c>
      <c r="F159" s="24" t="str">
        <f>'[3]5нед'!W163</f>
        <v/>
      </c>
      <c r="G159" s="25" t="str">
        <f>'[3]5нед'!X163</f>
        <v/>
      </c>
      <c r="H159" s="41" t="s">
        <v>105</v>
      </c>
      <c r="I159" s="170"/>
      <c r="J159" s="159"/>
      <c r="K159" s="16" t="s">
        <v>21</v>
      </c>
      <c r="L159" s="22">
        <f>'[3]6нед'!S163</f>
        <v>0</v>
      </c>
      <c r="M159" s="26">
        <f>'[3]6нед'!T163</f>
        <v>0</v>
      </c>
      <c r="N159" s="24">
        <f>'[3]6нед'!W163</f>
        <v>0</v>
      </c>
      <c r="O159" s="25">
        <f>'[3]6нед'!X163</f>
        <v>0</v>
      </c>
      <c r="P159" s="50"/>
    </row>
    <row r="160" spans="1:16" ht="31.15" hidden="1">
      <c r="A160" s="168"/>
      <c r="B160" s="154"/>
      <c r="C160" s="16" t="s">
        <v>22</v>
      </c>
      <c r="D160" s="22">
        <f>'[3]5нед'!S164</f>
        <v>0</v>
      </c>
      <c r="E160" s="26">
        <f>'[3]5нед'!T164</f>
        <v>0</v>
      </c>
      <c r="F160" s="24">
        <f>'[3]5нед'!W164</f>
        <v>0</v>
      </c>
      <c r="G160" s="25">
        <f>'[3]5нед'!X164</f>
        <v>0</v>
      </c>
      <c r="H160" s="50"/>
      <c r="I160" s="170"/>
      <c r="J160" s="159"/>
      <c r="K160" s="16" t="s">
        <v>22</v>
      </c>
      <c r="L160" s="22">
        <f>'[3]6нед'!S164</f>
        <v>0</v>
      </c>
      <c r="M160" s="26">
        <f>'[3]6нед'!T164</f>
        <v>0</v>
      </c>
      <c r="N160" s="24">
        <f>'[3]6нед'!W164</f>
        <v>0</v>
      </c>
      <c r="O160" s="25">
        <f>'[3]6нед'!X164</f>
        <v>0</v>
      </c>
      <c r="P160" s="50"/>
    </row>
    <row r="161" spans="1:16" ht="31.15" hidden="1">
      <c r="A161" s="168"/>
      <c r="B161" s="154"/>
      <c r="C161" s="16" t="s">
        <v>23</v>
      </c>
      <c r="D161" s="22">
        <f>'[3]5нед'!S165</f>
        <v>0</v>
      </c>
      <c r="E161" s="26">
        <f>'[3]5нед'!T165</f>
        <v>0</v>
      </c>
      <c r="F161" s="24">
        <f>'[3]5нед'!W165</f>
        <v>0</v>
      </c>
      <c r="G161" s="25">
        <f>'[3]5нед'!X165</f>
        <v>0</v>
      </c>
      <c r="H161" s="50"/>
      <c r="I161" s="170"/>
      <c r="J161" s="159"/>
      <c r="K161" s="16" t="s">
        <v>23</v>
      </c>
      <c r="L161" s="22">
        <f>'[3]6нед'!S165</f>
        <v>0</v>
      </c>
      <c r="M161" s="26">
        <f>'[3]6нед'!T165</f>
        <v>0</v>
      </c>
      <c r="N161" s="24">
        <f>'[3]6нед'!W165</f>
        <v>0</v>
      </c>
      <c r="O161" s="25">
        <f>'[3]6нед'!X165</f>
        <v>0</v>
      </c>
      <c r="P161" s="50"/>
    </row>
    <row r="162" spans="1:16" ht="31.15" hidden="1">
      <c r="A162" s="168"/>
      <c r="B162" s="154"/>
      <c r="C162" s="16" t="s">
        <v>24</v>
      </c>
      <c r="D162" s="22">
        <f>'[3]5нед'!S166</f>
        <v>0</v>
      </c>
      <c r="E162" s="26">
        <f>'[3]5нед'!T166</f>
        <v>0</v>
      </c>
      <c r="F162" s="24">
        <f>'[3]5нед'!W166</f>
        <v>0</v>
      </c>
      <c r="G162" s="25">
        <f>'[3]5нед'!X166</f>
        <v>0</v>
      </c>
      <c r="H162" s="50"/>
      <c r="I162" s="170"/>
      <c r="J162" s="159"/>
      <c r="K162" s="16" t="s">
        <v>24</v>
      </c>
      <c r="L162" s="22">
        <f>'[3]6нед'!S166</f>
        <v>0</v>
      </c>
      <c r="M162" s="26">
        <f>'[3]6нед'!T166</f>
        <v>0</v>
      </c>
      <c r="N162" s="24">
        <f>'[3]6нед'!W166</f>
        <v>0</v>
      </c>
      <c r="O162" s="25">
        <f>'[3]6нед'!X166</f>
        <v>0</v>
      </c>
      <c r="P162" s="50"/>
    </row>
    <row r="163" spans="1:16" ht="18.399999999999999" hidden="1" thickBot="1">
      <c r="A163" s="169"/>
      <c r="B163" s="155"/>
      <c r="C163" s="17"/>
      <c r="D163" s="27">
        <f>'[3]5нед'!S167</f>
        <v>0</v>
      </c>
      <c r="E163" s="28">
        <f>'[3]5нед'!T167</f>
        <v>0</v>
      </c>
      <c r="F163" s="29">
        <f>'[3]5нед'!W167</f>
        <v>0</v>
      </c>
      <c r="G163" s="30">
        <f>'[3]5нед'!X167</f>
        <v>0</v>
      </c>
      <c r="H163" s="51"/>
      <c r="I163" s="171"/>
      <c r="J163" s="160"/>
      <c r="K163" s="17"/>
      <c r="L163" s="27">
        <f>'[3]6нед'!S167</f>
        <v>0</v>
      </c>
      <c r="M163" s="28">
        <f>'[3]6нед'!T167</f>
        <v>0</v>
      </c>
      <c r="N163" s="29">
        <f>'[3]6нед'!W167</f>
        <v>0</v>
      </c>
      <c r="O163" s="30">
        <f>'[3]6нед'!X167</f>
        <v>0</v>
      </c>
      <c r="P163" s="51"/>
    </row>
    <row r="164" spans="1:16" ht="48" hidden="1" customHeight="1" thickTop="1">
      <c r="A164" s="167">
        <v>45933</v>
      </c>
      <c r="B164" s="153" t="s">
        <v>34</v>
      </c>
      <c r="C164" s="32" t="s">
        <v>16</v>
      </c>
      <c r="D164" s="18">
        <f>'[3]5нед'!S168</f>
        <v>0</v>
      </c>
      <c r="E164" s="21">
        <f>'[3]5нед'!T168</f>
        <v>0</v>
      </c>
      <c r="F164" s="19">
        <f>'[3]5нед'!W168</f>
        <v>0</v>
      </c>
      <c r="G164" s="20">
        <f>'[3]5нед'!X168</f>
        <v>0</v>
      </c>
      <c r="H164" s="53"/>
      <c r="I164" s="167">
        <v>45940</v>
      </c>
      <c r="J164" s="158" t="s">
        <v>34</v>
      </c>
      <c r="K164" s="32" t="s">
        <v>16</v>
      </c>
      <c r="L164" s="18">
        <f>'[3]6нед'!S168</f>
        <v>0</v>
      </c>
      <c r="M164" s="21">
        <f>'[3]6нед'!T168</f>
        <v>0</v>
      </c>
      <c r="N164" s="19">
        <f>'[3]6нед'!W168</f>
        <v>0</v>
      </c>
      <c r="O164" s="20">
        <f>'[3]6нед'!X168</f>
        <v>0</v>
      </c>
      <c r="P164" s="53"/>
    </row>
    <row r="165" spans="1:16" ht="31.15" hidden="1">
      <c r="A165" s="168"/>
      <c r="B165" s="154"/>
      <c r="C165" s="16" t="s">
        <v>18</v>
      </c>
      <c r="D165" s="22" t="str">
        <f>'[3]5нед'!S169</f>
        <v>л</v>
      </c>
      <c r="E165" s="26" t="str">
        <f>'[3]5нед'!T169</f>
        <v xml:space="preserve">Философия научного познания </v>
      </c>
      <c r="F165" s="24" t="str">
        <f>'[3]5нед'!W169</f>
        <v/>
      </c>
      <c r="G165" s="25" t="str">
        <f>'[3]5нед'!X169</f>
        <v/>
      </c>
      <c r="H165" s="41" t="s">
        <v>107</v>
      </c>
      <c r="I165" s="170"/>
      <c r="J165" s="159"/>
      <c r="K165" s="16" t="s">
        <v>18</v>
      </c>
      <c r="L165" s="22" t="str">
        <f>'[3]6нед'!S169</f>
        <v>пр</v>
      </c>
      <c r="M165" s="26" t="str">
        <f>'[3]6нед'!T169</f>
        <v xml:space="preserve">Философия научного познания </v>
      </c>
      <c r="N165" s="24" t="str">
        <f>'[3]6нед'!W169</f>
        <v/>
      </c>
      <c r="O165" s="25" t="str">
        <f>'[3]6нед'!X169</f>
        <v/>
      </c>
      <c r="P165" s="41" t="s">
        <v>108</v>
      </c>
    </row>
    <row r="166" spans="1:16" ht="35.85" hidden="1">
      <c r="A166" s="168"/>
      <c r="B166" s="154"/>
      <c r="C166" s="16" t="s">
        <v>20</v>
      </c>
      <c r="D166" s="22" t="str">
        <f>'[3]5нед'!S170</f>
        <v>л</v>
      </c>
      <c r="E166" s="26" t="str">
        <f>'[3]5нед'!T170</f>
        <v>Методология исследовательской деятельности</v>
      </c>
      <c r="F166" s="24" t="str">
        <f>'[3]5нед'!W170</f>
        <v/>
      </c>
      <c r="G166" s="25" t="str">
        <f>'[3]5нед'!X170</f>
        <v/>
      </c>
      <c r="H166" s="41" t="s">
        <v>109</v>
      </c>
      <c r="I166" s="170"/>
      <c r="J166" s="159"/>
      <c r="K166" s="16" t="s">
        <v>20</v>
      </c>
      <c r="L166" s="22" t="str">
        <f>'[3]6нед'!S170</f>
        <v>пр</v>
      </c>
      <c r="M166" s="26" t="str">
        <f>'[3]6нед'!T170</f>
        <v>Методология исследовательской деятельности</v>
      </c>
      <c r="N166" s="24" t="str">
        <f>'[3]6нед'!W170</f>
        <v/>
      </c>
      <c r="O166" s="25" t="str">
        <f>'[3]6нед'!X170</f>
        <v/>
      </c>
      <c r="P166" s="41" t="s">
        <v>110</v>
      </c>
    </row>
    <row r="167" spans="1:16" ht="31.15" hidden="1">
      <c r="A167" s="168"/>
      <c r="B167" s="154"/>
      <c r="C167" s="16" t="s">
        <v>21</v>
      </c>
      <c r="D167" s="22">
        <f>'[3]5нед'!S171</f>
        <v>0</v>
      </c>
      <c r="E167" s="26">
        <f>'[3]5нед'!T171</f>
        <v>0</v>
      </c>
      <c r="F167" s="24">
        <f>'[3]5нед'!W171</f>
        <v>0</v>
      </c>
      <c r="G167" s="25">
        <f>'[3]5нед'!X171</f>
        <v>0</v>
      </c>
      <c r="H167" s="50"/>
      <c r="I167" s="170"/>
      <c r="J167" s="159"/>
      <c r="K167" s="16" t="s">
        <v>21</v>
      </c>
      <c r="L167" s="22">
        <f>'[3]6нед'!S171</f>
        <v>0</v>
      </c>
      <c r="M167" s="26">
        <f>'[3]6нед'!T171</f>
        <v>0</v>
      </c>
      <c r="N167" s="24">
        <f>'[3]6нед'!W171</f>
        <v>0</v>
      </c>
      <c r="O167" s="25">
        <f>'[3]6нед'!X171</f>
        <v>0</v>
      </c>
      <c r="P167" s="50"/>
    </row>
    <row r="168" spans="1:16" ht="31.15" hidden="1">
      <c r="A168" s="168"/>
      <c r="B168" s="154"/>
      <c r="C168" s="16" t="s">
        <v>22</v>
      </c>
      <c r="D168" s="22">
        <f>'[3]5нед'!S172</f>
        <v>0</v>
      </c>
      <c r="E168" s="26">
        <f>'[3]5нед'!T172</f>
        <v>0</v>
      </c>
      <c r="F168" s="24">
        <f>'[3]5нед'!W172</f>
        <v>0</v>
      </c>
      <c r="G168" s="25">
        <f>'[3]5нед'!X172</f>
        <v>0</v>
      </c>
      <c r="H168" s="50"/>
      <c r="I168" s="170"/>
      <c r="J168" s="159"/>
      <c r="K168" s="16" t="s">
        <v>22</v>
      </c>
      <c r="L168" s="22">
        <f>'[3]6нед'!S172</f>
        <v>0</v>
      </c>
      <c r="M168" s="26">
        <f>'[3]6нед'!T172</f>
        <v>0</v>
      </c>
      <c r="N168" s="24">
        <f>'[3]6нед'!W172</f>
        <v>0</v>
      </c>
      <c r="O168" s="25">
        <f>'[3]6нед'!X172</f>
        <v>0</v>
      </c>
      <c r="P168" s="50"/>
    </row>
    <row r="169" spans="1:16" ht="31.15" hidden="1">
      <c r="A169" s="168"/>
      <c r="B169" s="154"/>
      <c r="C169" s="16" t="s">
        <v>23</v>
      </c>
      <c r="D169" s="22">
        <f>'[3]5нед'!S173</f>
        <v>0</v>
      </c>
      <c r="E169" s="26">
        <f>'[3]5нед'!T173</f>
        <v>0</v>
      </c>
      <c r="F169" s="24">
        <f>'[3]5нед'!W173</f>
        <v>0</v>
      </c>
      <c r="G169" s="25">
        <f>'[3]5нед'!X173</f>
        <v>0</v>
      </c>
      <c r="H169" s="50"/>
      <c r="I169" s="170"/>
      <c r="J169" s="159"/>
      <c r="K169" s="16" t="s">
        <v>23</v>
      </c>
      <c r="L169" s="22">
        <f>'[3]6нед'!S173</f>
        <v>0</v>
      </c>
      <c r="M169" s="26">
        <f>'[3]6нед'!T173</f>
        <v>0</v>
      </c>
      <c r="N169" s="24">
        <f>'[3]6нед'!W173</f>
        <v>0</v>
      </c>
      <c r="O169" s="25">
        <f>'[3]6нед'!X173</f>
        <v>0</v>
      </c>
      <c r="P169" s="50"/>
    </row>
    <row r="170" spans="1:16" ht="31.15" hidden="1">
      <c r="A170" s="168"/>
      <c r="B170" s="154"/>
      <c r="C170" s="16" t="s">
        <v>24</v>
      </c>
      <c r="D170" s="22">
        <f>'[3]5нед'!S174</f>
        <v>0</v>
      </c>
      <c r="E170" s="26">
        <f>'[3]5нед'!T174</f>
        <v>0</v>
      </c>
      <c r="F170" s="24">
        <f>'[3]5нед'!W174</f>
        <v>0</v>
      </c>
      <c r="G170" s="25">
        <f>'[3]5нед'!X174</f>
        <v>0</v>
      </c>
      <c r="H170" s="50"/>
      <c r="I170" s="170"/>
      <c r="J170" s="159"/>
      <c r="K170" s="16" t="s">
        <v>24</v>
      </c>
      <c r="L170" s="22">
        <f>'[3]6нед'!S174</f>
        <v>0</v>
      </c>
      <c r="M170" s="26">
        <f>'[3]6нед'!T174</f>
        <v>0</v>
      </c>
      <c r="N170" s="24">
        <f>'[3]6нед'!W174</f>
        <v>0</v>
      </c>
      <c r="O170" s="25">
        <f>'[3]6нед'!X174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'[3]5нед'!S175</f>
        <v>0</v>
      </c>
      <c r="E171" s="28">
        <f>'[3]5нед'!T175</f>
        <v>0</v>
      </c>
      <c r="F171" s="29">
        <f>'[3]5нед'!W175</f>
        <v>0</v>
      </c>
      <c r="G171" s="30">
        <f>'[3]5нед'!X175</f>
        <v>0</v>
      </c>
      <c r="H171" s="51"/>
      <c r="I171" s="171"/>
      <c r="J171" s="160"/>
      <c r="K171" s="17"/>
      <c r="L171" s="27">
        <f>'[3]6нед'!S175</f>
        <v>0</v>
      </c>
      <c r="M171" s="28">
        <f>'[3]6нед'!T175</f>
        <v>0</v>
      </c>
      <c r="N171" s="29">
        <f>'[3]6нед'!W175</f>
        <v>0</v>
      </c>
      <c r="O171" s="30">
        <f>'[3]6нед'!X175</f>
        <v>0</v>
      </c>
      <c r="P171" s="51"/>
    </row>
    <row r="172" spans="1:16" ht="48" hidden="1" customHeight="1" thickTop="1">
      <c r="A172" s="167">
        <v>45934</v>
      </c>
      <c r="B172" s="153" t="s">
        <v>37</v>
      </c>
      <c r="C172" s="32" t="s">
        <v>16</v>
      </c>
      <c r="D172" s="18">
        <f>'[3]5нед'!S176</f>
        <v>0</v>
      </c>
      <c r="E172" s="21">
        <f>'[3]5нед'!T176</f>
        <v>0</v>
      </c>
      <c r="F172" s="19">
        <f>'[3]5нед'!W176</f>
        <v>0</v>
      </c>
      <c r="G172" s="20">
        <f>'[3]5нед'!X176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'[3]6нед'!S176</f>
        <v>0</v>
      </c>
      <c r="M172" s="21">
        <f>'[3]6нед'!T176</f>
        <v>0</v>
      </c>
      <c r="N172" s="19">
        <f>'[3]6нед'!W176</f>
        <v>0</v>
      </c>
      <c r="O172" s="20">
        <f>'[3]6нед'!X176</f>
        <v>0</v>
      </c>
      <c r="P172" s="53"/>
    </row>
    <row r="173" spans="1:16" ht="31.15" hidden="1">
      <c r="A173" s="168"/>
      <c r="B173" s="154"/>
      <c r="C173" s="16" t="s">
        <v>18</v>
      </c>
      <c r="D173" s="22">
        <f>'[3]5нед'!S177</f>
        <v>0</v>
      </c>
      <c r="E173" s="26">
        <f>'[3]5нед'!T177</f>
        <v>0</v>
      </c>
      <c r="F173" s="24">
        <f>'[3]5нед'!W177</f>
        <v>0</v>
      </c>
      <c r="G173" s="25">
        <f>'[3]5нед'!X177</f>
        <v>0</v>
      </c>
      <c r="H173" s="50"/>
      <c r="I173" s="170"/>
      <c r="J173" s="159"/>
      <c r="K173" s="16" t="s">
        <v>18</v>
      </c>
      <c r="L173" s="22">
        <f>'[3]6нед'!S177</f>
        <v>0</v>
      </c>
      <c r="M173" s="26">
        <f>'[3]6нед'!T177</f>
        <v>0</v>
      </c>
      <c r="N173" s="24">
        <f>'[3]6нед'!W177</f>
        <v>0</v>
      </c>
      <c r="O173" s="25">
        <f>'[3]6нед'!X177</f>
        <v>0</v>
      </c>
      <c r="P173" s="50"/>
    </row>
    <row r="174" spans="1:16" ht="31.15" hidden="1">
      <c r="A174" s="168"/>
      <c r="B174" s="154"/>
      <c r="C174" s="16" t="s">
        <v>20</v>
      </c>
      <c r="D174" s="22">
        <f>'[3]5нед'!S178</f>
        <v>0</v>
      </c>
      <c r="E174" s="26">
        <f>'[3]5нед'!T178</f>
        <v>0</v>
      </c>
      <c r="F174" s="24">
        <f>'[3]5нед'!W178</f>
        <v>0</v>
      </c>
      <c r="G174" s="25">
        <f>'[3]5нед'!X178</f>
        <v>0</v>
      </c>
      <c r="H174" s="50"/>
      <c r="I174" s="170"/>
      <c r="J174" s="159"/>
      <c r="K174" s="16" t="s">
        <v>20</v>
      </c>
      <c r="L174" s="22">
        <f>'[3]6нед'!S178</f>
        <v>0</v>
      </c>
      <c r="M174" s="26">
        <f>'[3]6нед'!T178</f>
        <v>0</v>
      </c>
      <c r="N174" s="24">
        <f>'[3]6нед'!W178</f>
        <v>0</v>
      </c>
      <c r="O174" s="25">
        <f>'[3]6нед'!X178</f>
        <v>0</v>
      </c>
      <c r="P174" s="50"/>
    </row>
    <row r="175" spans="1:16" ht="31.15" hidden="1">
      <c r="A175" s="168"/>
      <c r="B175" s="154"/>
      <c r="C175" s="16" t="s">
        <v>21</v>
      </c>
      <c r="D175" s="22">
        <f>'[3]5нед'!S179</f>
        <v>0</v>
      </c>
      <c r="E175" s="26">
        <f>'[3]5нед'!T179</f>
        <v>0</v>
      </c>
      <c r="F175" s="24">
        <f>'[3]5нед'!W179</f>
        <v>0</v>
      </c>
      <c r="G175" s="25">
        <f>'[3]5нед'!X179</f>
        <v>0</v>
      </c>
      <c r="H175" s="50"/>
      <c r="I175" s="170"/>
      <c r="J175" s="159"/>
      <c r="K175" s="16" t="s">
        <v>21</v>
      </c>
      <c r="L175" s="22">
        <f>'[3]6нед'!S179</f>
        <v>0</v>
      </c>
      <c r="M175" s="26">
        <f>'[3]6нед'!T179</f>
        <v>0</v>
      </c>
      <c r="N175" s="24">
        <f>'[3]6нед'!W179</f>
        <v>0</v>
      </c>
      <c r="O175" s="25">
        <f>'[3]6нед'!X179</f>
        <v>0</v>
      </c>
      <c r="P175" s="50"/>
    </row>
    <row r="176" spans="1:16" ht="31.15" hidden="1">
      <c r="A176" s="168"/>
      <c r="B176" s="154"/>
      <c r="C176" s="16" t="s">
        <v>22</v>
      </c>
      <c r="D176" s="22">
        <f>'[3]5нед'!S180</f>
        <v>0</v>
      </c>
      <c r="E176" s="26">
        <f>'[3]5нед'!T180</f>
        <v>0</v>
      </c>
      <c r="F176" s="24">
        <f>'[3]5нед'!W180</f>
        <v>0</v>
      </c>
      <c r="G176" s="25">
        <f>'[3]5нед'!X180</f>
        <v>0</v>
      </c>
      <c r="H176" s="50"/>
      <c r="I176" s="170"/>
      <c r="J176" s="159"/>
      <c r="K176" s="16" t="s">
        <v>22</v>
      </c>
      <c r="L176" s="22">
        <f>'[3]6нед'!S180</f>
        <v>0</v>
      </c>
      <c r="M176" s="26">
        <f>'[3]6нед'!T180</f>
        <v>0</v>
      </c>
      <c r="N176" s="24">
        <f>'[3]6нед'!W180</f>
        <v>0</v>
      </c>
      <c r="O176" s="25">
        <f>'[3]6нед'!X180</f>
        <v>0</v>
      </c>
      <c r="P176" s="50"/>
    </row>
    <row r="177" spans="1:16" ht="31.15" hidden="1">
      <c r="A177" s="168"/>
      <c r="B177" s="154"/>
      <c r="C177" s="16" t="s">
        <v>23</v>
      </c>
      <c r="D177" s="22">
        <f>'[3]5нед'!S181</f>
        <v>0</v>
      </c>
      <c r="E177" s="26">
        <f>'[3]5нед'!T181</f>
        <v>0</v>
      </c>
      <c r="F177" s="24">
        <f>'[3]5нед'!W181</f>
        <v>0</v>
      </c>
      <c r="G177" s="25">
        <f>'[3]5нед'!X181</f>
        <v>0</v>
      </c>
      <c r="H177" s="50"/>
      <c r="I177" s="170"/>
      <c r="J177" s="159"/>
      <c r="K177" s="16" t="s">
        <v>23</v>
      </c>
      <c r="L177" s="22">
        <f>'[3]6нед'!S181</f>
        <v>0</v>
      </c>
      <c r="M177" s="26">
        <f>'[3]6нед'!T181</f>
        <v>0</v>
      </c>
      <c r="N177" s="24">
        <f>'[3]6нед'!W181</f>
        <v>0</v>
      </c>
      <c r="O177" s="25">
        <f>'[3]6нед'!X181</f>
        <v>0</v>
      </c>
      <c r="P177" s="50"/>
    </row>
    <row r="178" spans="1:16" ht="31.15" hidden="1">
      <c r="A178" s="168"/>
      <c r="B178" s="154"/>
      <c r="C178" s="16" t="s">
        <v>24</v>
      </c>
      <c r="D178" s="22">
        <f>'[3]5нед'!S182</f>
        <v>0</v>
      </c>
      <c r="E178" s="26">
        <f>'[3]5нед'!T182</f>
        <v>0</v>
      </c>
      <c r="F178" s="24">
        <f>'[3]5нед'!W182</f>
        <v>0</v>
      </c>
      <c r="G178" s="25">
        <f>'[3]5нед'!X182</f>
        <v>0</v>
      </c>
      <c r="H178" s="50"/>
      <c r="I178" s="170"/>
      <c r="J178" s="159"/>
      <c r="K178" s="16" t="s">
        <v>24</v>
      </c>
      <c r="L178" s="22">
        <f>'[3]6нед'!S182</f>
        <v>0</v>
      </c>
      <c r="M178" s="26">
        <f>'[3]6нед'!T182</f>
        <v>0</v>
      </c>
      <c r="N178" s="24">
        <f>'[3]6нед'!W182</f>
        <v>0</v>
      </c>
      <c r="O178" s="25">
        <f>'[3]6нед'!X182</f>
        <v>0</v>
      </c>
      <c r="P178" s="50"/>
    </row>
    <row r="179" spans="1:16" ht="18.399999999999999" hidden="1" thickBot="1">
      <c r="A179" s="169"/>
      <c r="B179" s="155"/>
      <c r="C179" s="17"/>
      <c r="D179" s="27">
        <f>'[3]5нед'!S183</f>
        <v>0</v>
      </c>
      <c r="E179" s="28">
        <f>'[3]5нед'!T183</f>
        <v>0</v>
      </c>
      <c r="F179" s="29">
        <f>'[3]5нед'!W183</f>
        <v>0</v>
      </c>
      <c r="G179" s="30">
        <f>'[3]5нед'!X183</f>
        <v>0</v>
      </c>
      <c r="H179" s="51"/>
      <c r="I179" s="171"/>
      <c r="J179" s="160"/>
      <c r="K179" s="17"/>
      <c r="L179" s="27">
        <f>'[3]6нед'!S59</f>
        <v>0</v>
      </c>
      <c r="M179" s="28">
        <f>'[3]6нед'!T59</f>
        <v>0</v>
      </c>
      <c r="N179" s="29">
        <f>'[3]6нед'!W59</f>
        <v>0</v>
      </c>
      <c r="O179" s="30">
        <f>'[3]6нед'!X59</f>
        <v>0</v>
      </c>
      <c r="P179" s="51"/>
    </row>
    <row r="180" spans="1:16" ht="39" hidden="1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 hidden="1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 hidden="1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 hidden="1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 hidden="1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 hidden="1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 hidden="1">
      <c r="A186" s="1"/>
      <c r="B186" s="144" t="s">
        <v>48</v>
      </c>
      <c r="C186" s="144"/>
      <c r="D186" s="144"/>
      <c r="E186" s="144"/>
      <c r="F186" s="144"/>
      <c r="G186" s="144"/>
      <c r="H186" s="144"/>
      <c r="I186" s="1"/>
      <c r="J186" s="144" t="s">
        <v>48</v>
      </c>
      <c r="K186" s="144"/>
      <c r="L186" s="144"/>
      <c r="M186" s="144"/>
      <c r="N186" s="144"/>
      <c r="O186" s="144"/>
      <c r="P186" s="144"/>
    </row>
    <row r="187" spans="1:16" ht="15.6" hidden="1">
      <c r="A187" s="7"/>
      <c r="B187" s="140" t="str">
        <f>'[1]19нед'!$A$6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/>
      <c r="H187" s="48" t="str">
        <f>H7</f>
        <v>12-22 ПИз</v>
      </c>
      <c r="I187" s="7"/>
      <c r="J187" s="140" t="str">
        <f>'[1]19нед'!$A$6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/>
      <c r="P187" s="48" t="str">
        <f>H7</f>
        <v>12-22 ПИз</v>
      </c>
    </row>
    <row r="188" spans="1:16" ht="15.6" hidden="1">
      <c r="A188" s="1"/>
      <c r="B188" s="145" t="s">
        <v>5</v>
      </c>
      <c r="C188" s="145"/>
      <c r="D188" s="145"/>
      <c r="E188" s="145" t="str">
        <f>E8</f>
        <v>заочная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заочная</v>
      </c>
      <c r="N188" s="145"/>
      <c r="O188" s="145"/>
      <c r="P188" s="145"/>
    </row>
    <row r="189" spans="1:16" ht="15.6" hidden="1">
      <c r="A189" s="1"/>
      <c r="B189" s="145" t="s">
        <v>7</v>
      </c>
      <c r="C189" s="145"/>
      <c r="D189" s="145"/>
      <c r="E189" s="140">
        <f>E9</f>
        <v>4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4</v>
      </c>
      <c r="N189" s="140"/>
      <c r="O189" s="140"/>
      <c r="P189" s="47"/>
    </row>
    <row r="190" spans="1:16" ht="15.6" hidden="1">
      <c r="A190" s="1"/>
      <c r="B190" s="146" t="s">
        <v>8</v>
      </c>
      <c r="C190" s="146"/>
      <c r="D190" s="146"/>
      <c r="E190" s="141">
        <f>M130+1</f>
        <v>3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4</v>
      </c>
      <c r="N190" s="141"/>
      <c r="O190" s="141"/>
      <c r="P190" s="49"/>
    </row>
    <row r="191" spans="1:16" ht="46.5" hidden="1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hidden="1" customHeight="1" thickTop="1">
      <c r="A192" s="167">
        <v>45943</v>
      </c>
      <c r="B192" s="153" t="s">
        <v>15</v>
      </c>
      <c r="C192" s="16" t="s">
        <v>16</v>
      </c>
      <c r="D192" s="18">
        <f>'[3]7нед'!S136</f>
        <v>0</v>
      </c>
      <c r="E192" s="21">
        <f>'[3]7нед'!T136</f>
        <v>0</v>
      </c>
      <c r="F192" s="19">
        <f>'[3]7нед'!W136</f>
        <v>0</v>
      </c>
      <c r="G192" s="20">
        <f>'[3]7нед'!X136</f>
        <v>0</v>
      </c>
      <c r="H192" s="53"/>
      <c r="I192" s="167">
        <v>45950</v>
      </c>
      <c r="J192" s="158" t="s">
        <v>15</v>
      </c>
      <c r="K192" s="16" t="s">
        <v>16</v>
      </c>
      <c r="L192" s="18" t="str">
        <f>'[3]8нед'!S136</f>
        <v>пр</v>
      </c>
      <c r="M192" s="21" t="str">
        <f>'[3]8нед'!T136</f>
        <v>Применение методов искусственного интеллекта в анализе данных и управлении</v>
      </c>
      <c r="N192" s="19" t="str">
        <f>'[3]8нед'!W136</f>
        <v/>
      </c>
      <c r="O192" s="20" t="str">
        <f>'[3]8нед'!X136</f>
        <v/>
      </c>
      <c r="P192" s="58" t="s">
        <v>105</v>
      </c>
    </row>
    <row r="193" spans="1:16" ht="31.15" hidden="1">
      <c r="A193" s="168"/>
      <c r="B193" s="154"/>
      <c r="C193" s="16" t="s">
        <v>18</v>
      </c>
      <c r="D193" s="22">
        <f>'[3]7нед'!S137</f>
        <v>0</v>
      </c>
      <c r="E193" s="26">
        <f>'[3]7нед'!T137</f>
        <v>0</v>
      </c>
      <c r="F193" s="24">
        <f>'[3]7нед'!W137</f>
        <v>0</v>
      </c>
      <c r="G193" s="25">
        <f>'[3]7нед'!X137</f>
        <v>0</v>
      </c>
      <c r="H193" s="50"/>
      <c r="I193" s="170"/>
      <c r="J193" s="159"/>
      <c r="K193" s="16" t="s">
        <v>18</v>
      </c>
      <c r="L193" s="22" t="str">
        <f>'[3]8нед'!S137</f>
        <v>пр</v>
      </c>
      <c r="M193" s="26" t="str">
        <f>'[3]8нед'!T137</f>
        <v>Машинное обучение и анализ данных</v>
      </c>
      <c r="N193" s="24" t="str">
        <f>'[3]8нед'!W137</f>
        <v/>
      </c>
      <c r="O193" s="25" t="str">
        <f>'[3]8нед'!X137</f>
        <v/>
      </c>
      <c r="P193" s="57" t="s">
        <v>105</v>
      </c>
    </row>
    <row r="194" spans="1:16" ht="31.15" hidden="1">
      <c r="A194" s="168"/>
      <c r="B194" s="154"/>
      <c r="C194" s="16" t="s">
        <v>20</v>
      </c>
      <c r="D194" s="22">
        <f>'[3]7нед'!S138</f>
        <v>0</v>
      </c>
      <c r="E194" s="26">
        <f>'[3]7нед'!T138</f>
        <v>0</v>
      </c>
      <c r="F194" s="24">
        <f>'[3]7нед'!W138</f>
        <v>0</v>
      </c>
      <c r="G194" s="25">
        <f>'[3]7нед'!X138</f>
        <v>0</v>
      </c>
      <c r="H194" s="50"/>
      <c r="I194" s="170"/>
      <c r="J194" s="159"/>
      <c r="K194" s="16" t="s">
        <v>20</v>
      </c>
      <c r="L194" s="22" t="str">
        <f>'[3]8нед'!S138</f>
        <v>пр</v>
      </c>
      <c r="M194" s="26" t="str">
        <f>'[3]8нед'!T138</f>
        <v>Управление ИТ-проектами</v>
      </c>
      <c r="N194" s="24" t="str">
        <f>'[3]8нед'!W138</f>
        <v/>
      </c>
      <c r="O194" s="25" t="str">
        <f>'[3]8нед'!X138</f>
        <v/>
      </c>
      <c r="P194" s="57" t="s">
        <v>105</v>
      </c>
    </row>
    <row r="195" spans="1:16" ht="31.15" hidden="1">
      <c r="A195" s="168"/>
      <c r="B195" s="154"/>
      <c r="C195" s="16" t="s">
        <v>21</v>
      </c>
      <c r="D195" s="22">
        <f>'[3]7нед'!S139</f>
        <v>0</v>
      </c>
      <c r="E195" s="26">
        <f>'[3]7нед'!T139</f>
        <v>0</v>
      </c>
      <c r="F195" s="24">
        <f>'[3]7нед'!W139</f>
        <v>0</v>
      </c>
      <c r="G195" s="25">
        <f>'[3]7нед'!X139</f>
        <v>0</v>
      </c>
      <c r="H195" s="50"/>
      <c r="I195" s="170"/>
      <c r="J195" s="159"/>
      <c r="K195" s="16" t="s">
        <v>21</v>
      </c>
      <c r="L195" s="22">
        <f>'[3]8нед'!S139</f>
        <v>0</v>
      </c>
      <c r="M195" s="26">
        <f>'[3]8нед'!T139</f>
        <v>0</v>
      </c>
      <c r="N195" s="24">
        <f>'[3]8нед'!W139</f>
        <v>0</v>
      </c>
      <c r="O195" s="25">
        <f>'[3]8нед'!X139</f>
        <v>0</v>
      </c>
      <c r="P195" s="50"/>
    </row>
    <row r="196" spans="1:16" ht="31.15" hidden="1">
      <c r="A196" s="168"/>
      <c r="B196" s="154"/>
      <c r="C196" s="16" t="s">
        <v>22</v>
      </c>
      <c r="D196" s="22">
        <f>'[3]7нед'!S140</f>
        <v>0</v>
      </c>
      <c r="E196" s="26">
        <f>'[3]7нед'!T140</f>
        <v>0</v>
      </c>
      <c r="F196" s="24">
        <f>'[3]7нед'!W140</f>
        <v>0</v>
      </c>
      <c r="G196" s="25">
        <f>'[3]7нед'!X140</f>
        <v>0</v>
      </c>
      <c r="H196" s="50"/>
      <c r="I196" s="170"/>
      <c r="J196" s="159"/>
      <c r="K196" s="16" t="s">
        <v>22</v>
      </c>
      <c r="L196" s="22">
        <f>'[3]8нед'!S140</f>
        <v>0</v>
      </c>
      <c r="M196" s="26">
        <f>'[3]8нед'!T140</f>
        <v>0</v>
      </c>
      <c r="N196" s="24">
        <f>'[3]8нед'!W140</f>
        <v>0</v>
      </c>
      <c r="O196" s="25">
        <f>'[3]8нед'!X140</f>
        <v>0</v>
      </c>
      <c r="P196" s="50"/>
    </row>
    <row r="197" spans="1:16" ht="31.15" hidden="1">
      <c r="A197" s="168"/>
      <c r="B197" s="154"/>
      <c r="C197" s="16" t="s">
        <v>23</v>
      </c>
      <c r="D197" s="22">
        <f>'[3]7нед'!S141</f>
        <v>0</v>
      </c>
      <c r="E197" s="26">
        <f>'[3]7нед'!T141</f>
        <v>0</v>
      </c>
      <c r="F197" s="24">
        <f>'[3]7нед'!W141</f>
        <v>0</v>
      </c>
      <c r="G197" s="25">
        <f>'[3]7нед'!X141</f>
        <v>0</v>
      </c>
      <c r="H197" s="50"/>
      <c r="I197" s="170"/>
      <c r="J197" s="159"/>
      <c r="K197" s="16" t="s">
        <v>23</v>
      </c>
      <c r="L197" s="22">
        <f>'[3]8нед'!S141</f>
        <v>0</v>
      </c>
      <c r="M197" s="26">
        <f>'[3]8нед'!T141</f>
        <v>0</v>
      </c>
      <c r="N197" s="24">
        <f>'[3]8нед'!W141</f>
        <v>0</v>
      </c>
      <c r="O197" s="25">
        <f>'[3]8нед'!X141</f>
        <v>0</v>
      </c>
      <c r="P197" s="50"/>
    </row>
    <row r="198" spans="1:16" ht="31.15" hidden="1">
      <c r="A198" s="168"/>
      <c r="B198" s="154"/>
      <c r="C198" s="16" t="s">
        <v>24</v>
      </c>
      <c r="D198" s="22">
        <f>'[3]7нед'!S142</f>
        <v>0</v>
      </c>
      <c r="E198" s="26">
        <f>'[3]7нед'!T142</f>
        <v>0</v>
      </c>
      <c r="F198" s="24">
        <f>'[3]7нед'!W142</f>
        <v>0</v>
      </c>
      <c r="G198" s="25">
        <f>'[3]7нед'!X142</f>
        <v>0</v>
      </c>
      <c r="H198" s="50"/>
      <c r="I198" s="170"/>
      <c r="J198" s="159"/>
      <c r="K198" s="16" t="s">
        <v>24</v>
      </c>
      <c r="L198" s="22">
        <f>'[3]8нед'!S142</f>
        <v>0</v>
      </c>
      <c r="M198" s="26">
        <f>'[3]8нед'!T142</f>
        <v>0</v>
      </c>
      <c r="N198" s="24">
        <f>'[3]8нед'!W142</f>
        <v>0</v>
      </c>
      <c r="O198" s="25">
        <f>'[3]8нед'!X142</f>
        <v>0</v>
      </c>
      <c r="P198" s="50"/>
    </row>
    <row r="199" spans="1:16" ht="18.399999999999999" hidden="1" thickBot="1">
      <c r="A199" s="169"/>
      <c r="B199" s="155"/>
      <c r="C199" s="17"/>
      <c r="D199" s="27">
        <f>'[3]7нед'!S143</f>
        <v>0</v>
      </c>
      <c r="E199" s="28">
        <f>'[3]7нед'!T143</f>
        <v>0</v>
      </c>
      <c r="F199" s="29">
        <f>'[3]7нед'!W143</f>
        <v>0</v>
      </c>
      <c r="G199" s="30">
        <f>'[3]7нед'!X143</f>
        <v>0</v>
      </c>
      <c r="H199" s="51"/>
      <c r="I199" s="171"/>
      <c r="J199" s="160"/>
      <c r="K199" s="17"/>
      <c r="L199" s="27">
        <f>'[3]8нед'!S143</f>
        <v>0</v>
      </c>
      <c r="M199" s="28">
        <f>'[3]8нед'!T143</f>
        <v>0</v>
      </c>
      <c r="N199" s="29">
        <f>'[3]8нед'!W143</f>
        <v>0</v>
      </c>
      <c r="O199" s="30">
        <f>'[3]8нед'!X143</f>
        <v>0</v>
      </c>
      <c r="P199" s="51"/>
    </row>
    <row r="200" spans="1:16" ht="32.25" hidden="1" customHeight="1" thickTop="1">
      <c r="A200" s="167">
        <v>45944</v>
      </c>
      <c r="B200" s="153" t="s">
        <v>25</v>
      </c>
      <c r="C200" s="32" t="s">
        <v>16</v>
      </c>
      <c r="D200" s="18">
        <f>'[3]7нед'!S144</f>
        <v>0</v>
      </c>
      <c r="E200" s="21">
        <f>'[3]7нед'!T144</f>
        <v>0</v>
      </c>
      <c r="F200" s="19">
        <f>'[3]7нед'!W144</f>
        <v>0</v>
      </c>
      <c r="G200" s="20">
        <f>'[3]7нед'!X144</f>
        <v>0</v>
      </c>
      <c r="H200" s="53"/>
      <c r="I200" s="167">
        <v>45951</v>
      </c>
      <c r="J200" s="158" t="s">
        <v>25</v>
      </c>
      <c r="K200" s="32" t="s">
        <v>16</v>
      </c>
      <c r="L200" s="18" t="str">
        <f>'[3]8нед'!S144</f>
        <v>пр</v>
      </c>
      <c r="M200" s="21" t="str">
        <f>'[3]8нед'!T144</f>
        <v xml:space="preserve"> Основы програмной инженерии</v>
      </c>
      <c r="N200" s="19" t="str">
        <f>'[3]8нед'!W144</f>
        <v/>
      </c>
      <c r="O200" s="20" t="str">
        <f>'[3]8нед'!X144</f>
        <v/>
      </c>
      <c r="P200" s="58" t="s">
        <v>105</v>
      </c>
    </row>
    <row r="201" spans="1:16" ht="31.15" hidden="1">
      <c r="A201" s="168"/>
      <c r="B201" s="154"/>
      <c r="C201" s="16" t="s">
        <v>18</v>
      </c>
      <c r="D201" s="22">
        <f>'[3]7нед'!S145</f>
        <v>0</v>
      </c>
      <c r="E201" s="26">
        <f>'[3]7нед'!T145</f>
        <v>0</v>
      </c>
      <c r="F201" s="24">
        <f>'[3]7нед'!W145</f>
        <v>0</v>
      </c>
      <c r="G201" s="25">
        <f>'[3]7нед'!X145</f>
        <v>0</v>
      </c>
      <c r="H201" s="50"/>
      <c r="I201" s="170"/>
      <c r="J201" s="159"/>
      <c r="K201" s="16" t="s">
        <v>18</v>
      </c>
      <c r="L201" s="22" t="str">
        <f>'[3]8нед'!S145</f>
        <v>пр</v>
      </c>
      <c r="M201" s="26" t="str">
        <f>'[3]8нед'!T145</f>
        <v xml:space="preserve"> Основы програмной инженерии</v>
      </c>
      <c r="N201" s="24" t="str">
        <f>'[3]8нед'!W145</f>
        <v/>
      </c>
      <c r="O201" s="25" t="str">
        <f>'[3]8нед'!X145</f>
        <v/>
      </c>
      <c r="P201" s="57" t="s">
        <v>105</v>
      </c>
    </row>
    <row r="202" spans="1:16" ht="31.15" hidden="1">
      <c r="A202" s="168"/>
      <c r="B202" s="154"/>
      <c r="C202" s="16" t="s">
        <v>20</v>
      </c>
      <c r="D202" s="22" t="str">
        <f>'[3]7нед'!S146</f>
        <v>л</v>
      </c>
      <c r="E202" s="26" t="str">
        <f>'[3]7нед'!T146</f>
        <v>Теория систем и системный анализ</v>
      </c>
      <c r="F202" s="24" t="str">
        <f>'[3]7нед'!W146</f>
        <v/>
      </c>
      <c r="G202" s="25" t="str">
        <f>'[3]7нед'!X146</f>
        <v/>
      </c>
      <c r="H202" s="41" t="s">
        <v>105</v>
      </c>
      <c r="I202" s="170"/>
      <c r="J202" s="159"/>
      <c r="K202" s="16" t="s">
        <v>20</v>
      </c>
      <c r="L202" s="22">
        <f>'[3]8нед'!S146</f>
        <v>0</v>
      </c>
      <c r="M202" s="26">
        <f>'[3]8нед'!T146</f>
        <v>0</v>
      </c>
      <c r="N202" s="24">
        <f>'[3]8нед'!W146</f>
        <v>0</v>
      </c>
      <c r="O202" s="25">
        <f>'[3]8нед'!X146</f>
        <v>0</v>
      </c>
      <c r="P202" s="50"/>
    </row>
    <row r="203" spans="1:16" ht="53.65" hidden="1">
      <c r="A203" s="168"/>
      <c r="B203" s="154"/>
      <c r="C203" s="16" t="s">
        <v>21</v>
      </c>
      <c r="D203" s="22" t="str">
        <f>'[3]7нед'!S147</f>
        <v>л</v>
      </c>
      <c r="E203" s="26" t="str">
        <f>'[3]7нед'!T147</f>
        <v>Применение методов искусственного интеллекта в анализе данных и управлении</v>
      </c>
      <c r="F203" s="24" t="str">
        <f>'[3]7нед'!W147</f>
        <v/>
      </c>
      <c r="G203" s="25" t="str">
        <f>'[3]7нед'!X147</f>
        <v/>
      </c>
      <c r="H203" s="41" t="s">
        <v>105</v>
      </c>
      <c r="I203" s="170"/>
      <c r="J203" s="159"/>
      <c r="K203" s="16" t="s">
        <v>21</v>
      </c>
      <c r="L203" s="22">
        <f>'[3]8нед'!S147</f>
        <v>0</v>
      </c>
      <c r="M203" s="26">
        <f>'[3]8нед'!T147</f>
        <v>0</v>
      </c>
      <c r="N203" s="24">
        <f>'[3]8нед'!W147</f>
        <v>0</v>
      </c>
      <c r="O203" s="25">
        <f>'[3]8нед'!X147</f>
        <v>0</v>
      </c>
      <c r="P203" s="50"/>
    </row>
    <row r="204" spans="1:16" ht="31.15" hidden="1">
      <c r="A204" s="168"/>
      <c r="B204" s="154"/>
      <c r="C204" s="16" t="s">
        <v>22</v>
      </c>
      <c r="D204" s="22">
        <f>'[3]7нед'!S148</f>
        <v>0</v>
      </c>
      <c r="E204" s="26">
        <f>'[3]7нед'!T148</f>
        <v>0</v>
      </c>
      <c r="F204" s="24">
        <f>'[3]7нед'!W148</f>
        <v>0</v>
      </c>
      <c r="G204" s="25">
        <f>'[3]7нед'!X148</f>
        <v>0</v>
      </c>
      <c r="H204" s="50"/>
      <c r="I204" s="170"/>
      <c r="J204" s="159"/>
      <c r="K204" s="16" t="s">
        <v>22</v>
      </c>
      <c r="L204" s="22">
        <f>'[3]8нед'!S148</f>
        <v>0</v>
      </c>
      <c r="M204" s="26">
        <f>'[3]8нед'!T148</f>
        <v>0</v>
      </c>
      <c r="N204" s="24">
        <f>'[3]8нед'!W148</f>
        <v>0</v>
      </c>
      <c r="O204" s="25">
        <f>'[3]8нед'!X148</f>
        <v>0</v>
      </c>
      <c r="P204" s="50"/>
    </row>
    <row r="205" spans="1:16" ht="31.15" hidden="1">
      <c r="A205" s="168"/>
      <c r="B205" s="154"/>
      <c r="C205" s="16" t="s">
        <v>23</v>
      </c>
      <c r="D205" s="22">
        <f>'[3]7нед'!S149</f>
        <v>0</v>
      </c>
      <c r="E205" s="26">
        <f>'[3]7нед'!T149</f>
        <v>0</v>
      </c>
      <c r="F205" s="24">
        <f>'[3]7нед'!W149</f>
        <v>0</v>
      </c>
      <c r="G205" s="25">
        <f>'[3]7нед'!X149</f>
        <v>0</v>
      </c>
      <c r="H205" s="50"/>
      <c r="I205" s="170"/>
      <c r="J205" s="159"/>
      <c r="K205" s="16" t="s">
        <v>23</v>
      </c>
      <c r="L205" s="22">
        <f>'[3]8нед'!S149</f>
        <v>0</v>
      </c>
      <c r="M205" s="26">
        <f>'[3]8нед'!T149</f>
        <v>0</v>
      </c>
      <c r="N205" s="24">
        <f>'[3]8нед'!W149</f>
        <v>0</v>
      </c>
      <c r="O205" s="25">
        <f>'[3]8нед'!X149</f>
        <v>0</v>
      </c>
      <c r="P205" s="50"/>
    </row>
    <row r="206" spans="1:16" ht="31.15" hidden="1">
      <c r="A206" s="168"/>
      <c r="B206" s="154"/>
      <c r="C206" s="16" t="s">
        <v>24</v>
      </c>
      <c r="D206" s="22">
        <f>'[3]7нед'!S150</f>
        <v>0</v>
      </c>
      <c r="E206" s="26">
        <f>'[3]7нед'!T150</f>
        <v>0</v>
      </c>
      <c r="F206" s="24">
        <f>'[3]7нед'!W150</f>
        <v>0</v>
      </c>
      <c r="G206" s="25">
        <f>'[3]7нед'!X150</f>
        <v>0</v>
      </c>
      <c r="H206" s="50"/>
      <c r="I206" s="170"/>
      <c r="J206" s="159"/>
      <c r="K206" s="16" t="s">
        <v>24</v>
      </c>
      <c r="L206" s="22">
        <f>'[3]8нед'!S150</f>
        <v>0</v>
      </c>
      <c r="M206" s="26">
        <f>'[3]8нед'!T150</f>
        <v>0</v>
      </c>
      <c r="N206" s="24">
        <f>'[3]8нед'!W150</f>
        <v>0</v>
      </c>
      <c r="O206" s="25">
        <f>'[3]8нед'!X150</f>
        <v>0</v>
      </c>
      <c r="P206" s="50"/>
    </row>
    <row r="207" spans="1:16" ht="18.399999999999999" hidden="1" thickBot="1">
      <c r="A207" s="169"/>
      <c r="B207" s="155"/>
      <c r="C207" s="17"/>
      <c r="D207" s="27">
        <f>'[3]7нед'!S151</f>
        <v>0</v>
      </c>
      <c r="E207" s="28">
        <f>'[3]7нед'!T151</f>
        <v>0</v>
      </c>
      <c r="F207" s="29">
        <f>'[3]7нед'!W151</f>
        <v>0</v>
      </c>
      <c r="G207" s="30">
        <f>'[3]7нед'!X151</f>
        <v>0</v>
      </c>
      <c r="H207" s="51"/>
      <c r="I207" s="171"/>
      <c r="J207" s="160"/>
      <c r="K207" s="17"/>
      <c r="L207" s="27">
        <f>'[3]8нед'!S151</f>
        <v>0</v>
      </c>
      <c r="M207" s="28">
        <f>'[3]8нед'!T151</f>
        <v>0</v>
      </c>
      <c r="N207" s="29">
        <f>'[3]8нед'!W151</f>
        <v>0</v>
      </c>
      <c r="O207" s="30">
        <f>'[3]8нед'!X151</f>
        <v>0</v>
      </c>
      <c r="P207" s="51"/>
    </row>
    <row r="208" spans="1:16" ht="48" hidden="1" customHeight="1" thickTop="1">
      <c r="A208" s="172">
        <v>45945</v>
      </c>
      <c r="B208" s="161" t="s">
        <v>30</v>
      </c>
      <c r="C208" s="32" t="s">
        <v>16</v>
      </c>
      <c r="D208" s="18">
        <f>'[3]7нед'!S152</f>
        <v>0</v>
      </c>
      <c r="E208" s="21">
        <f>'[3]7нед'!T152</f>
        <v>0</v>
      </c>
      <c r="F208" s="19">
        <f>'[3]7нед'!W152</f>
        <v>0</v>
      </c>
      <c r="G208" s="20">
        <f>'[3]7нед'!X152</f>
        <v>0</v>
      </c>
      <c r="H208" s="53"/>
      <c r="I208" s="172">
        <v>45952</v>
      </c>
      <c r="J208" s="164" t="s">
        <v>30</v>
      </c>
      <c r="K208" s="32" t="s">
        <v>16</v>
      </c>
      <c r="L208" s="18">
        <f>'[3]8нед'!S152</f>
        <v>0</v>
      </c>
      <c r="M208" s="21">
        <f>'[3]8нед'!T152</f>
        <v>0</v>
      </c>
      <c r="N208" s="19">
        <f>'[3]8нед'!W152</f>
        <v>0</v>
      </c>
      <c r="O208" s="20">
        <f>'[3]8нед'!X152</f>
        <v>0</v>
      </c>
      <c r="P208" s="53"/>
    </row>
    <row r="209" spans="1:16" ht="31.15" hidden="1">
      <c r="A209" s="173"/>
      <c r="B209" s="162"/>
      <c r="C209" s="16" t="s">
        <v>18</v>
      </c>
      <c r="D209" s="22">
        <f>'[3]7нед'!S153</f>
        <v>0</v>
      </c>
      <c r="E209" s="26">
        <f>'[3]7нед'!T153</f>
        <v>0</v>
      </c>
      <c r="F209" s="24">
        <f>'[3]7нед'!W153</f>
        <v>0</v>
      </c>
      <c r="G209" s="25">
        <f>'[3]7нед'!X153</f>
        <v>0</v>
      </c>
      <c r="H209" s="50"/>
      <c r="I209" s="173"/>
      <c r="J209" s="165"/>
      <c r="K209" s="16" t="s">
        <v>18</v>
      </c>
      <c r="L209" s="22" t="str">
        <f>'[3]8нед'!S153</f>
        <v>пр</v>
      </c>
      <c r="M209" s="26" t="str">
        <f>'[3]8нед'!T153</f>
        <v>Управление ИТ-проектами</v>
      </c>
      <c r="N209" s="24" t="str">
        <f>'[3]8нед'!W153</f>
        <v/>
      </c>
      <c r="O209" s="25" t="str">
        <f>'[3]8нед'!X153</f>
        <v/>
      </c>
      <c r="P209" s="57" t="s">
        <v>105</v>
      </c>
    </row>
    <row r="210" spans="1:16" ht="53.65" hidden="1">
      <c r="A210" s="173"/>
      <c r="B210" s="162"/>
      <c r="C210" s="16" t="s">
        <v>20</v>
      </c>
      <c r="D210" s="22" t="str">
        <f>'[3]7нед'!S154</f>
        <v>л</v>
      </c>
      <c r="E210" s="26" t="str">
        <f>'[3]7нед'!T154</f>
        <v>Теоретико-множественный и информационный анализ</v>
      </c>
      <c r="F210" s="24" t="str">
        <f>'[3]7нед'!W154</f>
        <v/>
      </c>
      <c r="G210" s="25" t="str">
        <f>'[3]7нед'!X154</f>
        <v/>
      </c>
      <c r="H210" s="41" t="s">
        <v>105</v>
      </c>
      <c r="I210" s="173"/>
      <c r="J210" s="165"/>
      <c r="K210" s="16" t="s">
        <v>20</v>
      </c>
      <c r="L210" s="22" t="str">
        <f>'[3]8нед'!S154</f>
        <v>пр</v>
      </c>
      <c r="M210" s="26" t="str">
        <f>'[3]8нед'!T154</f>
        <v>Теоретико-множественный и информационный анализ</v>
      </c>
      <c r="N210" s="24" t="str">
        <f>'[3]8нед'!W154</f>
        <v/>
      </c>
      <c r="O210" s="25" t="str">
        <f>'[3]8нед'!X154</f>
        <v/>
      </c>
      <c r="P210" s="50" t="s">
        <v>105</v>
      </c>
    </row>
    <row r="211" spans="1:16" ht="35.85" hidden="1">
      <c r="A211" s="173"/>
      <c r="B211" s="162"/>
      <c r="C211" s="16" t="s">
        <v>21</v>
      </c>
      <c r="D211" s="22" t="str">
        <f>'[3]7нед'!S155</f>
        <v>л</v>
      </c>
      <c r="E211" s="26" t="str">
        <f>'[3]7нед'!T155</f>
        <v>Управление ИТ-проектами</v>
      </c>
      <c r="F211" s="24" t="str">
        <f>'[3]7нед'!W155</f>
        <v/>
      </c>
      <c r="G211" s="25" t="str">
        <f>'[3]7нед'!X155</f>
        <v/>
      </c>
      <c r="H211" s="41" t="s">
        <v>105</v>
      </c>
      <c r="I211" s="173"/>
      <c r="J211" s="165"/>
      <c r="K211" s="16" t="s">
        <v>21</v>
      </c>
      <c r="L211" s="22" t="str">
        <f>'[3]8нед'!S155</f>
        <v>пр</v>
      </c>
      <c r="M211" s="26" t="str">
        <f>'[3]8нед'!T155</f>
        <v>Теоретико-множественный и информационный анализ</v>
      </c>
      <c r="N211" s="24" t="str">
        <f>'[3]8нед'!W155</f>
        <v/>
      </c>
      <c r="O211" s="25" t="str">
        <f>'[3]8нед'!X155</f>
        <v/>
      </c>
      <c r="P211" s="57" t="s">
        <v>105</v>
      </c>
    </row>
    <row r="212" spans="1:16" ht="31.15" hidden="1">
      <c r="A212" s="173"/>
      <c r="B212" s="162"/>
      <c r="C212" s="16" t="s">
        <v>22</v>
      </c>
      <c r="D212" s="22">
        <f>'[3]7нед'!S156</f>
        <v>0</v>
      </c>
      <c r="E212" s="26">
        <f>'[3]7нед'!T156</f>
        <v>0</v>
      </c>
      <c r="F212" s="24">
        <f>'[3]7нед'!W156</f>
        <v>0</v>
      </c>
      <c r="G212" s="25">
        <f>'[3]7нед'!X156</f>
        <v>0</v>
      </c>
      <c r="H212" s="50"/>
      <c r="I212" s="173"/>
      <c r="J212" s="165"/>
      <c r="K212" s="16" t="s">
        <v>22</v>
      </c>
      <c r="L212" s="22">
        <f>'[3]8нед'!S156</f>
        <v>0</v>
      </c>
      <c r="M212" s="26">
        <f>'[3]8нед'!T156</f>
        <v>0</v>
      </c>
      <c r="N212" s="24">
        <f>'[3]8нед'!W156</f>
        <v>0</v>
      </c>
      <c r="O212" s="25">
        <f>'[3]8нед'!X156</f>
        <v>0</v>
      </c>
      <c r="P212" s="50"/>
    </row>
    <row r="213" spans="1:16" ht="31.15" hidden="1">
      <c r="A213" s="173"/>
      <c r="B213" s="162"/>
      <c r="C213" s="16" t="s">
        <v>23</v>
      </c>
      <c r="D213" s="22">
        <f>'[3]7нед'!S157</f>
        <v>0</v>
      </c>
      <c r="E213" s="26">
        <f>'[3]7нед'!T157</f>
        <v>0</v>
      </c>
      <c r="F213" s="24">
        <f>'[3]7нед'!W157</f>
        <v>0</v>
      </c>
      <c r="G213" s="25">
        <f>'[3]7нед'!X157</f>
        <v>0</v>
      </c>
      <c r="H213" s="50"/>
      <c r="I213" s="173"/>
      <c r="J213" s="165"/>
      <c r="K213" s="16" t="s">
        <v>23</v>
      </c>
      <c r="L213" s="22">
        <f>'[3]8нед'!S157</f>
        <v>0</v>
      </c>
      <c r="M213" s="26">
        <f>'[3]8нед'!T157</f>
        <v>0</v>
      </c>
      <c r="N213" s="24">
        <f>'[3]8нед'!W157</f>
        <v>0</v>
      </c>
      <c r="O213" s="25">
        <f>'[3]8нед'!X157</f>
        <v>0</v>
      </c>
      <c r="P213" s="50"/>
    </row>
    <row r="214" spans="1:16" ht="31.15" hidden="1">
      <c r="A214" s="173"/>
      <c r="B214" s="162"/>
      <c r="C214" s="16" t="s">
        <v>24</v>
      </c>
      <c r="D214" s="22">
        <f>'[3]7нед'!S158</f>
        <v>0</v>
      </c>
      <c r="E214" s="26">
        <f>'[3]7нед'!T158</f>
        <v>0</v>
      </c>
      <c r="F214" s="24">
        <f>'[3]7нед'!W158</f>
        <v>0</v>
      </c>
      <c r="G214" s="25">
        <f>'[3]7нед'!X158</f>
        <v>0</v>
      </c>
      <c r="H214" s="50"/>
      <c r="I214" s="173"/>
      <c r="J214" s="165"/>
      <c r="K214" s="16" t="s">
        <v>24</v>
      </c>
      <c r="L214" s="22">
        <f>'[3]8нед'!S158</f>
        <v>0</v>
      </c>
      <c r="M214" s="26">
        <f>'[3]8нед'!T158</f>
        <v>0</v>
      </c>
      <c r="N214" s="24">
        <f>'[3]8нед'!W158</f>
        <v>0</v>
      </c>
      <c r="O214" s="25">
        <f>'[3]8нед'!X158</f>
        <v>0</v>
      </c>
      <c r="P214" s="50"/>
    </row>
    <row r="215" spans="1:16" ht="18.399999999999999" hidden="1" thickBot="1">
      <c r="A215" s="174"/>
      <c r="B215" s="163"/>
      <c r="C215" s="17"/>
      <c r="D215" s="27">
        <f>'[3]7нед'!S159</f>
        <v>0</v>
      </c>
      <c r="E215" s="28">
        <f>'[3]7нед'!T159</f>
        <v>0</v>
      </c>
      <c r="F215" s="29">
        <f>'[3]7нед'!W159</f>
        <v>0</v>
      </c>
      <c r="G215" s="30">
        <f>'[3]7нед'!X159</f>
        <v>0</v>
      </c>
      <c r="H215" s="51"/>
      <c r="I215" s="174"/>
      <c r="J215" s="166"/>
      <c r="K215" s="17"/>
      <c r="L215" s="27">
        <f>'[3]8нед'!S159</f>
        <v>0</v>
      </c>
      <c r="M215" s="28">
        <f>'[3]8нед'!T159</f>
        <v>0</v>
      </c>
      <c r="N215" s="29">
        <f>'[3]8нед'!W159</f>
        <v>0</v>
      </c>
      <c r="O215" s="30">
        <f>'[3]8нед'!X159</f>
        <v>0</v>
      </c>
      <c r="P215" s="51"/>
    </row>
    <row r="216" spans="1:16" ht="48" hidden="1" customHeight="1" thickTop="1">
      <c r="A216" s="167">
        <v>45946</v>
      </c>
      <c r="B216" s="153" t="s">
        <v>32</v>
      </c>
      <c r="C216" s="32" t="s">
        <v>16</v>
      </c>
      <c r="D216" s="18">
        <f>'[3]7нед'!S160</f>
        <v>0</v>
      </c>
      <c r="E216" s="21">
        <f>'[3]7нед'!T160</f>
        <v>0</v>
      </c>
      <c r="F216" s="19">
        <f>'[3]7нед'!W160</f>
        <v>0</v>
      </c>
      <c r="G216" s="20">
        <f>'[3]7нед'!X160</f>
        <v>0</v>
      </c>
      <c r="H216" s="53"/>
      <c r="I216" s="167">
        <v>45953</v>
      </c>
      <c r="J216" s="158" t="s">
        <v>32</v>
      </c>
      <c r="K216" s="32" t="s">
        <v>16</v>
      </c>
      <c r="L216" s="18">
        <f>'[3]8нед'!S160</f>
        <v>0</v>
      </c>
      <c r="M216" s="21">
        <f>'[3]8нед'!T160</f>
        <v>0</v>
      </c>
      <c r="N216" s="19">
        <f>'[3]8нед'!W160</f>
        <v>0</v>
      </c>
      <c r="O216" s="20">
        <f>'[3]8нед'!X160</f>
        <v>0</v>
      </c>
      <c r="P216" s="53"/>
    </row>
    <row r="217" spans="1:16" ht="35.85" hidden="1">
      <c r="A217" s="168"/>
      <c r="B217" s="154"/>
      <c r="C217" s="16" t="s">
        <v>18</v>
      </c>
      <c r="D217" s="22" t="str">
        <f>'[3]7нед'!S161</f>
        <v>пр</v>
      </c>
      <c r="E217" s="26" t="str">
        <f>'[3]7нед'!T161</f>
        <v>Иностранный язык для специальных целей</v>
      </c>
      <c r="F217" s="24" t="str">
        <f>'[3]7нед'!W161</f>
        <v/>
      </c>
      <c r="G217" s="25" t="str">
        <f>'[3]7нед'!X161</f>
        <v/>
      </c>
      <c r="H217" s="41" t="s">
        <v>106</v>
      </c>
      <c r="I217" s="170"/>
      <c r="J217" s="159"/>
      <c r="K217" s="16" t="s">
        <v>18</v>
      </c>
      <c r="L217" s="22" t="str">
        <f>'[3]8нед'!S161</f>
        <v>пр</v>
      </c>
      <c r="M217" s="26" t="str">
        <f>'[3]8нед'!T161</f>
        <v>Иностранный язык для специальных целей</v>
      </c>
      <c r="N217" s="24" t="str">
        <f>'[3]8нед'!W161</f>
        <v/>
      </c>
      <c r="O217" s="25" t="str">
        <f>'[3]8нед'!X161</f>
        <v/>
      </c>
      <c r="P217" s="41" t="s">
        <v>106</v>
      </c>
    </row>
    <row r="218" spans="1:16" ht="31.15" hidden="1">
      <c r="A218" s="168"/>
      <c r="B218" s="154"/>
      <c r="C218" s="16" t="s">
        <v>20</v>
      </c>
      <c r="D218" s="22" t="str">
        <f>'[3]7нед'!S162</f>
        <v>л</v>
      </c>
      <c r="E218" s="26" t="str">
        <f>'[3]7нед'!T162</f>
        <v>Машинное обучение и анализ данных</v>
      </c>
      <c r="F218" s="24" t="str">
        <f>'[3]7нед'!W162</f>
        <v/>
      </c>
      <c r="G218" s="25" t="str">
        <f>'[3]7нед'!X162</f>
        <v/>
      </c>
      <c r="H218" s="41" t="s">
        <v>105</v>
      </c>
      <c r="I218" s="170"/>
      <c r="J218" s="159"/>
      <c r="K218" s="16" t="s">
        <v>20</v>
      </c>
      <c r="L218" s="22" t="str">
        <f>'[3]8нед'!S162</f>
        <v>пр</v>
      </c>
      <c r="M218" s="26" t="str">
        <f>'[3]8нед'!T162</f>
        <v>Теория систем и системный анализ</v>
      </c>
      <c r="N218" s="24" t="str">
        <f>'[3]8нед'!W162</f>
        <v/>
      </c>
      <c r="O218" s="25" t="str">
        <f>'[3]8нед'!X162</f>
        <v/>
      </c>
      <c r="P218" s="57" t="s">
        <v>105</v>
      </c>
    </row>
    <row r="219" spans="1:16" ht="31.15" hidden="1">
      <c r="A219" s="168"/>
      <c r="B219" s="154"/>
      <c r="C219" s="16" t="s">
        <v>21</v>
      </c>
      <c r="D219" s="22" t="str">
        <f>'[3]7нед'!S163</f>
        <v>л</v>
      </c>
      <c r="E219" s="26" t="str">
        <f>'[3]7нед'!T163</f>
        <v>Основы програмной инженерии</v>
      </c>
      <c r="F219" s="24" t="str">
        <f>'[3]7нед'!W163</f>
        <v/>
      </c>
      <c r="G219" s="25" t="str">
        <f>'[3]7нед'!X163</f>
        <v/>
      </c>
      <c r="H219" s="41" t="s">
        <v>105</v>
      </c>
      <c r="I219" s="170"/>
      <c r="J219" s="159"/>
      <c r="K219" s="16" t="s">
        <v>21</v>
      </c>
      <c r="L219" s="22" t="str">
        <f>'[3]8нед'!S163</f>
        <v>пр</v>
      </c>
      <c r="M219" s="26" t="str">
        <f>'[3]8нед'!T163</f>
        <v>Теория систем и системный анализ</v>
      </c>
      <c r="N219" s="24" t="str">
        <f>'[3]8нед'!W163</f>
        <v/>
      </c>
      <c r="O219" s="25" t="str">
        <f>'[3]8нед'!X163</f>
        <v/>
      </c>
      <c r="P219" s="57" t="s">
        <v>105</v>
      </c>
    </row>
    <row r="220" spans="1:16" ht="31.15" hidden="1">
      <c r="A220" s="168"/>
      <c r="B220" s="154"/>
      <c r="C220" s="16" t="s">
        <v>22</v>
      </c>
      <c r="D220" s="22">
        <f>'[3]7нед'!S164</f>
        <v>0</v>
      </c>
      <c r="E220" s="26">
        <f>'[3]7нед'!T164</f>
        <v>0</v>
      </c>
      <c r="F220" s="24">
        <f>'[3]7нед'!W164</f>
        <v>0</v>
      </c>
      <c r="G220" s="25">
        <f>'[3]7нед'!X164</f>
        <v>0</v>
      </c>
      <c r="H220" s="50"/>
      <c r="I220" s="170"/>
      <c r="J220" s="159"/>
      <c r="K220" s="16" t="s">
        <v>22</v>
      </c>
      <c r="L220" s="22">
        <f>'[3]8нед'!S164</f>
        <v>0</v>
      </c>
      <c r="M220" s="26">
        <f>'[3]8нед'!T164</f>
        <v>0</v>
      </c>
      <c r="N220" s="24">
        <f>'[3]8нед'!W164</f>
        <v>0</v>
      </c>
      <c r="O220" s="25">
        <f>'[3]8нед'!X164</f>
        <v>0</v>
      </c>
      <c r="P220" s="50"/>
    </row>
    <row r="221" spans="1:16" ht="31.15" hidden="1">
      <c r="A221" s="168"/>
      <c r="B221" s="154"/>
      <c r="C221" s="16" t="s">
        <v>23</v>
      </c>
      <c r="D221" s="22">
        <f>'[3]7нед'!S165</f>
        <v>0</v>
      </c>
      <c r="E221" s="26">
        <f>'[3]7нед'!T165</f>
        <v>0</v>
      </c>
      <c r="F221" s="24">
        <f>'[3]7нед'!W165</f>
        <v>0</v>
      </c>
      <c r="G221" s="25">
        <f>'[3]7нед'!X165</f>
        <v>0</v>
      </c>
      <c r="H221" s="50"/>
      <c r="I221" s="170"/>
      <c r="J221" s="159"/>
      <c r="K221" s="16" t="s">
        <v>23</v>
      </c>
      <c r="L221" s="22">
        <f>'[3]8нед'!S165</f>
        <v>0</v>
      </c>
      <c r="M221" s="26">
        <f>'[3]8нед'!T165</f>
        <v>0</v>
      </c>
      <c r="N221" s="24">
        <f>'[3]8нед'!W165</f>
        <v>0</v>
      </c>
      <c r="O221" s="25">
        <f>'[3]8нед'!X165</f>
        <v>0</v>
      </c>
      <c r="P221" s="50"/>
    </row>
    <row r="222" spans="1:16" ht="31.15" hidden="1">
      <c r="A222" s="168"/>
      <c r="B222" s="154"/>
      <c r="C222" s="16" t="s">
        <v>24</v>
      </c>
      <c r="D222" s="22">
        <f>'[3]7нед'!S166</f>
        <v>0</v>
      </c>
      <c r="E222" s="26">
        <f>'[3]7нед'!T166</f>
        <v>0</v>
      </c>
      <c r="F222" s="24">
        <f>'[3]7нед'!W166</f>
        <v>0</v>
      </c>
      <c r="G222" s="25">
        <f>'[3]7нед'!X166</f>
        <v>0</v>
      </c>
      <c r="H222" s="50"/>
      <c r="I222" s="170"/>
      <c r="J222" s="159"/>
      <c r="K222" s="16" t="s">
        <v>24</v>
      </c>
      <c r="L222" s="22">
        <f>'[3]8нед'!S166</f>
        <v>0</v>
      </c>
      <c r="M222" s="26">
        <f>'[3]8нед'!T166</f>
        <v>0</v>
      </c>
      <c r="N222" s="24">
        <f>'[3]8нед'!W166</f>
        <v>0</v>
      </c>
      <c r="O222" s="25">
        <f>'[3]8нед'!X166</f>
        <v>0</v>
      </c>
      <c r="P222" s="50"/>
    </row>
    <row r="223" spans="1:16" ht="18.399999999999999" hidden="1" thickBot="1">
      <c r="A223" s="169"/>
      <c r="B223" s="155"/>
      <c r="C223" s="17"/>
      <c r="D223" s="27">
        <f>'[3]7нед'!S167</f>
        <v>0</v>
      </c>
      <c r="E223" s="28">
        <f>'[3]7нед'!T167</f>
        <v>0</v>
      </c>
      <c r="F223" s="29">
        <f>'[3]7нед'!W167</f>
        <v>0</v>
      </c>
      <c r="G223" s="30">
        <f>'[3]7нед'!X167</f>
        <v>0</v>
      </c>
      <c r="H223" s="51"/>
      <c r="I223" s="171"/>
      <c r="J223" s="160"/>
      <c r="K223" s="17"/>
      <c r="L223" s="27">
        <f>'[3]8нед'!S167</f>
        <v>0</v>
      </c>
      <c r="M223" s="28">
        <f>'[3]8нед'!T167</f>
        <v>0</v>
      </c>
      <c r="N223" s="29">
        <f>'[3]8нед'!W167</f>
        <v>0</v>
      </c>
      <c r="O223" s="30">
        <f>'[3]8нед'!X167</f>
        <v>0</v>
      </c>
      <c r="P223" s="51"/>
    </row>
    <row r="224" spans="1:16" ht="48" hidden="1" customHeight="1" thickTop="1">
      <c r="A224" s="167">
        <v>45947</v>
      </c>
      <c r="B224" s="153" t="s">
        <v>34</v>
      </c>
      <c r="C224" s="32" t="s">
        <v>16</v>
      </c>
      <c r="D224" s="18">
        <f>'[3]7нед'!S168</f>
        <v>0</v>
      </c>
      <c r="E224" s="21">
        <f>'[3]7нед'!T168</f>
        <v>0</v>
      </c>
      <c r="F224" s="19">
        <f>'[3]7нед'!W168</f>
        <v>0</v>
      </c>
      <c r="G224" s="20">
        <f>'[3]7нед'!X168</f>
        <v>0</v>
      </c>
      <c r="H224" s="53"/>
      <c r="I224" s="167">
        <v>45954</v>
      </c>
      <c r="J224" s="158" t="s">
        <v>34</v>
      </c>
      <c r="K224" s="32" t="s">
        <v>16</v>
      </c>
      <c r="L224" s="18">
        <f>'[3]8нед'!S168</f>
        <v>0</v>
      </c>
      <c r="M224" s="21">
        <f>'[3]8нед'!T168</f>
        <v>0</v>
      </c>
      <c r="N224" s="19">
        <f>'[3]8нед'!W168</f>
        <v>0</v>
      </c>
      <c r="O224" s="20">
        <f>'[3]8нед'!X168</f>
        <v>0</v>
      </c>
      <c r="P224" s="53"/>
    </row>
    <row r="225" spans="1:16" ht="31.15" hidden="1">
      <c r="A225" s="168"/>
      <c r="B225" s="154"/>
      <c r="C225" s="16" t="s">
        <v>18</v>
      </c>
      <c r="D225" s="22" t="str">
        <f>'[3]7нед'!S169</f>
        <v>л</v>
      </c>
      <c r="E225" s="26" t="str">
        <f>'[3]7нед'!T169</f>
        <v xml:space="preserve">Философия научного познания </v>
      </c>
      <c r="F225" s="24" t="str">
        <f>'[3]7нед'!W169</f>
        <v/>
      </c>
      <c r="G225" s="25" t="str">
        <f>'[3]7нед'!X169</f>
        <v/>
      </c>
      <c r="H225" s="41" t="s">
        <v>107</v>
      </c>
      <c r="I225" s="170"/>
      <c r="J225" s="159"/>
      <c r="K225" s="16" t="s">
        <v>18</v>
      </c>
      <c r="L225" s="22" t="str">
        <f>'[3]8нед'!S169</f>
        <v>пр</v>
      </c>
      <c r="M225" s="26" t="str">
        <f>'[3]8нед'!T169</f>
        <v xml:space="preserve">Философия научного познания </v>
      </c>
      <c r="N225" s="24" t="str">
        <f>'[3]8нед'!W169</f>
        <v/>
      </c>
      <c r="O225" s="25" t="str">
        <f>'[3]8нед'!X169</f>
        <v/>
      </c>
      <c r="P225" s="41" t="s">
        <v>108</v>
      </c>
    </row>
    <row r="226" spans="1:16" ht="35.85" hidden="1">
      <c r="A226" s="168"/>
      <c r="B226" s="154"/>
      <c r="C226" s="16" t="s">
        <v>20</v>
      </c>
      <c r="D226" s="22" t="str">
        <f>'[3]7нед'!S170</f>
        <v>л</v>
      </c>
      <c r="E226" s="26" t="str">
        <f>'[3]7нед'!T170</f>
        <v>Методология исследовательской деятельности</v>
      </c>
      <c r="F226" s="24" t="str">
        <f>'[3]7нед'!W170</f>
        <v/>
      </c>
      <c r="G226" s="25" t="str">
        <f>'[3]7нед'!X170</f>
        <v/>
      </c>
      <c r="H226" s="41" t="s">
        <v>109</v>
      </c>
      <c r="I226" s="170"/>
      <c r="J226" s="159"/>
      <c r="K226" s="16" t="s">
        <v>20</v>
      </c>
      <c r="L226" s="22" t="str">
        <f>'[3]8нед'!S170</f>
        <v>пр</v>
      </c>
      <c r="M226" s="26" t="str">
        <f>'[3]8нед'!T170</f>
        <v>Методология исследовательской деятельности</v>
      </c>
      <c r="N226" s="24" t="str">
        <f>'[3]8нед'!W170</f>
        <v/>
      </c>
      <c r="O226" s="25" t="str">
        <f>'[3]8нед'!X170</f>
        <v/>
      </c>
      <c r="P226" s="41" t="s">
        <v>110</v>
      </c>
    </row>
    <row r="227" spans="1:16" ht="31.15" hidden="1">
      <c r="A227" s="168"/>
      <c r="B227" s="154"/>
      <c r="C227" s="16" t="s">
        <v>21</v>
      </c>
      <c r="D227" s="22">
        <f>'[3]7нед'!S171</f>
        <v>0</v>
      </c>
      <c r="E227" s="26">
        <f>'[3]7нед'!T171</f>
        <v>0</v>
      </c>
      <c r="F227" s="24">
        <f>'[3]7нед'!W171</f>
        <v>0</v>
      </c>
      <c r="G227" s="25">
        <f>'[3]7нед'!X171</f>
        <v>0</v>
      </c>
      <c r="H227" s="50"/>
      <c r="I227" s="170"/>
      <c r="J227" s="159"/>
      <c r="K227" s="16" t="s">
        <v>21</v>
      </c>
      <c r="L227" s="22">
        <f>'[3]8нед'!S171</f>
        <v>0</v>
      </c>
      <c r="M227" s="26">
        <f>'[3]8нед'!T171</f>
        <v>0</v>
      </c>
      <c r="N227" s="24">
        <f>'[3]8нед'!W171</f>
        <v>0</v>
      </c>
      <c r="O227" s="25">
        <f>'[3]8нед'!X171</f>
        <v>0</v>
      </c>
      <c r="P227" s="50"/>
    </row>
    <row r="228" spans="1:16" ht="31.15" hidden="1">
      <c r="A228" s="168"/>
      <c r="B228" s="154"/>
      <c r="C228" s="16" t="s">
        <v>22</v>
      </c>
      <c r="D228" s="22">
        <f>'[3]7нед'!S172</f>
        <v>0</v>
      </c>
      <c r="E228" s="26">
        <f>'[3]7нед'!T172</f>
        <v>0</v>
      </c>
      <c r="F228" s="24">
        <f>'[3]7нед'!W172</f>
        <v>0</v>
      </c>
      <c r="G228" s="25">
        <f>'[3]7нед'!X172</f>
        <v>0</v>
      </c>
      <c r="H228" s="50"/>
      <c r="I228" s="170"/>
      <c r="J228" s="159"/>
      <c r="K228" s="16" t="s">
        <v>22</v>
      </c>
      <c r="L228" s="22">
        <f>'[3]8нед'!S172</f>
        <v>0</v>
      </c>
      <c r="M228" s="26">
        <f>'[3]8нед'!T172</f>
        <v>0</v>
      </c>
      <c r="N228" s="24">
        <f>'[3]8нед'!W172</f>
        <v>0</v>
      </c>
      <c r="O228" s="25">
        <f>'[3]8нед'!X172</f>
        <v>0</v>
      </c>
      <c r="P228" s="50"/>
    </row>
    <row r="229" spans="1:16" ht="31.15" hidden="1">
      <c r="A229" s="168"/>
      <c r="B229" s="154"/>
      <c r="C229" s="16" t="s">
        <v>23</v>
      </c>
      <c r="D229" s="22">
        <f>'[3]7нед'!S173</f>
        <v>0</v>
      </c>
      <c r="E229" s="26">
        <f>'[3]7нед'!T173</f>
        <v>0</v>
      </c>
      <c r="F229" s="24">
        <f>'[3]7нед'!W173</f>
        <v>0</v>
      </c>
      <c r="G229" s="25">
        <f>'[3]7нед'!X173</f>
        <v>0</v>
      </c>
      <c r="H229" s="50"/>
      <c r="I229" s="170"/>
      <c r="J229" s="159"/>
      <c r="K229" s="16" t="s">
        <v>23</v>
      </c>
      <c r="L229" s="22">
        <f>'[3]8нед'!S173</f>
        <v>0</v>
      </c>
      <c r="M229" s="26">
        <f>'[3]8нед'!T173</f>
        <v>0</v>
      </c>
      <c r="N229" s="24">
        <f>'[3]8нед'!W173</f>
        <v>0</v>
      </c>
      <c r="O229" s="25">
        <f>'[3]8нед'!X173</f>
        <v>0</v>
      </c>
      <c r="P229" s="50"/>
    </row>
    <row r="230" spans="1:16" ht="31.15" hidden="1">
      <c r="A230" s="168"/>
      <c r="B230" s="154"/>
      <c r="C230" s="16" t="s">
        <v>24</v>
      </c>
      <c r="D230" s="22">
        <f>'[3]7нед'!S174</f>
        <v>0</v>
      </c>
      <c r="E230" s="26">
        <f>'[3]7нед'!T174</f>
        <v>0</v>
      </c>
      <c r="F230" s="24">
        <f>'[3]7нед'!W174</f>
        <v>0</v>
      </c>
      <c r="G230" s="25">
        <f>'[3]7нед'!X174</f>
        <v>0</v>
      </c>
      <c r="H230" s="50"/>
      <c r="I230" s="170"/>
      <c r="J230" s="159"/>
      <c r="K230" s="16" t="s">
        <v>24</v>
      </c>
      <c r="L230" s="22">
        <f>'[3]8нед'!S174</f>
        <v>0</v>
      </c>
      <c r="M230" s="26">
        <f>'[3]8нед'!T174</f>
        <v>0</v>
      </c>
      <c r="N230" s="24">
        <f>'[3]8нед'!W174</f>
        <v>0</v>
      </c>
      <c r="O230" s="25">
        <f>'[3]8нед'!X174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'[3]7нед'!S175</f>
        <v>0</v>
      </c>
      <c r="E231" s="28">
        <f>'[3]7нед'!T175</f>
        <v>0</v>
      </c>
      <c r="F231" s="29">
        <f>'[3]7нед'!W175</f>
        <v>0</v>
      </c>
      <c r="G231" s="30">
        <f>'[3]7нед'!X175</f>
        <v>0</v>
      </c>
      <c r="H231" s="51"/>
      <c r="I231" s="171"/>
      <c r="J231" s="160"/>
      <c r="K231" s="17"/>
      <c r="L231" s="27">
        <f>'[3]8нед'!S175</f>
        <v>0</v>
      </c>
      <c r="M231" s="28">
        <f>'[3]8нед'!T175</f>
        <v>0</v>
      </c>
      <c r="N231" s="29">
        <f>'[3]8нед'!W175</f>
        <v>0</v>
      </c>
      <c r="O231" s="30">
        <f>'[3]8нед'!X175</f>
        <v>0</v>
      </c>
      <c r="P231" s="51"/>
    </row>
    <row r="232" spans="1:16" ht="48" hidden="1" customHeight="1" thickTop="1">
      <c r="A232" s="167">
        <v>45948</v>
      </c>
      <c r="B232" s="153" t="s">
        <v>37</v>
      </c>
      <c r="C232" s="32" t="s">
        <v>16</v>
      </c>
      <c r="D232" s="18">
        <f>'[3]7нед'!S176</f>
        <v>0</v>
      </c>
      <c r="E232" s="21">
        <f>'[3]7нед'!T176</f>
        <v>0</v>
      </c>
      <c r="F232" s="19">
        <f>'[3]7нед'!W176</f>
        <v>0</v>
      </c>
      <c r="G232" s="20">
        <f>'[3]7нед'!X176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'[3]8нед'!S176</f>
        <v>0</v>
      </c>
      <c r="M232" s="21">
        <f>'[3]8нед'!T176</f>
        <v>0</v>
      </c>
      <c r="N232" s="19">
        <f>'[3]8нед'!W176</f>
        <v>0</v>
      </c>
      <c r="O232" s="20">
        <f>'[3]8нед'!X176</f>
        <v>0</v>
      </c>
      <c r="P232" s="53"/>
    </row>
    <row r="233" spans="1:16" ht="31.15" hidden="1">
      <c r="A233" s="168"/>
      <c r="B233" s="154"/>
      <c r="C233" s="16" t="s">
        <v>18</v>
      </c>
      <c r="D233" s="22">
        <f>'[3]7нед'!S177</f>
        <v>0</v>
      </c>
      <c r="E233" s="26">
        <f>'[3]7нед'!T177</f>
        <v>0</v>
      </c>
      <c r="F233" s="24">
        <f>'[3]7нед'!W177</f>
        <v>0</v>
      </c>
      <c r="G233" s="25">
        <f>'[3]7нед'!X177</f>
        <v>0</v>
      </c>
      <c r="H233" s="50"/>
      <c r="I233" s="170"/>
      <c r="J233" s="159"/>
      <c r="K233" s="16" t="s">
        <v>18</v>
      </c>
      <c r="L233" s="22">
        <f>'[3]8нед'!S177</f>
        <v>0</v>
      </c>
      <c r="M233" s="26">
        <f>'[3]8нед'!T177</f>
        <v>0</v>
      </c>
      <c r="N233" s="24">
        <f>'[3]8нед'!W177</f>
        <v>0</v>
      </c>
      <c r="O233" s="25">
        <f>'[3]8нед'!X177</f>
        <v>0</v>
      </c>
      <c r="P233" s="50"/>
    </row>
    <row r="234" spans="1:16" ht="53.65" hidden="1">
      <c r="A234" s="168"/>
      <c r="B234" s="154"/>
      <c r="C234" s="16" t="s">
        <v>20</v>
      </c>
      <c r="D234" s="22">
        <f>'[3]7нед'!S178</f>
        <v>0</v>
      </c>
      <c r="E234" s="26">
        <f>'[3]7нед'!T178</f>
        <v>0</v>
      </c>
      <c r="F234" s="24">
        <f>'[3]7нед'!W178</f>
        <v>0</v>
      </c>
      <c r="G234" s="25">
        <f>'[3]7нед'!X178</f>
        <v>0</v>
      </c>
      <c r="H234" s="50"/>
      <c r="I234" s="170"/>
      <c r="J234" s="159"/>
      <c r="K234" s="16" t="s">
        <v>20</v>
      </c>
      <c r="L234" s="22" t="str">
        <f>'[3]8нед'!S178</f>
        <v>пр</v>
      </c>
      <c r="M234" s="26" t="str">
        <f>'[3]8нед'!T178</f>
        <v>Применение методов искусственного интеллекта в анализе данных и управлении</v>
      </c>
      <c r="N234" s="24" t="str">
        <f>'[3]8нед'!W178</f>
        <v/>
      </c>
      <c r="O234" s="25" t="str">
        <f>'[3]8нед'!X178</f>
        <v/>
      </c>
      <c r="P234" s="57" t="s">
        <v>105</v>
      </c>
    </row>
    <row r="235" spans="1:16" ht="31.15" hidden="1">
      <c r="A235" s="168"/>
      <c r="B235" s="154"/>
      <c r="C235" s="16" t="s">
        <v>21</v>
      </c>
      <c r="D235" s="22">
        <f>'[3]7нед'!S179</f>
        <v>0</v>
      </c>
      <c r="E235" s="26">
        <f>'[3]7нед'!T179</f>
        <v>0</v>
      </c>
      <c r="F235" s="24">
        <f>'[3]7нед'!W179</f>
        <v>0</v>
      </c>
      <c r="G235" s="25">
        <f>'[3]7нед'!X179</f>
        <v>0</v>
      </c>
      <c r="H235" s="50"/>
      <c r="I235" s="170"/>
      <c r="J235" s="159"/>
      <c r="K235" s="16" t="s">
        <v>21</v>
      </c>
      <c r="L235" s="22" t="str">
        <f>'[3]8нед'!S179</f>
        <v>пр</v>
      </c>
      <c r="M235" s="26" t="str">
        <f>'[3]8нед'!T179</f>
        <v>Машинное обучение и анализ данных</v>
      </c>
      <c r="N235" s="24" t="str">
        <f>'[3]8нед'!W179</f>
        <v/>
      </c>
      <c r="O235" s="25" t="str">
        <f>'[3]8нед'!X179</f>
        <v/>
      </c>
      <c r="P235" s="57" t="s">
        <v>105</v>
      </c>
    </row>
    <row r="236" spans="1:16" ht="31.15" hidden="1">
      <c r="A236" s="168"/>
      <c r="B236" s="154"/>
      <c r="C236" s="16" t="s">
        <v>22</v>
      </c>
      <c r="D236" s="22">
        <f>'[3]7нед'!S180</f>
        <v>0</v>
      </c>
      <c r="E236" s="26">
        <f>'[3]7нед'!T180</f>
        <v>0</v>
      </c>
      <c r="F236" s="24">
        <f>'[3]7нед'!W180</f>
        <v>0</v>
      </c>
      <c r="G236" s="25">
        <f>'[3]7нед'!X180</f>
        <v>0</v>
      </c>
      <c r="H236" s="50"/>
      <c r="I236" s="170"/>
      <c r="J236" s="159"/>
      <c r="K236" s="16" t="s">
        <v>22</v>
      </c>
      <c r="L236" s="22" t="str">
        <f>'[3]8нед'!S180</f>
        <v>пр</v>
      </c>
      <c r="M236" s="26" t="str">
        <f>'[3]8нед'!T180</f>
        <v>Машинное обучение и анализ данных</v>
      </c>
      <c r="N236" s="24" t="str">
        <f>'[3]8нед'!W180</f>
        <v/>
      </c>
      <c r="O236" s="25" t="str">
        <f>'[3]8нед'!X180</f>
        <v/>
      </c>
      <c r="P236" s="57" t="s">
        <v>105</v>
      </c>
    </row>
    <row r="237" spans="1:16" ht="53.65" hidden="1">
      <c r="A237" s="168"/>
      <c r="B237" s="154"/>
      <c r="C237" s="16" t="s">
        <v>23</v>
      </c>
      <c r="D237" s="22">
        <f>'[3]7нед'!S181</f>
        <v>0</v>
      </c>
      <c r="E237" s="26">
        <f>'[3]7нед'!T181</f>
        <v>0</v>
      </c>
      <c r="F237" s="24">
        <f>'[3]7нед'!W181</f>
        <v>0</v>
      </c>
      <c r="G237" s="25">
        <f>'[3]7нед'!X181</f>
        <v>0</v>
      </c>
      <c r="H237" s="50"/>
      <c r="I237" s="170"/>
      <c r="J237" s="159"/>
      <c r="K237" s="16" t="s">
        <v>23</v>
      </c>
      <c r="L237" s="22" t="str">
        <f>'[3]8нед'!S181</f>
        <v>пр</v>
      </c>
      <c r="M237" s="26" t="str">
        <f>'[3]8нед'!T181</f>
        <v>Применение методов искусственного интеллекта в анализе данных и управлении</v>
      </c>
      <c r="N237" s="24" t="str">
        <f>'[3]8нед'!W181</f>
        <v/>
      </c>
      <c r="O237" s="25" t="str">
        <f>'[3]8нед'!X181</f>
        <v/>
      </c>
      <c r="P237" s="57" t="s">
        <v>105</v>
      </c>
    </row>
    <row r="238" spans="1:16" ht="31.15" hidden="1">
      <c r="A238" s="168"/>
      <c r="B238" s="154"/>
      <c r="C238" s="16" t="s">
        <v>24</v>
      </c>
      <c r="D238" s="22">
        <f>'[3]7нед'!S182</f>
        <v>0</v>
      </c>
      <c r="E238" s="26">
        <f>'[3]7нед'!T182</f>
        <v>0</v>
      </c>
      <c r="F238" s="24">
        <f>'[3]7нед'!W182</f>
        <v>0</v>
      </c>
      <c r="G238" s="25">
        <f>'[3]7нед'!X182</f>
        <v>0</v>
      </c>
      <c r="H238" s="50"/>
      <c r="I238" s="170"/>
      <c r="J238" s="159"/>
      <c r="K238" s="16" t="s">
        <v>24</v>
      </c>
      <c r="L238" s="22">
        <f>'[3]8нед'!S182</f>
        <v>0</v>
      </c>
      <c r="M238" s="26">
        <f>'[3]8нед'!T182</f>
        <v>0</v>
      </c>
      <c r="N238" s="24">
        <f>'[3]8нед'!W182</f>
        <v>0</v>
      </c>
      <c r="O238" s="25">
        <f>'[3]8нед'!X182</f>
        <v>0</v>
      </c>
      <c r="P238" s="50"/>
    </row>
    <row r="239" spans="1:16" ht="18.399999999999999" hidden="1" thickBot="1">
      <c r="A239" s="169"/>
      <c r="B239" s="155"/>
      <c r="C239" s="17"/>
      <c r="D239" s="27">
        <f>'[3]7нед'!S183</f>
        <v>0</v>
      </c>
      <c r="E239" s="28">
        <f>'[3]7нед'!T183</f>
        <v>0</v>
      </c>
      <c r="F239" s="29">
        <f>'[3]7нед'!W183</f>
        <v>0</v>
      </c>
      <c r="G239" s="30">
        <f>'[3]7нед'!X183</f>
        <v>0</v>
      </c>
      <c r="H239" s="51"/>
      <c r="I239" s="171"/>
      <c r="J239" s="160"/>
      <c r="K239" s="17"/>
      <c r="L239" s="27">
        <f>'[3]8нед'!S183</f>
        <v>0</v>
      </c>
      <c r="M239" s="28">
        <f>'[3]8нед'!T183</f>
        <v>0</v>
      </c>
      <c r="N239" s="29">
        <f>'[3]8нед'!W183</f>
        <v>0</v>
      </c>
      <c r="O239" s="30">
        <f>'[3]8нед'!X183</f>
        <v>0</v>
      </c>
      <c r="P239" s="51"/>
    </row>
    <row r="240" spans="1:16" ht="39" hidden="1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 hidden="1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 hidden="1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 hidden="1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 hidden="1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 hidden="1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 hidden="1">
      <c r="A246" s="1"/>
      <c r="B246" s="144" t="s">
        <v>48</v>
      </c>
      <c r="C246" s="144"/>
      <c r="D246" s="144"/>
      <c r="E246" s="144"/>
      <c r="F246" s="144"/>
      <c r="G246" s="144"/>
      <c r="H246" s="144"/>
      <c r="I246" s="1"/>
      <c r="J246" s="144" t="s">
        <v>48</v>
      </c>
      <c r="K246" s="144"/>
      <c r="L246" s="144"/>
      <c r="M246" s="144"/>
      <c r="N246" s="144"/>
      <c r="O246" s="144"/>
      <c r="P246" s="144"/>
    </row>
    <row r="247" spans="1:16" ht="15.6" hidden="1">
      <c r="A247" s="7"/>
      <c r="B247" s="140" t="str">
        <f>'[1]19нед'!$A$6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/>
      <c r="H247" s="48" t="str">
        <f>H7</f>
        <v>12-22 ПИз</v>
      </c>
      <c r="I247" s="7"/>
      <c r="J247" s="140" t="str">
        <f>'[1]19нед'!$A$6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/>
      <c r="P247" s="48" t="str">
        <f>H7</f>
        <v>12-22 ПИз</v>
      </c>
    </row>
    <row r="248" spans="1:16" ht="15.6" hidden="1">
      <c r="A248" s="1"/>
      <c r="B248" s="145" t="s">
        <v>5</v>
      </c>
      <c r="C248" s="145"/>
      <c r="D248" s="145"/>
      <c r="E248" s="145" t="str">
        <f t="shared" ref="E248" si="2">E8</f>
        <v>заочная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заочная</v>
      </c>
      <c r="N248" s="145"/>
      <c r="O248" s="145"/>
      <c r="P248" s="145"/>
    </row>
    <row r="249" spans="1:16" ht="15.6" hidden="1">
      <c r="A249" s="1"/>
      <c r="B249" s="145" t="s">
        <v>7</v>
      </c>
      <c r="C249" s="145"/>
      <c r="D249" s="145"/>
      <c r="E249" s="140">
        <f>E9</f>
        <v>4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4</v>
      </c>
      <c r="N249" s="140"/>
      <c r="O249" s="140"/>
      <c r="P249" s="47"/>
    </row>
    <row r="250" spans="1:16" ht="15.6" hidden="1">
      <c r="A250" s="1"/>
      <c r="B250" s="146" t="s">
        <v>8</v>
      </c>
      <c r="C250" s="146"/>
      <c r="D250" s="146"/>
      <c r="E250" s="141">
        <f>M190+1</f>
        <v>5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6</v>
      </c>
      <c r="N250" s="141"/>
      <c r="O250" s="141"/>
      <c r="P250" s="49"/>
    </row>
    <row r="251" spans="1:16" ht="46.5" hidden="1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hidden="1" customHeight="1" thickTop="1">
      <c r="A252" s="167">
        <v>45957</v>
      </c>
      <c r="B252" s="153" t="s">
        <v>15</v>
      </c>
      <c r="C252" s="16" t="s">
        <v>16</v>
      </c>
      <c r="D252" s="18">
        <f>'[3]9нед'!S136</f>
        <v>0</v>
      </c>
      <c r="E252" s="21">
        <f>'[3]9нед'!T136</f>
        <v>0</v>
      </c>
      <c r="F252" s="19">
        <f>'[3]9нед'!W136</f>
        <v>0</v>
      </c>
      <c r="G252" s="20">
        <f>'[3]9нед'!X136</f>
        <v>0</v>
      </c>
      <c r="H252" s="53"/>
      <c r="I252" s="167">
        <v>45964</v>
      </c>
      <c r="J252" s="158" t="s">
        <v>15</v>
      </c>
      <c r="K252" s="16" t="s">
        <v>16</v>
      </c>
      <c r="L252" s="18" t="str">
        <f>'[4]10нед'!S136</f>
        <v>пр</v>
      </c>
      <c r="M252" s="21" t="str">
        <f>'[4]10нед'!T136</f>
        <v>Применение методов искусственного интеллекта в анализе данных и управлении</v>
      </c>
      <c r="N252" s="19" t="str">
        <f>'[4]10нед'!W136</f>
        <v/>
      </c>
      <c r="O252" s="20" t="str">
        <f>'[4]10нед'!X136</f>
        <v/>
      </c>
      <c r="P252" s="41" t="s">
        <v>105</v>
      </c>
    </row>
    <row r="253" spans="1:16" ht="53.65" hidden="1">
      <c r="A253" s="168"/>
      <c r="B253" s="154"/>
      <c r="C253" s="16" t="s">
        <v>18</v>
      </c>
      <c r="D253" s="22">
        <f>'[3]9нед'!S137</f>
        <v>0</v>
      </c>
      <c r="E253" s="26">
        <f>'[3]9нед'!T137</f>
        <v>0</v>
      </c>
      <c r="F253" s="24">
        <f>'[3]9нед'!W137</f>
        <v>0</v>
      </c>
      <c r="G253" s="25">
        <f>'[3]9нед'!X137</f>
        <v>0</v>
      </c>
      <c r="H253" s="50"/>
      <c r="I253" s="170"/>
      <c r="J253" s="159"/>
      <c r="K253" s="16" t="s">
        <v>18</v>
      </c>
      <c r="L253" s="22" t="str">
        <f>'[4]10нед'!S137</f>
        <v>пр</v>
      </c>
      <c r="M253" s="26" t="str">
        <f>'[4]10нед'!T137</f>
        <v>Применение методов искусственного интеллекта в анализе данных и управлении</v>
      </c>
      <c r="N253" s="24" t="str">
        <f>'[4]10нед'!W137</f>
        <v/>
      </c>
      <c r="O253" s="25" t="str">
        <f>'[4]10нед'!X137</f>
        <v/>
      </c>
      <c r="P253" s="41" t="s">
        <v>105</v>
      </c>
    </row>
    <row r="254" spans="1:16" ht="31.15" hidden="1">
      <c r="A254" s="168"/>
      <c r="B254" s="154"/>
      <c r="C254" s="16" t="s">
        <v>20</v>
      </c>
      <c r="D254" s="22">
        <f>'[3]9нед'!S138</f>
        <v>0</v>
      </c>
      <c r="E254" s="26">
        <f>'[3]9нед'!T138</f>
        <v>0</v>
      </c>
      <c r="F254" s="24">
        <f>'[3]9нед'!W138</f>
        <v>0</v>
      </c>
      <c r="G254" s="25">
        <f>'[3]9нед'!X138</f>
        <v>0</v>
      </c>
      <c r="H254" s="50"/>
      <c r="I254" s="170"/>
      <c r="J254" s="159"/>
      <c r="K254" s="16" t="s">
        <v>20</v>
      </c>
      <c r="L254" s="22" t="str">
        <f>'[4]10нед'!S138</f>
        <v>пр</v>
      </c>
      <c r="M254" s="26" t="str">
        <f>'[4]10нед'!T138</f>
        <v>Управление ИТ-проектами</v>
      </c>
      <c r="N254" s="24" t="str">
        <f>'[4]10нед'!W138</f>
        <v/>
      </c>
      <c r="O254" s="25" t="str">
        <f>'[4]10нед'!X138</f>
        <v/>
      </c>
      <c r="P254" s="41" t="s">
        <v>105</v>
      </c>
    </row>
    <row r="255" spans="1:16" ht="31.15" hidden="1">
      <c r="A255" s="168"/>
      <c r="B255" s="154"/>
      <c r="C255" s="16" t="s">
        <v>21</v>
      </c>
      <c r="D255" s="22">
        <f>'[3]9нед'!S139</f>
        <v>0</v>
      </c>
      <c r="E255" s="26">
        <f>'[3]9нед'!T139</f>
        <v>0</v>
      </c>
      <c r="F255" s="24">
        <f>'[3]9нед'!W139</f>
        <v>0</v>
      </c>
      <c r="G255" s="25">
        <f>'[3]9нед'!X139</f>
        <v>0</v>
      </c>
      <c r="H255" s="50"/>
      <c r="I255" s="170"/>
      <c r="J255" s="159"/>
      <c r="K255" s="16" t="s">
        <v>21</v>
      </c>
      <c r="L255" s="22">
        <f>'[4]10нед'!S139</f>
        <v>0</v>
      </c>
      <c r="M255" s="26">
        <f>'[4]10нед'!T139</f>
        <v>0</v>
      </c>
      <c r="N255" s="24">
        <f>'[4]10нед'!W139</f>
        <v>0</v>
      </c>
      <c r="O255" s="25">
        <f>'[4]10нед'!X139</f>
        <v>0</v>
      </c>
      <c r="P255" s="50"/>
    </row>
    <row r="256" spans="1:16" ht="31.15" hidden="1">
      <c r="A256" s="168"/>
      <c r="B256" s="154"/>
      <c r="C256" s="16" t="s">
        <v>22</v>
      </c>
      <c r="D256" s="22">
        <f>'[3]9нед'!S140</f>
        <v>0</v>
      </c>
      <c r="E256" s="26">
        <f>'[3]9нед'!T140</f>
        <v>0</v>
      </c>
      <c r="F256" s="24">
        <f>'[3]9нед'!W140</f>
        <v>0</v>
      </c>
      <c r="G256" s="25">
        <f>'[3]9нед'!X140</f>
        <v>0</v>
      </c>
      <c r="H256" s="50"/>
      <c r="I256" s="170"/>
      <c r="J256" s="159"/>
      <c r="K256" s="16" t="s">
        <v>22</v>
      </c>
      <c r="L256" s="22">
        <f>'[4]10нед'!S140</f>
        <v>0</v>
      </c>
      <c r="M256" s="26">
        <f>'[4]10нед'!T140</f>
        <v>0</v>
      </c>
      <c r="N256" s="24">
        <f>'[4]10нед'!W140</f>
        <v>0</v>
      </c>
      <c r="O256" s="25">
        <f>'[4]10нед'!X140</f>
        <v>0</v>
      </c>
      <c r="P256" s="50"/>
    </row>
    <row r="257" spans="1:16" ht="31.15" hidden="1">
      <c r="A257" s="168"/>
      <c r="B257" s="154"/>
      <c r="C257" s="16" t="s">
        <v>23</v>
      </c>
      <c r="D257" s="22">
        <f>'[3]9нед'!S141</f>
        <v>0</v>
      </c>
      <c r="E257" s="26">
        <f>'[3]9нед'!T141</f>
        <v>0</v>
      </c>
      <c r="F257" s="24">
        <f>'[3]9нед'!W141</f>
        <v>0</v>
      </c>
      <c r="G257" s="25">
        <f>'[3]9нед'!X141</f>
        <v>0</v>
      </c>
      <c r="H257" s="50"/>
      <c r="I257" s="170"/>
      <c r="J257" s="159"/>
      <c r="K257" s="16" t="s">
        <v>23</v>
      </c>
      <c r="L257" s="22">
        <f>'[4]10нед'!S141</f>
        <v>0</v>
      </c>
      <c r="M257" s="26">
        <f>'[4]10нед'!T141</f>
        <v>0</v>
      </c>
      <c r="N257" s="24">
        <f>'[4]10нед'!W141</f>
        <v>0</v>
      </c>
      <c r="O257" s="25">
        <f>'[4]10нед'!X141</f>
        <v>0</v>
      </c>
      <c r="P257" s="50"/>
    </row>
    <row r="258" spans="1:16" ht="31.15" hidden="1">
      <c r="A258" s="168"/>
      <c r="B258" s="154"/>
      <c r="C258" s="16" t="s">
        <v>24</v>
      </c>
      <c r="D258" s="22">
        <f>'[3]9нед'!S142</f>
        <v>0</v>
      </c>
      <c r="E258" s="26">
        <f>'[3]9нед'!T142</f>
        <v>0</v>
      </c>
      <c r="F258" s="24">
        <f>'[3]9нед'!W142</f>
        <v>0</v>
      </c>
      <c r="G258" s="25">
        <f>'[3]9нед'!X142</f>
        <v>0</v>
      </c>
      <c r="H258" s="50"/>
      <c r="I258" s="170"/>
      <c r="J258" s="159"/>
      <c r="K258" s="16" t="s">
        <v>24</v>
      </c>
      <c r="L258" s="22">
        <f>'[4]10нед'!S142</f>
        <v>0</v>
      </c>
      <c r="M258" s="26">
        <f>'[4]10нед'!T142</f>
        <v>0</v>
      </c>
      <c r="N258" s="24">
        <f>'[4]10нед'!W142</f>
        <v>0</v>
      </c>
      <c r="O258" s="25">
        <f>'[4]10нед'!X142</f>
        <v>0</v>
      </c>
      <c r="P258" s="50"/>
    </row>
    <row r="259" spans="1:16" ht="18.399999999999999" hidden="1" thickBot="1">
      <c r="A259" s="169"/>
      <c r="B259" s="155"/>
      <c r="C259" s="17"/>
      <c r="D259" s="27">
        <f>'[3]9нед'!S143</f>
        <v>0</v>
      </c>
      <c r="E259" s="28">
        <f>'[3]9нед'!T143</f>
        <v>0</v>
      </c>
      <c r="F259" s="29">
        <f>'[3]9нед'!W143</f>
        <v>0</v>
      </c>
      <c r="G259" s="30">
        <f>'[3]9нед'!X143</f>
        <v>0</v>
      </c>
      <c r="H259" s="51"/>
      <c r="I259" s="171"/>
      <c r="J259" s="160"/>
      <c r="K259" s="17"/>
      <c r="L259" s="27">
        <f>'[4]10нед'!S143</f>
        <v>0</v>
      </c>
      <c r="M259" s="28">
        <f>'[4]10нед'!T143</f>
        <v>0</v>
      </c>
      <c r="N259" s="29">
        <f>'[4]10нед'!W143</f>
        <v>0</v>
      </c>
      <c r="O259" s="30">
        <f>'[4]10нед'!X143</f>
        <v>0</v>
      </c>
      <c r="P259" s="51"/>
    </row>
    <row r="260" spans="1:16" ht="32.25" hidden="1" customHeight="1" thickTop="1">
      <c r="A260" s="167">
        <v>45958</v>
      </c>
      <c r="B260" s="153" t="s">
        <v>25</v>
      </c>
      <c r="C260" s="32" t="s">
        <v>16</v>
      </c>
      <c r="D260" s="18">
        <f>'[3]9нед'!S144</f>
        <v>0</v>
      </c>
      <c r="E260" s="21">
        <f>'[3]9нед'!T144</f>
        <v>0</v>
      </c>
      <c r="F260" s="19">
        <f>'[3]9нед'!W144</f>
        <v>0</v>
      </c>
      <c r="G260" s="20">
        <f>'[3]9нед'!X144</f>
        <v>0</v>
      </c>
      <c r="H260" s="53"/>
      <c r="I260" s="167">
        <v>45965</v>
      </c>
      <c r="J260" s="158" t="s">
        <v>25</v>
      </c>
      <c r="K260" s="32" t="s">
        <v>16</v>
      </c>
      <c r="L260" s="18" t="str">
        <f>'[4]10нед'!S144</f>
        <v>пр</v>
      </c>
      <c r="M260" s="21" t="str">
        <f>'[4]10нед'!T144</f>
        <v xml:space="preserve"> Основы програмной инженерии</v>
      </c>
      <c r="N260" s="19" t="str">
        <f>'[4]10нед'!W144</f>
        <v/>
      </c>
      <c r="O260" s="20" t="str">
        <f>'[4]10нед'!X144</f>
        <v/>
      </c>
      <c r="P260" s="53"/>
    </row>
    <row r="261" spans="1:16" ht="31.15" hidden="1">
      <c r="A261" s="168"/>
      <c r="B261" s="154"/>
      <c r="C261" s="16" t="s">
        <v>18</v>
      </c>
      <c r="D261" s="22">
        <f>'[3]9нед'!S145</f>
        <v>0</v>
      </c>
      <c r="E261" s="26">
        <f>'[3]9нед'!T145</f>
        <v>0</v>
      </c>
      <c r="F261" s="24">
        <f>'[3]9нед'!W145</f>
        <v>0</v>
      </c>
      <c r="G261" s="25">
        <f>'[3]9нед'!X145</f>
        <v>0</v>
      </c>
      <c r="H261" s="50"/>
      <c r="I261" s="170"/>
      <c r="J261" s="159"/>
      <c r="K261" s="16" t="s">
        <v>18</v>
      </c>
      <c r="L261" s="22" t="str">
        <f>'[4]10нед'!S145</f>
        <v>пр</v>
      </c>
      <c r="M261" s="26" t="str">
        <f>'[4]10нед'!T145</f>
        <v xml:space="preserve"> Основы програмной инженерии</v>
      </c>
      <c r="N261" s="24" t="str">
        <f>'[4]10нед'!W145</f>
        <v/>
      </c>
      <c r="O261" s="25" t="str">
        <f>'[4]10нед'!X145</f>
        <v/>
      </c>
      <c r="P261" s="41" t="s">
        <v>105</v>
      </c>
    </row>
    <row r="262" spans="1:16" ht="35.85" hidden="1">
      <c r="A262" s="168"/>
      <c r="B262" s="154"/>
      <c r="C262" s="16" t="s">
        <v>20</v>
      </c>
      <c r="D262" s="22" t="str">
        <f>'[3]9нед'!S146</f>
        <v>л</v>
      </c>
      <c r="E262" s="26" t="str">
        <f>'[3]9нед'!T146</f>
        <v>Теория систем и системный анализ</v>
      </c>
      <c r="F262" s="24" t="str">
        <f>'[3]9нед'!W146</f>
        <v/>
      </c>
      <c r="G262" s="25" t="str">
        <f>'[3]9нед'!X146</f>
        <v/>
      </c>
      <c r="H262" s="41" t="s">
        <v>105</v>
      </c>
      <c r="I262" s="170"/>
      <c r="J262" s="159"/>
      <c r="K262" s="16" t="s">
        <v>20</v>
      </c>
      <c r="L262" s="22" t="str">
        <f>'[4]10нед'!S146</f>
        <v>пр</v>
      </c>
      <c r="M262" s="26" t="str">
        <f>'[4]10нед'!T146</f>
        <v>Теоретико-множественный и информационный анализ</v>
      </c>
      <c r="N262" s="24" t="str">
        <f>'[4]10нед'!W146</f>
        <v/>
      </c>
      <c r="O262" s="25" t="str">
        <f>'[4]10нед'!X146</f>
        <v/>
      </c>
      <c r="P262" s="41" t="s">
        <v>105</v>
      </c>
    </row>
    <row r="263" spans="1:16" ht="53.65" hidden="1">
      <c r="A263" s="168"/>
      <c r="B263" s="154"/>
      <c r="C263" s="16" t="s">
        <v>21</v>
      </c>
      <c r="D263" s="22" t="str">
        <f>'[3]9нед'!S147</f>
        <v>л</v>
      </c>
      <c r="E263" s="26" t="str">
        <f>'[3]9нед'!T147</f>
        <v>Применение методов искусственного интеллекта в анализе данных и управлении</v>
      </c>
      <c r="F263" s="24" t="str">
        <f>'[3]9нед'!W147</f>
        <v/>
      </c>
      <c r="G263" s="25" t="str">
        <f>'[3]9нед'!X147</f>
        <v/>
      </c>
      <c r="H263" s="41" t="s">
        <v>105</v>
      </c>
      <c r="I263" s="170"/>
      <c r="J263" s="159"/>
      <c r="K263" s="16" t="s">
        <v>21</v>
      </c>
      <c r="L263" s="22">
        <f>'[4]10нед'!S147</f>
        <v>0</v>
      </c>
      <c r="M263" s="26">
        <f>'[4]10нед'!T147</f>
        <v>0</v>
      </c>
      <c r="N263" s="24">
        <f>'[4]10нед'!W147</f>
        <v>0</v>
      </c>
      <c r="O263" s="25">
        <f>'[4]10нед'!X147</f>
        <v>0</v>
      </c>
      <c r="P263" s="50"/>
    </row>
    <row r="264" spans="1:16" ht="31.15" hidden="1">
      <c r="A264" s="168"/>
      <c r="B264" s="154"/>
      <c r="C264" s="16" t="s">
        <v>22</v>
      </c>
      <c r="D264" s="22">
        <f>'[3]9нед'!S148</f>
        <v>0</v>
      </c>
      <c r="E264" s="26">
        <f>'[3]9нед'!T148</f>
        <v>0</v>
      </c>
      <c r="F264" s="24">
        <f>'[3]9нед'!W148</f>
        <v>0</v>
      </c>
      <c r="G264" s="25">
        <f>'[3]9нед'!X148</f>
        <v>0</v>
      </c>
      <c r="H264" s="50"/>
      <c r="I264" s="170"/>
      <c r="J264" s="159"/>
      <c r="K264" s="16" t="s">
        <v>22</v>
      </c>
      <c r="L264" s="22">
        <f>'[4]10нед'!S148</f>
        <v>0</v>
      </c>
      <c r="M264" s="26">
        <f>'[4]10нед'!T148</f>
        <v>0</v>
      </c>
      <c r="N264" s="24">
        <f>'[4]10нед'!W148</f>
        <v>0</v>
      </c>
      <c r="O264" s="25">
        <f>'[4]10нед'!X148</f>
        <v>0</v>
      </c>
      <c r="P264" s="50"/>
    </row>
    <row r="265" spans="1:16" ht="31.15" hidden="1">
      <c r="A265" s="168"/>
      <c r="B265" s="154"/>
      <c r="C265" s="16" t="s">
        <v>23</v>
      </c>
      <c r="D265" s="22">
        <f>'[3]9нед'!S149</f>
        <v>0</v>
      </c>
      <c r="E265" s="26">
        <f>'[3]9нед'!T149</f>
        <v>0</v>
      </c>
      <c r="F265" s="24">
        <f>'[3]9нед'!W149</f>
        <v>0</v>
      </c>
      <c r="G265" s="25">
        <f>'[3]9нед'!X149</f>
        <v>0</v>
      </c>
      <c r="H265" s="50"/>
      <c r="I265" s="170"/>
      <c r="J265" s="159"/>
      <c r="K265" s="16" t="s">
        <v>23</v>
      </c>
      <c r="L265" s="22">
        <f>'[4]10нед'!S149</f>
        <v>0</v>
      </c>
      <c r="M265" s="26">
        <f>'[4]10нед'!T149</f>
        <v>0</v>
      </c>
      <c r="N265" s="24">
        <f>'[4]10нед'!W149</f>
        <v>0</v>
      </c>
      <c r="O265" s="25">
        <f>'[4]10нед'!X149</f>
        <v>0</v>
      </c>
      <c r="P265" s="50"/>
    </row>
    <row r="266" spans="1:16" ht="31.15" hidden="1">
      <c r="A266" s="168"/>
      <c r="B266" s="154"/>
      <c r="C266" s="16" t="s">
        <v>24</v>
      </c>
      <c r="D266" s="22">
        <f>'[3]9нед'!S150</f>
        <v>0</v>
      </c>
      <c r="E266" s="26">
        <f>'[3]9нед'!T150</f>
        <v>0</v>
      </c>
      <c r="F266" s="24">
        <f>'[3]9нед'!W150</f>
        <v>0</v>
      </c>
      <c r="G266" s="25">
        <f>'[3]9нед'!X150</f>
        <v>0</v>
      </c>
      <c r="H266" s="50"/>
      <c r="I266" s="170"/>
      <c r="J266" s="159"/>
      <c r="K266" s="16" t="s">
        <v>24</v>
      </c>
      <c r="L266" s="22">
        <f>'[4]10нед'!S150</f>
        <v>0</v>
      </c>
      <c r="M266" s="26">
        <f>'[4]10нед'!T150</f>
        <v>0</v>
      </c>
      <c r="N266" s="24">
        <f>'[4]10нед'!W150</f>
        <v>0</v>
      </c>
      <c r="O266" s="25">
        <f>'[4]10нед'!X150</f>
        <v>0</v>
      </c>
      <c r="P266" s="50"/>
    </row>
    <row r="267" spans="1:16" ht="18.399999999999999" hidden="1" thickBot="1">
      <c r="A267" s="169"/>
      <c r="B267" s="155"/>
      <c r="C267" s="17"/>
      <c r="D267" s="27">
        <f>'[3]9нед'!S151</f>
        <v>0</v>
      </c>
      <c r="E267" s="28">
        <f>'[3]9нед'!T151</f>
        <v>0</v>
      </c>
      <c r="F267" s="29">
        <f>'[3]9нед'!W151</f>
        <v>0</v>
      </c>
      <c r="G267" s="30">
        <f>'[3]9нед'!X151</f>
        <v>0</v>
      </c>
      <c r="H267" s="51"/>
      <c r="I267" s="171"/>
      <c r="J267" s="160"/>
      <c r="K267" s="17"/>
      <c r="L267" s="27">
        <f>'[4]10нед'!S151</f>
        <v>0</v>
      </c>
      <c r="M267" s="28">
        <f>'[4]10нед'!T151</f>
        <v>0</v>
      </c>
      <c r="N267" s="29">
        <f>'[4]10нед'!W151</f>
        <v>0</v>
      </c>
      <c r="O267" s="30">
        <f>'[4]10нед'!X151</f>
        <v>0</v>
      </c>
      <c r="P267" s="51"/>
    </row>
    <row r="268" spans="1:16" ht="48" hidden="1" customHeight="1" thickTop="1">
      <c r="A268" s="172">
        <v>45959</v>
      </c>
      <c r="B268" s="161" t="s">
        <v>30</v>
      </c>
      <c r="C268" s="32" t="s">
        <v>16</v>
      </c>
      <c r="D268" s="18">
        <f>'[3]9нед'!S152</f>
        <v>0</v>
      </c>
      <c r="E268" s="21">
        <f>'[3]9нед'!T152</f>
        <v>0</v>
      </c>
      <c r="F268" s="19">
        <f>'[3]9нед'!W152</f>
        <v>0</v>
      </c>
      <c r="G268" s="20">
        <f>'[3]9нед'!X152</f>
        <v>0</v>
      </c>
      <c r="H268" s="53"/>
      <c r="I268" s="172">
        <v>45966</v>
      </c>
      <c r="J268" s="164" t="s">
        <v>30</v>
      </c>
      <c r="K268" s="32" t="s">
        <v>16</v>
      </c>
      <c r="L268" s="18">
        <f>'[4]10нед'!S152</f>
        <v>0</v>
      </c>
      <c r="M268" s="21">
        <f>'[4]10нед'!T152</f>
        <v>0</v>
      </c>
      <c r="N268" s="19">
        <f>'[4]10нед'!W152</f>
        <v>0</v>
      </c>
      <c r="O268" s="20">
        <f>'[4]10нед'!X152</f>
        <v>0</v>
      </c>
      <c r="P268" s="53"/>
    </row>
    <row r="269" spans="1:16" ht="31.15" hidden="1">
      <c r="A269" s="173"/>
      <c r="B269" s="162"/>
      <c r="C269" s="16" t="s">
        <v>18</v>
      </c>
      <c r="D269" s="22">
        <f>'[3]9нед'!S153</f>
        <v>0</v>
      </c>
      <c r="E269" s="26">
        <f>'[3]9нед'!T153</f>
        <v>0</v>
      </c>
      <c r="F269" s="24">
        <f>'[3]9нед'!W153</f>
        <v>0</v>
      </c>
      <c r="G269" s="25">
        <f>'[3]9нед'!X153</f>
        <v>0</v>
      </c>
      <c r="H269" s="50"/>
      <c r="I269" s="173"/>
      <c r="J269" s="165"/>
      <c r="K269" s="16" t="s">
        <v>18</v>
      </c>
      <c r="L269" s="22" t="str">
        <f>'[4]10нед'!S153</f>
        <v>пр</v>
      </c>
      <c r="M269" s="26" t="str">
        <f>'[4]10нед'!T153</f>
        <v>Управление ИТ-проектами</v>
      </c>
      <c r="N269" s="24" t="str">
        <f>'[4]10нед'!W153</f>
        <v/>
      </c>
      <c r="O269" s="25" t="str">
        <f>'[4]10нед'!X153</f>
        <v/>
      </c>
      <c r="P269" s="57" t="s">
        <v>105</v>
      </c>
    </row>
    <row r="270" spans="1:16" ht="35.85" hidden="1">
      <c r="A270" s="173"/>
      <c r="B270" s="162"/>
      <c r="C270" s="16" t="s">
        <v>20</v>
      </c>
      <c r="D270" s="22" t="str">
        <f>'[3]9нед'!S154</f>
        <v>л</v>
      </c>
      <c r="E270" s="26" t="str">
        <f>'[3]9нед'!T154</f>
        <v>Теоретико-множественный и информационный анализ</v>
      </c>
      <c r="F270" s="24" t="str">
        <f>'[3]9нед'!W154</f>
        <v/>
      </c>
      <c r="G270" s="25" t="str">
        <f>'[3]9нед'!X154</f>
        <v/>
      </c>
      <c r="H270" s="41" t="s">
        <v>105</v>
      </c>
      <c r="I270" s="173"/>
      <c r="J270" s="165"/>
      <c r="K270" s="16" t="s">
        <v>20</v>
      </c>
      <c r="L270" s="22" t="str">
        <f>'[4]10нед'!S154</f>
        <v>пр</v>
      </c>
      <c r="M270" s="26" t="str">
        <f>'[4]10нед'!T154</f>
        <v>Теоретико-множественный и информационный анализ</v>
      </c>
      <c r="N270" s="24" t="str">
        <f>'[4]10нед'!W154</f>
        <v/>
      </c>
      <c r="O270" s="25" t="str">
        <f>'[4]10нед'!X154</f>
        <v/>
      </c>
      <c r="P270" s="57" t="s">
        <v>105</v>
      </c>
    </row>
    <row r="271" spans="1:16" ht="35.85" hidden="1">
      <c r="A271" s="173"/>
      <c r="B271" s="162"/>
      <c r="C271" s="16" t="s">
        <v>21</v>
      </c>
      <c r="D271" s="22" t="str">
        <f>'[3]9нед'!S155</f>
        <v>л</v>
      </c>
      <c r="E271" s="26" t="str">
        <f>'[3]9нед'!T155</f>
        <v>Управление ИТ-проектами</v>
      </c>
      <c r="F271" s="24" t="str">
        <f>'[3]9нед'!W155</f>
        <v/>
      </c>
      <c r="G271" s="25" t="str">
        <f>'[3]9нед'!X155</f>
        <v/>
      </c>
      <c r="H271" s="41" t="s">
        <v>105</v>
      </c>
      <c r="I271" s="173"/>
      <c r="J271" s="165"/>
      <c r="K271" s="16" t="s">
        <v>21</v>
      </c>
      <c r="L271" s="22" t="str">
        <f>'[4]10нед'!S155</f>
        <v>пр</v>
      </c>
      <c r="M271" s="26" t="str">
        <f>'[4]10нед'!T155</f>
        <v>Теоретико-множественный и информационный анализ</v>
      </c>
      <c r="N271" s="24" t="str">
        <f>'[4]10нед'!W155</f>
        <v/>
      </c>
      <c r="O271" s="25" t="str">
        <f>'[4]10нед'!X155</f>
        <v/>
      </c>
      <c r="P271" s="57" t="s">
        <v>105</v>
      </c>
    </row>
    <row r="272" spans="1:16" ht="31.15" hidden="1">
      <c r="A272" s="173"/>
      <c r="B272" s="162"/>
      <c r="C272" s="16" t="s">
        <v>22</v>
      </c>
      <c r="D272" s="22">
        <f>'[3]9нед'!S156</f>
        <v>0</v>
      </c>
      <c r="E272" s="26">
        <f>'[3]9нед'!T156</f>
        <v>0</v>
      </c>
      <c r="F272" s="24">
        <f>'[3]9нед'!W156</f>
        <v>0</v>
      </c>
      <c r="G272" s="25">
        <f>'[3]9нед'!X156</f>
        <v>0</v>
      </c>
      <c r="H272" s="50"/>
      <c r="I272" s="173"/>
      <c r="J272" s="165"/>
      <c r="K272" s="16" t="s">
        <v>22</v>
      </c>
      <c r="L272" s="22">
        <f>'[4]10нед'!S156</f>
        <v>0</v>
      </c>
      <c r="M272" s="26">
        <f>'[4]10нед'!T156</f>
        <v>0</v>
      </c>
      <c r="N272" s="24">
        <f>'[4]10нед'!W156</f>
        <v>0</v>
      </c>
      <c r="O272" s="25">
        <f>'[4]10нед'!X156</f>
        <v>0</v>
      </c>
      <c r="P272" s="50"/>
    </row>
    <row r="273" spans="1:16" ht="31.15" hidden="1">
      <c r="A273" s="173"/>
      <c r="B273" s="162"/>
      <c r="C273" s="16" t="s">
        <v>23</v>
      </c>
      <c r="D273" s="22">
        <f>'[3]9нед'!S157</f>
        <v>0</v>
      </c>
      <c r="E273" s="26">
        <f>'[3]9нед'!T157</f>
        <v>0</v>
      </c>
      <c r="F273" s="24">
        <f>'[3]9нед'!W157</f>
        <v>0</v>
      </c>
      <c r="G273" s="25">
        <f>'[3]9нед'!X157</f>
        <v>0</v>
      </c>
      <c r="H273" s="50"/>
      <c r="I273" s="173"/>
      <c r="J273" s="165"/>
      <c r="K273" s="16" t="s">
        <v>23</v>
      </c>
      <c r="L273" s="22">
        <f>'[4]10нед'!S157</f>
        <v>0</v>
      </c>
      <c r="M273" s="26">
        <f>'[4]10нед'!T157</f>
        <v>0</v>
      </c>
      <c r="N273" s="24">
        <f>'[4]10нед'!W157</f>
        <v>0</v>
      </c>
      <c r="O273" s="25">
        <f>'[4]10нед'!X157</f>
        <v>0</v>
      </c>
      <c r="P273" s="50"/>
    </row>
    <row r="274" spans="1:16" ht="31.15" hidden="1">
      <c r="A274" s="173"/>
      <c r="B274" s="162"/>
      <c r="C274" s="16" t="s">
        <v>24</v>
      </c>
      <c r="D274" s="22">
        <f>'[3]9нед'!S158</f>
        <v>0</v>
      </c>
      <c r="E274" s="26">
        <f>'[3]9нед'!T158</f>
        <v>0</v>
      </c>
      <c r="F274" s="24">
        <f>'[3]9нед'!W158</f>
        <v>0</v>
      </c>
      <c r="G274" s="25">
        <f>'[3]9нед'!X158</f>
        <v>0</v>
      </c>
      <c r="H274" s="50"/>
      <c r="I274" s="173"/>
      <c r="J274" s="165"/>
      <c r="K274" s="16" t="s">
        <v>24</v>
      </c>
      <c r="L274" s="22">
        <f>'[4]10нед'!S158</f>
        <v>0</v>
      </c>
      <c r="M274" s="26">
        <f>'[4]10нед'!T158</f>
        <v>0</v>
      </c>
      <c r="N274" s="24">
        <f>'[4]10нед'!W158</f>
        <v>0</v>
      </c>
      <c r="O274" s="25">
        <f>'[4]10нед'!X158</f>
        <v>0</v>
      </c>
      <c r="P274" s="50"/>
    </row>
    <row r="275" spans="1:16" ht="18.399999999999999" hidden="1" thickBot="1">
      <c r="A275" s="174"/>
      <c r="B275" s="163"/>
      <c r="C275" s="17"/>
      <c r="D275" s="27">
        <f>'[3]9нед'!S159</f>
        <v>0</v>
      </c>
      <c r="E275" s="28">
        <f>'[3]9нед'!T159</f>
        <v>0</v>
      </c>
      <c r="F275" s="29">
        <f>'[3]9нед'!W159</f>
        <v>0</v>
      </c>
      <c r="G275" s="30">
        <f>'[3]9нед'!X159</f>
        <v>0</v>
      </c>
      <c r="H275" s="51"/>
      <c r="I275" s="174"/>
      <c r="J275" s="166"/>
      <c r="K275" s="17"/>
      <c r="L275" s="27">
        <f>'[4]10нед'!S159</f>
        <v>0</v>
      </c>
      <c r="M275" s="28">
        <f>'[4]10нед'!T159</f>
        <v>0</v>
      </c>
      <c r="N275" s="29">
        <f>'[4]10нед'!W159</f>
        <v>0</v>
      </c>
      <c r="O275" s="30">
        <f>'[4]10нед'!X159</f>
        <v>0</v>
      </c>
      <c r="P275" s="51"/>
    </row>
    <row r="276" spans="1:16" ht="48" hidden="1" customHeight="1" thickTop="1">
      <c r="A276" s="167">
        <v>45960</v>
      </c>
      <c r="B276" s="153" t="s">
        <v>32</v>
      </c>
      <c r="C276" s="32" t="s">
        <v>16</v>
      </c>
      <c r="D276" s="18">
        <f>'[3]9нед'!S160</f>
        <v>0</v>
      </c>
      <c r="E276" s="21">
        <f>'[3]9нед'!T160</f>
        <v>0</v>
      </c>
      <c r="F276" s="19">
        <f>'[3]9нед'!W160</f>
        <v>0</v>
      </c>
      <c r="G276" s="20">
        <f>'[3]9нед'!X160</f>
        <v>0</v>
      </c>
      <c r="H276" s="53"/>
      <c r="I276" s="167">
        <v>45967</v>
      </c>
      <c r="J276" s="158" t="s">
        <v>32</v>
      </c>
      <c r="K276" s="32" t="s">
        <v>16</v>
      </c>
      <c r="L276" s="18">
        <f>'[4]10нед'!S160</f>
        <v>0</v>
      </c>
      <c r="M276" s="21">
        <f>'[4]10нед'!T160</f>
        <v>0</v>
      </c>
      <c r="N276" s="19">
        <f>'[4]10нед'!W160</f>
        <v>0</v>
      </c>
      <c r="O276" s="20">
        <f>'[4]10нед'!X160</f>
        <v>0</v>
      </c>
      <c r="P276" s="53"/>
    </row>
    <row r="277" spans="1:16" ht="35.85" hidden="1">
      <c r="A277" s="168"/>
      <c r="B277" s="154"/>
      <c r="C277" s="16" t="s">
        <v>18</v>
      </c>
      <c r="D277" s="22" t="str">
        <f>'[3]9нед'!S161</f>
        <v>пр</v>
      </c>
      <c r="E277" s="26" t="str">
        <f>'[3]9нед'!T161</f>
        <v>Иностранный язык для специальных целей</v>
      </c>
      <c r="F277" s="24" t="str">
        <f>'[3]9нед'!W161</f>
        <v/>
      </c>
      <c r="G277" s="25" t="str">
        <f>'[3]9нед'!X161</f>
        <v/>
      </c>
      <c r="H277" s="41" t="s">
        <v>106</v>
      </c>
      <c r="I277" s="170"/>
      <c r="J277" s="159"/>
      <c r="K277" s="16" t="s">
        <v>18</v>
      </c>
      <c r="L277" s="22" t="str">
        <f>'[4]10нед'!S161</f>
        <v>пр</v>
      </c>
      <c r="M277" s="26" t="str">
        <f>'[4]10нед'!T161</f>
        <v>Иностранный язык для специальных целей</v>
      </c>
      <c r="N277" s="24" t="str">
        <f>'[4]10нед'!W161</f>
        <v/>
      </c>
      <c r="O277" s="25" t="str">
        <f>'[4]10нед'!X161</f>
        <v/>
      </c>
      <c r="P277" s="41" t="s">
        <v>106</v>
      </c>
    </row>
    <row r="278" spans="1:16" ht="31.15" hidden="1">
      <c r="A278" s="168"/>
      <c r="B278" s="154"/>
      <c r="C278" s="16" t="s">
        <v>20</v>
      </c>
      <c r="D278" s="22" t="str">
        <f>'[3]9нед'!S162</f>
        <v>л</v>
      </c>
      <c r="E278" s="26" t="str">
        <f>'[3]9нед'!T162</f>
        <v>Машинное обучение и анализ данных</v>
      </c>
      <c r="F278" s="24" t="str">
        <f>'[3]9нед'!W162</f>
        <v/>
      </c>
      <c r="G278" s="25" t="str">
        <f>'[3]9нед'!X162</f>
        <v/>
      </c>
      <c r="H278" s="41" t="s">
        <v>105</v>
      </c>
      <c r="I278" s="170"/>
      <c r="J278" s="159"/>
      <c r="K278" s="16" t="s">
        <v>20</v>
      </c>
      <c r="L278" s="22" t="str">
        <f>'[4]10нед'!S162</f>
        <v>пр</v>
      </c>
      <c r="M278" s="26" t="str">
        <f>'[4]10нед'!T162</f>
        <v>Теория систем и системный анализ</v>
      </c>
      <c r="N278" s="24" t="str">
        <f>'[4]10нед'!W162</f>
        <v/>
      </c>
      <c r="O278" s="25" t="str">
        <f>'[4]10нед'!X162</f>
        <v/>
      </c>
      <c r="P278" s="41" t="s">
        <v>105</v>
      </c>
    </row>
    <row r="279" spans="1:16" ht="31.15" hidden="1">
      <c r="A279" s="168"/>
      <c r="B279" s="154"/>
      <c r="C279" s="16" t="s">
        <v>21</v>
      </c>
      <c r="D279" s="22" t="str">
        <f>'[3]9нед'!S163</f>
        <v>л</v>
      </c>
      <c r="E279" s="26" t="str">
        <f>'[3]9нед'!T163</f>
        <v>Основы програмной инженерии</v>
      </c>
      <c r="F279" s="24" t="str">
        <f>'[3]9нед'!W163</f>
        <v/>
      </c>
      <c r="G279" s="25" t="str">
        <f>'[3]9нед'!X163</f>
        <v/>
      </c>
      <c r="H279" s="41" t="s">
        <v>105</v>
      </c>
      <c r="I279" s="170"/>
      <c r="J279" s="159"/>
      <c r="K279" s="16" t="s">
        <v>21</v>
      </c>
      <c r="L279" s="22">
        <f>'[4]10нед'!S163</f>
        <v>0</v>
      </c>
      <c r="M279" s="26">
        <f>'[4]10нед'!T163</f>
        <v>0</v>
      </c>
      <c r="N279" s="24">
        <f>'[4]10нед'!W163</f>
        <v>0</v>
      </c>
      <c r="O279" s="25">
        <f>'[4]10нед'!X163</f>
        <v>0</v>
      </c>
      <c r="P279" s="50"/>
    </row>
    <row r="280" spans="1:16" ht="31.15" hidden="1">
      <c r="A280" s="168"/>
      <c r="B280" s="154"/>
      <c r="C280" s="16" t="s">
        <v>22</v>
      </c>
      <c r="D280" s="22">
        <f>'[3]9нед'!S164</f>
        <v>0</v>
      </c>
      <c r="E280" s="26">
        <f>'[3]9нед'!T164</f>
        <v>0</v>
      </c>
      <c r="F280" s="24">
        <f>'[3]9нед'!W164</f>
        <v>0</v>
      </c>
      <c r="G280" s="25">
        <f>'[3]9нед'!X164</f>
        <v>0</v>
      </c>
      <c r="H280" s="50"/>
      <c r="I280" s="170"/>
      <c r="J280" s="159"/>
      <c r="K280" s="16" t="s">
        <v>22</v>
      </c>
      <c r="L280" s="22">
        <f>'[4]10нед'!S164</f>
        <v>0</v>
      </c>
      <c r="M280" s="26">
        <f>'[4]10нед'!T164</f>
        <v>0</v>
      </c>
      <c r="N280" s="24">
        <f>'[4]10нед'!W164</f>
        <v>0</v>
      </c>
      <c r="O280" s="25">
        <f>'[4]10нед'!X164</f>
        <v>0</v>
      </c>
      <c r="P280" s="50"/>
    </row>
    <row r="281" spans="1:16" ht="31.15" hidden="1">
      <c r="A281" s="168"/>
      <c r="B281" s="154"/>
      <c r="C281" s="16" t="s">
        <v>23</v>
      </c>
      <c r="D281" s="22">
        <f>'[3]9нед'!S165</f>
        <v>0</v>
      </c>
      <c r="E281" s="26">
        <f>'[3]9нед'!T165</f>
        <v>0</v>
      </c>
      <c r="F281" s="24">
        <f>'[3]9нед'!W165</f>
        <v>0</v>
      </c>
      <c r="G281" s="25">
        <f>'[3]9нед'!X165</f>
        <v>0</v>
      </c>
      <c r="H281" s="50"/>
      <c r="I281" s="170"/>
      <c r="J281" s="159"/>
      <c r="K281" s="16" t="s">
        <v>23</v>
      </c>
      <c r="L281" s="22">
        <f>'[4]10нед'!S165</f>
        <v>0</v>
      </c>
      <c r="M281" s="26">
        <f>'[4]10нед'!T165</f>
        <v>0</v>
      </c>
      <c r="N281" s="24">
        <f>'[4]10нед'!W165</f>
        <v>0</v>
      </c>
      <c r="O281" s="25">
        <f>'[4]10нед'!X165</f>
        <v>0</v>
      </c>
      <c r="P281" s="50"/>
    </row>
    <row r="282" spans="1:16" ht="31.15" hidden="1">
      <c r="A282" s="168"/>
      <c r="B282" s="154"/>
      <c r="C282" s="16" t="s">
        <v>24</v>
      </c>
      <c r="D282" s="22">
        <f>'[3]9нед'!S166</f>
        <v>0</v>
      </c>
      <c r="E282" s="26">
        <f>'[3]9нед'!T166</f>
        <v>0</v>
      </c>
      <c r="F282" s="24">
        <f>'[3]9нед'!W166</f>
        <v>0</v>
      </c>
      <c r="G282" s="25">
        <f>'[3]9нед'!X166</f>
        <v>0</v>
      </c>
      <c r="H282" s="50"/>
      <c r="I282" s="170"/>
      <c r="J282" s="159"/>
      <c r="K282" s="16" t="s">
        <v>24</v>
      </c>
      <c r="L282" s="22">
        <f>'[4]10нед'!S166</f>
        <v>0</v>
      </c>
      <c r="M282" s="26">
        <f>'[4]10нед'!T166</f>
        <v>0</v>
      </c>
      <c r="N282" s="24">
        <f>'[4]10нед'!W166</f>
        <v>0</v>
      </c>
      <c r="O282" s="25">
        <f>'[4]10нед'!X166</f>
        <v>0</v>
      </c>
      <c r="P282" s="50"/>
    </row>
    <row r="283" spans="1:16" ht="18.399999999999999" hidden="1" thickBot="1">
      <c r="A283" s="169"/>
      <c r="B283" s="155"/>
      <c r="C283" s="17"/>
      <c r="D283" s="27">
        <f>'[3]9нед'!S167</f>
        <v>0</v>
      </c>
      <c r="E283" s="28">
        <f>'[3]9нед'!T167</f>
        <v>0</v>
      </c>
      <c r="F283" s="29">
        <f>'[3]9нед'!W167</f>
        <v>0</v>
      </c>
      <c r="G283" s="30">
        <f>'[3]9нед'!X167</f>
        <v>0</v>
      </c>
      <c r="H283" s="51"/>
      <c r="I283" s="171"/>
      <c r="J283" s="160"/>
      <c r="K283" s="17"/>
      <c r="L283" s="27">
        <f>'[4]10нед'!S167</f>
        <v>0</v>
      </c>
      <c r="M283" s="28">
        <f>'[4]10нед'!T167</f>
        <v>0</v>
      </c>
      <c r="N283" s="29">
        <f>'[4]10нед'!W167</f>
        <v>0</v>
      </c>
      <c r="O283" s="30">
        <f>'[4]10нед'!X167</f>
        <v>0</v>
      </c>
      <c r="P283" s="51"/>
    </row>
    <row r="284" spans="1:16" ht="48" hidden="1" customHeight="1" thickTop="1">
      <c r="A284" s="167">
        <v>45961</v>
      </c>
      <c r="B284" s="153" t="s">
        <v>34</v>
      </c>
      <c r="C284" s="32" t="s">
        <v>16</v>
      </c>
      <c r="D284" s="18">
        <f>'[3]9нед'!S168</f>
        <v>0</v>
      </c>
      <c r="E284" s="21">
        <f>'[3]9нед'!T168</f>
        <v>0</v>
      </c>
      <c r="F284" s="19">
        <f>'[3]9нед'!W168</f>
        <v>0</v>
      </c>
      <c r="G284" s="20">
        <f>'[3]9нед'!X168</f>
        <v>0</v>
      </c>
      <c r="H284" s="53"/>
      <c r="I284" s="167">
        <v>45968</v>
      </c>
      <c r="J284" s="158" t="s">
        <v>34</v>
      </c>
      <c r="K284" s="32" t="s">
        <v>16</v>
      </c>
      <c r="L284" s="18">
        <f>'[4]10нед'!S168</f>
        <v>0</v>
      </c>
      <c r="M284" s="21">
        <f>'[4]10нед'!T168</f>
        <v>0</v>
      </c>
      <c r="N284" s="19">
        <f>'[4]10нед'!W168</f>
        <v>0</v>
      </c>
      <c r="O284" s="20">
        <f>'[4]10нед'!X168</f>
        <v>0</v>
      </c>
      <c r="P284" s="53"/>
    </row>
    <row r="285" spans="1:16" ht="31.15" hidden="1">
      <c r="A285" s="168"/>
      <c r="B285" s="154"/>
      <c r="C285" s="16" t="s">
        <v>18</v>
      </c>
      <c r="D285" s="22" t="str">
        <f>'[3]9нед'!S169</f>
        <v>л</v>
      </c>
      <c r="E285" s="26" t="str">
        <f>'[3]9нед'!T169</f>
        <v xml:space="preserve">Философия научного познания </v>
      </c>
      <c r="F285" s="24" t="str">
        <f>'[3]9нед'!W169</f>
        <v/>
      </c>
      <c r="G285" s="25" t="str">
        <f>'[3]9нед'!X169</f>
        <v/>
      </c>
      <c r="H285" s="41" t="s">
        <v>107</v>
      </c>
      <c r="I285" s="170"/>
      <c r="J285" s="159"/>
      <c r="K285" s="16" t="s">
        <v>18</v>
      </c>
      <c r="L285" s="22" t="str">
        <f>'[4]10нед'!S169</f>
        <v>пр</v>
      </c>
      <c r="M285" s="26" t="str">
        <f>'[4]10нед'!T169</f>
        <v xml:space="preserve">Философия научного познания </v>
      </c>
      <c r="N285" s="24" t="str">
        <f>'[4]10нед'!W169</f>
        <v/>
      </c>
      <c r="O285" s="25" t="str">
        <f>'[4]10нед'!X169</f>
        <v/>
      </c>
      <c r="P285" s="41" t="s">
        <v>108</v>
      </c>
    </row>
    <row r="286" spans="1:16" ht="35.85" hidden="1">
      <c r="A286" s="168"/>
      <c r="B286" s="154"/>
      <c r="C286" s="16" t="s">
        <v>20</v>
      </c>
      <c r="D286" s="22" t="str">
        <f>'[3]9нед'!S170</f>
        <v>л</v>
      </c>
      <c r="E286" s="26" t="str">
        <f>'[3]9нед'!T170</f>
        <v>Методология исследовательской деятельности</v>
      </c>
      <c r="F286" s="24" t="str">
        <f>'[3]9нед'!W170</f>
        <v/>
      </c>
      <c r="G286" s="25" t="str">
        <f>'[3]9нед'!X170</f>
        <v/>
      </c>
      <c r="H286" s="41" t="s">
        <v>109</v>
      </c>
      <c r="I286" s="170"/>
      <c r="J286" s="159"/>
      <c r="K286" s="16" t="s">
        <v>20</v>
      </c>
      <c r="L286" s="22" t="str">
        <f>'[4]10нед'!S170</f>
        <v>пр</v>
      </c>
      <c r="M286" s="26" t="str">
        <f>'[4]10нед'!T170</f>
        <v>Методология исследовательской деятельности</v>
      </c>
      <c r="N286" s="24" t="str">
        <f>'[4]10нед'!W170</f>
        <v/>
      </c>
      <c r="O286" s="25" t="str">
        <f>'[4]10нед'!X170</f>
        <v/>
      </c>
      <c r="P286" s="41" t="s">
        <v>110</v>
      </c>
    </row>
    <row r="287" spans="1:16" ht="31.15" hidden="1">
      <c r="A287" s="168"/>
      <c r="B287" s="154"/>
      <c r="C287" s="16" t="s">
        <v>21</v>
      </c>
      <c r="D287" s="22">
        <f>'[3]9нед'!S171</f>
        <v>0</v>
      </c>
      <c r="E287" s="26">
        <f>'[3]9нед'!T171</f>
        <v>0</v>
      </c>
      <c r="F287" s="24">
        <f>'[3]9нед'!W171</f>
        <v>0</v>
      </c>
      <c r="G287" s="25">
        <f>'[3]9нед'!X171</f>
        <v>0</v>
      </c>
      <c r="H287" s="50"/>
      <c r="I287" s="170"/>
      <c r="J287" s="159"/>
      <c r="K287" s="16" t="s">
        <v>21</v>
      </c>
      <c r="L287" s="22">
        <f>'[4]10нед'!S171</f>
        <v>0</v>
      </c>
      <c r="M287" s="26">
        <f>'[4]10нед'!T171</f>
        <v>0</v>
      </c>
      <c r="N287" s="24">
        <f>'[4]10нед'!W171</f>
        <v>0</v>
      </c>
      <c r="O287" s="25">
        <f>'[4]10нед'!X171</f>
        <v>0</v>
      </c>
      <c r="P287" s="50"/>
    </row>
    <row r="288" spans="1:16" ht="31.15" hidden="1">
      <c r="A288" s="168"/>
      <c r="B288" s="154"/>
      <c r="C288" s="16" t="s">
        <v>22</v>
      </c>
      <c r="D288" s="22">
        <f>'[3]9нед'!S172</f>
        <v>0</v>
      </c>
      <c r="E288" s="26">
        <f>'[3]9нед'!T172</f>
        <v>0</v>
      </c>
      <c r="F288" s="24">
        <f>'[3]9нед'!W172</f>
        <v>0</v>
      </c>
      <c r="G288" s="25">
        <f>'[3]9нед'!X172</f>
        <v>0</v>
      </c>
      <c r="H288" s="50"/>
      <c r="I288" s="170"/>
      <c r="J288" s="159"/>
      <c r="K288" s="16" t="s">
        <v>22</v>
      </c>
      <c r="L288" s="22">
        <f>'[4]10нед'!S172</f>
        <v>0</v>
      </c>
      <c r="M288" s="26">
        <f>'[4]10нед'!T172</f>
        <v>0</v>
      </c>
      <c r="N288" s="24">
        <f>'[4]10нед'!W172</f>
        <v>0</v>
      </c>
      <c r="O288" s="25">
        <f>'[4]10нед'!X172</f>
        <v>0</v>
      </c>
      <c r="P288" s="50"/>
    </row>
    <row r="289" spans="1:16" ht="31.15" hidden="1">
      <c r="A289" s="168"/>
      <c r="B289" s="154"/>
      <c r="C289" s="16" t="s">
        <v>23</v>
      </c>
      <c r="D289" s="22">
        <f>'[3]9нед'!S173</f>
        <v>0</v>
      </c>
      <c r="E289" s="26">
        <f>'[3]9нед'!T173</f>
        <v>0</v>
      </c>
      <c r="F289" s="24">
        <f>'[3]9нед'!W173</f>
        <v>0</v>
      </c>
      <c r="G289" s="25">
        <f>'[3]9нед'!X173</f>
        <v>0</v>
      </c>
      <c r="H289" s="50"/>
      <c r="I289" s="170"/>
      <c r="J289" s="159"/>
      <c r="K289" s="16" t="s">
        <v>23</v>
      </c>
      <c r="L289" s="22">
        <f>'[4]10нед'!S173</f>
        <v>0</v>
      </c>
      <c r="M289" s="26">
        <f>'[4]10нед'!T173</f>
        <v>0</v>
      </c>
      <c r="N289" s="24">
        <f>'[4]10нед'!W173</f>
        <v>0</v>
      </c>
      <c r="O289" s="25">
        <f>'[4]10нед'!X173</f>
        <v>0</v>
      </c>
      <c r="P289" s="50"/>
    </row>
    <row r="290" spans="1:16" ht="31.15" hidden="1">
      <c r="A290" s="168"/>
      <c r="B290" s="154"/>
      <c r="C290" s="16" t="s">
        <v>24</v>
      </c>
      <c r="D290" s="22">
        <f>'[3]9нед'!S174</f>
        <v>0</v>
      </c>
      <c r="E290" s="26">
        <f>'[3]9нед'!T174</f>
        <v>0</v>
      </c>
      <c r="F290" s="24">
        <f>'[3]9нед'!W174</f>
        <v>0</v>
      </c>
      <c r="G290" s="25">
        <f>'[3]9нед'!X174</f>
        <v>0</v>
      </c>
      <c r="H290" s="50"/>
      <c r="I290" s="170"/>
      <c r="J290" s="159"/>
      <c r="K290" s="16" t="s">
        <v>24</v>
      </c>
      <c r="L290" s="22">
        <f>'[4]10нед'!S174</f>
        <v>0</v>
      </c>
      <c r="M290" s="26">
        <f>'[4]10нед'!T174</f>
        <v>0</v>
      </c>
      <c r="N290" s="24">
        <f>'[4]10нед'!W174</f>
        <v>0</v>
      </c>
      <c r="O290" s="25">
        <f>'[4]10нед'!X174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'[3]9нед'!S175</f>
        <v>0</v>
      </c>
      <c r="E291" s="28">
        <f>'[3]9нед'!T175</f>
        <v>0</v>
      </c>
      <c r="F291" s="29">
        <f>'[3]9нед'!W175</f>
        <v>0</v>
      </c>
      <c r="G291" s="30">
        <f>'[3]9нед'!X175</f>
        <v>0</v>
      </c>
      <c r="H291" s="51"/>
      <c r="I291" s="171"/>
      <c r="J291" s="160"/>
      <c r="K291" s="17"/>
      <c r="L291" s="27">
        <f>'[4]10нед'!S175</f>
        <v>0</v>
      </c>
      <c r="M291" s="28">
        <f>'[4]10нед'!T175</f>
        <v>0</v>
      </c>
      <c r="N291" s="29">
        <f>'[4]10нед'!W175</f>
        <v>0</v>
      </c>
      <c r="O291" s="30">
        <f>'[4]10нед'!X175</f>
        <v>0</v>
      </c>
      <c r="P291" s="51"/>
    </row>
    <row r="292" spans="1:16" ht="48" hidden="1" customHeight="1" thickTop="1">
      <c r="A292" s="167">
        <v>45962</v>
      </c>
      <c r="B292" s="153" t="s">
        <v>37</v>
      </c>
      <c r="C292" s="32" t="s">
        <v>16</v>
      </c>
      <c r="D292" s="18">
        <f>'[3]9нед'!S176</f>
        <v>0</v>
      </c>
      <c r="E292" s="21">
        <f>'[3]9нед'!T176</f>
        <v>0</v>
      </c>
      <c r="F292" s="19">
        <f>'[3]9нед'!W176</f>
        <v>0</v>
      </c>
      <c r="G292" s="20">
        <f>'[3]9нед'!X176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'[4]10нед'!S176</f>
        <v>0</v>
      </c>
      <c r="M292" s="21">
        <f>'[4]10нед'!T176</f>
        <v>0</v>
      </c>
      <c r="N292" s="19">
        <f>'[4]10нед'!W176</f>
        <v>0</v>
      </c>
      <c r="O292" s="20">
        <f>'[4]10нед'!X176</f>
        <v>0</v>
      </c>
      <c r="P292" s="53"/>
    </row>
    <row r="293" spans="1:16" ht="31.15" hidden="1">
      <c r="A293" s="168"/>
      <c r="B293" s="154"/>
      <c r="C293" s="16" t="s">
        <v>18</v>
      </c>
      <c r="D293" s="22">
        <f>'[3]9нед'!S177</f>
        <v>0</v>
      </c>
      <c r="E293" s="26">
        <f>'[3]9нед'!T177</f>
        <v>0</v>
      </c>
      <c r="F293" s="24">
        <f>'[3]9нед'!W177</f>
        <v>0</v>
      </c>
      <c r="G293" s="25">
        <f>'[3]9нед'!X177</f>
        <v>0</v>
      </c>
      <c r="H293" s="50"/>
      <c r="I293" s="170"/>
      <c r="J293" s="159"/>
      <c r="K293" s="16" t="s">
        <v>18</v>
      </c>
      <c r="L293" s="22">
        <f>'[4]10нед'!S177</f>
        <v>0</v>
      </c>
      <c r="M293" s="26">
        <f>'[4]10нед'!T177</f>
        <v>0</v>
      </c>
      <c r="N293" s="24">
        <f>'[4]10нед'!W177</f>
        <v>0</v>
      </c>
      <c r="O293" s="25">
        <f>'[4]10нед'!X177</f>
        <v>0</v>
      </c>
      <c r="P293" s="50"/>
    </row>
    <row r="294" spans="1:16" ht="53.65" hidden="1">
      <c r="A294" s="168"/>
      <c r="B294" s="154"/>
      <c r="C294" s="16" t="s">
        <v>20</v>
      </c>
      <c r="D294" s="22">
        <f>'[3]9нед'!S178</f>
        <v>0</v>
      </c>
      <c r="E294" s="26">
        <f>'[3]9нед'!T178</f>
        <v>0</v>
      </c>
      <c r="F294" s="24">
        <f>'[3]9нед'!W178</f>
        <v>0</v>
      </c>
      <c r="G294" s="25">
        <f>'[3]9нед'!X178</f>
        <v>0</v>
      </c>
      <c r="H294" s="50"/>
      <c r="I294" s="170"/>
      <c r="J294" s="159"/>
      <c r="K294" s="16" t="s">
        <v>20</v>
      </c>
      <c r="L294" s="22" t="str">
        <f>'[4]10нед'!S178</f>
        <v>пр</v>
      </c>
      <c r="M294" s="26" t="str">
        <f>'[4]10нед'!T178</f>
        <v>Применение методов искусственного интеллекта в анализе данных и управлении</v>
      </c>
      <c r="N294" s="24" t="str">
        <f>'[4]10нед'!W178</f>
        <v/>
      </c>
      <c r="O294" s="25" t="str">
        <f>'[4]10нед'!X178</f>
        <v/>
      </c>
      <c r="P294" s="57" t="s">
        <v>105</v>
      </c>
    </row>
    <row r="295" spans="1:16" ht="31.15" hidden="1">
      <c r="A295" s="168"/>
      <c r="B295" s="154"/>
      <c r="C295" s="16" t="s">
        <v>21</v>
      </c>
      <c r="D295" s="22">
        <f>'[3]9нед'!S179</f>
        <v>0</v>
      </c>
      <c r="E295" s="26">
        <f>'[3]9нед'!T179</f>
        <v>0</v>
      </c>
      <c r="F295" s="24">
        <f>'[3]9нед'!W179</f>
        <v>0</v>
      </c>
      <c r="G295" s="25">
        <f>'[3]9нед'!X179</f>
        <v>0</v>
      </c>
      <c r="H295" s="50"/>
      <c r="I295" s="170"/>
      <c r="J295" s="159"/>
      <c r="K295" s="16" t="s">
        <v>21</v>
      </c>
      <c r="L295" s="22" t="str">
        <f>'[4]10нед'!S179</f>
        <v>пр</v>
      </c>
      <c r="M295" s="26" t="str">
        <f>'[4]10нед'!T179</f>
        <v>Машинное обучение и анализ данных</v>
      </c>
      <c r="N295" s="24" t="str">
        <f>'[4]10нед'!W179</f>
        <v/>
      </c>
      <c r="O295" s="25" t="str">
        <f>'[4]10нед'!X179</f>
        <v/>
      </c>
      <c r="P295" s="57" t="s">
        <v>105</v>
      </c>
    </row>
    <row r="296" spans="1:16" ht="31.15" hidden="1">
      <c r="A296" s="168"/>
      <c r="B296" s="154"/>
      <c r="C296" s="16" t="s">
        <v>22</v>
      </c>
      <c r="D296" s="22">
        <f>'[3]9нед'!S180</f>
        <v>0</v>
      </c>
      <c r="E296" s="26">
        <f>'[3]9нед'!T180</f>
        <v>0</v>
      </c>
      <c r="F296" s="24">
        <f>'[3]9нед'!W180</f>
        <v>0</v>
      </c>
      <c r="G296" s="25">
        <f>'[3]9нед'!X180</f>
        <v>0</v>
      </c>
      <c r="H296" s="50"/>
      <c r="I296" s="170"/>
      <c r="J296" s="159"/>
      <c r="K296" s="16" t="s">
        <v>22</v>
      </c>
      <c r="L296" s="22" t="str">
        <f>'[4]10нед'!S180</f>
        <v>пр</v>
      </c>
      <c r="M296" s="26" t="str">
        <f>'[4]10нед'!T180</f>
        <v>Машинное обучение и анализ данных</v>
      </c>
      <c r="N296" s="24" t="str">
        <f>'[4]10нед'!W180</f>
        <v/>
      </c>
      <c r="O296" s="25" t="str">
        <f>'[4]10нед'!X180</f>
        <v/>
      </c>
      <c r="P296" s="57" t="s">
        <v>105</v>
      </c>
    </row>
    <row r="297" spans="1:16" ht="53.65" hidden="1">
      <c r="A297" s="168"/>
      <c r="B297" s="154"/>
      <c r="C297" s="16" t="s">
        <v>23</v>
      </c>
      <c r="D297" s="22">
        <f>'[3]9нед'!S181</f>
        <v>0</v>
      </c>
      <c r="E297" s="26">
        <f>'[3]9нед'!T181</f>
        <v>0</v>
      </c>
      <c r="F297" s="24">
        <f>'[3]9нед'!W181</f>
        <v>0</v>
      </c>
      <c r="G297" s="25">
        <f>'[3]9нед'!X181</f>
        <v>0</v>
      </c>
      <c r="H297" s="50"/>
      <c r="I297" s="170"/>
      <c r="J297" s="159"/>
      <c r="K297" s="16" t="s">
        <v>23</v>
      </c>
      <c r="L297" s="22" t="str">
        <f>'[4]10нед'!S181</f>
        <v>пр</v>
      </c>
      <c r="M297" s="26" t="str">
        <f>'[4]10нед'!T181</f>
        <v>Применение методов искусственного интеллекта в анализе данных и управлении</v>
      </c>
      <c r="N297" s="24" t="str">
        <f>'[4]10нед'!W181</f>
        <v/>
      </c>
      <c r="O297" s="25" t="str">
        <f>'[4]10нед'!X181</f>
        <v/>
      </c>
      <c r="P297" s="57" t="s">
        <v>105</v>
      </c>
    </row>
    <row r="298" spans="1:16" ht="31.15" hidden="1">
      <c r="A298" s="168"/>
      <c r="B298" s="154"/>
      <c r="C298" s="16" t="s">
        <v>24</v>
      </c>
      <c r="D298" s="22">
        <f>'[3]9нед'!S182</f>
        <v>0</v>
      </c>
      <c r="E298" s="26">
        <f>'[3]9нед'!T182</f>
        <v>0</v>
      </c>
      <c r="F298" s="24">
        <f>'[3]9нед'!W182</f>
        <v>0</v>
      </c>
      <c r="G298" s="25">
        <f>'[3]9нед'!X182</f>
        <v>0</v>
      </c>
      <c r="H298" s="50"/>
      <c r="I298" s="170"/>
      <c r="J298" s="159"/>
      <c r="K298" s="16" t="s">
        <v>24</v>
      </c>
      <c r="L298" s="22">
        <f>'[4]10нед'!S182</f>
        <v>0</v>
      </c>
      <c r="M298" s="26">
        <f>'[4]10нед'!T182</f>
        <v>0</v>
      </c>
      <c r="N298" s="24">
        <f>'[4]10нед'!W182</f>
        <v>0</v>
      </c>
      <c r="O298" s="25">
        <f>'[4]10нед'!X182</f>
        <v>0</v>
      </c>
      <c r="P298" s="50"/>
    </row>
    <row r="299" spans="1:16" ht="18.399999999999999" hidden="1" thickBot="1">
      <c r="A299" s="169"/>
      <c r="B299" s="155"/>
      <c r="C299" s="17"/>
      <c r="D299" s="27">
        <f>'[3]9нед'!S59</f>
        <v>0</v>
      </c>
      <c r="E299" s="28">
        <f>'[3]9нед'!T59</f>
        <v>0</v>
      </c>
      <c r="F299" s="29">
        <f>'[3]9нед'!W59</f>
        <v>0</v>
      </c>
      <c r="G299" s="30">
        <f>'[3]9нед'!X59</f>
        <v>0</v>
      </c>
      <c r="H299" s="51"/>
      <c r="I299" s="171"/>
      <c r="J299" s="160"/>
      <c r="K299" s="17"/>
      <c r="L299" s="27">
        <f>'[4]10нед'!S183</f>
        <v>0</v>
      </c>
      <c r="M299" s="28">
        <f>'[4]10нед'!T183</f>
        <v>0</v>
      </c>
      <c r="N299" s="29">
        <f>'[4]10нед'!W183</f>
        <v>0</v>
      </c>
      <c r="O299" s="30">
        <f>'[4]10нед'!X183</f>
        <v>0</v>
      </c>
      <c r="P299" s="51"/>
    </row>
    <row r="300" spans="1:16" ht="39" hidden="1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 hidden="1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 hidden="1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 hidden="1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 hidden="1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 hidden="1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 hidden="1">
      <c r="A306" s="1"/>
      <c r="B306" s="144" t="s">
        <v>48</v>
      </c>
      <c r="C306" s="144"/>
      <c r="D306" s="144"/>
      <c r="E306" s="144"/>
      <c r="F306" s="144"/>
      <c r="G306" s="144"/>
      <c r="H306" s="144"/>
      <c r="I306" s="1"/>
      <c r="J306" s="144" t="s">
        <v>48</v>
      </c>
      <c r="K306" s="144"/>
      <c r="L306" s="144"/>
      <c r="M306" s="144"/>
      <c r="N306" s="144"/>
      <c r="O306" s="144"/>
      <c r="P306" s="144"/>
    </row>
    <row r="307" spans="1:16" ht="15.6" hidden="1">
      <c r="A307" s="7"/>
      <c r="B307" s="140" t="str">
        <f>'[1]19нед'!$A$6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/>
      <c r="H307" s="48" t="str">
        <f>H7</f>
        <v>12-22 ПИз</v>
      </c>
      <c r="I307" s="7"/>
      <c r="J307" s="140" t="str">
        <f>'[1]19нед'!$A$6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/>
      <c r="P307" s="48" t="str">
        <f>H7</f>
        <v>12-22 ПИз</v>
      </c>
    </row>
    <row r="308" spans="1:16" ht="15.6" hidden="1">
      <c r="A308" s="1"/>
      <c r="B308" s="145" t="s">
        <v>5</v>
      </c>
      <c r="C308" s="145"/>
      <c r="D308" s="145"/>
      <c r="E308" s="145" t="str">
        <f>E8</f>
        <v>заочная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заочная</v>
      </c>
      <c r="N308" s="145"/>
      <c r="O308" s="145"/>
      <c r="P308" s="145"/>
    </row>
    <row r="309" spans="1:16" ht="15.6" hidden="1">
      <c r="A309" s="1"/>
      <c r="B309" s="145" t="s">
        <v>7</v>
      </c>
      <c r="C309" s="145"/>
      <c r="D309" s="145"/>
      <c r="E309" s="140">
        <f>E9</f>
        <v>4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4</v>
      </c>
      <c r="N309" s="140"/>
      <c r="O309" s="140"/>
      <c r="P309" s="47"/>
    </row>
    <row r="310" spans="1:16" ht="15.6" hidden="1">
      <c r="A310" s="1"/>
      <c r="B310" s="146" t="s">
        <v>8</v>
      </c>
      <c r="C310" s="146"/>
      <c r="D310" s="146"/>
      <c r="E310" s="141">
        <f>M250+1</f>
        <v>7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8</v>
      </c>
      <c r="N310" s="141"/>
      <c r="O310" s="141"/>
      <c r="P310" s="49"/>
    </row>
    <row r="311" spans="1:16" ht="46.5" hidden="1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hidden="1" customHeight="1" thickTop="1">
      <c r="A312" s="167">
        <v>45971</v>
      </c>
      <c r="B312" s="153" t="s">
        <v>15</v>
      </c>
      <c r="C312" s="16" t="s">
        <v>16</v>
      </c>
      <c r="D312" s="18">
        <f>'[4]11нед'!S136</f>
        <v>0</v>
      </c>
      <c r="E312" s="21">
        <f>'[4]11нед'!T136</f>
        <v>0</v>
      </c>
      <c r="F312" s="19">
        <f>'[4]11нед'!W136</f>
        <v>0</v>
      </c>
      <c r="G312" s="20">
        <f>'[4]11нед'!X136</f>
        <v>0</v>
      </c>
      <c r="H312" s="53"/>
      <c r="I312" s="167">
        <v>45978</v>
      </c>
      <c r="J312" s="158" t="s">
        <v>15</v>
      </c>
      <c r="K312" s="16" t="s">
        <v>16</v>
      </c>
      <c r="L312" s="18" t="str">
        <f>'[4]12нед'!S136</f>
        <v>пр</v>
      </c>
      <c r="M312" s="21" t="str">
        <f>'[4]12нед'!T136</f>
        <v>Применение методов искусственного интеллекта в анализе данных и управлении</v>
      </c>
      <c r="N312" s="19" t="str">
        <f>'[4]12нед'!W136</f>
        <v/>
      </c>
      <c r="O312" s="20" t="str">
        <f>'[4]12нед'!X136</f>
        <v/>
      </c>
      <c r="P312" s="58" t="s">
        <v>105</v>
      </c>
    </row>
    <row r="313" spans="1:16" ht="31.15" hidden="1">
      <c r="A313" s="168"/>
      <c r="B313" s="154"/>
      <c r="C313" s="16" t="s">
        <v>18</v>
      </c>
      <c r="D313" s="22">
        <f>'[4]11нед'!S137</f>
        <v>0</v>
      </c>
      <c r="E313" s="26">
        <f>'[4]11нед'!T137</f>
        <v>0</v>
      </c>
      <c r="F313" s="24">
        <f>'[4]11нед'!W137</f>
        <v>0</v>
      </c>
      <c r="G313" s="25">
        <f>'[4]11нед'!X137</f>
        <v>0</v>
      </c>
      <c r="H313" s="50"/>
      <c r="I313" s="170"/>
      <c r="J313" s="159"/>
      <c r="K313" s="16" t="s">
        <v>18</v>
      </c>
      <c r="L313" s="22" t="str">
        <f>'[4]12нед'!S137</f>
        <v>пр</v>
      </c>
      <c r="M313" s="26" t="str">
        <f>'[4]12нед'!T137</f>
        <v>Машинное обучение и анализ данных</v>
      </c>
      <c r="N313" s="24" t="str">
        <f>'[4]12нед'!W137</f>
        <v/>
      </c>
      <c r="O313" s="25" t="str">
        <f>'[4]12нед'!X137</f>
        <v/>
      </c>
      <c r="P313" s="57" t="s">
        <v>105</v>
      </c>
    </row>
    <row r="314" spans="1:16" ht="31.15" hidden="1">
      <c r="A314" s="168"/>
      <c r="B314" s="154"/>
      <c r="C314" s="16" t="s">
        <v>20</v>
      </c>
      <c r="D314" s="22">
        <f>'[4]11нед'!S138</f>
        <v>0</v>
      </c>
      <c r="E314" s="26">
        <f>'[4]11нед'!T138</f>
        <v>0</v>
      </c>
      <c r="F314" s="24">
        <f>'[4]11нед'!W138</f>
        <v>0</v>
      </c>
      <c r="G314" s="25">
        <f>'[4]11нед'!X138</f>
        <v>0</v>
      </c>
      <c r="H314" s="50"/>
      <c r="I314" s="170"/>
      <c r="J314" s="159"/>
      <c r="K314" s="16" t="s">
        <v>20</v>
      </c>
      <c r="L314" s="22" t="str">
        <f>'[4]12нед'!S138</f>
        <v>пр</v>
      </c>
      <c r="M314" s="26" t="str">
        <f>'[4]12нед'!T138</f>
        <v>Управление ИТ-проектами</v>
      </c>
      <c r="N314" s="24" t="str">
        <f>'[4]12нед'!W138</f>
        <v/>
      </c>
      <c r="O314" s="25" t="str">
        <f>'[4]12нед'!X138</f>
        <v/>
      </c>
      <c r="P314" s="57" t="s">
        <v>105</v>
      </c>
    </row>
    <row r="315" spans="1:16" ht="31.15" hidden="1">
      <c r="A315" s="168"/>
      <c r="B315" s="154"/>
      <c r="C315" s="16" t="s">
        <v>21</v>
      </c>
      <c r="D315" s="22">
        <f>'[4]11нед'!S139</f>
        <v>0</v>
      </c>
      <c r="E315" s="26">
        <f>'[4]11нед'!T139</f>
        <v>0</v>
      </c>
      <c r="F315" s="24">
        <f>'[4]11нед'!W139</f>
        <v>0</v>
      </c>
      <c r="G315" s="25">
        <f>'[4]11нед'!X139</f>
        <v>0</v>
      </c>
      <c r="H315" s="50"/>
      <c r="I315" s="170"/>
      <c r="J315" s="159"/>
      <c r="K315" s="16" t="s">
        <v>21</v>
      </c>
      <c r="L315" s="22">
        <f>'[4]12нед'!S139</f>
        <v>0</v>
      </c>
      <c r="M315" s="26">
        <f>'[4]12нед'!T139</f>
        <v>0</v>
      </c>
      <c r="N315" s="24">
        <f>'[4]12нед'!W139</f>
        <v>0</v>
      </c>
      <c r="O315" s="25">
        <f>'[4]12нед'!X139</f>
        <v>0</v>
      </c>
      <c r="P315" s="50"/>
    </row>
    <row r="316" spans="1:16" ht="31.15" hidden="1">
      <c r="A316" s="168"/>
      <c r="B316" s="154"/>
      <c r="C316" s="16" t="s">
        <v>22</v>
      </c>
      <c r="D316" s="22">
        <f>'[4]11нед'!S140</f>
        <v>0</v>
      </c>
      <c r="E316" s="26">
        <f>'[4]11нед'!T140</f>
        <v>0</v>
      </c>
      <c r="F316" s="24">
        <f>'[4]11нед'!W140</f>
        <v>0</v>
      </c>
      <c r="G316" s="25">
        <f>'[4]11нед'!X140</f>
        <v>0</v>
      </c>
      <c r="H316" s="50"/>
      <c r="I316" s="170"/>
      <c r="J316" s="159"/>
      <c r="K316" s="16" t="s">
        <v>22</v>
      </c>
      <c r="L316" s="22">
        <f>'[4]12нед'!S140</f>
        <v>0</v>
      </c>
      <c r="M316" s="26">
        <f>'[4]12нед'!T140</f>
        <v>0</v>
      </c>
      <c r="N316" s="24">
        <f>'[4]12нед'!W140</f>
        <v>0</v>
      </c>
      <c r="O316" s="25">
        <f>'[4]12нед'!X140</f>
        <v>0</v>
      </c>
      <c r="P316" s="50"/>
    </row>
    <row r="317" spans="1:16" ht="31.15" hidden="1">
      <c r="A317" s="168"/>
      <c r="B317" s="154"/>
      <c r="C317" s="16" t="s">
        <v>23</v>
      </c>
      <c r="D317" s="22">
        <f>'[4]11нед'!S141</f>
        <v>0</v>
      </c>
      <c r="E317" s="26">
        <f>'[4]11нед'!T141</f>
        <v>0</v>
      </c>
      <c r="F317" s="24">
        <f>'[4]11нед'!W141</f>
        <v>0</v>
      </c>
      <c r="G317" s="25">
        <f>'[4]11нед'!X141</f>
        <v>0</v>
      </c>
      <c r="H317" s="50"/>
      <c r="I317" s="170"/>
      <c r="J317" s="159"/>
      <c r="K317" s="16" t="s">
        <v>23</v>
      </c>
      <c r="L317" s="22">
        <f>'[4]12нед'!S141</f>
        <v>0</v>
      </c>
      <c r="M317" s="26">
        <f>'[4]12нед'!T141</f>
        <v>0</v>
      </c>
      <c r="N317" s="24">
        <f>'[4]12нед'!W141</f>
        <v>0</v>
      </c>
      <c r="O317" s="25">
        <f>'[4]12нед'!X141</f>
        <v>0</v>
      </c>
      <c r="P317" s="50"/>
    </row>
    <row r="318" spans="1:16" ht="31.15" hidden="1">
      <c r="A318" s="168"/>
      <c r="B318" s="154"/>
      <c r="C318" s="16" t="s">
        <v>24</v>
      </c>
      <c r="D318" s="22">
        <f>'[4]11нед'!S142</f>
        <v>0</v>
      </c>
      <c r="E318" s="26">
        <f>'[4]11нед'!T142</f>
        <v>0</v>
      </c>
      <c r="F318" s="24">
        <f>'[4]11нед'!W142</f>
        <v>0</v>
      </c>
      <c r="G318" s="25">
        <f>'[4]11нед'!X142</f>
        <v>0</v>
      </c>
      <c r="H318" s="50"/>
      <c r="I318" s="170"/>
      <c r="J318" s="159"/>
      <c r="K318" s="16" t="s">
        <v>24</v>
      </c>
      <c r="L318" s="22">
        <f>'[4]12нед'!S142</f>
        <v>0</v>
      </c>
      <c r="M318" s="26">
        <f>'[4]12нед'!T142</f>
        <v>0</v>
      </c>
      <c r="N318" s="24">
        <f>'[4]12нед'!W142</f>
        <v>0</v>
      </c>
      <c r="O318" s="25">
        <f>'[4]12нед'!X142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'[4]11нед'!S143</f>
        <v>0</v>
      </c>
      <c r="E319" s="28">
        <f>'[4]11нед'!T143</f>
        <v>0</v>
      </c>
      <c r="F319" s="29">
        <f>'[4]11нед'!W143</f>
        <v>0</v>
      </c>
      <c r="G319" s="30">
        <f>'[4]11нед'!X143</f>
        <v>0</v>
      </c>
      <c r="H319" s="51"/>
      <c r="I319" s="171"/>
      <c r="J319" s="160"/>
      <c r="K319" s="17"/>
      <c r="L319" s="27">
        <f>'[4]12нед'!S143</f>
        <v>0</v>
      </c>
      <c r="M319" s="28">
        <f>'[4]12нед'!T143</f>
        <v>0</v>
      </c>
      <c r="N319" s="29">
        <f>'[4]12нед'!W143</f>
        <v>0</v>
      </c>
      <c r="O319" s="30">
        <f>'[4]12нед'!X143</f>
        <v>0</v>
      </c>
      <c r="P319" s="51"/>
    </row>
    <row r="320" spans="1:16" ht="32.25" hidden="1" customHeight="1" thickTop="1">
      <c r="A320" s="167">
        <v>45972</v>
      </c>
      <c r="B320" s="153" t="s">
        <v>25</v>
      </c>
      <c r="C320" s="32" t="s">
        <v>16</v>
      </c>
      <c r="D320" s="18">
        <f>'[4]11нед'!S144</f>
        <v>0</v>
      </c>
      <c r="E320" s="21">
        <f>'[4]11нед'!T144</f>
        <v>0</v>
      </c>
      <c r="F320" s="19">
        <f>'[4]11нед'!W144</f>
        <v>0</v>
      </c>
      <c r="G320" s="20">
        <f>'[4]11нед'!X144</f>
        <v>0</v>
      </c>
      <c r="H320" s="53"/>
      <c r="I320" s="167">
        <v>45979</v>
      </c>
      <c r="J320" s="158" t="s">
        <v>25</v>
      </c>
      <c r="K320" s="32" t="s">
        <v>16</v>
      </c>
      <c r="L320" s="18" t="str">
        <f>'[4]12нед'!S144</f>
        <v>пр</v>
      </c>
      <c r="M320" s="21" t="str">
        <f>'[4]12нед'!T144</f>
        <v xml:space="preserve"> Основы програмной инженерии</v>
      </c>
      <c r="N320" s="19" t="str">
        <f>'[4]12нед'!W144</f>
        <v/>
      </c>
      <c r="O320" s="20" t="str">
        <f>'[4]12нед'!X144</f>
        <v/>
      </c>
      <c r="P320" s="58" t="s">
        <v>105</v>
      </c>
    </row>
    <row r="321" spans="1:16" ht="31.15" hidden="1">
      <c r="A321" s="168"/>
      <c r="B321" s="154"/>
      <c r="C321" s="16" t="s">
        <v>18</v>
      </c>
      <c r="D321" s="22">
        <f>'[4]11нед'!S145</f>
        <v>0</v>
      </c>
      <c r="E321" s="26">
        <f>'[4]11нед'!T145</f>
        <v>0</v>
      </c>
      <c r="F321" s="24">
        <f>'[4]11нед'!W145</f>
        <v>0</v>
      </c>
      <c r="G321" s="25">
        <f>'[4]11нед'!X145</f>
        <v>0</v>
      </c>
      <c r="H321" s="50"/>
      <c r="I321" s="170"/>
      <c r="J321" s="159"/>
      <c r="K321" s="16" t="s">
        <v>18</v>
      </c>
      <c r="L321" s="22" t="str">
        <f>'[4]12нед'!S145</f>
        <v>пр</v>
      </c>
      <c r="M321" s="26" t="str">
        <f>'[4]12нед'!T145</f>
        <v xml:space="preserve"> Основы програмной инженерии</v>
      </c>
      <c r="N321" s="24" t="str">
        <f>'[4]12нед'!W145</f>
        <v/>
      </c>
      <c r="O321" s="25" t="str">
        <f>'[4]12нед'!X145</f>
        <v/>
      </c>
      <c r="P321" s="57" t="s">
        <v>105</v>
      </c>
    </row>
    <row r="322" spans="1:16" ht="31.15" hidden="1">
      <c r="A322" s="168"/>
      <c r="B322" s="154"/>
      <c r="C322" s="16" t="s">
        <v>20</v>
      </c>
      <c r="D322" s="22" t="str">
        <f>'[4]11нед'!S146</f>
        <v>л</v>
      </c>
      <c r="E322" s="26" t="str">
        <f>'[4]11нед'!T146</f>
        <v>Теория систем и системный анализ</v>
      </c>
      <c r="F322" s="24" t="str">
        <f>'[4]11нед'!W146</f>
        <v/>
      </c>
      <c r="G322" s="25" t="str">
        <f>'[4]11нед'!X146</f>
        <v/>
      </c>
      <c r="H322" s="41" t="s">
        <v>105</v>
      </c>
      <c r="I322" s="170"/>
      <c r="J322" s="159"/>
      <c r="K322" s="16" t="s">
        <v>20</v>
      </c>
      <c r="L322" s="22">
        <f>'[4]12нед'!S146</f>
        <v>0</v>
      </c>
      <c r="M322" s="26">
        <f>'[4]12нед'!T146</f>
        <v>0</v>
      </c>
      <c r="N322" s="24">
        <f>'[4]12нед'!W146</f>
        <v>0</v>
      </c>
      <c r="O322" s="25">
        <f>'[4]12нед'!X146</f>
        <v>0</v>
      </c>
      <c r="P322" s="50"/>
    </row>
    <row r="323" spans="1:16" ht="53.65" hidden="1">
      <c r="A323" s="168"/>
      <c r="B323" s="154"/>
      <c r="C323" s="16" t="s">
        <v>21</v>
      </c>
      <c r="D323" s="22" t="str">
        <f>'[4]11нед'!S147</f>
        <v>л</v>
      </c>
      <c r="E323" s="26" t="str">
        <f>'[4]11нед'!T147</f>
        <v>Применение методов искусственного интеллекта в анализе данных и управлении</v>
      </c>
      <c r="F323" s="24" t="str">
        <f>'[4]11нед'!W147</f>
        <v/>
      </c>
      <c r="G323" s="25" t="str">
        <f>'[4]11нед'!X147</f>
        <v/>
      </c>
      <c r="H323" s="41" t="s">
        <v>105</v>
      </c>
      <c r="I323" s="170"/>
      <c r="J323" s="159"/>
      <c r="K323" s="16" t="s">
        <v>21</v>
      </c>
      <c r="L323" s="22">
        <f>'[4]12нед'!S147</f>
        <v>0</v>
      </c>
      <c r="M323" s="26">
        <f>'[4]12нед'!T147</f>
        <v>0</v>
      </c>
      <c r="N323" s="24">
        <f>'[4]12нед'!W147</f>
        <v>0</v>
      </c>
      <c r="O323" s="25">
        <f>'[4]12нед'!X147</f>
        <v>0</v>
      </c>
      <c r="P323" s="50"/>
    </row>
    <row r="324" spans="1:16" ht="31.15" hidden="1">
      <c r="A324" s="168"/>
      <c r="B324" s="154"/>
      <c r="C324" s="16" t="s">
        <v>22</v>
      </c>
      <c r="D324" s="22">
        <f>'[4]11нед'!S148</f>
        <v>0</v>
      </c>
      <c r="E324" s="26">
        <f>'[4]11нед'!T148</f>
        <v>0</v>
      </c>
      <c r="F324" s="24">
        <f>'[4]11нед'!W148</f>
        <v>0</v>
      </c>
      <c r="G324" s="25">
        <f>'[4]11нед'!X148</f>
        <v>0</v>
      </c>
      <c r="H324" s="50"/>
      <c r="I324" s="170"/>
      <c r="J324" s="159"/>
      <c r="K324" s="16" t="s">
        <v>22</v>
      </c>
      <c r="L324" s="22">
        <f>'[4]12нед'!S148</f>
        <v>0</v>
      </c>
      <c r="M324" s="26">
        <f>'[4]12нед'!T148</f>
        <v>0</v>
      </c>
      <c r="N324" s="24">
        <f>'[4]12нед'!W148</f>
        <v>0</v>
      </c>
      <c r="O324" s="25">
        <f>'[4]12нед'!X148</f>
        <v>0</v>
      </c>
      <c r="P324" s="50"/>
    </row>
    <row r="325" spans="1:16" ht="31.15" hidden="1">
      <c r="A325" s="168"/>
      <c r="B325" s="154"/>
      <c r="C325" s="16" t="s">
        <v>23</v>
      </c>
      <c r="D325" s="22">
        <f>'[4]11нед'!S149</f>
        <v>0</v>
      </c>
      <c r="E325" s="26">
        <f>'[4]11нед'!T149</f>
        <v>0</v>
      </c>
      <c r="F325" s="24">
        <f>'[4]11нед'!W149</f>
        <v>0</v>
      </c>
      <c r="G325" s="25">
        <f>'[4]11нед'!X149</f>
        <v>0</v>
      </c>
      <c r="H325" s="50"/>
      <c r="I325" s="170"/>
      <c r="J325" s="159"/>
      <c r="K325" s="16" t="s">
        <v>23</v>
      </c>
      <c r="L325" s="22">
        <f>'[4]12нед'!S149</f>
        <v>0</v>
      </c>
      <c r="M325" s="26">
        <f>'[4]12нед'!T149</f>
        <v>0</v>
      </c>
      <c r="N325" s="24">
        <f>'[4]12нед'!W149</f>
        <v>0</v>
      </c>
      <c r="O325" s="25">
        <f>'[4]12нед'!X149</f>
        <v>0</v>
      </c>
      <c r="P325" s="50"/>
    </row>
    <row r="326" spans="1:16" ht="31.15" hidden="1">
      <c r="A326" s="168"/>
      <c r="B326" s="154"/>
      <c r="C326" s="16" t="s">
        <v>24</v>
      </c>
      <c r="D326" s="22">
        <f>'[4]11нед'!S150</f>
        <v>0</v>
      </c>
      <c r="E326" s="26">
        <f>'[4]11нед'!T150</f>
        <v>0</v>
      </c>
      <c r="F326" s="24">
        <f>'[4]11нед'!W150</f>
        <v>0</v>
      </c>
      <c r="G326" s="25">
        <f>'[4]11нед'!X150</f>
        <v>0</v>
      </c>
      <c r="H326" s="50"/>
      <c r="I326" s="170"/>
      <c r="J326" s="159"/>
      <c r="K326" s="16" t="s">
        <v>24</v>
      </c>
      <c r="L326" s="22">
        <f>'[4]12нед'!S150</f>
        <v>0</v>
      </c>
      <c r="M326" s="26">
        <f>'[4]12нед'!T150</f>
        <v>0</v>
      </c>
      <c r="N326" s="24">
        <f>'[4]12нед'!W150</f>
        <v>0</v>
      </c>
      <c r="O326" s="25">
        <f>'[4]12нед'!X150</f>
        <v>0</v>
      </c>
      <c r="P326" s="50"/>
    </row>
    <row r="327" spans="1:16" ht="18.600000000000001" hidden="1" customHeight="1" thickBot="1">
      <c r="A327" s="169"/>
      <c r="B327" s="155"/>
      <c r="C327" s="17"/>
      <c r="D327" s="27">
        <f>'[4]11нед'!S151</f>
        <v>0</v>
      </c>
      <c r="E327" s="28">
        <f>'[4]11нед'!T151</f>
        <v>0</v>
      </c>
      <c r="F327" s="29">
        <f>'[4]11нед'!W151</f>
        <v>0</v>
      </c>
      <c r="G327" s="30">
        <f>'[4]11нед'!X151</f>
        <v>0</v>
      </c>
      <c r="H327" s="51"/>
      <c r="I327" s="171"/>
      <c r="J327" s="160"/>
      <c r="K327" s="17"/>
      <c r="L327" s="27">
        <f>'[4]12нед'!S151</f>
        <v>0</v>
      </c>
      <c r="M327" s="28">
        <f>'[4]12нед'!T151</f>
        <v>0</v>
      </c>
      <c r="N327" s="29">
        <f>'[4]12нед'!W151</f>
        <v>0</v>
      </c>
      <c r="O327" s="30">
        <f>'[4]12нед'!X151</f>
        <v>0</v>
      </c>
      <c r="P327" s="51"/>
    </row>
    <row r="328" spans="1:16" ht="48" hidden="1" customHeight="1" thickTop="1">
      <c r="A328" s="172">
        <v>45973</v>
      </c>
      <c r="B328" s="161" t="s">
        <v>30</v>
      </c>
      <c r="C328" s="32" t="s">
        <v>16</v>
      </c>
      <c r="D328" s="18">
        <f>'[4]11нед'!S152</f>
        <v>0</v>
      </c>
      <c r="E328" s="21">
        <f>'[4]11нед'!T152</f>
        <v>0</v>
      </c>
      <c r="F328" s="19">
        <f>'[4]11нед'!W152</f>
        <v>0</v>
      </c>
      <c r="G328" s="20">
        <f>'[4]11нед'!X152</f>
        <v>0</v>
      </c>
      <c r="H328" s="53"/>
      <c r="I328" s="172">
        <v>45980</v>
      </c>
      <c r="J328" s="164" t="s">
        <v>30</v>
      </c>
      <c r="K328" s="32" t="s">
        <v>16</v>
      </c>
      <c r="L328" s="18">
        <f>'[4]12нед'!S152</f>
        <v>0</v>
      </c>
      <c r="M328" s="21">
        <f>'[4]12нед'!T152</f>
        <v>0</v>
      </c>
      <c r="N328" s="19">
        <f>'[4]12нед'!W152</f>
        <v>0</v>
      </c>
      <c r="O328" s="20">
        <f>'[4]12нед'!X152</f>
        <v>0</v>
      </c>
      <c r="P328" s="53"/>
    </row>
    <row r="329" spans="1:16" ht="31.15" hidden="1">
      <c r="A329" s="173"/>
      <c r="B329" s="162"/>
      <c r="C329" s="16" t="s">
        <v>18</v>
      </c>
      <c r="D329" s="22">
        <f>'[4]11нед'!S153</f>
        <v>0</v>
      </c>
      <c r="E329" s="26">
        <f>'[4]11нед'!T153</f>
        <v>0</v>
      </c>
      <c r="F329" s="24">
        <f>'[4]11нед'!W153</f>
        <v>0</v>
      </c>
      <c r="G329" s="25">
        <f>'[4]11нед'!X153</f>
        <v>0</v>
      </c>
      <c r="H329" s="50"/>
      <c r="I329" s="173"/>
      <c r="J329" s="165"/>
      <c r="K329" s="16" t="s">
        <v>18</v>
      </c>
      <c r="L329" s="22" t="str">
        <f>'[4]12нед'!S153</f>
        <v>пр</v>
      </c>
      <c r="M329" s="26" t="str">
        <f>'[4]12нед'!T153</f>
        <v>Управление ИТ-проектами</v>
      </c>
      <c r="N329" s="24" t="str">
        <f>'[4]12нед'!W153</f>
        <v/>
      </c>
      <c r="O329" s="25" t="str">
        <f>'[4]12нед'!X153</f>
        <v/>
      </c>
      <c r="P329" s="57" t="s">
        <v>105</v>
      </c>
    </row>
    <row r="330" spans="1:16" ht="35.85" hidden="1">
      <c r="A330" s="173"/>
      <c r="B330" s="162"/>
      <c r="C330" s="16" t="s">
        <v>20</v>
      </c>
      <c r="D330" s="22" t="str">
        <f>'[4]11нед'!S154</f>
        <v>л</v>
      </c>
      <c r="E330" s="26" t="str">
        <f>'[4]11нед'!T154</f>
        <v>Теоретико-множественный и информационный анализ</v>
      </c>
      <c r="F330" s="24" t="str">
        <f>'[4]11нед'!W154</f>
        <v/>
      </c>
      <c r="G330" s="25" t="str">
        <f>'[4]11нед'!X154</f>
        <v/>
      </c>
      <c r="H330" s="41" t="s">
        <v>105</v>
      </c>
      <c r="I330" s="173"/>
      <c r="J330" s="165"/>
      <c r="K330" s="16" t="s">
        <v>20</v>
      </c>
      <c r="L330" s="22" t="str">
        <f>'[4]12нед'!S154</f>
        <v>пр</v>
      </c>
      <c r="M330" s="26" t="str">
        <f>'[4]12нед'!T154</f>
        <v>Теоретико-множественный и информационный анализ</v>
      </c>
      <c r="N330" s="24" t="str">
        <f>'[4]12нед'!W154</f>
        <v/>
      </c>
      <c r="O330" s="25" t="str">
        <f>'[4]12нед'!X154</f>
        <v/>
      </c>
      <c r="P330" s="57" t="s">
        <v>105</v>
      </c>
    </row>
    <row r="331" spans="1:16" ht="35.85" hidden="1">
      <c r="A331" s="173"/>
      <c r="B331" s="162"/>
      <c r="C331" s="16" t="s">
        <v>21</v>
      </c>
      <c r="D331" s="22" t="str">
        <f>'[4]11нед'!S155</f>
        <v>л</v>
      </c>
      <c r="E331" s="26" t="str">
        <f>'[4]11нед'!T155</f>
        <v>Управление ИТ-проектами</v>
      </c>
      <c r="F331" s="24" t="str">
        <f>'[4]11нед'!W155</f>
        <v/>
      </c>
      <c r="G331" s="25" t="str">
        <f>'[4]11нед'!X155</f>
        <v/>
      </c>
      <c r="H331" s="41" t="s">
        <v>105</v>
      </c>
      <c r="I331" s="173"/>
      <c r="J331" s="165"/>
      <c r="K331" s="16" t="s">
        <v>21</v>
      </c>
      <c r="L331" s="22" t="str">
        <f>'[4]12нед'!S155</f>
        <v>пр</v>
      </c>
      <c r="M331" s="26" t="str">
        <f>'[4]12нед'!T155</f>
        <v>Теоретико-множественный и информационный анализ</v>
      </c>
      <c r="N331" s="24" t="str">
        <f>'[4]12нед'!W155</f>
        <v/>
      </c>
      <c r="O331" s="25" t="str">
        <f>'[4]12нед'!X155</f>
        <v/>
      </c>
      <c r="P331" s="57" t="s">
        <v>105</v>
      </c>
    </row>
    <row r="332" spans="1:16" ht="31.15" hidden="1">
      <c r="A332" s="173"/>
      <c r="B332" s="162"/>
      <c r="C332" s="16" t="s">
        <v>22</v>
      </c>
      <c r="D332" s="22">
        <f>'[4]11нед'!S156</f>
        <v>0</v>
      </c>
      <c r="E332" s="26">
        <f>'[4]11нед'!T156</f>
        <v>0</v>
      </c>
      <c r="F332" s="24">
        <f>'[4]11нед'!W156</f>
        <v>0</v>
      </c>
      <c r="G332" s="25">
        <f>'[4]11нед'!X156</f>
        <v>0</v>
      </c>
      <c r="H332" s="50"/>
      <c r="I332" s="173"/>
      <c r="J332" s="165"/>
      <c r="K332" s="16" t="s">
        <v>22</v>
      </c>
      <c r="L332" s="22">
        <f>'[4]12нед'!S156</f>
        <v>0</v>
      </c>
      <c r="M332" s="26">
        <f>'[4]12нед'!T156</f>
        <v>0</v>
      </c>
      <c r="N332" s="24">
        <f>'[4]12нед'!W156</f>
        <v>0</v>
      </c>
      <c r="O332" s="25">
        <f>'[4]12нед'!X156</f>
        <v>0</v>
      </c>
      <c r="P332" s="50"/>
    </row>
    <row r="333" spans="1:16" ht="31.15" hidden="1">
      <c r="A333" s="173"/>
      <c r="B333" s="162"/>
      <c r="C333" s="16" t="s">
        <v>23</v>
      </c>
      <c r="D333" s="22">
        <f>'[4]11нед'!S157</f>
        <v>0</v>
      </c>
      <c r="E333" s="26">
        <f>'[4]11нед'!T157</f>
        <v>0</v>
      </c>
      <c r="F333" s="24">
        <f>'[4]11нед'!W157</f>
        <v>0</v>
      </c>
      <c r="G333" s="25">
        <f>'[4]11нед'!X157</f>
        <v>0</v>
      </c>
      <c r="H333" s="50"/>
      <c r="I333" s="173"/>
      <c r="J333" s="165"/>
      <c r="K333" s="16" t="s">
        <v>23</v>
      </c>
      <c r="L333" s="22">
        <f>'[4]12нед'!S157</f>
        <v>0</v>
      </c>
      <c r="M333" s="26">
        <f>'[4]12нед'!T157</f>
        <v>0</v>
      </c>
      <c r="N333" s="24">
        <f>'[4]12нед'!W157</f>
        <v>0</v>
      </c>
      <c r="O333" s="25">
        <f>'[4]12нед'!X157</f>
        <v>0</v>
      </c>
      <c r="P333" s="50"/>
    </row>
    <row r="334" spans="1:16" ht="31.15" hidden="1">
      <c r="A334" s="173"/>
      <c r="B334" s="162"/>
      <c r="C334" s="16" t="s">
        <v>24</v>
      </c>
      <c r="D334" s="22">
        <f>'[4]11нед'!S158</f>
        <v>0</v>
      </c>
      <c r="E334" s="26">
        <f>'[4]11нед'!T158</f>
        <v>0</v>
      </c>
      <c r="F334" s="24">
        <f>'[4]11нед'!W158</f>
        <v>0</v>
      </c>
      <c r="G334" s="25">
        <f>'[4]11нед'!X158</f>
        <v>0</v>
      </c>
      <c r="H334" s="50"/>
      <c r="I334" s="173"/>
      <c r="J334" s="165"/>
      <c r="K334" s="16" t="s">
        <v>24</v>
      </c>
      <c r="L334" s="22">
        <f>'[4]12нед'!S158</f>
        <v>0</v>
      </c>
      <c r="M334" s="26">
        <f>'[4]12нед'!T158</f>
        <v>0</v>
      </c>
      <c r="N334" s="24">
        <f>'[4]12нед'!W158</f>
        <v>0</v>
      </c>
      <c r="O334" s="25">
        <f>'[4]12нед'!X158</f>
        <v>0</v>
      </c>
      <c r="P334" s="50"/>
    </row>
    <row r="335" spans="1:16" ht="18.600000000000001" hidden="1" customHeight="1" thickBot="1">
      <c r="A335" s="174"/>
      <c r="B335" s="163"/>
      <c r="C335" s="17"/>
      <c r="D335" s="27">
        <f>'[4]11нед'!S159</f>
        <v>0</v>
      </c>
      <c r="E335" s="28">
        <f>'[4]11нед'!T159</f>
        <v>0</v>
      </c>
      <c r="F335" s="29">
        <f>'[4]11нед'!W159</f>
        <v>0</v>
      </c>
      <c r="G335" s="30">
        <f>'[4]11нед'!X159</f>
        <v>0</v>
      </c>
      <c r="H335" s="51"/>
      <c r="I335" s="174"/>
      <c r="J335" s="166"/>
      <c r="K335" s="17"/>
      <c r="L335" s="27">
        <f>'[4]12нед'!S159</f>
        <v>0</v>
      </c>
      <c r="M335" s="28">
        <f>'[4]12нед'!T159</f>
        <v>0</v>
      </c>
      <c r="N335" s="29">
        <f>'[4]12нед'!W159</f>
        <v>0</v>
      </c>
      <c r="O335" s="30">
        <f>'[4]12нед'!X159</f>
        <v>0</v>
      </c>
      <c r="P335" s="51"/>
    </row>
    <row r="336" spans="1:16" ht="48" hidden="1" customHeight="1" thickTop="1">
      <c r="A336" s="167">
        <v>45974</v>
      </c>
      <c r="B336" s="153" t="s">
        <v>32</v>
      </c>
      <c r="C336" s="32" t="s">
        <v>16</v>
      </c>
      <c r="D336" s="18">
        <f>'[4]11нед'!S160</f>
        <v>0</v>
      </c>
      <c r="E336" s="21">
        <f>'[4]11нед'!T160</f>
        <v>0</v>
      </c>
      <c r="F336" s="19">
        <f>'[4]11нед'!W160</f>
        <v>0</v>
      </c>
      <c r="G336" s="20">
        <f>'[4]11нед'!X160</f>
        <v>0</v>
      </c>
      <c r="H336" s="53"/>
      <c r="I336" s="167">
        <v>45981</v>
      </c>
      <c r="J336" s="158" t="s">
        <v>32</v>
      </c>
      <c r="K336" s="32" t="s">
        <v>16</v>
      </c>
      <c r="L336" s="18">
        <f>'[4]12нед'!S160</f>
        <v>0</v>
      </c>
      <c r="M336" s="21">
        <f>'[4]12нед'!T160</f>
        <v>0</v>
      </c>
      <c r="N336" s="19">
        <f>'[4]12нед'!W160</f>
        <v>0</v>
      </c>
      <c r="O336" s="20">
        <f>'[4]12нед'!X160</f>
        <v>0</v>
      </c>
      <c r="P336" s="53"/>
    </row>
    <row r="337" spans="1:16" ht="35.85" hidden="1">
      <c r="A337" s="168"/>
      <c r="B337" s="154"/>
      <c r="C337" s="16" t="s">
        <v>18</v>
      </c>
      <c r="D337" s="22" t="str">
        <f>'[4]11нед'!S161</f>
        <v>пр</v>
      </c>
      <c r="E337" s="26" t="str">
        <f>'[4]11нед'!T161</f>
        <v>Иностранный язык для специальных целей</v>
      </c>
      <c r="F337" s="24" t="str">
        <f>'[4]11нед'!W161</f>
        <v/>
      </c>
      <c r="G337" s="25" t="str">
        <f>'[4]11нед'!X161</f>
        <v/>
      </c>
      <c r="H337" s="41" t="s">
        <v>106</v>
      </c>
      <c r="I337" s="170"/>
      <c r="J337" s="159"/>
      <c r="K337" s="16" t="s">
        <v>18</v>
      </c>
      <c r="L337" s="22" t="str">
        <f>'[4]12нед'!S161</f>
        <v>пр</v>
      </c>
      <c r="M337" s="26" t="str">
        <f>'[4]12нед'!T161</f>
        <v>Иностранный язык для специальных целей</v>
      </c>
      <c r="N337" s="24" t="str">
        <f>'[4]12нед'!W161</f>
        <v/>
      </c>
      <c r="O337" s="25" t="str">
        <f>'[4]12нед'!X161</f>
        <v/>
      </c>
      <c r="P337" s="41" t="s">
        <v>106</v>
      </c>
    </row>
    <row r="338" spans="1:16" ht="31.15" hidden="1">
      <c r="A338" s="168"/>
      <c r="B338" s="154"/>
      <c r="C338" s="16" t="s">
        <v>20</v>
      </c>
      <c r="D338" s="22" t="str">
        <f>'[4]11нед'!S162</f>
        <v>л</v>
      </c>
      <c r="E338" s="26" t="str">
        <f>'[4]11нед'!T162</f>
        <v>Машинное обучение и анализ данных</v>
      </c>
      <c r="F338" s="24" t="str">
        <f>'[4]11нед'!W162</f>
        <v/>
      </c>
      <c r="G338" s="25" t="str">
        <f>'[4]11нед'!X162</f>
        <v/>
      </c>
      <c r="H338" s="41" t="s">
        <v>105</v>
      </c>
      <c r="I338" s="170"/>
      <c r="J338" s="159"/>
      <c r="K338" s="16" t="s">
        <v>20</v>
      </c>
      <c r="L338" s="22" t="str">
        <f>'[4]12нед'!S162</f>
        <v>пр</v>
      </c>
      <c r="M338" s="26" t="str">
        <f>'[4]12нед'!T162</f>
        <v>Теория систем и системный анализ</v>
      </c>
      <c r="N338" s="24" t="str">
        <f>'[4]12нед'!W162</f>
        <v/>
      </c>
      <c r="O338" s="25" t="str">
        <f>'[4]12нед'!X162</f>
        <v/>
      </c>
      <c r="P338" s="57" t="s">
        <v>105</v>
      </c>
    </row>
    <row r="339" spans="1:16" ht="31.15" hidden="1">
      <c r="A339" s="168"/>
      <c r="B339" s="154"/>
      <c r="C339" s="16" t="s">
        <v>21</v>
      </c>
      <c r="D339" s="22" t="str">
        <f>'[4]11нед'!S163</f>
        <v>л</v>
      </c>
      <c r="E339" s="26" t="str">
        <f>'[4]11нед'!T163</f>
        <v>Основы програмной инженерии</v>
      </c>
      <c r="F339" s="24" t="str">
        <f>'[4]11нед'!W163</f>
        <v/>
      </c>
      <c r="G339" s="25" t="str">
        <f>'[4]11нед'!X163</f>
        <v/>
      </c>
      <c r="H339" s="41" t="s">
        <v>105</v>
      </c>
      <c r="I339" s="170"/>
      <c r="J339" s="159"/>
      <c r="K339" s="16" t="s">
        <v>21</v>
      </c>
      <c r="L339" s="22">
        <f>'[4]12нед'!S163</f>
        <v>0</v>
      </c>
      <c r="M339" s="26">
        <f>'[4]12нед'!T163</f>
        <v>0</v>
      </c>
      <c r="N339" s="24">
        <f>'[4]12нед'!W163</f>
        <v>0</v>
      </c>
      <c r="O339" s="25">
        <f>'[4]12нед'!X163</f>
        <v>0</v>
      </c>
      <c r="P339" s="50"/>
    </row>
    <row r="340" spans="1:16" ht="31.15" hidden="1">
      <c r="A340" s="168"/>
      <c r="B340" s="154"/>
      <c r="C340" s="16" t="s">
        <v>22</v>
      </c>
      <c r="D340" s="22">
        <f>'[4]11нед'!S164</f>
        <v>0</v>
      </c>
      <c r="E340" s="26">
        <f>'[4]11нед'!T164</f>
        <v>0</v>
      </c>
      <c r="F340" s="24">
        <f>'[4]11нед'!W164</f>
        <v>0</v>
      </c>
      <c r="G340" s="25">
        <f>'[4]11нед'!X164</f>
        <v>0</v>
      </c>
      <c r="H340" s="50"/>
      <c r="I340" s="170"/>
      <c r="J340" s="159"/>
      <c r="K340" s="16" t="s">
        <v>22</v>
      </c>
      <c r="L340" s="22">
        <f>'[4]12нед'!S164</f>
        <v>0</v>
      </c>
      <c r="M340" s="26">
        <f>'[4]12нед'!T164</f>
        <v>0</v>
      </c>
      <c r="N340" s="24">
        <f>'[4]12нед'!W164</f>
        <v>0</v>
      </c>
      <c r="O340" s="25">
        <f>'[4]12нед'!X164</f>
        <v>0</v>
      </c>
      <c r="P340" s="50"/>
    </row>
    <row r="341" spans="1:16" ht="31.15" hidden="1">
      <c r="A341" s="168"/>
      <c r="B341" s="154"/>
      <c r="C341" s="16" t="s">
        <v>23</v>
      </c>
      <c r="D341" s="22">
        <f>'[4]11нед'!S165</f>
        <v>0</v>
      </c>
      <c r="E341" s="26">
        <f>'[4]11нед'!T165</f>
        <v>0</v>
      </c>
      <c r="F341" s="24">
        <f>'[4]11нед'!W165</f>
        <v>0</v>
      </c>
      <c r="G341" s="25">
        <f>'[4]11нед'!X165</f>
        <v>0</v>
      </c>
      <c r="H341" s="50"/>
      <c r="I341" s="170"/>
      <c r="J341" s="159"/>
      <c r="K341" s="16" t="s">
        <v>23</v>
      </c>
      <c r="L341" s="22">
        <f>'[4]12нед'!S165</f>
        <v>0</v>
      </c>
      <c r="M341" s="26">
        <f>'[4]12нед'!T165</f>
        <v>0</v>
      </c>
      <c r="N341" s="24">
        <f>'[4]12нед'!W165</f>
        <v>0</v>
      </c>
      <c r="O341" s="25">
        <f>'[4]12нед'!X165</f>
        <v>0</v>
      </c>
      <c r="P341" s="50"/>
    </row>
    <row r="342" spans="1:16" ht="31.15" hidden="1">
      <c r="A342" s="168"/>
      <c r="B342" s="154"/>
      <c r="C342" s="16" t="s">
        <v>24</v>
      </c>
      <c r="D342" s="22">
        <f>'[4]11нед'!S166</f>
        <v>0</v>
      </c>
      <c r="E342" s="26">
        <f>'[4]11нед'!T166</f>
        <v>0</v>
      </c>
      <c r="F342" s="24">
        <f>'[4]11нед'!W166</f>
        <v>0</v>
      </c>
      <c r="G342" s="25">
        <f>'[4]11нед'!X166</f>
        <v>0</v>
      </c>
      <c r="H342" s="50"/>
      <c r="I342" s="170"/>
      <c r="J342" s="159"/>
      <c r="K342" s="16" t="s">
        <v>24</v>
      </c>
      <c r="L342" s="22">
        <f>'[4]12нед'!S166</f>
        <v>0</v>
      </c>
      <c r="M342" s="26">
        <f>'[4]12нед'!T166</f>
        <v>0</v>
      </c>
      <c r="N342" s="24">
        <f>'[4]12нед'!W166</f>
        <v>0</v>
      </c>
      <c r="O342" s="25">
        <f>'[4]12нед'!X166</f>
        <v>0</v>
      </c>
      <c r="P342" s="50"/>
    </row>
    <row r="343" spans="1:16" ht="18.600000000000001" hidden="1" customHeight="1" thickBot="1">
      <c r="A343" s="169"/>
      <c r="B343" s="155"/>
      <c r="C343" s="17"/>
      <c r="D343" s="27">
        <f>'[4]11нед'!S167</f>
        <v>0</v>
      </c>
      <c r="E343" s="28">
        <f>'[4]11нед'!T167</f>
        <v>0</v>
      </c>
      <c r="F343" s="29">
        <f>'[4]11нед'!W167</f>
        <v>0</v>
      </c>
      <c r="G343" s="30">
        <f>'[4]11нед'!X167</f>
        <v>0</v>
      </c>
      <c r="H343" s="51"/>
      <c r="I343" s="171"/>
      <c r="J343" s="160"/>
      <c r="K343" s="17"/>
      <c r="L343" s="27">
        <f>'[4]12нед'!S167</f>
        <v>0</v>
      </c>
      <c r="M343" s="28">
        <f>'[4]12нед'!T167</f>
        <v>0</v>
      </c>
      <c r="N343" s="29">
        <f>'[4]12нед'!W167</f>
        <v>0</v>
      </c>
      <c r="O343" s="30">
        <f>'[4]12нед'!X167</f>
        <v>0</v>
      </c>
      <c r="P343" s="51"/>
    </row>
    <row r="344" spans="1:16" ht="48" hidden="1" customHeight="1" thickTop="1">
      <c r="A344" s="167">
        <v>45975</v>
      </c>
      <c r="B344" s="153" t="s">
        <v>34</v>
      </c>
      <c r="C344" s="32" t="s">
        <v>16</v>
      </c>
      <c r="D344" s="18">
        <f>'[4]11нед'!S168</f>
        <v>0</v>
      </c>
      <c r="E344" s="21">
        <f>'[4]11нед'!T168</f>
        <v>0</v>
      </c>
      <c r="F344" s="19">
        <f>'[4]11нед'!W168</f>
        <v>0</v>
      </c>
      <c r="G344" s="20">
        <f>'[4]11нед'!X168</f>
        <v>0</v>
      </c>
      <c r="H344" s="53"/>
      <c r="I344" s="167">
        <v>45982</v>
      </c>
      <c r="J344" s="158" t="s">
        <v>34</v>
      </c>
      <c r="K344" s="32" t="s">
        <v>16</v>
      </c>
      <c r="L344" s="18">
        <f>'[4]12нед'!S168</f>
        <v>0</v>
      </c>
      <c r="M344" s="21">
        <f>'[4]12нед'!T168</f>
        <v>0</v>
      </c>
      <c r="N344" s="19">
        <f>'[4]12нед'!W168</f>
        <v>0</v>
      </c>
      <c r="O344" s="20">
        <f>'[4]12нед'!X168</f>
        <v>0</v>
      </c>
      <c r="P344" s="53"/>
    </row>
    <row r="345" spans="1:16" ht="31.15" hidden="1">
      <c r="A345" s="168"/>
      <c r="B345" s="154"/>
      <c r="C345" s="16" t="s">
        <v>18</v>
      </c>
      <c r="D345" s="22" t="str">
        <f>'[4]11нед'!S169</f>
        <v>л</v>
      </c>
      <c r="E345" s="26" t="str">
        <f>'[4]11нед'!T169</f>
        <v xml:space="preserve">Философия научного познания </v>
      </c>
      <c r="F345" s="24" t="str">
        <f>'[4]11нед'!W169</f>
        <v/>
      </c>
      <c r="G345" s="25" t="str">
        <f>'[4]11нед'!X169</f>
        <v/>
      </c>
      <c r="H345" s="41" t="s">
        <v>107</v>
      </c>
      <c r="I345" s="170"/>
      <c r="J345" s="159"/>
      <c r="K345" s="16" t="s">
        <v>18</v>
      </c>
      <c r="L345" s="22" t="str">
        <f>'[4]12нед'!S169</f>
        <v>пр</v>
      </c>
      <c r="M345" s="26" t="str">
        <f>'[4]12нед'!T169</f>
        <v xml:space="preserve">Философия научного познания </v>
      </c>
      <c r="N345" s="24" t="str">
        <f>'[4]12нед'!W169</f>
        <v/>
      </c>
      <c r="O345" s="25" t="str">
        <f>'[4]12нед'!X169</f>
        <v/>
      </c>
      <c r="P345" s="41" t="s">
        <v>108</v>
      </c>
    </row>
    <row r="346" spans="1:16" ht="35.85" hidden="1">
      <c r="A346" s="168"/>
      <c r="B346" s="154"/>
      <c r="C346" s="16" t="s">
        <v>20</v>
      </c>
      <c r="D346" s="22" t="str">
        <f>'[4]11нед'!S170</f>
        <v>л</v>
      </c>
      <c r="E346" s="26" t="str">
        <f>'[4]11нед'!T170</f>
        <v>Методология исследовательской деятельности</v>
      </c>
      <c r="F346" s="24" t="str">
        <f>'[4]11нед'!W170</f>
        <v/>
      </c>
      <c r="G346" s="25" t="str">
        <f>'[4]11нед'!X170</f>
        <v/>
      </c>
      <c r="H346" s="41" t="s">
        <v>109</v>
      </c>
      <c r="I346" s="170"/>
      <c r="J346" s="159"/>
      <c r="K346" s="16" t="s">
        <v>20</v>
      </c>
      <c r="L346" s="22" t="str">
        <f>'[4]12нед'!S170</f>
        <v>пр</v>
      </c>
      <c r="M346" s="26" t="str">
        <f>'[4]12нед'!T170</f>
        <v>Методология исследовательской деятельности</v>
      </c>
      <c r="N346" s="24" t="str">
        <f>'[4]12нед'!W170</f>
        <v/>
      </c>
      <c r="O346" s="25" t="str">
        <f>'[4]12нед'!X170</f>
        <v/>
      </c>
      <c r="P346" s="41" t="s">
        <v>110</v>
      </c>
    </row>
    <row r="347" spans="1:16" ht="31.15" hidden="1">
      <c r="A347" s="168"/>
      <c r="B347" s="154"/>
      <c r="C347" s="16" t="s">
        <v>21</v>
      </c>
      <c r="D347" s="22">
        <f>'[4]11нед'!S171</f>
        <v>0</v>
      </c>
      <c r="E347" s="26">
        <f>'[4]11нед'!T171</f>
        <v>0</v>
      </c>
      <c r="F347" s="24">
        <f>'[4]11нед'!W171</f>
        <v>0</v>
      </c>
      <c r="G347" s="25">
        <f>'[4]11нед'!X171</f>
        <v>0</v>
      </c>
      <c r="H347" s="50"/>
      <c r="I347" s="170"/>
      <c r="J347" s="159"/>
      <c r="K347" s="16" t="s">
        <v>21</v>
      </c>
      <c r="L347" s="22">
        <f>'[4]12нед'!S171</f>
        <v>0</v>
      </c>
      <c r="M347" s="26">
        <f>'[4]12нед'!T171</f>
        <v>0</v>
      </c>
      <c r="N347" s="24">
        <f>'[4]12нед'!W171</f>
        <v>0</v>
      </c>
      <c r="O347" s="25">
        <f>'[4]12нед'!X171</f>
        <v>0</v>
      </c>
      <c r="P347" s="50"/>
    </row>
    <row r="348" spans="1:16" ht="31.15" hidden="1">
      <c r="A348" s="168"/>
      <c r="B348" s="154"/>
      <c r="C348" s="16" t="s">
        <v>22</v>
      </c>
      <c r="D348" s="22">
        <f>'[4]11нед'!S172</f>
        <v>0</v>
      </c>
      <c r="E348" s="26">
        <f>'[4]11нед'!T172</f>
        <v>0</v>
      </c>
      <c r="F348" s="24">
        <f>'[4]11нед'!W172</f>
        <v>0</v>
      </c>
      <c r="G348" s="25">
        <f>'[4]11нед'!X172</f>
        <v>0</v>
      </c>
      <c r="H348" s="50"/>
      <c r="I348" s="170"/>
      <c r="J348" s="159"/>
      <c r="K348" s="16" t="s">
        <v>22</v>
      </c>
      <c r="L348" s="22">
        <f>'[4]12нед'!S172</f>
        <v>0</v>
      </c>
      <c r="M348" s="26">
        <f>'[4]12нед'!T172</f>
        <v>0</v>
      </c>
      <c r="N348" s="24">
        <f>'[4]12нед'!W172</f>
        <v>0</v>
      </c>
      <c r="O348" s="25">
        <f>'[4]12нед'!X172</f>
        <v>0</v>
      </c>
      <c r="P348" s="50"/>
    </row>
    <row r="349" spans="1:16" ht="31.15" hidden="1">
      <c r="A349" s="168"/>
      <c r="B349" s="154"/>
      <c r="C349" s="16" t="s">
        <v>23</v>
      </c>
      <c r="D349" s="22">
        <f>'[4]11нед'!S173</f>
        <v>0</v>
      </c>
      <c r="E349" s="26">
        <f>'[4]11нед'!T173</f>
        <v>0</v>
      </c>
      <c r="F349" s="24">
        <f>'[4]11нед'!W173</f>
        <v>0</v>
      </c>
      <c r="G349" s="25">
        <f>'[4]11нед'!X173</f>
        <v>0</v>
      </c>
      <c r="H349" s="50"/>
      <c r="I349" s="170"/>
      <c r="J349" s="159"/>
      <c r="K349" s="16" t="s">
        <v>23</v>
      </c>
      <c r="L349" s="22">
        <f>'[4]12нед'!S173</f>
        <v>0</v>
      </c>
      <c r="M349" s="26">
        <f>'[4]12нед'!T173</f>
        <v>0</v>
      </c>
      <c r="N349" s="24">
        <f>'[4]12нед'!W173</f>
        <v>0</v>
      </c>
      <c r="O349" s="25">
        <f>'[4]12нед'!X173</f>
        <v>0</v>
      </c>
      <c r="P349" s="50"/>
    </row>
    <row r="350" spans="1:16" ht="31.15" hidden="1">
      <c r="A350" s="168"/>
      <c r="B350" s="154"/>
      <c r="C350" s="16" t="s">
        <v>24</v>
      </c>
      <c r="D350" s="22">
        <f>'[4]11нед'!S174</f>
        <v>0</v>
      </c>
      <c r="E350" s="26">
        <f>'[4]11нед'!T174</f>
        <v>0</v>
      </c>
      <c r="F350" s="24">
        <f>'[4]11нед'!W174</f>
        <v>0</v>
      </c>
      <c r="G350" s="25">
        <f>'[4]11нед'!X174</f>
        <v>0</v>
      </c>
      <c r="H350" s="50"/>
      <c r="I350" s="170"/>
      <c r="J350" s="159"/>
      <c r="K350" s="16" t="s">
        <v>24</v>
      </c>
      <c r="L350" s="22">
        <f>'[4]12нед'!S174</f>
        <v>0</v>
      </c>
      <c r="M350" s="26">
        <f>'[4]12нед'!T174</f>
        <v>0</v>
      </c>
      <c r="N350" s="24">
        <f>'[4]12нед'!W174</f>
        <v>0</v>
      </c>
      <c r="O350" s="25">
        <f>'[4]12нед'!X174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'[4]11нед'!S175</f>
        <v>0</v>
      </c>
      <c r="E351" s="28">
        <f>'[4]11нед'!T175</f>
        <v>0</v>
      </c>
      <c r="F351" s="29">
        <f>'[4]11нед'!W175</f>
        <v>0</v>
      </c>
      <c r="G351" s="30">
        <f>'[4]11нед'!X175</f>
        <v>0</v>
      </c>
      <c r="H351" s="51"/>
      <c r="I351" s="171"/>
      <c r="J351" s="160"/>
      <c r="K351" s="17"/>
      <c r="L351" s="27">
        <f>'[4]12нед'!S175</f>
        <v>0</v>
      </c>
      <c r="M351" s="28">
        <f>'[4]12нед'!T175</f>
        <v>0</v>
      </c>
      <c r="N351" s="29">
        <f>'[4]12нед'!W175</f>
        <v>0</v>
      </c>
      <c r="O351" s="30">
        <f>'[4]12нед'!X175</f>
        <v>0</v>
      </c>
      <c r="P351" s="51"/>
    </row>
    <row r="352" spans="1:16" ht="48" hidden="1" customHeight="1" thickTop="1">
      <c r="A352" s="167">
        <v>45976</v>
      </c>
      <c r="B352" s="153" t="s">
        <v>37</v>
      </c>
      <c r="C352" s="32" t="s">
        <v>16</v>
      </c>
      <c r="D352" s="18">
        <f>'[4]11нед'!S176</f>
        <v>0</v>
      </c>
      <c r="E352" s="21">
        <f>'[4]11нед'!T176</f>
        <v>0</v>
      </c>
      <c r="F352" s="19">
        <f>'[4]11нед'!W176</f>
        <v>0</v>
      </c>
      <c r="G352" s="20">
        <f>'[4]11нед'!X176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'[4]12нед'!S176</f>
        <v>0</v>
      </c>
      <c r="M352" s="21">
        <f>'[4]12нед'!T176</f>
        <v>0</v>
      </c>
      <c r="N352" s="19">
        <f>'[4]12нед'!W176</f>
        <v>0</v>
      </c>
      <c r="O352" s="20">
        <f>'[4]12нед'!X176</f>
        <v>0</v>
      </c>
      <c r="P352" s="53"/>
    </row>
    <row r="353" spans="1:16" ht="31.15" hidden="1">
      <c r="A353" s="168"/>
      <c r="B353" s="154"/>
      <c r="C353" s="16" t="s">
        <v>18</v>
      </c>
      <c r="D353" s="22">
        <f>'[4]11нед'!S177</f>
        <v>0</v>
      </c>
      <c r="E353" s="26">
        <f>'[4]11нед'!T177</f>
        <v>0</v>
      </c>
      <c r="F353" s="24">
        <f>'[4]11нед'!W177</f>
        <v>0</v>
      </c>
      <c r="G353" s="25">
        <f>'[4]11нед'!X177</f>
        <v>0</v>
      </c>
      <c r="H353" s="50"/>
      <c r="I353" s="170"/>
      <c r="J353" s="159"/>
      <c r="K353" s="16" t="s">
        <v>18</v>
      </c>
      <c r="L353" s="22">
        <f>'[4]12нед'!S177</f>
        <v>0</v>
      </c>
      <c r="M353" s="26">
        <f>'[4]12нед'!T177</f>
        <v>0</v>
      </c>
      <c r="N353" s="24">
        <f>'[4]12нед'!W177</f>
        <v>0</v>
      </c>
      <c r="O353" s="25">
        <f>'[4]12нед'!X177</f>
        <v>0</v>
      </c>
      <c r="P353" s="50"/>
    </row>
    <row r="354" spans="1:16" ht="31.15" hidden="1">
      <c r="A354" s="168"/>
      <c r="B354" s="154"/>
      <c r="C354" s="16" t="s">
        <v>20</v>
      </c>
      <c r="D354" s="22">
        <f>'[4]11нед'!S178</f>
        <v>0</v>
      </c>
      <c r="E354" s="26">
        <f>'[4]11нед'!T178</f>
        <v>0</v>
      </c>
      <c r="F354" s="24">
        <f>'[4]11нед'!W178</f>
        <v>0</v>
      </c>
      <c r="G354" s="25">
        <f>'[4]11нед'!X178</f>
        <v>0</v>
      </c>
      <c r="H354" s="50"/>
      <c r="I354" s="170"/>
      <c r="J354" s="159"/>
      <c r="K354" s="16" t="s">
        <v>20</v>
      </c>
      <c r="L354" s="22" t="str">
        <f>'[4]12нед'!S178</f>
        <v>пр</v>
      </c>
      <c r="M354" s="26" t="str">
        <f>'[4]12нед'!T178</f>
        <v>Машинное обучение и анализ данных</v>
      </c>
      <c r="N354" s="24" t="str">
        <f>'[4]12нед'!W178</f>
        <v/>
      </c>
      <c r="O354" s="25" t="str">
        <f>'[4]12нед'!X178</f>
        <v/>
      </c>
      <c r="P354" s="57" t="s">
        <v>105</v>
      </c>
    </row>
    <row r="355" spans="1:16" ht="53.65" hidden="1">
      <c r="A355" s="168"/>
      <c r="B355" s="154"/>
      <c r="C355" s="16" t="s">
        <v>21</v>
      </c>
      <c r="D355" s="22">
        <f>'[4]11нед'!S179</f>
        <v>0</v>
      </c>
      <c r="E355" s="26">
        <f>'[4]11нед'!T179</f>
        <v>0</v>
      </c>
      <c r="F355" s="24">
        <f>'[4]11нед'!W179</f>
        <v>0</v>
      </c>
      <c r="G355" s="25">
        <f>'[4]11нед'!X179</f>
        <v>0</v>
      </c>
      <c r="H355" s="50"/>
      <c r="I355" s="170"/>
      <c r="J355" s="159"/>
      <c r="K355" s="16" t="s">
        <v>21</v>
      </c>
      <c r="L355" s="22" t="str">
        <f>'[4]12нед'!S179</f>
        <v>пр</v>
      </c>
      <c r="M355" s="26" t="str">
        <f>'[4]12нед'!T179</f>
        <v>Применение методов искусственного интеллекта в анализе данных и управлении</v>
      </c>
      <c r="N355" s="24" t="str">
        <f>'[4]12нед'!W179</f>
        <v/>
      </c>
      <c r="O355" s="25" t="str">
        <f>'[4]12нед'!X179</f>
        <v/>
      </c>
      <c r="P355" s="57" t="s">
        <v>105</v>
      </c>
    </row>
    <row r="356" spans="1:16" ht="53.65" hidden="1">
      <c r="A356" s="168"/>
      <c r="B356" s="154"/>
      <c r="C356" s="16" t="s">
        <v>22</v>
      </c>
      <c r="D356" s="22">
        <f>'[4]11нед'!S180</f>
        <v>0</v>
      </c>
      <c r="E356" s="26">
        <f>'[4]11нед'!T180</f>
        <v>0</v>
      </c>
      <c r="F356" s="24">
        <f>'[4]11нед'!W180</f>
        <v>0</v>
      </c>
      <c r="G356" s="25">
        <f>'[4]11нед'!X180</f>
        <v>0</v>
      </c>
      <c r="H356" s="50"/>
      <c r="I356" s="170"/>
      <c r="J356" s="159"/>
      <c r="K356" s="16" t="s">
        <v>22</v>
      </c>
      <c r="L356" s="22" t="str">
        <f>'[4]12нед'!S180</f>
        <v>пр</v>
      </c>
      <c r="M356" s="26" t="str">
        <f>'[4]12нед'!T180</f>
        <v>Применение методов искусственного интеллекта в анализе данных и управлении</v>
      </c>
      <c r="N356" s="24" t="str">
        <f>'[4]12нед'!W180</f>
        <v/>
      </c>
      <c r="O356" s="25" t="str">
        <f>'[4]12нед'!X180</f>
        <v/>
      </c>
      <c r="P356" s="57" t="s">
        <v>105</v>
      </c>
    </row>
    <row r="357" spans="1:16" ht="31.15" hidden="1">
      <c r="A357" s="168"/>
      <c r="B357" s="154"/>
      <c r="C357" s="16" t="s">
        <v>23</v>
      </c>
      <c r="D357" s="22">
        <f>'[4]11нед'!S181</f>
        <v>0</v>
      </c>
      <c r="E357" s="26">
        <f>'[4]11нед'!T181</f>
        <v>0</v>
      </c>
      <c r="F357" s="24">
        <f>'[4]11нед'!W181</f>
        <v>0</v>
      </c>
      <c r="G357" s="25">
        <f>'[4]11нед'!X181</f>
        <v>0</v>
      </c>
      <c r="H357" s="50"/>
      <c r="I357" s="170"/>
      <c r="J357" s="159"/>
      <c r="K357" s="16" t="s">
        <v>23</v>
      </c>
      <c r="L357" s="22" t="str">
        <f>'[4]12нед'!S181</f>
        <v>пр</v>
      </c>
      <c r="M357" s="26" t="str">
        <f>'[4]12нед'!T181</f>
        <v>Машинное обучение и анализ данных</v>
      </c>
      <c r="N357" s="24" t="str">
        <f>'[4]12нед'!W181</f>
        <v/>
      </c>
      <c r="O357" s="25" t="str">
        <f>'[4]12нед'!X181</f>
        <v/>
      </c>
      <c r="P357" s="57" t="s">
        <v>105</v>
      </c>
    </row>
    <row r="358" spans="1:16" ht="31.15" hidden="1">
      <c r="A358" s="168"/>
      <c r="B358" s="154"/>
      <c r="C358" s="16" t="s">
        <v>24</v>
      </c>
      <c r="D358" s="22">
        <f>'[4]11нед'!S182</f>
        <v>0</v>
      </c>
      <c r="E358" s="26">
        <f>'[4]11нед'!T182</f>
        <v>0</v>
      </c>
      <c r="F358" s="24">
        <f>'[4]11нед'!W182</f>
        <v>0</v>
      </c>
      <c r="G358" s="25">
        <f>'[4]11нед'!X182</f>
        <v>0</v>
      </c>
      <c r="H358" s="50"/>
      <c r="I358" s="170"/>
      <c r="J358" s="159"/>
      <c r="K358" s="16" t="s">
        <v>24</v>
      </c>
      <c r="L358" s="22">
        <f>'[4]12нед'!S182</f>
        <v>0</v>
      </c>
      <c r="M358" s="26">
        <f>'[4]12нед'!T182</f>
        <v>0</v>
      </c>
      <c r="N358" s="24">
        <f>'[4]12нед'!W182</f>
        <v>0</v>
      </c>
      <c r="O358" s="25">
        <f>'[4]12нед'!X182</f>
        <v>0</v>
      </c>
      <c r="P358" s="50"/>
    </row>
    <row r="359" spans="1:16" ht="18.600000000000001" hidden="1" customHeight="1" thickBot="1">
      <c r="A359" s="169"/>
      <c r="B359" s="155"/>
      <c r="C359" s="17"/>
      <c r="D359" s="27">
        <f>'[4]11нед'!S59</f>
        <v>0</v>
      </c>
      <c r="E359" s="28">
        <f>'[4]11нед'!T59</f>
        <v>0</v>
      </c>
      <c r="F359" s="29">
        <f>'[4]11нед'!W59</f>
        <v>0</v>
      </c>
      <c r="G359" s="30">
        <f>'[4]11нед'!X59</f>
        <v>0</v>
      </c>
      <c r="H359" s="51"/>
      <c r="I359" s="171"/>
      <c r="J359" s="160"/>
      <c r="K359" s="17"/>
      <c r="L359" s="27">
        <f>'[4]12нед'!S59</f>
        <v>0</v>
      </c>
      <c r="M359" s="28">
        <f>'[4]12нед'!T59</f>
        <v>0</v>
      </c>
      <c r="N359" s="29">
        <f>'[4]12нед'!W59</f>
        <v>0</v>
      </c>
      <c r="O359" s="30">
        <f>'[4]11нед'!X59</f>
        <v>0</v>
      </c>
      <c r="P359" s="51"/>
    </row>
    <row r="360" spans="1:16" ht="39" hidden="1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 hidden="1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 hidden="1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 hidden="1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 hidden="1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 hidden="1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 hidden="1">
      <c r="A366" s="1"/>
      <c r="B366" s="144" t="s">
        <v>48</v>
      </c>
      <c r="C366" s="144"/>
      <c r="D366" s="144"/>
      <c r="E366" s="144"/>
      <c r="F366" s="144"/>
      <c r="G366" s="144"/>
      <c r="H366" s="144"/>
      <c r="I366" s="1"/>
      <c r="J366" s="144" t="s">
        <v>48</v>
      </c>
      <c r="K366" s="144"/>
      <c r="L366" s="144"/>
      <c r="M366" s="144"/>
      <c r="N366" s="144"/>
      <c r="O366" s="144"/>
      <c r="P366" s="144"/>
    </row>
    <row r="367" spans="1:16" ht="15.6" hidden="1">
      <c r="A367" s="7"/>
      <c r="B367" s="140" t="str">
        <f>'[1]19нед'!$A$6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/>
      <c r="H367" s="48" t="str">
        <f>H7</f>
        <v>12-22 ПИз</v>
      </c>
      <c r="I367" s="7"/>
      <c r="J367" s="140" t="str">
        <f>'[1]19нед'!$A$6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/>
      <c r="P367" s="48" t="str">
        <f>H7</f>
        <v>12-22 ПИз</v>
      </c>
    </row>
    <row r="368" spans="1:16" ht="15.6" hidden="1">
      <c r="A368" s="1"/>
      <c r="B368" s="145" t="s">
        <v>5</v>
      </c>
      <c r="C368" s="145"/>
      <c r="D368" s="145"/>
      <c r="E368" s="145" t="str">
        <f t="shared" ref="E368" si="4">E8</f>
        <v>заочная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заочная</v>
      </c>
      <c r="N368" s="145"/>
      <c r="O368" s="145"/>
      <c r="P368" s="145"/>
    </row>
    <row r="369" spans="1:16" ht="15.6" hidden="1">
      <c r="A369" s="1"/>
      <c r="B369" s="145" t="s">
        <v>7</v>
      </c>
      <c r="C369" s="145"/>
      <c r="D369" s="145"/>
      <c r="E369" s="140">
        <f>E9</f>
        <v>4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4</v>
      </c>
      <c r="N369" s="140"/>
      <c r="O369" s="140"/>
      <c r="P369" s="47"/>
    </row>
    <row r="370" spans="1:16" ht="15.6" hidden="1">
      <c r="A370" s="1"/>
      <c r="B370" s="146" t="s">
        <v>8</v>
      </c>
      <c r="C370" s="146"/>
      <c r="D370" s="146"/>
      <c r="E370" s="141">
        <f>M310+1</f>
        <v>9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10</v>
      </c>
      <c r="N370" s="141"/>
      <c r="O370" s="141"/>
      <c r="P370" s="49"/>
    </row>
    <row r="371" spans="1:16" ht="46.5" hidden="1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5.1" hidden="1" customHeight="1" thickTop="1">
      <c r="A372" s="167">
        <v>45985</v>
      </c>
      <c r="B372" s="153" t="s">
        <v>15</v>
      </c>
      <c r="C372" s="16" t="s">
        <v>16</v>
      </c>
      <c r="D372" s="18">
        <f>'[4]13нед'!S136</f>
        <v>0</v>
      </c>
      <c r="E372" s="21">
        <f>'[4]13нед'!T136</f>
        <v>0</v>
      </c>
      <c r="F372" s="19">
        <f>'[4]13нед'!W136</f>
        <v>0</v>
      </c>
      <c r="G372" s="20">
        <f>'[4]13нед'!X136</f>
        <v>0</v>
      </c>
      <c r="H372" s="53"/>
      <c r="I372" s="167">
        <v>45992</v>
      </c>
      <c r="J372" s="158" t="s">
        <v>15</v>
      </c>
      <c r="K372" s="16" t="s">
        <v>16</v>
      </c>
      <c r="L372" s="18" t="str">
        <f>'[5]14нед'!S136</f>
        <v>пр</v>
      </c>
      <c r="M372" s="21" t="str">
        <f>'[5]14нед'!T136</f>
        <v>Применение методов искусственного интеллекта в анализе данных и управлении</v>
      </c>
      <c r="N372" s="19" t="str">
        <f>'[5]14нед'!W136</f>
        <v/>
      </c>
      <c r="O372" s="20" t="str">
        <f>'[5]14нед'!X136</f>
        <v/>
      </c>
      <c r="P372" s="41" t="s">
        <v>105</v>
      </c>
    </row>
    <row r="373" spans="1:16" ht="31.15" hidden="1">
      <c r="A373" s="168"/>
      <c r="B373" s="154"/>
      <c r="C373" s="16" t="s">
        <v>18</v>
      </c>
      <c r="D373" s="22">
        <f>'[4]13нед'!S137</f>
        <v>0</v>
      </c>
      <c r="E373" s="26">
        <f>'[4]13нед'!T137</f>
        <v>0</v>
      </c>
      <c r="F373" s="24">
        <f>'[4]13нед'!W137</f>
        <v>0</v>
      </c>
      <c r="G373" s="25">
        <f>'[4]13нед'!X137</f>
        <v>0</v>
      </c>
      <c r="H373" s="50"/>
      <c r="I373" s="170"/>
      <c r="J373" s="159"/>
      <c r="K373" s="16" t="s">
        <v>18</v>
      </c>
      <c r="L373" s="22" t="str">
        <f>'[5]14нед'!S137</f>
        <v>пр</v>
      </c>
      <c r="M373" s="26" t="str">
        <f>'[5]14нед'!T137</f>
        <v>Машинное обучение и анализ данных</v>
      </c>
      <c r="N373" s="24" t="str">
        <f>'[5]14нед'!W137</f>
        <v/>
      </c>
      <c r="O373" s="25" t="str">
        <f>'[5]14нед'!X137</f>
        <v/>
      </c>
      <c r="P373" s="41" t="s">
        <v>105</v>
      </c>
    </row>
    <row r="374" spans="1:16" ht="31.15" hidden="1">
      <c r="A374" s="168"/>
      <c r="B374" s="154"/>
      <c r="C374" s="16" t="s">
        <v>20</v>
      </c>
      <c r="D374" s="22">
        <f>'[4]13нед'!S138</f>
        <v>0</v>
      </c>
      <c r="E374" s="26">
        <f>'[4]13нед'!T138</f>
        <v>0</v>
      </c>
      <c r="F374" s="24">
        <f>'[4]13нед'!W138</f>
        <v>0</v>
      </c>
      <c r="G374" s="25">
        <f>'[4]13нед'!X138</f>
        <v>0</v>
      </c>
      <c r="H374" s="50"/>
      <c r="I374" s="170"/>
      <c r="J374" s="159"/>
      <c r="K374" s="16" t="s">
        <v>20</v>
      </c>
      <c r="L374" s="22" t="str">
        <f>'[5]14нед'!S138</f>
        <v>пр</v>
      </c>
      <c r="M374" s="26" t="str">
        <f>'[5]14нед'!T138</f>
        <v>Управление ИТ-проектами</v>
      </c>
      <c r="N374" s="24" t="str">
        <f>'[5]14нед'!W138</f>
        <v/>
      </c>
      <c r="O374" s="25" t="str">
        <f>'[5]14нед'!X138</f>
        <v/>
      </c>
      <c r="P374" s="41" t="s">
        <v>105</v>
      </c>
    </row>
    <row r="375" spans="1:16" ht="31.15" hidden="1">
      <c r="A375" s="168"/>
      <c r="B375" s="154"/>
      <c r="C375" s="16" t="s">
        <v>21</v>
      </c>
      <c r="D375" s="22">
        <f>'[4]13нед'!S139</f>
        <v>0</v>
      </c>
      <c r="E375" s="26">
        <f>'[4]13нед'!T139</f>
        <v>0</v>
      </c>
      <c r="F375" s="24">
        <f>'[4]13нед'!W139</f>
        <v>0</v>
      </c>
      <c r="G375" s="25">
        <f>'[4]13нед'!X139</f>
        <v>0</v>
      </c>
      <c r="H375" s="50"/>
      <c r="I375" s="170"/>
      <c r="J375" s="159"/>
      <c r="K375" s="16" t="s">
        <v>21</v>
      </c>
      <c r="L375" s="22">
        <f>'[5]14нед'!S139</f>
        <v>0</v>
      </c>
      <c r="M375" s="26">
        <f>'[5]14нед'!T139</f>
        <v>0</v>
      </c>
      <c r="N375" s="24">
        <f>'[5]14нед'!W139</f>
        <v>0</v>
      </c>
      <c r="O375" s="25">
        <f>'[5]14нед'!X139</f>
        <v>0</v>
      </c>
      <c r="P375" s="50"/>
    </row>
    <row r="376" spans="1:16" ht="31.15" hidden="1">
      <c r="A376" s="168"/>
      <c r="B376" s="154"/>
      <c r="C376" s="16" t="s">
        <v>22</v>
      </c>
      <c r="D376" s="22">
        <f>'[4]13нед'!S140</f>
        <v>0</v>
      </c>
      <c r="E376" s="26">
        <f>'[4]13нед'!T140</f>
        <v>0</v>
      </c>
      <c r="F376" s="24">
        <f>'[4]13нед'!W140</f>
        <v>0</v>
      </c>
      <c r="G376" s="25">
        <f>'[4]13нед'!X140</f>
        <v>0</v>
      </c>
      <c r="H376" s="50"/>
      <c r="I376" s="170"/>
      <c r="J376" s="159"/>
      <c r="K376" s="16" t="s">
        <v>22</v>
      </c>
      <c r="L376" s="22">
        <f>'[5]14нед'!S140</f>
        <v>0</v>
      </c>
      <c r="M376" s="26">
        <f>'[5]14нед'!T140</f>
        <v>0</v>
      </c>
      <c r="N376" s="24">
        <f>'[5]14нед'!W140</f>
        <v>0</v>
      </c>
      <c r="O376" s="25">
        <f>'[5]14нед'!X140</f>
        <v>0</v>
      </c>
      <c r="P376" s="50"/>
    </row>
    <row r="377" spans="1:16" ht="31.15" hidden="1">
      <c r="A377" s="168"/>
      <c r="B377" s="154"/>
      <c r="C377" s="16" t="s">
        <v>23</v>
      </c>
      <c r="D377" s="22">
        <f>'[4]13нед'!S141</f>
        <v>0</v>
      </c>
      <c r="E377" s="26">
        <f>'[4]13нед'!T141</f>
        <v>0</v>
      </c>
      <c r="F377" s="24">
        <f>'[4]13нед'!W141</f>
        <v>0</v>
      </c>
      <c r="G377" s="25">
        <f>'[4]13нед'!X141</f>
        <v>0</v>
      </c>
      <c r="H377" s="50"/>
      <c r="I377" s="170"/>
      <c r="J377" s="159"/>
      <c r="K377" s="16" t="s">
        <v>23</v>
      </c>
      <c r="L377" s="22">
        <f>'[5]14нед'!S141</f>
        <v>0</v>
      </c>
      <c r="M377" s="26">
        <f>'[5]14нед'!T141</f>
        <v>0</v>
      </c>
      <c r="N377" s="24">
        <f>'[5]14нед'!W141</f>
        <v>0</v>
      </c>
      <c r="O377" s="25">
        <f>'[5]14нед'!X141</f>
        <v>0</v>
      </c>
      <c r="P377" s="50"/>
    </row>
    <row r="378" spans="1:16" ht="31.15" hidden="1">
      <c r="A378" s="168"/>
      <c r="B378" s="154"/>
      <c r="C378" s="16" t="s">
        <v>24</v>
      </c>
      <c r="D378" s="22">
        <f>'[4]13нед'!S142</f>
        <v>0</v>
      </c>
      <c r="E378" s="26">
        <f>'[4]13нед'!T142</f>
        <v>0</v>
      </c>
      <c r="F378" s="24">
        <f>'[4]13нед'!W142</f>
        <v>0</v>
      </c>
      <c r="G378" s="25">
        <f>'[4]13нед'!X142</f>
        <v>0</v>
      </c>
      <c r="H378" s="50"/>
      <c r="I378" s="170"/>
      <c r="J378" s="159"/>
      <c r="K378" s="16" t="s">
        <v>24</v>
      </c>
      <c r="L378" s="22">
        <f>'[5]14нед'!S142</f>
        <v>0</v>
      </c>
      <c r="M378" s="26">
        <f>'[5]14нед'!T142</f>
        <v>0</v>
      </c>
      <c r="N378" s="24">
        <f>'[5]14нед'!W142</f>
        <v>0</v>
      </c>
      <c r="O378" s="25">
        <f>'[5]14нед'!X142</f>
        <v>0</v>
      </c>
      <c r="P378" s="50"/>
    </row>
    <row r="379" spans="1:16" ht="18.600000000000001" hidden="1" customHeight="1" thickBot="1">
      <c r="A379" s="169"/>
      <c r="B379" s="155"/>
      <c r="C379" s="17"/>
      <c r="D379" s="27">
        <f>'[4]13нед'!S143</f>
        <v>0</v>
      </c>
      <c r="E379" s="28">
        <f>'[4]13нед'!T143</f>
        <v>0</v>
      </c>
      <c r="F379" s="29">
        <f>'[4]13нед'!W143</f>
        <v>0</v>
      </c>
      <c r="G379" s="30">
        <f>'[4]13нед'!X143</f>
        <v>0</v>
      </c>
      <c r="H379" s="51"/>
      <c r="I379" s="171"/>
      <c r="J379" s="160"/>
      <c r="K379" s="17"/>
      <c r="L379" s="27">
        <f>'[5]14нед'!S143</f>
        <v>0</v>
      </c>
      <c r="M379" s="28">
        <f>'[5]14нед'!T143</f>
        <v>0</v>
      </c>
      <c r="N379" s="29">
        <f>'[5]14нед'!W143</f>
        <v>0</v>
      </c>
      <c r="O379" s="30">
        <f>'[5]14нед'!X143</f>
        <v>0</v>
      </c>
      <c r="P379" s="51"/>
    </row>
    <row r="380" spans="1:16" ht="32.25" hidden="1" customHeight="1" thickTop="1">
      <c r="A380" s="167">
        <v>45986</v>
      </c>
      <c r="B380" s="153" t="s">
        <v>25</v>
      </c>
      <c r="C380" s="32" t="s">
        <v>16</v>
      </c>
      <c r="D380" s="18">
        <f>'[4]13нед'!S144</f>
        <v>0</v>
      </c>
      <c r="E380" s="21">
        <f>'[4]13нед'!T144</f>
        <v>0</v>
      </c>
      <c r="F380" s="19">
        <f>'[4]13нед'!W144</f>
        <v>0</v>
      </c>
      <c r="G380" s="20">
        <f>'[4]13нед'!X144</f>
        <v>0</v>
      </c>
      <c r="H380" s="53"/>
      <c r="I380" s="167">
        <v>45993</v>
      </c>
      <c r="J380" s="158" t="s">
        <v>25</v>
      </c>
      <c r="K380" s="32" t="s">
        <v>16</v>
      </c>
      <c r="L380" s="18" t="str">
        <f>'[5]14нед'!S144</f>
        <v>пр</v>
      </c>
      <c r="M380" s="21" t="str">
        <f>'[5]14нед'!T144</f>
        <v xml:space="preserve"> Основы програмной инженерии</v>
      </c>
      <c r="N380" s="19" t="str">
        <f>'[5]14нед'!W144</f>
        <v/>
      </c>
      <c r="O380" s="20" t="str">
        <f>'[5]14нед'!X144</f>
        <v/>
      </c>
      <c r="P380" s="58" t="s">
        <v>105</v>
      </c>
    </row>
    <row r="381" spans="1:16" ht="31.15" hidden="1">
      <c r="A381" s="168"/>
      <c r="B381" s="154"/>
      <c r="C381" s="16" t="s">
        <v>18</v>
      </c>
      <c r="D381" s="22">
        <f>'[4]13нед'!S145</f>
        <v>0</v>
      </c>
      <c r="E381" s="26">
        <f>'[4]13нед'!T145</f>
        <v>0</v>
      </c>
      <c r="F381" s="24">
        <f>'[4]13нед'!W145</f>
        <v>0</v>
      </c>
      <c r="G381" s="25">
        <f>'[4]13нед'!X145</f>
        <v>0</v>
      </c>
      <c r="H381" s="50"/>
      <c r="I381" s="170"/>
      <c r="J381" s="159"/>
      <c r="K381" s="16" t="s">
        <v>18</v>
      </c>
      <c r="L381" s="22" t="str">
        <f>'[5]14нед'!S145</f>
        <v>пр</v>
      </c>
      <c r="M381" s="26" t="str">
        <f>'[5]14нед'!T145</f>
        <v xml:space="preserve"> Основы програмной инженерии</v>
      </c>
      <c r="N381" s="24" t="str">
        <f>'[5]14нед'!W145</f>
        <v/>
      </c>
      <c r="O381" s="25" t="str">
        <f>'[5]14нед'!X145</f>
        <v/>
      </c>
      <c r="P381" s="41" t="s">
        <v>105</v>
      </c>
    </row>
    <row r="382" spans="1:16" ht="35.85" hidden="1">
      <c r="A382" s="168"/>
      <c r="B382" s="154"/>
      <c r="C382" s="16" t="s">
        <v>20</v>
      </c>
      <c r="D382" s="22" t="str">
        <f>'[4]13нед'!S146</f>
        <v>л</v>
      </c>
      <c r="E382" s="26" t="str">
        <f>'[4]13нед'!T146</f>
        <v>Теория систем и системный анализ</v>
      </c>
      <c r="F382" s="24" t="str">
        <f>'[4]13нед'!W146</f>
        <v/>
      </c>
      <c r="G382" s="25" t="str">
        <f>'[4]13нед'!X146</f>
        <v/>
      </c>
      <c r="H382" s="41" t="s">
        <v>105</v>
      </c>
      <c r="I382" s="170"/>
      <c r="J382" s="159"/>
      <c r="K382" s="16" t="s">
        <v>20</v>
      </c>
      <c r="L382" s="22" t="str">
        <f>'[5]14нед'!S146</f>
        <v>пр</v>
      </c>
      <c r="M382" s="26" t="str">
        <f>'[5]14нед'!T146</f>
        <v>Теоретико-множественный и информационный анализ</v>
      </c>
      <c r="N382" s="24" t="str">
        <f>'[5]14нед'!W146</f>
        <v/>
      </c>
      <c r="O382" s="25" t="str">
        <f>'[5]14нед'!X146</f>
        <v/>
      </c>
      <c r="P382" s="41" t="s">
        <v>105</v>
      </c>
    </row>
    <row r="383" spans="1:16" ht="53.65" hidden="1">
      <c r="A383" s="168"/>
      <c r="B383" s="154"/>
      <c r="C383" s="16" t="s">
        <v>21</v>
      </c>
      <c r="D383" s="22" t="str">
        <f>'[4]13нед'!S147</f>
        <v>л</v>
      </c>
      <c r="E383" s="26" t="str">
        <f>'[4]13нед'!T147</f>
        <v>Применение методов искусственного интеллекта в анализе данных и управлении</v>
      </c>
      <c r="F383" s="24" t="str">
        <f>'[4]13нед'!W147</f>
        <v/>
      </c>
      <c r="G383" s="25" t="str">
        <f>'[4]13нед'!X147</f>
        <v/>
      </c>
      <c r="H383" s="41" t="s">
        <v>105</v>
      </c>
      <c r="I383" s="170"/>
      <c r="J383" s="159"/>
      <c r="K383" s="16" t="s">
        <v>21</v>
      </c>
      <c r="L383" s="22">
        <f>'[5]14нед'!S147</f>
        <v>0</v>
      </c>
      <c r="M383" s="26">
        <f>'[5]14нед'!T147</f>
        <v>0</v>
      </c>
      <c r="N383" s="24">
        <f>'[5]14нед'!W147</f>
        <v>0</v>
      </c>
      <c r="O383" s="25">
        <f>'[5]14нед'!X147</f>
        <v>0</v>
      </c>
      <c r="P383" s="50"/>
    </row>
    <row r="384" spans="1:16" ht="31.15" hidden="1">
      <c r="A384" s="168"/>
      <c r="B384" s="154"/>
      <c r="C384" s="16" t="s">
        <v>22</v>
      </c>
      <c r="D384" s="22">
        <f>'[4]13нед'!S148</f>
        <v>0</v>
      </c>
      <c r="E384" s="26">
        <f>'[4]13нед'!T148</f>
        <v>0</v>
      </c>
      <c r="F384" s="24">
        <f>'[4]13нед'!W148</f>
        <v>0</v>
      </c>
      <c r="G384" s="25">
        <f>'[4]13нед'!X148</f>
        <v>0</v>
      </c>
      <c r="H384" s="50"/>
      <c r="I384" s="170"/>
      <c r="J384" s="159"/>
      <c r="K384" s="16" t="s">
        <v>22</v>
      </c>
      <c r="L384" s="22">
        <f>'[5]14нед'!S148</f>
        <v>0</v>
      </c>
      <c r="M384" s="26">
        <f>'[5]14нед'!T148</f>
        <v>0</v>
      </c>
      <c r="N384" s="24">
        <f>'[5]14нед'!W148</f>
        <v>0</v>
      </c>
      <c r="O384" s="25">
        <f>'[5]14нед'!X148</f>
        <v>0</v>
      </c>
      <c r="P384" s="50"/>
    </row>
    <row r="385" spans="1:16" ht="31.15" hidden="1">
      <c r="A385" s="168"/>
      <c r="B385" s="154"/>
      <c r="C385" s="16" t="s">
        <v>23</v>
      </c>
      <c r="D385" s="22">
        <f>'[4]13нед'!S149</f>
        <v>0</v>
      </c>
      <c r="E385" s="26">
        <f>'[4]13нед'!T149</f>
        <v>0</v>
      </c>
      <c r="F385" s="24">
        <f>'[4]13нед'!W149</f>
        <v>0</v>
      </c>
      <c r="G385" s="25">
        <f>'[4]13нед'!X149</f>
        <v>0</v>
      </c>
      <c r="H385" s="50"/>
      <c r="I385" s="170"/>
      <c r="J385" s="159"/>
      <c r="K385" s="16" t="s">
        <v>23</v>
      </c>
      <c r="L385" s="22">
        <f>'[5]14нед'!S149</f>
        <v>0</v>
      </c>
      <c r="M385" s="26">
        <f>'[5]14нед'!T149</f>
        <v>0</v>
      </c>
      <c r="N385" s="24">
        <f>'[5]14нед'!W149</f>
        <v>0</v>
      </c>
      <c r="O385" s="25">
        <f>'[5]14нед'!X149</f>
        <v>0</v>
      </c>
      <c r="P385" s="50"/>
    </row>
    <row r="386" spans="1:16" ht="31.15" hidden="1">
      <c r="A386" s="168"/>
      <c r="B386" s="154"/>
      <c r="C386" s="16" t="s">
        <v>24</v>
      </c>
      <c r="D386" s="22">
        <f>'[4]13нед'!S150</f>
        <v>0</v>
      </c>
      <c r="E386" s="26">
        <f>'[4]13нед'!T150</f>
        <v>0</v>
      </c>
      <c r="F386" s="24">
        <f>'[4]13нед'!W150</f>
        <v>0</v>
      </c>
      <c r="G386" s="25">
        <f>'[4]13нед'!X150</f>
        <v>0</v>
      </c>
      <c r="H386" s="50"/>
      <c r="I386" s="170"/>
      <c r="J386" s="159"/>
      <c r="K386" s="16" t="s">
        <v>24</v>
      </c>
      <c r="L386" s="22">
        <f>'[5]14нед'!S150</f>
        <v>0</v>
      </c>
      <c r="M386" s="26">
        <f>'[5]14нед'!T150</f>
        <v>0</v>
      </c>
      <c r="N386" s="24">
        <f>'[5]14нед'!W150</f>
        <v>0</v>
      </c>
      <c r="O386" s="25">
        <f>'[5]14нед'!X150</f>
        <v>0</v>
      </c>
      <c r="P386" s="50"/>
    </row>
    <row r="387" spans="1:16" ht="18.600000000000001" hidden="1" customHeight="1" thickBot="1">
      <c r="A387" s="169"/>
      <c r="B387" s="155"/>
      <c r="C387" s="17"/>
      <c r="D387" s="27">
        <f>'[4]13нед'!S151</f>
        <v>0</v>
      </c>
      <c r="E387" s="28">
        <f>'[4]13нед'!T151</f>
        <v>0</v>
      </c>
      <c r="F387" s="29">
        <f>'[4]13нед'!W151</f>
        <v>0</v>
      </c>
      <c r="G387" s="30">
        <f>'[4]13нед'!X151</f>
        <v>0</v>
      </c>
      <c r="H387" s="51"/>
      <c r="I387" s="171"/>
      <c r="J387" s="160"/>
      <c r="K387" s="17"/>
      <c r="L387" s="27">
        <f>'[5]14нед'!S151</f>
        <v>0</v>
      </c>
      <c r="M387" s="28">
        <f>'[5]14нед'!T151</f>
        <v>0</v>
      </c>
      <c r="N387" s="29">
        <f>'[5]14нед'!W151</f>
        <v>0</v>
      </c>
      <c r="O387" s="30">
        <f>'[5]14нед'!X151</f>
        <v>0</v>
      </c>
      <c r="P387" s="51"/>
    </row>
    <row r="388" spans="1:16" ht="48" hidden="1" customHeight="1" thickTop="1">
      <c r="A388" s="172">
        <v>45987</v>
      </c>
      <c r="B388" s="161" t="s">
        <v>30</v>
      </c>
      <c r="C388" s="32" t="s">
        <v>16</v>
      </c>
      <c r="D388" s="18">
        <f>'[4]13нед'!S152</f>
        <v>0</v>
      </c>
      <c r="E388" s="21">
        <f>'[4]13нед'!T152</f>
        <v>0</v>
      </c>
      <c r="F388" s="19">
        <f>'[4]13нед'!W152</f>
        <v>0</v>
      </c>
      <c r="G388" s="20">
        <f>'[4]13нед'!X152</f>
        <v>0</v>
      </c>
      <c r="H388" s="53"/>
      <c r="I388" s="172">
        <v>45994</v>
      </c>
      <c r="J388" s="164" t="s">
        <v>30</v>
      </c>
      <c r="K388" s="32" t="s">
        <v>16</v>
      </c>
      <c r="L388" s="18">
        <f>'[5]14нед'!S152</f>
        <v>0</v>
      </c>
      <c r="M388" s="21">
        <f>'[5]14нед'!T152</f>
        <v>0</v>
      </c>
      <c r="N388" s="19">
        <f>'[5]14нед'!W152</f>
        <v>0</v>
      </c>
      <c r="O388" s="20">
        <f>'[5]14нед'!X152</f>
        <v>0</v>
      </c>
      <c r="P388" s="53"/>
    </row>
    <row r="389" spans="1:16" ht="31.15" hidden="1">
      <c r="A389" s="173"/>
      <c r="B389" s="162"/>
      <c r="C389" s="16" t="s">
        <v>18</v>
      </c>
      <c r="D389" s="22">
        <f>'[4]13нед'!S153</f>
        <v>0</v>
      </c>
      <c r="E389" s="26">
        <f>'[4]13нед'!T153</f>
        <v>0</v>
      </c>
      <c r="F389" s="24">
        <f>'[4]13нед'!W153</f>
        <v>0</v>
      </c>
      <c r="G389" s="25">
        <f>'[4]13нед'!X153</f>
        <v>0</v>
      </c>
      <c r="H389" s="50"/>
      <c r="I389" s="173"/>
      <c r="J389" s="165"/>
      <c r="K389" s="16" t="s">
        <v>18</v>
      </c>
      <c r="L389" s="22" t="str">
        <f>'[5]14нед'!S153</f>
        <v>пр</v>
      </c>
      <c r="M389" s="26" t="str">
        <f>'[5]14нед'!T153</f>
        <v>Управление ИТ-проектами</v>
      </c>
      <c r="N389" s="24" t="str">
        <f>'[5]14нед'!W153</f>
        <v/>
      </c>
      <c r="O389" s="25" t="str">
        <f>'[5]14нед'!X153</f>
        <v/>
      </c>
      <c r="P389" s="57" t="s">
        <v>105</v>
      </c>
    </row>
    <row r="390" spans="1:16" ht="35.85" hidden="1">
      <c r="A390" s="173"/>
      <c r="B390" s="162"/>
      <c r="C390" s="16" t="s">
        <v>20</v>
      </c>
      <c r="D390" s="22" t="str">
        <f>'[4]13нед'!S154</f>
        <v>л</v>
      </c>
      <c r="E390" s="26" t="str">
        <f>'[4]13нед'!T154</f>
        <v>Теоретико-множественный и информационный анализ</v>
      </c>
      <c r="F390" s="24" t="str">
        <f>'[4]13нед'!W154</f>
        <v/>
      </c>
      <c r="G390" s="25" t="str">
        <f>'[4]13нед'!X154</f>
        <v/>
      </c>
      <c r="H390" s="41" t="s">
        <v>105</v>
      </c>
      <c r="I390" s="173"/>
      <c r="J390" s="165"/>
      <c r="K390" s="16" t="s">
        <v>20</v>
      </c>
      <c r="L390" s="22" t="str">
        <f>'[5]14нед'!S154</f>
        <v>пр</v>
      </c>
      <c r="M390" s="26" t="str">
        <f>'[5]14нед'!T154</f>
        <v>Теоретико-множественный и информационный анализ</v>
      </c>
      <c r="N390" s="24" t="str">
        <f>'[5]14нед'!W154</f>
        <v/>
      </c>
      <c r="O390" s="25" t="str">
        <f>'[5]14нед'!X154</f>
        <v/>
      </c>
      <c r="P390" s="57" t="s">
        <v>105</v>
      </c>
    </row>
    <row r="391" spans="1:16" ht="35.85" hidden="1">
      <c r="A391" s="173"/>
      <c r="B391" s="162"/>
      <c r="C391" s="16" t="s">
        <v>21</v>
      </c>
      <c r="D391" s="22" t="str">
        <f>'[4]13нед'!S155</f>
        <v>л</v>
      </c>
      <c r="E391" s="26" t="str">
        <f>'[4]13нед'!T155</f>
        <v>Управление ИТ-проектами</v>
      </c>
      <c r="F391" s="24" t="str">
        <f>'[4]13нед'!W155</f>
        <v/>
      </c>
      <c r="G391" s="25" t="str">
        <f>'[4]13нед'!X155</f>
        <v/>
      </c>
      <c r="H391" s="41" t="s">
        <v>105</v>
      </c>
      <c r="I391" s="173"/>
      <c r="J391" s="165"/>
      <c r="K391" s="16" t="s">
        <v>21</v>
      </c>
      <c r="L391" s="22" t="str">
        <f>'[5]14нед'!S155</f>
        <v>пр</v>
      </c>
      <c r="M391" s="26" t="str">
        <f>'[5]14нед'!T155</f>
        <v>Теоретико-множественный и информационный анализ</v>
      </c>
      <c r="N391" s="24" t="str">
        <f>'[5]14нед'!W155</f>
        <v/>
      </c>
      <c r="O391" s="25" t="str">
        <f>'[5]14нед'!X155</f>
        <v/>
      </c>
      <c r="P391" s="57" t="s">
        <v>105</v>
      </c>
    </row>
    <row r="392" spans="1:16" ht="31.15" hidden="1">
      <c r="A392" s="173"/>
      <c r="B392" s="162"/>
      <c r="C392" s="16" t="s">
        <v>22</v>
      </c>
      <c r="D392" s="22">
        <f>'[4]13нед'!S156</f>
        <v>0</v>
      </c>
      <c r="E392" s="26">
        <f>'[4]13нед'!T156</f>
        <v>0</v>
      </c>
      <c r="F392" s="24">
        <f>'[4]13нед'!W156</f>
        <v>0</v>
      </c>
      <c r="G392" s="25">
        <f>'[4]13нед'!X156</f>
        <v>0</v>
      </c>
      <c r="H392" s="50"/>
      <c r="I392" s="173"/>
      <c r="J392" s="165"/>
      <c r="K392" s="16" t="s">
        <v>22</v>
      </c>
      <c r="L392" s="22">
        <f>'[5]14нед'!S156</f>
        <v>0</v>
      </c>
      <c r="M392" s="26">
        <f>'[5]14нед'!T156</f>
        <v>0</v>
      </c>
      <c r="N392" s="24">
        <f>'[5]14нед'!W156</f>
        <v>0</v>
      </c>
      <c r="O392" s="25">
        <f>'[5]14нед'!X156</f>
        <v>0</v>
      </c>
      <c r="P392" s="57" t="s">
        <v>105</v>
      </c>
    </row>
    <row r="393" spans="1:16" ht="31.15" hidden="1">
      <c r="A393" s="173"/>
      <c r="B393" s="162"/>
      <c r="C393" s="16" t="s">
        <v>23</v>
      </c>
      <c r="D393" s="22">
        <f>'[4]13нед'!S157</f>
        <v>0</v>
      </c>
      <c r="E393" s="26">
        <f>'[4]13нед'!T157</f>
        <v>0</v>
      </c>
      <c r="F393" s="24">
        <f>'[4]13нед'!W157</f>
        <v>0</v>
      </c>
      <c r="G393" s="25">
        <f>'[4]13нед'!X157</f>
        <v>0</v>
      </c>
      <c r="H393" s="50"/>
      <c r="I393" s="173"/>
      <c r="J393" s="165"/>
      <c r="K393" s="16" t="s">
        <v>23</v>
      </c>
      <c r="L393" s="22">
        <f>'[5]14нед'!S157</f>
        <v>0</v>
      </c>
      <c r="M393" s="26">
        <f>'[5]14нед'!T157</f>
        <v>0</v>
      </c>
      <c r="N393" s="24">
        <f>'[5]14нед'!W157</f>
        <v>0</v>
      </c>
      <c r="O393" s="25">
        <f>'[5]14нед'!X157</f>
        <v>0</v>
      </c>
      <c r="P393" s="50"/>
    </row>
    <row r="394" spans="1:16" ht="31.15" hidden="1">
      <c r="A394" s="173"/>
      <c r="B394" s="162"/>
      <c r="C394" s="16" t="s">
        <v>24</v>
      </c>
      <c r="D394" s="22">
        <f>'[4]13нед'!S158</f>
        <v>0</v>
      </c>
      <c r="E394" s="26">
        <f>'[4]13нед'!T158</f>
        <v>0</v>
      </c>
      <c r="F394" s="24">
        <f>'[4]13нед'!W158</f>
        <v>0</v>
      </c>
      <c r="G394" s="25">
        <f>'[4]13нед'!X158</f>
        <v>0</v>
      </c>
      <c r="H394" s="50"/>
      <c r="I394" s="173"/>
      <c r="J394" s="165"/>
      <c r="K394" s="16" t="s">
        <v>24</v>
      </c>
      <c r="L394" s="22">
        <f>'[5]14нед'!S158</f>
        <v>0</v>
      </c>
      <c r="M394" s="26">
        <f>'[5]14нед'!T158</f>
        <v>0</v>
      </c>
      <c r="N394" s="24">
        <f>'[5]14нед'!W158</f>
        <v>0</v>
      </c>
      <c r="O394" s="25">
        <f>'[5]14нед'!X158</f>
        <v>0</v>
      </c>
      <c r="P394" s="50"/>
    </row>
    <row r="395" spans="1:16" ht="18.600000000000001" hidden="1" customHeight="1" thickBot="1">
      <c r="A395" s="174"/>
      <c r="B395" s="163"/>
      <c r="C395" s="17"/>
      <c r="D395" s="27">
        <f>'[4]13нед'!S159</f>
        <v>0</v>
      </c>
      <c r="E395" s="28">
        <f>'[4]13нед'!T159</f>
        <v>0</v>
      </c>
      <c r="F395" s="29">
        <f>'[4]13нед'!W159</f>
        <v>0</v>
      </c>
      <c r="G395" s="30">
        <f>'[4]13нед'!X159</f>
        <v>0</v>
      </c>
      <c r="H395" s="51"/>
      <c r="I395" s="174"/>
      <c r="J395" s="166"/>
      <c r="K395" s="17"/>
      <c r="L395" s="27">
        <f>'[5]14нед'!S159</f>
        <v>0</v>
      </c>
      <c r="M395" s="28">
        <f>'[5]14нед'!T159</f>
        <v>0</v>
      </c>
      <c r="N395" s="29">
        <f>'[5]14нед'!W159</f>
        <v>0</v>
      </c>
      <c r="O395" s="30">
        <f>'[5]14нед'!X159</f>
        <v>0</v>
      </c>
      <c r="P395" s="51"/>
    </row>
    <row r="396" spans="1:16" ht="48" hidden="1" customHeight="1" thickTop="1">
      <c r="A396" s="167">
        <v>45988</v>
      </c>
      <c r="B396" s="153" t="s">
        <v>32</v>
      </c>
      <c r="C396" s="32" t="s">
        <v>16</v>
      </c>
      <c r="D396" s="18">
        <f>'[4]13нед'!S160</f>
        <v>0</v>
      </c>
      <c r="E396" s="21">
        <f>'[4]13нед'!T160</f>
        <v>0</v>
      </c>
      <c r="F396" s="19">
        <f>'[4]13нед'!W160</f>
        <v>0</v>
      </c>
      <c r="G396" s="20">
        <f>'[4]13нед'!X160</f>
        <v>0</v>
      </c>
      <c r="H396" s="53"/>
      <c r="I396" s="167">
        <v>45995</v>
      </c>
      <c r="J396" s="158" t="s">
        <v>32</v>
      </c>
      <c r="K396" s="32" t="s">
        <v>16</v>
      </c>
      <c r="L396" s="18">
        <f>'[5]14нед'!S160</f>
        <v>0</v>
      </c>
      <c r="M396" s="21">
        <f>'[5]14нед'!T160</f>
        <v>0</v>
      </c>
      <c r="N396" s="19">
        <f>'[5]14нед'!W160</f>
        <v>0</v>
      </c>
      <c r="O396" s="20">
        <f>'[5]14нед'!X160</f>
        <v>0</v>
      </c>
      <c r="P396" s="53"/>
    </row>
    <row r="397" spans="1:16" ht="35.85" hidden="1">
      <c r="A397" s="168"/>
      <c r="B397" s="154"/>
      <c r="C397" s="16" t="s">
        <v>18</v>
      </c>
      <c r="D397" s="22" t="str">
        <f>'[4]13нед'!S161</f>
        <v>пр</v>
      </c>
      <c r="E397" s="26" t="str">
        <f>'[4]13нед'!T161</f>
        <v>Иностранный язык для специальных целей</v>
      </c>
      <c r="F397" s="24" t="str">
        <f>'[4]13нед'!W161</f>
        <v/>
      </c>
      <c r="G397" s="25" t="str">
        <f>'[4]13нед'!X161</f>
        <v/>
      </c>
      <c r="H397" s="41" t="s">
        <v>106</v>
      </c>
      <c r="I397" s="170"/>
      <c r="J397" s="159"/>
      <c r="K397" s="16" t="s">
        <v>18</v>
      </c>
      <c r="L397" s="22" t="str">
        <f>'[5]14нед'!S161</f>
        <v>пр</v>
      </c>
      <c r="M397" s="26" t="str">
        <f>'[5]14нед'!T161</f>
        <v>Иностранный язык для специальных целей</v>
      </c>
      <c r="N397" s="24" t="str">
        <f>'[5]14нед'!W161</f>
        <v/>
      </c>
      <c r="O397" s="25" t="str">
        <f>'[5]14нед'!X161</f>
        <v/>
      </c>
      <c r="P397" s="41" t="s">
        <v>106</v>
      </c>
    </row>
    <row r="398" spans="1:16" ht="31.15" hidden="1">
      <c r="A398" s="168"/>
      <c r="B398" s="154"/>
      <c r="C398" s="16" t="s">
        <v>20</v>
      </c>
      <c r="D398" s="22" t="str">
        <f>'[4]13нед'!S162</f>
        <v>л</v>
      </c>
      <c r="E398" s="26" t="str">
        <f>'[4]13нед'!T162</f>
        <v>Машинное обучение и анализ данных</v>
      </c>
      <c r="F398" s="24" t="str">
        <f>'[4]13нед'!W162</f>
        <v/>
      </c>
      <c r="G398" s="25" t="str">
        <f>'[4]13нед'!X162</f>
        <v/>
      </c>
      <c r="H398" s="41" t="s">
        <v>105</v>
      </c>
      <c r="I398" s="170"/>
      <c r="J398" s="159"/>
      <c r="K398" s="16" t="s">
        <v>20</v>
      </c>
      <c r="L398" s="22" t="str">
        <f>'[5]14нед'!S162</f>
        <v>пр</v>
      </c>
      <c r="M398" s="26" t="str">
        <f>'[5]14нед'!T162</f>
        <v>Теория систем и системный анализ</v>
      </c>
      <c r="N398" s="24" t="str">
        <f>'[5]14нед'!W162</f>
        <v/>
      </c>
      <c r="O398" s="25" t="str">
        <f>'[5]14нед'!X162</f>
        <v/>
      </c>
      <c r="P398" s="41" t="s">
        <v>105</v>
      </c>
    </row>
    <row r="399" spans="1:16" ht="31.15" hidden="1">
      <c r="A399" s="168"/>
      <c r="B399" s="154"/>
      <c r="C399" s="16" t="s">
        <v>21</v>
      </c>
      <c r="D399" s="22" t="str">
        <f>'[4]13нед'!S163</f>
        <v>л</v>
      </c>
      <c r="E399" s="26" t="str">
        <f>'[4]13нед'!T163</f>
        <v>Основы програмной инженерии</v>
      </c>
      <c r="F399" s="24" t="str">
        <f>'[4]13нед'!W163</f>
        <v/>
      </c>
      <c r="G399" s="25" t="str">
        <f>'[4]13нед'!X163</f>
        <v/>
      </c>
      <c r="H399" s="41" t="s">
        <v>105</v>
      </c>
      <c r="I399" s="170"/>
      <c r="J399" s="159"/>
      <c r="K399" s="16" t="s">
        <v>21</v>
      </c>
      <c r="L399" s="22" t="str">
        <f>'[5]14нед'!S163</f>
        <v>пр</v>
      </c>
      <c r="M399" s="26" t="str">
        <f>'[5]14нед'!T163</f>
        <v>Теория систем и системный анализ</v>
      </c>
      <c r="N399" s="24" t="str">
        <f>'[5]14нед'!W163</f>
        <v/>
      </c>
      <c r="O399" s="25" t="str">
        <f>'[5]14нед'!X163</f>
        <v/>
      </c>
      <c r="P399" s="41" t="s">
        <v>105</v>
      </c>
    </row>
    <row r="400" spans="1:16" ht="31.15" hidden="1">
      <c r="A400" s="168"/>
      <c r="B400" s="154"/>
      <c r="C400" s="16" t="s">
        <v>22</v>
      </c>
      <c r="D400" s="22">
        <f>'[4]13нед'!S164</f>
        <v>0</v>
      </c>
      <c r="E400" s="26">
        <f>'[4]13нед'!T164</f>
        <v>0</v>
      </c>
      <c r="F400" s="24">
        <f>'[4]13нед'!W164</f>
        <v>0</v>
      </c>
      <c r="G400" s="25">
        <f>'[4]13нед'!X164</f>
        <v>0</v>
      </c>
      <c r="H400" s="50"/>
      <c r="I400" s="170"/>
      <c r="J400" s="159"/>
      <c r="K400" s="16" t="s">
        <v>22</v>
      </c>
      <c r="L400" s="22">
        <f>'[5]14нед'!S164</f>
        <v>0</v>
      </c>
      <c r="M400" s="26">
        <f>'[5]14нед'!T164</f>
        <v>0</v>
      </c>
      <c r="N400" s="24">
        <f>'[5]14нед'!W164</f>
        <v>0</v>
      </c>
      <c r="O400" s="25">
        <f>'[5]14нед'!X164</f>
        <v>0</v>
      </c>
      <c r="P400" s="50"/>
    </row>
    <row r="401" spans="1:16" ht="31.15" hidden="1">
      <c r="A401" s="168"/>
      <c r="B401" s="154"/>
      <c r="C401" s="16" t="s">
        <v>23</v>
      </c>
      <c r="D401" s="22">
        <f>'[4]13нед'!S165</f>
        <v>0</v>
      </c>
      <c r="E401" s="26">
        <f>'[4]13нед'!T165</f>
        <v>0</v>
      </c>
      <c r="F401" s="24">
        <f>'[4]13нед'!W165</f>
        <v>0</v>
      </c>
      <c r="G401" s="25">
        <f>'[4]13нед'!X165</f>
        <v>0</v>
      </c>
      <c r="H401" s="50"/>
      <c r="I401" s="170"/>
      <c r="J401" s="159"/>
      <c r="K401" s="16" t="s">
        <v>23</v>
      </c>
      <c r="L401" s="22">
        <f>'[5]14нед'!S165</f>
        <v>0</v>
      </c>
      <c r="M401" s="26">
        <f>'[5]14нед'!T165</f>
        <v>0</v>
      </c>
      <c r="N401" s="24">
        <f>'[5]14нед'!W165</f>
        <v>0</v>
      </c>
      <c r="O401" s="25">
        <f>'[5]14нед'!X165</f>
        <v>0</v>
      </c>
      <c r="P401" s="50"/>
    </row>
    <row r="402" spans="1:16" ht="31.15" hidden="1">
      <c r="A402" s="168"/>
      <c r="B402" s="154"/>
      <c r="C402" s="16" t="s">
        <v>24</v>
      </c>
      <c r="D402" s="22">
        <f>'[4]13нед'!S166</f>
        <v>0</v>
      </c>
      <c r="E402" s="26">
        <f>'[4]13нед'!T166</f>
        <v>0</v>
      </c>
      <c r="F402" s="24">
        <f>'[4]13нед'!W166</f>
        <v>0</v>
      </c>
      <c r="G402" s="25">
        <f>'[4]13нед'!X166</f>
        <v>0</v>
      </c>
      <c r="H402" s="50"/>
      <c r="I402" s="170"/>
      <c r="J402" s="159"/>
      <c r="K402" s="16" t="s">
        <v>24</v>
      </c>
      <c r="L402" s="22">
        <f>'[5]14нед'!S166</f>
        <v>0</v>
      </c>
      <c r="M402" s="26">
        <f>'[5]14нед'!T166</f>
        <v>0</v>
      </c>
      <c r="N402" s="24">
        <f>'[5]14нед'!W166</f>
        <v>0</v>
      </c>
      <c r="O402" s="25">
        <f>'[5]14нед'!X166</f>
        <v>0</v>
      </c>
      <c r="P402" s="50"/>
    </row>
    <row r="403" spans="1:16" ht="18.600000000000001" hidden="1" customHeight="1" thickBot="1">
      <c r="A403" s="169"/>
      <c r="B403" s="155"/>
      <c r="C403" s="17"/>
      <c r="D403" s="27">
        <f>'[4]13нед'!S167</f>
        <v>0</v>
      </c>
      <c r="E403" s="28">
        <f>'[4]13нед'!T167</f>
        <v>0</v>
      </c>
      <c r="F403" s="29">
        <f>'[4]13нед'!W167</f>
        <v>0</v>
      </c>
      <c r="G403" s="30">
        <f>'[4]13нед'!X167</f>
        <v>0</v>
      </c>
      <c r="H403" s="51"/>
      <c r="I403" s="171"/>
      <c r="J403" s="160"/>
      <c r="K403" s="17"/>
      <c r="L403" s="27">
        <f>'[5]14нед'!S167</f>
        <v>0</v>
      </c>
      <c r="M403" s="28">
        <f>'[5]14нед'!T167</f>
        <v>0</v>
      </c>
      <c r="N403" s="29">
        <f>'[5]14нед'!W167</f>
        <v>0</v>
      </c>
      <c r="O403" s="30">
        <f>'[5]14нед'!X167</f>
        <v>0</v>
      </c>
      <c r="P403" s="51"/>
    </row>
    <row r="404" spans="1:16" ht="48" hidden="1" customHeight="1" thickTop="1">
      <c r="A404" s="167">
        <v>45989</v>
      </c>
      <c r="B404" s="153" t="s">
        <v>34</v>
      </c>
      <c r="C404" s="32" t="s">
        <v>16</v>
      </c>
      <c r="D404" s="18">
        <f>'[4]13нед'!S168</f>
        <v>0</v>
      </c>
      <c r="E404" s="21">
        <f>'[4]13нед'!T168</f>
        <v>0</v>
      </c>
      <c r="F404" s="19">
        <f>'[4]13нед'!W168</f>
        <v>0</v>
      </c>
      <c r="G404" s="20">
        <f>'[4]13нед'!X168</f>
        <v>0</v>
      </c>
      <c r="H404" s="53"/>
      <c r="I404" s="167">
        <v>45996</v>
      </c>
      <c r="J404" s="158" t="s">
        <v>34</v>
      </c>
      <c r="K404" s="32" t="s">
        <v>16</v>
      </c>
      <c r="L404" s="18">
        <f>'[5]14нед'!S168</f>
        <v>0</v>
      </c>
      <c r="M404" s="21">
        <f>'[5]14нед'!T168</f>
        <v>0</v>
      </c>
      <c r="N404" s="19">
        <f>'[5]14нед'!W168</f>
        <v>0</v>
      </c>
      <c r="O404" s="20">
        <f>'[5]14нед'!X168</f>
        <v>0</v>
      </c>
      <c r="P404" s="53"/>
    </row>
    <row r="405" spans="1:16" ht="31.15" hidden="1">
      <c r="A405" s="168"/>
      <c r="B405" s="154"/>
      <c r="C405" s="16" t="s">
        <v>18</v>
      </c>
      <c r="D405" s="22" t="str">
        <f>'[4]13нед'!S169</f>
        <v>л</v>
      </c>
      <c r="E405" s="26" t="str">
        <f>'[4]13нед'!T169</f>
        <v xml:space="preserve">Философия научного познания </v>
      </c>
      <c r="F405" s="24" t="str">
        <f>'[4]13нед'!W169</f>
        <v/>
      </c>
      <c r="G405" s="25" t="str">
        <f>'[4]13нед'!X169</f>
        <v/>
      </c>
      <c r="H405" s="41" t="s">
        <v>107</v>
      </c>
      <c r="I405" s="170"/>
      <c r="J405" s="159"/>
      <c r="K405" s="16" t="s">
        <v>18</v>
      </c>
      <c r="L405" s="22" t="str">
        <f>'[5]14нед'!S169</f>
        <v>пр</v>
      </c>
      <c r="M405" s="26" t="str">
        <f>'[5]14нед'!T169</f>
        <v xml:space="preserve">Философия научного познания </v>
      </c>
      <c r="N405" s="24" t="str">
        <f>'[5]14нед'!W169</f>
        <v/>
      </c>
      <c r="O405" s="25" t="str">
        <f>'[5]14нед'!X169</f>
        <v/>
      </c>
      <c r="P405" s="41" t="s">
        <v>108</v>
      </c>
    </row>
    <row r="406" spans="1:16" ht="35.85" hidden="1">
      <c r="A406" s="168"/>
      <c r="B406" s="154"/>
      <c r="C406" s="16" t="s">
        <v>20</v>
      </c>
      <c r="D406" s="22" t="str">
        <f>'[4]13нед'!S170</f>
        <v>л</v>
      </c>
      <c r="E406" s="26" t="str">
        <f>'[4]13нед'!T170</f>
        <v>Методология исследовательской деятельности</v>
      </c>
      <c r="F406" s="24" t="str">
        <f>'[4]13нед'!W170</f>
        <v/>
      </c>
      <c r="G406" s="25" t="str">
        <f>'[4]13нед'!X170</f>
        <v/>
      </c>
      <c r="H406" s="41" t="s">
        <v>109</v>
      </c>
      <c r="I406" s="170"/>
      <c r="J406" s="159"/>
      <c r="K406" s="16" t="s">
        <v>20</v>
      </c>
      <c r="L406" s="22" t="str">
        <f>'[5]14нед'!S170</f>
        <v>пр</v>
      </c>
      <c r="M406" s="26" t="str">
        <f>'[5]14нед'!T170</f>
        <v>Методология исследовательской деятельности</v>
      </c>
      <c r="N406" s="24" t="str">
        <f>'[5]14нед'!W170</f>
        <v/>
      </c>
      <c r="O406" s="25" t="str">
        <f>'[5]14нед'!X170</f>
        <v/>
      </c>
      <c r="P406" s="41" t="s">
        <v>110</v>
      </c>
    </row>
    <row r="407" spans="1:16" ht="31.15" hidden="1">
      <c r="A407" s="168"/>
      <c r="B407" s="154"/>
      <c r="C407" s="16" t="s">
        <v>21</v>
      </c>
      <c r="D407" s="22">
        <f>'[4]13нед'!S171</f>
        <v>0</v>
      </c>
      <c r="E407" s="26">
        <f>'[4]13нед'!T171</f>
        <v>0</v>
      </c>
      <c r="F407" s="24">
        <f>'[4]13нед'!W171</f>
        <v>0</v>
      </c>
      <c r="G407" s="25">
        <f>'[4]13нед'!X171</f>
        <v>0</v>
      </c>
      <c r="H407" s="50"/>
      <c r="I407" s="170"/>
      <c r="J407" s="159"/>
      <c r="K407" s="16" t="s">
        <v>21</v>
      </c>
      <c r="L407" s="22">
        <f>'[5]14нед'!S171</f>
        <v>0</v>
      </c>
      <c r="M407" s="26">
        <f>'[5]14нед'!T171</f>
        <v>0</v>
      </c>
      <c r="N407" s="24">
        <f>'[5]14нед'!W171</f>
        <v>0</v>
      </c>
      <c r="O407" s="25">
        <f>'[5]14нед'!X171</f>
        <v>0</v>
      </c>
      <c r="P407" s="50"/>
    </row>
    <row r="408" spans="1:16" ht="31.15" hidden="1">
      <c r="A408" s="168"/>
      <c r="B408" s="154"/>
      <c r="C408" s="16" t="s">
        <v>22</v>
      </c>
      <c r="D408" s="22">
        <f>'[4]13нед'!S172</f>
        <v>0</v>
      </c>
      <c r="E408" s="26">
        <f>'[4]13нед'!T172</f>
        <v>0</v>
      </c>
      <c r="F408" s="24">
        <f>'[4]13нед'!W172</f>
        <v>0</v>
      </c>
      <c r="G408" s="25">
        <f>'[4]13нед'!X172</f>
        <v>0</v>
      </c>
      <c r="H408" s="50"/>
      <c r="I408" s="170"/>
      <c r="J408" s="159"/>
      <c r="K408" s="16" t="s">
        <v>22</v>
      </c>
      <c r="L408" s="22">
        <f>'[5]14нед'!S172</f>
        <v>0</v>
      </c>
      <c r="M408" s="26">
        <f>'[5]14нед'!T172</f>
        <v>0</v>
      </c>
      <c r="N408" s="24">
        <f>'[5]14нед'!W172</f>
        <v>0</v>
      </c>
      <c r="O408" s="25">
        <f>'[5]14нед'!X172</f>
        <v>0</v>
      </c>
      <c r="P408" s="50"/>
    </row>
    <row r="409" spans="1:16" ht="31.15" hidden="1">
      <c r="A409" s="168"/>
      <c r="B409" s="154"/>
      <c r="C409" s="16" t="s">
        <v>23</v>
      </c>
      <c r="D409" s="22">
        <f>'[4]13нед'!S173</f>
        <v>0</v>
      </c>
      <c r="E409" s="26">
        <f>'[4]13нед'!T173</f>
        <v>0</v>
      </c>
      <c r="F409" s="24">
        <f>'[4]13нед'!W173</f>
        <v>0</v>
      </c>
      <c r="G409" s="25">
        <f>'[4]13нед'!X173</f>
        <v>0</v>
      </c>
      <c r="H409" s="50"/>
      <c r="I409" s="170"/>
      <c r="J409" s="159"/>
      <c r="K409" s="16" t="s">
        <v>23</v>
      </c>
      <c r="L409" s="22">
        <f>'[5]14нед'!S173</f>
        <v>0</v>
      </c>
      <c r="M409" s="26">
        <f>'[5]14нед'!T173</f>
        <v>0</v>
      </c>
      <c r="N409" s="24">
        <f>'[5]14нед'!W173</f>
        <v>0</v>
      </c>
      <c r="O409" s="25">
        <f>'[5]14нед'!X173</f>
        <v>0</v>
      </c>
      <c r="P409" s="50"/>
    </row>
    <row r="410" spans="1:16" ht="31.15" hidden="1">
      <c r="A410" s="168"/>
      <c r="B410" s="154"/>
      <c r="C410" s="16" t="s">
        <v>24</v>
      </c>
      <c r="D410" s="22">
        <f>'[4]13нед'!S174</f>
        <v>0</v>
      </c>
      <c r="E410" s="26">
        <f>'[4]13нед'!T174</f>
        <v>0</v>
      </c>
      <c r="F410" s="24">
        <f>'[4]13нед'!W174</f>
        <v>0</v>
      </c>
      <c r="G410" s="25">
        <f>'[4]13нед'!X174</f>
        <v>0</v>
      </c>
      <c r="H410" s="50"/>
      <c r="I410" s="170"/>
      <c r="J410" s="159"/>
      <c r="K410" s="16" t="s">
        <v>24</v>
      </c>
      <c r="L410" s="22">
        <f>'[5]14нед'!S174</f>
        <v>0</v>
      </c>
      <c r="M410" s="26">
        <f>'[5]14нед'!T174</f>
        <v>0</v>
      </c>
      <c r="N410" s="24">
        <f>'[5]14нед'!W174</f>
        <v>0</v>
      </c>
      <c r="O410" s="25">
        <f>'[5]14нед'!X174</f>
        <v>0</v>
      </c>
      <c r="P410" s="50"/>
    </row>
    <row r="411" spans="1:16" ht="18.600000000000001" hidden="1" customHeight="1" thickBot="1">
      <c r="A411" s="169"/>
      <c r="B411" s="155"/>
      <c r="C411" s="17"/>
      <c r="D411" s="27">
        <f>'[4]13нед'!S175</f>
        <v>0</v>
      </c>
      <c r="E411" s="28">
        <f>'[4]13нед'!T175</f>
        <v>0</v>
      </c>
      <c r="F411" s="29">
        <f>'[4]13нед'!W175</f>
        <v>0</v>
      </c>
      <c r="G411" s="30">
        <f>'[4]13нед'!X175</f>
        <v>0</v>
      </c>
      <c r="H411" s="51"/>
      <c r="I411" s="171"/>
      <c r="J411" s="160"/>
      <c r="K411" s="17"/>
      <c r="L411" s="27">
        <f>'[5]14нед'!S175</f>
        <v>0</v>
      </c>
      <c r="M411" s="28">
        <f>'[5]14нед'!T175</f>
        <v>0</v>
      </c>
      <c r="N411" s="29">
        <f>'[5]14нед'!W175</f>
        <v>0</v>
      </c>
      <c r="O411" s="30">
        <f>'[5]14нед'!X175</f>
        <v>0</v>
      </c>
      <c r="P411" s="51"/>
    </row>
    <row r="412" spans="1:16" ht="48" hidden="1" customHeight="1" thickTop="1">
      <c r="A412" s="167">
        <v>45990</v>
      </c>
      <c r="B412" s="153" t="s">
        <v>37</v>
      </c>
      <c r="C412" s="32" t="s">
        <v>16</v>
      </c>
      <c r="D412" s="18">
        <f>'[4]13нед'!S176</f>
        <v>0</v>
      </c>
      <c r="E412" s="21">
        <f>'[4]13нед'!T176</f>
        <v>0</v>
      </c>
      <c r="F412" s="19">
        <f>'[4]13нед'!W176</f>
        <v>0</v>
      </c>
      <c r="G412" s="20">
        <f>'[4]13нед'!X176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'[5]14нед'!S176</f>
        <v>0</v>
      </c>
      <c r="M412" s="21">
        <f>'[5]14нед'!T176</f>
        <v>0</v>
      </c>
      <c r="N412" s="19">
        <f>'[5]14нед'!W176</f>
        <v>0</v>
      </c>
      <c r="O412" s="20">
        <f>'[5]14нед'!X176</f>
        <v>0</v>
      </c>
      <c r="P412" s="53"/>
    </row>
    <row r="413" spans="1:16" ht="31.15" hidden="1">
      <c r="A413" s="168"/>
      <c r="B413" s="154"/>
      <c r="C413" s="16" t="s">
        <v>18</v>
      </c>
      <c r="D413" s="22">
        <f>'[4]13нед'!S177</f>
        <v>0</v>
      </c>
      <c r="E413" s="26">
        <f>'[4]13нед'!T177</f>
        <v>0</v>
      </c>
      <c r="F413" s="24">
        <f>'[4]13нед'!W177</f>
        <v>0</v>
      </c>
      <c r="G413" s="25">
        <f>'[4]13нед'!X177</f>
        <v>0</v>
      </c>
      <c r="H413" s="50"/>
      <c r="I413" s="170"/>
      <c r="J413" s="159"/>
      <c r="K413" s="16" t="s">
        <v>18</v>
      </c>
      <c r="L413" s="22">
        <f>'[5]14нед'!S177</f>
        <v>0</v>
      </c>
      <c r="M413" s="26">
        <f>'[5]14нед'!T177</f>
        <v>0</v>
      </c>
      <c r="N413" s="24">
        <f>'[5]14нед'!W177</f>
        <v>0</v>
      </c>
      <c r="O413" s="25">
        <f>'[5]14нед'!X177</f>
        <v>0</v>
      </c>
      <c r="P413" s="50"/>
    </row>
    <row r="414" spans="1:16" ht="31.15" hidden="1">
      <c r="A414" s="168"/>
      <c r="B414" s="154"/>
      <c r="C414" s="16" t="s">
        <v>20</v>
      </c>
      <c r="D414" s="22">
        <f>'[4]13нед'!S178</f>
        <v>0</v>
      </c>
      <c r="E414" s="26">
        <f>'[4]13нед'!T178</f>
        <v>0</v>
      </c>
      <c r="F414" s="24">
        <f>'[4]13нед'!W178</f>
        <v>0</v>
      </c>
      <c r="G414" s="25">
        <f>'[4]13нед'!X178</f>
        <v>0</v>
      </c>
      <c r="H414" s="50"/>
      <c r="I414" s="170"/>
      <c r="J414" s="159"/>
      <c r="K414" s="16" t="s">
        <v>20</v>
      </c>
      <c r="L414" s="22">
        <f>'[5]14нед'!S178</f>
        <v>0</v>
      </c>
      <c r="M414" s="26">
        <f>'[5]14нед'!T178</f>
        <v>0</v>
      </c>
      <c r="N414" s="24">
        <f>'[5]14нед'!W178</f>
        <v>0</v>
      </c>
      <c r="O414" s="25">
        <f>'[5]14нед'!X178</f>
        <v>0</v>
      </c>
      <c r="P414" s="50"/>
    </row>
    <row r="415" spans="1:16" ht="31.15" hidden="1">
      <c r="A415" s="168"/>
      <c r="B415" s="154"/>
      <c r="C415" s="16" t="s">
        <v>21</v>
      </c>
      <c r="D415" s="22">
        <f>'[4]13нед'!S179</f>
        <v>0</v>
      </c>
      <c r="E415" s="26">
        <f>'[4]13нед'!T179</f>
        <v>0</v>
      </c>
      <c r="F415" s="24">
        <f>'[4]13нед'!W179</f>
        <v>0</v>
      </c>
      <c r="G415" s="25">
        <f>'[4]13нед'!X179</f>
        <v>0</v>
      </c>
      <c r="H415" s="50"/>
      <c r="I415" s="170"/>
      <c r="J415" s="159"/>
      <c r="K415" s="16" t="s">
        <v>21</v>
      </c>
      <c r="L415" s="22">
        <f>'[5]14нед'!S179</f>
        <v>0</v>
      </c>
      <c r="M415" s="26">
        <f>'[5]14нед'!T179</f>
        <v>0</v>
      </c>
      <c r="N415" s="24">
        <f>'[5]14нед'!W179</f>
        <v>0</v>
      </c>
      <c r="O415" s="25">
        <f>'[5]14нед'!X179</f>
        <v>0</v>
      </c>
      <c r="P415" s="50"/>
    </row>
    <row r="416" spans="1:16" ht="31.15" hidden="1">
      <c r="A416" s="168"/>
      <c r="B416" s="154"/>
      <c r="C416" s="16" t="s">
        <v>22</v>
      </c>
      <c r="D416" s="22">
        <f>'[4]13нед'!S180</f>
        <v>0</v>
      </c>
      <c r="E416" s="26">
        <f>'[4]13нед'!T180</f>
        <v>0</v>
      </c>
      <c r="F416" s="24">
        <f>'[4]13нед'!W180</f>
        <v>0</v>
      </c>
      <c r="G416" s="25">
        <f>'[4]13нед'!X180</f>
        <v>0</v>
      </c>
      <c r="H416" s="50"/>
      <c r="I416" s="170"/>
      <c r="J416" s="159"/>
      <c r="K416" s="16" t="s">
        <v>22</v>
      </c>
      <c r="L416" s="22">
        <f>'[5]14нед'!S180</f>
        <v>0</v>
      </c>
      <c r="M416" s="26">
        <f>'[5]14нед'!T180</f>
        <v>0</v>
      </c>
      <c r="N416" s="24">
        <f>'[5]14нед'!W180</f>
        <v>0</v>
      </c>
      <c r="O416" s="25">
        <f>'[5]14нед'!X180</f>
        <v>0</v>
      </c>
      <c r="P416" s="50"/>
    </row>
    <row r="417" spans="1:16" ht="31.15" hidden="1">
      <c r="A417" s="168"/>
      <c r="B417" s="154"/>
      <c r="C417" s="16" t="s">
        <v>23</v>
      </c>
      <c r="D417" s="22">
        <f>'[4]13нед'!S181</f>
        <v>0</v>
      </c>
      <c r="E417" s="26">
        <f>'[4]13нед'!T181</f>
        <v>0</v>
      </c>
      <c r="F417" s="24">
        <f>'[4]13нед'!W181</f>
        <v>0</v>
      </c>
      <c r="G417" s="25">
        <f>'[4]13нед'!X181</f>
        <v>0</v>
      </c>
      <c r="H417" s="50"/>
      <c r="I417" s="170"/>
      <c r="J417" s="159"/>
      <c r="K417" s="16" t="s">
        <v>23</v>
      </c>
      <c r="L417" s="22">
        <f>'[5]14нед'!S181</f>
        <v>0</v>
      </c>
      <c r="M417" s="26">
        <f>'[5]14нед'!T181</f>
        <v>0</v>
      </c>
      <c r="N417" s="24">
        <f>'[5]14нед'!W181</f>
        <v>0</v>
      </c>
      <c r="O417" s="25">
        <f>'[5]14нед'!X181</f>
        <v>0</v>
      </c>
      <c r="P417" s="50"/>
    </row>
    <row r="418" spans="1:16" ht="31.15" hidden="1">
      <c r="A418" s="168"/>
      <c r="B418" s="154"/>
      <c r="C418" s="16" t="s">
        <v>24</v>
      </c>
      <c r="D418" s="22">
        <f>'[4]13нед'!S182</f>
        <v>0</v>
      </c>
      <c r="E418" s="26">
        <f>'[4]13нед'!T182</f>
        <v>0</v>
      </c>
      <c r="F418" s="24">
        <f>'[4]13нед'!W182</f>
        <v>0</v>
      </c>
      <c r="G418" s="25">
        <f>'[4]13нед'!X182</f>
        <v>0</v>
      </c>
      <c r="H418" s="50"/>
      <c r="I418" s="170"/>
      <c r="J418" s="159"/>
      <c r="K418" s="16" t="s">
        <v>24</v>
      </c>
      <c r="L418" s="22">
        <f>'[5]14нед'!S182</f>
        <v>0</v>
      </c>
      <c r="M418" s="26">
        <f>'[5]14нед'!T182</f>
        <v>0</v>
      </c>
      <c r="N418" s="24">
        <f>'[5]14нед'!W182</f>
        <v>0</v>
      </c>
      <c r="O418" s="25">
        <f>'[5]14нед'!X182</f>
        <v>0</v>
      </c>
      <c r="P418" s="50"/>
    </row>
    <row r="419" spans="1:16" ht="18.600000000000001" hidden="1" customHeight="1" thickBot="1">
      <c r="A419" s="169"/>
      <c r="B419" s="155"/>
      <c r="C419" s="17"/>
      <c r="D419" s="27">
        <f>'[4]13нед'!S59</f>
        <v>0</v>
      </c>
      <c r="E419" s="28">
        <f>'[4]13нед'!T59</f>
        <v>0</v>
      </c>
      <c r="F419" s="29">
        <f>'[4]13нед'!W59</f>
        <v>0</v>
      </c>
      <c r="G419" s="30">
        <f>'[4]11нед'!X59</f>
        <v>0</v>
      </c>
      <c r="H419" s="51"/>
      <c r="I419" s="171"/>
      <c r="J419" s="160"/>
      <c r="K419" s="17"/>
      <c r="L419" s="27">
        <f>'[5]14нед'!S59</f>
        <v>0</v>
      </c>
      <c r="M419" s="28">
        <f>'[5]14нед'!T59</f>
        <v>0</v>
      </c>
      <c r="N419" s="29">
        <f>'[5]14нед'!W59</f>
        <v>0</v>
      </c>
      <c r="O419" s="30">
        <f>'[5]14нед'!X59</f>
        <v>0</v>
      </c>
      <c r="P419" s="51"/>
    </row>
    <row r="420" spans="1:16" ht="39" hidden="1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 hidden="1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 hidden="1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 hidden="1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 hidden="1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 hidden="1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 hidden="1">
      <c r="A426" s="1"/>
      <c r="B426" s="144" t="s">
        <v>48</v>
      </c>
      <c r="C426" s="144"/>
      <c r="D426" s="144"/>
      <c r="E426" s="144"/>
      <c r="F426" s="144"/>
      <c r="G426" s="144"/>
      <c r="H426" s="144"/>
      <c r="I426" s="1"/>
      <c r="J426" s="144" t="s">
        <v>48</v>
      </c>
      <c r="K426" s="144"/>
      <c r="L426" s="144"/>
      <c r="M426" s="144"/>
      <c r="N426" s="144"/>
      <c r="O426" s="144"/>
      <c r="P426" s="144"/>
    </row>
    <row r="427" spans="1:16" ht="15.6" hidden="1">
      <c r="A427" s="7"/>
      <c r="B427" s="140" t="str">
        <f>'[1]19нед'!$A$6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/>
      <c r="H427" s="48" t="str">
        <f>H7</f>
        <v>12-22 ПИз</v>
      </c>
      <c r="I427" s="7"/>
      <c r="J427" s="140" t="str">
        <f>'[1]19нед'!$A$6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/>
      <c r="P427" s="48" t="str">
        <f>H7</f>
        <v>12-22 ПИз</v>
      </c>
    </row>
    <row r="428" spans="1:16" ht="15.6" hidden="1">
      <c r="A428" s="1"/>
      <c r="B428" s="145" t="s">
        <v>5</v>
      </c>
      <c r="C428" s="145"/>
      <c r="D428" s="145"/>
      <c r="E428" s="145" t="str">
        <f t="shared" ref="E428" si="6">E8</f>
        <v>заочная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заочная</v>
      </c>
      <c r="N428" s="145"/>
      <c r="O428" s="145"/>
      <c r="P428" s="145"/>
    </row>
    <row r="429" spans="1:16" ht="15.6" hidden="1">
      <c r="A429" s="1"/>
      <c r="B429" s="145" t="s">
        <v>7</v>
      </c>
      <c r="C429" s="145"/>
      <c r="D429" s="145"/>
      <c r="E429" s="140">
        <f>E9</f>
        <v>4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4</v>
      </c>
      <c r="N429" s="140"/>
      <c r="O429" s="140"/>
      <c r="P429" s="47"/>
    </row>
    <row r="430" spans="1:16" ht="15.6" hidden="1">
      <c r="A430" s="1"/>
      <c r="B430" s="146" t="s">
        <v>8</v>
      </c>
      <c r="C430" s="146"/>
      <c r="D430" s="146"/>
      <c r="E430" s="141">
        <f>M370+1</f>
        <v>11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12</v>
      </c>
      <c r="N430" s="141"/>
      <c r="O430" s="141"/>
      <c r="P430" s="49"/>
    </row>
    <row r="431" spans="1:16" ht="54" hidden="1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hidden="1" customHeight="1" thickTop="1">
      <c r="A432" s="167">
        <v>45999</v>
      </c>
      <c r="B432" s="153" t="s">
        <v>15</v>
      </c>
      <c r="C432" s="16" t="s">
        <v>16</v>
      </c>
      <c r="D432" s="18">
        <f>'[5]15нед'!S136</f>
        <v>0</v>
      </c>
      <c r="E432" s="21">
        <f>'[5]15нед'!T136</f>
        <v>0</v>
      </c>
      <c r="F432" s="19">
        <f>'[5]15нед'!W136</f>
        <v>0</v>
      </c>
      <c r="G432" s="20">
        <f>'[5]15нед'!X136</f>
        <v>0</v>
      </c>
      <c r="H432" s="57"/>
      <c r="I432" s="167">
        <v>46006</v>
      </c>
      <c r="J432" s="158" t="s">
        <v>15</v>
      </c>
      <c r="K432" s="16" t="s">
        <v>16</v>
      </c>
      <c r="L432" s="18" t="str">
        <f>'[5]16нед'!S136</f>
        <v>пр</v>
      </c>
      <c r="M432" s="21" t="str">
        <f>'[5]16нед'!T136</f>
        <v>Применение методов искусственного интеллекта в анализе данных и управлении</v>
      </c>
      <c r="N432" s="19" t="str">
        <f>'[5]16нед'!W136</f>
        <v/>
      </c>
      <c r="O432" s="20" t="str">
        <f>'[5]16нед'!X136</f>
        <v/>
      </c>
      <c r="P432" s="57" t="s">
        <v>105</v>
      </c>
    </row>
    <row r="433" spans="1:16" ht="31.15" hidden="1">
      <c r="A433" s="168"/>
      <c r="B433" s="154"/>
      <c r="C433" s="16" t="s">
        <v>18</v>
      </c>
      <c r="D433" s="22">
        <f>'[5]15нед'!S137</f>
        <v>0</v>
      </c>
      <c r="E433" s="26">
        <f>'[5]15нед'!T137</f>
        <v>0</v>
      </c>
      <c r="F433" s="24">
        <f>'[5]15нед'!W137</f>
        <v>0</v>
      </c>
      <c r="G433" s="25">
        <f>'[5]15нед'!X137</f>
        <v>0</v>
      </c>
      <c r="H433" s="57"/>
      <c r="I433" s="170"/>
      <c r="J433" s="159"/>
      <c r="K433" s="16" t="s">
        <v>18</v>
      </c>
      <c r="L433" s="22" t="str">
        <f>'[5]16нед'!S137</f>
        <v>пр</v>
      </c>
      <c r="M433" s="26" t="str">
        <f>'[5]16нед'!T137</f>
        <v>Машинное обучение и анализ данных</v>
      </c>
      <c r="N433" s="24" t="str">
        <f>'[5]16нед'!W137</f>
        <v/>
      </c>
      <c r="O433" s="25" t="str">
        <f>'[5]16нед'!X137</f>
        <v/>
      </c>
      <c r="P433" s="57" t="s">
        <v>105</v>
      </c>
    </row>
    <row r="434" spans="1:16" ht="31.15" hidden="1">
      <c r="A434" s="168"/>
      <c r="B434" s="154"/>
      <c r="C434" s="16" t="s">
        <v>20</v>
      </c>
      <c r="D434" s="22">
        <f>'[5]15нед'!S138</f>
        <v>0</v>
      </c>
      <c r="E434" s="26">
        <f>'[5]15нед'!T138</f>
        <v>0</v>
      </c>
      <c r="F434" s="24">
        <f>'[5]15нед'!W138</f>
        <v>0</v>
      </c>
      <c r="G434" s="25">
        <f>'[5]15нед'!X138</f>
        <v>0</v>
      </c>
      <c r="H434" s="57"/>
      <c r="I434" s="170"/>
      <c r="J434" s="159"/>
      <c r="K434" s="16" t="s">
        <v>20</v>
      </c>
      <c r="L434" s="22" t="str">
        <f>'[5]16нед'!S138</f>
        <v>пр</v>
      </c>
      <c r="M434" s="26" t="str">
        <f>'[5]16нед'!T138</f>
        <v>Управление ИТ-проектами</v>
      </c>
      <c r="N434" s="24" t="str">
        <f>'[5]16нед'!W138</f>
        <v/>
      </c>
      <c r="O434" s="25" t="str">
        <f>'[5]16нед'!X138</f>
        <v/>
      </c>
      <c r="P434" s="57" t="s">
        <v>105</v>
      </c>
    </row>
    <row r="435" spans="1:16" ht="31.15" hidden="1">
      <c r="A435" s="168"/>
      <c r="B435" s="154"/>
      <c r="C435" s="16" t="s">
        <v>21</v>
      </c>
      <c r="D435" s="22">
        <f>'[5]15нед'!S139</f>
        <v>0</v>
      </c>
      <c r="E435" s="26">
        <f>'[5]15нед'!T139</f>
        <v>0</v>
      </c>
      <c r="F435" s="24">
        <f>'[5]15нед'!W139</f>
        <v>0</v>
      </c>
      <c r="G435" s="25">
        <f>'[5]15нед'!X139</f>
        <v>0</v>
      </c>
      <c r="H435" s="50"/>
      <c r="I435" s="170"/>
      <c r="J435" s="159"/>
      <c r="K435" s="16" t="s">
        <v>21</v>
      </c>
      <c r="L435" s="22">
        <f>'[5]16нед'!S139</f>
        <v>0</v>
      </c>
      <c r="M435" s="26">
        <f>'[5]16нед'!T139</f>
        <v>0</v>
      </c>
      <c r="N435" s="24">
        <f>'[5]16нед'!W139</f>
        <v>0</v>
      </c>
      <c r="O435" s="25">
        <f>'[5]16нед'!X139</f>
        <v>0</v>
      </c>
      <c r="P435" s="50"/>
    </row>
    <row r="436" spans="1:16" ht="31.15" hidden="1">
      <c r="A436" s="168"/>
      <c r="B436" s="154"/>
      <c r="C436" s="16" t="s">
        <v>22</v>
      </c>
      <c r="D436" s="22">
        <f>'[5]15нед'!S140</f>
        <v>0</v>
      </c>
      <c r="E436" s="26">
        <f>'[5]15нед'!T140</f>
        <v>0</v>
      </c>
      <c r="F436" s="24">
        <f>'[5]15нед'!W140</f>
        <v>0</v>
      </c>
      <c r="G436" s="25">
        <f>'[5]15нед'!X140</f>
        <v>0</v>
      </c>
      <c r="H436" s="50"/>
      <c r="I436" s="170"/>
      <c r="J436" s="159"/>
      <c r="K436" s="16" t="s">
        <v>22</v>
      </c>
      <c r="L436" s="22">
        <f>'[5]16нед'!S140</f>
        <v>0</v>
      </c>
      <c r="M436" s="26">
        <f>'[5]16нед'!T140</f>
        <v>0</v>
      </c>
      <c r="N436" s="24">
        <f>'[5]16нед'!W140</f>
        <v>0</v>
      </c>
      <c r="O436" s="25">
        <f>'[5]16нед'!X140</f>
        <v>0</v>
      </c>
      <c r="P436" s="50"/>
    </row>
    <row r="437" spans="1:16" ht="31.15" hidden="1">
      <c r="A437" s="168"/>
      <c r="B437" s="154"/>
      <c r="C437" s="16" t="s">
        <v>23</v>
      </c>
      <c r="D437" s="22">
        <f>'[5]15нед'!S141</f>
        <v>0</v>
      </c>
      <c r="E437" s="26">
        <f>'[5]15нед'!T141</f>
        <v>0</v>
      </c>
      <c r="F437" s="24">
        <f>'[5]15нед'!W141</f>
        <v>0</v>
      </c>
      <c r="G437" s="25">
        <f>'[5]15нед'!X141</f>
        <v>0</v>
      </c>
      <c r="H437" s="50"/>
      <c r="I437" s="170"/>
      <c r="J437" s="159"/>
      <c r="K437" s="16" t="s">
        <v>23</v>
      </c>
      <c r="L437" s="22">
        <f>'[5]16нед'!S141</f>
        <v>0</v>
      </c>
      <c r="M437" s="26">
        <f>'[5]16нед'!T141</f>
        <v>0</v>
      </c>
      <c r="N437" s="24">
        <f>'[5]16нед'!W141</f>
        <v>0</v>
      </c>
      <c r="O437" s="25">
        <f>'[5]16нед'!X141</f>
        <v>0</v>
      </c>
      <c r="P437" s="50"/>
    </row>
    <row r="438" spans="1:16" ht="31.15" hidden="1">
      <c r="A438" s="168"/>
      <c r="B438" s="154"/>
      <c r="C438" s="16" t="s">
        <v>24</v>
      </c>
      <c r="D438" s="22">
        <f>'[5]15нед'!S142</f>
        <v>0</v>
      </c>
      <c r="E438" s="26">
        <f>'[5]15нед'!T142</f>
        <v>0</v>
      </c>
      <c r="F438" s="24">
        <f>'[5]15нед'!W142</f>
        <v>0</v>
      </c>
      <c r="G438" s="25">
        <f>'[5]15нед'!X142</f>
        <v>0</v>
      </c>
      <c r="H438" s="50"/>
      <c r="I438" s="170"/>
      <c r="J438" s="159"/>
      <c r="K438" s="16" t="s">
        <v>24</v>
      </c>
      <c r="L438" s="22">
        <f>'[5]16нед'!S142</f>
        <v>0</v>
      </c>
      <c r="M438" s="26">
        <f>'[5]16нед'!T142</f>
        <v>0</v>
      </c>
      <c r="N438" s="24">
        <f>'[5]16нед'!W142</f>
        <v>0</v>
      </c>
      <c r="O438" s="25">
        <f>'[5]16нед'!X142</f>
        <v>0</v>
      </c>
      <c r="P438" s="50"/>
    </row>
    <row r="439" spans="1:16" ht="18.399999999999999" hidden="1" thickBot="1">
      <c r="A439" s="169"/>
      <c r="B439" s="155"/>
      <c r="C439" s="17"/>
      <c r="D439" s="27">
        <f>'[5]15нед'!S143</f>
        <v>0</v>
      </c>
      <c r="E439" s="28">
        <f>'[5]15нед'!T143</f>
        <v>0</v>
      </c>
      <c r="F439" s="29">
        <f>'[5]15нед'!W143</f>
        <v>0</v>
      </c>
      <c r="G439" s="30">
        <f>'[5]15нед'!X143</f>
        <v>0</v>
      </c>
      <c r="H439" s="51"/>
      <c r="I439" s="171"/>
      <c r="J439" s="160"/>
      <c r="K439" s="17"/>
      <c r="L439" s="27">
        <f>'[5]16нед'!S143</f>
        <v>0</v>
      </c>
      <c r="M439" s="28">
        <f>'[5]16нед'!T143</f>
        <v>0</v>
      </c>
      <c r="N439" s="29">
        <f>'[5]16нед'!W143</f>
        <v>0</v>
      </c>
      <c r="O439" s="30">
        <f>'[5]16нед'!X143</f>
        <v>0</v>
      </c>
      <c r="P439" s="51"/>
    </row>
    <row r="440" spans="1:16" ht="32.25" hidden="1" customHeight="1" thickTop="1">
      <c r="A440" s="167">
        <v>46000</v>
      </c>
      <c r="B440" s="153" t="s">
        <v>25</v>
      </c>
      <c r="C440" s="32" t="s">
        <v>16</v>
      </c>
      <c r="D440" s="18">
        <f>'[5]15нед'!S144</f>
        <v>0</v>
      </c>
      <c r="E440" s="21">
        <f>'[5]15нед'!T144</f>
        <v>0</v>
      </c>
      <c r="F440" s="19">
        <f>'[5]15нед'!W144</f>
        <v>0</v>
      </c>
      <c r="G440" s="20">
        <f>'[5]15нед'!X144</f>
        <v>0</v>
      </c>
      <c r="H440" s="58"/>
      <c r="I440" s="167">
        <v>46007</v>
      </c>
      <c r="J440" s="158" t="s">
        <v>25</v>
      </c>
      <c r="K440" s="32" t="s">
        <v>16</v>
      </c>
      <c r="L440" s="18" t="str">
        <f>'[5]16нед'!S144</f>
        <v>пр</v>
      </c>
      <c r="M440" s="21" t="str">
        <f>'[5]16нед'!T144</f>
        <v xml:space="preserve"> Основы програмной инженерии</v>
      </c>
      <c r="N440" s="19" t="str">
        <f>'[5]16нед'!W144</f>
        <v/>
      </c>
      <c r="O440" s="20" t="str">
        <f>'[5]16нед'!X144</f>
        <v/>
      </c>
      <c r="P440" s="58" t="s">
        <v>105</v>
      </c>
    </row>
    <row r="441" spans="1:16" ht="31.15" hidden="1">
      <c r="A441" s="168"/>
      <c r="B441" s="154"/>
      <c r="C441" s="16" t="s">
        <v>18</v>
      </c>
      <c r="D441" s="22">
        <f>'[5]15нед'!S145</f>
        <v>0</v>
      </c>
      <c r="E441" s="26">
        <f>'[5]15нед'!T145</f>
        <v>0</v>
      </c>
      <c r="F441" s="24">
        <f>'[5]15нед'!W145</f>
        <v>0</v>
      </c>
      <c r="G441" s="25">
        <f>'[5]15нед'!X145</f>
        <v>0</v>
      </c>
      <c r="H441" s="57"/>
      <c r="I441" s="170"/>
      <c r="J441" s="159"/>
      <c r="K441" s="16" t="s">
        <v>18</v>
      </c>
      <c r="L441" s="22" t="str">
        <f>'[5]16нед'!S145</f>
        <v>пр</v>
      </c>
      <c r="M441" s="26" t="str">
        <f>'[5]16нед'!T145</f>
        <v xml:space="preserve"> Основы програмной инженерии</v>
      </c>
      <c r="N441" s="24" t="str">
        <f>'[5]16нед'!W145</f>
        <v/>
      </c>
      <c r="O441" s="25" t="str">
        <f>'[5]16нед'!X145</f>
        <v/>
      </c>
      <c r="P441" s="57" t="s">
        <v>105</v>
      </c>
    </row>
    <row r="442" spans="1:16" ht="31.15" hidden="1">
      <c r="A442" s="168"/>
      <c r="B442" s="154"/>
      <c r="C442" s="16" t="s">
        <v>20</v>
      </c>
      <c r="D442" s="22" t="str">
        <f>'[5]15нед'!S146</f>
        <v>л</v>
      </c>
      <c r="E442" s="26" t="str">
        <f>'[5]15нед'!T146</f>
        <v>Теория систем и системный анализ</v>
      </c>
      <c r="F442" s="24" t="str">
        <f>'[5]15нед'!W146</f>
        <v/>
      </c>
      <c r="G442" s="25" t="str">
        <f>'[5]15нед'!X146</f>
        <v/>
      </c>
      <c r="H442" s="41" t="s">
        <v>105</v>
      </c>
      <c r="I442" s="170"/>
      <c r="J442" s="159"/>
      <c r="K442" s="16" t="s">
        <v>20</v>
      </c>
      <c r="L442" s="22">
        <f>'[5]16нед'!S146</f>
        <v>0</v>
      </c>
      <c r="M442" s="26">
        <f>'[5]16нед'!T146</f>
        <v>0</v>
      </c>
      <c r="N442" s="24">
        <f>'[5]16нед'!W146</f>
        <v>0</v>
      </c>
      <c r="O442" s="25">
        <f>'[5]16нед'!X146</f>
        <v>0</v>
      </c>
      <c r="P442" s="41"/>
    </row>
    <row r="443" spans="1:16" ht="53.65" hidden="1">
      <c r="A443" s="168"/>
      <c r="B443" s="154"/>
      <c r="C443" s="16" t="s">
        <v>21</v>
      </c>
      <c r="D443" s="22" t="str">
        <f>'[5]15нед'!S147</f>
        <v>л</v>
      </c>
      <c r="E443" s="26" t="str">
        <f>'[5]15нед'!T147</f>
        <v>Применение методов искусственного интеллекта в анализе данных и управлении</v>
      </c>
      <c r="F443" s="24" t="str">
        <f>'[5]15нед'!W147</f>
        <v/>
      </c>
      <c r="G443" s="25" t="str">
        <f>'[5]15нед'!X147</f>
        <v/>
      </c>
      <c r="H443" s="50" t="s">
        <v>105</v>
      </c>
      <c r="I443" s="170"/>
      <c r="J443" s="159"/>
      <c r="K443" s="16" t="s">
        <v>21</v>
      </c>
      <c r="L443" s="22">
        <f>'[5]16нед'!S147</f>
        <v>0</v>
      </c>
      <c r="M443" s="26">
        <f>'[5]16нед'!T147</f>
        <v>0</v>
      </c>
      <c r="N443" s="24">
        <f>'[5]16нед'!W147</f>
        <v>0</v>
      </c>
      <c r="O443" s="25">
        <f>'[5]16нед'!X147</f>
        <v>0</v>
      </c>
      <c r="P443" s="50"/>
    </row>
    <row r="444" spans="1:16" ht="31.15" hidden="1">
      <c r="A444" s="168"/>
      <c r="B444" s="154"/>
      <c r="C444" s="16" t="s">
        <v>22</v>
      </c>
      <c r="D444" s="22">
        <f>'[5]15нед'!S148</f>
        <v>0</v>
      </c>
      <c r="E444" s="26">
        <f>'[5]15нед'!T148</f>
        <v>0</v>
      </c>
      <c r="F444" s="24">
        <f>'[5]15нед'!W148</f>
        <v>0</v>
      </c>
      <c r="G444" s="25">
        <f>'[5]15нед'!X148</f>
        <v>0</v>
      </c>
      <c r="H444" s="50"/>
      <c r="I444" s="170"/>
      <c r="J444" s="159"/>
      <c r="K444" s="16" t="s">
        <v>22</v>
      </c>
      <c r="L444" s="22">
        <f>'[5]16нед'!S148</f>
        <v>0</v>
      </c>
      <c r="M444" s="26">
        <f>'[5]16нед'!T148</f>
        <v>0</v>
      </c>
      <c r="N444" s="24">
        <f>'[5]16нед'!W148</f>
        <v>0</v>
      </c>
      <c r="O444" s="25">
        <f>'[5]16нед'!X148</f>
        <v>0</v>
      </c>
      <c r="P444" s="50"/>
    </row>
    <row r="445" spans="1:16" ht="31.15" hidden="1">
      <c r="A445" s="168"/>
      <c r="B445" s="154"/>
      <c r="C445" s="16" t="s">
        <v>23</v>
      </c>
      <c r="D445" s="22">
        <f>'[5]15нед'!S149</f>
        <v>0</v>
      </c>
      <c r="E445" s="26">
        <f>'[5]15нед'!T149</f>
        <v>0</v>
      </c>
      <c r="F445" s="24">
        <f>'[5]15нед'!W149</f>
        <v>0</v>
      </c>
      <c r="G445" s="25">
        <f>'[5]15нед'!X149</f>
        <v>0</v>
      </c>
      <c r="H445" s="50"/>
      <c r="I445" s="170"/>
      <c r="J445" s="159"/>
      <c r="K445" s="16" t="s">
        <v>23</v>
      </c>
      <c r="L445" s="22">
        <f>'[5]16нед'!S149</f>
        <v>0</v>
      </c>
      <c r="M445" s="26">
        <f>'[5]16нед'!T149</f>
        <v>0</v>
      </c>
      <c r="N445" s="24">
        <f>'[5]16нед'!W149</f>
        <v>0</v>
      </c>
      <c r="O445" s="25">
        <f>'[5]16нед'!X149</f>
        <v>0</v>
      </c>
      <c r="P445" s="50"/>
    </row>
    <row r="446" spans="1:16" ht="31.15" hidden="1">
      <c r="A446" s="168"/>
      <c r="B446" s="154"/>
      <c r="C446" s="16" t="s">
        <v>24</v>
      </c>
      <c r="D446" s="22">
        <f>'[5]15нед'!S150</f>
        <v>0</v>
      </c>
      <c r="E446" s="26">
        <f>'[5]15нед'!T150</f>
        <v>0</v>
      </c>
      <c r="F446" s="24">
        <f>'[5]15нед'!W150</f>
        <v>0</v>
      </c>
      <c r="G446" s="25">
        <f>'[5]15нед'!X150</f>
        <v>0</v>
      </c>
      <c r="H446" s="50"/>
      <c r="I446" s="170"/>
      <c r="J446" s="159"/>
      <c r="K446" s="16" t="s">
        <v>24</v>
      </c>
      <c r="L446" s="22">
        <f>'[5]16нед'!S150</f>
        <v>0</v>
      </c>
      <c r="M446" s="26">
        <f>'[5]16нед'!T150</f>
        <v>0</v>
      </c>
      <c r="N446" s="24">
        <f>'[5]16нед'!W150</f>
        <v>0</v>
      </c>
      <c r="O446" s="25">
        <f>'[5]16нед'!X150</f>
        <v>0</v>
      </c>
      <c r="P446" s="50"/>
    </row>
    <row r="447" spans="1:16" ht="18.399999999999999" hidden="1" thickBot="1">
      <c r="A447" s="169"/>
      <c r="B447" s="155"/>
      <c r="C447" s="17"/>
      <c r="D447" s="27">
        <f>'[5]15нед'!S151</f>
        <v>0</v>
      </c>
      <c r="E447" s="28">
        <f>'[5]15нед'!T151</f>
        <v>0</v>
      </c>
      <c r="F447" s="29">
        <f>'[5]15нед'!W151</f>
        <v>0</v>
      </c>
      <c r="G447" s="30">
        <f>'[5]15нед'!X151</f>
        <v>0</v>
      </c>
      <c r="H447" s="51"/>
      <c r="I447" s="171"/>
      <c r="J447" s="160"/>
      <c r="K447" s="17"/>
      <c r="L447" s="27">
        <f>'[5]16нед'!S151</f>
        <v>0</v>
      </c>
      <c r="M447" s="28">
        <f>'[5]16нед'!T151</f>
        <v>0</v>
      </c>
      <c r="N447" s="29">
        <f>'[5]16нед'!W151</f>
        <v>0</v>
      </c>
      <c r="O447" s="30">
        <f>'[5]16нед'!X151</f>
        <v>0</v>
      </c>
      <c r="P447" s="51"/>
    </row>
    <row r="448" spans="1:16" ht="48" hidden="1" customHeight="1" thickTop="1">
      <c r="A448" s="172">
        <v>46001</v>
      </c>
      <c r="B448" s="161" t="s">
        <v>30</v>
      </c>
      <c r="C448" s="32" t="s">
        <v>16</v>
      </c>
      <c r="D448" s="18">
        <f>'[5]15нед'!S152</f>
        <v>0</v>
      </c>
      <c r="E448" s="21">
        <f>'[5]15нед'!T152</f>
        <v>0</v>
      </c>
      <c r="F448" s="19">
        <f>'[5]15нед'!W152</f>
        <v>0</v>
      </c>
      <c r="G448" s="20">
        <f>'[5]15нед'!X152</f>
        <v>0</v>
      </c>
      <c r="H448" s="53"/>
      <c r="I448" s="172">
        <v>46008</v>
      </c>
      <c r="J448" s="164" t="s">
        <v>30</v>
      </c>
      <c r="K448" s="32" t="s">
        <v>16</v>
      </c>
      <c r="L448" s="18">
        <f>'[5]16нед'!S152</f>
        <v>0</v>
      </c>
      <c r="M448" s="21">
        <f>'[5]16нед'!T152</f>
        <v>0</v>
      </c>
      <c r="N448" s="19">
        <f>'[5]16нед'!W152</f>
        <v>0</v>
      </c>
      <c r="O448" s="20">
        <f>'[5]16нед'!X152</f>
        <v>0</v>
      </c>
      <c r="P448" s="53"/>
    </row>
    <row r="449" spans="1:16" ht="31.15" hidden="1">
      <c r="A449" s="173"/>
      <c r="B449" s="162"/>
      <c r="C449" s="16" t="s">
        <v>18</v>
      </c>
      <c r="D449" s="22">
        <f>'[5]15нед'!S153</f>
        <v>0</v>
      </c>
      <c r="E449" s="26">
        <f>'[5]15нед'!T153</f>
        <v>0</v>
      </c>
      <c r="F449" s="24">
        <f>'[5]15нед'!W153</f>
        <v>0</v>
      </c>
      <c r="G449" s="25">
        <f>'[5]15нед'!X153</f>
        <v>0</v>
      </c>
      <c r="H449" s="57"/>
      <c r="I449" s="173"/>
      <c r="J449" s="165"/>
      <c r="K449" s="16" t="s">
        <v>18</v>
      </c>
      <c r="L449" s="22" t="str">
        <f>'[5]16нед'!S153</f>
        <v>пр</v>
      </c>
      <c r="M449" s="26" t="str">
        <f>'[5]16нед'!T153</f>
        <v>Управление ИТ-проектами</v>
      </c>
      <c r="N449" s="24" t="str">
        <f>'[5]16нед'!W153</f>
        <v/>
      </c>
      <c r="O449" s="25" t="str">
        <f>'[5]16нед'!X153</f>
        <v/>
      </c>
      <c r="P449" s="57" t="s">
        <v>105</v>
      </c>
    </row>
    <row r="450" spans="1:16" ht="35.85" hidden="1">
      <c r="A450" s="173"/>
      <c r="B450" s="162"/>
      <c r="C450" s="16" t="s">
        <v>20</v>
      </c>
      <c r="D450" s="22" t="str">
        <f>'[5]15нед'!S154</f>
        <v>л</v>
      </c>
      <c r="E450" s="26" t="str">
        <f>'[5]15нед'!T154</f>
        <v>Теоретико-множественный и информационный анализ</v>
      </c>
      <c r="F450" s="24" t="str">
        <f>'[5]15нед'!W154</f>
        <v/>
      </c>
      <c r="G450" s="25" t="str">
        <f>'[5]15нед'!X154</f>
        <v/>
      </c>
      <c r="H450" s="57" t="s">
        <v>105</v>
      </c>
      <c r="I450" s="173"/>
      <c r="J450" s="165"/>
      <c r="K450" s="16" t="s">
        <v>20</v>
      </c>
      <c r="L450" s="22" t="str">
        <f>'[5]16нед'!S154</f>
        <v>пр</v>
      </c>
      <c r="M450" s="26" t="str">
        <f>'[5]16нед'!T154</f>
        <v>Теоретико-множественный и информационный анализ</v>
      </c>
      <c r="N450" s="24" t="str">
        <f>'[5]16нед'!W154</f>
        <v/>
      </c>
      <c r="O450" s="25" t="str">
        <f>'[5]16нед'!X154</f>
        <v/>
      </c>
      <c r="P450" s="57" t="s">
        <v>105</v>
      </c>
    </row>
    <row r="451" spans="1:16" ht="35.85" hidden="1">
      <c r="A451" s="173"/>
      <c r="B451" s="162"/>
      <c r="C451" s="16" t="s">
        <v>21</v>
      </c>
      <c r="D451" s="22" t="str">
        <f>'[5]15нед'!S155</f>
        <v>л</v>
      </c>
      <c r="E451" s="26" t="str">
        <f>'[5]15нед'!T155</f>
        <v>Управление ИТ-проектами</v>
      </c>
      <c r="F451" s="24" t="str">
        <f>'[5]15нед'!W155</f>
        <v/>
      </c>
      <c r="G451" s="25" t="str">
        <f>'[5]15нед'!X155</f>
        <v/>
      </c>
      <c r="H451" s="57" t="s">
        <v>105</v>
      </c>
      <c r="I451" s="173"/>
      <c r="J451" s="165"/>
      <c r="K451" s="16" t="s">
        <v>21</v>
      </c>
      <c r="L451" s="22" t="str">
        <f>'[5]16нед'!S155</f>
        <v>пр</v>
      </c>
      <c r="M451" s="26" t="str">
        <f>'[5]16нед'!T155</f>
        <v>Теоретико-множественный и информационный анализ</v>
      </c>
      <c r="N451" s="24" t="str">
        <f>'[5]16нед'!W155</f>
        <v/>
      </c>
      <c r="O451" s="25" t="str">
        <f>'[5]16нед'!X155</f>
        <v/>
      </c>
      <c r="P451" s="57" t="s">
        <v>105</v>
      </c>
    </row>
    <row r="452" spans="1:16" ht="31.15" hidden="1">
      <c r="A452" s="173"/>
      <c r="B452" s="162"/>
      <c r="C452" s="16" t="s">
        <v>22</v>
      </c>
      <c r="D452" s="22">
        <f>'[5]15нед'!S156</f>
        <v>0</v>
      </c>
      <c r="E452" s="26">
        <f>'[5]15нед'!T156</f>
        <v>0</v>
      </c>
      <c r="F452" s="24">
        <f>'[5]15нед'!W156</f>
        <v>0</v>
      </c>
      <c r="G452" s="25">
        <f>'[5]15нед'!X156</f>
        <v>0</v>
      </c>
      <c r="H452" s="50"/>
      <c r="I452" s="173"/>
      <c r="J452" s="165"/>
      <c r="K452" s="16" t="s">
        <v>22</v>
      </c>
      <c r="L452" s="22">
        <f>'[5]16нед'!S156</f>
        <v>0</v>
      </c>
      <c r="M452" s="26">
        <f>'[5]16нед'!T156</f>
        <v>0</v>
      </c>
      <c r="N452" s="24">
        <f>'[5]16нед'!W156</f>
        <v>0</v>
      </c>
      <c r="O452" s="25">
        <f>'[5]16нед'!X156</f>
        <v>0</v>
      </c>
      <c r="P452" s="50"/>
    </row>
    <row r="453" spans="1:16" ht="31.15" hidden="1">
      <c r="A453" s="173"/>
      <c r="B453" s="162"/>
      <c r="C453" s="16" t="s">
        <v>23</v>
      </c>
      <c r="D453" s="22">
        <f>'[5]15нед'!S157</f>
        <v>0</v>
      </c>
      <c r="E453" s="26">
        <f>'[5]15нед'!T157</f>
        <v>0</v>
      </c>
      <c r="F453" s="24">
        <f>'[5]15нед'!W157</f>
        <v>0</v>
      </c>
      <c r="G453" s="25">
        <f>'[5]15нед'!X157</f>
        <v>0</v>
      </c>
      <c r="H453" s="50"/>
      <c r="I453" s="173"/>
      <c r="J453" s="165"/>
      <c r="K453" s="16" t="s">
        <v>23</v>
      </c>
      <c r="L453" s="22">
        <f>'[5]16нед'!S157</f>
        <v>0</v>
      </c>
      <c r="M453" s="26">
        <f>'[5]16нед'!T157</f>
        <v>0</v>
      </c>
      <c r="N453" s="24">
        <f>'[5]16нед'!W157</f>
        <v>0</v>
      </c>
      <c r="O453" s="25">
        <f>'[5]16нед'!X157</f>
        <v>0</v>
      </c>
      <c r="P453" s="50"/>
    </row>
    <row r="454" spans="1:16" ht="31.15" hidden="1">
      <c r="A454" s="173"/>
      <c r="B454" s="162"/>
      <c r="C454" s="16" t="s">
        <v>24</v>
      </c>
      <c r="D454" s="22">
        <f>'[5]15нед'!S158</f>
        <v>0</v>
      </c>
      <c r="E454" s="26">
        <f>'[5]15нед'!T158</f>
        <v>0</v>
      </c>
      <c r="F454" s="24">
        <f>'[5]15нед'!W158</f>
        <v>0</v>
      </c>
      <c r="G454" s="25">
        <f>'[5]15нед'!X158</f>
        <v>0</v>
      </c>
      <c r="H454" s="50"/>
      <c r="I454" s="173"/>
      <c r="J454" s="165"/>
      <c r="K454" s="16" t="s">
        <v>24</v>
      </c>
      <c r="L454" s="22">
        <f>'[5]16нед'!S158</f>
        <v>0</v>
      </c>
      <c r="M454" s="26">
        <f>'[5]16нед'!T158</f>
        <v>0</v>
      </c>
      <c r="N454" s="24">
        <f>'[5]16нед'!W158</f>
        <v>0</v>
      </c>
      <c r="O454" s="25">
        <f>'[5]16нед'!X158</f>
        <v>0</v>
      </c>
      <c r="P454" s="50"/>
    </row>
    <row r="455" spans="1:16" ht="18.399999999999999" hidden="1" thickBot="1">
      <c r="A455" s="174"/>
      <c r="B455" s="163"/>
      <c r="C455" s="17"/>
      <c r="D455" s="27">
        <f>'[5]15нед'!S159</f>
        <v>0</v>
      </c>
      <c r="E455" s="28">
        <f>'[5]15нед'!T159</f>
        <v>0</v>
      </c>
      <c r="F455" s="29">
        <f>'[5]15нед'!W159</f>
        <v>0</v>
      </c>
      <c r="G455" s="30">
        <f>'[5]15нед'!X159</f>
        <v>0</v>
      </c>
      <c r="H455" s="51"/>
      <c r="I455" s="174"/>
      <c r="J455" s="166"/>
      <c r="K455" s="17"/>
      <c r="L455" s="27">
        <f>'[5]16нед'!S159</f>
        <v>0</v>
      </c>
      <c r="M455" s="28">
        <f>'[5]16нед'!T159</f>
        <v>0</v>
      </c>
      <c r="N455" s="29">
        <f>'[5]16нед'!W159</f>
        <v>0</v>
      </c>
      <c r="O455" s="30">
        <f>'[5]16нед'!X159</f>
        <v>0</v>
      </c>
      <c r="P455" s="51"/>
    </row>
    <row r="456" spans="1:16" ht="48" hidden="1" customHeight="1" thickTop="1">
      <c r="A456" s="167">
        <v>46002</v>
      </c>
      <c r="B456" s="153" t="s">
        <v>32</v>
      </c>
      <c r="C456" s="32" t="s">
        <v>16</v>
      </c>
      <c r="D456" s="18">
        <f>'[5]15нед'!S160</f>
        <v>0</v>
      </c>
      <c r="E456" s="21">
        <f>'[5]15нед'!T160</f>
        <v>0</v>
      </c>
      <c r="F456" s="19">
        <f>'[5]15нед'!W160</f>
        <v>0</v>
      </c>
      <c r="G456" s="20">
        <f>'[5]15нед'!X160</f>
        <v>0</v>
      </c>
      <c r="H456" s="53"/>
      <c r="I456" s="167">
        <v>46009</v>
      </c>
      <c r="J456" s="158" t="s">
        <v>32</v>
      </c>
      <c r="K456" s="32" t="s">
        <v>16</v>
      </c>
      <c r="L456" s="18">
        <f>'[5]16нед'!S160</f>
        <v>0</v>
      </c>
      <c r="M456" s="21">
        <f>'[5]16нед'!T160</f>
        <v>0</v>
      </c>
      <c r="N456" s="19">
        <f>'[5]16нед'!W160</f>
        <v>0</v>
      </c>
      <c r="O456" s="20">
        <f>'[5]16нед'!X160</f>
        <v>0</v>
      </c>
      <c r="P456" s="53"/>
    </row>
    <row r="457" spans="1:16" ht="35.85" hidden="1">
      <c r="A457" s="168"/>
      <c r="B457" s="154"/>
      <c r="C457" s="16" t="s">
        <v>18</v>
      </c>
      <c r="D457" s="22" t="str">
        <f>'[5]15нед'!S161</f>
        <v>пр</v>
      </c>
      <c r="E457" s="26" t="str">
        <f>'[5]15нед'!T161</f>
        <v>Иностранный язык для специальных целей</v>
      </c>
      <c r="F457" s="24" t="str">
        <f>'[5]15нед'!W161</f>
        <v/>
      </c>
      <c r="G457" s="25" t="str">
        <f>'[5]15нед'!X161</f>
        <v/>
      </c>
      <c r="H457" s="41" t="s">
        <v>106</v>
      </c>
      <c r="I457" s="170"/>
      <c r="J457" s="159"/>
      <c r="K457" s="16" t="s">
        <v>18</v>
      </c>
      <c r="L457" s="22" t="str">
        <f>'[5]16нед'!S161</f>
        <v>пр</v>
      </c>
      <c r="M457" s="26" t="str">
        <f>'[5]16нед'!T161</f>
        <v>Иностранный язык для специальных целей</v>
      </c>
      <c r="N457" s="24" t="str">
        <f>'[5]16нед'!W161</f>
        <v/>
      </c>
      <c r="O457" s="25" t="str">
        <f>'[5]16нед'!X161</f>
        <v/>
      </c>
      <c r="P457" s="41" t="s">
        <v>106</v>
      </c>
    </row>
    <row r="458" spans="1:16" ht="31.15" hidden="1">
      <c r="A458" s="168"/>
      <c r="B458" s="154"/>
      <c r="C458" s="16" t="s">
        <v>20</v>
      </c>
      <c r="D458" s="22" t="str">
        <f>'[5]15нед'!S162</f>
        <v>л</v>
      </c>
      <c r="E458" s="26" t="str">
        <f>'[5]15нед'!T162</f>
        <v>Машинное обучение и анализ данных</v>
      </c>
      <c r="F458" s="24" t="str">
        <f>'[5]15нед'!W162</f>
        <v/>
      </c>
      <c r="G458" s="25" t="str">
        <f>'[5]15нед'!X162</f>
        <v/>
      </c>
      <c r="H458" s="57" t="s">
        <v>105</v>
      </c>
      <c r="I458" s="170"/>
      <c r="J458" s="159"/>
      <c r="K458" s="16" t="s">
        <v>20</v>
      </c>
      <c r="L458" s="22" t="str">
        <f>'[5]16нед'!S162</f>
        <v>пр</v>
      </c>
      <c r="M458" s="26" t="str">
        <f>'[5]16нед'!T162</f>
        <v>Теория систем и системный анализ</v>
      </c>
      <c r="N458" s="24" t="str">
        <f>'[5]16нед'!W162</f>
        <v/>
      </c>
      <c r="O458" s="25" t="str">
        <f>'[5]16нед'!X162</f>
        <v/>
      </c>
      <c r="P458" s="57" t="s">
        <v>105</v>
      </c>
    </row>
    <row r="459" spans="1:16" ht="31.15" hidden="1">
      <c r="A459" s="168"/>
      <c r="B459" s="154"/>
      <c r="C459" s="16" t="s">
        <v>21</v>
      </c>
      <c r="D459" s="22" t="str">
        <f>'[5]15нед'!S163</f>
        <v>л</v>
      </c>
      <c r="E459" s="26" t="str">
        <f>'[5]15нед'!T163</f>
        <v>Основы програмной инженерии</v>
      </c>
      <c r="F459" s="24" t="str">
        <f>'[5]15нед'!W163</f>
        <v/>
      </c>
      <c r="G459" s="25" t="str">
        <f>'[5]15нед'!X163</f>
        <v/>
      </c>
      <c r="H459" s="57" t="s">
        <v>105</v>
      </c>
      <c r="I459" s="170"/>
      <c r="J459" s="159"/>
      <c r="K459" s="16" t="s">
        <v>21</v>
      </c>
      <c r="L459" s="22" t="str">
        <f>'[5]16нед'!S163</f>
        <v>пр</v>
      </c>
      <c r="M459" s="26" t="str">
        <f>'[5]16нед'!T163</f>
        <v>Теория систем и системный анализ</v>
      </c>
      <c r="N459" s="24" t="str">
        <f>'[5]16нед'!W163</f>
        <v/>
      </c>
      <c r="O459" s="25" t="str">
        <f>'[5]16нед'!X163</f>
        <v/>
      </c>
      <c r="P459" s="57" t="s">
        <v>105</v>
      </c>
    </row>
    <row r="460" spans="1:16" ht="31.15" hidden="1">
      <c r="A460" s="168"/>
      <c r="B460" s="154"/>
      <c r="C460" s="16" t="s">
        <v>22</v>
      </c>
      <c r="D460" s="22">
        <f>'[5]15нед'!S164</f>
        <v>0</v>
      </c>
      <c r="E460" s="26">
        <f>'[5]15нед'!T164</f>
        <v>0</v>
      </c>
      <c r="F460" s="24">
        <f>'[5]15нед'!W164</f>
        <v>0</v>
      </c>
      <c r="G460" s="25">
        <f>'[5]15нед'!X164</f>
        <v>0</v>
      </c>
      <c r="H460" s="50"/>
      <c r="I460" s="170"/>
      <c r="J460" s="159"/>
      <c r="K460" s="16" t="s">
        <v>22</v>
      </c>
      <c r="L460" s="22">
        <f>'[5]16нед'!S164</f>
        <v>0</v>
      </c>
      <c r="M460" s="26">
        <f>'[5]16нед'!T164</f>
        <v>0</v>
      </c>
      <c r="N460" s="24">
        <f>'[5]16нед'!W164</f>
        <v>0</v>
      </c>
      <c r="O460" s="25">
        <f>'[5]16нед'!X164</f>
        <v>0</v>
      </c>
      <c r="P460" s="50"/>
    </row>
    <row r="461" spans="1:16" ht="31.15" hidden="1">
      <c r="A461" s="168"/>
      <c r="B461" s="154"/>
      <c r="C461" s="16" t="s">
        <v>23</v>
      </c>
      <c r="D461" s="22">
        <f>'[5]15нед'!S165</f>
        <v>0</v>
      </c>
      <c r="E461" s="26">
        <f>'[5]15нед'!T165</f>
        <v>0</v>
      </c>
      <c r="F461" s="24">
        <f>'[5]15нед'!W165</f>
        <v>0</v>
      </c>
      <c r="G461" s="25">
        <f>'[5]15нед'!X165</f>
        <v>0</v>
      </c>
      <c r="H461" s="50"/>
      <c r="I461" s="170"/>
      <c r="J461" s="159"/>
      <c r="K461" s="16" t="s">
        <v>23</v>
      </c>
      <c r="L461" s="22">
        <f>'[5]16нед'!S165</f>
        <v>0</v>
      </c>
      <c r="M461" s="26">
        <f>'[5]16нед'!T165</f>
        <v>0</v>
      </c>
      <c r="N461" s="24">
        <f>'[5]16нед'!W165</f>
        <v>0</v>
      </c>
      <c r="O461" s="25">
        <f>'[5]16нед'!X165</f>
        <v>0</v>
      </c>
      <c r="P461" s="50"/>
    </row>
    <row r="462" spans="1:16" ht="31.15" hidden="1">
      <c r="A462" s="168"/>
      <c r="B462" s="154"/>
      <c r="C462" s="16" t="s">
        <v>24</v>
      </c>
      <c r="D462" s="22">
        <f>'[5]15нед'!S166</f>
        <v>0</v>
      </c>
      <c r="E462" s="26">
        <f>'[5]15нед'!T166</f>
        <v>0</v>
      </c>
      <c r="F462" s="24">
        <f>'[5]15нед'!W166</f>
        <v>0</v>
      </c>
      <c r="G462" s="25">
        <f>'[5]15нед'!X166</f>
        <v>0</v>
      </c>
      <c r="H462" s="50"/>
      <c r="I462" s="170"/>
      <c r="J462" s="159"/>
      <c r="K462" s="16" t="s">
        <v>24</v>
      </c>
      <c r="L462" s="22">
        <f>'[5]16нед'!S166</f>
        <v>0</v>
      </c>
      <c r="M462" s="26">
        <f>'[5]16нед'!T166</f>
        <v>0</v>
      </c>
      <c r="N462" s="24">
        <f>'[5]16нед'!W166</f>
        <v>0</v>
      </c>
      <c r="O462" s="25">
        <f>'[5]16нед'!X166</f>
        <v>0</v>
      </c>
      <c r="P462" s="50"/>
    </row>
    <row r="463" spans="1:16" ht="18.399999999999999" hidden="1" thickBot="1">
      <c r="A463" s="169"/>
      <c r="B463" s="155"/>
      <c r="C463" s="17"/>
      <c r="D463" s="27">
        <f>'[5]15нед'!S167</f>
        <v>0</v>
      </c>
      <c r="E463" s="28">
        <f>'[5]15нед'!T167</f>
        <v>0</v>
      </c>
      <c r="F463" s="29">
        <f>'[5]15нед'!W167</f>
        <v>0</v>
      </c>
      <c r="G463" s="30">
        <f>'[5]15нед'!X167</f>
        <v>0</v>
      </c>
      <c r="H463" s="51"/>
      <c r="I463" s="171"/>
      <c r="J463" s="160"/>
      <c r="K463" s="17"/>
      <c r="L463" s="27">
        <f>'[5]16нед'!S167</f>
        <v>0</v>
      </c>
      <c r="M463" s="28">
        <f>'[5]16нед'!T167</f>
        <v>0</v>
      </c>
      <c r="N463" s="29">
        <f>'[5]16нед'!W167</f>
        <v>0</v>
      </c>
      <c r="O463" s="30">
        <f>'[5]16нед'!X167</f>
        <v>0</v>
      </c>
      <c r="P463" s="51"/>
    </row>
    <row r="464" spans="1:16" ht="48" hidden="1" customHeight="1" thickTop="1">
      <c r="A464" s="167">
        <v>46003</v>
      </c>
      <c r="B464" s="153" t="s">
        <v>34</v>
      </c>
      <c r="C464" s="32" t="s">
        <v>16</v>
      </c>
      <c r="D464" s="18" t="str">
        <f>'[5]15нед'!S168</f>
        <v>л</v>
      </c>
      <c r="E464" s="21" t="str">
        <f>'[5]15нед'!T168</f>
        <v>Теория систем и системный анализ</v>
      </c>
      <c r="F464" s="19" t="str">
        <f>'[5]15нед'!W168</f>
        <v/>
      </c>
      <c r="G464" s="20" t="str">
        <f>'[5]15нед'!X168</f>
        <v/>
      </c>
      <c r="H464" s="53" t="s">
        <v>105</v>
      </c>
      <c r="I464" s="167">
        <v>46010</v>
      </c>
      <c r="J464" s="158" t="s">
        <v>34</v>
      </c>
      <c r="K464" s="32" t="s">
        <v>16</v>
      </c>
      <c r="L464" s="18" t="str">
        <f>'[5]16нед'!S168</f>
        <v>л</v>
      </c>
      <c r="M464" s="21" t="str">
        <f>'[5]16нед'!T168</f>
        <v>Применение методов искусственного интеллекта в анализе данных и управлении</v>
      </c>
      <c r="N464" s="19" t="str">
        <f>'[5]16нед'!W168</f>
        <v/>
      </c>
      <c r="O464" s="20" t="str">
        <f>'[5]16нед'!X168</f>
        <v/>
      </c>
      <c r="P464" s="53" t="s">
        <v>105</v>
      </c>
    </row>
    <row r="465" spans="1:16" ht="31.15" hidden="1">
      <c r="A465" s="168"/>
      <c r="B465" s="154"/>
      <c r="C465" s="16" t="s">
        <v>18</v>
      </c>
      <c r="D465" s="22" t="str">
        <f>'[5]15нед'!S169</f>
        <v>л</v>
      </c>
      <c r="E465" s="26" t="str">
        <f>'[5]15нед'!T169</f>
        <v xml:space="preserve">Философия научного познания </v>
      </c>
      <c r="F465" s="24" t="str">
        <f>'[5]15нед'!W169</f>
        <v/>
      </c>
      <c r="G465" s="25" t="str">
        <f>'[5]15нед'!X169</f>
        <v/>
      </c>
      <c r="H465" s="41" t="s">
        <v>107</v>
      </c>
      <c r="I465" s="170"/>
      <c r="J465" s="159"/>
      <c r="K465" s="16" t="s">
        <v>18</v>
      </c>
      <c r="L465" s="22" t="str">
        <f>'[5]16нед'!S169</f>
        <v>пр</v>
      </c>
      <c r="M465" s="26" t="str">
        <f>'[5]16нед'!T169</f>
        <v xml:space="preserve">Философия научного познания </v>
      </c>
      <c r="N465" s="24" t="str">
        <f>'[5]16нед'!W169</f>
        <v/>
      </c>
      <c r="O465" s="25" t="str">
        <f>'[5]16нед'!X169</f>
        <v/>
      </c>
      <c r="P465" s="41" t="s">
        <v>108</v>
      </c>
    </row>
    <row r="466" spans="1:16" ht="35.85" hidden="1">
      <c r="A466" s="168"/>
      <c r="B466" s="154"/>
      <c r="C466" s="16" t="s">
        <v>20</v>
      </c>
      <c r="D466" s="22" t="str">
        <f>'[5]15нед'!S170</f>
        <v>л</v>
      </c>
      <c r="E466" s="26" t="str">
        <f>'[5]15нед'!T170</f>
        <v>Методология исследовательской деятельности</v>
      </c>
      <c r="F466" s="24" t="str">
        <f>'[5]15нед'!W170</f>
        <v/>
      </c>
      <c r="G466" s="25" t="str">
        <f>'[5]15нед'!X170</f>
        <v/>
      </c>
      <c r="H466" s="41" t="s">
        <v>109</v>
      </c>
      <c r="I466" s="170"/>
      <c r="J466" s="159"/>
      <c r="K466" s="16" t="s">
        <v>20</v>
      </c>
      <c r="L466" s="22" t="str">
        <f>'[5]16нед'!S170</f>
        <v>пр</v>
      </c>
      <c r="M466" s="26" t="str">
        <f>'[5]16нед'!T170</f>
        <v>Методология исследовательской деятельности</v>
      </c>
      <c r="N466" s="24" t="str">
        <f>'[5]16нед'!W170</f>
        <v/>
      </c>
      <c r="O466" s="25" t="str">
        <f>'[5]16нед'!X170</f>
        <v/>
      </c>
      <c r="P466" s="41" t="s">
        <v>110</v>
      </c>
    </row>
    <row r="467" spans="1:16" ht="31.15" hidden="1">
      <c r="A467" s="168"/>
      <c r="B467" s="154"/>
      <c r="C467" s="16" t="s">
        <v>21</v>
      </c>
      <c r="D467" s="22">
        <f>'[5]15нед'!S171</f>
        <v>0</v>
      </c>
      <c r="E467" s="26">
        <f>'[5]15нед'!T171</f>
        <v>0</v>
      </c>
      <c r="F467" s="24">
        <f>'[5]15нед'!W171</f>
        <v>0</v>
      </c>
      <c r="G467" s="25">
        <f>'[5]15нед'!X171</f>
        <v>0</v>
      </c>
      <c r="H467" s="50"/>
      <c r="I467" s="170"/>
      <c r="J467" s="159"/>
      <c r="K467" s="16" t="s">
        <v>21</v>
      </c>
      <c r="L467" s="22">
        <f>'[5]16нед'!S171</f>
        <v>0</v>
      </c>
      <c r="M467" s="26">
        <f>'[5]16нед'!T171</f>
        <v>0</v>
      </c>
      <c r="N467" s="24">
        <f>'[5]16нед'!W171</f>
        <v>0</v>
      </c>
      <c r="O467" s="25">
        <f>'[5]16нед'!X171</f>
        <v>0</v>
      </c>
      <c r="P467" s="50"/>
    </row>
    <row r="468" spans="1:16" ht="31.15" hidden="1">
      <c r="A468" s="168"/>
      <c r="B468" s="154"/>
      <c r="C468" s="16" t="s">
        <v>22</v>
      </c>
      <c r="D468" s="22">
        <f>'[5]15нед'!S172</f>
        <v>0</v>
      </c>
      <c r="E468" s="26">
        <f>'[5]15нед'!T172</f>
        <v>0</v>
      </c>
      <c r="F468" s="24">
        <f>'[5]15нед'!W172</f>
        <v>0</v>
      </c>
      <c r="G468" s="25">
        <f>'[5]15нед'!X172</f>
        <v>0</v>
      </c>
      <c r="H468" s="50"/>
      <c r="I468" s="170"/>
      <c r="J468" s="159"/>
      <c r="K468" s="16" t="s">
        <v>22</v>
      </c>
      <c r="L468" s="22">
        <f>'[5]16нед'!S172</f>
        <v>0</v>
      </c>
      <c r="M468" s="26">
        <f>'[5]16нед'!T172</f>
        <v>0</v>
      </c>
      <c r="N468" s="24">
        <f>'[5]16нед'!W172</f>
        <v>0</v>
      </c>
      <c r="O468" s="25">
        <f>'[5]16нед'!X172</f>
        <v>0</v>
      </c>
      <c r="P468" s="50"/>
    </row>
    <row r="469" spans="1:16" ht="31.15" hidden="1">
      <c r="A469" s="168"/>
      <c r="B469" s="154"/>
      <c r="C469" s="16" t="s">
        <v>23</v>
      </c>
      <c r="D469" s="22">
        <f>'[5]15нед'!S173</f>
        <v>0</v>
      </c>
      <c r="E469" s="26">
        <f>'[5]15нед'!T173</f>
        <v>0</v>
      </c>
      <c r="F469" s="24">
        <f>'[5]15нед'!W173</f>
        <v>0</v>
      </c>
      <c r="G469" s="25">
        <f>'[5]15нед'!X173</f>
        <v>0</v>
      </c>
      <c r="H469" s="50"/>
      <c r="I469" s="170"/>
      <c r="J469" s="159"/>
      <c r="K469" s="16" t="s">
        <v>23</v>
      </c>
      <c r="L469" s="22">
        <f>'[5]16нед'!S173</f>
        <v>0</v>
      </c>
      <c r="M469" s="26">
        <f>'[5]16нед'!T173</f>
        <v>0</v>
      </c>
      <c r="N469" s="24">
        <f>'[5]16нед'!W173</f>
        <v>0</v>
      </c>
      <c r="O469" s="25">
        <f>'[5]16нед'!X173</f>
        <v>0</v>
      </c>
      <c r="P469" s="50"/>
    </row>
    <row r="470" spans="1:16" ht="31.15" hidden="1">
      <c r="A470" s="168"/>
      <c r="B470" s="154"/>
      <c r="C470" s="16" t="s">
        <v>24</v>
      </c>
      <c r="D470" s="22">
        <f>'[5]15нед'!S174</f>
        <v>0</v>
      </c>
      <c r="E470" s="26">
        <f>'[5]15нед'!T174</f>
        <v>0</v>
      </c>
      <c r="F470" s="24">
        <f>'[5]15нед'!W174</f>
        <v>0</v>
      </c>
      <c r="G470" s="25">
        <f>'[5]15нед'!X174</f>
        <v>0</v>
      </c>
      <c r="H470" s="50"/>
      <c r="I470" s="170"/>
      <c r="J470" s="159"/>
      <c r="K470" s="16" t="s">
        <v>24</v>
      </c>
      <c r="L470" s="22">
        <f>'[5]16нед'!S174</f>
        <v>0</v>
      </c>
      <c r="M470" s="26">
        <f>'[5]16нед'!T174</f>
        <v>0</v>
      </c>
      <c r="N470" s="24">
        <f>'[5]16нед'!W174</f>
        <v>0</v>
      </c>
      <c r="O470" s="25">
        <f>'[5]16нед'!X174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'[5]15нед'!S175</f>
        <v>0</v>
      </c>
      <c r="E471" s="28">
        <f>'[5]15нед'!T175</f>
        <v>0</v>
      </c>
      <c r="F471" s="29">
        <f>'[5]15нед'!W175</f>
        <v>0</v>
      </c>
      <c r="G471" s="30">
        <f>'[5]15нед'!X175</f>
        <v>0</v>
      </c>
      <c r="H471" s="51"/>
      <c r="I471" s="171"/>
      <c r="J471" s="160"/>
      <c r="K471" s="17"/>
      <c r="L471" s="27">
        <f>'[5]16нед'!S175</f>
        <v>0</v>
      </c>
      <c r="M471" s="28">
        <f>'[5]16нед'!T175</f>
        <v>0</v>
      </c>
      <c r="N471" s="29">
        <f>'[5]16нед'!W175</f>
        <v>0</v>
      </c>
      <c r="O471" s="30">
        <f>'[5]16нед'!X175</f>
        <v>0</v>
      </c>
      <c r="P471" s="51"/>
    </row>
    <row r="472" spans="1:16" ht="48" hidden="1" customHeight="1" thickTop="1">
      <c r="A472" s="167">
        <v>46004</v>
      </c>
      <c r="B472" s="153" t="s">
        <v>37</v>
      </c>
      <c r="C472" s="32" t="s">
        <v>16</v>
      </c>
      <c r="D472" s="18">
        <f>'[5]15нед'!S176</f>
        <v>0</v>
      </c>
      <c r="E472" s="21">
        <f>'[5]15нед'!T176</f>
        <v>0</v>
      </c>
      <c r="F472" s="19">
        <f>'[5]15нед'!W176</f>
        <v>0</v>
      </c>
      <c r="G472" s="20">
        <f>'[5]15нед'!X176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'[5]16нед'!S176</f>
        <v>0</v>
      </c>
      <c r="M472" s="21">
        <f>'[5]16нед'!T176</f>
        <v>0</v>
      </c>
      <c r="N472" s="19">
        <f>'[5]16нед'!W176</f>
        <v>0</v>
      </c>
      <c r="O472" s="20">
        <f>'[5]16нед'!X176</f>
        <v>0</v>
      </c>
      <c r="P472" s="53"/>
    </row>
    <row r="473" spans="1:16" ht="31.15" hidden="1">
      <c r="A473" s="168"/>
      <c r="B473" s="154"/>
      <c r="C473" s="16" t="s">
        <v>18</v>
      </c>
      <c r="D473" s="22">
        <f>'[5]15нед'!S177</f>
        <v>0</v>
      </c>
      <c r="E473" s="26">
        <f>'[5]15нед'!T177</f>
        <v>0</v>
      </c>
      <c r="F473" s="24">
        <f>'[5]15нед'!W177</f>
        <v>0</v>
      </c>
      <c r="G473" s="25">
        <f>'[5]15нед'!X177</f>
        <v>0</v>
      </c>
      <c r="H473" s="50"/>
      <c r="I473" s="170"/>
      <c r="J473" s="159"/>
      <c r="K473" s="16" t="s">
        <v>18</v>
      </c>
      <c r="L473" s="22">
        <f>'[5]16нед'!S177</f>
        <v>0</v>
      </c>
      <c r="M473" s="26">
        <f>'[5]16нед'!T177</f>
        <v>0</v>
      </c>
      <c r="N473" s="24">
        <f>'[5]16нед'!W177</f>
        <v>0</v>
      </c>
      <c r="O473" s="25">
        <f>'[5]16нед'!X177</f>
        <v>0</v>
      </c>
      <c r="P473" s="50"/>
    </row>
    <row r="474" spans="1:16" ht="31.15" hidden="1">
      <c r="A474" s="168"/>
      <c r="B474" s="154"/>
      <c r="C474" s="16" t="s">
        <v>20</v>
      </c>
      <c r="D474" s="22">
        <f>'[5]15нед'!S178</f>
        <v>0</v>
      </c>
      <c r="E474" s="26">
        <f>'[5]15нед'!T178</f>
        <v>0</v>
      </c>
      <c r="F474" s="24">
        <f>'[5]15нед'!W178</f>
        <v>0</v>
      </c>
      <c r="G474" s="25">
        <f>'[5]15нед'!X178</f>
        <v>0</v>
      </c>
      <c r="H474" s="50"/>
      <c r="I474" s="170"/>
      <c r="J474" s="159"/>
      <c r="K474" s="16" t="s">
        <v>20</v>
      </c>
      <c r="L474" s="22">
        <f>'[5]16нед'!S178</f>
        <v>0</v>
      </c>
      <c r="M474" s="26">
        <f>'[5]16нед'!T178</f>
        <v>0</v>
      </c>
      <c r="N474" s="24">
        <f>'[5]16нед'!W178</f>
        <v>0</v>
      </c>
      <c r="O474" s="25">
        <f>'[5]16нед'!X178</f>
        <v>0</v>
      </c>
      <c r="P474" s="50"/>
    </row>
    <row r="475" spans="1:16" ht="31.15" hidden="1">
      <c r="A475" s="168"/>
      <c r="B475" s="154"/>
      <c r="C475" s="16" t="s">
        <v>21</v>
      </c>
      <c r="D475" s="22">
        <f>'[5]15нед'!S179</f>
        <v>0</v>
      </c>
      <c r="E475" s="26">
        <f>'[5]15нед'!T179</f>
        <v>0</v>
      </c>
      <c r="F475" s="24">
        <f>'[5]15нед'!W179</f>
        <v>0</v>
      </c>
      <c r="G475" s="25">
        <f>'[5]15нед'!X179</f>
        <v>0</v>
      </c>
      <c r="H475" s="50"/>
      <c r="I475" s="170"/>
      <c r="J475" s="159"/>
      <c r="K475" s="16" t="s">
        <v>21</v>
      </c>
      <c r="L475" s="22">
        <f>'[5]16нед'!S179</f>
        <v>0</v>
      </c>
      <c r="M475" s="26">
        <f>'[5]16нед'!T179</f>
        <v>0</v>
      </c>
      <c r="N475" s="24">
        <f>'[5]16нед'!W179</f>
        <v>0</v>
      </c>
      <c r="O475" s="25">
        <f>'[5]16нед'!X179</f>
        <v>0</v>
      </c>
      <c r="P475" s="50"/>
    </row>
    <row r="476" spans="1:16" ht="31.15" hidden="1">
      <c r="A476" s="168"/>
      <c r="B476" s="154"/>
      <c r="C476" s="16" t="s">
        <v>22</v>
      </c>
      <c r="D476" s="22">
        <f>'[5]15нед'!S180</f>
        <v>0</v>
      </c>
      <c r="E476" s="26">
        <f>'[5]15нед'!T180</f>
        <v>0</v>
      </c>
      <c r="F476" s="24">
        <f>'[5]15нед'!W180</f>
        <v>0</v>
      </c>
      <c r="G476" s="25">
        <f>'[5]15нед'!X180</f>
        <v>0</v>
      </c>
      <c r="H476" s="50"/>
      <c r="I476" s="170"/>
      <c r="J476" s="159"/>
      <c r="K476" s="16" t="s">
        <v>22</v>
      </c>
      <c r="L476" s="22">
        <f>'[5]16нед'!S180</f>
        <v>0</v>
      </c>
      <c r="M476" s="26">
        <f>'[5]16нед'!T180</f>
        <v>0</v>
      </c>
      <c r="N476" s="24">
        <f>'[5]16нед'!W180</f>
        <v>0</v>
      </c>
      <c r="O476" s="25">
        <f>'[5]16нед'!X180</f>
        <v>0</v>
      </c>
      <c r="P476" s="50"/>
    </row>
    <row r="477" spans="1:16" ht="31.15" hidden="1">
      <c r="A477" s="168"/>
      <c r="B477" s="154"/>
      <c r="C477" s="16" t="s">
        <v>23</v>
      </c>
      <c r="D477" s="22">
        <f>'[5]15нед'!S181</f>
        <v>0</v>
      </c>
      <c r="E477" s="26">
        <f>'[5]15нед'!T181</f>
        <v>0</v>
      </c>
      <c r="F477" s="24">
        <f>'[5]15нед'!W181</f>
        <v>0</v>
      </c>
      <c r="G477" s="25">
        <f>'[5]15нед'!X181</f>
        <v>0</v>
      </c>
      <c r="H477" s="50"/>
      <c r="I477" s="170"/>
      <c r="J477" s="159"/>
      <c r="K477" s="16" t="s">
        <v>23</v>
      </c>
      <c r="L477" s="22">
        <f>'[5]16нед'!S181</f>
        <v>0</v>
      </c>
      <c r="M477" s="26">
        <f>'[5]16нед'!T181</f>
        <v>0</v>
      </c>
      <c r="N477" s="24">
        <f>'[5]16нед'!W181</f>
        <v>0</v>
      </c>
      <c r="O477" s="25">
        <f>'[5]16нед'!X181</f>
        <v>0</v>
      </c>
      <c r="P477" s="50"/>
    </row>
    <row r="478" spans="1:16" ht="31.15" hidden="1">
      <c r="A478" s="168"/>
      <c r="B478" s="154"/>
      <c r="C478" s="16" t="s">
        <v>24</v>
      </c>
      <c r="D478" s="22">
        <f>'[5]15нед'!S182</f>
        <v>0</v>
      </c>
      <c r="E478" s="26">
        <f>'[5]15нед'!T182</f>
        <v>0</v>
      </c>
      <c r="F478" s="24">
        <f>'[5]15нед'!W182</f>
        <v>0</v>
      </c>
      <c r="G478" s="25">
        <f>'[5]15нед'!X182</f>
        <v>0</v>
      </c>
      <c r="H478" s="50"/>
      <c r="I478" s="170"/>
      <c r="J478" s="159"/>
      <c r="K478" s="16" t="s">
        <v>24</v>
      </c>
      <c r="L478" s="22">
        <f>'[5]16нед'!S182</f>
        <v>0</v>
      </c>
      <c r="M478" s="26">
        <f>'[5]16нед'!T182</f>
        <v>0</v>
      </c>
      <c r="N478" s="24">
        <f>'[5]16нед'!W182</f>
        <v>0</v>
      </c>
      <c r="O478" s="25">
        <f>'[5]16нед'!X182</f>
        <v>0</v>
      </c>
      <c r="P478" s="50"/>
    </row>
    <row r="479" spans="1:16" ht="18.399999999999999" hidden="1" thickBot="1">
      <c r="A479" s="169"/>
      <c r="B479" s="155"/>
      <c r="C479" s="17"/>
      <c r="D479" s="27">
        <f>'[5]15нед'!S183</f>
        <v>0</v>
      </c>
      <c r="E479" s="28">
        <f>'[5]15нед'!T183</f>
        <v>0</v>
      </c>
      <c r="F479" s="29">
        <f>'[5]15нед'!W183</f>
        <v>0</v>
      </c>
      <c r="G479" s="30">
        <f>'[5]15нед'!X183</f>
        <v>0</v>
      </c>
      <c r="H479" s="51"/>
      <c r="I479" s="171"/>
      <c r="J479" s="160"/>
      <c r="K479" s="17"/>
      <c r="L479" s="27">
        <f>'[5]16нед'!S59</f>
        <v>0</v>
      </c>
      <c r="M479" s="28">
        <f>'[5]16нед'!T59</f>
        <v>0</v>
      </c>
      <c r="N479" s="29">
        <f>'[5]16нед'!W59</f>
        <v>0</v>
      </c>
      <c r="O479" s="30">
        <f>'[5]16нед'!X59</f>
        <v>0</v>
      </c>
      <c r="P479" s="51"/>
    </row>
    <row r="480" spans="1:16" ht="39" hidden="1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 hidden="1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 hidden="1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 hidden="1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 hidden="1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 hidden="1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 hidden="1">
      <c r="A486" s="1"/>
      <c r="B486" s="144" t="s">
        <v>48</v>
      </c>
      <c r="C486" s="144"/>
      <c r="D486" s="144"/>
      <c r="E486" s="144"/>
      <c r="F486" s="144"/>
      <c r="G486" s="144"/>
      <c r="H486" s="144"/>
      <c r="I486" s="1"/>
      <c r="J486" s="144" t="s">
        <v>48</v>
      </c>
      <c r="K486" s="144"/>
      <c r="L486" s="144"/>
      <c r="M486" s="144"/>
      <c r="N486" s="144"/>
      <c r="O486" s="144"/>
      <c r="P486" s="144"/>
    </row>
    <row r="487" spans="1:16" ht="15.6" hidden="1">
      <c r="A487" s="7"/>
      <c r="B487" s="140" t="str">
        <f>'[1]19нед'!$A$6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/>
      <c r="H487" s="48" t="str">
        <f>H7</f>
        <v>12-22 ПИз</v>
      </c>
      <c r="I487" s="7"/>
      <c r="J487" s="140" t="str">
        <f>'[1]19нед'!$A$6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/>
      <c r="P487" s="48" t="str">
        <f>H7</f>
        <v>12-22 ПИз</v>
      </c>
    </row>
    <row r="488" spans="1:16" ht="15.6" hidden="1">
      <c r="A488" s="1"/>
      <c r="B488" s="145" t="s">
        <v>5</v>
      </c>
      <c r="C488" s="145"/>
      <c r="D488" s="145"/>
      <c r="E488" s="145" t="str">
        <f t="shared" ref="E488" si="8">E8</f>
        <v>заочная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заочная</v>
      </c>
      <c r="N488" s="145"/>
      <c r="O488" s="145"/>
      <c r="P488" s="145"/>
    </row>
    <row r="489" spans="1:16" ht="15.6" hidden="1">
      <c r="A489" s="1"/>
      <c r="B489" s="145" t="s">
        <v>7</v>
      </c>
      <c r="C489" s="145"/>
      <c r="D489" s="145"/>
      <c r="E489" s="140">
        <f>E9</f>
        <v>4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4</v>
      </c>
      <c r="N489" s="140"/>
      <c r="O489" s="140"/>
      <c r="P489" s="47"/>
    </row>
    <row r="490" spans="1:16" ht="15.6" hidden="1">
      <c r="A490" s="1"/>
      <c r="B490" s="146" t="s">
        <v>8</v>
      </c>
      <c r="C490" s="146"/>
      <c r="D490" s="146"/>
      <c r="E490" s="141">
        <f>M430+1</f>
        <v>13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14</v>
      </c>
      <c r="N490" s="141"/>
      <c r="O490" s="141"/>
      <c r="P490" s="49"/>
    </row>
    <row r="491" spans="1:16" ht="60.75" hidden="1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hidden="1" customHeight="1" thickTop="1">
      <c r="A492" s="167">
        <v>46013</v>
      </c>
      <c r="B492" s="153" t="s">
        <v>15</v>
      </c>
      <c r="C492" s="16" t="s">
        <v>16</v>
      </c>
      <c r="D492" s="18">
        <f>'[5]17нед'!S136</f>
        <v>0</v>
      </c>
      <c r="E492" s="21">
        <f>'[5]17нед'!T136</f>
        <v>0</v>
      </c>
      <c r="F492" s="19">
        <f>'[5]17нед'!W136</f>
        <v>0</v>
      </c>
      <c r="G492" s="20">
        <f>'[5]17нед'!X136</f>
        <v>0</v>
      </c>
      <c r="H492" s="53"/>
      <c r="I492" s="167">
        <v>46020</v>
      </c>
      <c r="J492" s="158" t="s">
        <v>15</v>
      </c>
      <c r="K492" s="16" t="s">
        <v>16</v>
      </c>
      <c r="L492" s="18">
        <f>'[5]18нед'!S136</f>
        <v>0</v>
      </c>
      <c r="M492" s="21">
        <f>'[5]18нед'!T136</f>
        <v>0</v>
      </c>
      <c r="N492" s="19">
        <f>'[5]18нед'!W136</f>
        <v>0</v>
      </c>
      <c r="O492" s="20">
        <f>'[5]18нед'!X136</f>
        <v>0</v>
      </c>
      <c r="P492" s="41"/>
    </row>
    <row r="493" spans="1:16" ht="31.15" hidden="1">
      <c r="A493" s="168"/>
      <c r="B493" s="154"/>
      <c r="C493" s="16" t="s">
        <v>18</v>
      </c>
      <c r="D493" s="22">
        <f>'[5]17нед'!S137</f>
        <v>0</v>
      </c>
      <c r="E493" s="26">
        <f>'[5]17нед'!T137</f>
        <v>0</v>
      </c>
      <c r="F493" s="24">
        <f>'[5]17нед'!W137</f>
        <v>0</v>
      </c>
      <c r="G493" s="25">
        <f>'[5]17нед'!X137</f>
        <v>0</v>
      </c>
      <c r="H493" s="50"/>
      <c r="I493" s="170"/>
      <c r="J493" s="159"/>
      <c r="K493" s="16" t="s">
        <v>18</v>
      </c>
      <c r="L493" s="22" t="str">
        <f>'[5]18нед'!S137</f>
        <v>пр</v>
      </c>
      <c r="M493" s="26" t="str">
        <f>'[5]18нед'!T137</f>
        <v>Машинное обучение и анализ данных</v>
      </c>
      <c r="N493" s="24" t="str">
        <f>'[5]18нед'!W137</f>
        <v/>
      </c>
      <c r="O493" s="25" t="str">
        <f>'[5]18нед'!X137</f>
        <v/>
      </c>
      <c r="P493" s="41" t="s">
        <v>105</v>
      </c>
    </row>
    <row r="494" spans="1:16" ht="31.15" hidden="1">
      <c r="A494" s="168"/>
      <c r="B494" s="154"/>
      <c r="C494" s="16" t="s">
        <v>20</v>
      </c>
      <c r="D494" s="22">
        <f>'[5]17нед'!S138</f>
        <v>0</v>
      </c>
      <c r="E494" s="26">
        <f>'[5]17нед'!T138</f>
        <v>0</v>
      </c>
      <c r="F494" s="24">
        <f>'[5]17нед'!W138</f>
        <v>0</v>
      </c>
      <c r="G494" s="25">
        <f>'[5]17нед'!X138</f>
        <v>0</v>
      </c>
      <c r="H494" s="50"/>
      <c r="I494" s="170"/>
      <c r="J494" s="159"/>
      <c r="K494" s="16" t="s">
        <v>20</v>
      </c>
      <c r="L494" s="22" t="str">
        <f>'[5]18нед'!S138</f>
        <v>пр</v>
      </c>
      <c r="M494" s="26" t="str">
        <f>'[5]18нед'!T138</f>
        <v>Управление ИТ-проектами</v>
      </c>
      <c r="N494" s="24" t="str">
        <f>'[5]18нед'!W138</f>
        <v/>
      </c>
      <c r="O494" s="25" t="str">
        <f>'[5]18нед'!X138</f>
        <v/>
      </c>
      <c r="P494" s="41" t="s">
        <v>105</v>
      </c>
    </row>
    <row r="495" spans="1:16" ht="31.15" hidden="1">
      <c r="A495" s="168"/>
      <c r="B495" s="154"/>
      <c r="C495" s="16" t="s">
        <v>21</v>
      </c>
      <c r="D495" s="22">
        <f>'[5]17нед'!S139</f>
        <v>0</v>
      </c>
      <c r="E495" s="26">
        <f>'[5]17нед'!T139</f>
        <v>0</v>
      </c>
      <c r="F495" s="24">
        <f>'[5]17нед'!W139</f>
        <v>0</v>
      </c>
      <c r="G495" s="25">
        <f>'[5]17нед'!X139</f>
        <v>0</v>
      </c>
      <c r="H495" s="50"/>
      <c r="I495" s="170"/>
      <c r="J495" s="159"/>
      <c r="K495" s="16" t="s">
        <v>21</v>
      </c>
      <c r="L495" s="22">
        <f>'[5]18нед'!S139</f>
        <v>0</v>
      </c>
      <c r="M495" s="26">
        <f>'[5]18нед'!T139</f>
        <v>0</v>
      </c>
      <c r="N495" s="24">
        <f>'[5]18нед'!W139</f>
        <v>0</v>
      </c>
      <c r="O495" s="25">
        <f>'[5]18нед'!X139</f>
        <v>0</v>
      </c>
      <c r="P495" s="50"/>
    </row>
    <row r="496" spans="1:16" ht="31.15" hidden="1">
      <c r="A496" s="168"/>
      <c r="B496" s="154"/>
      <c r="C496" s="16" t="s">
        <v>22</v>
      </c>
      <c r="D496" s="22">
        <f>'[5]17нед'!S140</f>
        <v>0</v>
      </c>
      <c r="E496" s="26">
        <f>'[5]17нед'!T140</f>
        <v>0</v>
      </c>
      <c r="F496" s="24">
        <f>'[5]17нед'!W140</f>
        <v>0</v>
      </c>
      <c r="G496" s="25">
        <f>'[5]17нед'!X140</f>
        <v>0</v>
      </c>
      <c r="H496" s="50"/>
      <c r="I496" s="170"/>
      <c r="J496" s="159"/>
      <c r="K496" s="16" t="s">
        <v>22</v>
      </c>
      <c r="L496" s="22">
        <f>'[5]18нед'!S140</f>
        <v>0</v>
      </c>
      <c r="M496" s="26">
        <f>'[5]18нед'!T140</f>
        <v>0</v>
      </c>
      <c r="N496" s="24">
        <f>'[5]18нед'!W140</f>
        <v>0</v>
      </c>
      <c r="O496" s="25">
        <f>'[5]18нед'!X140</f>
        <v>0</v>
      </c>
      <c r="P496" s="50"/>
    </row>
    <row r="497" spans="1:16" ht="31.15" hidden="1">
      <c r="A497" s="168"/>
      <c r="B497" s="154"/>
      <c r="C497" s="16" t="s">
        <v>23</v>
      </c>
      <c r="D497" s="22">
        <f>'[5]17нед'!S141</f>
        <v>0</v>
      </c>
      <c r="E497" s="26">
        <f>'[5]17нед'!T141</f>
        <v>0</v>
      </c>
      <c r="F497" s="24">
        <f>'[5]17нед'!W141</f>
        <v>0</v>
      </c>
      <c r="G497" s="25">
        <f>'[5]17нед'!X141</f>
        <v>0</v>
      </c>
      <c r="H497" s="50"/>
      <c r="I497" s="170"/>
      <c r="J497" s="159"/>
      <c r="K497" s="16" t="s">
        <v>23</v>
      </c>
      <c r="L497" s="22">
        <f>'[5]18нед'!S141</f>
        <v>0</v>
      </c>
      <c r="M497" s="26">
        <f>'[5]18нед'!T141</f>
        <v>0</v>
      </c>
      <c r="N497" s="24">
        <f>'[5]18нед'!W141</f>
        <v>0</v>
      </c>
      <c r="O497" s="25">
        <f>'[5]18нед'!X141</f>
        <v>0</v>
      </c>
      <c r="P497" s="50"/>
    </row>
    <row r="498" spans="1:16" ht="31.15" hidden="1">
      <c r="A498" s="168"/>
      <c r="B498" s="154"/>
      <c r="C498" s="16" t="s">
        <v>24</v>
      </c>
      <c r="D498" s="22">
        <f>'[5]17нед'!S142</f>
        <v>0</v>
      </c>
      <c r="E498" s="26">
        <f>'[5]17нед'!T142</f>
        <v>0</v>
      </c>
      <c r="F498" s="24">
        <f>'[5]17нед'!W142</f>
        <v>0</v>
      </c>
      <c r="G498" s="25">
        <f>'[5]17нед'!X142</f>
        <v>0</v>
      </c>
      <c r="H498" s="50"/>
      <c r="I498" s="170"/>
      <c r="J498" s="159"/>
      <c r="K498" s="16" t="s">
        <v>24</v>
      </c>
      <c r="L498" s="22">
        <f>'[5]18нед'!S142</f>
        <v>0</v>
      </c>
      <c r="M498" s="26">
        <f>'[5]18нед'!T142</f>
        <v>0</v>
      </c>
      <c r="N498" s="24">
        <f>'[5]18нед'!W142</f>
        <v>0</v>
      </c>
      <c r="O498" s="25">
        <f>'[5]18нед'!X142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'[5]17нед'!S143</f>
        <v>0</v>
      </c>
      <c r="E499" s="28">
        <f>'[5]17нед'!T143</f>
        <v>0</v>
      </c>
      <c r="F499" s="29">
        <f>'[5]17нед'!W143</f>
        <v>0</v>
      </c>
      <c r="G499" s="30">
        <f>'[5]17нед'!X143</f>
        <v>0</v>
      </c>
      <c r="H499" s="51"/>
      <c r="I499" s="171"/>
      <c r="J499" s="160"/>
      <c r="K499" s="17"/>
      <c r="L499" s="27">
        <f>'[5]18нед'!S143</f>
        <v>0</v>
      </c>
      <c r="M499" s="28">
        <f>'[5]18нед'!T143</f>
        <v>0</v>
      </c>
      <c r="N499" s="29">
        <f>'[5]18нед'!W143</f>
        <v>0</v>
      </c>
      <c r="O499" s="30">
        <f>'[5]18нед'!X143</f>
        <v>0</v>
      </c>
      <c r="P499" s="51"/>
    </row>
    <row r="500" spans="1:16" ht="32.25" hidden="1" customHeight="1" thickTop="1">
      <c r="A500" s="167">
        <v>46014</v>
      </c>
      <c r="B500" s="153" t="s">
        <v>25</v>
      </c>
      <c r="C500" s="32" t="s">
        <v>16</v>
      </c>
      <c r="D500" s="18">
        <f>'[5]17нед'!S144</f>
        <v>0</v>
      </c>
      <c r="E500" s="21">
        <f>'[5]17нед'!T144</f>
        <v>0</v>
      </c>
      <c r="F500" s="19">
        <f>'[5]17нед'!W144</f>
        <v>0</v>
      </c>
      <c r="G500" s="20">
        <f>'[5]17нед'!X144</f>
        <v>0</v>
      </c>
      <c r="H500" s="53"/>
      <c r="I500" s="167">
        <v>46021</v>
      </c>
      <c r="J500" s="158" t="s">
        <v>25</v>
      </c>
      <c r="K500" s="32" t="s">
        <v>16</v>
      </c>
      <c r="L500" s="18" t="str">
        <f>'[5]18нед'!S144</f>
        <v>пр</v>
      </c>
      <c r="M500" s="21" t="str">
        <f>'[5]18нед'!T144</f>
        <v xml:space="preserve"> Основы програмной инженерии</v>
      </c>
      <c r="N500" s="19" t="str">
        <f>'[5]18нед'!W144</f>
        <v/>
      </c>
      <c r="O500" s="20" t="str">
        <f>'[5]18нед'!X144</f>
        <v/>
      </c>
      <c r="P500" s="53" t="s">
        <v>105</v>
      </c>
    </row>
    <row r="501" spans="1:16" ht="31.15" hidden="1">
      <c r="A501" s="168"/>
      <c r="B501" s="154"/>
      <c r="C501" s="16" t="s">
        <v>18</v>
      </c>
      <c r="D501" s="22">
        <f>'[5]17нед'!S145</f>
        <v>0</v>
      </c>
      <c r="E501" s="26">
        <f>'[5]17нед'!T145</f>
        <v>0</v>
      </c>
      <c r="F501" s="24">
        <f>'[5]17нед'!W145</f>
        <v>0</v>
      </c>
      <c r="G501" s="25">
        <f>'[5]17нед'!X145</f>
        <v>0</v>
      </c>
      <c r="H501" s="50"/>
      <c r="I501" s="170"/>
      <c r="J501" s="159"/>
      <c r="K501" s="16" t="s">
        <v>18</v>
      </c>
      <c r="L501" s="22" t="str">
        <f>'[5]18нед'!S145</f>
        <v>пр</v>
      </c>
      <c r="M501" s="26" t="str">
        <f>'[5]18нед'!T145</f>
        <v xml:space="preserve"> Основы програмной инженерии</v>
      </c>
      <c r="N501" s="24" t="str">
        <f>'[5]18нед'!W145</f>
        <v/>
      </c>
      <c r="O501" s="25" t="str">
        <f>'[5]18нед'!X145</f>
        <v/>
      </c>
      <c r="P501" s="41" t="s">
        <v>105</v>
      </c>
    </row>
    <row r="502" spans="1:16" ht="35.85" hidden="1">
      <c r="A502" s="168"/>
      <c r="B502" s="154"/>
      <c r="C502" s="16" t="s">
        <v>20</v>
      </c>
      <c r="D502" s="22" t="str">
        <f>'[5]17нед'!S146</f>
        <v>пр</v>
      </c>
      <c r="E502" s="26" t="str">
        <f>'[5]17нед'!T146</f>
        <v>Теория систем и системный анализ</v>
      </c>
      <c r="F502" s="24" t="str">
        <f>'[5]17нед'!W146</f>
        <v/>
      </c>
      <c r="G502" s="25" t="str">
        <f>'[5]17нед'!X146</f>
        <v/>
      </c>
      <c r="H502" s="41" t="s">
        <v>105</v>
      </c>
      <c r="I502" s="170"/>
      <c r="J502" s="159"/>
      <c r="K502" s="16" t="s">
        <v>20</v>
      </c>
      <c r="L502" s="22" t="str">
        <f>'[5]18нед'!S146</f>
        <v>пр</v>
      </c>
      <c r="M502" s="26" t="str">
        <f>'[5]18нед'!T146</f>
        <v>Теоретико-множественный и информационный анализ</v>
      </c>
      <c r="N502" s="24" t="str">
        <f>'[5]18нед'!W146</f>
        <v/>
      </c>
      <c r="O502" s="25" t="str">
        <f>'[5]18нед'!X146</f>
        <v/>
      </c>
      <c r="P502" s="41" t="s">
        <v>105</v>
      </c>
    </row>
    <row r="503" spans="1:16" ht="53.65" hidden="1">
      <c r="A503" s="168"/>
      <c r="B503" s="154"/>
      <c r="C503" s="16" t="s">
        <v>21</v>
      </c>
      <c r="D503" s="22" t="str">
        <f>'[5]17нед'!S147</f>
        <v>пр</v>
      </c>
      <c r="E503" s="26" t="str">
        <f>'[5]17нед'!T147</f>
        <v>Применение методов искусственного интеллекта в анализе данных и управлении</v>
      </c>
      <c r="F503" s="24" t="str">
        <f>'[5]17нед'!W147</f>
        <v/>
      </c>
      <c r="G503" s="25" t="str">
        <f>'[5]17нед'!X147</f>
        <v/>
      </c>
      <c r="H503" s="41" t="s">
        <v>105</v>
      </c>
      <c r="I503" s="170"/>
      <c r="J503" s="159"/>
      <c r="K503" s="16" t="s">
        <v>21</v>
      </c>
      <c r="L503" s="22">
        <f>'[5]18нед'!S147</f>
        <v>0</v>
      </c>
      <c r="M503" s="26">
        <f>'[5]18нед'!T147</f>
        <v>0</v>
      </c>
      <c r="N503" s="24">
        <f>'[5]18нед'!W147</f>
        <v>0</v>
      </c>
      <c r="O503" s="25">
        <f>'[5]18нед'!X147</f>
        <v>0</v>
      </c>
      <c r="P503" s="50"/>
    </row>
    <row r="504" spans="1:16" ht="31.15" hidden="1">
      <c r="A504" s="168"/>
      <c r="B504" s="154"/>
      <c r="C504" s="16" t="s">
        <v>22</v>
      </c>
      <c r="D504" s="22">
        <f>'[5]17нед'!S148</f>
        <v>0</v>
      </c>
      <c r="E504" s="26">
        <f>'[5]17нед'!T148</f>
        <v>0</v>
      </c>
      <c r="F504" s="24">
        <f>'[5]17нед'!W148</f>
        <v>0</v>
      </c>
      <c r="G504" s="25">
        <f>'[5]17нед'!X148</f>
        <v>0</v>
      </c>
      <c r="H504" s="50"/>
      <c r="I504" s="170"/>
      <c r="J504" s="159"/>
      <c r="K504" s="16" t="s">
        <v>22</v>
      </c>
      <c r="L504" s="22">
        <f>'[5]18нед'!S148</f>
        <v>0</v>
      </c>
      <c r="M504" s="26">
        <f>'[5]18нед'!T148</f>
        <v>0</v>
      </c>
      <c r="N504" s="24">
        <f>'[5]18нед'!W148</f>
        <v>0</v>
      </c>
      <c r="O504" s="25">
        <f>'[5]18нед'!X148</f>
        <v>0</v>
      </c>
      <c r="P504" s="50"/>
    </row>
    <row r="505" spans="1:16" ht="31.15" hidden="1">
      <c r="A505" s="168"/>
      <c r="B505" s="154"/>
      <c r="C505" s="16" t="s">
        <v>23</v>
      </c>
      <c r="D505" s="22">
        <f>'[5]17нед'!S149</f>
        <v>0</v>
      </c>
      <c r="E505" s="26">
        <f>'[5]17нед'!T149</f>
        <v>0</v>
      </c>
      <c r="F505" s="24">
        <f>'[5]17нед'!W149</f>
        <v>0</v>
      </c>
      <c r="G505" s="25">
        <f>'[5]17нед'!X149</f>
        <v>0</v>
      </c>
      <c r="H505" s="50"/>
      <c r="I505" s="170"/>
      <c r="J505" s="159"/>
      <c r="K505" s="16" t="s">
        <v>23</v>
      </c>
      <c r="L505" s="22">
        <f>'[5]18нед'!S149</f>
        <v>0</v>
      </c>
      <c r="M505" s="26">
        <f>'[5]18нед'!T149</f>
        <v>0</v>
      </c>
      <c r="N505" s="24">
        <f>'[5]18нед'!W149</f>
        <v>0</v>
      </c>
      <c r="O505" s="25">
        <f>'[5]18нед'!X149</f>
        <v>0</v>
      </c>
      <c r="P505" s="50"/>
    </row>
    <row r="506" spans="1:16" ht="31.15" hidden="1">
      <c r="A506" s="168"/>
      <c r="B506" s="154"/>
      <c r="C506" s="16" t="s">
        <v>24</v>
      </c>
      <c r="D506" s="22">
        <f>'[5]17нед'!S150</f>
        <v>0</v>
      </c>
      <c r="E506" s="26">
        <f>'[5]17нед'!T150</f>
        <v>0</v>
      </c>
      <c r="F506" s="24">
        <f>'[5]17нед'!W150</f>
        <v>0</v>
      </c>
      <c r="G506" s="25">
        <f>'[5]17нед'!X150</f>
        <v>0</v>
      </c>
      <c r="H506" s="50"/>
      <c r="I506" s="170"/>
      <c r="J506" s="159"/>
      <c r="K506" s="16" t="s">
        <v>24</v>
      </c>
      <c r="L506" s="22">
        <f>'[5]18нед'!S150</f>
        <v>0</v>
      </c>
      <c r="M506" s="26">
        <f>'[5]18нед'!T150</f>
        <v>0</v>
      </c>
      <c r="N506" s="24">
        <f>'[5]18нед'!W150</f>
        <v>0</v>
      </c>
      <c r="O506" s="25">
        <f>'[5]18нед'!X150</f>
        <v>0</v>
      </c>
      <c r="P506" s="50"/>
    </row>
    <row r="507" spans="1:16" ht="18.399999999999999" hidden="1" thickBot="1">
      <c r="A507" s="169"/>
      <c r="B507" s="155"/>
      <c r="C507" s="17"/>
      <c r="D507" s="27">
        <f>'[5]17нед'!S151</f>
        <v>0</v>
      </c>
      <c r="E507" s="28">
        <f>'[5]17нед'!T151</f>
        <v>0</v>
      </c>
      <c r="F507" s="29">
        <f>'[5]17нед'!W151</f>
        <v>0</v>
      </c>
      <c r="G507" s="30">
        <f>'[5]17нед'!X151</f>
        <v>0</v>
      </c>
      <c r="H507" s="51"/>
      <c r="I507" s="171"/>
      <c r="J507" s="160"/>
      <c r="K507" s="17"/>
      <c r="L507" s="27">
        <f>'[5]18нед'!S151</f>
        <v>0</v>
      </c>
      <c r="M507" s="28">
        <f>'[5]18нед'!T151</f>
        <v>0</v>
      </c>
      <c r="N507" s="29">
        <f>'[5]18нед'!W151</f>
        <v>0</v>
      </c>
      <c r="O507" s="30">
        <f>'[5]18нед'!X151</f>
        <v>0</v>
      </c>
      <c r="P507" s="51"/>
    </row>
    <row r="508" spans="1:16" ht="48" hidden="1" customHeight="1" thickTop="1">
      <c r="A508" s="172">
        <v>46015</v>
      </c>
      <c r="B508" s="161" t="s">
        <v>30</v>
      </c>
      <c r="C508" s="32" t="s">
        <v>16</v>
      </c>
      <c r="D508" s="18">
        <f>'[5]17нед'!S152</f>
        <v>0</v>
      </c>
      <c r="E508" s="21">
        <f>'[5]17нед'!T152</f>
        <v>0</v>
      </c>
      <c r="F508" s="19">
        <f>'[5]17нед'!W152</f>
        <v>0</v>
      </c>
      <c r="G508" s="20">
        <f>'[5]17нед'!X152</f>
        <v>0</v>
      </c>
      <c r="H508" s="53"/>
      <c r="I508" s="172">
        <v>46022</v>
      </c>
      <c r="J508" s="164" t="s">
        <v>30</v>
      </c>
      <c r="K508" s="32" t="s">
        <v>16</v>
      </c>
      <c r="L508" s="18">
        <f>'[5]18нед'!S152</f>
        <v>0</v>
      </c>
      <c r="M508" s="21">
        <f>'[5]18нед'!T152</f>
        <v>0</v>
      </c>
      <c r="N508" s="19">
        <f>'[5]18нед'!W152</f>
        <v>0</v>
      </c>
      <c r="O508" s="20">
        <f>'[5]18нед'!X152</f>
        <v>0</v>
      </c>
      <c r="P508" s="53"/>
    </row>
    <row r="509" spans="1:16" ht="31.15" hidden="1">
      <c r="A509" s="173"/>
      <c r="B509" s="162"/>
      <c r="C509" s="16" t="s">
        <v>18</v>
      </c>
      <c r="D509" s="22">
        <f>'[5]17нед'!S153</f>
        <v>0</v>
      </c>
      <c r="E509" s="26">
        <f>'[5]17нед'!T153</f>
        <v>0</v>
      </c>
      <c r="F509" s="24">
        <f>'[5]17нед'!W153</f>
        <v>0</v>
      </c>
      <c r="G509" s="25">
        <f>'[5]17нед'!X153</f>
        <v>0</v>
      </c>
      <c r="H509" s="50"/>
      <c r="I509" s="173"/>
      <c r="J509" s="165"/>
      <c r="K509" s="16" t="s">
        <v>18</v>
      </c>
      <c r="L509" s="22">
        <f>'[5]18нед'!S153</f>
        <v>0</v>
      </c>
      <c r="M509" s="26">
        <f>'[5]18нед'!T153</f>
        <v>0</v>
      </c>
      <c r="N509" s="24">
        <f>'[5]18нед'!W153</f>
        <v>0</v>
      </c>
      <c r="O509" s="25">
        <f>'[5]18нед'!X153</f>
        <v>0</v>
      </c>
      <c r="P509" s="50"/>
    </row>
    <row r="510" spans="1:16" ht="35.85" hidden="1">
      <c r="A510" s="173"/>
      <c r="B510" s="162"/>
      <c r="C510" s="16" t="s">
        <v>20</v>
      </c>
      <c r="D510" s="22" t="str">
        <f>'[5]17нед'!S154</f>
        <v>л</v>
      </c>
      <c r="E510" s="26" t="str">
        <f>'[5]17нед'!T154</f>
        <v>Теоретико-множественный и информационный анализ</v>
      </c>
      <c r="F510" s="24" t="str">
        <f>'[5]17нед'!W154</f>
        <v/>
      </c>
      <c r="G510" s="25" t="str">
        <f>'[5]17нед'!X154</f>
        <v/>
      </c>
      <c r="H510" s="41" t="s">
        <v>105</v>
      </c>
      <c r="I510" s="173"/>
      <c r="J510" s="165"/>
      <c r="K510" s="16" t="s">
        <v>20</v>
      </c>
      <c r="L510" s="22">
        <f>'[5]18нед'!S154</f>
        <v>0</v>
      </c>
      <c r="M510" s="26">
        <f>'[5]18нед'!T154</f>
        <v>0</v>
      </c>
      <c r="N510" s="24">
        <f>'[5]18нед'!W154</f>
        <v>0</v>
      </c>
      <c r="O510" s="25">
        <f>'[5]18нед'!X154</f>
        <v>0</v>
      </c>
      <c r="P510" s="50"/>
    </row>
    <row r="511" spans="1:16" ht="31.15" hidden="1">
      <c r="A511" s="173"/>
      <c r="B511" s="162"/>
      <c r="C511" s="16" t="s">
        <v>21</v>
      </c>
      <c r="D511" s="22" t="str">
        <f>'[5]17нед'!S155</f>
        <v>л</v>
      </c>
      <c r="E511" s="26" t="str">
        <f>'[5]17нед'!T155</f>
        <v>Управление ИТ-проектами</v>
      </c>
      <c r="F511" s="24" t="str">
        <f>'[5]17нед'!W155</f>
        <v/>
      </c>
      <c r="G511" s="25" t="str">
        <f>'[5]17нед'!X155</f>
        <v/>
      </c>
      <c r="H511" s="41" t="s">
        <v>105</v>
      </c>
      <c r="I511" s="173"/>
      <c r="J511" s="165"/>
      <c r="K511" s="16" t="s">
        <v>21</v>
      </c>
      <c r="L511" s="22">
        <f>'[5]18нед'!S155</f>
        <v>0</v>
      </c>
      <c r="M511" s="26">
        <f>'[5]18нед'!T155</f>
        <v>0</v>
      </c>
      <c r="N511" s="24">
        <f>'[5]18нед'!W155</f>
        <v>0</v>
      </c>
      <c r="O511" s="25">
        <f>'[5]18нед'!X155</f>
        <v>0</v>
      </c>
      <c r="P511" s="50"/>
    </row>
    <row r="512" spans="1:16" ht="31.15" hidden="1">
      <c r="A512" s="173"/>
      <c r="B512" s="162"/>
      <c r="C512" s="16" t="s">
        <v>22</v>
      </c>
      <c r="D512" s="22">
        <f>'[5]17нед'!S156</f>
        <v>0</v>
      </c>
      <c r="E512" s="26">
        <f>'[5]17нед'!T156</f>
        <v>0</v>
      </c>
      <c r="F512" s="24">
        <f>'[5]17нед'!W156</f>
        <v>0</v>
      </c>
      <c r="G512" s="25">
        <f>'[5]17нед'!X156</f>
        <v>0</v>
      </c>
      <c r="H512" s="50"/>
      <c r="I512" s="173"/>
      <c r="J512" s="165"/>
      <c r="K512" s="16" t="s">
        <v>22</v>
      </c>
      <c r="L512" s="22">
        <f>'[5]18нед'!S156</f>
        <v>0</v>
      </c>
      <c r="M512" s="26">
        <f>'[5]18нед'!T156</f>
        <v>0</v>
      </c>
      <c r="N512" s="24">
        <f>'[5]18нед'!W156</f>
        <v>0</v>
      </c>
      <c r="O512" s="25">
        <f>'[5]18нед'!X156</f>
        <v>0</v>
      </c>
      <c r="P512" s="50"/>
    </row>
    <row r="513" spans="1:16" ht="31.15" hidden="1">
      <c r="A513" s="173"/>
      <c r="B513" s="162"/>
      <c r="C513" s="16" t="s">
        <v>23</v>
      </c>
      <c r="D513" s="22">
        <f>'[5]17нед'!S157</f>
        <v>0</v>
      </c>
      <c r="E513" s="26">
        <f>'[5]17нед'!T157</f>
        <v>0</v>
      </c>
      <c r="F513" s="24">
        <f>'[5]17нед'!W157</f>
        <v>0</v>
      </c>
      <c r="G513" s="25">
        <f>'[5]17нед'!X157</f>
        <v>0</v>
      </c>
      <c r="H513" s="50"/>
      <c r="I513" s="173"/>
      <c r="J513" s="165"/>
      <c r="K513" s="16" t="s">
        <v>23</v>
      </c>
      <c r="L513" s="22">
        <f>'[5]18нед'!S157</f>
        <v>0</v>
      </c>
      <c r="M513" s="26">
        <f>'[5]18нед'!T157</f>
        <v>0</v>
      </c>
      <c r="N513" s="24">
        <f>'[5]18нед'!W157</f>
        <v>0</v>
      </c>
      <c r="O513" s="25">
        <f>'[5]18нед'!X157</f>
        <v>0</v>
      </c>
      <c r="P513" s="50"/>
    </row>
    <row r="514" spans="1:16" ht="31.15" hidden="1">
      <c r="A514" s="173"/>
      <c r="B514" s="162"/>
      <c r="C514" s="16" t="s">
        <v>24</v>
      </c>
      <c r="D514" s="22">
        <f>'[5]17нед'!S158</f>
        <v>0</v>
      </c>
      <c r="E514" s="26">
        <f>'[5]17нед'!T158</f>
        <v>0</v>
      </c>
      <c r="F514" s="24">
        <f>'[5]17нед'!W158</f>
        <v>0</v>
      </c>
      <c r="G514" s="25">
        <f>'[5]17нед'!X158</f>
        <v>0</v>
      </c>
      <c r="H514" s="50"/>
      <c r="I514" s="173"/>
      <c r="J514" s="165"/>
      <c r="K514" s="16" t="s">
        <v>24</v>
      </c>
      <c r="L514" s="22">
        <f>'[5]18нед'!S158</f>
        <v>0</v>
      </c>
      <c r="M514" s="26">
        <f>'[5]18нед'!T158</f>
        <v>0</v>
      </c>
      <c r="N514" s="24">
        <f>'[5]18нед'!W158</f>
        <v>0</v>
      </c>
      <c r="O514" s="25">
        <f>'[5]18нед'!X158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'[5]17нед'!S159</f>
        <v>0</v>
      </c>
      <c r="E515" s="28">
        <f>'[5]17нед'!T159</f>
        <v>0</v>
      </c>
      <c r="F515" s="29">
        <f>'[5]17нед'!W159</f>
        <v>0</v>
      </c>
      <c r="G515" s="30">
        <f>'[5]17нед'!X159</f>
        <v>0</v>
      </c>
      <c r="H515" s="51"/>
      <c r="I515" s="174"/>
      <c r="J515" s="166"/>
      <c r="K515" s="17"/>
      <c r="L515" s="27">
        <f>'[5]18нед'!S159</f>
        <v>0</v>
      </c>
      <c r="M515" s="28">
        <f>'[5]18нед'!T159</f>
        <v>0</v>
      </c>
      <c r="N515" s="29">
        <f>'[5]18нед'!W159</f>
        <v>0</v>
      </c>
      <c r="O515" s="30">
        <f>'[5]18нед'!X159</f>
        <v>0</v>
      </c>
      <c r="P515" s="51"/>
    </row>
    <row r="516" spans="1:16" ht="48" hidden="1" customHeight="1" thickTop="1">
      <c r="A516" s="167">
        <v>46016</v>
      </c>
      <c r="B516" s="153" t="s">
        <v>32</v>
      </c>
      <c r="C516" s="32" t="s">
        <v>16</v>
      </c>
      <c r="D516" s="18">
        <f>'[5]17нед'!S160</f>
        <v>0</v>
      </c>
      <c r="E516" s="21">
        <f>'[5]17нед'!T160</f>
        <v>0</v>
      </c>
      <c r="F516" s="19">
        <f>'[5]17нед'!W160</f>
        <v>0</v>
      </c>
      <c r="G516" s="20">
        <f>'[5]17нед'!X160</f>
        <v>0</v>
      </c>
      <c r="H516" s="53"/>
      <c r="I516" s="167">
        <v>46023</v>
      </c>
      <c r="J516" s="158" t="s">
        <v>32</v>
      </c>
      <c r="K516" s="32" t="s">
        <v>16</v>
      </c>
      <c r="L516" s="18">
        <f>'[5]18нед'!S160</f>
        <v>0</v>
      </c>
      <c r="M516" s="21">
        <f>'[5]18нед'!T160</f>
        <v>0</v>
      </c>
      <c r="N516" s="19">
        <f>'[5]18нед'!W160</f>
        <v>0</v>
      </c>
      <c r="O516" s="20">
        <f>'[5]18нед'!X160</f>
        <v>0</v>
      </c>
      <c r="P516" s="53"/>
    </row>
    <row r="517" spans="1:16" ht="35.85" hidden="1">
      <c r="A517" s="168"/>
      <c r="B517" s="154"/>
      <c r="C517" s="16" t="s">
        <v>18</v>
      </c>
      <c r="D517" s="22" t="str">
        <f>'[5]17нед'!S161</f>
        <v>пр</v>
      </c>
      <c r="E517" s="26" t="str">
        <f>'[5]17нед'!T161</f>
        <v>Иностранный язык для специальных целей</v>
      </c>
      <c r="F517" s="24" t="str">
        <f>'[5]17нед'!W161</f>
        <v/>
      </c>
      <c r="G517" s="25" t="str">
        <f>'[5]17нед'!X161</f>
        <v/>
      </c>
      <c r="H517" s="41" t="s">
        <v>106</v>
      </c>
      <c r="I517" s="170"/>
      <c r="J517" s="159"/>
      <c r="K517" s="16" t="s">
        <v>18</v>
      </c>
      <c r="L517" s="22">
        <f>'[5]18нед'!S161</f>
        <v>0</v>
      </c>
      <c r="M517" s="26">
        <f>'[5]18нед'!T161</f>
        <v>0</v>
      </c>
      <c r="N517" s="24">
        <f>'[5]18нед'!W161</f>
        <v>0</v>
      </c>
      <c r="O517" s="25">
        <f>'[5]18нед'!X161</f>
        <v>0</v>
      </c>
      <c r="P517" s="41"/>
    </row>
    <row r="518" spans="1:16" ht="31.15" hidden="1">
      <c r="A518" s="168"/>
      <c r="B518" s="154"/>
      <c r="C518" s="16" t="s">
        <v>20</v>
      </c>
      <c r="D518" s="22" t="str">
        <f>'[5]17нед'!S162</f>
        <v>л</v>
      </c>
      <c r="E518" s="26" t="str">
        <f>'[5]17нед'!T162</f>
        <v>Машинное обучение и анализ данных</v>
      </c>
      <c r="F518" s="24" t="str">
        <f>'[5]17нед'!W162</f>
        <v/>
      </c>
      <c r="G518" s="25" t="str">
        <f>'[5]17нед'!X162</f>
        <v/>
      </c>
      <c r="H518" s="41" t="s">
        <v>105</v>
      </c>
      <c r="I518" s="170"/>
      <c r="J518" s="159"/>
      <c r="K518" s="16" t="s">
        <v>20</v>
      </c>
      <c r="L518" s="22">
        <f>'[5]18нед'!S162</f>
        <v>0</v>
      </c>
      <c r="M518" s="26">
        <f>'[5]18нед'!T162</f>
        <v>0</v>
      </c>
      <c r="N518" s="24">
        <f>'[5]18нед'!W162</f>
        <v>0</v>
      </c>
      <c r="O518" s="25">
        <f>'[5]18нед'!X162</f>
        <v>0</v>
      </c>
      <c r="P518" s="41"/>
    </row>
    <row r="519" spans="1:16" ht="31.15" hidden="1">
      <c r="A519" s="168"/>
      <c r="B519" s="154"/>
      <c r="C519" s="16" t="s">
        <v>21</v>
      </c>
      <c r="D519" s="22" t="str">
        <f>'[5]17нед'!S163</f>
        <v>л</v>
      </c>
      <c r="E519" s="26" t="str">
        <f>'[5]17нед'!T163</f>
        <v>Основы програмной инженерии</v>
      </c>
      <c r="F519" s="24" t="str">
        <f>'[5]17нед'!W163</f>
        <v/>
      </c>
      <c r="G519" s="25" t="str">
        <f>'[5]17нед'!X163</f>
        <v/>
      </c>
      <c r="H519" s="41" t="s">
        <v>105</v>
      </c>
      <c r="I519" s="170"/>
      <c r="J519" s="159"/>
      <c r="K519" s="16" t="s">
        <v>21</v>
      </c>
      <c r="L519" s="22">
        <f>'[5]18нед'!S163</f>
        <v>0</v>
      </c>
      <c r="M519" s="26">
        <f>'[5]18нед'!T163</f>
        <v>0</v>
      </c>
      <c r="N519" s="24">
        <f>'[5]18нед'!W163</f>
        <v>0</v>
      </c>
      <c r="O519" s="25">
        <f>'[5]18нед'!X163</f>
        <v>0</v>
      </c>
      <c r="P519" s="50"/>
    </row>
    <row r="520" spans="1:16" ht="31.15" hidden="1">
      <c r="A520" s="168"/>
      <c r="B520" s="154"/>
      <c r="C520" s="16" t="s">
        <v>22</v>
      </c>
      <c r="D520" s="22">
        <f>'[5]17нед'!S164</f>
        <v>0</v>
      </c>
      <c r="E520" s="26">
        <f>'[5]17нед'!T164</f>
        <v>0</v>
      </c>
      <c r="F520" s="24">
        <f>'[5]17нед'!W164</f>
        <v>0</v>
      </c>
      <c r="G520" s="25">
        <f>'[5]17нед'!X164</f>
        <v>0</v>
      </c>
      <c r="H520" s="50"/>
      <c r="I520" s="170"/>
      <c r="J520" s="159"/>
      <c r="K520" s="16" t="s">
        <v>22</v>
      </c>
      <c r="L520" s="22">
        <f>'[5]18нед'!S164</f>
        <v>0</v>
      </c>
      <c r="M520" s="26">
        <f>'[5]18нед'!T164</f>
        <v>0</v>
      </c>
      <c r="N520" s="24">
        <f>'[5]18нед'!W164</f>
        <v>0</v>
      </c>
      <c r="O520" s="25">
        <f>'[5]18нед'!X164</f>
        <v>0</v>
      </c>
      <c r="P520" s="50"/>
    </row>
    <row r="521" spans="1:16" ht="31.15" hidden="1">
      <c r="A521" s="168"/>
      <c r="B521" s="154"/>
      <c r="C521" s="16" t="s">
        <v>23</v>
      </c>
      <c r="D521" s="22">
        <f>'[5]17нед'!S165</f>
        <v>0</v>
      </c>
      <c r="E521" s="26">
        <f>'[5]17нед'!T165</f>
        <v>0</v>
      </c>
      <c r="F521" s="24">
        <f>'[5]17нед'!W165</f>
        <v>0</v>
      </c>
      <c r="G521" s="25">
        <f>'[5]17нед'!X165</f>
        <v>0</v>
      </c>
      <c r="H521" s="50"/>
      <c r="I521" s="170"/>
      <c r="J521" s="159"/>
      <c r="K521" s="16" t="s">
        <v>23</v>
      </c>
      <c r="L521" s="22">
        <f>'[5]18нед'!S165</f>
        <v>0</v>
      </c>
      <c r="M521" s="26">
        <f>'[5]18нед'!T165</f>
        <v>0</v>
      </c>
      <c r="N521" s="24">
        <f>'[5]18нед'!W165</f>
        <v>0</v>
      </c>
      <c r="O521" s="25">
        <f>'[5]18нед'!X165</f>
        <v>0</v>
      </c>
      <c r="P521" s="50"/>
    </row>
    <row r="522" spans="1:16" ht="31.15" hidden="1">
      <c r="A522" s="168"/>
      <c r="B522" s="154"/>
      <c r="C522" s="16" t="s">
        <v>24</v>
      </c>
      <c r="D522" s="22">
        <f>'[5]17нед'!S166</f>
        <v>0</v>
      </c>
      <c r="E522" s="26">
        <f>'[5]17нед'!T166</f>
        <v>0</v>
      </c>
      <c r="F522" s="24">
        <f>'[5]17нед'!W166</f>
        <v>0</v>
      </c>
      <c r="G522" s="25">
        <f>'[5]17нед'!X166</f>
        <v>0</v>
      </c>
      <c r="H522" s="50"/>
      <c r="I522" s="170"/>
      <c r="J522" s="159"/>
      <c r="K522" s="16" t="s">
        <v>24</v>
      </c>
      <c r="L522" s="22">
        <f>'[5]18нед'!S166</f>
        <v>0</v>
      </c>
      <c r="M522" s="26">
        <f>'[5]18нед'!T166</f>
        <v>0</v>
      </c>
      <c r="N522" s="24">
        <f>'[5]18нед'!W166</f>
        <v>0</v>
      </c>
      <c r="O522" s="25">
        <f>'[5]18нед'!X166</f>
        <v>0</v>
      </c>
      <c r="P522" s="50"/>
    </row>
    <row r="523" spans="1:16" ht="18.399999999999999" hidden="1" thickBot="1">
      <c r="A523" s="169"/>
      <c r="B523" s="155"/>
      <c r="C523" s="17"/>
      <c r="D523" s="27">
        <f>'[5]17нед'!S167</f>
        <v>0</v>
      </c>
      <c r="E523" s="28">
        <f>'[5]17нед'!T167</f>
        <v>0</v>
      </c>
      <c r="F523" s="29">
        <f>'[5]17нед'!W167</f>
        <v>0</v>
      </c>
      <c r="G523" s="30">
        <f>'[5]17нед'!X167</f>
        <v>0</v>
      </c>
      <c r="H523" s="51"/>
      <c r="I523" s="171"/>
      <c r="J523" s="160"/>
      <c r="K523" s="17"/>
      <c r="L523" s="27">
        <f>'[5]18нед'!S167</f>
        <v>0</v>
      </c>
      <c r="M523" s="28">
        <f>'[5]18нед'!T167</f>
        <v>0</v>
      </c>
      <c r="N523" s="29">
        <f>'[5]18нед'!W167</f>
        <v>0</v>
      </c>
      <c r="O523" s="30">
        <f>'[5]18нед'!X167</f>
        <v>0</v>
      </c>
      <c r="P523" s="51"/>
    </row>
    <row r="524" spans="1:16" ht="48" hidden="1" customHeight="1" thickTop="1">
      <c r="A524" s="167">
        <v>46017</v>
      </c>
      <c r="B524" s="153" t="s">
        <v>34</v>
      </c>
      <c r="C524" s="32" t="s">
        <v>16</v>
      </c>
      <c r="D524" s="18">
        <f>'[5]17нед'!S168</f>
        <v>0</v>
      </c>
      <c r="E524" s="21">
        <f>'[5]17нед'!T168</f>
        <v>0</v>
      </c>
      <c r="F524" s="19">
        <f>'[5]17нед'!W168</f>
        <v>0</v>
      </c>
      <c r="G524" s="20">
        <f>'[5]17нед'!X168</f>
        <v>0</v>
      </c>
      <c r="H524" s="53"/>
      <c r="I524" s="167">
        <v>46024</v>
      </c>
      <c r="J524" s="158" t="s">
        <v>34</v>
      </c>
      <c r="K524" s="32" t="s">
        <v>16</v>
      </c>
      <c r="L524" s="18">
        <f>'[5]18нед'!S168</f>
        <v>0</v>
      </c>
      <c r="M524" s="21">
        <f>'[5]18нед'!T168</f>
        <v>0</v>
      </c>
      <c r="N524" s="19">
        <f>'[5]18нед'!W168</f>
        <v>0</v>
      </c>
      <c r="O524" s="20">
        <f>'[5]18нед'!X168</f>
        <v>0</v>
      </c>
      <c r="P524" s="53"/>
    </row>
    <row r="525" spans="1:16" ht="31.15" hidden="1">
      <c r="A525" s="168"/>
      <c r="B525" s="154"/>
      <c r="C525" s="16" t="s">
        <v>18</v>
      </c>
      <c r="D525" s="22" t="str">
        <f>'[5]17нед'!S169</f>
        <v>л</v>
      </c>
      <c r="E525" s="26" t="str">
        <f>'[5]17нед'!T169</f>
        <v xml:space="preserve">Философия научного познания </v>
      </c>
      <c r="F525" s="24" t="str">
        <f>'[5]17нед'!W169</f>
        <v/>
      </c>
      <c r="G525" s="25" t="str">
        <f>'[5]17нед'!X169</f>
        <v/>
      </c>
      <c r="H525" s="41" t="s">
        <v>107</v>
      </c>
      <c r="I525" s="170"/>
      <c r="J525" s="159"/>
      <c r="K525" s="16" t="s">
        <v>18</v>
      </c>
      <c r="L525" s="22">
        <f>'[5]18нед'!S169</f>
        <v>0</v>
      </c>
      <c r="M525" s="26">
        <f>'[5]18нед'!T169</f>
        <v>0</v>
      </c>
      <c r="N525" s="24">
        <f>'[5]18нед'!W169</f>
        <v>0</v>
      </c>
      <c r="O525" s="25">
        <f>'[5]18нед'!X169</f>
        <v>0</v>
      </c>
      <c r="P525" s="41"/>
    </row>
    <row r="526" spans="1:16" ht="35.85" hidden="1">
      <c r="A526" s="168"/>
      <c r="B526" s="154"/>
      <c r="C526" s="16" t="s">
        <v>20</v>
      </c>
      <c r="D526" s="22" t="str">
        <f>'[5]17нед'!S170</f>
        <v>л</v>
      </c>
      <c r="E526" s="26" t="str">
        <f>'[5]17нед'!T170</f>
        <v>Методология исследовательской деятельности</v>
      </c>
      <c r="F526" s="24" t="str">
        <f>'[5]17нед'!W170</f>
        <v/>
      </c>
      <c r="G526" s="25" t="str">
        <f>'[5]17нед'!X170</f>
        <v/>
      </c>
      <c r="H526" s="41" t="s">
        <v>109</v>
      </c>
      <c r="I526" s="170"/>
      <c r="J526" s="159"/>
      <c r="K526" s="16" t="s">
        <v>20</v>
      </c>
      <c r="L526" s="22">
        <f>'[5]18нед'!S170</f>
        <v>0</v>
      </c>
      <c r="M526" s="26">
        <f>'[5]18нед'!T170</f>
        <v>0</v>
      </c>
      <c r="N526" s="24">
        <f>'[5]18нед'!W170</f>
        <v>0</v>
      </c>
      <c r="O526" s="25">
        <f>'[5]18нед'!X170</f>
        <v>0</v>
      </c>
      <c r="P526" s="41"/>
    </row>
    <row r="527" spans="1:16" ht="31.15" hidden="1">
      <c r="A527" s="168"/>
      <c r="B527" s="154"/>
      <c r="C527" s="16" t="s">
        <v>21</v>
      </c>
      <c r="D527" s="22">
        <f>'[5]17нед'!S171</f>
        <v>0</v>
      </c>
      <c r="E527" s="26">
        <f>'[5]17нед'!T171</f>
        <v>0</v>
      </c>
      <c r="F527" s="24">
        <f>'[5]17нед'!W171</f>
        <v>0</v>
      </c>
      <c r="G527" s="25">
        <f>'[5]17нед'!X171</f>
        <v>0</v>
      </c>
      <c r="H527" s="50"/>
      <c r="I527" s="170"/>
      <c r="J527" s="159"/>
      <c r="K527" s="16" t="s">
        <v>21</v>
      </c>
      <c r="L527" s="22">
        <f>'[5]18нед'!S171</f>
        <v>0</v>
      </c>
      <c r="M527" s="26">
        <f>'[5]18нед'!T171</f>
        <v>0</v>
      </c>
      <c r="N527" s="24">
        <f>'[5]18нед'!W171</f>
        <v>0</v>
      </c>
      <c r="O527" s="25">
        <f>'[5]18нед'!X171</f>
        <v>0</v>
      </c>
      <c r="P527" s="50"/>
    </row>
    <row r="528" spans="1:16" ht="31.15" hidden="1">
      <c r="A528" s="168"/>
      <c r="B528" s="154"/>
      <c r="C528" s="16" t="s">
        <v>22</v>
      </c>
      <c r="D528" s="22">
        <f>'[5]17нед'!S172</f>
        <v>0</v>
      </c>
      <c r="E528" s="26">
        <f>'[5]17нед'!T172</f>
        <v>0</v>
      </c>
      <c r="F528" s="24">
        <f>'[5]17нед'!W172</f>
        <v>0</v>
      </c>
      <c r="G528" s="25">
        <f>'[5]17нед'!X172</f>
        <v>0</v>
      </c>
      <c r="H528" s="50"/>
      <c r="I528" s="170"/>
      <c r="J528" s="159"/>
      <c r="K528" s="16" t="s">
        <v>22</v>
      </c>
      <c r="L528" s="22">
        <f>'[5]18нед'!S172</f>
        <v>0</v>
      </c>
      <c r="M528" s="26">
        <f>'[5]18нед'!T172</f>
        <v>0</v>
      </c>
      <c r="N528" s="24">
        <f>'[5]18нед'!W172</f>
        <v>0</v>
      </c>
      <c r="O528" s="25">
        <f>'[5]18нед'!X172</f>
        <v>0</v>
      </c>
      <c r="P528" s="50"/>
    </row>
    <row r="529" spans="1:16" ht="31.15" hidden="1">
      <c r="A529" s="168"/>
      <c r="B529" s="154"/>
      <c r="C529" s="16" t="s">
        <v>23</v>
      </c>
      <c r="D529" s="22">
        <f>'[5]17нед'!S173</f>
        <v>0</v>
      </c>
      <c r="E529" s="26">
        <f>'[5]17нед'!T173</f>
        <v>0</v>
      </c>
      <c r="F529" s="24">
        <f>'[5]17нед'!W173</f>
        <v>0</v>
      </c>
      <c r="G529" s="25">
        <f>'[5]17нед'!X173</f>
        <v>0</v>
      </c>
      <c r="H529" s="50"/>
      <c r="I529" s="170"/>
      <c r="J529" s="159"/>
      <c r="K529" s="16" t="s">
        <v>23</v>
      </c>
      <c r="L529" s="22">
        <f>'[5]18нед'!S173</f>
        <v>0</v>
      </c>
      <c r="M529" s="26">
        <f>'[5]18нед'!T173</f>
        <v>0</v>
      </c>
      <c r="N529" s="24">
        <f>'[5]18нед'!W173</f>
        <v>0</v>
      </c>
      <c r="O529" s="25">
        <f>'[5]18нед'!X173</f>
        <v>0</v>
      </c>
      <c r="P529" s="50"/>
    </row>
    <row r="530" spans="1:16" ht="31.15" hidden="1">
      <c r="A530" s="168"/>
      <c r="B530" s="154"/>
      <c r="C530" s="16" t="s">
        <v>24</v>
      </c>
      <c r="D530" s="22">
        <f>'[5]17нед'!S174</f>
        <v>0</v>
      </c>
      <c r="E530" s="26">
        <f>'[5]17нед'!T174</f>
        <v>0</v>
      </c>
      <c r="F530" s="24">
        <f>'[5]17нед'!W174</f>
        <v>0</v>
      </c>
      <c r="G530" s="25">
        <f>'[5]17нед'!X174</f>
        <v>0</v>
      </c>
      <c r="H530" s="50"/>
      <c r="I530" s="170"/>
      <c r="J530" s="159"/>
      <c r="K530" s="16" t="s">
        <v>24</v>
      </c>
      <c r="L530" s="22">
        <f>'[5]18нед'!S174</f>
        <v>0</v>
      </c>
      <c r="M530" s="26">
        <f>'[5]18нед'!T174</f>
        <v>0</v>
      </c>
      <c r="N530" s="24">
        <f>'[5]18нед'!W174</f>
        <v>0</v>
      </c>
      <c r="O530" s="25">
        <f>'[5]18нед'!X174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'[5]17нед'!S175</f>
        <v>0</v>
      </c>
      <c r="E531" s="28">
        <f>'[5]17нед'!T175</f>
        <v>0</v>
      </c>
      <c r="F531" s="29">
        <f>'[5]17нед'!W175</f>
        <v>0</v>
      </c>
      <c r="G531" s="30">
        <f>'[5]17нед'!X175</f>
        <v>0</v>
      </c>
      <c r="H531" s="51"/>
      <c r="I531" s="171"/>
      <c r="J531" s="160"/>
      <c r="K531" s="17"/>
      <c r="L531" s="27">
        <f>'[5]18нед'!S175</f>
        <v>0</v>
      </c>
      <c r="M531" s="28">
        <f>'[5]18нед'!T175</f>
        <v>0</v>
      </c>
      <c r="N531" s="29">
        <f>'[5]18нед'!W175</f>
        <v>0</v>
      </c>
      <c r="O531" s="30">
        <f>'[5]18нед'!X175</f>
        <v>0</v>
      </c>
      <c r="P531" s="51"/>
    </row>
    <row r="532" spans="1:16" ht="48" hidden="1" customHeight="1" thickTop="1">
      <c r="A532" s="167">
        <v>46018</v>
      </c>
      <c r="B532" s="153" t="s">
        <v>37</v>
      </c>
      <c r="C532" s="32" t="s">
        <v>16</v>
      </c>
      <c r="D532" s="18" t="str">
        <f>'[5]17нед'!S176</f>
        <v>пр</v>
      </c>
      <c r="E532" s="21" t="str">
        <f>'[5]17нед'!T176</f>
        <v>Иностранный язык для специальных целей</v>
      </c>
      <c r="F532" s="19" t="str">
        <f>'[5]17нед'!W176</f>
        <v/>
      </c>
      <c r="G532" s="20" t="str">
        <f>'[5]17нед'!X176</f>
        <v/>
      </c>
      <c r="H532" s="58" t="s">
        <v>106</v>
      </c>
      <c r="I532" s="167">
        <v>46025</v>
      </c>
      <c r="J532" s="158" t="s">
        <v>37</v>
      </c>
      <c r="K532" s="32" t="s">
        <v>16</v>
      </c>
      <c r="L532" s="18">
        <f>'[5]18нед'!S176</f>
        <v>0</v>
      </c>
      <c r="M532" s="21">
        <f>'[5]18нед'!T176</f>
        <v>0</v>
      </c>
      <c r="N532" s="19">
        <f>'[5]18нед'!W176</f>
        <v>0</v>
      </c>
      <c r="O532" s="20">
        <f>'[5]18нед'!X176</f>
        <v>0</v>
      </c>
      <c r="P532" s="53"/>
    </row>
    <row r="533" spans="1:16" ht="31.15" hidden="1">
      <c r="A533" s="168"/>
      <c r="B533" s="154"/>
      <c r="C533" s="16" t="s">
        <v>18</v>
      </c>
      <c r="D533" s="22" t="str">
        <f>'[5]17нед'!S177</f>
        <v>пр</v>
      </c>
      <c r="E533" s="26" t="str">
        <f>'[5]17нед'!T177</f>
        <v xml:space="preserve">Философия научного познания </v>
      </c>
      <c r="F533" s="24" t="str">
        <f>'[5]17нед'!W177</f>
        <v/>
      </c>
      <c r="G533" s="25" t="str">
        <f>'[5]17нед'!X177</f>
        <v/>
      </c>
      <c r="H533" s="41" t="s">
        <v>108</v>
      </c>
      <c r="I533" s="170"/>
      <c r="J533" s="159"/>
      <c r="K533" s="16" t="s">
        <v>18</v>
      </c>
      <c r="L533" s="22">
        <f>'[5]18нед'!S177</f>
        <v>0</v>
      </c>
      <c r="M533" s="26">
        <f>'[5]18нед'!T177</f>
        <v>0</v>
      </c>
      <c r="N533" s="24">
        <f>'[5]18нед'!W177</f>
        <v>0</v>
      </c>
      <c r="O533" s="25">
        <f>'[5]18нед'!X177</f>
        <v>0</v>
      </c>
      <c r="P533" s="50"/>
    </row>
    <row r="534" spans="1:16" ht="35.85" hidden="1">
      <c r="A534" s="168"/>
      <c r="B534" s="154"/>
      <c r="C534" s="16" t="s">
        <v>20</v>
      </c>
      <c r="D534" s="22" t="str">
        <f>'[5]17нед'!S178</f>
        <v>пр</v>
      </c>
      <c r="E534" s="26" t="str">
        <f>'[5]17нед'!T178</f>
        <v>Методология исследовательской деятельности</v>
      </c>
      <c r="F534" s="24" t="str">
        <f>'[5]17нед'!W178</f>
        <v/>
      </c>
      <c r="G534" s="25" t="str">
        <f>'[5]17нед'!X178</f>
        <v/>
      </c>
      <c r="H534" s="41" t="s">
        <v>110</v>
      </c>
      <c r="I534" s="170"/>
      <c r="J534" s="159"/>
      <c r="K534" s="16" t="s">
        <v>20</v>
      </c>
      <c r="L534" s="22">
        <f>'[5]18нед'!S178</f>
        <v>0</v>
      </c>
      <c r="M534" s="26">
        <f>'[5]18нед'!T178</f>
        <v>0</v>
      </c>
      <c r="N534" s="24">
        <f>'[5]18нед'!W178</f>
        <v>0</v>
      </c>
      <c r="O534" s="25">
        <f>'[5]18нед'!X178</f>
        <v>0</v>
      </c>
      <c r="P534" s="50"/>
    </row>
    <row r="535" spans="1:16" ht="31.15" hidden="1">
      <c r="A535" s="168"/>
      <c r="B535" s="154"/>
      <c r="C535" s="16" t="s">
        <v>21</v>
      </c>
      <c r="D535" s="22">
        <f>'[5]17нед'!S179</f>
        <v>0</v>
      </c>
      <c r="E535" s="26">
        <f>'[5]17нед'!T179</f>
        <v>0</v>
      </c>
      <c r="F535" s="24">
        <f>'[5]17нед'!W179</f>
        <v>0</v>
      </c>
      <c r="G535" s="25">
        <f>'[5]17нед'!X179</f>
        <v>0</v>
      </c>
      <c r="H535" s="50"/>
      <c r="I535" s="170"/>
      <c r="J535" s="159"/>
      <c r="K535" s="16" t="s">
        <v>21</v>
      </c>
      <c r="L535" s="22">
        <f>'[5]18нед'!S179</f>
        <v>0</v>
      </c>
      <c r="M535" s="26">
        <f>'[5]18нед'!T179</f>
        <v>0</v>
      </c>
      <c r="N535" s="24">
        <f>'[5]18нед'!W179</f>
        <v>0</v>
      </c>
      <c r="O535" s="25">
        <f>'[5]18нед'!X179</f>
        <v>0</v>
      </c>
      <c r="P535" s="50"/>
    </row>
    <row r="536" spans="1:16" ht="31.15" hidden="1">
      <c r="A536" s="168"/>
      <c r="B536" s="154"/>
      <c r="C536" s="16" t="s">
        <v>22</v>
      </c>
      <c r="D536" s="22">
        <f>'[5]17нед'!S180</f>
        <v>0</v>
      </c>
      <c r="E536" s="26">
        <f>'[5]17нед'!T180</f>
        <v>0</v>
      </c>
      <c r="F536" s="24">
        <f>'[5]17нед'!W180</f>
        <v>0</v>
      </c>
      <c r="G536" s="25">
        <f>'[5]17нед'!X180</f>
        <v>0</v>
      </c>
      <c r="H536" s="50"/>
      <c r="I536" s="170"/>
      <c r="J536" s="159"/>
      <c r="K536" s="16" t="s">
        <v>22</v>
      </c>
      <c r="L536" s="22">
        <f>'[5]18нед'!S180</f>
        <v>0</v>
      </c>
      <c r="M536" s="26">
        <f>'[5]18нед'!T180</f>
        <v>0</v>
      </c>
      <c r="N536" s="24">
        <f>'[5]18нед'!W180</f>
        <v>0</v>
      </c>
      <c r="O536" s="25">
        <f>'[5]18нед'!X180</f>
        <v>0</v>
      </c>
      <c r="P536" s="50"/>
    </row>
    <row r="537" spans="1:16" ht="31.15" hidden="1">
      <c r="A537" s="168"/>
      <c r="B537" s="154"/>
      <c r="C537" s="16" t="s">
        <v>23</v>
      </c>
      <c r="D537" s="22">
        <f>'[5]17нед'!S181</f>
        <v>0</v>
      </c>
      <c r="E537" s="26">
        <f>'[5]17нед'!T181</f>
        <v>0</v>
      </c>
      <c r="F537" s="24">
        <f>'[5]17нед'!W181</f>
        <v>0</v>
      </c>
      <c r="G537" s="25">
        <f>'[5]17нед'!X181</f>
        <v>0</v>
      </c>
      <c r="H537" s="50"/>
      <c r="I537" s="170"/>
      <c r="J537" s="159"/>
      <c r="K537" s="16" t="s">
        <v>23</v>
      </c>
      <c r="L537" s="22">
        <f>'[5]18нед'!S181</f>
        <v>0</v>
      </c>
      <c r="M537" s="26">
        <f>'[5]18нед'!T181</f>
        <v>0</v>
      </c>
      <c r="N537" s="24">
        <f>'[5]18нед'!W181</f>
        <v>0</v>
      </c>
      <c r="O537" s="25">
        <f>'[5]18нед'!X181</f>
        <v>0</v>
      </c>
      <c r="P537" s="50"/>
    </row>
    <row r="538" spans="1:16" ht="31.15" hidden="1">
      <c r="A538" s="168"/>
      <c r="B538" s="154"/>
      <c r="C538" s="16" t="s">
        <v>24</v>
      </c>
      <c r="D538" s="22">
        <f>'[5]17нед'!S182</f>
        <v>0</v>
      </c>
      <c r="E538" s="26">
        <f>'[5]17нед'!T182</f>
        <v>0</v>
      </c>
      <c r="F538" s="24">
        <f>'[5]17нед'!W182</f>
        <v>0</v>
      </c>
      <c r="G538" s="25">
        <f>'[5]17нед'!X182</f>
        <v>0</v>
      </c>
      <c r="H538" s="50"/>
      <c r="I538" s="170"/>
      <c r="J538" s="159"/>
      <c r="K538" s="16" t="s">
        <v>24</v>
      </c>
      <c r="L538" s="22">
        <f>'[5]18нед'!S182</f>
        <v>0</v>
      </c>
      <c r="M538" s="26">
        <f>'[5]18нед'!T182</f>
        <v>0</v>
      </c>
      <c r="N538" s="24">
        <f>'[5]18нед'!W182</f>
        <v>0</v>
      </c>
      <c r="O538" s="25">
        <f>'[5]18нед'!X182</f>
        <v>0</v>
      </c>
      <c r="P538" s="50"/>
    </row>
    <row r="539" spans="1:16" ht="18.399999999999999" hidden="1" thickBot="1">
      <c r="A539" s="169"/>
      <c r="B539" s="155"/>
      <c r="C539" s="17"/>
      <c r="D539" s="27">
        <f>'[5]17нед'!S59</f>
        <v>0</v>
      </c>
      <c r="E539" s="28">
        <f>'[5]17нед'!T59</f>
        <v>0</v>
      </c>
      <c r="F539" s="29">
        <f>'[5]17нед'!W59</f>
        <v>0</v>
      </c>
      <c r="G539" s="30">
        <f>'[5]17нед'!X59</f>
        <v>0</v>
      </c>
      <c r="H539" s="51"/>
      <c r="I539" s="171"/>
      <c r="J539" s="160"/>
      <c r="K539" s="17"/>
      <c r="L539" s="27">
        <f>'[5]18нед'!S183</f>
        <v>0</v>
      </c>
      <c r="M539" s="28">
        <f>'[5]18нед'!T183</f>
        <v>0</v>
      </c>
      <c r="N539" s="29">
        <f>'[5]18нед'!W183</f>
        <v>0</v>
      </c>
      <c r="O539" s="30">
        <f>'[5]18нед'!X183</f>
        <v>0</v>
      </c>
      <c r="P539" s="51"/>
    </row>
    <row r="540" spans="1:16" ht="39" hidden="1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23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96:A103"/>
    <mergeCell ref="B96:B103"/>
    <mergeCell ref="A104:A111"/>
    <mergeCell ref="B104:B111"/>
    <mergeCell ref="A112:A119"/>
    <mergeCell ref="B112:B119"/>
    <mergeCell ref="A72:A79"/>
    <mergeCell ref="B72:B79"/>
    <mergeCell ref="A80:A87"/>
    <mergeCell ref="B80:B87"/>
    <mergeCell ref="A88:A95"/>
    <mergeCell ref="B88:B95"/>
    <mergeCell ref="B66:H66"/>
    <mergeCell ref="B68:D68"/>
    <mergeCell ref="E68:H68"/>
    <mergeCell ref="B69:D69"/>
    <mergeCell ref="B70:D70"/>
    <mergeCell ref="A71:B71"/>
    <mergeCell ref="F71:G71"/>
    <mergeCell ref="A44:A51"/>
    <mergeCell ref="B44:B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H517" r:id="rId1" xr:uid="{DB6F8C44-3699-46DA-A4EB-D8411C166B17}"/>
    <hyperlink ref="H457" r:id="rId2" xr:uid="{42D89FC0-B43F-4C35-9B6C-704FB154BCF2}"/>
    <hyperlink ref="P457" r:id="rId3" xr:uid="{579B2A20-C77E-480F-8478-E221FD03A771}"/>
    <hyperlink ref="H397" r:id="rId4" xr:uid="{7F93CBE2-7161-4B13-AA44-0DF70B7334E3}"/>
    <hyperlink ref="P397" r:id="rId5" xr:uid="{DBD04B13-1E31-416F-A2EA-B07CF7754558}"/>
    <hyperlink ref="H337" r:id="rId6" xr:uid="{A9AE9A68-69EA-4DA8-956C-C8E0F4A615D1}"/>
    <hyperlink ref="P337" r:id="rId7" xr:uid="{925DDD18-E9B3-4584-9961-D02349084546}"/>
    <hyperlink ref="H277" r:id="rId8" xr:uid="{69881F62-D695-4624-8003-1EF0E0EC1435}"/>
    <hyperlink ref="P277" r:id="rId9" xr:uid="{F06D9EA6-128C-433A-B739-C0902A792A5C}"/>
    <hyperlink ref="H217" r:id="rId10" xr:uid="{CCF3041E-8B15-47EB-9439-2CF1C1D1BE52}"/>
    <hyperlink ref="P217" r:id="rId11" xr:uid="{7880BD6B-C512-45AA-B172-804A573944B6}"/>
    <hyperlink ref="H157" r:id="rId12" xr:uid="{F08DFE04-F0E7-4F29-817C-5EEA4E400F14}"/>
    <hyperlink ref="P157" r:id="rId13" xr:uid="{E853DFDD-E00D-4FD7-924C-E71D5B7300FD}"/>
    <hyperlink ref="H142:H143" r:id="rId14" display="https://max.ru/join/M7wDISGvmShFMnRwwNWABqv4bmIdPah2zAI1ryedWA4" xr:uid="{8E9D0543-F9F2-4E55-AE61-FFA579DDB79B}"/>
    <hyperlink ref="P141:P142" r:id="rId15" display="https://max.ru/join/M7wDISGvmShFMnRwwNWABqv4bmIdPah2zAI1ryedWA4" xr:uid="{D6DE8C1F-55D8-4A3E-AA91-0633B16BEF36}"/>
    <hyperlink ref="P132:P134" r:id="rId16" display="https://max.ru/join/M7wDISGvmShFMnRwwNWABqv4bmIdPah2zAI1ryedWA4" xr:uid="{0A4B95A5-A6C9-4155-8D1D-5B2B5FAD9401}"/>
    <hyperlink ref="H150:H151" r:id="rId17" display="https://max.ru/join/M7wDISGvmShFMnRwwNWABqv4bmIdPah2zAI1ryedWA4" xr:uid="{33F24AF2-1904-4B66-B75F-0FB5EE17BAEE}"/>
    <hyperlink ref="P158" r:id="rId18" xr:uid="{ABA6C2A8-546C-4602-990B-5730369BFE9A}"/>
    <hyperlink ref="H158:H159" r:id="rId19" display="https://max.ru/join/M7wDISGvmShFMnRwwNWABqv4bmIdPah2zAI1ryedWA4" xr:uid="{8373D191-179A-4AED-9E32-0C760C2F3513}"/>
    <hyperlink ref="H202:H203" r:id="rId20" display="https://max.ru/join/M7wDISGvmShFMnRwwNWABqv4bmIdPah2zAI1ryedWA4" xr:uid="{21450704-8141-45BE-9275-78A44A3A24DF}"/>
    <hyperlink ref="H210:H211" r:id="rId21" display="https://max.ru/join/M7wDISGvmShFMnRwwNWABqv4bmIdPah2zAI1ryedWA4" xr:uid="{CA296BFB-FDB5-424D-9AD0-352AD325F3C0}"/>
    <hyperlink ref="H218:H219" r:id="rId22" display="https://max.ru/join/M7wDISGvmShFMnRwwNWABqv4bmIdPah2zAI1ryedWA4" xr:uid="{87BC55DB-B064-4C96-BCD0-452B84EB1AAF}"/>
    <hyperlink ref="H262:H263" r:id="rId23" display="https://max.ru/join/M7wDISGvmShFMnRwwNWABqv4bmIdPah2zAI1ryedWA4" xr:uid="{C5135849-D40C-4E23-94EB-AEDAA0514B29}"/>
    <hyperlink ref="P252:P254" r:id="rId24" display="https://max.ru/join/M7wDISGvmShFMnRwwNWABqv4bmIdPah2zAI1ryedWA4" xr:uid="{CD26C648-FC8B-4502-97E5-51B3F391A4EB}"/>
    <hyperlink ref="P261:P262" r:id="rId25" display="https://max.ru/join/M7wDISGvmShFMnRwwNWABqv4bmIdPah2zAI1ryedWA4" xr:uid="{7C4C04D8-83A6-4C57-8338-B8792B643C32}"/>
    <hyperlink ref="H270:H271" r:id="rId26" display="https://max.ru/join/M7wDISGvmShFMnRwwNWABqv4bmIdPah2zAI1ryedWA4" xr:uid="{7FE50285-46EB-40BE-9562-1A67746456F3}"/>
    <hyperlink ref="H278:H279" r:id="rId27" display="https://max.ru/join/M7wDISGvmShFMnRwwNWABqv4bmIdPah2zAI1ryedWA4" xr:uid="{6232DFC0-C45A-4F48-BAA4-D77DF2B55A7F}"/>
    <hyperlink ref="P278" r:id="rId28" xr:uid="{EC5C8A26-22AF-43C3-84E7-05D984DFDD8C}"/>
    <hyperlink ref="H322:H323" r:id="rId29" display="https://max.ru/join/M7wDISGvmShFMnRwwNWABqv4bmIdPah2zAI1ryedWA4" xr:uid="{0E0218C0-D2F1-40B9-99ED-C26EEF5C82D0}"/>
    <hyperlink ref="H330:H331" r:id="rId30" display="https://max.ru/join/M7wDISGvmShFMnRwwNWABqv4bmIdPah2zAI1ryedWA4" xr:uid="{10889A75-7545-4059-BA77-C3C9433189EA}"/>
    <hyperlink ref="H338:H339" r:id="rId31" display="https://max.ru/join/M7wDISGvmShFMnRwwNWABqv4bmIdPah2zAI1ryedWA4" xr:uid="{D1812BA5-0E69-4CA1-AC8B-E4BD56921422}"/>
    <hyperlink ref="H382:H383" r:id="rId32" display="https://max.ru/join/M7wDISGvmShFMnRwwNWABqv4bmIdPah2zAI1ryedWA4" xr:uid="{F6534211-8509-4248-B0F7-D971C00FF62A}"/>
    <hyperlink ref="P372:P374" r:id="rId33" display="https://max.ru/join/M7wDISGvmShFMnRwwNWABqv4bmIdPah2zAI1ryedWA4" xr:uid="{A9061980-C010-49D9-9AC0-A3B49002520C}"/>
    <hyperlink ref="P381:P382" r:id="rId34" display="https://max.ru/join/M7wDISGvmShFMnRwwNWABqv4bmIdPah2zAI1ryedWA4" xr:uid="{8FA1B962-D4AC-49DD-A625-33D7E0F7EDEA}"/>
    <hyperlink ref="H390:H391" r:id="rId35" display="https://max.ru/join/M7wDISGvmShFMnRwwNWABqv4bmIdPah2zAI1ryedWA4" xr:uid="{320D61DE-C9CC-4D97-A74E-F3BE22A6C8A2}"/>
    <hyperlink ref="H398:H399" r:id="rId36" display="https://max.ru/join/M7wDISGvmShFMnRwwNWABqv4bmIdPah2zAI1ryedWA4" xr:uid="{BD1A1D12-A4A6-4F0C-BFE7-7697CD6FC962}"/>
    <hyperlink ref="P398" r:id="rId37" xr:uid="{674F92A3-4512-4AC8-ADAC-248620257DC4}"/>
    <hyperlink ref="H442:H443" r:id="rId38" display="https://max.ru/join/M7wDISGvmShFMnRwwNWABqv4bmIdPah2zAI1ryedWA4" xr:uid="{5D8EAE1E-E106-4ED2-8ADD-FD40AB6AB7B5}"/>
    <hyperlink ref="H450:H451" r:id="rId39" display="https://max.ru/join/M7wDISGvmShFMnRwwNWABqv4bmIdPah2zAI1ryedWA4" xr:uid="{4EB8F297-0093-48D5-9515-A021F2F26B3A}"/>
    <hyperlink ref="H458:H459" r:id="rId40" display="https://max.ru/join/M7wDISGvmShFMnRwwNWABqv4bmIdPah2zAI1ryedWA4" xr:uid="{AB16B61B-3E2B-4FF1-9499-BEB09A49BF54}"/>
    <hyperlink ref="H464" r:id="rId41" xr:uid="{72DF3C6D-0363-4035-917A-9C268BD7585F}"/>
    <hyperlink ref="P464" r:id="rId42" xr:uid="{FF97385E-D2BD-4E02-A5BD-1BAEA2906F70}"/>
    <hyperlink ref="P493:P494" r:id="rId43" display="https://max.ru/join/M7wDISGvmShFMnRwwNWABqv4bmIdPah2zAI1ryedWA4" xr:uid="{5592FA00-A459-404C-85F6-16648E0D63F0}"/>
    <hyperlink ref="P501:P502" r:id="rId44" display="https://max.ru/join/M7wDISGvmShFMnRwwNWABqv4bmIdPah2zAI1ryedWA4" xr:uid="{561D9172-16F6-41A3-B0EC-71DF9E514FC0}"/>
    <hyperlink ref="H502:H503" r:id="rId45" display="https://max.ru/join/M7wDISGvmShFMnRwwNWABqv4bmIdPah2zAI1ryedWA4" xr:uid="{F5D36916-CEB0-4B8E-98D7-91FDF38B95D6}"/>
    <hyperlink ref="H510:H511" r:id="rId46" display="https://max.ru/join/M7wDISGvmShFMnRwwNWABqv4bmIdPah2zAI1ryedWA4" xr:uid="{18CAE2A6-702F-469C-B1EB-9679485FA2BC}"/>
    <hyperlink ref="H518:H519" r:id="rId47" display="https://max.ru/join/M7wDISGvmShFMnRwwNWABqv4bmIdPah2zAI1ryedWA4" xr:uid="{F270729E-9061-436E-B44C-A74E880811C7}"/>
    <hyperlink ref="H165" r:id="rId48" xr:uid="{8D27E9B9-522F-4607-B95A-35E3AD46CED9}"/>
    <hyperlink ref="H166" r:id="rId49" xr:uid="{E4059533-1E25-4B33-90FF-77F0B0909340}"/>
    <hyperlink ref="H225" r:id="rId50" xr:uid="{FB7B8788-7FE1-47B8-A23F-DE04E0327DE1}"/>
    <hyperlink ref="H226" r:id="rId51" xr:uid="{57ED5CE7-59AF-497A-A42B-80866C788EF9}"/>
    <hyperlink ref="H345" r:id="rId52" xr:uid="{7E6FA1C7-FF8C-4CE2-B5BD-4535AF6F636C}"/>
    <hyperlink ref="H346" r:id="rId53" xr:uid="{E5701183-D1AA-4224-A5CA-0C6900F12539}"/>
    <hyperlink ref="H405" r:id="rId54" xr:uid="{C5C2B988-D416-4E02-8B08-FBE2FBF45547}"/>
    <hyperlink ref="H406" r:id="rId55" xr:uid="{4682E029-493C-4B55-AA18-AE18430BDC8A}"/>
    <hyperlink ref="H465" r:id="rId56" xr:uid="{4161E29A-3251-49E7-AD4E-392328338BBF}"/>
    <hyperlink ref="H466" r:id="rId57" xr:uid="{A5780CCD-1C9D-423A-AEC2-603A001A2827}"/>
    <hyperlink ref="P465" r:id="rId58" xr:uid="{82C36A44-8220-48D9-98B3-1899A6EC9124}"/>
    <hyperlink ref="P466" r:id="rId59" xr:uid="{6A1970E6-53DE-4F56-BB03-7B71A6B666D7}"/>
    <hyperlink ref="P405" r:id="rId60" xr:uid="{6BD299A9-C17B-4758-8F18-478EA22AF9D6}"/>
    <hyperlink ref="P406" r:id="rId61" xr:uid="{2E210AE0-FEC5-4BA5-A0A7-DBC787CE6C15}"/>
    <hyperlink ref="P345" r:id="rId62" xr:uid="{800FFB1D-E4C0-4BA6-B780-FEB4839CECC1}"/>
    <hyperlink ref="P346" r:id="rId63" xr:uid="{3EBD453C-3A94-4171-B7D5-EB203B7D5F8F}"/>
    <hyperlink ref="P285" r:id="rId64" xr:uid="{A2CF961A-3043-4175-8F14-87EE2B447CB4}"/>
    <hyperlink ref="P286" r:id="rId65" xr:uid="{798B1360-20EF-42DD-82DD-DEE84971BE61}"/>
    <hyperlink ref="P225" r:id="rId66" xr:uid="{5C14CF2C-18A5-4649-B23B-C8A239216FB5}"/>
    <hyperlink ref="P226" r:id="rId67" xr:uid="{FA8F7D78-3783-437A-8D62-EC7C705CB9F3}"/>
    <hyperlink ref="P165" r:id="rId68" xr:uid="{5DA3BD40-7280-4266-AE13-BA4DE9E43D05}"/>
    <hyperlink ref="P166" r:id="rId69" xr:uid="{06381006-EFFE-456A-B784-3A31581106E3}"/>
    <hyperlink ref="H525" r:id="rId70" xr:uid="{4E5217ED-8A64-4C87-9A58-91479B795F5A}"/>
    <hyperlink ref="H526" r:id="rId71" xr:uid="{EED37102-ED93-420F-B725-50960D2A8626}"/>
    <hyperlink ref="H285" r:id="rId72" xr:uid="{A13AAEF0-CF3F-459B-BFC5-1E07BD3EEA20}"/>
    <hyperlink ref="H286" r:id="rId73" xr:uid="{330BD084-FCD6-4C31-BA36-FE4D7C8BD182}"/>
    <hyperlink ref="P500" r:id="rId74" xr:uid="{FB332EB4-1F01-400E-BB4D-FB7004F01132}"/>
    <hyperlink ref="H532" r:id="rId75" xr:uid="{6114AA3C-2226-4655-AE31-31C946979286}"/>
    <hyperlink ref="H533" r:id="rId76" xr:uid="{7A2805A2-6A8F-48BE-BA28-8B7057DF9A0C}"/>
    <hyperlink ref="H534" r:id="rId77" xr:uid="{1C8948F2-BDFE-4ED5-B9BC-F319DEFAB96B}"/>
    <hyperlink ref="H132" r:id="rId78" xr:uid="{8F6FB9F1-35ED-4981-B51B-8C70AB5E8B35}"/>
    <hyperlink ref="H133" r:id="rId79" xr:uid="{7F59CFFB-8210-49D9-A021-79A161A6707B}"/>
    <hyperlink ref="P140" r:id="rId80" xr:uid="{80B8A69C-414C-4510-9F1C-0BE915BA51EB}"/>
    <hyperlink ref="P192" r:id="rId81" xr:uid="{DB699534-64C3-401B-A2BC-384D23651D79}"/>
    <hyperlink ref="P193" r:id="rId82" xr:uid="{EAEC7376-01AB-4A6F-8246-D7F18ED5CAE0}"/>
    <hyperlink ref="P194" r:id="rId83" xr:uid="{A7E5F5B8-2579-4BB4-884E-77FAC95A0828}"/>
    <hyperlink ref="P200" r:id="rId84" xr:uid="{E77EA133-7178-440F-83AF-839DB1F8BB6B}"/>
    <hyperlink ref="P201" r:id="rId85" xr:uid="{7D735F00-7B84-4761-9869-B88AA8E7AE59}"/>
    <hyperlink ref="P209" r:id="rId86" xr:uid="{84691EF1-48F5-490E-AF90-933300E71B55}"/>
    <hyperlink ref="P211" r:id="rId87" xr:uid="{86D4AC63-98E9-4AAD-A902-5EBD2541E076}"/>
    <hyperlink ref="P218" r:id="rId88" xr:uid="{95AC66D6-9977-4892-AE44-833ACB757B66}"/>
    <hyperlink ref="P219" r:id="rId89" xr:uid="{2A034A93-293B-499B-9EA0-8BFEEC3C1C25}"/>
    <hyperlink ref="P234" r:id="rId90" xr:uid="{AE439293-01C4-4A64-ABB6-A9D43222A0D5}"/>
    <hyperlink ref="P235" r:id="rId91" xr:uid="{F28A5C09-D4B8-4035-9C08-60314DF5A583}"/>
    <hyperlink ref="P236" r:id="rId92" xr:uid="{7784473A-20F4-4B24-B584-7F1A613D2249}"/>
    <hyperlink ref="P237" r:id="rId93" xr:uid="{50F56326-C204-4C46-8363-33487962B257}"/>
    <hyperlink ref="P269" r:id="rId94" xr:uid="{7593EEA2-C074-4915-818F-EC03521C0C20}"/>
    <hyperlink ref="P270" r:id="rId95" xr:uid="{568604DC-2E5F-4C7A-937F-EF6EAFC88F69}"/>
    <hyperlink ref="P271" r:id="rId96" xr:uid="{46B6E149-F214-41C3-8BBD-25CFC8C34C23}"/>
    <hyperlink ref="P294" r:id="rId97" xr:uid="{54B7209E-3221-4029-A47D-BD6E9B7CB2DC}"/>
    <hyperlink ref="P295" r:id="rId98" xr:uid="{9E7151E3-0D79-4549-94A4-47DA993C57A1}"/>
    <hyperlink ref="P296" r:id="rId99" xr:uid="{A5765828-26EF-4D04-855F-2214C38883C7}"/>
    <hyperlink ref="P297" r:id="rId100" xr:uid="{F57F8B43-8B19-49B5-8DCD-4F46E499E794}"/>
    <hyperlink ref="P312" r:id="rId101" xr:uid="{CD051F22-545A-4444-B0D4-22874F4C8706}"/>
    <hyperlink ref="P313" r:id="rId102" xr:uid="{0093024B-50E1-4435-930F-AAB9F38E0597}"/>
    <hyperlink ref="P314" r:id="rId103" xr:uid="{4A16AE12-066E-44EA-B108-E1D960030660}"/>
    <hyperlink ref="P320" r:id="rId104" xr:uid="{DA79CD5A-0850-4BC3-8350-9EFCF813171D}"/>
    <hyperlink ref="P321" r:id="rId105" xr:uid="{2A4230D8-5798-4ABD-A414-98BF882922AB}"/>
    <hyperlink ref="P329" r:id="rId106" xr:uid="{0C9B5195-B373-499C-AD2F-956ED7F0A1AA}"/>
    <hyperlink ref="P330" r:id="rId107" xr:uid="{BA244E6D-B192-4C44-B218-7FD2BFD4CEF5}"/>
    <hyperlink ref="P331" r:id="rId108" xr:uid="{241D5A19-0BFF-41A0-9299-0102AA0304DA}"/>
    <hyperlink ref="P338" r:id="rId109" xr:uid="{9B7C70DB-6680-4C26-83AC-F284E7AA3552}"/>
    <hyperlink ref="P354" r:id="rId110" xr:uid="{167240A4-CBAF-4100-84CF-E78FCF37F270}"/>
    <hyperlink ref="P355" r:id="rId111" xr:uid="{1A86FE85-7BEC-4378-B472-FC389BE39A82}"/>
    <hyperlink ref="P356" r:id="rId112" xr:uid="{181D7CB2-DF69-4895-A1D2-61735D62A900}"/>
    <hyperlink ref="P357" r:id="rId113" xr:uid="{519B3EF0-B165-4D1A-9F81-E45423E72E3C}"/>
    <hyperlink ref="P380" r:id="rId114" xr:uid="{A64467F7-99DE-42D0-A32C-829E7DD9D05A}"/>
    <hyperlink ref="P389" r:id="rId115" xr:uid="{3FFC956B-8724-464C-8A47-D889E6F28130}"/>
    <hyperlink ref="P390" r:id="rId116" xr:uid="{59E72F63-4E4D-4F21-8BCA-043B9ED07301}"/>
    <hyperlink ref="P391" r:id="rId117" xr:uid="{A7BB34BC-4E8E-4FB0-AE67-626FD2F58C38}"/>
    <hyperlink ref="P392" r:id="rId118" xr:uid="{3D9FA60D-5341-409A-8C6E-3396B1D53CAA}"/>
    <hyperlink ref="P433" r:id="rId119" xr:uid="{7CCD95A5-11DE-4D9C-B47B-BD2C7F862114}"/>
    <hyperlink ref="P434" r:id="rId120" xr:uid="{0C77E2A7-10A0-4D76-8B0C-41A4655DC275}"/>
    <hyperlink ref="P432" r:id="rId121" xr:uid="{FB622966-405E-4C36-B297-536E12F853FB}"/>
    <hyperlink ref="P440" r:id="rId122" xr:uid="{42183C86-334C-4E4C-9645-72AE4C10F17D}"/>
    <hyperlink ref="P441" r:id="rId123" xr:uid="{D7183D75-9948-4D79-906A-4E1D36353CDF}"/>
    <hyperlink ref="P449:P451" r:id="rId124" display="https://max.ru/join/M7wDISGvmShFMnRwwNWABqv4bmIdPah2zAI1ryedWA4" xr:uid="{551A5886-92E5-4D63-A77A-DF75C0BAA681}"/>
    <hyperlink ref="P458:P459" r:id="rId125" display="https://max.ru/join/M7wDISGvmShFMnRwwNWABqv4bmIdPah2zAI1ryedWA4" xr:uid="{341BD404-7B30-488C-B82F-170161548897}"/>
    <hyperlink ref="P399" r:id="rId126" xr:uid="{AFDFFCCE-5E00-44D4-821B-3A32D69A2770}"/>
    <hyperlink ref="H13" r:id="rId127" xr:uid="{916567C9-2392-4BA6-872E-EAD562A9631B}"/>
    <hyperlink ref="H12" r:id="rId128" xr:uid="{B3E0CD79-1C1B-498B-AA9A-00AC39A7B649}"/>
    <hyperlink ref="H26" r:id="rId129" xr:uid="{F64C408A-7590-4040-861F-67FEE83C501B}"/>
    <hyperlink ref="H32:H33" r:id="rId130" display=" https://max.ru/join/_3R5Ed1sH1JS9df6yJoh2SoXMF9AjEVLK3ZtwoWqZKg" xr:uid="{D2C353A2-5F9D-487E-9DB8-AE13DD688EE5}"/>
    <hyperlink ref="H41" r:id="rId131" xr:uid="{8C03EAAA-18F1-431A-AFD8-60675DC4E7C1}"/>
    <hyperlink ref="H75:H76" r:id="rId132" display=" https://max.ru/join/_3R5Ed1sH1JS9df6yJoh2SoXMF9AjEVLK3ZtwoWqZKg" xr:uid="{2C186ED8-BB03-4975-9FCE-E0F0E227B8DF}"/>
    <hyperlink ref="H80:H81" r:id="rId133" display=" https://max.ru/join/_3R5Ed1sH1JS9df6yJoh2SoXMF9AjEVLK3ZtwoWqZKg" xr:uid="{76E016F3-6FF6-45A7-892E-A75B7B698D64}"/>
    <hyperlink ref="H90" r:id="rId134" xr:uid="{86DAF8EB-A048-491E-8065-EBE6BF809673}"/>
    <hyperlink ref="H99" r:id="rId135" xr:uid="{EA2A0163-D6AE-45D1-86C7-3D1D4137510D}"/>
    <hyperlink ref="H110" r:id="rId136" xr:uid="{69560257-4C79-40C8-BB50-FC660BFB91C6}"/>
    <hyperlink ref="P45:P46" r:id="rId137" display=" https://max.ru/join/_3R5Ed1sH1JS9df6yJoh2SoXMF9AjEVLK3ZtwoWqZKg" xr:uid="{0B0C222E-C91B-46BA-9764-D695BEBF8534}"/>
    <hyperlink ref="P38:P39" r:id="rId138" display=" https://max.ru/join/_3R5Ed1sH1JS9df6yJoh2SoXMF9AjEVLK3ZtwoWqZKg" xr:uid="{4C290355-756E-46AE-B9A2-05C77B8DE4AD}"/>
    <hyperlink ref="P33" r:id="rId139" xr:uid="{6DE9F96E-68DC-4C6A-A01A-BA7AE1285AF4}"/>
    <hyperlink ref="P20:P21" r:id="rId140" display=" https://max.ru/join/_3R5Ed1sH1JS9df6yJoh2SoXMF9AjEVLK3ZtwoWqZKg" xr:uid="{5FB51898-2C36-491E-B6FE-2BACAC54E341}"/>
  </hyperlinks>
  <pageMargins left="0.70866141732283472" right="0.70866141732283472" top="0.74803149606299213" bottom="0.74803149606299213" header="0.31496062992125984" footer="0.31496062992125984"/>
  <pageSetup paperSize="9" scale="34" orientation="portrait" r:id="rId14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14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D2BE1-B941-481A-A99F-742358DD060C}">
  <dimension ref="A1:P540"/>
  <sheetViews>
    <sheetView view="pageBreakPreview" topLeftCell="A104" zoomScale="50" zoomScaleNormal="55" zoomScaleSheetLayoutView="50" workbookViewId="0">
      <selection activeCell="P30" sqref="P30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0.8554687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'[1]19нед'!$D$626</f>
        <v>44.03.05Педагогическое образование (с двумя профилями подготовки) (Математика и Информатика)</v>
      </c>
      <c r="F7" s="9"/>
      <c r="G7" s="9"/>
      <c r="H7" s="48" t="str">
        <f>'[1]19нед'!$D$630</f>
        <v>12-22 МИз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44.03.05Педагогическое образование (с двумя профилями подготовки) (Математика и Информатика)</v>
      </c>
      <c r="N7" s="9"/>
      <c r="O7" s="9"/>
      <c r="P7" s="48" t="str">
        <f>H7</f>
        <v>12-22 МИз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4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4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2.25" customHeight="1" thickTop="1">
      <c r="A12" s="150">
        <v>46188</v>
      </c>
      <c r="B12" s="153" t="s">
        <v>15</v>
      </c>
      <c r="C12" s="16" t="s">
        <v>16</v>
      </c>
      <c r="D12" s="18">
        <f>'[1]19нед'!C632</f>
        <v>0</v>
      </c>
      <c r="E12" s="21">
        <f>'[1]19нед'!D632</f>
        <v>0</v>
      </c>
      <c r="F12" s="19">
        <f>'[1]19нед'!G632</f>
        <v>0</v>
      </c>
      <c r="G12" s="20">
        <f>'[1]19нед'!H632</f>
        <v>0</v>
      </c>
      <c r="H12" s="53"/>
      <c r="I12" s="150">
        <v>46195</v>
      </c>
      <c r="J12" s="158" t="s">
        <v>15</v>
      </c>
      <c r="K12" s="16" t="s">
        <v>16</v>
      </c>
      <c r="L12" s="18">
        <f>'[1]20нед'!C632</f>
        <v>0</v>
      </c>
      <c r="M12" s="21">
        <f>'[1]20нед'!D632</f>
        <v>0</v>
      </c>
      <c r="N12" s="19">
        <f>'[1]20нед'!G632</f>
        <v>0</v>
      </c>
      <c r="O12" s="20">
        <f>'[1]20нед'!H632</f>
        <v>0</v>
      </c>
      <c r="P12" s="58"/>
    </row>
    <row r="13" spans="1:16" ht="31.15">
      <c r="A13" s="151"/>
      <c r="B13" s="154"/>
      <c r="C13" s="16" t="s">
        <v>18</v>
      </c>
      <c r="D13" s="22">
        <f>'[1]19нед'!C633</f>
        <v>0</v>
      </c>
      <c r="E13" s="26">
        <f>'[1]19нед'!D633</f>
        <v>0</v>
      </c>
      <c r="F13" s="24">
        <f>'[1]19нед'!G633</f>
        <v>0</v>
      </c>
      <c r="G13" s="25">
        <f>'[1]19нед'!H633</f>
        <v>0</v>
      </c>
      <c r="H13" s="57"/>
      <c r="I13" s="156"/>
      <c r="J13" s="159"/>
      <c r="K13" s="16" t="s">
        <v>18</v>
      </c>
      <c r="L13" s="22">
        <f>'[1]20нед'!C633</f>
        <v>0</v>
      </c>
      <c r="M13" s="26">
        <f>'[1]20нед'!D633</f>
        <v>0</v>
      </c>
      <c r="N13" s="24">
        <f>'[1]20нед'!G633</f>
        <v>0</v>
      </c>
      <c r="O13" s="25">
        <f>'[1]20нед'!H633</f>
        <v>0</v>
      </c>
      <c r="P13" s="57"/>
    </row>
    <row r="14" spans="1:16" ht="30.75">
      <c r="A14" s="151"/>
      <c r="B14" s="154"/>
      <c r="C14" s="16" t="s">
        <v>20</v>
      </c>
      <c r="D14" s="22">
        <f>'[1]19нед'!C634</f>
        <v>0</v>
      </c>
      <c r="E14" s="26">
        <f>'[1]19нед'!D634</f>
        <v>0</v>
      </c>
      <c r="F14" s="24">
        <f>'[1]19нед'!G634</f>
        <v>0</v>
      </c>
      <c r="G14" s="25">
        <f>'[1]19нед'!H634</f>
        <v>0</v>
      </c>
      <c r="H14" s="57"/>
      <c r="I14" s="156"/>
      <c r="J14" s="159"/>
      <c r="K14" s="16" t="s">
        <v>20</v>
      </c>
      <c r="L14" s="22" t="str">
        <f>'[1]20нед'!C634</f>
        <v>л</v>
      </c>
      <c r="M14" s="26" t="str">
        <f>'[1]20нед'!D634</f>
        <v>Методика обучения математике.</v>
      </c>
      <c r="N14" s="24" t="str">
        <f>'[1]20нед'!G634</f>
        <v>Мажугина В.В.</v>
      </c>
      <c r="O14" s="25" t="str">
        <f>'[1]20нед'!H634</f>
        <v>ст. преподаватель</v>
      </c>
      <c r="P14" s="131" t="s">
        <v>124</v>
      </c>
    </row>
    <row r="15" spans="1:16" ht="30.75">
      <c r="A15" s="151"/>
      <c r="B15" s="154"/>
      <c r="C15" s="16" t="s">
        <v>21</v>
      </c>
      <c r="D15" s="22">
        <f>'[1]19нед'!C635</f>
        <v>0</v>
      </c>
      <c r="E15" s="26">
        <f>'[1]19нед'!D635</f>
        <v>0</v>
      </c>
      <c r="F15" s="24">
        <f>'[1]19нед'!G635</f>
        <v>0</v>
      </c>
      <c r="G15" s="25">
        <f>'[1]19нед'!H635</f>
        <v>0</v>
      </c>
      <c r="H15" s="50"/>
      <c r="I15" s="156"/>
      <c r="J15" s="159"/>
      <c r="K15" s="16" t="s">
        <v>21</v>
      </c>
      <c r="L15" s="22" t="str">
        <f>'[1]20нед'!C635</f>
        <v>л</v>
      </c>
      <c r="M15" s="26" t="str">
        <f>'[1]20нед'!D635</f>
        <v>Методика обучения математике.</v>
      </c>
      <c r="N15" s="24" t="str">
        <f>'[1]20нед'!G635</f>
        <v>Мажугина В.В.</v>
      </c>
      <c r="O15" s="25" t="str">
        <f>'[1]20нед'!H635</f>
        <v>ст. преподаватель</v>
      </c>
      <c r="P15" s="131" t="s">
        <v>124</v>
      </c>
    </row>
    <row r="16" spans="1:16" ht="30.75">
      <c r="A16" s="151"/>
      <c r="B16" s="154"/>
      <c r="C16" s="16" t="s">
        <v>22</v>
      </c>
      <c r="D16" s="22" t="str">
        <f>'[1]19нед'!C636</f>
        <v>л</v>
      </c>
      <c r="E16" s="26" t="str">
        <f>'[1]19нед'!D636</f>
        <v>Теоретические основы информатики.</v>
      </c>
      <c r="F16" s="24" t="str">
        <f>'[1]19нед'!G636</f>
        <v>Алешов Е.В.</v>
      </c>
      <c r="G16" s="25" t="str">
        <f>'[1]19нед'!H636</f>
        <v>преподаватель</v>
      </c>
      <c r="H16" s="131" t="s">
        <v>124</v>
      </c>
      <c r="I16" s="156"/>
      <c r="J16" s="159"/>
      <c r="K16" s="16" t="s">
        <v>22</v>
      </c>
      <c r="L16" s="22">
        <f>'[1]20нед'!C636</f>
        <v>0</v>
      </c>
      <c r="M16" s="26">
        <f>'[1]20нед'!D636</f>
        <v>0</v>
      </c>
      <c r="N16" s="24">
        <f>'[1]20нед'!G636</f>
        <v>0</v>
      </c>
      <c r="O16" s="25">
        <f>'[1]20нед'!H636</f>
        <v>0</v>
      </c>
      <c r="P16" s="50"/>
    </row>
    <row r="17" spans="1:16" ht="30.75">
      <c r="A17" s="151"/>
      <c r="B17" s="154"/>
      <c r="C17" s="16" t="s">
        <v>23</v>
      </c>
      <c r="D17" s="22" t="str">
        <f>'[1]19нед'!C637</f>
        <v>л</v>
      </c>
      <c r="E17" s="26" t="str">
        <f>'[1]19нед'!D637</f>
        <v>Методика обучения информатике.</v>
      </c>
      <c r="F17" s="24" t="str">
        <f>'[1]19нед'!G637</f>
        <v>Казанцев Ю.А.</v>
      </c>
      <c r="G17" s="25" t="str">
        <f>'[1]19нед'!H637</f>
        <v>преподаватель</v>
      </c>
      <c r="H17" s="131" t="s">
        <v>124</v>
      </c>
      <c r="I17" s="156"/>
      <c r="J17" s="159"/>
      <c r="K17" s="16" t="s">
        <v>23</v>
      </c>
      <c r="L17" s="22">
        <f>'[1]20нед'!C637</f>
        <v>0</v>
      </c>
      <c r="M17" s="26">
        <f>'[1]20нед'!D637</f>
        <v>0</v>
      </c>
      <c r="N17" s="24">
        <f>'[1]20нед'!G637</f>
        <v>0</v>
      </c>
      <c r="O17" s="25">
        <f>'[1]20нед'!H637</f>
        <v>0</v>
      </c>
      <c r="P17" s="41"/>
    </row>
    <row r="18" spans="1:16" ht="31.7" thickBot="1">
      <c r="A18" s="151"/>
      <c r="B18" s="154"/>
      <c r="C18" s="16" t="s">
        <v>24</v>
      </c>
      <c r="D18" s="22">
        <f>'[1]19нед'!C638</f>
        <v>0</v>
      </c>
      <c r="E18" s="26">
        <f>'[1]19нед'!D638</f>
        <v>0</v>
      </c>
      <c r="F18" s="24">
        <f>'[1]19нед'!G638</f>
        <v>0</v>
      </c>
      <c r="G18" s="25">
        <f>'[1]19нед'!H638</f>
        <v>0</v>
      </c>
      <c r="H18" s="41"/>
      <c r="I18" s="156"/>
      <c r="J18" s="159"/>
      <c r="K18" s="16" t="s">
        <v>24</v>
      </c>
      <c r="L18" s="22">
        <f>'[1]20нед'!C638</f>
        <v>0</v>
      </c>
      <c r="M18" s="26">
        <f>'[1]20нед'!D638</f>
        <v>0</v>
      </c>
      <c r="N18" s="24">
        <f>'[1]20нед'!G638</f>
        <v>0</v>
      </c>
      <c r="O18" s="25">
        <f>'[1]20нед'!H638</f>
        <v>0</v>
      </c>
      <c r="P18" s="41"/>
    </row>
    <row r="19" spans="1:16" ht="18.399999999999999" hidden="1" customHeight="1" thickBot="1">
      <c r="A19" s="152"/>
      <c r="B19" s="155"/>
      <c r="C19" s="17"/>
      <c r="D19" s="27">
        <f>'[1]19нед'!C639</f>
        <v>0</v>
      </c>
      <c r="E19" s="28">
        <f>'[1]19нед'!D639</f>
        <v>0</v>
      </c>
      <c r="F19" s="29">
        <f>'[1]19нед'!G639</f>
        <v>0</v>
      </c>
      <c r="G19" s="30">
        <f>'[1]19нед'!H639</f>
        <v>0</v>
      </c>
      <c r="H19" s="51"/>
      <c r="I19" s="157"/>
      <c r="J19" s="160"/>
      <c r="K19" s="17"/>
      <c r="L19" s="27">
        <f>'[1]20нед'!C639</f>
        <v>0</v>
      </c>
      <c r="M19" s="28">
        <f>'[1]20нед'!D639</f>
        <v>0</v>
      </c>
      <c r="N19" s="29">
        <f>'[1]20нед'!G639</f>
        <v>0</v>
      </c>
      <c r="O19" s="30">
        <f>'[1]20нед'!H639</f>
        <v>0</v>
      </c>
      <c r="P19" s="51"/>
    </row>
    <row r="20" spans="1:16" ht="32.25" customHeight="1" thickTop="1">
      <c r="A20" s="150">
        <v>46189</v>
      </c>
      <c r="B20" s="153" t="s">
        <v>25</v>
      </c>
      <c r="C20" s="32" t="s">
        <v>16</v>
      </c>
      <c r="D20" s="18">
        <f>'[1]19нед'!C640</f>
        <v>0</v>
      </c>
      <c r="E20" s="21">
        <f>'[1]19нед'!D640</f>
        <v>0</v>
      </c>
      <c r="F20" s="19">
        <f>'[1]19нед'!G640</f>
        <v>0</v>
      </c>
      <c r="G20" s="20">
        <f>'[1]19нед'!H640</f>
        <v>0</v>
      </c>
      <c r="H20" s="53"/>
      <c r="I20" s="150">
        <v>46196</v>
      </c>
      <c r="J20" s="158" t="s">
        <v>25</v>
      </c>
      <c r="K20" s="32" t="s">
        <v>16</v>
      </c>
      <c r="L20" s="18">
        <f>'[1]20нед'!C640</f>
        <v>0</v>
      </c>
      <c r="M20" s="21">
        <f>'[1]20нед'!D640</f>
        <v>0</v>
      </c>
      <c r="N20" s="19">
        <f>'[1]20нед'!G640</f>
        <v>0</v>
      </c>
      <c r="O20" s="20">
        <f>'[1]20нед'!H640</f>
        <v>0</v>
      </c>
      <c r="P20" s="58"/>
    </row>
    <row r="21" spans="1:16" ht="31.15">
      <c r="A21" s="151"/>
      <c r="B21" s="154"/>
      <c r="C21" s="16" t="s">
        <v>18</v>
      </c>
      <c r="D21" s="22">
        <f>'[1]19нед'!C641</f>
        <v>0</v>
      </c>
      <c r="E21" s="26">
        <f>'[1]19нед'!D641</f>
        <v>0</v>
      </c>
      <c r="F21" s="24">
        <f>'[1]19нед'!G641</f>
        <v>0</v>
      </c>
      <c r="G21" s="25">
        <f>'[1]19нед'!H641</f>
        <v>0</v>
      </c>
      <c r="H21" s="57"/>
      <c r="I21" s="156"/>
      <c r="J21" s="159"/>
      <c r="K21" s="16" t="s">
        <v>18</v>
      </c>
      <c r="L21" s="22">
        <f>'[1]20нед'!C641</f>
        <v>0</v>
      </c>
      <c r="M21" s="26">
        <f>'[1]20нед'!D641</f>
        <v>0</v>
      </c>
      <c r="N21" s="24">
        <f>'[1]20нед'!G641</f>
        <v>0</v>
      </c>
      <c r="O21" s="25">
        <f>'[1]20нед'!H641</f>
        <v>0</v>
      </c>
      <c r="P21" s="50"/>
    </row>
    <row r="22" spans="1:16" ht="31.15">
      <c r="A22" s="151"/>
      <c r="B22" s="154"/>
      <c r="C22" s="16" t="s">
        <v>20</v>
      </c>
      <c r="D22" s="22">
        <f>'[1]19нед'!C642</f>
        <v>0</v>
      </c>
      <c r="E22" s="26">
        <f>'[1]19нед'!D642</f>
        <v>0</v>
      </c>
      <c r="F22" s="24">
        <f>'[1]19нед'!G642</f>
        <v>0</v>
      </c>
      <c r="G22" s="25">
        <f>'[1]19нед'!H642</f>
        <v>0</v>
      </c>
      <c r="H22" s="57"/>
      <c r="I22" s="156"/>
      <c r="J22" s="159"/>
      <c r="K22" s="16" t="s">
        <v>20</v>
      </c>
      <c r="L22" s="22">
        <f>'[1]20нед'!C642</f>
        <v>0</v>
      </c>
      <c r="M22" s="26">
        <f>'[1]20нед'!D642</f>
        <v>0</v>
      </c>
      <c r="N22" s="24">
        <f>'[1]20нед'!G642</f>
        <v>0</v>
      </c>
      <c r="O22" s="25">
        <f>'[1]20нед'!H642</f>
        <v>0</v>
      </c>
      <c r="P22" s="50"/>
    </row>
    <row r="23" spans="1:16" ht="31.15">
      <c r="A23" s="151"/>
      <c r="B23" s="154"/>
      <c r="C23" s="16" t="s">
        <v>21</v>
      </c>
      <c r="D23" s="22">
        <f>'[1]19нед'!C643</f>
        <v>0</v>
      </c>
      <c r="E23" s="26">
        <f>'[1]19нед'!D643</f>
        <v>0</v>
      </c>
      <c r="F23" s="24">
        <f>'[1]19нед'!G643</f>
        <v>0</v>
      </c>
      <c r="G23" s="25">
        <f>'[1]19нед'!H643</f>
        <v>0</v>
      </c>
      <c r="H23" s="50"/>
      <c r="I23" s="156"/>
      <c r="J23" s="159"/>
      <c r="K23" s="16" t="s">
        <v>21</v>
      </c>
      <c r="L23" s="22">
        <f>'[1]20нед'!C643</f>
        <v>0</v>
      </c>
      <c r="M23" s="26">
        <f>'[1]20нед'!D643</f>
        <v>0</v>
      </c>
      <c r="N23" s="24">
        <f>'[1]20нед'!G643</f>
        <v>0</v>
      </c>
      <c r="O23" s="25">
        <f>'[1]20нед'!H643</f>
        <v>0</v>
      </c>
      <c r="P23" s="57"/>
    </row>
    <row r="24" spans="1:16" ht="35.85" customHeight="1">
      <c r="A24" s="151"/>
      <c r="B24" s="154"/>
      <c r="C24" s="16" t="s">
        <v>22</v>
      </c>
      <c r="D24" s="22">
        <f>'[1]19нед'!C644</f>
        <v>0</v>
      </c>
      <c r="E24" s="26">
        <f>'[1]19нед'!D644</f>
        <v>0</v>
      </c>
      <c r="F24" s="24">
        <f>'[1]19нед'!G644</f>
        <v>0</v>
      </c>
      <c r="G24" s="25">
        <f>'[1]19нед'!H644</f>
        <v>0</v>
      </c>
      <c r="H24" s="50"/>
      <c r="I24" s="156"/>
      <c r="J24" s="159"/>
      <c r="K24" s="16" t="s">
        <v>22</v>
      </c>
      <c r="L24" s="22" t="str">
        <f>'[1]20нед'!C644</f>
        <v>пр</v>
      </c>
      <c r="M24" s="26" t="str">
        <f>'[1]20нед'!D644</f>
        <v>Теоретические основы информатики.</v>
      </c>
      <c r="N24" s="24" t="str">
        <f>'[1]20нед'!G644</f>
        <v>Алешов Е.В.</v>
      </c>
      <c r="O24" s="25" t="str">
        <f>'[1]20нед'!H644</f>
        <v>преподаватель</v>
      </c>
      <c r="P24" s="131" t="s">
        <v>124</v>
      </c>
    </row>
    <row r="25" spans="1:16" ht="30.75">
      <c r="A25" s="151"/>
      <c r="B25" s="154"/>
      <c r="C25" s="16" t="s">
        <v>23</v>
      </c>
      <c r="D25" s="22" t="str">
        <f>'[1]19нед'!C645</f>
        <v>л</v>
      </c>
      <c r="E25" s="26" t="str">
        <f>'[1]19нед'!D645</f>
        <v>Методика обучения информатике.</v>
      </c>
      <c r="F25" s="24" t="str">
        <f>'[1]19нед'!G645</f>
        <v>Казанцев Ю.А.</v>
      </c>
      <c r="G25" s="25" t="str">
        <f>'[1]19нед'!H645</f>
        <v>преподаватель</v>
      </c>
      <c r="H25" s="131" t="s">
        <v>124</v>
      </c>
      <c r="I25" s="156"/>
      <c r="J25" s="159"/>
      <c r="K25" s="16" t="s">
        <v>23</v>
      </c>
      <c r="L25" s="22" t="str">
        <f>'[1]20нед'!C645</f>
        <v>пр</v>
      </c>
      <c r="M25" s="26" t="str">
        <f>'[1]20нед'!D645</f>
        <v>Веб-технологии</v>
      </c>
      <c r="N25" s="24" t="str">
        <f>'[1]20нед'!G645</f>
        <v>Алешов Е.В.</v>
      </c>
      <c r="O25" s="25" t="str">
        <f>'[1]20нед'!H645</f>
        <v>преподаватель</v>
      </c>
      <c r="P25" s="131" t="s">
        <v>124</v>
      </c>
    </row>
    <row r="26" spans="1:16" ht="39">
      <c r="A26" s="151"/>
      <c r="B26" s="154"/>
      <c r="C26" s="16" t="s">
        <v>24</v>
      </c>
      <c r="D26" s="22" t="str">
        <f>'[1]19нед'!C646</f>
        <v>пр</v>
      </c>
      <c r="E26" s="26" t="str">
        <f>'[1]19нед'!D646</f>
        <v>Актуальные проблемы современного естествознания</v>
      </c>
      <c r="F26" s="24" t="str">
        <f>'[1]19нед'!G646</f>
        <v>Бойчук И.В.</v>
      </c>
      <c r="G26" s="25" t="str">
        <f>'[1]19нед'!H646</f>
        <v>доцент</v>
      </c>
      <c r="H26" s="131" t="s">
        <v>124</v>
      </c>
      <c r="I26" s="156"/>
      <c r="J26" s="159"/>
      <c r="K26" s="16" t="s">
        <v>24</v>
      </c>
      <c r="L26" s="22" t="str">
        <f>'[1]20нед'!C646</f>
        <v>конс</v>
      </c>
      <c r="M26" s="26" t="str">
        <f>'[1]20нед'!D646</f>
        <v>Методика обучения информатике.</v>
      </c>
      <c r="N26" s="24" t="str">
        <f>'[1]20нед'!G646</f>
        <v>Казанцев Ю.А.</v>
      </c>
      <c r="O26" s="25" t="str">
        <f>'[1]20нед'!H646</f>
        <v>преподаватель</v>
      </c>
      <c r="P26" s="136" t="s">
        <v>125</v>
      </c>
    </row>
    <row r="27" spans="1:16" ht="18.399999999999999" hidden="1" customHeight="1" thickBot="1">
      <c r="A27" s="152"/>
      <c r="B27" s="155"/>
      <c r="C27" s="17"/>
      <c r="D27" s="27">
        <f>'[1]19нед'!C647</f>
        <v>0</v>
      </c>
      <c r="E27" s="28">
        <f>'[1]19нед'!D647</f>
        <v>0</v>
      </c>
      <c r="F27" s="29">
        <f>'[1]19нед'!G647</f>
        <v>0</v>
      </c>
      <c r="G27" s="30">
        <f>'[1]19нед'!H647</f>
        <v>0</v>
      </c>
      <c r="H27" s="51"/>
      <c r="I27" s="157"/>
      <c r="J27" s="160"/>
      <c r="K27" s="17"/>
      <c r="L27" s="27">
        <f>'[1]20нед'!C647</f>
        <v>0</v>
      </c>
      <c r="M27" s="28">
        <f>'[1]20нед'!D647</f>
        <v>0</v>
      </c>
      <c r="N27" s="29">
        <f>'[1]20нед'!G647</f>
        <v>0</v>
      </c>
      <c r="O27" s="30">
        <f>'[1]20нед'!H647</f>
        <v>0</v>
      </c>
      <c r="P27" s="51"/>
    </row>
    <row r="28" spans="1:16" ht="48" customHeight="1" thickTop="1">
      <c r="A28" s="150">
        <v>46190</v>
      </c>
      <c r="B28" s="161" t="s">
        <v>30</v>
      </c>
      <c r="C28" s="32" t="s">
        <v>16</v>
      </c>
      <c r="D28" s="18">
        <f>'[1]19нед'!C648</f>
        <v>0</v>
      </c>
      <c r="E28" s="21">
        <f>'[1]19нед'!D648</f>
        <v>0</v>
      </c>
      <c r="F28" s="19">
        <f>'[1]19нед'!G648</f>
        <v>0</v>
      </c>
      <c r="G28" s="20">
        <f>'[1]19нед'!H648</f>
        <v>0</v>
      </c>
      <c r="H28" s="53"/>
      <c r="I28" s="150">
        <v>46197</v>
      </c>
      <c r="J28" s="164" t="s">
        <v>30</v>
      </c>
      <c r="K28" s="32" t="s">
        <v>16</v>
      </c>
      <c r="L28" s="18">
        <f>'[1]20нед'!C648</f>
        <v>0</v>
      </c>
      <c r="M28" s="21">
        <f>'[1]20нед'!D648</f>
        <v>0</v>
      </c>
      <c r="N28" s="19">
        <f>'[1]20нед'!G648</f>
        <v>0</v>
      </c>
      <c r="O28" s="20">
        <f>'[1]20нед'!H648</f>
        <v>0</v>
      </c>
      <c r="P28" s="53"/>
    </row>
    <row r="29" spans="1:16" ht="31.15">
      <c r="A29" s="151"/>
      <c r="B29" s="162"/>
      <c r="C29" s="16" t="s">
        <v>18</v>
      </c>
      <c r="D29" s="22">
        <f>'[1]19нед'!C649</f>
        <v>0</v>
      </c>
      <c r="E29" s="26">
        <f>'[1]19нед'!D649</f>
        <v>0</v>
      </c>
      <c r="F29" s="24">
        <f>'[1]19нед'!G649</f>
        <v>0</v>
      </c>
      <c r="G29" s="25">
        <f>'[1]19нед'!H649</f>
        <v>0</v>
      </c>
      <c r="H29" s="50"/>
      <c r="I29" s="156"/>
      <c r="J29" s="165"/>
      <c r="K29" s="16" t="s">
        <v>18</v>
      </c>
      <c r="L29" s="22">
        <f>'[1]20нед'!C649</f>
        <v>0</v>
      </c>
      <c r="M29" s="26">
        <f>'[1]20нед'!D649</f>
        <v>0</v>
      </c>
      <c r="N29" s="24">
        <f>'[1]20нед'!G649</f>
        <v>0</v>
      </c>
      <c r="O29" s="25">
        <f>'[1]20нед'!H649</f>
        <v>0</v>
      </c>
      <c r="P29" s="50"/>
    </row>
    <row r="30" spans="1:16" ht="35.85" customHeight="1">
      <c r="A30" s="151"/>
      <c r="B30" s="162"/>
      <c r="C30" s="16" t="s">
        <v>20</v>
      </c>
      <c r="D30" s="22" t="str">
        <f>'[1]19нед'!C650</f>
        <v>диф. зачет</v>
      </c>
      <c r="E30" s="26" t="str">
        <f>'[1]19нед'!D650</f>
        <v>Методика обучения математике.(курсовая работа)</v>
      </c>
      <c r="F30" s="24" t="str">
        <f>'[1]19нед'!G650</f>
        <v>Мажугина В.В.</v>
      </c>
      <c r="G30" s="25" t="str">
        <f>'[1]19нед'!H650</f>
        <v>ст. преподаватель</v>
      </c>
      <c r="H30" s="131" t="s">
        <v>124</v>
      </c>
      <c r="I30" s="156"/>
      <c r="J30" s="165"/>
      <c r="K30" s="16" t="s">
        <v>20</v>
      </c>
      <c r="L30" s="22" t="str">
        <f>'[1]20нед'!C650</f>
        <v>диф. зачет</v>
      </c>
      <c r="M30" s="26" t="str">
        <f>'[1]20нед'!D650</f>
        <v xml:space="preserve">Элементарная математика. </v>
      </c>
      <c r="N30" s="24" t="str">
        <f>'[1]20нед'!G650</f>
        <v>Мажугина В.В.</v>
      </c>
      <c r="O30" s="25" t="str">
        <f>'[1]20нед'!H650</f>
        <v>ст. преподаватель</v>
      </c>
      <c r="P30" s="131" t="s">
        <v>124</v>
      </c>
    </row>
    <row r="31" spans="1:16" ht="30.75">
      <c r="A31" s="151"/>
      <c r="B31" s="162"/>
      <c r="C31" s="16" t="s">
        <v>21</v>
      </c>
      <c r="D31" s="22" t="str">
        <f>'[1]19нед'!C651</f>
        <v>л</v>
      </c>
      <c r="E31" s="26" t="str">
        <f>'[1]19нед'!D651</f>
        <v xml:space="preserve">Элементарная математика. </v>
      </c>
      <c r="F31" s="24" t="str">
        <f>'[1]19нед'!G651</f>
        <v>Мажугина В.В.</v>
      </c>
      <c r="G31" s="25" t="str">
        <f>'[1]19нед'!H651</f>
        <v>ст. преподаватель</v>
      </c>
      <c r="H31" s="131" t="s">
        <v>124</v>
      </c>
      <c r="I31" s="156"/>
      <c r="J31" s="165"/>
      <c r="K31" s="16" t="s">
        <v>21</v>
      </c>
      <c r="L31" s="22">
        <f>'[1]20нед'!C651</f>
        <v>0</v>
      </c>
      <c r="M31" s="26">
        <f>'[1]20нед'!D651</f>
        <v>0</v>
      </c>
      <c r="N31" s="24">
        <f>'[1]20нед'!G651</f>
        <v>0</v>
      </c>
      <c r="O31" s="25">
        <f>'[1]20нед'!H651</f>
        <v>0</v>
      </c>
      <c r="P31" s="50"/>
    </row>
    <row r="32" spans="1:16" ht="30.75">
      <c r="A32" s="151"/>
      <c r="B32" s="162"/>
      <c r="C32" s="16" t="s">
        <v>22</v>
      </c>
      <c r="D32" s="22" t="str">
        <f>'[1]19нед'!C652</f>
        <v>пр</v>
      </c>
      <c r="E32" s="26" t="str">
        <f>'[1]19нед'!D652</f>
        <v xml:space="preserve">Элементарная математика. </v>
      </c>
      <c r="F32" s="24" t="str">
        <f>'[1]19нед'!G652</f>
        <v>Мажугина В.В.</v>
      </c>
      <c r="G32" s="25" t="str">
        <f>'[1]19нед'!H652</f>
        <v>ст. преподаватель</v>
      </c>
      <c r="H32" s="131" t="s">
        <v>124</v>
      </c>
      <c r="I32" s="156"/>
      <c r="J32" s="165"/>
      <c r="K32" s="16" t="s">
        <v>22</v>
      </c>
      <c r="L32" s="22">
        <f>'[1]20нед'!C652</f>
        <v>0</v>
      </c>
      <c r="M32" s="26">
        <f>'[1]20нед'!D652</f>
        <v>0</v>
      </c>
      <c r="N32" s="24">
        <f>'[1]20нед'!G652</f>
        <v>0</v>
      </c>
      <c r="O32" s="25">
        <f>'[1]20нед'!H652</f>
        <v>0</v>
      </c>
      <c r="P32" s="50"/>
    </row>
    <row r="33" spans="1:16" ht="31.15">
      <c r="A33" s="151"/>
      <c r="B33" s="162"/>
      <c r="C33" s="16" t="s">
        <v>23</v>
      </c>
      <c r="D33" s="22">
        <f>'[1]19нед'!C653</f>
        <v>0</v>
      </c>
      <c r="E33" s="26">
        <f>'[1]19нед'!D653</f>
        <v>0</v>
      </c>
      <c r="F33" s="24">
        <f>'[1]19нед'!G653</f>
        <v>0</v>
      </c>
      <c r="G33" s="25">
        <f>'[1]19нед'!H653</f>
        <v>0</v>
      </c>
      <c r="H33" s="41"/>
      <c r="I33" s="156"/>
      <c r="J33" s="165"/>
      <c r="K33" s="16" t="s">
        <v>23</v>
      </c>
      <c r="L33" s="22">
        <f>'[1]20нед'!C653</f>
        <v>0</v>
      </c>
      <c r="M33" s="26">
        <f>'[1]20нед'!D653</f>
        <v>0</v>
      </c>
      <c r="N33" s="24">
        <f>'[1]20нед'!G653</f>
        <v>0</v>
      </c>
      <c r="O33" s="25">
        <f>'[1]20нед'!H653</f>
        <v>0</v>
      </c>
      <c r="P33" s="41"/>
    </row>
    <row r="34" spans="1:16" ht="39">
      <c r="A34" s="151"/>
      <c r="B34" s="162"/>
      <c r="C34" s="16" t="s">
        <v>24</v>
      </c>
      <c r="D34" s="22">
        <f>'[1]19нед'!C654</f>
        <v>0</v>
      </c>
      <c r="E34" s="26">
        <f>'[1]19нед'!D654</f>
        <v>0</v>
      </c>
      <c r="F34" s="24">
        <f>'[1]19нед'!G654</f>
        <v>0</v>
      </c>
      <c r="G34" s="25">
        <f>'[1]19нед'!H654</f>
        <v>0</v>
      </c>
      <c r="H34" s="41"/>
      <c r="I34" s="156"/>
      <c r="J34" s="165"/>
      <c r="K34" s="16" t="s">
        <v>24</v>
      </c>
      <c r="L34" s="22" t="str">
        <f>'[1]20нед'!C654</f>
        <v>зачет</v>
      </c>
      <c r="M34" s="26" t="str">
        <f>'[1]20нед'!D654</f>
        <v>Актуальные проблемы современного естествознания</v>
      </c>
      <c r="N34" s="24" t="str">
        <f>'[1]20нед'!G654</f>
        <v>Бойчук И.В.</v>
      </c>
      <c r="O34" s="25" t="str">
        <f>'[1]20нед'!H654</f>
        <v>доцент</v>
      </c>
      <c r="P34" s="131" t="s">
        <v>124</v>
      </c>
    </row>
    <row r="35" spans="1:16" ht="18.399999999999999" hidden="1" customHeight="1" thickBot="1">
      <c r="A35" s="152"/>
      <c r="B35" s="163"/>
      <c r="C35" s="17"/>
      <c r="D35" s="27">
        <f>'[1]19нед'!C655</f>
        <v>0</v>
      </c>
      <c r="E35" s="28">
        <f>'[1]19нед'!D655</f>
        <v>0</v>
      </c>
      <c r="F35" s="29">
        <f>'[1]19нед'!G655</f>
        <v>0</v>
      </c>
      <c r="G35" s="30">
        <f>'[1]19нед'!H655</f>
        <v>0</v>
      </c>
      <c r="H35" s="51"/>
      <c r="I35" s="157"/>
      <c r="J35" s="166"/>
      <c r="K35" s="17"/>
      <c r="L35" s="27">
        <f>'[1]20нед'!C655</f>
        <v>0</v>
      </c>
      <c r="M35" s="28">
        <f>'[1]20нед'!D655</f>
        <v>0</v>
      </c>
      <c r="N35" s="29">
        <f>'[1]20нед'!G655</f>
        <v>0</v>
      </c>
      <c r="O35" s="30">
        <f>'[1]20нед'!H655</f>
        <v>0</v>
      </c>
      <c r="P35" s="51"/>
    </row>
    <row r="36" spans="1:16" ht="48" customHeight="1" thickTop="1">
      <c r="A36" s="150">
        <v>46191</v>
      </c>
      <c r="B36" s="153" t="s">
        <v>32</v>
      </c>
      <c r="C36" s="32" t="s">
        <v>16</v>
      </c>
      <c r="D36" s="18">
        <f>'[1]19нед'!C656</f>
        <v>0</v>
      </c>
      <c r="E36" s="21">
        <f>'[1]19нед'!D656</f>
        <v>0</v>
      </c>
      <c r="F36" s="19">
        <f>'[1]19нед'!G656</f>
        <v>0</v>
      </c>
      <c r="G36" s="20">
        <f>'[1]19нед'!H656</f>
        <v>0</v>
      </c>
      <c r="H36" s="53"/>
      <c r="I36" s="150">
        <v>46198</v>
      </c>
      <c r="J36" s="158" t="s">
        <v>32</v>
      </c>
      <c r="K36" s="32" t="s">
        <v>16</v>
      </c>
      <c r="L36" s="18">
        <f>'[1]20нед'!C656</f>
        <v>0</v>
      </c>
      <c r="M36" s="21">
        <f>'[1]20нед'!D656</f>
        <v>0</v>
      </c>
      <c r="N36" s="19">
        <f>'[1]20нед'!G656</f>
        <v>0</v>
      </c>
      <c r="O36" s="20">
        <f>'[1]20нед'!H656</f>
        <v>0</v>
      </c>
      <c r="P36" s="53"/>
    </row>
    <row r="37" spans="1:16" ht="39">
      <c r="A37" s="151"/>
      <c r="B37" s="154"/>
      <c r="C37" s="16" t="s">
        <v>18</v>
      </c>
      <c r="D37" s="22">
        <f>'[1]19нед'!C657</f>
        <v>0</v>
      </c>
      <c r="E37" s="26">
        <f>'[1]19нед'!D657</f>
        <v>0</v>
      </c>
      <c r="F37" s="24">
        <f>'[1]19нед'!G657</f>
        <v>0</v>
      </c>
      <c r="G37" s="25">
        <f>'[1]19нед'!H657</f>
        <v>0</v>
      </c>
      <c r="H37" s="50"/>
      <c r="I37" s="156"/>
      <c r="J37" s="159"/>
      <c r="K37" s="16" t="s">
        <v>18</v>
      </c>
      <c r="L37" s="22" t="str">
        <f>'[1]20нед'!C657</f>
        <v>л</v>
      </c>
      <c r="M37" s="26" t="str">
        <f>'[1]20нед'!D657</f>
        <v>Теория функций комплексного переменного</v>
      </c>
      <c r="N37" s="24" t="str">
        <f>'[1]20нед'!G657</f>
        <v>Казанцев Ю.А.</v>
      </c>
      <c r="O37" s="25" t="str">
        <f>'[1]20нед'!H657</f>
        <v>преподаватель</v>
      </c>
      <c r="P37" s="131" t="s">
        <v>124</v>
      </c>
    </row>
    <row r="38" spans="1:16" ht="31.15">
      <c r="A38" s="151"/>
      <c r="B38" s="154"/>
      <c r="C38" s="16" t="s">
        <v>20</v>
      </c>
      <c r="D38" s="22">
        <f>'[1]19нед'!C658</f>
        <v>0</v>
      </c>
      <c r="E38" s="26">
        <f>'[1]19нед'!D658</f>
        <v>0</v>
      </c>
      <c r="F38" s="24">
        <f>'[1]19нед'!G658</f>
        <v>0</v>
      </c>
      <c r="G38" s="25">
        <f>'[1]19нед'!H658</f>
        <v>0</v>
      </c>
      <c r="H38" s="57"/>
      <c r="I38" s="156"/>
      <c r="J38" s="159"/>
      <c r="K38" s="16" t="s">
        <v>20</v>
      </c>
      <c r="L38" s="22">
        <f>'[1]20нед'!C658</f>
        <v>0</v>
      </c>
      <c r="M38" s="26">
        <f>'[1]20нед'!D658</f>
        <v>0</v>
      </c>
      <c r="N38" s="24">
        <f>'[1]20нед'!G658</f>
        <v>0</v>
      </c>
      <c r="O38" s="25">
        <f>'[1]20нед'!H658</f>
        <v>0</v>
      </c>
      <c r="P38" s="50"/>
    </row>
    <row r="39" spans="1:16" ht="31.15">
      <c r="A39" s="151"/>
      <c r="B39" s="154"/>
      <c r="C39" s="16" t="s">
        <v>21</v>
      </c>
      <c r="D39" s="22">
        <f>'[1]19нед'!C659</f>
        <v>0</v>
      </c>
      <c r="E39" s="26">
        <f>'[1]19нед'!D659</f>
        <v>0</v>
      </c>
      <c r="F39" s="24">
        <f>'[1]19нед'!G659</f>
        <v>0</v>
      </c>
      <c r="G39" s="25">
        <f>'[1]19нед'!H659</f>
        <v>0</v>
      </c>
      <c r="H39" s="50"/>
      <c r="I39" s="156"/>
      <c r="J39" s="159"/>
      <c r="K39" s="16" t="s">
        <v>21</v>
      </c>
      <c r="L39" s="22">
        <f>'[1]20нед'!C659</f>
        <v>0</v>
      </c>
      <c r="M39" s="26">
        <f>'[1]20нед'!D659</f>
        <v>0</v>
      </c>
      <c r="N39" s="24">
        <f>'[1]20нед'!G659</f>
        <v>0</v>
      </c>
      <c r="O39" s="25">
        <f>'[1]20нед'!H659</f>
        <v>0</v>
      </c>
      <c r="P39" s="50"/>
    </row>
    <row r="40" spans="1:16" ht="31.15">
      <c r="A40" s="151"/>
      <c r="B40" s="154"/>
      <c r="C40" s="16" t="s">
        <v>22</v>
      </c>
      <c r="D40" s="22">
        <f>'[1]19нед'!C660</f>
        <v>0</v>
      </c>
      <c r="E40" s="26">
        <f>'[1]19нед'!D660</f>
        <v>0</v>
      </c>
      <c r="F40" s="24">
        <f>'[1]19нед'!G660</f>
        <v>0</v>
      </c>
      <c r="G40" s="25">
        <f>'[1]19нед'!H660</f>
        <v>0</v>
      </c>
      <c r="H40" s="50"/>
      <c r="I40" s="156"/>
      <c r="J40" s="159"/>
      <c r="K40" s="16" t="s">
        <v>22</v>
      </c>
      <c r="L40" s="22">
        <f>'[1]20нед'!C660</f>
        <v>0</v>
      </c>
      <c r="M40" s="26">
        <f>'[1]20нед'!D660</f>
        <v>0</v>
      </c>
      <c r="N40" s="24">
        <f>'[1]20нед'!G660</f>
        <v>0</v>
      </c>
      <c r="O40" s="25">
        <f>'[1]20нед'!H660</f>
        <v>0</v>
      </c>
      <c r="P40" s="50"/>
    </row>
    <row r="41" spans="1:16" ht="35.85" customHeight="1">
      <c r="A41" s="151"/>
      <c r="B41" s="154"/>
      <c r="C41" s="16" t="s">
        <v>23</v>
      </c>
      <c r="D41" s="22" t="str">
        <f>'[1]19нед'!C661</f>
        <v>л</v>
      </c>
      <c r="E41" s="26" t="str">
        <f>'[1]19нед'!D661</f>
        <v>Веб-технологии</v>
      </c>
      <c r="F41" s="24" t="str">
        <f>'[1]19нед'!G661</f>
        <v>Алешов Е.В.</v>
      </c>
      <c r="G41" s="25" t="str">
        <f>'[1]19нед'!H661</f>
        <v>преподаватель</v>
      </c>
      <c r="H41" s="131" t="s">
        <v>124</v>
      </c>
      <c r="I41" s="156"/>
      <c r="J41" s="159"/>
      <c r="K41" s="16" t="s">
        <v>23</v>
      </c>
      <c r="L41" s="22" t="str">
        <f>'[1]20нед'!C661</f>
        <v>конс</v>
      </c>
      <c r="M41" s="26" t="str">
        <f>'[1]20нед'!D661</f>
        <v>Теоретические основы информатики.</v>
      </c>
      <c r="N41" s="24" t="str">
        <f>'[1]20нед'!G661</f>
        <v>Алешов Е.В.</v>
      </c>
      <c r="O41" s="25" t="str">
        <f>'[1]20нед'!H661</f>
        <v>преподаватель</v>
      </c>
      <c r="P41" s="131" t="s">
        <v>124</v>
      </c>
    </row>
    <row r="42" spans="1:16" ht="36.4" customHeight="1">
      <c r="A42" s="151"/>
      <c r="B42" s="154"/>
      <c r="C42" s="16" t="s">
        <v>24</v>
      </c>
      <c r="D42" s="22" t="str">
        <f>'[1]19нед'!C662</f>
        <v>л</v>
      </c>
      <c r="E42" s="26" t="str">
        <f>'[1]19нед'!D662</f>
        <v>Компьютерное моделирование</v>
      </c>
      <c r="F42" s="24" t="str">
        <f>'[1]19нед'!G662</f>
        <v>Алешов Е.В.</v>
      </c>
      <c r="G42" s="25" t="str">
        <f>'[1]19нед'!H662</f>
        <v>преподаватель</v>
      </c>
      <c r="H42" s="136" t="s">
        <v>125</v>
      </c>
      <c r="I42" s="156"/>
      <c r="J42" s="159"/>
      <c r="K42" s="16" t="s">
        <v>24</v>
      </c>
      <c r="L42" s="22">
        <f>'[1]20нед'!C662</f>
        <v>0</v>
      </c>
      <c r="M42" s="26">
        <f>'[1]20нед'!D662</f>
        <v>0</v>
      </c>
      <c r="N42" s="24">
        <f>'[1]20нед'!G662</f>
        <v>0</v>
      </c>
      <c r="O42" s="25">
        <f>'[1]20нед'!H662</f>
        <v>0</v>
      </c>
      <c r="P42" s="57"/>
    </row>
    <row r="43" spans="1:16" ht="18.399999999999999" hidden="1" customHeight="1" thickBot="1">
      <c r="A43" s="152"/>
      <c r="B43" s="155"/>
      <c r="C43" s="17"/>
      <c r="D43" s="27">
        <f>'[1]19нед'!C663</f>
        <v>0</v>
      </c>
      <c r="E43" s="28">
        <f>'[1]19нед'!D663</f>
        <v>0</v>
      </c>
      <c r="F43" s="29">
        <f>'[1]19нед'!G663</f>
        <v>0</v>
      </c>
      <c r="G43" s="30">
        <f>'[1]19нед'!H663</f>
        <v>0</v>
      </c>
      <c r="H43" s="51"/>
      <c r="I43" s="157"/>
      <c r="J43" s="160"/>
      <c r="K43" s="17"/>
      <c r="L43" s="27">
        <f>'[1]20нед'!C663</f>
        <v>0</v>
      </c>
      <c r="M43" s="28">
        <f>'[1]20нед'!D663</f>
        <v>0</v>
      </c>
      <c r="N43" s="29">
        <f>'[1]20нед'!G663</f>
        <v>0</v>
      </c>
      <c r="O43" s="30">
        <f>'[1]20нед'!H663</f>
        <v>0</v>
      </c>
      <c r="P43" s="51"/>
    </row>
    <row r="44" spans="1:16" ht="48" customHeight="1" thickTop="1">
      <c r="A44" s="150">
        <v>46192</v>
      </c>
      <c r="B44" s="153" t="s">
        <v>34</v>
      </c>
      <c r="C44" s="32" t="s">
        <v>16</v>
      </c>
      <c r="D44" s="18">
        <f>'[1]19нед'!C664</f>
        <v>0</v>
      </c>
      <c r="E44" s="21">
        <f>'[1]19нед'!D664</f>
        <v>0</v>
      </c>
      <c r="F44" s="19">
        <f>'[1]19нед'!G664</f>
        <v>0</v>
      </c>
      <c r="G44" s="20">
        <f>'[1]19нед'!H664</f>
        <v>0</v>
      </c>
      <c r="H44" s="53"/>
      <c r="I44" s="150">
        <v>46199</v>
      </c>
      <c r="J44" s="158" t="s">
        <v>34</v>
      </c>
      <c r="K44" s="32" t="s">
        <v>16</v>
      </c>
      <c r="L44" s="18">
        <f>'[1]20нед'!C664</f>
        <v>0</v>
      </c>
      <c r="M44" s="21">
        <f>'[1]20нед'!D664</f>
        <v>0</v>
      </c>
      <c r="N44" s="19">
        <f>'[1]20нед'!G664</f>
        <v>0</v>
      </c>
      <c r="O44" s="20">
        <f>'[1]20нед'!H664</f>
        <v>0</v>
      </c>
      <c r="P44" s="53"/>
    </row>
    <row r="45" spans="1:16" ht="31.15">
      <c r="A45" s="151"/>
      <c r="B45" s="154"/>
      <c r="C45" s="16" t="s">
        <v>18</v>
      </c>
      <c r="D45" s="22">
        <f>'[1]19нед'!C665</f>
        <v>0</v>
      </c>
      <c r="E45" s="26">
        <f>'[1]19нед'!D665</f>
        <v>0</v>
      </c>
      <c r="F45" s="24">
        <f>'[1]19нед'!G665</f>
        <v>0</v>
      </c>
      <c r="G45" s="25">
        <f>'[1]19нед'!H665</f>
        <v>0</v>
      </c>
      <c r="H45" s="50"/>
      <c r="I45" s="156"/>
      <c r="J45" s="159"/>
      <c r="K45" s="16" t="s">
        <v>18</v>
      </c>
      <c r="L45" s="22">
        <f>'[1]20нед'!C665</f>
        <v>0</v>
      </c>
      <c r="M45" s="26">
        <f>'[1]20нед'!D665</f>
        <v>0</v>
      </c>
      <c r="N45" s="24">
        <f>'[1]20нед'!G665</f>
        <v>0</v>
      </c>
      <c r="O45" s="25">
        <f>'[1]20нед'!H665</f>
        <v>0</v>
      </c>
      <c r="P45" s="50"/>
    </row>
    <row r="46" spans="1:16" ht="30.75">
      <c r="A46" s="151"/>
      <c r="B46" s="154"/>
      <c r="C46" s="16" t="s">
        <v>20</v>
      </c>
      <c r="D46" s="22">
        <f>'[1]19нед'!C666</f>
        <v>0</v>
      </c>
      <c r="E46" s="26">
        <f>'[1]19нед'!D666</f>
        <v>0</v>
      </c>
      <c r="F46" s="24">
        <f>'[1]19нед'!G666</f>
        <v>0</v>
      </c>
      <c r="G46" s="25">
        <f>'[1]19нед'!H666</f>
        <v>0</v>
      </c>
      <c r="H46" s="50"/>
      <c r="I46" s="156"/>
      <c r="J46" s="159"/>
      <c r="K46" s="16" t="s">
        <v>20</v>
      </c>
      <c r="L46" s="22" t="str">
        <f>'[1]20нед'!C666</f>
        <v>пр</v>
      </c>
      <c r="M46" s="26" t="str">
        <f>'[1]20нед'!D666</f>
        <v>Методика обучения математике.</v>
      </c>
      <c r="N46" s="24" t="str">
        <f>'[1]20нед'!G666</f>
        <v>Мажугина В.В.</v>
      </c>
      <c r="O46" s="25" t="str">
        <f>'[1]20нед'!H666</f>
        <v>ст. преподаватель</v>
      </c>
      <c r="P46" s="131" t="s">
        <v>124</v>
      </c>
    </row>
    <row r="47" spans="1:16" ht="31.15">
      <c r="A47" s="151"/>
      <c r="B47" s="154"/>
      <c r="C47" s="16" t="s">
        <v>21</v>
      </c>
      <c r="D47" s="22">
        <f>'[1]19нед'!C667</f>
        <v>0</v>
      </c>
      <c r="E47" s="26">
        <f>'[1]19нед'!D667</f>
        <v>0</v>
      </c>
      <c r="F47" s="24">
        <f>'[1]19нед'!G667</f>
        <v>0</v>
      </c>
      <c r="G47" s="25">
        <f>'[1]19нед'!H667</f>
        <v>0</v>
      </c>
      <c r="H47" s="50"/>
      <c r="I47" s="156"/>
      <c r="J47" s="159"/>
      <c r="K47" s="16" t="s">
        <v>21</v>
      </c>
      <c r="L47" s="22">
        <f>'[1]20нед'!C667</f>
        <v>0</v>
      </c>
      <c r="M47" s="26">
        <f>'[1]20нед'!D667</f>
        <v>0</v>
      </c>
      <c r="N47" s="24">
        <f>'[1]20нед'!G667</f>
        <v>0</v>
      </c>
      <c r="O47" s="25">
        <f>'[1]20нед'!H667</f>
        <v>0</v>
      </c>
      <c r="P47" s="50"/>
    </row>
    <row r="48" spans="1:16" ht="35.85" customHeight="1">
      <c r="A48" s="151"/>
      <c r="B48" s="154"/>
      <c r="C48" s="16" t="s">
        <v>22</v>
      </c>
      <c r="D48" s="22">
        <f>'[1]19нед'!C668</f>
        <v>0</v>
      </c>
      <c r="E48" s="26">
        <f>'[1]19нед'!D668</f>
        <v>0</v>
      </c>
      <c r="F48" s="24">
        <f>'[1]19нед'!G668</f>
        <v>0</v>
      </c>
      <c r="G48" s="25">
        <f>'[1]19нед'!H668</f>
        <v>0</v>
      </c>
      <c r="H48" s="57"/>
      <c r="I48" s="156"/>
      <c r="J48" s="159"/>
      <c r="K48" s="16" t="s">
        <v>22</v>
      </c>
      <c r="L48" s="22">
        <f>'[1]20нед'!C668</f>
        <v>0</v>
      </c>
      <c r="M48" s="26">
        <f>'[1]20нед'!D668</f>
        <v>0</v>
      </c>
      <c r="N48" s="24">
        <f>'[1]20нед'!G668</f>
        <v>0</v>
      </c>
      <c r="O48" s="25">
        <f>'[1]20нед'!H668</f>
        <v>0</v>
      </c>
      <c r="P48" s="50"/>
    </row>
    <row r="49" spans="1:16" ht="30.75">
      <c r="A49" s="151"/>
      <c r="B49" s="154"/>
      <c r="C49" s="16" t="s">
        <v>23</v>
      </c>
      <c r="D49" s="22">
        <f>'[1]19нед'!C669</f>
        <v>0</v>
      </c>
      <c r="E49" s="26">
        <f>'[1]19нед'!D669</f>
        <v>0</v>
      </c>
      <c r="F49" s="24">
        <f>'[1]19нед'!G669</f>
        <v>0</v>
      </c>
      <c r="G49" s="25">
        <f>'[1]19нед'!H669</f>
        <v>0</v>
      </c>
      <c r="H49" s="57"/>
      <c r="I49" s="156"/>
      <c r="J49" s="159"/>
      <c r="K49" s="16" t="s">
        <v>23</v>
      </c>
      <c r="L49" s="22" t="str">
        <f>'[1]20нед'!C669</f>
        <v>экзамен</v>
      </c>
      <c r="M49" s="26" t="str">
        <f>'[1]20нед'!D669</f>
        <v>Методика обучения информатике.</v>
      </c>
      <c r="N49" s="24" t="str">
        <f>'[1]20нед'!G669</f>
        <v>Казанцев Ю.А.</v>
      </c>
      <c r="O49" s="25" t="str">
        <f>'[1]20нед'!H669</f>
        <v>преподаватель</v>
      </c>
      <c r="P49" s="131" t="s">
        <v>124</v>
      </c>
    </row>
    <row r="50" spans="1:16" ht="36.4" customHeight="1">
      <c r="A50" s="151"/>
      <c r="B50" s="154"/>
      <c r="C50" s="16" t="s">
        <v>24</v>
      </c>
      <c r="D50" s="22" t="str">
        <f>'[1]19нед'!C670</f>
        <v>л</v>
      </c>
      <c r="E50" s="26" t="str">
        <f>'[1]19нед'!D670</f>
        <v>Численные методы</v>
      </c>
      <c r="F50" s="24" t="str">
        <f>'[1]19нед'!G670</f>
        <v>Казанцев Ю.А.</v>
      </c>
      <c r="G50" s="25" t="str">
        <f>'[1]19нед'!H670</f>
        <v>преподаватель</v>
      </c>
      <c r="H50" s="131" t="s">
        <v>124</v>
      </c>
      <c r="I50" s="156"/>
      <c r="J50" s="159"/>
      <c r="K50" s="16" t="s">
        <v>24</v>
      </c>
      <c r="L50" s="22">
        <f>'[1]20нед'!C670</f>
        <v>0</v>
      </c>
      <c r="M50" s="26">
        <f>'[1]20нед'!D670</f>
        <v>0</v>
      </c>
      <c r="N50" s="24">
        <f>'[1]20нед'!G670</f>
        <v>0</v>
      </c>
      <c r="O50" s="25">
        <f>'[1]20нед'!H670</f>
        <v>0</v>
      </c>
      <c r="P50" s="57"/>
    </row>
    <row r="51" spans="1:16" ht="18.399999999999999" hidden="1" customHeight="1" thickBot="1">
      <c r="A51" s="152"/>
      <c r="B51" s="155"/>
      <c r="C51" s="17"/>
      <c r="D51" s="27">
        <f>'[1]19нед'!C671</f>
        <v>0</v>
      </c>
      <c r="E51" s="28">
        <f>'[1]19нед'!D671</f>
        <v>0</v>
      </c>
      <c r="F51" s="29">
        <f>'[1]19нед'!G671</f>
        <v>0</v>
      </c>
      <c r="G51" s="30">
        <f>'[1]19нед'!H671</f>
        <v>0</v>
      </c>
      <c r="H51" s="51"/>
      <c r="I51" s="157"/>
      <c r="J51" s="160"/>
      <c r="K51" s="17"/>
      <c r="L51" s="27">
        <f>'[1]20нед'!C671</f>
        <v>0</v>
      </c>
      <c r="M51" s="28">
        <f>'[1]20нед'!D671</f>
        <v>0</v>
      </c>
      <c r="N51" s="29">
        <f>'[1]20нед'!G671</f>
        <v>0</v>
      </c>
      <c r="O51" s="30">
        <f>'[1]20нед'!H671</f>
        <v>0</v>
      </c>
      <c r="P51" s="51"/>
    </row>
    <row r="52" spans="1:16" ht="48" customHeight="1">
      <c r="A52" s="150">
        <v>46193</v>
      </c>
      <c r="B52" s="153" t="s">
        <v>37</v>
      </c>
      <c r="C52" s="32" t="s">
        <v>16</v>
      </c>
      <c r="D52" s="18">
        <f>'[1]19нед'!C672</f>
        <v>0</v>
      </c>
      <c r="E52" s="21">
        <f>'[1]19нед'!D672</f>
        <v>0</v>
      </c>
      <c r="F52" s="19">
        <f>'[1]19нед'!G672</f>
        <v>0</v>
      </c>
      <c r="G52" s="20">
        <f>'[1]19нед'!H672</f>
        <v>0</v>
      </c>
      <c r="H52" s="53"/>
      <c r="I52" s="150">
        <v>46200</v>
      </c>
      <c r="J52" s="158" t="s">
        <v>37</v>
      </c>
      <c r="K52" s="32" t="s">
        <v>16</v>
      </c>
      <c r="L52" s="18" t="str">
        <f>'[1]20нед'!C672</f>
        <v>конс</v>
      </c>
      <c r="M52" s="21" t="str">
        <f>'[1]20нед'!D672</f>
        <v>Методика обучения математике.</v>
      </c>
      <c r="N52" s="19" t="str">
        <f>'[1]20нед'!G672</f>
        <v>Мажугина В.В.</v>
      </c>
      <c r="O52" s="20" t="str">
        <f>'[1]20нед'!H672</f>
        <v>ст. преподаватель</v>
      </c>
      <c r="P52" s="136" t="s">
        <v>125</v>
      </c>
    </row>
    <row r="53" spans="1:16" ht="30.75">
      <c r="A53" s="151"/>
      <c r="B53" s="154"/>
      <c r="C53" s="16" t="s">
        <v>18</v>
      </c>
      <c r="D53" s="22">
        <f>'[1]19нед'!C673</f>
        <v>0</v>
      </c>
      <c r="E53" s="26">
        <f>'[1]19нед'!D673</f>
        <v>0</v>
      </c>
      <c r="F53" s="24">
        <f>'[1]19нед'!G673</f>
        <v>0</v>
      </c>
      <c r="G53" s="25">
        <f>'[1]19нед'!H673</f>
        <v>0</v>
      </c>
      <c r="H53" s="50"/>
      <c r="I53" s="156"/>
      <c r="J53" s="159"/>
      <c r="K53" s="16" t="s">
        <v>18</v>
      </c>
      <c r="L53" s="22">
        <f>'[1]20нед'!C673</f>
        <v>0</v>
      </c>
      <c r="M53" s="26">
        <f>'[1]20нед'!D673</f>
        <v>0</v>
      </c>
      <c r="N53" s="24">
        <f>'[1]20нед'!G673</f>
        <v>0</v>
      </c>
      <c r="O53" s="25">
        <f>'[1]20нед'!H673</f>
        <v>0</v>
      </c>
      <c r="P53" s="57"/>
    </row>
    <row r="54" spans="1:16" ht="35.85" customHeight="1">
      <c r="A54" s="151"/>
      <c r="B54" s="154"/>
      <c r="C54" s="16" t="s">
        <v>20</v>
      </c>
      <c r="D54" s="22">
        <f>'[1]19нед'!C674</f>
        <v>0</v>
      </c>
      <c r="E54" s="26">
        <f>'[1]19нед'!D674</f>
        <v>0</v>
      </c>
      <c r="F54" s="24">
        <f>'[1]19нед'!G674</f>
        <v>0</v>
      </c>
      <c r="G54" s="25">
        <f>'[1]19нед'!H674</f>
        <v>0</v>
      </c>
      <c r="H54" s="50"/>
      <c r="I54" s="156"/>
      <c r="J54" s="159"/>
      <c r="K54" s="16" t="s">
        <v>20</v>
      </c>
      <c r="L54" s="22">
        <f>'[1]20нед'!C674</f>
        <v>0</v>
      </c>
      <c r="M54" s="26">
        <f>'[1]20нед'!D674</f>
        <v>0</v>
      </c>
      <c r="N54" s="24">
        <f>'[1]20нед'!G674</f>
        <v>0</v>
      </c>
      <c r="O54" s="25">
        <f>'[1]20нед'!H674</f>
        <v>0</v>
      </c>
      <c r="P54" s="57"/>
    </row>
    <row r="55" spans="1:16" ht="31.15">
      <c r="A55" s="151"/>
      <c r="B55" s="154"/>
      <c r="C55" s="16" t="s">
        <v>21</v>
      </c>
      <c r="D55" s="22">
        <f>'[1]19нед'!C675</f>
        <v>0</v>
      </c>
      <c r="E55" s="26">
        <f>'[1]19нед'!D675</f>
        <v>0</v>
      </c>
      <c r="F55" s="24">
        <f>'[1]19нед'!G675</f>
        <v>0</v>
      </c>
      <c r="G55" s="25">
        <f>'[1]19нед'!H675</f>
        <v>0</v>
      </c>
      <c r="H55" s="50"/>
      <c r="I55" s="156"/>
      <c r="J55" s="159"/>
      <c r="K55" s="16" t="s">
        <v>21</v>
      </c>
      <c r="L55" s="22">
        <f>'[1]20нед'!C675</f>
        <v>0</v>
      </c>
      <c r="M55" s="26">
        <f>'[1]20нед'!D675</f>
        <v>0</v>
      </c>
      <c r="N55" s="24">
        <f>'[1]20нед'!G675</f>
        <v>0</v>
      </c>
      <c r="O55" s="25">
        <f>'[1]20нед'!H675</f>
        <v>0</v>
      </c>
      <c r="P55" s="50"/>
    </row>
    <row r="56" spans="1:16" ht="31.15">
      <c r="A56" s="151"/>
      <c r="B56" s="154"/>
      <c r="C56" s="16" t="s">
        <v>22</v>
      </c>
      <c r="D56" s="22">
        <f>'[1]19нед'!C676</f>
        <v>0</v>
      </c>
      <c r="E56" s="26">
        <f>'[1]19нед'!D676</f>
        <v>0</v>
      </c>
      <c r="F56" s="24">
        <f>'[1]19нед'!G676</f>
        <v>0</v>
      </c>
      <c r="G56" s="25">
        <f>'[1]19нед'!H676</f>
        <v>0</v>
      </c>
      <c r="H56" s="50"/>
      <c r="I56" s="156"/>
      <c r="J56" s="159"/>
      <c r="K56" s="16" t="s">
        <v>22</v>
      </c>
      <c r="L56" s="22">
        <f>'[1]20нед'!C676</f>
        <v>0</v>
      </c>
      <c r="M56" s="26">
        <f>'[1]20нед'!D676</f>
        <v>0</v>
      </c>
      <c r="N56" s="24">
        <f>'[1]20нед'!G676</f>
        <v>0</v>
      </c>
      <c r="O56" s="25">
        <f>'[1]20нед'!H676</f>
        <v>0</v>
      </c>
      <c r="P56" s="50"/>
    </row>
    <row r="57" spans="1:16" ht="31.15">
      <c r="A57" s="151"/>
      <c r="B57" s="154"/>
      <c r="C57" s="16" t="s">
        <v>23</v>
      </c>
      <c r="D57" s="22">
        <f>'[1]19нед'!C677</f>
        <v>0</v>
      </c>
      <c r="E57" s="26">
        <f>'[1]19нед'!D677</f>
        <v>0</v>
      </c>
      <c r="F57" s="24">
        <f>'[1]19нед'!G677</f>
        <v>0</v>
      </c>
      <c r="G57" s="25">
        <f>'[1]19нед'!H677</f>
        <v>0</v>
      </c>
      <c r="H57" s="50"/>
      <c r="I57" s="156"/>
      <c r="J57" s="159"/>
      <c r="K57" s="16" t="s">
        <v>23</v>
      </c>
      <c r="L57" s="22">
        <f>'[1]20нед'!C677</f>
        <v>0</v>
      </c>
      <c r="M57" s="26">
        <f>'[1]20нед'!D677</f>
        <v>0</v>
      </c>
      <c r="N57" s="24">
        <f>'[1]20нед'!G677</f>
        <v>0</v>
      </c>
      <c r="O57" s="25">
        <f>'[1]20нед'!H677</f>
        <v>0</v>
      </c>
      <c r="P57" s="50"/>
    </row>
    <row r="58" spans="1:16" ht="30.75">
      <c r="A58" s="151"/>
      <c r="B58" s="154"/>
      <c r="C58" s="16" t="s">
        <v>24</v>
      </c>
      <c r="D58" s="22" t="str">
        <f>'[1]19нед'!C678</f>
        <v>пр</v>
      </c>
      <c r="E58" s="26" t="str">
        <f>'[1]19нед'!D678</f>
        <v>Методика обучения информатике.</v>
      </c>
      <c r="F58" s="24" t="str">
        <f>'[1]19нед'!G678</f>
        <v>Казанцев Ю.А.</v>
      </c>
      <c r="G58" s="25" t="str">
        <f>'[1]19нед'!H678</f>
        <v>преподаватель</v>
      </c>
      <c r="H58" s="131" t="s">
        <v>124</v>
      </c>
      <c r="I58" s="156"/>
      <c r="J58" s="159"/>
      <c r="K58" s="16" t="s">
        <v>24</v>
      </c>
      <c r="L58" s="22">
        <f>'[1]20нед'!C678</f>
        <v>0</v>
      </c>
      <c r="M58" s="26">
        <f>'[1]20нед'!D678</f>
        <v>0</v>
      </c>
      <c r="N58" s="24">
        <f>'[1]20нед'!G678</f>
        <v>0</v>
      </c>
      <c r="O58" s="25">
        <f>'[1]20нед'!H678</f>
        <v>0</v>
      </c>
      <c r="P58" s="50"/>
    </row>
    <row r="59" spans="1:16" ht="19.149999999999999" hidden="1" customHeight="1" thickTop="1" thickBot="1">
      <c r="A59" s="152"/>
      <c r="B59" s="155"/>
      <c r="C59" s="17"/>
      <c r="D59" s="18">
        <f>'[1]19нед'!C59</f>
        <v>0</v>
      </c>
      <c r="E59" s="21">
        <f>'[1]19нед'!D59</f>
        <v>0</v>
      </c>
      <c r="F59" s="19">
        <f>'[1]19нед'!G679</f>
        <v>0</v>
      </c>
      <c r="G59" s="20">
        <f>'[1]19нед'!H679</f>
        <v>0</v>
      </c>
      <c r="H59" s="53"/>
      <c r="I59" s="157"/>
      <c r="J59" s="160"/>
      <c r="K59" s="17"/>
      <c r="L59" s="27">
        <f>'[1]20нед'!C59</f>
        <v>0</v>
      </c>
      <c r="M59" s="28">
        <f>'[1]20нед'!D59</f>
        <v>0</v>
      </c>
      <c r="N59" s="19">
        <f>'[1]20нед'!G679</f>
        <v>0</v>
      </c>
      <c r="O59" s="20">
        <f>'[1]20нед'!H679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44.03.05Педагогическое образование (с двумя профилями подготовки) (Математика и Информатика)</v>
      </c>
      <c r="F67" s="9"/>
      <c r="G67" s="9"/>
      <c r="H67" s="48" t="str">
        <f>H7</f>
        <v>12-22 МИз</v>
      </c>
      <c r="I67" s="7"/>
      <c r="J67" s="140"/>
      <c r="K67" s="8"/>
      <c r="L67" s="9"/>
      <c r="M67" s="10"/>
      <c r="N67" s="9"/>
      <c r="O67" s="9"/>
      <c r="P67" s="48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4</v>
      </c>
      <c r="F69" s="140"/>
      <c r="G69" s="140"/>
      <c r="H69" s="47"/>
      <c r="I69" s="1"/>
      <c r="J69" s="145"/>
      <c r="K69" s="145"/>
      <c r="L69" s="145"/>
      <c r="M69" s="140"/>
      <c r="N69" s="140"/>
      <c r="O69" s="140"/>
      <c r="P69" s="47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6"/>
      <c r="K71" s="3"/>
      <c r="L71" s="4"/>
      <c r="M71" s="4"/>
      <c r="N71" s="4"/>
      <c r="O71" s="4"/>
      <c r="P71" s="47"/>
    </row>
    <row r="72" spans="1:16" ht="32.25" customHeight="1" thickTop="1">
      <c r="A72" s="150">
        <v>46202</v>
      </c>
      <c r="B72" s="153" t="s">
        <v>15</v>
      </c>
      <c r="C72" s="16" t="s">
        <v>16</v>
      </c>
      <c r="D72" s="18">
        <f>'[1]21нед'!C632</f>
        <v>0</v>
      </c>
      <c r="E72" s="21">
        <f>'[1]21нед'!D632</f>
        <v>0</v>
      </c>
      <c r="F72" s="19">
        <f>'[1]21нед'!G632</f>
        <v>0</v>
      </c>
      <c r="G72" s="20">
        <f>'[1]21нед'!H632</f>
        <v>0</v>
      </c>
      <c r="H72" s="58"/>
      <c r="I72" s="1"/>
      <c r="J72" s="144"/>
      <c r="K72" s="144"/>
      <c r="L72" s="144"/>
      <c r="M72" s="144"/>
      <c r="N72" s="144"/>
      <c r="O72" s="144"/>
      <c r="P72" s="144"/>
    </row>
    <row r="73" spans="1:16" ht="30.75">
      <c r="A73" s="156"/>
      <c r="B73" s="154"/>
      <c r="C73" s="16" t="s">
        <v>81</v>
      </c>
      <c r="D73" s="22" t="str">
        <f>'[1]21нед'!C633</f>
        <v>пр</v>
      </c>
      <c r="E73" s="26" t="str">
        <f>'[1]21нед'!D633</f>
        <v>Компьютерное моделирование</v>
      </c>
      <c r="F73" s="24" t="str">
        <f>'[1]21нед'!G633</f>
        <v>Алешов Е.В.</v>
      </c>
      <c r="G73" s="25" t="str">
        <f>'[1]21нед'!H633</f>
        <v>преподаватель</v>
      </c>
      <c r="H73" s="136" t="s">
        <v>125</v>
      </c>
      <c r="I73" s="1"/>
      <c r="J73" s="2"/>
      <c r="K73" s="3"/>
      <c r="L73" s="4"/>
      <c r="M73" s="4"/>
      <c r="N73" s="4"/>
      <c r="O73" s="4"/>
      <c r="P73" s="46"/>
    </row>
    <row r="74" spans="1:16" ht="46.7">
      <c r="A74" s="156"/>
      <c r="B74" s="154"/>
      <c r="C74" s="16" t="s">
        <v>82</v>
      </c>
      <c r="D74" s="22">
        <f>'[1]21нед'!C634</f>
        <v>0</v>
      </c>
      <c r="E74" s="26">
        <f>'[1]21нед'!D634</f>
        <v>0</v>
      </c>
      <c r="F74" s="24">
        <f>'[1]21нед'!G634</f>
        <v>0</v>
      </c>
      <c r="G74" s="25">
        <f>'[1]21нед'!H634</f>
        <v>0</v>
      </c>
      <c r="H74" s="50"/>
      <c r="I74" s="1"/>
      <c r="J74" s="6"/>
      <c r="K74" s="3"/>
      <c r="L74" s="4"/>
      <c r="M74" s="4"/>
      <c r="N74" s="4"/>
      <c r="O74" s="4"/>
      <c r="P74" s="47"/>
    </row>
    <row r="75" spans="1:16" ht="30.75">
      <c r="A75" s="156"/>
      <c r="B75" s="154"/>
      <c r="C75" s="16" t="s">
        <v>21</v>
      </c>
      <c r="D75" s="22" t="str">
        <f>'[1]21нед'!C635</f>
        <v>пр</v>
      </c>
      <c r="E75" s="26" t="str">
        <f>'[1]21нед'!D635</f>
        <v>Дифференциальные уравнения</v>
      </c>
      <c r="F75" s="24" t="str">
        <f>'[1]21нед'!G635</f>
        <v>Казанцев Ю.А.</v>
      </c>
      <c r="G75" s="25" t="str">
        <f>'[1]21нед'!H635</f>
        <v>преподаватель</v>
      </c>
      <c r="H75" s="131" t="s">
        <v>124</v>
      </c>
      <c r="I75" s="1"/>
      <c r="J75" s="144"/>
      <c r="K75" s="144"/>
      <c r="L75" s="144"/>
      <c r="M75" s="144"/>
      <c r="N75" s="144"/>
      <c r="O75" s="144"/>
      <c r="P75" s="144"/>
    </row>
    <row r="76" spans="1:16" ht="30.75">
      <c r="A76" s="156"/>
      <c r="B76" s="154"/>
      <c r="C76" s="16" t="s">
        <v>22</v>
      </c>
      <c r="D76" s="22" t="str">
        <f>'[1]21нед'!C636</f>
        <v>зачет</v>
      </c>
      <c r="E76" s="26" t="str">
        <f>'[1]21нед'!D636</f>
        <v>Дифференциальные уравнения</v>
      </c>
      <c r="F76" s="24" t="str">
        <f>'[1]21нед'!G636</f>
        <v>Казанцев Ю.А.</v>
      </c>
      <c r="G76" s="25" t="str">
        <f>'[1]21нед'!H636</f>
        <v>преподаватель</v>
      </c>
      <c r="H76" s="131" t="s">
        <v>124</v>
      </c>
      <c r="I76" s="1"/>
      <c r="J76" s="2"/>
      <c r="K76" s="3"/>
      <c r="L76" s="4"/>
      <c r="M76" s="4"/>
      <c r="N76" s="4"/>
      <c r="O76" s="4"/>
      <c r="P76" s="46"/>
    </row>
    <row r="77" spans="1:16" ht="39">
      <c r="A77" s="156"/>
      <c r="B77" s="154"/>
      <c r="C77" s="16" t="s">
        <v>23</v>
      </c>
      <c r="D77" s="22" t="str">
        <f>'[1]21нед'!C637</f>
        <v>пр</v>
      </c>
      <c r="E77" s="26" t="str">
        <f>'[1]21нед'!D637</f>
        <v>Теория функций комплексного переменного</v>
      </c>
      <c r="F77" s="24" t="str">
        <f>'[1]21нед'!G637</f>
        <v>Казанцев Ю.А.</v>
      </c>
      <c r="G77" s="25" t="str">
        <f>'[1]21нед'!H637</f>
        <v>преподаватель</v>
      </c>
      <c r="H77" s="131" t="s">
        <v>124</v>
      </c>
      <c r="I77" s="1"/>
      <c r="J77" s="6"/>
      <c r="K77" s="3"/>
      <c r="L77" s="4"/>
      <c r="M77" s="4"/>
      <c r="N77" s="4"/>
      <c r="O77" s="4"/>
      <c r="P77" s="47"/>
    </row>
    <row r="78" spans="1:16" ht="31.7" thickBot="1">
      <c r="A78" s="156"/>
      <c r="B78" s="154"/>
      <c r="C78" s="16" t="s">
        <v>24</v>
      </c>
      <c r="D78" s="22">
        <f>'[1]21нед'!C638</f>
        <v>0</v>
      </c>
      <c r="E78" s="26">
        <f>'[1]21нед'!D638</f>
        <v>0</v>
      </c>
      <c r="F78" s="24">
        <f>'[1]21нед'!G638</f>
        <v>0</v>
      </c>
      <c r="G78" s="25">
        <f>'[1]21нед'!H638</f>
        <v>0</v>
      </c>
      <c r="H78" s="50"/>
      <c r="I78" s="1"/>
      <c r="J78" s="144"/>
      <c r="K78" s="144"/>
      <c r="L78" s="144"/>
      <c r="M78" s="144"/>
      <c r="N78" s="144"/>
      <c r="O78" s="144"/>
      <c r="P78" s="144"/>
    </row>
    <row r="79" spans="1:16" ht="18.399999999999999" hidden="1" customHeight="1" thickBot="1">
      <c r="A79" s="157"/>
      <c r="B79" s="155"/>
      <c r="C79" s="17"/>
      <c r="D79" s="27">
        <f>'[1]21нед'!C639</f>
        <v>0</v>
      </c>
      <c r="E79" s="28">
        <f>'[1]21нед'!D639</f>
        <v>0</v>
      </c>
      <c r="F79" s="29">
        <f>'[1]21нед'!G639</f>
        <v>0</v>
      </c>
      <c r="G79" s="30">
        <f>'[1]21нед'!H639</f>
        <v>0</v>
      </c>
      <c r="H79" s="51"/>
      <c r="I79" s="1"/>
      <c r="J79" s="2"/>
      <c r="K79" s="3"/>
      <c r="L79" s="4"/>
      <c r="M79" s="4"/>
      <c r="N79" s="4"/>
      <c r="O79" s="4"/>
      <c r="P79" s="46"/>
    </row>
    <row r="80" spans="1:16" ht="32.25" customHeight="1" thickTop="1">
      <c r="A80" s="150">
        <v>46203</v>
      </c>
      <c r="B80" s="153" t="s">
        <v>25</v>
      </c>
      <c r="C80" s="32" t="s">
        <v>16</v>
      </c>
      <c r="D80" s="18">
        <f>'[1]21нед'!C640</f>
        <v>0</v>
      </c>
      <c r="E80" s="21">
        <f>'[1]21нед'!D640</f>
        <v>0</v>
      </c>
      <c r="F80" s="19">
        <f>'[1]21нед'!G640</f>
        <v>0</v>
      </c>
      <c r="G80" s="20">
        <f>'[1]21нед'!H640</f>
        <v>0</v>
      </c>
      <c r="H80" s="53"/>
      <c r="I80" s="1"/>
      <c r="J80" s="6"/>
      <c r="K80" s="3"/>
      <c r="L80" s="4"/>
      <c r="M80" s="4"/>
      <c r="N80" s="4"/>
      <c r="O80" s="4"/>
      <c r="P80" s="47"/>
    </row>
    <row r="81" spans="1:16" ht="46.7">
      <c r="A81" s="156"/>
      <c r="B81" s="154"/>
      <c r="C81" s="16" t="s">
        <v>81</v>
      </c>
      <c r="D81" s="22">
        <f>'[1]21нед'!C641</f>
        <v>0</v>
      </c>
      <c r="E81" s="26">
        <f>'[1]21нед'!D641</f>
        <v>0</v>
      </c>
      <c r="F81" s="24">
        <f>'[1]21нед'!G641</f>
        <v>0</v>
      </c>
      <c r="G81" s="25">
        <f>'[1]21нед'!H641</f>
        <v>0</v>
      </c>
      <c r="H81" s="50"/>
      <c r="I81" s="1"/>
      <c r="J81" s="144"/>
      <c r="K81" s="144"/>
      <c r="L81" s="144"/>
      <c r="M81" s="144"/>
      <c r="N81" s="144"/>
      <c r="O81" s="144"/>
      <c r="P81" s="144"/>
    </row>
    <row r="82" spans="1:16" ht="46.7">
      <c r="A82" s="156"/>
      <c r="B82" s="154"/>
      <c r="C82" s="16" t="s">
        <v>82</v>
      </c>
      <c r="D82" s="22">
        <f>'[1]21нед'!C642</f>
        <v>0</v>
      </c>
      <c r="E82" s="26">
        <f>'[1]21нед'!D642</f>
        <v>0</v>
      </c>
      <c r="F82" s="24">
        <f>'[1]21нед'!G642</f>
        <v>0</v>
      </c>
      <c r="G82" s="25">
        <f>'[1]21нед'!H642</f>
        <v>0</v>
      </c>
      <c r="H82" s="50"/>
      <c r="I82" s="1"/>
      <c r="J82" s="2"/>
      <c r="K82" s="3"/>
      <c r="L82" s="4"/>
      <c r="M82" s="4"/>
      <c r="N82" s="4"/>
      <c r="O82" s="4"/>
      <c r="P82" s="46"/>
    </row>
    <row r="83" spans="1:16" ht="35.85" customHeight="1">
      <c r="A83" s="156"/>
      <c r="B83" s="154"/>
      <c r="C83" s="16" t="s">
        <v>21</v>
      </c>
      <c r="D83" s="22">
        <f>'[1]21нед'!C643</f>
        <v>0</v>
      </c>
      <c r="E83" s="26">
        <f>'[1]21нед'!D643</f>
        <v>0</v>
      </c>
      <c r="F83" s="24">
        <f>'[1]21нед'!G643</f>
        <v>0</v>
      </c>
      <c r="G83" s="25">
        <f>'[1]21нед'!H643</f>
        <v>0</v>
      </c>
      <c r="H83" s="100"/>
      <c r="I83" s="1"/>
      <c r="J83" s="6"/>
      <c r="K83" s="3"/>
      <c r="L83" s="4"/>
      <c r="M83" s="4"/>
      <c r="N83" s="4"/>
      <c r="O83" s="4"/>
      <c r="P83" s="47"/>
    </row>
    <row r="84" spans="1:16" ht="31.15">
      <c r="A84" s="156"/>
      <c r="B84" s="154"/>
      <c r="C84" s="16" t="s">
        <v>22</v>
      </c>
      <c r="D84" s="22">
        <f>'[1]21нед'!C644</f>
        <v>0</v>
      </c>
      <c r="E84" s="26">
        <f>'[1]21нед'!D644</f>
        <v>0</v>
      </c>
      <c r="F84" s="24">
        <f>'[1]21нед'!G644</f>
        <v>0</v>
      </c>
      <c r="G84" s="25">
        <f>'[1]21нед'!H644</f>
        <v>0</v>
      </c>
      <c r="H84" s="50"/>
      <c r="I84" s="1"/>
      <c r="J84" s="144"/>
      <c r="K84" s="144"/>
      <c r="L84" s="144"/>
      <c r="M84" s="144"/>
      <c r="N84" s="144"/>
      <c r="O84" s="144"/>
      <c r="P84" s="144"/>
    </row>
    <row r="85" spans="1:16" ht="30.75">
      <c r="A85" s="156"/>
      <c r="B85" s="154"/>
      <c r="C85" s="16" t="s">
        <v>23</v>
      </c>
      <c r="D85" s="22" t="str">
        <f>'[1]21нед'!C645</f>
        <v>экзамен</v>
      </c>
      <c r="E85" s="26" t="str">
        <f>'[1]21нед'!D645</f>
        <v>Методика обучения математике.</v>
      </c>
      <c r="F85" s="24" t="str">
        <f>'[1]21нед'!G645</f>
        <v>Мажугина В.В.</v>
      </c>
      <c r="G85" s="25" t="str">
        <f>'[1]21нед'!H645</f>
        <v>ст. преподаватель</v>
      </c>
      <c r="H85" s="131" t="s">
        <v>124</v>
      </c>
      <c r="I85" s="1"/>
      <c r="J85" s="2"/>
      <c r="K85" s="3"/>
      <c r="L85" s="4"/>
      <c r="M85" s="4"/>
      <c r="N85" s="4"/>
      <c r="O85" s="4"/>
      <c r="P85" s="46"/>
    </row>
    <row r="86" spans="1:16" ht="30.75">
      <c r="A86" s="156"/>
      <c r="B86" s="154"/>
      <c r="C86" s="16" t="s">
        <v>24</v>
      </c>
      <c r="D86" s="22">
        <f>'[1]21нед'!C646</f>
        <v>0</v>
      </c>
      <c r="E86" s="26">
        <f>'[1]21нед'!D646</f>
        <v>0</v>
      </c>
      <c r="F86" s="24">
        <f>'[1]21нед'!G646</f>
        <v>0</v>
      </c>
      <c r="G86" s="25">
        <f>'[1]21нед'!H646</f>
        <v>0</v>
      </c>
      <c r="H86" s="57"/>
      <c r="I86" s="1"/>
      <c r="J86" s="6"/>
      <c r="K86" s="3"/>
      <c r="L86" s="4"/>
      <c r="M86" s="4"/>
      <c r="N86" s="4"/>
      <c r="O86" s="4"/>
      <c r="P86" s="47"/>
    </row>
    <row r="87" spans="1:16" ht="18.399999999999999" hidden="1" customHeight="1" thickBot="1">
      <c r="A87" s="157"/>
      <c r="B87" s="155"/>
      <c r="C87" s="17"/>
      <c r="D87" s="27">
        <f>'[1]21нед'!C647</f>
        <v>0</v>
      </c>
      <c r="E87" s="28">
        <f>'[1]21нед'!D647</f>
        <v>0</v>
      </c>
      <c r="F87" s="29">
        <f>'[1]21нед'!G647</f>
        <v>0</v>
      </c>
      <c r="G87" s="30">
        <f>'[1]21нед'!H647</f>
        <v>0</v>
      </c>
      <c r="H87" s="51"/>
      <c r="I87" s="1"/>
      <c r="J87" s="144"/>
      <c r="K87" s="144"/>
      <c r="L87" s="144"/>
      <c r="M87" s="144"/>
      <c r="N87" s="144"/>
      <c r="O87" s="144"/>
      <c r="P87" s="144"/>
    </row>
    <row r="88" spans="1:16" ht="48" customHeight="1">
      <c r="A88" s="150">
        <v>46204</v>
      </c>
      <c r="B88" s="161" t="s">
        <v>30</v>
      </c>
      <c r="C88" s="32" t="s">
        <v>16</v>
      </c>
      <c r="D88" s="18" t="str">
        <f>'[1]21нед'!C648</f>
        <v>пр</v>
      </c>
      <c r="E88" s="21" t="str">
        <f>'[1]21нед'!D648</f>
        <v>Численные методы</v>
      </c>
      <c r="F88" s="19" t="str">
        <f>'[1]21нед'!G648</f>
        <v>Казанцев Ю.А.</v>
      </c>
      <c r="G88" s="20" t="str">
        <f>'[1]21нед'!H648</f>
        <v>преподаватель</v>
      </c>
      <c r="H88" s="131" t="s">
        <v>124</v>
      </c>
      <c r="I88" s="1"/>
      <c r="J88" s="2"/>
      <c r="K88" s="3"/>
      <c r="L88" s="4"/>
      <c r="M88" s="4"/>
      <c r="N88" s="4"/>
      <c r="O88" s="4"/>
      <c r="P88" s="46"/>
    </row>
    <row r="89" spans="1:16" ht="30.75">
      <c r="A89" s="156"/>
      <c r="B89" s="162"/>
      <c r="C89" s="16" t="s">
        <v>81</v>
      </c>
      <c r="D89" s="22">
        <f>'[1]21нед'!C649</f>
        <v>0</v>
      </c>
      <c r="E89" s="26">
        <f>'[1]21нед'!D649</f>
        <v>0</v>
      </c>
      <c r="F89" s="24">
        <f>'[1]21нед'!G649</f>
        <v>0</v>
      </c>
      <c r="G89" s="25">
        <f>'[1]21нед'!H649</f>
        <v>0</v>
      </c>
      <c r="H89" s="57"/>
      <c r="I89" s="1"/>
      <c r="J89" s="6"/>
      <c r="K89" s="3"/>
      <c r="L89" s="4"/>
      <c r="M89" s="4"/>
      <c r="N89" s="4"/>
      <c r="O89" s="4"/>
      <c r="P89" s="47"/>
    </row>
    <row r="90" spans="1:16" ht="46.7">
      <c r="A90" s="156"/>
      <c r="B90" s="162"/>
      <c r="C90" s="16" t="s">
        <v>82</v>
      </c>
      <c r="D90" s="22">
        <f>'[1]21нед'!C650</f>
        <v>0</v>
      </c>
      <c r="E90" s="26">
        <f>'[1]21нед'!D650</f>
        <v>0</v>
      </c>
      <c r="F90" s="24">
        <f>'[1]21нед'!G650</f>
        <v>0</v>
      </c>
      <c r="G90" s="25">
        <f>'[1]21нед'!H650</f>
        <v>0</v>
      </c>
      <c r="H90" s="50"/>
      <c r="I90" s="1"/>
      <c r="J90" s="144"/>
      <c r="K90" s="144"/>
      <c r="L90" s="144"/>
      <c r="M90" s="144"/>
      <c r="N90" s="144"/>
      <c r="O90" s="144"/>
      <c r="P90" s="144"/>
    </row>
    <row r="91" spans="1:16" ht="31.15">
      <c r="A91" s="156"/>
      <c r="B91" s="162"/>
      <c r="C91" s="16" t="s">
        <v>21</v>
      </c>
      <c r="D91" s="22">
        <f>'[1]21нед'!C651</f>
        <v>0</v>
      </c>
      <c r="E91" s="26">
        <f>'[1]21нед'!D651</f>
        <v>0</v>
      </c>
      <c r="F91" s="24">
        <f>'[1]21нед'!G651</f>
        <v>0</v>
      </c>
      <c r="G91" s="25">
        <f>'[1]21нед'!H651</f>
        <v>0</v>
      </c>
      <c r="H91" s="50"/>
      <c r="I91" s="1"/>
      <c r="J91" s="2"/>
      <c r="K91" s="3"/>
      <c r="L91" s="4"/>
      <c r="M91" s="4"/>
      <c r="N91" s="4"/>
      <c r="O91" s="4"/>
      <c r="P91" s="46"/>
    </row>
    <row r="92" spans="1:16" ht="39">
      <c r="A92" s="156"/>
      <c r="B92" s="162"/>
      <c r="C92" s="16" t="s">
        <v>22</v>
      </c>
      <c r="D92" s="22" t="str">
        <f>'[1]21нед'!C652</f>
        <v>диф. зачет</v>
      </c>
      <c r="E92" s="26" t="str">
        <f>'[1]21нед'!D652</f>
        <v>Веб-технологии</v>
      </c>
      <c r="F92" s="24" t="str">
        <f>'[1]21нед'!G652</f>
        <v>Алешов Е.В.</v>
      </c>
      <c r="G92" s="25" t="str">
        <f>'[1]21нед'!H652</f>
        <v>преподаватель</v>
      </c>
      <c r="H92" s="131" t="s">
        <v>124</v>
      </c>
      <c r="I92" s="1"/>
      <c r="J92" s="6"/>
      <c r="K92" s="3"/>
      <c r="L92" s="4"/>
      <c r="M92" s="4"/>
      <c r="N92" s="4"/>
      <c r="O92" s="4"/>
      <c r="P92" s="47"/>
    </row>
    <row r="93" spans="1:16" ht="39">
      <c r="A93" s="156"/>
      <c r="B93" s="162"/>
      <c r="C93" s="16" t="s">
        <v>23</v>
      </c>
      <c r="D93" s="22" t="str">
        <f>'[1]21нед'!C653</f>
        <v>диф. зачет</v>
      </c>
      <c r="E93" s="26" t="str">
        <f>'[1]21нед'!D653</f>
        <v>Компьютерное моделирование</v>
      </c>
      <c r="F93" s="24" t="str">
        <f>'[1]21нед'!G653</f>
        <v>Алешов Е.В.</v>
      </c>
      <c r="G93" s="25" t="str">
        <f>'[1]21нед'!H653</f>
        <v>преподаватель</v>
      </c>
      <c r="H93" s="131" t="s">
        <v>124</v>
      </c>
      <c r="I93" s="1"/>
      <c r="J93" s="144"/>
      <c r="K93" s="144"/>
      <c r="L93" s="144"/>
      <c r="M93" s="144"/>
      <c r="N93" s="144"/>
      <c r="O93" s="144"/>
      <c r="P93" s="144"/>
    </row>
    <row r="94" spans="1:16" ht="31.7" thickBot="1">
      <c r="A94" s="156"/>
      <c r="B94" s="162"/>
      <c r="C94" s="16" t="s">
        <v>24</v>
      </c>
      <c r="D94" s="22">
        <f>'[1]21нед'!C654</f>
        <v>0</v>
      </c>
      <c r="E94" s="26">
        <f>'[1]21нед'!D654</f>
        <v>0</v>
      </c>
      <c r="F94" s="24">
        <f>'[1]21нед'!G654</f>
        <v>0</v>
      </c>
      <c r="G94" s="25">
        <f>'[1]21нед'!H654</f>
        <v>0</v>
      </c>
      <c r="H94" s="50"/>
      <c r="I94" s="1"/>
      <c r="J94" s="2"/>
      <c r="K94" s="3"/>
      <c r="L94" s="4"/>
      <c r="M94" s="4"/>
      <c r="N94" s="4"/>
      <c r="O94" s="4"/>
      <c r="P94" s="46"/>
    </row>
    <row r="95" spans="1:16" ht="18.399999999999999" hidden="1" customHeight="1" thickBot="1">
      <c r="A95" s="157"/>
      <c r="B95" s="163"/>
      <c r="C95" s="17"/>
      <c r="D95" s="27">
        <f>'[1]21нед'!C655</f>
        <v>0</v>
      </c>
      <c r="E95" s="28">
        <f>'[1]21нед'!D655</f>
        <v>0</v>
      </c>
      <c r="F95" s="29">
        <f>'[1]21нед'!G655</f>
        <v>0</v>
      </c>
      <c r="G95" s="30">
        <f>'[1]21нед'!H655</f>
        <v>0</v>
      </c>
      <c r="H95" s="51"/>
      <c r="I95" s="1"/>
      <c r="J95" s="6"/>
      <c r="K95" s="3"/>
      <c r="L95" s="4"/>
      <c r="M95" s="4"/>
      <c r="N95" s="4"/>
      <c r="O95" s="4"/>
      <c r="P95" s="47"/>
    </row>
    <row r="96" spans="1:16" ht="48" customHeight="1" thickTop="1">
      <c r="A96" s="150">
        <v>46205</v>
      </c>
      <c r="B96" s="153" t="s">
        <v>32</v>
      </c>
      <c r="C96" s="32" t="s">
        <v>16</v>
      </c>
      <c r="D96" s="18">
        <f>'[1]21нед'!C656</f>
        <v>0</v>
      </c>
      <c r="E96" s="21">
        <f>'[1]21нед'!D656</f>
        <v>0</v>
      </c>
      <c r="F96" s="19">
        <f>'[1]21нед'!G656</f>
        <v>0</v>
      </c>
      <c r="G96" s="20">
        <f>'[1]21нед'!H656</f>
        <v>0</v>
      </c>
      <c r="H96" s="53"/>
      <c r="I96" s="1"/>
      <c r="J96" s="144"/>
      <c r="K96" s="144"/>
      <c r="L96" s="144"/>
      <c r="M96" s="144"/>
      <c r="N96" s="144"/>
      <c r="O96" s="144"/>
      <c r="P96" s="144"/>
    </row>
    <row r="97" spans="1:16" ht="46.7">
      <c r="A97" s="156"/>
      <c r="B97" s="154"/>
      <c r="C97" s="16" t="s">
        <v>81</v>
      </c>
      <c r="D97" s="22">
        <f>'[1]21нед'!C657</f>
        <v>0</v>
      </c>
      <c r="E97" s="26">
        <f>'[1]21нед'!D657</f>
        <v>0</v>
      </c>
      <c r="F97" s="24">
        <f>'[1]21нед'!G657</f>
        <v>0</v>
      </c>
      <c r="G97" s="25">
        <f>'[1]21нед'!H657</f>
        <v>0</v>
      </c>
      <c r="H97" s="57"/>
      <c r="I97" s="1"/>
      <c r="J97" s="2"/>
      <c r="K97" s="3"/>
      <c r="L97" s="4"/>
      <c r="M97" s="4"/>
      <c r="N97" s="4"/>
      <c r="O97" s="4"/>
      <c r="P97" s="46"/>
    </row>
    <row r="98" spans="1:16" ht="46.7">
      <c r="A98" s="156"/>
      <c r="B98" s="154"/>
      <c r="C98" s="16" t="s">
        <v>82</v>
      </c>
      <c r="D98" s="22">
        <f>'[1]21нед'!C658</f>
        <v>0</v>
      </c>
      <c r="E98" s="26">
        <f>'[1]21нед'!D658</f>
        <v>0</v>
      </c>
      <c r="F98" s="24">
        <f>'[1]21нед'!G658</f>
        <v>0</v>
      </c>
      <c r="G98" s="25">
        <f>'[1]21нед'!H658</f>
        <v>0</v>
      </c>
      <c r="H98" s="50"/>
      <c r="I98" s="1"/>
      <c r="J98" s="6"/>
      <c r="K98" s="3"/>
      <c r="L98" s="4"/>
      <c r="M98" s="4"/>
      <c r="N98" s="4"/>
      <c r="O98" s="4"/>
      <c r="P98" s="47"/>
    </row>
    <row r="99" spans="1:16" ht="31.15">
      <c r="A99" s="156"/>
      <c r="B99" s="154"/>
      <c r="C99" s="16" t="s">
        <v>21</v>
      </c>
      <c r="D99" s="22">
        <f>'[1]21нед'!C659</f>
        <v>0</v>
      </c>
      <c r="E99" s="26">
        <f>'[1]21нед'!D659</f>
        <v>0</v>
      </c>
      <c r="F99" s="24">
        <f>'[1]21нед'!G659</f>
        <v>0</v>
      </c>
      <c r="G99" s="25">
        <f>'[1]21нед'!H659</f>
        <v>0</v>
      </c>
      <c r="H99" s="50"/>
      <c r="I99" s="1"/>
      <c r="J99" s="144"/>
      <c r="K99" s="144"/>
      <c r="L99" s="144"/>
      <c r="M99" s="144"/>
      <c r="N99" s="144"/>
      <c r="O99" s="144"/>
      <c r="P99" s="144"/>
    </row>
    <row r="100" spans="1:16" ht="39">
      <c r="A100" s="156"/>
      <c r="B100" s="154"/>
      <c r="C100" s="16" t="s">
        <v>22</v>
      </c>
      <c r="D100" s="22" t="str">
        <f>'[1]21нед'!C660</f>
        <v>диф. зачет</v>
      </c>
      <c r="E100" s="26" t="str">
        <f>'[1]21нед'!D660</f>
        <v>Теория функций комплексного переменного</v>
      </c>
      <c r="F100" s="24" t="str">
        <f>'[1]21нед'!G660</f>
        <v>Казанцев Ю.А.</v>
      </c>
      <c r="G100" s="25" t="str">
        <f>'[1]21нед'!H660</f>
        <v>преподаватель</v>
      </c>
      <c r="H100" s="131" t="s">
        <v>124</v>
      </c>
      <c r="I100" s="1"/>
      <c r="J100" s="2"/>
      <c r="K100" s="3"/>
      <c r="L100" s="4"/>
      <c r="M100" s="4"/>
      <c r="N100" s="4"/>
      <c r="O100" s="4"/>
      <c r="P100" s="46"/>
    </row>
    <row r="101" spans="1:16" ht="30.75">
      <c r="A101" s="156"/>
      <c r="B101" s="154"/>
      <c r="C101" s="16" t="s">
        <v>23</v>
      </c>
      <c r="D101" s="22" t="str">
        <f>'[1]21нед'!C661</f>
        <v>конс</v>
      </c>
      <c r="E101" s="26" t="str">
        <f>'[1]21нед'!D661</f>
        <v>Численные методы</v>
      </c>
      <c r="F101" s="24" t="str">
        <f>'[1]21нед'!G661</f>
        <v>Казанцев Ю.А.</v>
      </c>
      <c r="G101" s="25" t="str">
        <f>'[1]21нед'!H661</f>
        <v>преподаватель</v>
      </c>
      <c r="H101" s="131" t="s">
        <v>124</v>
      </c>
      <c r="I101" s="1"/>
      <c r="J101" s="6"/>
      <c r="K101" s="3"/>
      <c r="L101" s="4"/>
      <c r="M101" s="4"/>
      <c r="N101" s="4"/>
      <c r="O101" s="4"/>
      <c r="P101" s="47"/>
    </row>
    <row r="102" spans="1:16" ht="31.7" thickBot="1">
      <c r="A102" s="156"/>
      <c r="B102" s="154"/>
      <c r="C102" s="16" t="s">
        <v>24</v>
      </c>
      <c r="D102" s="22">
        <f>'[1]21нед'!C662</f>
        <v>0</v>
      </c>
      <c r="E102" s="26">
        <f>'[1]21нед'!D662</f>
        <v>0</v>
      </c>
      <c r="F102" s="24">
        <f>'[1]21нед'!G662</f>
        <v>0</v>
      </c>
      <c r="G102" s="25">
        <f>'[1]21нед'!H662</f>
        <v>0</v>
      </c>
      <c r="H102" s="41"/>
      <c r="I102" s="1"/>
      <c r="J102" s="144"/>
      <c r="K102" s="144"/>
      <c r="L102" s="144"/>
      <c r="M102" s="144"/>
      <c r="N102" s="144"/>
      <c r="O102" s="144"/>
      <c r="P102" s="144"/>
    </row>
    <row r="103" spans="1:16" ht="18.399999999999999" hidden="1" customHeight="1" thickBot="1">
      <c r="A103" s="157"/>
      <c r="B103" s="155"/>
      <c r="C103" s="17"/>
      <c r="D103" s="27">
        <f>'[1]21нед'!C663</f>
        <v>0</v>
      </c>
      <c r="E103" s="28">
        <f>'[1]21нед'!D663</f>
        <v>0</v>
      </c>
      <c r="F103" s="29">
        <f>'[1]21нед'!G663</f>
        <v>0</v>
      </c>
      <c r="G103" s="30">
        <f>'[1]21нед'!H663</f>
        <v>0</v>
      </c>
      <c r="H103" s="51"/>
      <c r="I103" s="1"/>
      <c r="J103" s="2"/>
      <c r="K103" s="3"/>
      <c r="L103" s="4"/>
      <c r="M103" s="4"/>
      <c r="N103" s="4"/>
      <c r="O103" s="4"/>
      <c r="P103" s="46"/>
    </row>
    <row r="104" spans="1:16" ht="48" customHeight="1" thickTop="1">
      <c r="A104" s="150">
        <v>46206</v>
      </c>
      <c r="B104" s="153" t="s">
        <v>34</v>
      </c>
      <c r="C104" s="32" t="s">
        <v>16</v>
      </c>
      <c r="D104" s="18">
        <f>'[1]21нед'!C664</f>
        <v>0</v>
      </c>
      <c r="E104" s="21">
        <f>'[1]21нед'!D664</f>
        <v>0</v>
      </c>
      <c r="F104" s="19">
        <f>'[1]21нед'!G664</f>
        <v>0</v>
      </c>
      <c r="G104" s="20">
        <f>'[1]21нед'!H664</f>
        <v>0</v>
      </c>
      <c r="H104" s="58"/>
      <c r="I104" s="1"/>
      <c r="J104" s="6"/>
      <c r="K104" s="3"/>
      <c r="L104" s="4"/>
      <c r="M104" s="4"/>
      <c r="N104" s="4"/>
      <c r="O104" s="4"/>
      <c r="P104" s="47"/>
    </row>
    <row r="105" spans="1:16" ht="53.65" customHeight="1">
      <c r="A105" s="156"/>
      <c r="B105" s="154"/>
      <c r="C105" s="16" t="s">
        <v>81</v>
      </c>
      <c r="D105" s="22">
        <f>'[1]21нед'!C665</f>
        <v>0</v>
      </c>
      <c r="E105" s="26">
        <f>'[1]21нед'!D665</f>
        <v>0</v>
      </c>
      <c r="F105" s="24">
        <f>'[1]21нед'!G665</f>
        <v>0</v>
      </c>
      <c r="G105" s="25">
        <f>'[1]21нед'!H665</f>
        <v>0</v>
      </c>
      <c r="H105" s="100"/>
      <c r="I105" s="1"/>
      <c r="J105" s="144"/>
      <c r="K105" s="144"/>
      <c r="L105" s="144"/>
      <c r="M105" s="144"/>
      <c r="N105" s="144"/>
      <c r="O105" s="144"/>
      <c r="P105" s="144"/>
    </row>
    <row r="106" spans="1:16" ht="46.7">
      <c r="A106" s="156"/>
      <c r="B106" s="154"/>
      <c r="C106" s="16" t="s">
        <v>82</v>
      </c>
      <c r="D106" s="22">
        <f>'[1]21нед'!C666</f>
        <v>0</v>
      </c>
      <c r="E106" s="26">
        <f>'[1]21нед'!D666</f>
        <v>0</v>
      </c>
      <c r="F106" s="24">
        <f>'[1]21нед'!G666</f>
        <v>0</v>
      </c>
      <c r="G106" s="25">
        <f>'[1]21нед'!H666</f>
        <v>0</v>
      </c>
      <c r="H106" s="57"/>
      <c r="I106" s="1"/>
      <c r="J106" s="2"/>
      <c r="K106" s="3"/>
      <c r="L106" s="4"/>
      <c r="M106" s="4"/>
      <c r="N106" s="4"/>
      <c r="O106" s="4"/>
      <c r="P106" s="46"/>
    </row>
    <row r="107" spans="1:16" ht="31.15">
      <c r="A107" s="156"/>
      <c r="B107" s="154"/>
      <c r="C107" s="16" t="s">
        <v>21</v>
      </c>
      <c r="D107" s="22">
        <f>'[1]21нед'!C667</f>
        <v>0</v>
      </c>
      <c r="E107" s="26">
        <f>'[1]21нед'!D667</f>
        <v>0</v>
      </c>
      <c r="F107" s="24">
        <f>'[1]21нед'!G667</f>
        <v>0</v>
      </c>
      <c r="G107" s="25">
        <f>'[1]21нед'!H667</f>
        <v>0</v>
      </c>
      <c r="H107" s="50"/>
      <c r="I107" s="1"/>
      <c r="J107" s="6"/>
      <c r="K107" s="3"/>
      <c r="L107" s="4"/>
      <c r="M107" s="4"/>
      <c r="N107" s="4"/>
      <c r="O107" s="4"/>
      <c r="P107" s="47"/>
    </row>
    <row r="108" spans="1:16" ht="31.15">
      <c r="A108" s="156"/>
      <c r="B108" s="154"/>
      <c r="C108" s="16" t="s">
        <v>22</v>
      </c>
      <c r="D108" s="22">
        <f>'[1]21нед'!C668</f>
        <v>0</v>
      </c>
      <c r="E108" s="26">
        <f>'[1]21нед'!D668</f>
        <v>0</v>
      </c>
      <c r="F108" s="24">
        <f>'[1]21нед'!G668</f>
        <v>0</v>
      </c>
      <c r="G108" s="25">
        <f>'[1]21нед'!H668</f>
        <v>0</v>
      </c>
      <c r="H108" s="50"/>
      <c r="I108" s="1"/>
      <c r="J108" s="144"/>
      <c r="K108" s="144"/>
      <c r="L108" s="144"/>
      <c r="M108" s="144"/>
      <c r="N108" s="144"/>
      <c r="O108" s="144"/>
      <c r="P108" s="144"/>
    </row>
    <row r="109" spans="1:16" ht="31.15">
      <c r="A109" s="156"/>
      <c r="B109" s="154"/>
      <c r="C109" s="16" t="s">
        <v>23</v>
      </c>
      <c r="D109" s="22">
        <f>'[1]21нед'!C669</f>
        <v>0</v>
      </c>
      <c r="E109" s="26">
        <f>'[1]21нед'!D669</f>
        <v>0</v>
      </c>
      <c r="F109" s="24">
        <f>'[1]21нед'!G669</f>
        <v>0</v>
      </c>
      <c r="G109" s="25">
        <f>'[1]21нед'!H669</f>
        <v>0</v>
      </c>
      <c r="H109" s="50"/>
      <c r="I109" s="1"/>
      <c r="J109" s="2"/>
      <c r="K109" s="3"/>
      <c r="L109" s="4"/>
      <c r="M109" s="4"/>
      <c r="N109" s="4"/>
      <c r="O109" s="4"/>
      <c r="P109" s="46"/>
    </row>
    <row r="110" spans="1:16" ht="30.75">
      <c r="A110" s="156"/>
      <c r="B110" s="154"/>
      <c r="C110" s="16" t="s">
        <v>24</v>
      </c>
      <c r="D110" s="22" t="str">
        <f>'[1]21нед'!C670</f>
        <v>экзамен</v>
      </c>
      <c r="E110" s="26" t="str">
        <f>'[1]21нед'!D670</f>
        <v>Численные методы</v>
      </c>
      <c r="F110" s="24" t="str">
        <f>'[1]21нед'!G670</f>
        <v>Казанцев Ю.А.</v>
      </c>
      <c r="G110" s="25" t="str">
        <f>'[1]21нед'!H670</f>
        <v>преподаватель</v>
      </c>
      <c r="H110" s="131" t="s">
        <v>124</v>
      </c>
      <c r="I110" s="1"/>
      <c r="J110" s="6"/>
      <c r="K110" s="3"/>
      <c r="L110" s="4"/>
      <c r="M110" s="4"/>
      <c r="N110" s="4"/>
      <c r="O110" s="4"/>
      <c r="P110" s="47"/>
    </row>
    <row r="111" spans="1:16" ht="18.399999999999999" hidden="1" customHeight="1" thickBot="1">
      <c r="A111" s="157"/>
      <c r="B111" s="155"/>
      <c r="C111" s="17"/>
      <c r="D111" s="27">
        <f>'[1]21нед'!C671</f>
        <v>0</v>
      </c>
      <c r="E111" s="28">
        <f>'[1]21нед'!D671</f>
        <v>0</v>
      </c>
      <c r="F111" s="29">
        <f>'[1]21нед'!G671</f>
        <v>0</v>
      </c>
      <c r="G111" s="30">
        <f>'[1]21нед'!H671</f>
        <v>0</v>
      </c>
      <c r="H111" s="51"/>
      <c r="I111" s="1"/>
      <c r="J111" s="144"/>
      <c r="K111" s="144"/>
      <c r="L111" s="144"/>
      <c r="M111" s="144"/>
      <c r="N111" s="144"/>
      <c r="O111" s="144"/>
      <c r="P111" s="144"/>
    </row>
    <row r="112" spans="1:16" ht="48" customHeight="1" thickTop="1">
      <c r="A112" s="150">
        <v>46207</v>
      </c>
      <c r="B112" s="153" t="s">
        <v>37</v>
      </c>
      <c r="C112" s="32" t="s">
        <v>16</v>
      </c>
      <c r="D112" s="18">
        <f>'[1]21нед'!C672</f>
        <v>0</v>
      </c>
      <c r="E112" s="21">
        <f>'[1]21нед'!D672</f>
        <v>0</v>
      </c>
      <c r="F112" s="19">
        <f>'[1]21нед'!G672</f>
        <v>0</v>
      </c>
      <c r="G112" s="20">
        <f>'[1]21нед'!H672</f>
        <v>0</v>
      </c>
      <c r="H112" s="53"/>
      <c r="I112" s="1"/>
      <c r="J112" s="2"/>
      <c r="K112" s="3"/>
      <c r="L112" s="4"/>
      <c r="M112" s="4"/>
      <c r="N112" s="4"/>
      <c r="O112" s="4"/>
      <c r="P112" s="46"/>
    </row>
    <row r="113" spans="1:16" ht="46.7">
      <c r="A113" s="156"/>
      <c r="B113" s="154"/>
      <c r="C113" s="16" t="s">
        <v>81</v>
      </c>
      <c r="D113" s="22">
        <f>'[1]21нед'!C673</f>
        <v>0</v>
      </c>
      <c r="E113" s="26">
        <f>'[1]21нед'!D673</f>
        <v>0</v>
      </c>
      <c r="F113" s="24">
        <f>'[1]21нед'!G673</f>
        <v>0</v>
      </c>
      <c r="G113" s="25">
        <f>'[1]21нед'!H673</f>
        <v>0</v>
      </c>
      <c r="H113" s="50"/>
      <c r="I113" s="1"/>
      <c r="J113" s="6"/>
      <c r="K113" s="3"/>
      <c r="L113" s="4"/>
      <c r="M113" s="4"/>
      <c r="N113" s="4"/>
      <c r="O113" s="4"/>
      <c r="P113" s="47"/>
    </row>
    <row r="114" spans="1:16" ht="46.7">
      <c r="A114" s="156"/>
      <c r="B114" s="154"/>
      <c r="C114" s="16" t="s">
        <v>82</v>
      </c>
      <c r="D114" s="22">
        <f>'[1]21нед'!C674</f>
        <v>0</v>
      </c>
      <c r="E114" s="26">
        <f>'[1]21нед'!D674</f>
        <v>0</v>
      </c>
      <c r="F114" s="24">
        <f>'[1]21нед'!G674</f>
        <v>0</v>
      </c>
      <c r="G114" s="25">
        <f>'[1]21нед'!H674</f>
        <v>0</v>
      </c>
      <c r="H114" s="50"/>
      <c r="I114" s="1"/>
      <c r="J114" s="144"/>
      <c r="K114" s="144"/>
      <c r="L114" s="144"/>
      <c r="M114" s="144"/>
      <c r="N114" s="144"/>
      <c r="O114" s="144"/>
      <c r="P114" s="144"/>
    </row>
    <row r="115" spans="1:16" ht="31.15">
      <c r="A115" s="156"/>
      <c r="B115" s="154"/>
      <c r="C115" s="16" t="s">
        <v>21</v>
      </c>
      <c r="D115" s="22">
        <f>'[1]21нед'!C675</f>
        <v>0</v>
      </c>
      <c r="E115" s="26">
        <f>'[1]21нед'!D675</f>
        <v>0</v>
      </c>
      <c r="F115" s="24">
        <f>'[1]21нед'!G675</f>
        <v>0</v>
      </c>
      <c r="G115" s="25">
        <f>'[1]21нед'!H675</f>
        <v>0</v>
      </c>
      <c r="H115" s="57"/>
      <c r="I115" s="1"/>
      <c r="J115" s="2"/>
      <c r="K115" s="3"/>
      <c r="L115" s="4"/>
      <c r="M115" s="4"/>
      <c r="N115" s="4"/>
      <c r="O115" s="4"/>
      <c r="P115" s="46"/>
    </row>
    <row r="116" spans="1:16" ht="31.15">
      <c r="A116" s="156"/>
      <c r="B116" s="154"/>
      <c r="C116" s="16" t="s">
        <v>22</v>
      </c>
      <c r="D116" s="22">
        <f>'[1]21нед'!C676</f>
        <v>0</v>
      </c>
      <c r="E116" s="26">
        <f>'[1]21нед'!D676</f>
        <v>0</v>
      </c>
      <c r="F116" s="24">
        <f>'[1]21нед'!G676</f>
        <v>0</v>
      </c>
      <c r="G116" s="25">
        <f>'[1]21нед'!H676</f>
        <v>0</v>
      </c>
      <c r="H116" s="50"/>
      <c r="I116" s="1"/>
      <c r="J116" s="6"/>
      <c r="K116" s="3"/>
      <c r="L116" s="4"/>
      <c r="M116" s="4"/>
      <c r="N116" s="4"/>
      <c r="O116" s="4"/>
      <c r="P116" s="47"/>
    </row>
    <row r="117" spans="1:16" ht="35.85" customHeight="1">
      <c r="A117" s="156"/>
      <c r="B117" s="154"/>
      <c r="C117" s="16" t="s">
        <v>23</v>
      </c>
      <c r="D117" s="22" t="str">
        <f>'[1]21нед'!C677</f>
        <v>экзамен</v>
      </c>
      <c r="E117" s="26" t="str">
        <f>'[1]21нед'!D677</f>
        <v>Теоретические основы информатики.</v>
      </c>
      <c r="F117" s="24" t="str">
        <f>'[1]21нед'!G677</f>
        <v>Алешов Е.В.</v>
      </c>
      <c r="G117" s="25" t="str">
        <f>'[1]21нед'!H677</f>
        <v>преподаватель</v>
      </c>
      <c r="H117" s="131" t="s">
        <v>124</v>
      </c>
      <c r="I117" s="1"/>
      <c r="J117" s="144"/>
      <c r="K117" s="144"/>
      <c r="L117" s="144"/>
      <c r="M117" s="144"/>
      <c r="N117" s="144"/>
      <c r="O117" s="144"/>
      <c r="P117" s="144"/>
    </row>
    <row r="118" spans="1:16" ht="31.7" thickBot="1">
      <c r="A118" s="156"/>
      <c r="B118" s="154"/>
      <c r="C118" s="16" t="s">
        <v>24</v>
      </c>
      <c r="D118" s="22">
        <f>'[1]21нед'!C678</f>
        <v>0</v>
      </c>
      <c r="E118" s="26">
        <f>'[1]21нед'!D678</f>
        <v>0</v>
      </c>
      <c r="F118" s="24">
        <f>'[1]21нед'!G678</f>
        <v>0</v>
      </c>
      <c r="G118" s="25">
        <f>'[1]21нед'!H678</f>
        <v>0</v>
      </c>
      <c r="H118" s="50"/>
      <c r="I118" s="1"/>
      <c r="J118" s="2"/>
      <c r="K118" s="3"/>
      <c r="L118" s="4"/>
      <c r="M118" s="4"/>
      <c r="N118" s="4"/>
      <c r="O118" s="4"/>
      <c r="P118" s="46"/>
    </row>
    <row r="119" spans="1:16" ht="19.149999999999999" hidden="1" customHeight="1" thickTop="1" thickBot="1">
      <c r="A119" s="157"/>
      <c r="B119" s="155"/>
      <c r="C119" s="17"/>
      <c r="D119" s="18">
        <f>'[1]21нед'!C59</f>
        <v>0</v>
      </c>
      <c r="E119" s="21">
        <f>'[1]21нед'!D59</f>
        <v>0</v>
      </c>
      <c r="F119" s="19">
        <f>'[1]21нед'!G59</f>
        <v>0</v>
      </c>
      <c r="G119" s="20">
        <f>'[1]21нед'!H59</f>
        <v>0</v>
      </c>
      <c r="H119" s="53"/>
      <c r="I119" s="1"/>
      <c r="J119" s="6"/>
      <c r="K119" s="3"/>
      <c r="L119" s="4"/>
      <c r="M119" s="4"/>
      <c r="N119" s="4"/>
      <c r="O119" s="4"/>
      <c r="P119" s="47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144"/>
      <c r="K120" s="144"/>
      <c r="L120" s="144"/>
      <c r="M120" s="144"/>
      <c r="N120" s="144"/>
      <c r="O120" s="144"/>
      <c r="P120" s="144"/>
    </row>
    <row r="121" spans="1:16" ht="15.6" hidden="1" customHeight="1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 hidden="1" customHeight="1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6"/>
      <c r="K122" s="3"/>
      <c r="L122" s="4"/>
      <c r="M122" s="4"/>
      <c r="N122" s="4"/>
      <c r="O122" s="4"/>
      <c r="P122" s="47" t="s">
        <v>1</v>
      </c>
    </row>
    <row r="123" spans="1:16" ht="15.6" hidden="1" customHeight="1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144"/>
      <c r="K123" s="144"/>
      <c r="L123" s="144"/>
      <c r="M123" s="144"/>
      <c r="N123" s="144"/>
      <c r="O123" s="144"/>
      <c r="P123" s="144" t="s">
        <v>2</v>
      </c>
    </row>
    <row r="124" spans="1:16" ht="15.6" hidden="1" customHeight="1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 hidden="1" customHeight="1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 hidden="1" customHeight="1">
      <c r="A126" s="1"/>
      <c r="B126" s="144" t="s">
        <v>48</v>
      </c>
      <c r="C126" s="144"/>
      <c r="D126" s="144"/>
      <c r="E126" s="144"/>
      <c r="F126" s="144"/>
      <c r="G126" s="144"/>
      <c r="H126" s="144"/>
      <c r="I126" s="1"/>
      <c r="J126" s="144" t="s">
        <v>48</v>
      </c>
      <c r="K126" s="144"/>
      <c r="L126" s="144"/>
      <c r="M126" s="144"/>
      <c r="N126" s="144"/>
      <c r="O126" s="144"/>
      <c r="P126" s="144"/>
    </row>
    <row r="127" spans="1:16" ht="15.6" hidden="1" customHeight="1">
      <c r="A127" s="7"/>
      <c r="B127" s="140" t="str">
        <f>'[1]19нед'!$A$6</f>
        <v>Направление подготовки:</v>
      </c>
      <c r="C127" s="8"/>
      <c r="D127" s="9"/>
      <c r="E127" s="10" t="str">
        <f>E7</f>
        <v>44.03.05Педагогическое образование (с двумя профилями подготовки) (Математика и Информатика)</v>
      </c>
      <c r="F127" s="9"/>
      <c r="G127" s="9"/>
      <c r="H127" s="48" t="str">
        <f>H7</f>
        <v>12-22 МИз</v>
      </c>
      <c r="I127" s="1"/>
      <c r="J127" s="2" t="str">
        <f>'[1]19нед'!$A$6</f>
        <v>Направление подготовки:</v>
      </c>
      <c r="K127" s="3"/>
      <c r="L127" s="4"/>
      <c r="M127" s="4" t="str">
        <f>E7</f>
        <v>44.03.05Педагогическое образование (с двумя профилями подготовки) (Математика и Информатика)</v>
      </c>
      <c r="N127" s="4"/>
      <c r="O127" s="4"/>
      <c r="P127" s="46" t="str">
        <f>H7</f>
        <v>12-22 МИз</v>
      </c>
    </row>
    <row r="128" spans="1:16" ht="15.6" hidden="1" customHeight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  <c r="I128" s="1"/>
      <c r="J128" s="6" t="s">
        <v>5</v>
      </c>
      <c r="K128" s="3"/>
      <c r="L128" s="4"/>
      <c r="M128" s="4" t="str">
        <f t="shared" ref="M128" si="1">E8</f>
        <v>заочная</v>
      </c>
      <c r="N128" s="4"/>
      <c r="O128" s="4"/>
      <c r="P128" s="47"/>
    </row>
    <row r="129" spans="1:16" ht="15.6" hidden="1">
      <c r="A129" s="1"/>
      <c r="B129" s="145" t="s">
        <v>7</v>
      </c>
      <c r="C129" s="145"/>
      <c r="D129" s="145"/>
      <c r="E129" s="140">
        <f>E9</f>
        <v>4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4</v>
      </c>
      <c r="N129" s="140"/>
      <c r="O129" s="140"/>
      <c r="P129" s="47"/>
    </row>
    <row r="130" spans="1:16" ht="15.6" hidden="1">
      <c r="A130" s="1"/>
      <c r="B130" s="146" t="s">
        <v>8</v>
      </c>
      <c r="C130" s="146"/>
      <c r="D130" s="146"/>
      <c r="E130" s="141">
        <f>M70+1</f>
        <v>1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2</v>
      </c>
      <c r="N130" s="141"/>
      <c r="O130" s="141"/>
      <c r="P130" s="49"/>
    </row>
    <row r="131" spans="1:16" ht="46.5" hidden="1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2.25" hidden="1" customHeight="1" thickTop="1">
      <c r="A132" s="167">
        <v>45929</v>
      </c>
      <c r="B132" s="153" t="s">
        <v>15</v>
      </c>
      <c r="C132" s="16" t="s">
        <v>16</v>
      </c>
      <c r="D132" s="18">
        <f>'[3]5нед'!C198</f>
        <v>0</v>
      </c>
      <c r="E132" s="21">
        <f>'[3]5нед'!D198</f>
        <v>0</v>
      </c>
      <c r="F132" s="19">
        <f>'[3]5нед'!G198</f>
        <v>0</v>
      </c>
      <c r="G132" s="20">
        <f>'[3]5нед'!H198</f>
        <v>0</v>
      </c>
      <c r="H132" s="53"/>
      <c r="I132" s="167">
        <v>45936</v>
      </c>
      <c r="J132" s="158" t="s">
        <v>15</v>
      </c>
      <c r="K132" s="16" t="s">
        <v>16</v>
      </c>
      <c r="L132" s="18">
        <f>'[3]6нед'!C198</f>
        <v>0</v>
      </c>
      <c r="M132" s="21">
        <f>'[3]6нед'!D198</f>
        <v>0</v>
      </c>
      <c r="N132" s="19">
        <f>'[3]6нед'!G198</f>
        <v>0</v>
      </c>
      <c r="O132" s="20">
        <f>'[3]6нед'!H198</f>
        <v>0</v>
      </c>
      <c r="P132" s="53"/>
    </row>
    <row r="133" spans="1:16" ht="46.7" hidden="1">
      <c r="A133" s="168"/>
      <c r="B133" s="154"/>
      <c r="C133" s="16" t="s">
        <v>81</v>
      </c>
      <c r="D133" s="22">
        <f>'[3]5нед'!C199</f>
        <v>0</v>
      </c>
      <c r="E133" s="26">
        <f>'[3]5нед'!D199</f>
        <v>0</v>
      </c>
      <c r="F133" s="24">
        <f>'[3]5нед'!G199</f>
        <v>0</v>
      </c>
      <c r="G133" s="25">
        <f>'[3]5нед'!H199</f>
        <v>0</v>
      </c>
      <c r="H133" s="50"/>
      <c r="I133" s="170"/>
      <c r="J133" s="159"/>
      <c r="K133" s="16" t="s">
        <v>81</v>
      </c>
      <c r="L133" s="22">
        <f>'[3]6нед'!C199</f>
        <v>0</v>
      </c>
      <c r="M133" s="26">
        <f>'[3]6нед'!D199</f>
        <v>0</v>
      </c>
      <c r="N133" s="24">
        <f>'[3]6нед'!G199</f>
        <v>0</v>
      </c>
      <c r="O133" s="25">
        <f>'[3]6нед'!H199</f>
        <v>0</v>
      </c>
      <c r="P133" s="50"/>
    </row>
    <row r="134" spans="1:16" ht="46.7" hidden="1">
      <c r="A134" s="168"/>
      <c r="B134" s="154"/>
      <c r="C134" s="16" t="s">
        <v>82</v>
      </c>
      <c r="D134" s="22">
        <f>'[3]5нед'!C200</f>
        <v>0</v>
      </c>
      <c r="E134" s="26">
        <f>'[3]5нед'!D200</f>
        <v>0</v>
      </c>
      <c r="F134" s="24">
        <f>'[3]5нед'!G200</f>
        <v>0</v>
      </c>
      <c r="G134" s="25">
        <f>'[3]5нед'!H200</f>
        <v>0</v>
      </c>
      <c r="H134" s="50"/>
      <c r="I134" s="170"/>
      <c r="J134" s="159"/>
      <c r="K134" s="16" t="s">
        <v>82</v>
      </c>
      <c r="L134" s="22">
        <f>'[3]6нед'!C200</f>
        <v>0</v>
      </c>
      <c r="M134" s="26">
        <f>'[3]6нед'!D200</f>
        <v>0</v>
      </c>
      <c r="N134" s="24">
        <f>'[3]6нед'!G200</f>
        <v>0</v>
      </c>
      <c r="O134" s="25">
        <f>'[3]6нед'!H200</f>
        <v>0</v>
      </c>
      <c r="P134" s="50"/>
    </row>
    <row r="135" spans="1:16" ht="31.15" hidden="1">
      <c r="A135" s="168"/>
      <c r="B135" s="154"/>
      <c r="C135" s="16" t="s">
        <v>21</v>
      </c>
      <c r="D135" s="22">
        <f>'[3]5нед'!C201</f>
        <v>0</v>
      </c>
      <c r="E135" s="26">
        <f>'[3]5нед'!D201</f>
        <v>0</v>
      </c>
      <c r="F135" s="24">
        <f>'[3]5нед'!G201</f>
        <v>0</v>
      </c>
      <c r="G135" s="25">
        <f>'[3]5нед'!H201</f>
        <v>0</v>
      </c>
      <c r="H135" s="50"/>
      <c r="I135" s="170"/>
      <c r="J135" s="159"/>
      <c r="K135" s="16" t="s">
        <v>21</v>
      </c>
      <c r="L135" s="22">
        <f>'[3]6нед'!C201</f>
        <v>0</v>
      </c>
      <c r="M135" s="26">
        <f>'[3]6нед'!D201</f>
        <v>0</v>
      </c>
      <c r="N135" s="24">
        <f>'[3]6нед'!G201</f>
        <v>0</v>
      </c>
      <c r="O135" s="25">
        <f>'[3]6нед'!H201</f>
        <v>0</v>
      </c>
      <c r="P135" s="50"/>
    </row>
    <row r="136" spans="1:16" ht="31.15" hidden="1">
      <c r="A136" s="168"/>
      <c r="B136" s="154"/>
      <c r="C136" s="16" t="s">
        <v>22</v>
      </c>
      <c r="D136" s="22">
        <f>'[3]5нед'!C202</f>
        <v>0</v>
      </c>
      <c r="E136" s="26">
        <f>'[3]5нед'!D202</f>
        <v>0</v>
      </c>
      <c r="F136" s="24">
        <f>'[3]5нед'!G202</f>
        <v>0</v>
      </c>
      <c r="G136" s="25">
        <f>'[3]5нед'!H202</f>
        <v>0</v>
      </c>
      <c r="H136" s="50"/>
      <c r="I136" s="170"/>
      <c r="J136" s="159"/>
      <c r="K136" s="16" t="s">
        <v>22</v>
      </c>
      <c r="L136" s="22">
        <f>'[3]6нед'!C202</f>
        <v>0</v>
      </c>
      <c r="M136" s="26">
        <f>'[3]6нед'!D202</f>
        <v>0</v>
      </c>
      <c r="N136" s="24">
        <f>'[3]6нед'!G202</f>
        <v>0</v>
      </c>
      <c r="O136" s="25">
        <f>'[3]6нед'!H202</f>
        <v>0</v>
      </c>
      <c r="P136" s="50"/>
    </row>
    <row r="137" spans="1:16" ht="31.15" hidden="1">
      <c r="A137" s="168"/>
      <c r="B137" s="154"/>
      <c r="C137" s="16" t="s">
        <v>23</v>
      </c>
      <c r="D137" s="22" t="str">
        <f>'[3]5нед'!C203</f>
        <v>л</v>
      </c>
      <c r="E137" s="26" t="str">
        <f>'[3]5нед'!D203</f>
        <v>Микроэкономика</v>
      </c>
      <c r="F137" s="24" t="str">
        <f>'[3]5нед'!G203</f>
        <v/>
      </c>
      <c r="G137" s="25" t="str">
        <f>'[3]5нед'!H203</f>
        <v/>
      </c>
      <c r="H137" s="41" t="s">
        <v>95</v>
      </c>
      <c r="I137" s="170"/>
      <c r="J137" s="159"/>
      <c r="K137" s="16" t="s">
        <v>23</v>
      </c>
      <c r="L137" s="22" t="str">
        <f>'[3]6нед'!C203</f>
        <v>л</v>
      </c>
      <c r="M137" s="26" t="str">
        <f>'[3]6нед'!D203</f>
        <v>Деньги, кредит, банки</v>
      </c>
      <c r="N137" s="24" t="str">
        <f>'[3]6нед'!G203</f>
        <v>Самчинская Я.Б.</v>
      </c>
      <c r="O137" s="25" t="str">
        <f>'[3]6нед'!H203</f>
        <v>доцент, канд. наук</v>
      </c>
      <c r="P137" s="41" t="s">
        <v>95</v>
      </c>
    </row>
    <row r="138" spans="1:16" ht="31.15" hidden="1">
      <c r="A138" s="168"/>
      <c r="B138" s="154"/>
      <c r="C138" s="16" t="s">
        <v>24</v>
      </c>
      <c r="D138" s="22" t="str">
        <f>'[3]5нед'!C204</f>
        <v>л</v>
      </c>
      <c r="E138" s="26" t="str">
        <f>'[3]5нед'!D204</f>
        <v>Математический анализ</v>
      </c>
      <c r="F138" s="24" t="str">
        <f>'[3]5нед'!G204</f>
        <v>Якимова В.В.</v>
      </c>
      <c r="G138" s="25" t="str">
        <f>'[3]5нед'!H204</f>
        <v>ст. преподаватель</v>
      </c>
      <c r="H138" s="41" t="s">
        <v>95</v>
      </c>
      <c r="I138" s="170"/>
      <c r="J138" s="159"/>
      <c r="K138" s="16" t="s">
        <v>24</v>
      </c>
      <c r="L138" s="22" t="str">
        <f>'[3]6нед'!C204</f>
        <v>л</v>
      </c>
      <c r="M138" s="26" t="str">
        <f>'[3]6нед'!D204</f>
        <v>Алгебра</v>
      </c>
      <c r="N138" s="24" t="str">
        <f>'[3]6нед'!G204</f>
        <v>Овчинникова М.В.</v>
      </c>
      <c r="O138" s="25" t="str">
        <f>'[3]6нед'!H204</f>
        <v>доцент, канд. наук</v>
      </c>
      <c r="P138" s="41" t="s">
        <v>95</v>
      </c>
    </row>
    <row r="139" spans="1:16" ht="18.399999999999999" hidden="1" thickBot="1">
      <c r="A139" s="169"/>
      <c r="B139" s="155"/>
      <c r="C139" s="17"/>
      <c r="D139" s="27">
        <f>'[3]5нед'!C205</f>
        <v>0</v>
      </c>
      <c r="E139" s="28">
        <f>'[3]5нед'!D205</f>
        <v>0</v>
      </c>
      <c r="F139" s="29">
        <f>'[3]5нед'!G205</f>
        <v>0</v>
      </c>
      <c r="G139" s="30">
        <f>'[3]5нед'!H205</f>
        <v>0</v>
      </c>
      <c r="H139" s="51"/>
      <c r="I139" s="171"/>
      <c r="J139" s="160"/>
      <c r="K139" s="17"/>
      <c r="L139" s="27">
        <f>'[3]6нед'!C205</f>
        <v>0</v>
      </c>
      <c r="M139" s="28">
        <f>'[3]6нед'!D205</f>
        <v>0</v>
      </c>
      <c r="N139" s="29">
        <f>'[3]6нед'!G205</f>
        <v>0</v>
      </c>
      <c r="O139" s="30">
        <f>'[3]6нед'!H205</f>
        <v>0</v>
      </c>
      <c r="P139" s="51"/>
    </row>
    <row r="140" spans="1:16" ht="32.25" hidden="1" customHeight="1" thickTop="1">
      <c r="A140" s="167">
        <v>45930</v>
      </c>
      <c r="B140" s="153" t="s">
        <v>25</v>
      </c>
      <c r="C140" s="32" t="s">
        <v>16</v>
      </c>
      <c r="D140" s="18">
        <f>'[3]5нед'!C206</f>
        <v>0</v>
      </c>
      <c r="E140" s="21">
        <f>'[3]5нед'!D206</f>
        <v>0</v>
      </c>
      <c r="F140" s="19">
        <f>'[3]5нед'!G206</f>
        <v>0</v>
      </c>
      <c r="G140" s="20">
        <f>'[3]5нед'!H206</f>
        <v>0</v>
      </c>
      <c r="H140" s="53"/>
      <c r="I140" s="167">
        <v>45937</v>
      </c>
      <c r="J140" s="158" t="s">
        <v>25</v>
      </c>
      <c r="K140" s="32" t="s">
        <v>16</v>
      </c>
      <c r="L140" s="18">
        <f>'[3]6нед'!C206</f>
        <v>0</v>
      </c>
      <c r="M140" s="21">
        <f>'[3]6нед'!D206</f>
        <v>0</v>
      </c>
      <c r="N140" s="19">
        <f>'[3]6нед'!G206</f>
        <v>0</v>
      </c>
      <c r="O140" s="20">
        <f>'[3]6нед'!H206</f>
        <v>0</v>
      </c>
      <c r="P140" s="53"/>
    </row>
    <row r="141" spans="1:16" ht="46.7" hidden="1">
      <c r="A141" s="168"/>
      <c r="B141" s="154"/>
      <c r="C141" s="16" t="s">
        <v>81</v>
      </c>
      <c r="D141" s="22">
        <f>'[3]5нед'!C207</f>
        <v>0</v>
      </c>
      <c r="E141" s="26">
        <f>'[3]5нед'!D207</f>
        <v>0</v>
      </c>
      <c r="F141" s="24">
        <f>'[3]5нед'!G207</f>
        <v>0</v>
      </c>
      <c r="G141" s="25">
        <f>'[3]5нед'!H207</f>
        <v>0</v>
      </c>
      <c r="H141" s="50"/>
      <c r="I141" s="170"/>
      <c r="J141" s="159"/>
      <c r="K141" s="16" t="s">
        <v>81</v>
      </c>
      <c r="L141" s="22">
        <f>'[3]6нед'!C207</f>
        <v>0</v>
      </c>
      <c r="M141" s="26">
        <f>'[3]6нед'!D207</f>
        <v>0</v>
      </c>
      <c r="N141" s="24">
        <f>'[3]6нед'!G207</f>
        <v>0</v>
      </c>
      <c r="O141" s="25">
        <f>'[3]6нед'!H207</f>
        <v>0</v>
      </c>
      <c r="P141" s="50"/>
    </row>
    <row r="142" spans="1:16" ht="46.7" hidden="1">
      <c r="A142" s="168"/>
      <c r="B142" s="154"/>
      <c r="C142" s="16" t="s">
        <v>82</v>
      </c>
      <c r="D142" s="22">
        <f>'[3]5нед'!C208</f>
        <v>0</v>
      </c>
      <c r="E142" s="26">
        <f>'[3]5нед'!D208</f>
        <v>0</v>
      </c>
      <c r="F142" s="24">
        <f>'[3]5нед'!G208</f>
        <v>0</v>
      </c>
      <c r="G142" s="25">
        <f>'[3]5нед'!H208</f>
        <v>0</v>
      </c>
      <c r="H142" s="50"/>
      <c r="I142" s="170"/>
      <c r="J142" s="159"/>
      <c r="K142" s="16" t="s">
        <v>82</v>
      </c>
      <c r="L142" s="22">
        <f>'[3]6нед'!C208</f>
        <v>0</v>
      </c>
      <c r="M142" s="26">
        <f>'[3]6нед'!D208</f>
        <v>0</v>
      </c>
      <c r="N142" s="24">
        <f>'[3]6нед'!G208</f>
        <v>0</v>
      </c>
      <c r="O142" s="25">
        <f>'[3]6нед'!H208</f>
        <v>0</v>
      </c>
      <c r="P142" s="50"/>
    </row>
    <row r="143" spans="1:16" ht="31.15" hidden="1">
      <c r="A143" s="168"/>
      <c r="B143" s="154"/>
      <c r="C143" s="16" t="s">
        <v>21</v>
      </c>
      <c r="D143" s="22">
        <f>'[3]5нед'!C209</f>
        <v>0</v>
      </c>
      <c r="E143" s="26">
        <f>'[3]5нед'!D209</f>
        <v>0</v>
      </c>
      <c r="F143" s="24">
        <f>'[3]5нед'!G209</f>
        <v>0</v>
      </c>
      <c r="G143" s="25">
        <f>'[3]5нед'!H209</f>
        <v>0</v>
      </c>
      <c r="H143" s="50"/>
      <c r="I143" s="170"/>
      <c r="J143" s="159"/>
      <c r="K143" s="16" t="s">
        <v>21</v>
      </c>
      <c r="L143" s="22">
        <f>'[3]6нед'!C209</f>
        <v>0</v>
      </c>
      <c r="M143" s="26">
        <f>'[3]6нед'!D209</f>
        <v>0</v>
      </c>
      <c r="N143" s="24">
        <f>'[3]6нед'!G209</f>
        <v>0</v>
      </c>
      <c r="O143" s="25">
        <f>'[3]6нед'!H209</f>
        <v>0</v>
      </c>
      <c r="P143" s="50"/>
    </row>
    <row r="144" spans="1:16" ht="31.15" hidden="1">
      <c r="A144" s="168"/>
      <c r="B144" s="154"/>
      <c r="C144" s="16" t="s">
        <v>22</v>
      </c>
      <c r="D144" s="22">
        <f>'[3]5нед'!C210</f>
        <v>0</v>
      </c>
      <c r="E144" s="26">
        <f>'[3]5нед'!D210</f>
        <v>0</v>
      </c>
      <c r="F144" s="24">
        <f>'[3]5нед'!G210</f>
        <v>0</v>
      </c>
      <c r="G144" s="25">
        <f>'[3]5нед'!H210</f>
        <v>0</v>
      </c>
      <c r="H144" s="50"/>
      <c r="I144" s="170"/>
      <c r="J144" s="159"/>
      <c r="K144" s="16" t="s">
        <v>22</v>
      </c>
      <c r="L144" s="22">
        <f>'[3]6нед'!C210</f>
        <v>0</v>
      </c>
      <c r="M144" s="26">
        <f>'[3]6нед'!D210</f>
        <v>0</v>
      </c>
      <c r="N144" s="24">
        <f>'[3]6нед'!G210</f>
        <v>0</v>
      </c>
      <c r="O144" s="25">
        <f>'[3]6нед'!H210</f>
        <v>0</v>
      </c>
      <c r="P144" s="50"/>
    </row>
    <row r="145" spans="1:16" ht="31.15" hidden="1">
      <c r="A145" s="168"/>
      <c r="B145" s="154"/>
      <c r="C145" s="16" t="s">
        <v>23</v>
      </c>
      <c r="D145" s="22">
        <f>'[3]5нед'!C211</f>
        <v>0</v>
      </c>
      <c r="E145" s="26">
        <f>'[3]5нед'!D211</f>
        <v>0</v>
      </c>
      <c r="F145" s="24">
        <f>'[3]5нед'!G211</f>
        <v>0</v>
      </c>
      <c r="G145" s="25">
        <f>'[3]5нед'!H211</f>
        <v>0</v>
      </c>
      <c r="H145" s="50"/>
      <c r="I145" s="170"/>
      <c r="J145" s="159"/>
      <c r="K145" s="16" t="s">
        <v>23</v>
      </c>
      <c r="L145" s="22" t="str">
        <f>'[3]6нед'!C211</f>
        <v>пр</v>
      </c>
      <c r="M145" s="26" t="str">
        <f>'[3]6нед'!D211</f>
        <v xml:space="preserve"> Финансово-экономический практикум</v>
      </c>
      <c r="N145" s="24" t="str">
        <f>'[3]6нед'!G211</f>
        <v/>
      </c>
      <c r="O145" s="25" t="str">
        <f>'[3]6нед'!H211</f>
        <v/>
      </c>
      <c r="P145" s="41" t="s">
        <v>96</v>
      </c>
    </row>
    <row r="146" spans="1:16" ht="31.15" hidden="1">
      <c r="A146" s="168"/>
      <c r="B146" s="154"/>
      <c r="C146" s="16" t="s">
        <v>24</v>
      </c>
      <c r="D146" s="22">
        <f>'[3]5нед'!C212</f>
        <v>0</v>
      </c>
      <c r="E146" s="26">
        <f>'[3]5нед'!D212</f>
        <v>0</v>
      </c>
      <c r="F146" s="24">
        <f>'[3]5нед'!G212</f>
        <v>0</v>
      </c>
      <c r="G146" s="25">
        <f>'[3]5нед'!H212</f>
        <v>0</v>
      </c>
      <c r="H146" s="50"/>
      <c r="I146" s="170"/>
      <c r="J146" s="159"/>
      <c r="K146" s="16" t="s">
        <v>24</v>
      </c>
      <c r="L146" s="22" t="str">
        <f>'[3]6нед'!C212</f>
        <v>пр</v>
      </c>
      <c r="M146" s="26" t="str">
        <f>'[3]6нед'!D212</f>
        <v xml:space="preserve"> Психология</v>
      </c>
      <c r="N146" s="24" t="str">
        <f>'[3]6нед'!G212</f>
        <v>Кирилюк Л.Л.</v>
      </c>
      <c r="O146" s="25" t="str">
        <f>'[3]6нед'!H212</f>
        <v>преподаватель</v>
      </c>
      <c r="P146" s="41" t="s">
        <v>97</v>
      </c>
    </row>
    <row r="147" spans="1:16" ht="18.399999999999999" hidden="1" thickBot="1">
      <c r="A147" s="169"/>
      <c r="B147" s="155"/>
      <c r="C147" s="17"/>
      <c r="D147" s="27">
        <f>'[3]5нед'!C213</f>
        <v>0</v>
      </c>
      <c r="E147" s="28">
        <f>'[3]5нед'!D213</f>
        <v>0</v>
      </c>
      <c r="F147" s="29">
        <f>'[3]5нед'!G213</f>
        <v>0</v>
      </c>
      <c r="G147" s="30">
        <f>'[3]5нед'!H213</f>
        <v>0</v>
      </c>
      <c r="H147" s="51"/>
      <c r="I147" s="171"/>
      <c r="J147" s="160"/>
      <c r="K147" s="17"/>
      <c r="L147" s="27">
        <f>'[3]6нед'!C213</f>
        <v>0</v>
      </c>
      <c r="M147" s="28">
        <f>'[3]6нед'!D213</f>
        <v>0</v>
      </c>
      <c r="N147" s="29">
        <f>'[3]6нед'!G213</f>
        <v>0</v>
      </c>
      <c r="O147" s="30">
        <f>'[3]6нед'!H213</f>
        <v>0</v>
      </c>
      <c r="P147" s="51"/>
    </row>
    <row r="148" spans="1:16" ht="48" hidden="1" customHeight="1" thickTop="1">
      <c r="A148" s="172">
        <v>45931</v>
      </c>
      <c r="B148" s="161" t="s">
        <v>30</v>
      </c>
      <c r="C148" s="32" t="s">
        <v>16</v>
      </c>
      <c r="D148" s="18">
        <f>'[3]5нед'!C214</f>
        <v>0</v>
      </c>
      <c r="E148" s="21">
        <f>'[3]5нед'!D214</f>
        <v>0</v>
      </c>
      <c r="F148" s="19">
        <f>'[3]5нед'!G214</f>
        <v>0</v>
      </c>
      <c r="G148" s="20">
        <f>'[3]5нед'!H214</f>
        <v>0</v>
      </c>
      <c r="H148" s="53"/>
      <c r="I148" s="172">
        <v>45938</v>
      </c>
      <c r="J148" s="164" t="s">
        <v>30</v>
      </c>
      <c r="K148" s="32" t="s">
        <v>16</v>
      </c>
      <c r="L148" s="18">
        <f>'[3]6нед'!C214</f>
        <v>0</v>
      </c>
      <c r="M148" s="21">
        <f>'[3]6нед'!D214</f>
        <v>0</v>
      </c>
      <c r="N148" s="19">
        <f>'[3]6нед'!G214</f>
        <v>0</v>
      </c>
      <c r="O148" s="20">
        <f>'[3]6нед'!H214</f>
        <v>0</v>
      </c>
      <c r="P148" s="53"/>
    </row>
    <row r="149" spans="1:16" ht="46.7" hidden="1">
      <c r="A149" s="173"/>
      <c r="B149" s="162"/>
      <c r="C149" s="16" t="s">
        <v>81</v>
      </c>
      <c r="D149" s="22">
        <f>'[3]5нед'!C215</f>
        <v>0</v>
      </c>
      <c r="E149" s="26">
        <f>'[3]5нед'!D215</f>
        <v>0</v>
      </c>
      <c r="F149" s="24">
        <f>'[3]5нед'!G215</f>
        <v>0</v>
      </c>
      <c r="G149" s="25">
        <f>'[3]5нед'!H215</f>
        <v>0</v>
      </c>
      <c r="H149" s="50"/>
      <c r="I149" s="173"/>
      <c r="J149" s="165"/>
      <c r="K149" s="16" t="s">
        <v>81</v>
      </c>
      <c r="L149" s="22">
        <f>'[3]6нед'!C215</f>
        <v>0</v>
      </c>
      <c r="M149" s="26">
        <f>'[3]6нед'!D215</f>
        <v>0</v>
      </c>
      <c r="N149" s="24">
        <f>'[3]6нед'!G215</f>
        <v>0</v>
      </c>
      <c r="O149" s="25">
        <f>'[3]6нед'!H215</f>
        <v>0</v>
      </c>
      <c r="P149" s="50"/>
    </row>
    <row r="150" spans="1:16" ht="46.7" hidden="1">
      <c r="A150" s="173"/>
      <c r="B150" s="162"/>
      <c r="C150" s="16" t="s">
        <v>82</v>
      </c>
      <c r="D150" s="22">
        <f>'[3]5нед'!C216</f>
        <v>0</v>
      </c>
      <c r="E150" s="26">
        <f>'[3]5нед'!D216</f>
        <v>0</v>
      </c>
      <c r="F150" s="24">
        <f>'[3]5нед'!G216</f>
        <v>0</v>
      </c>
      <c r="G150" s="25">
        <f>'[3]5нед'!H216</f>
        <v>0</v>
      </c>
      <c r="H150" s="50"/>
      <c r="I150" s="173"/>
      <c r="J150" s="165"/>
      <c r="K150" s="16" t="s">
        <v>82</v>
      </c>
      <c r="L150" s="22">
        <f>'[3]6нед'!C216</f>
        <v>0</v>
      </c>
      <c r="M150" s="26">
        <f>'[3]6нед'!D216</f>
        <v>0</v>
      </c>
      <c r="N150" s="24">
        <f>'[3]6нед'!G216</f>
        <v>0</v>
      </c>
      <c r="O150" s="25">
        <f>'[3]6нед'!H216</f>
        <v>0</v>
      </c>
      <c r="P150" s="50"/>
    </row>
    <row r="151" spans="1:16" ht="31.15" hidden="1">
      <c r="A151" s="173"/>
      <c r="B151" s="162"/>
      <c r="C151" s="16" t="s">
        <v>21</v>
      </c>
      <c r="D151" s="22">
        <f>'[3]5нед'!C217</f>
        <v>0</v>
      </c>
      <c r="E151" s="26">
        <f>'[3]5нед'!D217</f>
        <v>0</v>
      </c>
      <c r="F151" s="24">
        <f>'[3]5нед'!G217</f>
        <v>0</v>
      </c>
      <c r="G151" s="25">
        <f>'[3]5нед'!H217</f>
        <v>0</v>
      </c>
      <c r="H151" s="50"/>
      <c r="I151" s="173"/>
      <c r="J151" s="165"/>
      <c r="K151" s="16" t="s">
        <v>21</v>
      </c>
      <c r="L151" s="22">
        <f>'[3]6нед'!C217</f>
        <v>0</v>
      </c>
      <c r="M151" s="26">
        <f>'[3]6нед'!D217</f>
        <v>0</v>
      </c>
      <c r="N151" s="24">
        <f>'[3]6нед'!G217</f>
        <v>0</v>
      </c>
      <c r="O151" s="25">
        <f>'[3]6нед'!H217</f>
        <v>0</v>
      </c>
      <c r="P151" s="50"/>
    </row>
    <row r="152" spans="1:16" ht="31.15" hidden="1">
      <c r="A152" s="173"/>
      <c r="B152" s="162"/>
      <c r="C152" s="16" t="s">
        <v>22</v>
      </c>
      <c r="D152" s="22">
        <f>'[3]5нед'!C218</f>
        <v>0</v>
      </c>
      <c r="E152" s="26">
        <f>'[3]5нед'!D218</f>
        <v>0</v>
      </c>
      <c r="F152" s="24">
        <f>'[3]5нед'!G218</f>
        <v>0</v>
      </c>
      <c r="G152" s="25">
        <f>'[3]5нед'!H218</f>
        <v>0</v>
      </c>
      <c r="H152" s="50"/>
      <c r="I152" s="173"/>
      <c r="J152" s="165"/>
      <c r="K152" s="16" t="s">
        <v>22</v>
      </c>
      <c r="L152" s="22">
        <f>'[3]6нед'!C218</f>
        <v>0</v>
      </c>
      <c r="M152" s="26">
        <f>'[3]6нед'!D218</f>
        <v>0</v>
      </c>
      <c r="N152" s="24">
        <f>'[3]6нед'!G218</f>
        <v>0</v>
      </c>
      <c r="O152" s="25">
        <f>'[3]6нед'!H218</f>
        <v>0</v>
      </c>
      <c r="P152" s="50"/>
    </row>
    <row r="153" spans="1:16" ht="31.15" hidden="1">
      <c r="A153" s="173"/>
      <c r="B153" s="162"/>
      <c r="C153" s="16" t="s">
        <v>23</v>
      </c>
      <c r="D153" s="22" t="str">
        <f>'[3]5нед'!C219</f>
        <v>л</v>
      </c>
      <c r="E153" s="26" t="str">
        <f>'[3]5нед'!D219</f>
        <v>Основы предпринимательства</v>
      </c>
      <c r="F153" s="24" t="str">
        <f>'[3]5нед'!G219</f>
        <v/>
      </c>
      <c r="G153" s="25" t="str">
        <f>'[3]5нед'!H219</f>
        <v/>
      </c>
      <c r="H153" s="41" t="s">
        <v>95</v>
      </c>
      <c r="I153" s="173"/>
      <c r="J153" s="165"/>
      <c r="K153" s="16" t="s">
        <v>23</v>
      </c>
      <c r="L153" s="22" t="str">
        <f>'[3]6нед'!C219</f>
        <v>л</v>
      </c>
      <c r="M153" s="26" t="str">
        <f>'[3]6нед'!D219</f>
        <v>Экономика фирмы</v>
      </c>
      <c r="N153" s="24" t="str">
        <f>'[3]6нед'!G219</f>
        <v>Самчинская Я.Б.</v>
      </c>
      <c r="O153" s="25" t="str">
        <f>'[3]6нед'!H219</f>
        <v>доцент, канд. наук</v>
      </c>
      <c r="P153" s="41" t="s">
        <v>95</v>
      </c>
    </row>
    <row r="154" spans="1:16" ht="31.15" hidden="1">
      <c r="A154" s="173"/>
      <c r="B154" s="162"/>
      <c r="C154" s="16" t="s">
        <v>24</v>
      </c>
      <c r="D154" s="22" t="str">
        <f>'[3]5нед'!C220</f>
        <v>л</v>
      </c>
      <c r="E154" s="26" t="str">
        <f>'[3]5нед'!D220</f>
        <v>Геометрия</v>
      </c>
      <c r="F154" s="24" t="str">
        <f>'[3]5нед'!G220</f>
        <v>Казанцев Ю.А.</v>
      </c>
      <c r="G154" s="25" t="str">
        <f>'[3]5нед'!H220</f>
        <v>преподаватель</v>
      </c>
      <c r="H154" s="41" t="s">
        <v>95</v>
      </c>
      <c r="I154" s="173"/>
      <c r="J154" s="165"/>
      <c r="K154" s="16" t="s">
        <v>24</v>
      </c>
      <c r="L154" s="22" t="str">
        <f>'[3]6нед'!C220</f>
        <v>л</v>
      </c>
      <c r="M154" s="26" t="str">
        <f>'[3]6нед'!D220</f>
        <v>Программирование</v>
      </c>
      <c r="N154" s="24" t="str">
        <f>'[3]6нед'!G220</f>
        <v/>
      </c>
      <c r="O154" s="25" t="str">
        <f>'[3]6нед'!H220</f>
        <v/>
      </c>
      <c r="P154" s="41" t="s">
        <v>95</v>
      </c>
    </row>
    <row r="155" spans="1:16" ht="18.399999999999999" hidden="1" thickBot="1">
      <c r="A155" s="174"/>
      <c r="B155" s="163"/>
      <c r="C155" s="17"/>
      <c r="D155" s="27">
        <f>'[3]5нед'!C221</f>
        <v>0</v>
      </c>
      <c r="E155" s="28">
        <f>'[3]5нед'!D221</f>
        <v>0</v>
      </c>
      <c r="F155" s="29">
        <f>'[3]5нед'!G221</f>
        <v>0</v>
      </c>
      <c r="G155" s="30">
        <f>'[3]5нед'!H221</f>
        <v>0</v>
      </c>
      <c r="H155" s="51"/>
      <c r="I155" s="174"/>
      <c r="J155" s="166"/>
      <c r="K155" s="17"/>
      <c r="L155" s="27">
        <f>'[3]6нед'!C221</f>
        <v>0</v>
      </c>
      <c r="M155" s="28">
        <f>'[3]6нед'!D221</f>
        <v>0</v>
      </c>
      <c r="N155" s="29">
        <f>'[3]6нед'!G221</f>
        <v>0</v>
      </c>
      <c r="O155" s="30">
        <f>'[3]6нед'!H221</f>
        <v>0</v>
      </c>
      <c r="P155" s="51"/>
    </row>
    <row r="156" spans="1:16" ht="48" hidden="1" customHeight="1" thickTop="1">
      <c r="A156" s="167">
        <v>45932</v>
      </c>
      <c r="B156" s="153" t="s">
        <v>32</v>
      </c>
      <c r="C156" s="32" t="s">
        <v>16</v>
      </c>
      <c r="D156" s="18">
        <f>'[3]5нед'!C222</f>
        <v>0</v>
      </c>
      <c r="E156" s="21">
        <f>'[3]5нед'!D222</f>
        <v>0</v>
      </c>
      <c r="F156" s="19">
        <f>'[3]5нед'!G222</f>
        <v>0</v>
      </c>
      <c r="G156" s="20">
        <f>'[3]5нед'!H222</f>
        <v>0</v>
      </c>
      <c r="H156" s="53"/>
      <c r="I156" s="167">
        <v>45939</v>
      </c>
      <c r="J156" s="158" t="s">
        <v>32</v>
      </c>
      <c r="K156" s="32" t="s">
        <v>16</v>
      </c>
      <c r="L156" s="18">
        <f>'[3]6нед'!C222</f>
        <v>0</v>
      </c>
      <c r="M156" s="21">
        <f>'[3]6нед'!D222</f>
        <v>0</v>
      </c>
      <c r="N156" s="19">
        <f>'[3]6нед'!G222</f>
        <v>0</v>
      </c>
      <c r="O156" s="20">
        <f>'[3]6нед'!H222</f>
        <v>0</v>
      </c>
      <c r="P156" s="53"/>
    </row>
    <row r="157" spans="1:16" ht="46.7" hidden="1">
      <c r="A157" s="168"/>
      <c r="B157" s="154"/>
      <c r="C157" s="16" t="s">
        <v>81</v>
      </c>
      <c r="D157" s="22">
        <f>'[3]5нед'!C223</f>
        <v>0</v>
      </c>
      <c r="E157" s="26">
        <f>'[3]5нед'!D223</f>
        <v>0</v>
      </c>
      <c r="F157" s="24">
        <f>'[3]5нед'!G223</f>
        <v>0</v>
      </c>
      <c r="G157" s="25">
        <f>'[3]5нед'!H223</f>
        <v>0</v>
      </c>
      <c r="H157" s="50"/>
      <c r="I157" s="170"/>
      <c r="J157" s="159"/>
      <c r="K157" s="16" t="s">
        <v>81</v>
      </c>
      <c r="L157" s="22">
        <f>'[3]6нед'!C223</f>
        <v>0</v>
      </c>
      <c r="M157" s="26">
        <f>'[3]6нед'!D223</f>
        <v>0</v>
      </c>
      <c r="N157" s="24">
        <f>'[3]6нед'!G223</f>
        <v>0</v>
      </c>
      <c r="O157" s="25">
        <f>'[3]6нед'!H223</f>
        <v>0</v>
      </c>
      <c r="P157" s="50"/>
    </row>
    <row r="158" spans="1:16" ht="46.7" hidden="1">
      <c r="A158" s="168"/>
      <c r="B158" s="154"/>
      <c r="C158" s="16" t="s">
        <v>82</v>
      </c>
      <c r="D158" s="22">
        <f>'[3]5нед'!C224</f>
        <v>0</v>
      </c>
      <c r="E158" s="26">
        <f>'[3]5нед'!D224</f>
        <v>0</v>
      </c>
      <c r="F158" s="24">
        <f>'[3]5нед'!G224</f>
        <v>0</v>
      </c>
      <c r="G158" s="25">
        <f>'[3]5нед'!H224</f>
        <v>0</v>
      </c>
      <c r="H158" s="50"/>
      <c r="I158" s="170"/>
      <c r="J158" s="159"/>
      <c r="K158" s="16" t="s">
        <v>82</v>
      </c>
      <c r="L158" s="22">
        <f>'[3]6нед'!C224</f>
        <v>0</v>
      </c>
      <c r="M158" s="26">
        <f>'[3]6нед'!D224</f>
        <v>0</v>
      </c>
      <c r="N158" s="24">
        <f>'[3]6нед'!G224</f>
        <v>0</v>
      </c>
      <c r="O158" s="25">
        <f>'[3]6нед'!H224</f>
        <v>0</v>
      </c>
      <c r="P158" s="50"/>
    </row>
    <row r="159" spans="1:16" ht="31.15" hidden="1">
      <c r="A159" s="168"/>
      <c r="B159" s="154"/>
      <c r="C159" s="16" t="s">
        <v>21</v>
      </c>
      <c r="D159" s="22">
        <f>'[3]5нед'!C225</f>
        <v>0</v>
      </c>
      <c r="E159" s="26">
        <f>'[3]5нед'!D225</f>
        <v>0</v>
      </c>
      <c r="F159" s="24">
        <f>'[3]5нед'!G225</f>
        <v>0</v>
      </c>
      <c r="G159" s="25">
        <f>'[3]5нед'!H225</f>
        <v>0</v>
      </c>
      <c r="H159" s="50"/>
      <c r="I159" s="170"/>
      <c r="J159" s="159"/>
      <c r="K159" s="16" t="s">
        <v>21</v>
      </c>
      <c r="L159" s="22">
        <f>'[3]6нед'!C225</f>
        <v>0</v>
      </c>
      <c r="M159" s="26">
        <f>'[3]6нед'!D225</f>
        <v>0</v>
      </c>
      <c r="N159" s="24">
        <f>'[3]6нед'!G225</f>
        <v>0</v>
      </c>
      <c r="O159" s="25">
        <f>'[3]6нед'!H225</f>
        <v>0</v>
      </c>
      <c r="P159" s="50"/>
    </row>
    <row r="160" spans="1:16" ht="31.15" hidden="1">
      <c r="A160" s="168"/>
      <c r="B160" s="154"/>
      <c r="C160" s="16" t="s">
        <v>22</v>
      </c>
      <c r="D160" s="22">
        <f>'[3]5нед'!C226</f>
        <v>0</v>
      </c>
      <c r="E160" s="26">
        <f>'[3]5нед'!D226</f>
        <v>0</v>
      </c>
      <c r="F160" s="24">
        <f>'[3]5нед'!G226</f>
        <v>0</v>
      </c>
      <c r="G160" s="25">
        <f>'[3]5нед'!H226</f>
        <v>0</v>
      </c>
      <c r="H160" s="50"/>
      <c r="I160" s="170"/>
      <c r="J160" s="159"/>
      <c r="K160" s="16" t="s">
        <v>22</v>
      </c>
      <c r="L160" s="22">
        <f>'[3]6нед'!C226</f>
        <v>0</v>
      </c>
      <c r="M160" s="26">
        <f>'[3]6нед'!D226</f>
        <v>0</v>
      </c>
      <c r="N160" s="24">
        <f>'[3]6нед'!G226</f>
        <v>0</v>
      </c>
      <c r="O160" s="25">
        <f>'[3]6нед'!H226</f>
        <v>0</v>
      </c>
      <c r="P160" s="50"/>
    </row>
    <row r="161" spans="1:16" ht="31.15" hidden="1">
      <c r="A161" s="168"/>
      <c r="B161" s="154"/>
      <c r="C161" s="16" t="s">
        <v>23</v>
      </c>
      <c r="D161" s="22" t="str">
        <f>'[3]5нед'!C227</f>
        <v>л</v>
      </c>
      <c r="E161" s="26" t="str">
        <f>'[3]5нед'!D227</f>
        <v>Финансово-экономический практикум</v>
      </c>
      <c r="F161" s="24" t="str">
        <f>'[3]5нед'!G227</f>
        <v/>
      </c>
      <c r="G161" s="25" t="str">
        <f>'[3]5нед'!H227</f>
        <v/>
      </c>
      <c r="H161" s="41" t="s">
        <v>98</v>
      </c>
      <c r="I161" s="170"/>
      <c r="J161" s="159"/>
      <c r="K161" s="16" t="s">
        <v>23</v>
      </c>
      <c r="L161" s="22">
        <f>'[3]6нед'!C227</f>
        <v>0</v>
      </c>
      <c r="M161" s="26">
        <f>'[3]6нед'!D227</f>
        <v>0</v>
      </c>
      <c r="N161" s="24">
        <f>'[3]6нед'!G227</f>
        <v>0</v>
      </c>
      <c r="O161" s="25">
        <f>'[3]6нед'!H227</f>
        <v>0</v>
      </c>
      <c r="P161" s="50"/>
    </row>
    <row r="162" spans="1:16" ht="31.15" hidden="1">
      <c r="A162" s="168"/>
      <c r="B162" s="154"/>
      <c r="C162" s="16" t="s">
        <v>24</v>
      </c>
      <c r="D162" s="22" t="str">
        <f>'[3]5нед'!C228</f>
        <v>л</v>
      </c>
      <c r="E162" s="26" t="str">
        <f>'[3]5нед'!D228</f>
        <v>Психология</v>
      </c>
      <c r="F162" s="24" t="str">
        <f>'[3]5нед'!G228</f>
        <v>Дьяков С.И.</v>
      </c>
      <c r="G162" s="25" t="str">
        <f>'[3]5нед'!H228</f>
        <v>профессор, д-р наук</v>
      </c>
      <c r="H162" s="41" t="s">
        <v>99</v>
      </c>
      <c r="I162" s="170"/>
      <c r="J162" s="159"/>
      <c r="K162" s="16" t="s">
        <v>24</v>
      </c>
      <c r="L162" s="22">
        <f>'[3]6нед'!C228</f>
        <v>0</v>
      </c>
      <c r="M162" s="26">
        <f>'[3]6нед'!D228</f>
        <v>0</v>
      </c>
      <c r="N162" s="24">
        <f>'[3]6нед'!G228</f>
        <v>0</v>
      </c>
      <c r="O162" s="25">
        <f>'[3]6нед'!H228</f>
        <v>0</v>
      </c>
      <c r="P162" s="50"/>
    </row>
    <row r="163" spans="1:16" ht="18.399999999999999" hidden="1" thickBot="1">
      <c r="A163" s="169"/>
      <c r="B163" s="155"/>
      <c r="C163" s="17"/>
      <c r="D163" s="27">
        <f>'[3]5нед'!C229</f>
        <v>0</v>
      </c>
      <c r="E163" s="28">
        <f>'[3]5нед'!D229</f>
        <v>0</v>
      </c>
      <c r="F163" s="29">
        <f>'[3]5нед'!G229</f>
        <v>0</v>
      </c>
      <c r="G163" s="30">
        <f>'[3]5нед'!H229</f>
        <v>0</v>
      </c>
      <c r="H163" s="51"/>
      <c r="I163" s="171"/>
      <c r="J163" s="160"/>
      <c r="K163" s="17"/>
      <c r="L163" s="27">
        <f>'[3]6нед'!C229</f>
        <v>0</v>
      </c>
      <c r="M163" s="28">
        <f>'[3]6нед'!D229</f>
        <v>0</v>
      </c>
      <c r="N163" s="29">
        <f>'[3]6нед'!G229</f>
        <v>0</v>
      </c>
      <c r="O163" s="30">
        <f>'[3]6нед'!H229</f>
        <v>0</v>
      </c>
      <c r="P163" s="51"/>
    </row>
    <row r="164" spans="1:16" ht="48" hidden="1" customHeight="1" thickTop="1">
      <c r="A164" s="167">
        <v>45933</v>
      </c>
      <c r="B164" s="153" t="s">
        <v>34</v>
      </c>
      <c r="C164" s="32" t="s">
        <v>16</v>
      </c>
      <c r="D164" s="18">
        <f>'[3]5нед'!C230</f>
        <v>0</v>
      </c>
      <c r="E164" s="21">
        <f>'[3]5нед'!D230</f>
        <v>0</v>
      </c>
      <c r="F164" s="19">
        <f>'[3]5нед'!G230</f>
        <v>0</v>
      </c>
      <c r="G164" s="20">
        <f>'[3]5нед'!H230</f>
        <v>0</v>
      </c>
      <c r="H164" s="53"/>
      <c r="I164" s="167">
        <v>45940</v>
      </c>
      <c r="J164" s="158" t="s">
        <v>34</v>
      </c>
      <c r="K164" s="32" t="s">
        <v>16</v>
      </c>
      <c r="L164" s="18">
        <f>'[3]6нед'!C230</f>
        <v>0</v>
      </c>
      <c r="M164" s="21">
        <f>'[3]6нед'!D230</f>
        <v>0</v>
      </c>
      <c r="N164" s="19">
        <f>'[3]6нед'!G230</f>
        <v>0</v>
      </c>
      <c r="O164" s="20">
        <f>'[3]6нед'!H230</f>
        <v>0</v>
      </c>
      <c r="P164" s="53"/>
    </row>
    <row r="165" spans="1:16" ht="46.7" hidden="1">
      <c r="A165" s="168"/>
      <c r="B165" s="154"/>
      <c r="C165" s="16" t="s">
        <v>81</v>
      </c>
      <c r="D165" s="22">
        <f>'[3]5нед'!C231</f>
        <v>0</v>
      </c>
      <c r="E165" s="26">
        <f>'[3]5нед'!D231</f>
        <v>0</v>
      </c>
      <c r="F165" s="24">
        <f>'[3]5нед'!G231</f>
        <v>0</v>
      </c>
      <c r="G165" s="25">
        <f>'[3]5нед'!H231</f>
        <v>0</v>
      </c>
      <c r="H165" s="50"/>
      <c r="I165" s="170"/>
      <c r="J165" s="159"/>
      <c r="K165" s="16" t="s">
        <v>81</v>
      </c>
      <c r="L165" s="22">
        <f>'[3]6нед'!C231</f>
        <v>0</v>
      </c>
      <c r="M165" s="26">
        <f>'[3]6нед'!D231</f>
        <v>0</v>
      </c>
      <c r="N165" s="24">
        <f>'[3]6нед'!G231</f>
        <v>0</v>
      </c>
      <c r="O165" s="25">
        <f>'[3]6нед'!H231</f>
        <v>0</v>
      </c>
      <c r="P165" s="50"/>
    </row>
    <row r="166" spans="1:16" ht="46.7" hidden="1">
      <c r="A166" s="168"/>
      <c r="B166" s="154"/>
      <c r="C166" s="16" t="s">
        <v>82</v>
      </c>
      <c r="D166" s="22">
        <f>'[3]5нед'!C232</f>
        <v>0</v>
      </c>
      <c r="E166" s="26">
        <f>'[3]5нед'!D232</f>
        <v>0</v>
      </c>
      <c r="F166" s="24">
        <f>'[3]5нед'!G232</f>
        <v>0</v>
      </c>
      <c r="G166" s="25">
        <f>'[3]5нед'!H232</f>
        <v>0</v>
      </c>
      <c r="H166" s="50"/>
      <c r="I166" s="170"/>
      <c r="J166" s="159"/>
      <c r="K166" s="16" t="s">
        <v>82</v>
      </c>
      <c r="L166" s="22">
        <f>'[3]6нед'!C232</f>
        <v>0</v>
      </c>
      <c r="M166" s="26">
        <f>'[3]6нед'!D232</f>
        <v>0</v>
      </c>
      <c r="N166" s="24">
        <f>'[3]6нед'!G232</f>
        <v>0</v>
      </c>
      <c r="O166" s="25">
        <f>'[3]6нед'!H232</f>
        <v>0</v>
      </c>
      <c r="P166" s="50"/>
    </row>
    <row r="167" spans="1:16" ht="31.15" hidden="1">
      <c r="A167" s="168"/>
      <c r="B167" s="154"/>
      <c r="C167" s="16" t="s">
        <v>21</v>
      </c>
      <c r="D167" s="22">
        <f>'[3]5нед'!C233</f>
        <v>0</v>
      </c>
      <c r="E167" s="26">
        <f>'[3]5нед'!D233</f>
        <v>0</v>
      </c>
      <c r="F167" s="24">
        <f>'[3]5нед'!G233</f>
        <v>0</v>
      </c>
      <c r="G167" s="25">
        <f>'[3]5нед'!H233</f>
        <v>0</v>
      </c>
      <c r="H167" s="50"/>
      <c r="I167" s="170"/>
      <c r="J167" s="159"/>
      <c r="K167" s="16" t="s">
        <v>21</v>
      </c>
      <c r="L167" s="22">
        <f>'[3]6нед'!C233</f>
        <v>0</v>
      </c>
      <c r="M167" s="26">
        <f>'[3]6нед'!D233</f>
        <v>0</v>
      </c>
      <c r="N167" s="24">
        <f>'[3]6нед'!G233</f>
        <v>0</v>
      </c>
      <c r="O167" s="25">
        <f>'[3]6нед'!H233</f>
        <v>0</v>
      </c>
      <c r="P167" s="50"/>
    </row>
    <row r="168" spans="1:16" ht="31.15" hidden="1">
      <c r="A168" s="168"/>
      <c r="B168" s="154"/>
      <c r="C168" s="16" t="s">
        <v>22</v>
      </c>
      <c r="D168" s="22">
        <f>'[3]5нед'!C234</f>
        <v>0</v>
      </c>
      <c r="E168" s="26">
        <f>'[3]5нед'!D234</f>
        <v>0</v>
      </c>
      <c r="F168" s="24">
        <f>'[3]5нед'!G234</f>
        <v>0</v>
      </c>
      <c r="G168" s="25">
        <f>'[3]5нед'!H234</f>
        <v>0</v>
      </c>
      <c r="H168" s="50"/>
      <c r="I168" s="170"/>
      <c r="J168" s="159"/>
      <c r="K168" s="16" t="s">
        <v>22</v>
      </c>
      <c r="L168" s="22">
        <f>'[3]6нед'!C234</f>
        <v>0</v>
      </c>
      <c r="M168" s="26">
        <f>'[3]6нед'!D234</f>
        <v>0</v>
      </c>
      <c r="N168" s="24">
        <f>'[3]6нед'!G234</f>
        <v>0</v>
      </c>
      <c r="O168" s="25">
        <f>'[3]6нед'!H234</f>
        <v>0</v>
      </c>
      <c r="P168" s="50"/>
    </row>
    <row r="169" spans="1:16" ht="31.15" hidden="1">
      <c r="A169" s="168"/>
      <c r="B169" s="154"/>
      <c r="C169" s="16" t="s">
        <v>23</v>
      </c>
      <c r="D169" s="22">
        <f>'[3]5нед'!C235</f>
        <v>0</v>
      </c>
      <c r="E169" s="26">
        <f>'[3]5нед'!D235</f>
        <v>0</v>
      </c>
      <c r="F169" s="24">
        <f>'[3]5нед'!G235</f>
        <v>0</v>
      </c>
      <c r="G169" s="25">
        <f>'[3]5нед'!H235</f>
        <v>0</v>
      </c>
      <c r="H169" s="50"/>
      <c r="I169" s="170"/>
      <c r="J169" s="159"/>
      <c r="K169" s="16" t="s">
        <v>23</v>
      </c>
      <c r="L169" s="22">
        <f>'[3]6нед'!C235</f>
        <v>0</v>
      </c>
      <c r="M169" s="26">
        <f>'[3]6нед'!D235</f>
        <v>0</v>
      </c>
      <c r="N169" s="24">
        <f>'[3]6нед'!G235</f>
        <v>0</v>
      </c>
      <c r="O169" s="25">
        <f>'[3]6нед'!H235</f>
        <v>0</v>
      </c>
      <c r="P169" s="50"/>
    </row>
    <row r="170" spans="1:16" ht="31.15" hidden="1">
      <c r="A170" s="168"/>
      <c r="B170" s="154"/>
      <c r="C170" s="16" t="s">
        <v>24</v>
      </c>
      <c r="D170" s="22">
        <f>'[3]5нед'!C236</f>
        <v>0</v>
      </c>
      <c r="E170" s="26">
        <f>'[3]5нед'!D236</f>
        <v>0</v>
      </c>
      <c r="F170" s="24">
        <f>'[3]5нед'!G236</f>
        <v>0</v>
      </c>
      <c r="G170" s="25">
        <f>'[3]5нед'!H236</f>
        <v>0</v>
      </c>
      <c r="H170" s="50"/>
      <c r="I170" s="170"/>
      <c r="J170" s="159"/>
      <c r="K170" s="16" t="s">
        <v>24</v>
      </c>
      <c r="L170" s="22">
        <f>'[3]6нед'!C236</f>
        <v>0</v>
      </c>
      <c r="M170" s="26">
        <f>'[3]6нед'!D236</f>
        <v>0</v>
      </c>
      <c r="N170" s="24">
        <f>'[3]6нед'!G236</f>
        <v>0</v>
      </c>
      <c r="O170" s="25">
        <f>'[3]6нед'!H236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'[3]5нед'!C237</f>
        <v>0</v>
      </c>
      <c r="E171" s="28">
        <f>'[3]5нед'!D237</f>
        <v>0</v>
      </c>
      <c r="F171" s="29">
        <f>'[3]5нед'!G237</f>
        <v>0</v>
      </c>
      <c r="G171" s="30">
        <f>'[3]5нед'!H237</f>
        <v>0</v>
      </c>
      <c r="H171" s="51"/>
      <c r="I171" s="171"/>
      <c r="J171" s="160"/>
      <c r="K171" s="17"/>
      <c r="L171" s="27">
        <f>'[3]6нед'!C237</f>
        <v>0</v>
      </c>
      <c r="M171" s="28">
        <f>'[3]6нед'!D237</f>
        <v>0</v>
      </c>
      <c r="N171" s="29">
        <f>'[3]6нед'!G237</f>
        <v>0</v>
      </c>
      <c r="O171" s="30">
        <f>'[3]6нед'!H237</f>
        <v>0</v>
      </c>
      <c r="P171" s="51"/>
    </row>
    <row r="172" spans="1:16" ht="48" hidden="1" customHeight="1" thickTop="1">
      <c r="A172" s="167">
        <v>45934</v>
      </c>
      <c r="B172" s="153" t="s">
        <v>37</v>
      </c>
      <c r="C172" s="32" t="s">
        <v>16</v>
      </c>
      <c r="D172" s="18">
        <f>'[3]5нед'!C238</f>
        <v>0</v>
      </c>
      <c r="E172" s="21">
        <f>'[3]5нед'!D238</f>
        <v>0</v>
      </c>
      <c r="F172" s="19">
        <f>'[3]5нед'!G238</f>
        <v>0</v>
      </c>
      <c r="G172" s="20">
        <f>'[3]5нед'!H238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'[3]6нед'!C238</f>
        <v>0</v>
      </c>
      <c r="M172" s="21">
        <f>'[3]6нед'!D238</f>
        <v>0</v>
      </c>
      <c r="N172" s="19">
        <f>'[3]6нед'!G238</f>
        <v>0</v>
      </c>
      <c r="O172" s="20">
        <f>'[3]6нед'!H238</f>
        <v>0</v>
      </c>
      <c r="P172" s="53"/>
    </row>
    <row r="173" spans="1:16" ht="46.7" hidden="1">
      <c r="A173" s="168"/>
      <c r="B173" s="154"/>
      <c r="C173" s="16" t="s">
        <v>81</v>
      </c>
      <c r="D173" s="22">
        <f>'[3]5нед'!C239</f>
        <v>0</v>
      </c>
      <c r="E173" s="26">
        <f>'[3]5нед'!D239</f>
        <v>0</v>
      </c>
      <c r="F173" s="24">
        <f>'[3]5нед'!G239</f>
        <v>0</v>
      </c>
      <c r="G173" s="25">
        <f>'[3]5нед'!H239</f>
        <v>0</v>
      </c>
      <c r="H173" s="50"/>
      <c r="I173" s="170"/>
      <c r="J173" s="159"/>
      <c r="K173" s="16" t="s">
        <v>81</v>
      </c>
      <c r="L173" s="22">
        <f>'[3]6нед'!C239</f>
        <v>0</v>
      </c>
      <c r="M173" s="26">
        <f>'[3]6нед'!D239</f>
        <v>0</v>
      </c>
      <c r="N173" s="24">
        <f>'[3]6нед'!G239</f>
        <v>0</v>
      </c>
      <c r="O173" s="25">
        <f>'[3]6нед'!H239</f>
        <v>0</v>
      </c>
      <c r="P173" s="50"/>
    </row>
    <row r="174" spans="1:16" ht="46.7" hidden="1">
      <c r="A174" s="168"/>
      <c r="B174" s="154"/>
      <c r="C174" s="16" t="s">
        <v>82</v>
      </c>
      <c r="D174" s="22">
        <f>'[3]5нед'!C240</f>
        <v>0</v>
      </c>
      <c r="E174" s="26">
        <f>'[3]5нед'!D240</f>
        <v>0</v>
      </c>
      <c r="F174" s="24">
        <f>'[3]5нед'!G240</f>
        <v>0</v>
      </c>
      <c r="G174" s="25">
        <f>'[3]5нед'!H240</f>
        <v>0</v>
      </c>
      <c r="H174" s="50"/>
      <c r="I174" s="170"/>
      <c r="J174" s="159"/>
      <c r="K174" s="16" t="s">
        <v>82</v>
      </c>
      <c r="L174" s="22">
        <f>'[3]6нед'!C240</f>
        <v>0</v>
      </c>
      <c r="M174" s="26">
        <f>'[3]6нед'!D240</f>
        <v>0</v>
      </c>
      <c r="N174" s="24">
        <f>'[3]6нед'!G240</f>
        <v>0</v>
      </c>
      <c r="O174" s="25">
        <f>'[3]6нед'!H240</f>
        <v>0</v>
      </c>
      <c r="P174" s="50"/>
    </row>
    <row r="175" spans="1:16" ht="31.15" hidden="1">
      <c r="A175" s="168"/>
      <c r="B175" s="154"/>
      <c r="C175" s="16" t="s">
        <v>21</v>
      </c>
      <c r="D175" s="22">
        <f>'[3]5нед'!C241</f>
        <v>0</v>
      </c>
      <c r="E175" s="26">
        <f>'[3]5нед'!D241</f>
        <v>0</v>
      </c>
      <c r="F175" s="24">
        <f>'[3]5нед'!G241</f>
        <v>0</v>
      </c>
      <c r="G175" s="25">
        <f>'[3]5нед'!H241</f>
        <v>0</v>
      </c>
      <c r="H175" s="50"/>
      <c r="I175" s="170"/>
      <c r="J175" s="159"/>
      <c r="K175" s="16" t="s">
        <v>21</v>
      </c>
      <c r="L175" s="22">
        <f>'[3]6нед'!C241</f>
        <v>0</v>
      </c>
      <c r="M175" s="26">
        <f>'[3]6нед'!D241</f>
        <v>0</v>
      </c>
      <c r="N175" s="24">
        <f>'[3]6нед'!G241</f>
        <v>0</v>
      </c>
      <c r="O175" s="25">
        <f>'[3]6нед'!H241</f>
        <v>0</v>
      </c>
      <c r="P175" s="50"/>
    </row>
    <row r="176" spans="1:16" ht="31.15" hidden="1">
      <c r="A176" s="168"/>
      <c r="B176" s="154"/>
      <c r="C176" s="16" t="s">
        <v>22</v>
      </c>
      <c r="D176" s="22">
        <f>'[3]5нед'!C242</f>
        <v>0</v>
      </c>
      <c r="E176" s="26">
        <f>'[3]5нед'!D242</f>
        <v>0</v>
      </c>
      <c r="F176" s="24">
        <f>'[3]5нед'!G242</f>
        <v>0</v>
      </c>
      <c r="G176" s="25">
        <f>'[3]5нед'!H242</f>
        <v>0</v>
      </c>
      <c r="H176" s="50"/>
      <c r="I176" s="170"/>
      <c r="J176" s="159"/>
      <c r="K176" s="16" t="s">
        <v>22</v>
      </c>
      <c r="L176" s="22">
        <f>'[3]6нед'!C242</f>
        <v>0</v>
      </c>
      <c r="M176" s="26">
        <f>'[3]6нед'!D242</f>
        <v>0</v>
      </c>
      <c r="N176" s="24">
        <f>'[3]6нед'!G242</f>
        <v>0</v>
      </c>
      <c r="O176" s="25">
        <f>'[3]6нед'!H242</f>
        <v>0</v>
      </c>
      <c r="P176" s="50"/>
    </row>
    <row r="177" spans="1:16" ht="31.15" hidden="1">
      <c r="A177" s="168"/>
      <c r="B177" s="154"/>
      <c r="C177" s="16" t="s">
        <v>23</v>
      </c>
      <c r="D177" s="22">
        <f>'[3]5нед'!C243</f>
        <v>0</v>
      </c>
      <c r="E177" s="26">
        <f>'[3]5нед'!D243</f>
        <v>0</v>
      </c>
      <c r="F177" s="24">
        <f>'[3]5нед'!G243</f>
        <v>0</v>
      </c>
      <c r="G177" s="25">
        <f>'[3]5нед'!H243</f>
        <v>0</v>
      </c>
      <c r="H177" s="50"/>
      <c r="I177" s="170"/>
      <c r="J177" s="159"/>
      <c r="K177" s="16" t="s">
        <v>23</v>
      </c>
      <c r="L177" s="22">
        <f>'[3]6нед'!C243</f>
        <v>0</v>
      </c>
      <c r="M177" s="26">
        <f>'[3]6нед'!D243</f>
        <v>0</v>
      </c>
      <c r="N177" s="24">
        <f>'[3]6нед'!G243</f>
        <v>0</v>
      </c>
      <c r="O177" s="25">
        <f>'[3]6нед'!H243</f>
        <v>0</v>
      </c>
      <c r="P177" s="50"/>
    </row>
    <row r="178" spans="1:16" ht="31.15" hidden="1">
      <c r="A178" s="168"/>
      <c r="B178" s="154"/>
      <c r="C178" s="16" t="s">
        <v>24</v>
      </c>
      <c r="D178" s="22">
        <f>'[3]5нед'!C244</f>
        <v>0</v>
      </c>
      <c r="E178" s="26">
        <f>'[3]5нед'!D244</f>
        <v>0</v>
      </c>
      <c r="F178" s="24">
        <f>'[3]5нед'!G244</f>
        <v>0</v>
      </c>
      <c r="G178" s="25">
        <f>'[3]5нед'!H244</f>
        <v>0</v>
      </c>
      <c r="H178" s="50"/>
      <c r="I178" s="170"/>
      <c r="J178" s="159"/>
      <c r="K178" s="16" t="s">
        <v>24</v>
      </c>
      <c r="L178" s="22">
        <f>'[3]6нед'!C244</f>
        <v>0</v>
      </c>
      <c r="M178" s="26">
        <f>'[3]6нед'!D244</f>
        <v>0</v>
      </c>
      <c r="N178" s="24">
        <f>'[3]6нед'!G244</f>
        <v>0</v>
      </c>
      <c r="O178" s="25">
        <f>'[3]6нед'!H244</f>
        <v>0</v>
      </c>
      <c r="P178" s="50"/>
    </row>
    <row r="179" spans="1:16" ht="19.149999999999999" hidden="1" thickTop="1" thickBot="1">
      <c r="A179" s="169"/>
      <c r="B179" s="155"/>
      <c r="C179" s="17"/>
      <c r="D179" s="18">
        <f>'[3]5нед'!C245</f>
        <v>0</v>
      </c>
      <c r="E179" s="21">
        <f>'[3]5нед'!D245</f>
        <v>0</v>
      </c>
      <c r="F179" s="19">
        <f>'[3]5нед'!G245</f>
        <v>0</v>
      </c>
      <c r="G179" s="20">
        <f>'[3]5нед'!H245</f>
        <v>0</v>
      </c>
      <c r="H179" s="53"/>
      <c r="I179" s="171"/>
      <c r="J179" s="160"/>
      <c r="K179" s="17"/>
      <c r="L179" s="27">
        <f>'[3]6нед'!C59</f>
        <v>0</v>
      </c>
      <c r="M179" s="28">
        <f>'[3]6нед'!D59</f>
        <v>0</v>
      </c>
      <c r="N179" s="29">
        <f>'[3]6нед'!G59</f>
        <v>0</v>
      </c>
      <c r="O179" s="30">
        <f>'[3]6нед'!H59</f>
        <v>0</v>
      </c>
      <c r="P179" s="51"/>
    </row>
    <row r="180" spans="1:16" ht="39" hidden="1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 hidden="1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 hidden="1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 hidden="1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 hidden="1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 hidden="1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 hidden="1">
      <c r="A186" s="1"/>
      <c r="B186" s="144" t="s">
        <v>48</v>
      </c>
      <c r="C186" s="144"/>
      <c r="D186" s="144"/>
      <c r="E186" s="144"/>
      <c r="F186" s="144"/>
      <c r="G186" s="144"/>
      <c r="H186" s="144"/>
      <c r="I186" s="1"/>
      <c r="J186" s="144" t="s">
        <v>48</v>
      </c>
      <c r="K186" s="144"/>
      <c r="L186" s="144"/>
      <c r="M186" s="144"/>
      <c r="N186" s="144"/>
      <c r="O186" s="144"/>
      <c r="P186" s="144"/>
    </row>
    <row r="187" spans="1:16" ht="15.6" hidden="1">
      <c r="A187" s="7"/>
      <c r="B187" s="140" t="str">
        <f>'[1]19нед'!$A$6</f>
        <v>Направление подготовки:</v>
      </c>
      <c r="C187" s="8"/>
      <c r="D187" s="9"/>
      <c r="E187" s="10" t="str">
        <f>E7</f>
        <v>44.03.05Педагогическое образование (с двумя профилями подготовки) (Математика и Информатика)</v>
      </c>
      <c r="F187" s="9"/>
      <c r="G187" s="9"/>
      <c r="H187" s="48" t="str">
        <f>H7</f>
        <v>12-22 МИз</v>
      </c>
      <c r="I187" s="7"/>
      <c r="J187" s="140" t="str">
        <f>'[1]19нед'!$A$6</f>
        <v>Направление подготовки:</v>
      </c>
      <c r="K187" s="8"/>
      <c r="L187" s="9"/>
      <c r="M187" s="10" t="str">
        <f>E7</f>
        <v>44.03.05Педагогическое образование (с двумя профилями подготовки) (Математика и Информатика)</v>
      </c>
      <c r="N187" s="9"/>
      <c r="O187" s="9"/>
      <c r="P187" s="48" t="str">
        <f>H7</f>
        <v>12-22 МИз</v>
      </c>
    </row>
    <row r="188" spans="1:16" ht="15.6" hidden="1">
      <c r="A188" s="1"/>
      <c r="B188" s="145" t="s">
        <v>5</v>
      </c>
      <c r="C188" s="145"/>
      <c r="D188" s="145"/>
      <c r="E188" s="145" t="str">
        <f>E8</f>
        <v>заочная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заочная</v>
      </c>
      <c r="N188" s="145"/>
      <c r="O188" s="145"/>
      <c r="P188" s="145"/>
    </row>
    <row r="189" spans="1:16" ht="15.6" hidden="1">
      <c r="A189" s="1"/>
      <c r="B189" s="145" t="s">
        <v>7</v>
      </c>
      <c r="C189" s="145"/>
      <c r="D189" s="145"/>
      <c r="E189" s="140">
        <f>E9</f>
        <v>4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4</v>
      </c>
      <c r="N189" s="140"/>
      <c r="O189" s="140"/>
      <c r="P189" s="47"/>
    </row>
    <row r="190" spans="1:16" ht="15.6" hidden="1">
      <c r="A190" s="1"/>
      <c r="B190" s="146" t="s">
        <v>8</v>
      </c>
      <c r="C190" s="146"/>
      <c r="D190" s="146"/>
      <c r="E190" s="141">
        <f>M130+1</f>
        <v>3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4</v>
      </c>
      <c r="N190" s="141"/>
      <c r="O190" s="141"/>
      <c r="P190" s="49"/>
    </row>
    <row r="191" spans="1:16" ht="46.5" hidden="1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hidden="1" customHeight="1" thickTop="1">
      <c r="A192" s="167">
        <v>45943</v>
      </c>
      <c r="B192" s="153" t="s">
        <v>15</v>
      </c>
      <c r="C192" s="16" t="s">
        <v>16</v>
      </c>
      <c r="D192" s="18">
        <f>'[3]7нед'!C198</f>
        <v>0</v>
      </c>
      <c r="E192" s="21">
        <f>'[3]7нед'!D198</f>
        <v>0</v>
      </c>
      <c r="F192" s="19">
        <f>'[3]7нед'!G198</f>
        <v>0</v>
      </c>
      <c r="G192" s="20">
        <f>'[3]7нед'!H198</f>
        <v>0</v>
      </c>
      <c r="H192" s="53"/>
      <c r="I192" s="167">
        <v>45950</v>
      </c>
      <c r="J192" s="158" t="s">
        <v>15</v>
      </c>
      <c r="K192" s="16" t="s">
        <v>16</v>
      </c>
      <c r="L192" s="18">
        <f>'[3]8нед'!C198</f>
        <v>0</v>
      </c>
      <c r="M192" s="21">
        <f>'[3]8нед'!D198</f>
        <v>0</v>
      </c>
      <c r="N192" s="19">
        <f>'[3]8нед'!G198</f>
        <v>0</v>
      </c>
      <c r="O192" s="20">
        <f>'[3]8нед'!H198</f>
        <v>0</v>
      </c>
      <c r="P192" s="53"/>
    </row>
    <row r="193" spans="1:16" ht="46.7" hidden="1">
      <c r="A193" s="168"/>
      <c r="B193" s="154"/>
      <c r="C193" s="16" t="s">
        <v>81</v>
      </c>
      <c r="D193" s="22">
        <f>'[3]7нед'!C199</f>
        <v>0</v>
      </c>
      <c r="E193" s="26">
        <f>'[3]7нед'!D199</f>
        <v>0</v>
      </c>
      <c r="F193" s="24">
        <f>'[3]7нед'!G199</f>
        <v>0</v>
      </c>
      <c r="G193" s="25">
        <f>'[3]7нед'!H199</f>
        <v>0</v>
      </c>
      <c r="H193" s="50"/>
      <c r="I193" s="170"/>
      <c r="J193" s="159"/>
      <c r="K193" s="16" t="s">
        <v>81</v>
      </c>
      <c r="L193" s="22">
        <f>'[3]8нед'!C199</f>
        <v>0</v>
      </c>
      <c r="M193" s="26">
        <f>'[3]8нед'!D199</f>
        <v>0</v>
      </c>
      <c r="N193" s="24">
        <f>'[3]8нед'!G199</f>
        <v>0</v>
      </c>
      <c r="O193" s="25">
        <f>'[3]8нед'!H199</f>
        <v>0</v>
      </c>
      <c r="P193" s="50"/>
    </row>
    <row r="194" spans="1:16" ht="46.7" hidden="1">
      <c r="A194" s="168"/>
      <c r="B194" s="154"/>
      <c r="C194" s="16" t="s">
        <v>82</v>
      </c>
      <c r="D194" s="22">
        <f>'[3]7нед'!C200</f>
        <v>0</v>
      </c>
      <c r="E194" s="26">
        <f>'[3]7нед'!D200</f>
        <v>0</v>
      </c>
      <c r="F194" s="24">
        <f>'[3]7нед'!G200</f>
        <v>0</v>
      </c>
      <c r="G194" s="25">
        <f>'[3]7нед'!H200</f>
        <v>0</v>
      </c>
      <c r="H194" s="50"/>
      <c r="I194" s="170"/>
      <c r="J194" s="159"/>
      <c r="K194" s="16" t="s">
        <v>82</v>
      </c>
      <c r="L194" s="22">
        <f>'[3]8нед'!C200</f>
        <v>0</v>
      </c>
      <c r="M194" s="26">
        <f>'[3]8нед'!D200</f>
        <v>0</v>
      </c>
      <c r="N194" s="24">
        <f>'[3]8нед'!G200</f>
        <v>0</v>
      </c>
      <c r="O194" s="25">
        <f>'[3]8нед'!H200</f>
        <v>0</v>
      </c>
      <c r="P194" s="50"/>
    </row>
    <row r="195" spans="1:16" ht="31.15" hidden="1">
      <c r="A195" s="168"/>
      <c r="B195" s="154"/>
      <c r="C195" s="16" t="s">
        <v>21</v>
      </c>
      <c r="D195" s="22">
        <f>'[3]7нед'!C201</f>
        <v>0</v>
      </c>
      <c r="E195" s="26">
        <f>'[3]7нед'!D201</f>
        <v>0</v>
      </c>
      <c r="F195" s="24">
        <f>'[3]7нед'!G201</f>
        <v>0</v>
      </c>
      <c r="G195" s="25">
        <f>'[3]7нед'!H201</f>
        <v>0</v>
      </c>
      <c r="H195" s="50"/>
      <c r="I195" s="170"/>
      <c r="J195" s="159"/>
      <c r="K195" s="16" t="s">
        <v>21</v>
      </c>
      <c r="L195" s="22">
        <f>'[3]8нед'!C201</f>
        <v>0</v>
      </c>
      <c r="M195" s="26">
        <f>'[3]8нед'!D201</f>
        <v>0</v>
      </c>
      <c r="N195" s="24">
        <f>'[3]8нед'!G201</f>
        <v>0</v>
      </c>
      <c r="O195" s="25">
        <f>'[3]8нед'!H201</f>
        <v>0</v>
      </c>
      <c r="P195" s="50"/>
    </row>
    <row r="196" spans="1:16" ht="31.15" hidden="1">
      <c r="A196" s="168"/>
      <c r="B196" s="154"/>
      <c r="C196" s="16" t="s">
        <v>22</v>
      </c>
      <c r="D196" s="22">
        <f>'[3]7нед'!C202</f>
        <v>0</v>
      </c>
      <c r="E196" s="26">
        <f>'[3]7нед'!D202</f>
        <v>0</v>
      </c>
      <c r="F196" s="24">
        <f>'[3]7нед'!G202</f>
        <v>0</v>
      </c>
      <c r="G196" s="25">
        <f>'[3]7нед'!H202</f>
        <v>0</v>
      </c>
      <c r="H196" s="50"/>
      <c r="I196" s="170"/>
      <c r="J196" s="159"/>
      <c r="K196" s="16" t="s">
        <v>22</v>
      </c>
      <c r="L196" s="22">
        <f>'[3]8нед'!C202</f>
        <v>0</v>
      </c>
      <c r="M196" s="26">
        <f>'[3]8нед'!D202</f>
        <v>0</v>
      </c>
      <c r="N196" s="24">
        <f>'[3]8нед'!G202</f>
        <v>0</v>
      </c>
      <c r="O196" s="25">
        <f>'[3]8нед'!H202</f>
        <v>0</v>
      </c>
      <c r="P196" s="50"/>
    </row>
    <row r="197" spans="1:16" ht="31.15" hidden="1">
      <c r="A197" s="168"/>
      <c r="B197" s="154"/>
      <c r="C197" s="16" t="s">
        <v>23</v>
      </c>
      <c r="D197" s="22" t="str">
        <f>'[3]7нед'!C203</f>
        <v>пр</v>
      </c>
      <c r="E197" s="26" t="str">
        <f>'[3]7нед'!D203</f>
        <v>Микроэкономика</v>
      </c>
      <c r="F197" s="24" t="str">
        <f>'[3]7нед'!G203</f>
        <v/>
      </c>
      <c r="G197" s="25" t="str">
        <f>'[3]7нед'!H203</f>
        <v/>
      </c>
      <c r="H197" s="41" t="s">
        <v>95</v>
      </c>
      <c r="I197" s="170"/>
      <c r="J197" s="159"/>
      <c r="K197" s="16" t="s">
        <v>23</v>
      </c>
      <c r="L197" s="22" t="str">
        <f>'[3]8нед'!C203</f>
        <v>пр</v>
      </c>
      <c r="M197" s="26" t="str">
        <f>'[3]8нед'!D203</f>
        <v>Деньги, кредит, банки</v>
      </c>
      <c r="N197" s="24" t="str">
        <f>'[3]8нед'!G203</f>
        <v>Самчинская Я.Б.</v>
      </c>
      <c r="O197" s="25" t="str">
        <f>'[3]8нед'!H203</f>
        <v>доцент, канд. наук</v>
      </c>
      <c r="P197" s="41" t="s">
        <v>95</v>
      </c>
    </row>
    <row r="198" spans="1:16" ht="31.15" hidden="1">
      <c r="A198" s="168"/>
      <c r="B198" s="154"/>
      <c r="C198" s="16" t="s">
        <v>24</v>
      </c>
      <c r="D198" s="22" t="str">
        <f>'[3]7нед'!C204</f>
        <v>пр</v>
      </c>
      <c r="E198" s="26" t="str">
        <f>'[3]7нед'!D204</f>
        <v>Математический анализ</v>
      </c>
      <c r="F198" s="24" t="str">
        <f>'[3]7нед'!G204</f>
        <v>Якимова В.В.</v>
      </c>
      <c r="G198" s="25" t="str">
        <f>'[3]7нед'!H204</f>
        <v>ст. преподаватель</v>
      </c>
      <c r="H198" s="41" t="s">
        <v>95</v>
      </c>
      <c r="I198" s="170"/>
      <c r="J198" s="159"/>
      <c r="K198" s="16" t="s">
        <v>24</v>
      </c>
      <c r="L198" s="22" t="str">
        <f>'[3]8нед'!C204</f>
        <v>пр</v>
      </c>
      <c r="M198" s="26" t="str">
        <f>'[3]8нед'!D204</f>
        <v>Алгебра</v>
      </c>
      <c r="N198" s="24" t="str">
        <f>'[3]8нед'!G204</f>
        <v>Овчинникова М.В.</v>
      </c>
      <c r="O198" s="25" t="str">
        <f>'[3]8нед'!H204</f>
        <v>доцент, канд. наук</v>
      </c>
      <c r="P198" s="41" t="s">
        <v>95</v>
      </c>
    </row>
    <row r="199" spans="1:16" ht="18.399999999999999" hidden="1" thickBot="1">
      <c r="A199" s="169"/>
      <c r="B199" s="155"/>
      <c r="C199" s="17"/>
      <c r="D199" s="27">
        <f>'[3]7нед'!C205</f>
        <v>0</v>
      </c>
      <c r="E199" s="28">
        <f>'[3]7нед'!D205</f>
        <v>0</v>
      </c>
      <c r="F199" s="29">
        <f>'[3]7нед'!G205</f>
        <v>0</v>
      </c>
      <c r="G199" s="30">
        <f>'[3]7нед'!H205</f>
        <v>0</v>
      </c>
      <c r="H199" s="51"/>
      <c r="I199" s="171"/>
      <c r="J199" s="160"/>
      <c r="K199" s="17"/>
      <c r="L199" s="27">
        <f>'[3]8нед'!C205</f>
        <v>0</v>
      </c>
      <c r="M199" s="28">
        <f>'[3]8нед'!D205</f>
        <v>0</v>
      </c>
      <c r="N199" s="29">
        <f>'[3]8нед'!G205</f>
        <v>0</v>
      </c>
      <c r="O199" s="30">
        <f>'[3]8нед'!H205</f>
        <v>0</v>
      </c>
      <c r="P199" s="51"/>
    </row>
    <row r="200" spans="1:16" ht="32.25" hidden="1" customHeight="1" thickTop="1">
      <c r="A200" s="167">
        <v>45944</v>
      </c>
      <c r="B200" s="153" t="s">
        <v>25</v>
      </c>
      <c r="C200" s="32" t="s">
        <v>16</v>
      </c>
      <c r="D200" s="18">
        <f>'[3]7нед'!C206</f>
        <v>0</v>
      </c>
      <c r="E200" s="21">
        <f>'[3]7нед'!D206</f>
        <v>0</v>
      </c>
      <c r="F200" s="19">
        <f>'[3]7нед'!G206</f>
        <v>0</v>
      </c>
      <c r="G200" s="20">
        <f>'[3]7нед'!H206</f>
        <v>0</v>
      </c>
      <c r="H200" s="53"/>
      <c r="I200" s="167">
        <v>45951</v>
      </c>
      <c r="J200" s="158" t="s">
        <v>25</v>
      </c>
      <c r="K200" s="32" t="s">
        <v>16</v>
      </c>
      <c r="L200" s="18">
        <f>'[3]8нед'!C206</f>
        <v>0</v>
      </c>
      <c r="M200" s="21">
        <f>'[3]8нед'!D206</f>
        <v>0</v>
      </c>
      <c r="N200" s="19">
        <f>'[3]8нед'!G206</f>
        <v>0</v>
      </c>
      <c r="O200" s="20">
        <f>'[3]8нед'!H206</f>
        <v>0</v>
      </c>
      <c r="P200" s="53"/>
    </row>
    <row r="201" spans="1:16" ht="46.7" hidden="1">
      <c r="A201" s="168"/>
      <c r="B201" s="154"/>
      <c r="C201" s="16" t="s">
        <v>81</v>
      </c>
      <c r="D201" s="22">
        <f>'[3]7нед'!C207</f>
        <v>0</v>
      </c>
      <c r="E201" s="26">
        <f>'[3]7нед'!D207</f>
        <v>0</v>
      </c>
      <c r="F201" s="24">
        <f>'[3]7нед'!G207</f>
        <v>0</v>
      </c>
      <c r="G201" s="25">
        <f>'[3]7нед'!H207</f>
        <v>0</v>
      </c>
      <c r="H201" s="50"/>
      <c r="I201" s="170"/>
      <c r="J201" s="159"/>
      <c r="K201" s="16" t="s">
        <v>81</v>
      </c>
      <c r="L201" s="22">
        <f>'[3]8нед'!C207</f>
        <v>0</v>
      </c>
      <c r="M201" s="26">
        <f>'[3]8нед'!D207</f>
        <v>0</v>
      </c>
      <c r="N201" s="24">
        <f>'[3]8нед'!G207</f>
        <v>0</v>
      </c>
      <c r="O201" s="25">
        <f>'[3]8нед'!H207</f>
        <v>0</v>
      </c>
      <c r="P201" s="50"/>
    </row>
    <row r="202" spans="1:16" ht="46.7" hidden="1">
      <c r="A202" s="168"/>
      <c r="B202" s="154"/>
      <c r="C202" s="16" t="s">
        <v>82</v>
      </c>
      <c r="D202" s="22">
        <f>'[3]7нед'!C208</f>
        <v>0</v>
      </c>
      <c r="E202" s="26">
        <f>'[3]7нед'!D208</f>
        <v>0</v>
      </c>
      <c r="F202" s="24">
        <f>'[3]7нед'!G208</f>
        <v>0</v>
      </c>
      <c r="G202" s="25">
        <f>'[3]7нед'!H208</f>
        <v>0</v>
      </c>
      <c r="H202" s="50"/>
      <c r="I202" s="170"/>
      <c r="J202" s="159"/>
      <c r="K202" s="16" t="s">
        <v>82</v>
      </c>
      <c r="L202" s="22">
        <f>'[3]8нед'!C208</f>
        <v>0</v>
      </c>
      <c r="M202" s="26">
        <f>'[3]8нед'!D208</f>
        <v>0</v>
      </c>
      <c r="N202" s="24">
        <f>'[3]8нед'!G208</f>
        <v>0</v>
      </c>
      <c r="O202" s="25">
        <f>'[3]8нед'!H208</f>
        <v>0</v>
      </c>
      <c r="P202" s="50"/>
    </row>
    <row r="203" spans="1:16" ht="31.15" hidden="1">
      <c r="A203" s="168"/>
      <c r="B203" s="154"/>
      <c r="C203" s="16" t="s">
        <v>21</v>
      </c>
      <c r="D203" s="22">
        <f>'[3]7нед'!C209</f>
        <v>0</v>
      </c>
      <c r="E203" s="26">
        <f>'[3]7нед'!D209</f>
        <v>0</v>
      </c>
      <c r="F203" s="24">
        <f>'[3]7нед'!G209</f>
        <v>0</v>
      </c>
      <c r="G203" s="25">
        <f>'[3]7нед'!H209</f>
        <v>0</v>
      </c>
      <c r="H203" s="50"/>
      <c r="I203" s="170"/>
      <c r="J203" s="159"/>
      <c r="K203" s="16" t="s">
        <v>21</v>
      </c>
      <c r="L203" s="22">
        <f>'[3]8нед'!C209</f>
        <v>0</v>
      </c>
      <c r="M203" s="26">
        <f>'[3]8нед'!D209</f>
        <v>0</v>
      </c>
      <c r="N203" s="24">
        <f>'[3]8нед'!G209</f>
        <v>0</v>
      </c>
      <c r="O203" s="25">
        <f>'[3]8нед'!H209</f>
        <v>0</v>
      </c>
      <c r="P203" s="50"/>
    </row>
    <row r="204" spans="1:16" ht="31.15" hidden="1">
      <c r="A204" s="168"/>
      <c r="B204" s="154"/>
      <c r="C204" s="16" t="s">
        <v>22</v>
      </c>
      <c r="D204" s="22">
        <f>'[3]7нед'!C210</f>
        <v>0</v>
      </c>
      <c r="E204" s="26">
        <f>'[3]7нед'!D210</f>
        <v>0</v>
      </c>
      <c r="F204" s="24">
        <f>'[3]7нед'!G210</f>
        <v>0</v>
      </c>
      <c r="G204" s="25">
        <f>'[3]7нед'!H210</f>
        <v>0</v>
      </c>
      <c r="H204" s="50"/>
      <c r="I204" s="170"/>
      <c r="J204" s="159"/>
      <c r="K204" s="16" t="s">
        <v>22</v>
      </c>
      <c r="L204" s="22">
        <f>'[3]8нед'!C210</f>
        <v>0</v>
      </c>
      <c r="M204" s="26">
        <f>'[3]8нед'!D210</f>
        <v>0</v>
      </c>
      <c r="N204" s="24">
        <f>'[3]8нед'!G210</f>
        <v>0</v>
      </c>
      <c r="O204" s="25">
        <f>'[3]8нед'!H210</f>
        <v>0</v>
      </c>
      <c r="P204" s="50"/>
    </row>
    <row r="205" spans="1:16" ht="35.85" hidden="1">
      <c r="A205" s="168"/>
      <c r="B205" s="154"/>
      <c r="C205" s="16" t="s">
        <v>23</v>
      </c>
      <c r="D205" s="22">
        <f>'[3]7нед'!C211</f>
        <v>0</v>
      </c>
      <c r="E205" s="26">
        <f>'[3]7нед'!D211</f>
        <v>0</v>
      </c>
      <c r="F205" s="24">
        <f>'[3]7нед'!G211</f>
        <v>0</v>
      </c>
      <c r="G205" s="25">
        <f>'[3]7нед'!H211</f>
        <v>0</v>
      </c>
      <c r="H205" s="50"/>
      <c r="I205" s="170"/>
      <c r="J205" s="159"/>
      <c r="K205" s="16" t="s">
        <v>23</v>
      </c>
      <c r="L205" s="22" t="str">
        <f>'[3]8нед'!C211</f>
        <v>пр</v>
      </c>
      <c r="M205" s="26" t="str">
        <f>'[3]8нед'!D211</f>
        <v xml:space="preserve"> Нормативно-правовые основы профессиональной деятельности</v>
      </c>
      <c r="N205" s="24" t="str">
        <f>'[3]8нед'!G211</f>
        <v/>
      </c>
      <c r="O205" s="25" t="str">
        <f>'[3]8нед'!H211</f>
        <v/>
      </c>
      <c r="P205" s="41" t="s">
        <v>100</v>
      </c>
    </row>
    <row r="206" spans="1:16" ht="31.15" hidden="1">
      <c r="A206" s="168"/>
      <c r="B206" s="154"/>
      <c r="C206" s="16" t="s">
        <v>24</v>
      </c>
      <c r="D206" s="22">
        <f>'[3]7нед'!C212</f>
        <v>0</v>
      </c>
      <c r="E206" s="26">
        <f>'[3]7нед'!D212</f>
        <v>0</v>
      </c>
      <c r="F206" s="24">
        <f>'[3]7нед'!G212</f>
        <v>0</v>
      </c>
      <c r="G206" s="25">
        <f>'[3]7нед'!H212</f>
        <v>0</v>
      </c>
      <c r="H206" s="50"/>
      <c r="I206" s="170"/>
      <c r="J206" s="159"/>
      <c r="K206" s="16" t="s">
        <v>24</v>
      </c>
      <c r="L206" s="22" t="str">
        <f>'[3]8нед'!C212</f>
        <v>пр</v>
      </c>
      <c r="M206" s="26" t="str">
        <f>'[3]8нед'!D212</f>
        <v xml:space="preserve"> Педагогика</v>
      </c>
      <c r="N206" s="24" t="str">
        <f>'[3]8нед'!G212</f>
        <v>Чумак Л.В.</v>
      </c>
      <c r="O206" s="25" t="str">
        <f>'[3]8нед'!H212</f>
        <v>профессор, д-р наук</v>
      </c>
      <c r="P206" s="41" t="s">
        <v>101</v>
      </c>
    </row>
    <row r="207" spans="1:16" ht="18.399999999999999" hidden="1" thickBot="1">
      <c r="A207" s="169"/>
      <c r="B207" s="155"/>
      <c r="C207" s="17"/>
      <c r="D207" s="27">
        <f>'[3]7нед'!C213</f>
        <v>0</v>
      </c>
      <c r="E207" s="28">
        <f>'[3]7нед'!D213</f>
        <v>0</v>
      </c>
      <c r="F207" s="29">
        <f>'[3]7нед'!G213</f>
        <v>0</v>
      </c>
      <c r="G207" s="30">
        <f>'[3]7нед'!H213</f>
        <v>0</v>
      </c>
      <c r="H207" s="51"/>
      <c r="I207" s="171"/>
      <c r="J207" s="160"/>
      <c r="K207" s="17"/>
      <c r="L207" s="27">
        <f>'[3]8нед'!C213</f>
        <v>0</v>
      </c>
      <c r="M207" s="28">
        <f>'[3]8нед'!D213</f>
        <v>0</v>
      </c>
      <c r="N207" s="29">
        <f>'[3]8нед'!G213</f>
        <v>0</v>
      </c>
      <c r="O207" s="30">
        <f>'[3]8нед'!H213</f>
        <v>0</v>
      </c>
      <c r="P207" s="51"/>
    </row>
    <row r="208" spans="1:16" ht="48" hidden="1" customHeight="1" thickTop="1">
      <c r="A208" s="172">
        <v>45945</v>
      </c>
      <c r="B208" s="161" t="s">
        <v>30</v>
      </c>
      <c r="C208" s="32" t="s">
        <v>16</v>
      </c>
      <c r="D208" s="18">
        <f>'[3]7нед'!C214</f>
        <v>0</v>
      </c>
      <c r="E208" s="21">
        <f>'[3]7нед'!D214</f>
        <v>0</v>
      </c>
      <c r="F208" s="19">
        <f>'[3]7нед'!G214</f>
        <v>0</v>
      </c>
      <c r="G208" s="20">
        <f>'[3]7нед'!H214</f>
        <v>0</v>
      </c>
      <c r="H208" s="53"/>
      <c r="I208" s="172">
        <v>45952</v>
      </c>
      <c r="J208" s="164" t="s">
        <v>30</v>
      </c>
      <c r="K208" s="32" t="s">
        <v>16</v>
      </c>
      <c r="L208" s="18">
        <f>'[3]8нед'!C214</f>
        <v>0</v>
      </c>
      <c r="M208" s="21">
        <f>'[3]8нед'!D214</f>
        <v>0</v>
      </c>
      <c r="N208" s="19">
        <f>'[3]8нед'!G214</f>
        <v>0</v>
      </c>
      <c r="O208" s="20">
        <f>'[3]8нед'!H214</f>
        <v>0</v>
      </c>
      <c r="P208" s="53"/>
    </row>
    <row r="209" spans="1:16" ht="46.7" hidden="1">
      <c r="A209" s="173"/>
      <c r="B209" s="162"/>
      <c r="C209" s="16" t="s">
        <v>81</v>
      </c>
      <c r="D209" s="22">
        <f>'[3]7нед'!C215</f>
        <v>0</v>
      </c>
      <c r="E209" s="26">
        <f>'[3]7нед'!D215</f>
        <v>0</v>
      </c>
      <c r="F209" s="24">
        <f>'[3]7нед'!G215</f>
        <v>0</v>
      </c>
      <c r="G209" s="25">
        <f>'[3]7нед'!H215</f>
        <v>0</v>
      </c>
      <c r="H209" s="50"/>
      <c r="I209" s="173"/>
      <c r="J209" s="165"/>
      <c r="K209" s="16" t="s">
        <v>81</v>
      </c>
      <c r="L209" s="22">
        <f>'[3]8нед'!C215</f>
        <v>0</v>
      </c>
      <c r="M209" s="26">
        <f>'[3]8нед'!D215</f>
        <v>0</v>
      </c>
      <c r="N209" s="24">
        <f>'[3]8нед'!G215</f>
        <v>0</v>
      </c>
      <c r="O209" s="25">
        <f>'[3]8нед'!H215</f>
        <v>0</v>
      </c>
      <c r="P209" s="50"/>
    </row>
    <row r="210" spans="1:16" ht="46.7" hidden="1">
      <c r="A210" s="173"/>
      <c r="B210" s="162"/>
      <c r="C210" s="16" t="s">
        <v>82</v>
      </c>
      <c r="D210" s="22">
        <f>'[3]7нед'!C216</f>
        <v>0</v>
      </c>
      <c r="E210" s="26">
        <f>'[3]7нед'!D216</f>
        <v>0</v>
      </c>
      <c r="F210" s="24">
        <f>'[3]7нед'!G216</f>
        <v>0</v>
      </c>
      <c r="G210" s="25">
        <f>'[3]7нед'!H216</f>
        <v>0</v>
      </c>
      <c r="H210" s="50"/>
      <c r="I210" s="173"/>
      <c r="J210" s="165"/>
      <c r="K210" s="16" t="s">
        <v>82</v>
      </c>
      <c r="L210" s="22">
        <f>'[3]8нед'!C216</f>
        <v>0</v>
      </c>
      <c r="M210" s="26">
        <f>'[3]8нед'!D216</f>
        <v>0</v>
      </c>
      <c r="N210" s="24">
        <f>'[3]8нед'!G216</f>
        <v>0</v>
      </c>
      <c r="O210" s="25">
        <f>'[3]8нед'!H216</f>
        <v>0</v>
      </c>
      <c r="P210" s="50"/>
    </row>
    <row r="211" spans="1:16" ht="31.15" hidden="1">
      <c r="A211" s="173"/>
      <c r="B211" s="162"/>
      <c r="C211" s="16" t="s">
        <v>21</v>
      </c>
      <c r="D211" s="22">
        <f>'[3]7нед'!C217</f>
        <v>0</v>
      </c>
      <c r="E211" s="26">
        <f>'[3]7нед'!D217</f>
        <v>0</v>
      </c>
      <c r="F211" s="24">
        <f>'[3]7нед'!G217</f>
        <v>0</v>
      </c>
      <c r="G211" s="25">
        <f>'[3]7нед'!H217</f>
        <v>0</v>
      </c>
      <c r="H211" s="50"/>
      <c r="I211" s="173"/>
      <c r="J211" s="165"/>
      <c r="K211" s="16" t="s">
        <v>21</v>
      </c>
      <c r="L211" s="22">
        <f>'[3]8нед'!C217</f>
        <v>0</v>
      </c>
      <c r="M211" s="26">
        <f>'[3]8нед'!D217</f>
        <v>0</v>
      </c>
      <c r="N211" s="24">
        <f>'[3]8нед'!G217</f>
        <v>0</v>
      </c>
      <c r="O211" s="25">
        <f>'[3]8нед'!H217</f>
        <v>0</v>
      </c>
      <c r="P211" s="50"/>
    </row>
    <row r="212" spans="1:16" ht="31.15" hidden="1">
      <c r="A212" s="173"/>
      <c r="B212" s="162"/>
      <c r="C212" s="16" t="s">
        <v>22</v>
      </c>
      <c r="D212" s="22">
        <f>'[3]7нед'!C218</f>
        <v>0</v>
      </c>
      <c r="E212" s="26">
        <f>'[3]7нед'!D218</f>
        <v>0</v>
      </c>
      <c r="F212" s="24">
        <f>'[3]7нед'!G218</f>
        <v>0</v>
      </c>
      <c r="G212" s="25">
        <f>'[3]7нед'!H218</f>
        <v>0</v>
      </c>
      <c r="H212" s="50"/>
      <c r="I212" s="173"/>
      <c r="J212" s="165"/>
      <c r="K212" s="16" t="s">
        <v>22</v>
      </c>
      <c r="L212" s="22">
        <f>'[3]8нед'!C218</f>
        <v>0</v>
      </c>
      <c r="M212" s="26">
        <f>'[3]8нед'!D218</f>
        <v>0</v>
      </c>
      <c r="N212" s="24">
        <f>'[3]8нед'!G218</f>
        <v>0</v>
      </c>
      <c r="O212" s="25">
        <f>'[3]8нед'!H218</f>
        <v>0</v>
      </c>
      <c r="P212" s="50"/>
    </row>
    <row r="213" spans="1:16" ht="31.15" hidden="1">
      <c r="A213" s="173"/>
      <c r="B213" s="162"/>
      <c r="C213" s="16" t="s">
        <v>23</v>
      </c>
      <c r="D213" s="22" t="str">
        <f>'[3]7нед'!C219</f>
        <v>пр</v>
      </c>
      <c r="E213" s="26" t="str">
        <f>'[3]7нед'!D219</f>
        <v>Основы предпринимательства</v>
      </c>
      <c r="F213" s="24" t="str">
        <f>'[3]7нед'!G219</f>
        <v/>
      </c>
      <c r="G213" s="25" t="str">
        <f>'[3]7нед'!H219</f>
        <v/>
      </c>
      <c r="H213" s="41" t="s">
        <v>95</v>
      </c>
      <c r="I213" s="173"/>
      <c r="J213" s="165"/>
      <c r="K213" s="16" t="s">
        <v>23</v>
      </c>
      <c r="L213" s="22" t="str">
        <f>'[3]8нед'!C219</f>
        <v>пр</v>
      </c>
      <c r="M213" s="26" t="str">
        <f>'[3]8нед'!D219</f>
        <v>Экономика фирмы</v>
      </c>
      <c r="N213" s="24" t="str">
        <f>'[3]8нед'!G219</f>
        <v>Самчинская Я.Б.</v>
      </c>
      <c r="O213" s="25" t="str">
        <f>'[3]8нед'!H219</f>
        <v>доцент, канд. наук</v>
      </c>
      <c r="P213" s="41" t="s">
        <v>95</v>
      </c>
    </row>
    <row r="214" spans="1:16" ht="31.15" hidden="1">
      <c r="A214" s="173"/>
      <c r="B214" s="162"/>
      <c r="C214" s="16" t="s">
        <v>24</v>
      </c>
      <c r="D214" s="22" t="str">
        <f>'[3]7нед'!C220</f>
        <v>пр</v>
      </c>
      <c r="E214" s="26" t="str">
        <f>'[3]7нед'!D220</f>
        <v>Геометрия</v>
      </c>
      <c r="F214" s="24" t="str">
        <f>'[3]7нед'!G220</f>
        <v>Казанцев Ю.А.</v>
      </c>
      <c r="G214" s="25" t="str">
        <f>'[3]7нед'!H220</f>
        <v>преподаватель</v>
      </c>
      <c r="H214" s="41" t="s">
        <v>95</v>
      </c>
      <c r="I214" s="173"/>
      <c r="J214" s="165"/>
      <c r="K214" s="16" t="s">
        <v>24</v>
      </c>
      <c r="L214" s="22" t="str">
        <f>'[3]8нед'!C220</f>
        <v>пр</v>
      </c>
      <c r="M214" s="26" t="str">
        <f>'[3]8нед'!D220</f>
        <v xml:space="preserve"> Программирование</v>
      </c>
      <c r="N214" s="24" t="str">
        <f>'[3]8нед'!G220</f>
        <v/>
      </c>
      <c r="O214" s="25" t="str">
        <f>'[3]8нед'!H220</f>
        <v/>
      </c>
      <c r="P214" s="41" t="s">
        <v>95</v>
      </c>
    </row>
    <row r="215" spans="1:16" ht="18.399999999999999" hidden="1" thickBot="1">
      <c r="A215" s="174"/>
      <c r="B215" s="163"/>
      <c r="C215" s="17"/>
      <c r="D215" s="27">
        <f>'[3]7нед'!C221</f>
        <v>0</v>
      </c>
      <c r="E215" s="28">
        <f>'[3]7нед'!D221</f>
        <v>0</v>
      </c>
      <c r="F215" s="29">
        <f>'[3]7нед'!G221</f>
        <v>0</v>
      </c>
      <c r="G215" s="30">
        <f>'[3]7нед'!H221</f>
        <v>0</v>
      </c>
      <c r="H215" s="51"/>
      <c r="I215" s="174"/>
      <c r="J215" s="166"/>
      <c r="K215" s="17"/>
      <c r="L215" s="27">
        <f>'[3]8нед'!C221</f>
        <v>0</v>
      </c>
      <c r="M215" s="28">
        <f>'[3]8нед'!D221</f>
        <v>0</v>
      </c>
      <c r="N215" s="29">
        <f>'[3]8нед'!G221</f>
        <v>0</v>
      </c>
      <c r="O215" s="30">
        <f>'[3]8нед'!H221</f>
        <v>0</v>
      </c>
      <c r="P215" s="51"/>
    </row>
    <row r="216" spans="1:16" ht="48" hidden="1" customHeight="1" thickTop="1">
      <c r="A216" s="167">
        <v>45946</v>
      </c>
      <c r="B216" s="153" t="s">
        <v>32</v>
      </c>
      <c r="C216" s="32" t="s">
        <v>16</v>
      </c>
      <c r="D216" s="18">
        <f>'[3]7нед'!C222</f>
        <v>0</v>
      </c>
      <c r="E216" s="21">
        <f>'[3]7нед'!D222</f>
        <v>0</v>
      </c>
      <c r="F216" s="19">
        <f>'[3]7нед'!G222</f>
        <v>0</v>
      </c>
      <c r="G216" s="20">
        <f>'[3]7нед'!H222</f>
        <v>0</v>
      </c>
      <c r="H216" s="53"/>
      <c r="I216" s="167">
        <v>45953</v>
      </c>
      <c r="J216" s="158" t="s">
        <v>32</v>
      </c>
      <c r="K216" s="32" t="s">
        <v>16</v>
      </c>
      <c r="L216" s="18">
        <f>'[3]8нед'!C222</f>
        <v>0</v>
      </c>
      <c r="M216" s="21">
        <f>'[3]8нед'!D222</f>
        <v>0</v>
      </c>
      <c r="N216" s="19">
        <f>'[3]8нед'!G222</f>
        <v>0</v>
      </c>
      <c r="O216" s="20">
        <f>'[3]8нед'!H222</f>
        <v>0</v>
      </c>
      <c r="P216" s="53"/>
    </row>
    <row r="217" spans="1:16" ht="46.7" hidden="1">
      <c r="A217" s="168"/>
      <c r="B217" s="154"/>
      <c r="C217" s="16" t="s">
        <v>81</v>
      </c>
      <c r="D217" s="22">
        <f>'[3]7нед'!C223</f>
        <v>0</v>
      </c>
      <c r="E217" s="26">
        <f>'[3]7нед'!D223</f>
        <v>0</v>
      </c>
      <c r="F217" s="24">
        <f>'[3]7нед'!G223</f>
        <v>0</v>
      </c>
      <c r="G217" s="25">
        <f>'[3]7нед'!H223</f>
        <v>0</v>
      </c>
      <c r="H217" s="50"/>
      <c r="I217" s="170"/>
      <c r="J217" s="159"/>
      <c r="K217" s="16" t="s">
        <v>81</v>
      </c>
      <c r="L217" s="22">
        <f>'[3]8нед'!C223</f>
        <v>0</v>
      </c>
      <c r="M217" s="26">
        <f>'[3]8нед'!D223</f>
        <v>0</v>
      </c>
      <c r="N217" s="24">
        <f>'[3]8нед'!G223</f>
        <v>0</v>
      </c>
      <c r="O217" s="25">
        <f>'[3]8нед'!H223</f>
        <v>0</v>
      </c>
      <c r="P217" s="50"/>
    </row>
    <row r="218" spans="1:16" ht="46.7" hidden="1">
      <c r="A218" s="168"/>
      <c r="B218" s="154"/>
      <c r="C218" s="16" t="s">
        <v>82</v>
      </c>
      <c r="D218" s="22">
        <f>'[3]7нед'!C224</f>
        <v>0</v>
      </c>
      <c r="E218" s="26">
        <f>'[3]7нед'!D224</f>
        <v>0</v>
      </c>
      <c r="F218" s="24">
        <f>'[3]7нед'!G224</f>
        <v>0</v>
      </c>
      <c r="G218" s="25">
        <f>'[3]7нед'!H224</f>
        <v>0</v>
      </c>
      <c r="H218" s="50"/>
      <c r="I218" s="170"/>
      <c r="J218" s="159"/>
      <c r="K218" s="16" t="s">
        <v>82</v>
      </c>
      <c r="L218" s="22">
        <f>'[3]8нед'!C224</f>
        <v>0</v>
      </c>
      <c r="M218" s="26">
        <f>'[3]8нед'!D224</f>
        <v>0</v>
      </c>
      <c r="N218" s="24">
        <f>'[3]8нед'!G224</f>
        <v>0</v>
      </c>
      <c r="O218" s="25">
        <f>'[3]8нед'!H224</f>
        <v>0</v>
      </c>
      <c r="P218" s="50"/>
    </row>
    <row r="219" spans="1:16" ht="31.15" hidden="1">
      <c r="A219" s="168"/>
      <c r="B219" s="154"/>
      <c r="C219" s="16" t="s">
        <v>21</v>
      </c>
      <c r="D219" s="22">
        <f>'[3]7нед'!C225</f>
        <v>0</v>
      </c>
      <c r="E219" s="26">
        <f>'[3]7нед'!D225</f>
        <v>0</v>
      </c>
      <c r="F219" s="24">
        <f>'[3]7нед'!G225</f>
        <v>0</v>
      </c>
      <c r="G219" s="25">
        <f>'[3]7нед'!H225</f>
        <v>0</v>
      </c>
      <c r="H219" s="50"/>
      <c r="I219" s="170"/>
      <c r="J219" s="159"/>
      <c r="K219" s="16" t="s">
        <v>21</v>
      </c>
      <c r="L219" s="22">
        <f>'[3]8нед'!C225</f>
        <v>0</v>
      </c>
      <c r="M219" s="26">
        <f>'[3]8нед'!D225</f>
        <v>0</v>
      </c>
      <c r="N219" s="24">
        <f>'[3]8нед'!G225</f>
        <v>0</v>
      </c>
      <c r="O219" s="25">
        <f>'[3]8нед'!H225</f>
        <v>0</v>
      </c>
      <c r="P219" s="50"/>
    </row>
    <row r="220" spans="1:16" ht="31.15" hidden="1">
      <c r="A220" s="168"/>
      <c r="B220" s="154"/>
      <c r="C220" s="16" t="s">
        <v>22</v>
      </c>
      <c r="D220" s="22">
        <f>'[3]7нед'!C226</f>
        <v>0</v>
      </c>
      <c r="E220" s="26">
        <f>'[3]7нед'!D226</f>
        <v>0</v>
      </c>
      <c r="F220" s="24">
        <f>'[3]7нед'!G226</f>
        <v>0</v>
      </c>
      <c r="G220" s="25">
        <f>'[3]7нед'!H226</f>
        <v>0</v>
      </c>
      <c r="H220" s="50"/>
      <c r="I220" s="170"/>
      <c r="J220" s="159"/>
      <c r="K220" s="16" t="s">
        <v>22</v>
      </c>
      <c r="L220" s="22">
        <f>'[3]8нед'!C226</f>
        <v>0</v>
      </c>
      <c r="M220" s="26">
        <f>'[3]8нед'!D226</f>
        <v>0</v>
      </c>
      <c r="N220" s="24">
        <f>'[3]8нед'!G226</f>
        <v>0</v>
      </c>
      <c r="O220" s="25">
        <f>'[3]8нед'!H226</f>
        <v>0</v>
      </c>
      <c r="P220" s="50"/>
    </row>
    <row r="221" spans="1:16" ht="31.15" hidden="1">
      <c r="A221" s="168"/>
      <c r="B221" s="154"/>
      <c r="C221" s="16" t="s">
        <v>23</v>
      </c>
      <c r="D221" s="22" t="str">
        <f>'[3]7нед'!C227</f>
        <v>л</v>
      </c>
      <c r="E221" s="26" t="str">
        <f>'[3]7нед'!D227</f>
        <v>Педагогика</v>
      </c>
      <c r="F221" s="24" t="str">
        <f>'[3]7нед'!G227</f>
        <v>Яцула Т.В.</v>
      </c>
      <c r="G221" s="25" t="str">
        <f>'[3]7нед'!H227</f>
        <v>профессор, д-р наук</v>
      </c>
      <c r="H221" s="41" t="s">
        <v>102</v>
      </c>
      <c r="I221" s="170"/>
      <c r="J221" s="159"/>
      <c r="K221" s="16" t="s">
        <v>23</v>
      </c>
      <c r="L221" s="22">
        <f>'[3]8нед'!C227</f>
        <v>0</v>
      </c>
      <c r="M221" s="26">
        <f>'[3]8нед'!D227</f>
        <v>0</v>
      </c>
      <c r="N221" s="24">
        <f>'[3]8нед'!G227</f>
        <v>0</v>
      </c>
      <c r="O221" s="25">
        <f>'[3]8нед'!H227</f>
        <v>0</v>
      </c>
      <c r="P221" s="50"/>
    </row>
    <row r="222" spans="1:16" ht="35.85" hidden="1">
      <c r="A222" s="168"/>
      <c r="B222" s="154"/>
      <c r="C222" s="16" t="s">
        <v>24</v>
      </c>
      <c r="D222" s="22" t="str">
        <f>'[3]7нед'!C228</f>
        <v>л</v>
      </c>
      <c r="E222" s="26" t="str">
        <f>'[3]7нед'!D228</f>
        <v>Нормативно-правовые основы профессиональной деятельности</v>
      </c>
      <c r="F222" s="24" t="str">
        <f>'[3]7нед'!G228</f>
        <v/>
      </c>
      <c r="G222" s="25" t="str">
        <f>'[3]7нед'!H228</f>
        <v/>
      </c>
      <c r="H222" s="41" t="s">
        <v>103</v>
      </c>
      <c r="I222" s="170"/>
      <c r="J222" s="159"/>
      <c r="K222" s="16" t="s">
        <v>24</v>
      </c>
      <c r="L222" s="22">
        <f>'[3]8нед'!C228</f>
        <v>0</v>
      </c>
      <c r="M222" s="26">
        <f>'[3]8нед'!D228</f>
        <v>0</v>
      </c>
      <c r="N222" s="24">
        <f>'[3]8нед'!G228</f>
        <v>0</v>
      </c>
      <c r="O222" s="25">
        <f>'[3]8нед'!H228</f>
        <v>0</v>
      </c>
      <c r="P222" s="50"/>
    </row>
    <row r="223" spans="1:16" ht="18.399999999999999" hidden="1" thickBot="1">
      <c r="A223" s="169"/>
      <c r="B223" s="155"/>
      <c r="C223" s="17"/>
      <c r="D223" s="27">
        <f>'[3]7нед'!C229</f>
        <v>0</v>
      </c>
      <c r="E223" s="28">
        <f>'[3]7нед'!D229</f>
        <v>0</v>
      </c>
      <c r="F223" s="29">
        <f>'[3]7нед'!G229</f>
        <v>0</v>
      </c>
      <c r="G223" s="30">
        <f>'[3]7нед'!H229</f>
        <v>0</v>
      </c>
      <c r="H223" s="51"/>
      <c r="I223" s="171"/>
      <c r="J223" s="160"/>
      <c r="K223" s="17"/>
      <c r="L223" s="27">
        <f>'[3]8нед'!C229</f>
        <v>0</v>
      </c>
      <c r="M223" s="28">
        <f>'[3]8нед'!D229</f>
        <v>0</v>
      </c>
      <c r="N223" s="29">
        <f>'[3]8нед'!G229</f>
        <v>0</v>
      </c>
      <c r="O223" s="30">
        <f>'[3]8нед'!H229</f>
        <v>0</v>
      </c>
      <c r="P223" s="51"/>
    </row>
    <row r="224" spans="1:16" ht="48" hidden="1" customHeight="1" thickTop="1">
      <c r="A224" s="167">
        <v>45947</v>
      </c>
      <c r="B224" s="153" t="s">
        <v>34</v>
      </c>
      <c r="C224" s="32" t="s">
        <v>16</v>
      </c>
      <c r="D224" s="18">
        <f>'[3]7нед'!C230</f>
        <v>0</v>
      </c>
      <c r="E224" s="21">
        <f>'[3]7нед'!D230</f>
        <v>0</v>
      </c>
      <c r="F224" s="19">
        <f>'[3]7нед'!G230</f>
        <v>0</v>
      </c>
      <c r="G224" s="20">
        <f>'[3]7нед'!H230</f>
        <v>0</v>
      </c>
      <c r="H224" s="53"/>
      <c r="I224" s="167">
        <v>45954</v>
      </c>
      <c r="J224" s="158" t="s">
        <v>34</v>
      </c>
      <c r="K224" s="32" t="s">
        <v>16</v>
      </c>
      <c r="L224" s="18">
        <f>'[3]8нед'!C230</f>
        <v>0</v>
      </c>
      <c r="M224" s="21">
        <f>'[3]8нед'!D230</f>
        <v>0</v>
      </c>
      <c r="N224" s="19">
        <f>'[3]8нед'!G230</f>
        <v>0</v>
      </c>
      <c r="O224" s="20">
        <f>'[3]8нед'!H230</f>
        <v>0</v>
      </c>
      <c r="P224" s="53"/>
    </row>
    <row r="225" spans="1:16" ht="46.7" hidden="1">
      <c r="A225" s="168"/>
      <c r="B225" s="154"/>
      <c r="C225" s="16" t="s">
        <v>81</v>
      </c>
      <c r="D225" s="22">
        <f>'[3]7нед'!C231</f>
        <v>0</v>
      </c>
      <c r="E225" s="26">
        <f>'[3]7нед'!D231</f>
        <v>0</v>
      </c>
      <c r="F225" s="24">
        <f>'[3]7нед'!G231</f>
        <v>0</v>
      </c>
      <c r="G225" s="25">
        <f>'[3]7нед'!H231</f>
        <v>0</v>
      </c>
      <c r="H225" s="50"/>
      <c r="I225" s="170"/>
      <c r="J225" s="159"/>
      <c r="K225" s="16" t="s">
        <v>81</v>
      </c>
      <c r="L225" s="22">
        <f>'[3]8нед'!C231</f>
        <v>0</v>
      </c>
      <c r="M225" s="26">
        <f>'[3]8нед'!D231</f>
        <v>0</v>
      </c>
      <c r="N225" s="24">
        <f>'[3]8нед'!G231</f>
        <v>0</v>
      </c>
      <c r="O225" s="25">
        <f>'[3]8нед'!H231</f>
        <v>0</v>
      </c>
      <c r="P225" s="50"/>
    </row>
    <row r="226" spans="1:16" ht="46.7" hidden="1">
      <c r="A226" s="168"/>
      <c r="B226" s="154"/>
      <c r="C226" s="16" t="s">
        <v>82</v>
      </c>
      <c r="D226" s="22">
        <f>'[3]7нед'!C232</f>
        <v>0</v>
      </c>
      <c r="E226" s="26">
        <f>'[3]7нед'!D232</f>
        <v>0</v>
      </c>
      <c r="F226" s="24">
        <f>'[3]7нед'!G232</f>
        <v>0</v>
      </c>
      <c r="G226" s="25">
        <f>'[3]7нед'!H232</f>
        <v>0</v>
      </c>
      <c r="H226" s="50"/>
      <c r="I226" s="170"/>
      <c r="J226" s="159"/>
      <c r="K226" s="16" t="s">
        <v>82</v>
      </c>
      <c r="L226" s="22">
        <f>'[3]8нед'!C232</f>
        <v>0</v>
      </c>
      <c r="M226" s="26">
        <f>'[3]8нед'!D232</f>
        <v>0</v>
      </c>
      <c r="N226" s="24">
        <f>'[3]8нед'!G232</f>
        <v>0</v>
      </c>
      <c r="O226" s="25">
        <f>'[3]8нед'!H232</f>
        <v>0</v>
      </c>
      <c r="P226" s="50"/>
    </row>
    <row r="227" spans="1:16" ht="31.15" hidden="1">
      <c r="A227" s="168"/>
      <c r="B227" s="154"/>
      <c r="C227" s="16" t="s">
        <v>21</v>
      </c>
      <c r="D227" s="22">
        <f>'[3]7нед'!C233</f>
        <v>0</v>
      </c>
      <c r="E227" s="26">
        <f>'[3]7нед'!D233</f>
        <v>0</v>
      </c>
      <c r="F227" s="24">
        <f>'[3]7нед'!G233</f>
        <v>0</v>
      </c>
      <c r="G227" s="25">
        <f>'[3]7нед'!H233</f>
        <v>0</v>
      </c>
      <c r="H227" s="50"/>
      <c r="I227" s="170"/>
      <c r="J227" s="159"/>
      <c r="K227" s="16" t="s">
        <v>21</v>
      </c>
      <c r="L227" s="22">
        <f>'[3]8нед'!C233</f>
        <v>0</v>
      </c>
      <c r="M227" s="26">
        <f>'[3]8нед'!D233</f>
        <v>0</v>
      </c>
      <c r="N227" s="24">
        <f>'[3]8нед'!G233</f>
        <v>0</v>
      </c>
      <c r="O227" s="25">
        <f>'[3]8нед'!H233</f>
        <v>0</v>
      </c>
      <c r="P227" s="50"/>
    </row>
    <row r="228" spans="1:16" ht="31.15" hidden="1">
      <c r="A228" s="168"/>
      <c r="B228" s="154"/>
      <c r="C228" s="16" t="s">
        <v>22</v>
      </c>
      <c r="D228" s="22">
        <f>'[3]7нед'!C234</f>
        <v>0</v>
      </c>
      <c r="E228" s="26">
        <f>'[3]7нед'!D234</f>
        <v>0</v>
      </c>
      <c r="F228" s="24">
        <f>'[3]7нед'!G234</f>
        <v>0</v>
      </c>
      <c r="G228" s="25">
        <f>'[3]7нед'!H234</f>
        <v>0</v>
      </c>
      <c r="H228" s="50"/>
      <c r="I228" s="170"/>
      <c r="J228" s="159"/>
      <c r="K228" s="16" t="s">
        <v>22</v>
      </c>
      <c r="L228" s="22">
        <f>'[3]8нед'!C234</f>
        <v>0</v>
      </c>
      <c r="M228" s="26">
        <f>'[3]8нед'!D234</f>
        <v>0</v>
      </c>
      <c r="N228" s="24">
        <f>'[3]8нед'!G234</f>
        <v>0</v>
      </c>
      <c r="O228" s="25">
        <f>'[3]8нед'!H234</f>
        <v>0</v>
      </c>
      <c r="P228" s="50"/>
    </row>
    <row r="229" spans="1:16" ht="31.15" hidden="1">
      <c r="A229" s="168"/>
      <c r="B229" s="154"/>
      <c r="C229" s="16" t="s">
        <v>23</v>
      </c>
      <c r="D229" s="22">
        <f>'[3]7нед'!C235</f>
        <v>0</v>
      </c>
      <c r="E229" s="26">
        <f>'[3]7нед'!D235</f>
        <v>0</v>
      </c>
      <c r="F229" s="24">
        <f>'[3]7нед'!G235</f>
        <v>0</v>
      </c>
      <c r="G229" s="25">
        <f>'[3]7нед'!H235</f>
        <v>0</v>
      </c>
      <c r="H229" s="50"/>
      <c r="I229" s="170"/>
      <c r="J229" s="159"/>
      <c r="K229" s="16" t="s">
        <v>23</v>
      </c>
      <c r="L229" s="22">
        <f>'[3]8нед'!C235</f>
        <v>0</v>
      </c>
      <c r="M229" s="26">
        <f>'[3]8нед'!D235</f>
        <v>0</v>
      </c>
      <c r="N229" s="24">
        <f>'[3]8нед'!G235</f>
        <v>0</v>
      </c>
      <c r="O229" s="25">
        <f>'[3]8нед'!H235</f>
        <v>0</v>
      </c>
      <c r="P229" s="50"/>
    </row>
    <row r="230" spans="1:16" ht="31.15" hidden="1">
      <c r="A230" s="168"/>
      <c r="B230" s="154"/>
      <c r="C230" s="16" t="s">
        <v>24</v>
      </c>
      <c r="D230" s="22">
        <f>'[3]7нед'!C236</f>
        <v>0</v>
      </c>
      <c r="E230" s="26">
        <f>'[3]7нед'!D236</f>
        <v>0</v>
      </c>
      <c r="F230" s="24">
        <f>'[3]7нед'!G236</f>
        <v>0</v>
      </c>
      <c r="G230" s="25">
        <f>'[3]7нед'!H236</f>
        <v>0</v>
      </c>
      <c r="H230" s="50"/>
      <c r="I230" s="170"/>
      <c r="J230" s="159"/>
      <c r="K230" s="16" t="s">
        <v>24</v>
      </c>
      <c r="L230" s="22">
        <f>'[3]8нед'!C236</f>
        <v>0</v>
      </c>
      <c r="M230" s="26">
        <f>'[3]8нед'!D236</f>
        <v>0</v>
      </c>
      <c r="N230" s="24">
        <f>'[3]8нед'!G236</f>
        <v>0</v>
      </c>
      <c r="O230" s="25">
        <f>'[3]8нед'!H236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'[3]7нед'!C237</f>
        <v>0</v>
      </c>
      <c r="E231" s="28">
        <f>'[3]7нед'!D237</f>
        <v>0</v>
      </c>
      <c r="F231" s="29">
        <f>'[3]7нед'!G237</f>
        <v>0</v>
      </c>
      <c r="G231" s="30">
        <f>'[3]7нед'!H237</f>
        <v>0</v>
      </c>
      <c r="H231" s="51"/>
      <c r="I231" s="171"/>
      <c r="J231" s="160"/>
      <c r="K231" s="17"/>
      <c r="L231" s="27">
        <f>'[3]8нед'!C237</f>
        <v>0</v>
      </c>
      <c r="M231" s="28">
        <f>'[3]8нед'!D237</f>
        <v>0</v>
      </c>
      <c r="N231" s="29">
        <f>'[3]8нед'!G237</f>
        <v>0</v>
      </c>
      <c r="O231" s="30">
        <f>'[3]8нед'!H237</f>
        <v>0</v>
      </c>
      <c r="P231" s="51"/>
    </row>
    <row r="232" spans="1:16" ht="48" hidden="1" customHeight="1" thickTop="1">
      <c r="A232" s="167">
        <v>45948</v>
      </c>
      <c r="B232" s="153" t="s">
        <v>37</v>
      </c>
      <c r="C232" s="32" t="s">
        <v>16</v>
      </c>
      <c r="D232" s="18">
        <f>'[3]7нед'!C238</f>
        <v>0</v>
      </c>
      <c r="E232" s="21">
        <f>'[3]7нед'!D238</f>
        <v>0</v>
      </c>
      <c r="F232" s="19">
        <f>'[3]7нед'!G238</f>
        <v>0</v>
      </c>
      <c r="G232" s="20">
        <f>'[3]7нед'!H238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'[3]8нед'!C238</f>
        <v>0</v>
      </c>
      <c r="M232" s="21">
        <f>'[3]8нед'!D238</f>
        <v>0</v>
      </c>
      <c r="N232" s="19">
        <f>'[3]8нед'!G238</f>
        <v>0</v>
      </c>
      <c r="O232" s="20">
        <f>'[3]8нед'!H238</f>
        <v>0</v>
      </c>
      <c r="P232" s="53"/>
    </row>
    <row r="233" spans="1:16" ht="46.7" hidden="1">
      <c r="A233" s="168"/>
      <c r="B233" s="154"/>
      <c r="C233" s="16" t="s">
        <v>81</v>
      </c>
      <c r="D233" s="22">
        <f>'[3]7нед'!C239</f>
        <v>0</v>
      </c>
      <c r="E233" s="26">
        <f>'[3]7нед'!D239</f>
        <v>0</v>
      </c>
      <c r="F233" s="24">
        <f>'[3]7нед'!G239</f>
        <v>0</v>
      </c>
      <c r="G233" s="25">
        <f>'[3]7нед'!H239</f>
        <v>0</v>
      </c>
      <c r="H233" s="50"/>
      <c r="I233" s="170"/>
      <c r="J233" s="159"/>
      <c r="K233" s="16" t="s">
        <v>81</v>
      </c>
      <c r="L233" s="22">
        <f>'[3]8нед'!C239</f>
        <v>0</v>
      </c>
      <c r="M233" s="26">
        <f>'[3]8нед'!D239</f>
        <v>0</v>
      </c>
      <c r="N233" s="24">
        <f>'[3]8нед'!G239</f>
        <v>0</v>
      </c>
      <c r="O233" s="25">
        <f>'[3]8нед'!H239</f>
        <v>0</v>
      </c>
      <c r="P233" s="50"/>
    </row>
    <row r="234" spans="1:16" ht="46.7" hidden="1">
      <c r="A234" s="168"/>
      <c r="B234" s="154"/>
      <c r="C234" s="16" t="s">
        <v>82</v>
      </c>
      <c r="D234" s="22">
        <f>'[3]7нед'!C240</f>
        <v>0</v>
      </c>
      <c r="E234" s="26">
        <f>'[3]7нед'!D240</f>
        <v>0</v>
      </c>
      <c r="F234" s="24">
        <f>'[3]7нед'!G240</f>
        <v>0</v>
      </c>
      <c r="G234" s="25">
        <f>'[3]7нед'!H240</f>
        <v>0</v>
      </c>
      <c r="H234" s="50"/>
      <c r="I234" s="170"/>
      <c r="J234" s="159"/>
      <c r="K234" s="16" t="s">
        <v>82</v>
      </c>
      <c r="L234" s="22">
        <f>'[3]8нед'!C240</f>
        <v>0</v>
      </c>
      <c r="M234" s="26">
        <f>'[3]8нед'!D240</f>
        <v>0</v>
      </c>
      <c r="N234" s="24">
        <f>'[3]8нед'!G240</f>
        <v>0</v>
      </c>
      <c r="O234" s="25">
        <f>'[3]8нед'!H240</f>
        <v>0</v>
      </c>
      <c r="P234" s="50"/>
    </row>
    <row r="235" spans="1:16" ht="31.15" hidden="1">
      <c r="A235" s="168"/>
      <c r="B235" s="154"/>
      <c r="C235" s="16" t="s">
        <v>21</v>
      </c>
      <c r="D235" s="22">
        <f>'[3]7нед'!C241</f>
        <v>0</v>
      </c>
      <c r="E235" s="26">
        <f>'[3]7нед'!D241</f>
        <v>0</v>
      </c>
      <c r="F235" s="24">
        <f>'[3]7нед'!G241</f>
        <v>0</v>
      </c>
      <c r="G235" s="25">
        <f>'[3]7нед'!H241</f>
        <v>0</v>
      </c>
      <c r="H235" s="50"/>
      <c r="I235" s="170"/>
      <c r="J235" s="159"/>
      <c r="K235" s="16" t="s">
        <v>21</v>
      </c>
      <c r="L235" s="22">
        <f>'[3]8нед'!C241</f>
        <v>0</v>
      </c>
      <c r="M235" s="26">
        <f>'[3]8нед'!D241</f>
        <v>0</v>
      </c>
      <c r="N235" s="24">
        <f>'[3]8нед'!G241</f>
        <v>0</v>
      </c>
      <c r="O235" s="25">
        <f>'[3]8нед'!H241</f>
        <v>0</v>
      </c>
      <c r="P235" s="50"/>
    </row>
    <row r="236" spans="1:16" ht="31.15" hidden="1">
      <c r="A236" s="168"/>
      <c r="B236" s="154"/>
      <c r="C236" s="16" t="s">
        <v>22</v>
      </c>
      <c r="D236" s="22">
        <f>'[3]7нед'!C242</f>
        <v>0</v>
      </c>
      <c r="E236" s="26">
        <f>'[3]7нед'!D242</f>
        <v>0</v>
      </c>
      <c r="F236" s="24">
        <f>'[3]7нед'!G242</f>
        <v>0</v>
      </c>
      <c r="G236" s="25">
        <f>'[3]7нед'!H242</f>
        <v>0</v>
      </c>
      <c r="H236" s="50"/>
      <c r="I236" s="170"/>
      <c r="J236" s="159"/>
      <c r="K236" s="16" t="s">
        <v>22</v>
      </c>
      <c r="L236" s="22">
        <f>'[3]8нед'!C242</f>
        <v>0</v>
      </c>
      <c r="M236" s="26">
        <f>'[3]8нед'!D242</f>
        <v>0</v>
      </c>
      <c r="N236" s="24">
        <f>'[3]8нед'!G242</f>
        <v>0</v>
      </c>
      <c r="O236" s="25">
        <f>'[3]8нед'!H242</f>
        <v>0</v>
      </c>
      <c r="P236" s="50"/>
    </row>
    <row r="237" spans="1:16" ht="31.15" hidden="1">
      <c r="A237" s="168"/>
      <c r="B237" s="154"/>
      <c r="C237" s="16" t="s">
        <v>23</v>
      </c>
      <c r="D237" s="22">
        <f>'[3]7нед'!C243</f>
        <v>0</v>
      </c>
      <c r="E237" s="26">
        <f>'[3]7нед'!D243</f>
        <v>0</v>
      </c>
      <c r="F237" s="24">
        <f>'[3]7нед'!G243</f>
        <v>0</v>
      </c>
      <c r="G237" s="25">
        <f>'[3]7нед'!H243</f>
        <v>0</v>
      </c>
      <c r="H237" s="50"/>
      <c r="I237" s="170"/>
      <c r="J237" s="159"/>
      <c r="K237" s="16" t="s">
        <v>23</v>
      </c>
      <c r="L237" s="22">
        <f>'[3]8нед'!C243</f>
        <v>0</v>
      </c>
      <c r="M237" s="26">
        <f>'[3]8нед'!D243</f>
        <v>0</v>
      </c>
      <c r="N237" s="24">
        <f>'[3]8нед'!G243</f>
        <v>0</v>
      </c>
      <c r="O237" s="25">
        <f>'[3]8нед'!H243</f>
        <v>0</v>
      </c>
      <c r="P237" s="50"/>
    </row>
    <row r="238" spans="1:16" ht="31.15" hidden="1">
      <c r="A238" s="168"/>
      <c r="B238" s="154"/>
      <c r="C238" s="16" t="s">
        <v>24</v>
      </c>
      <c r="D238" s="22">
        <f>'[3]7нед'!C244</f>
        <v>0</v>
      </c>
      <c r="E238" s="26">
        <f>'[3]7нед'!D244</f>
        <v>0</v>
      </c>
      <c r="F238" s="24">
        <f>'[3]7нед'!G244</f>
        <v>0</v>
      </c>
      <c r="G238" s="25">
        <f>'[3]7нед'!H244</f>
        <v>0</v>
      </c>
      <c r="H238" s="50"/>
      <c r="I238" s="170"/>
      <c r="J238" s="159"/>
      <c r="K238" s="16" t="s">
        <v>24</v>
      </c>
      <c r="L238" s="22">
        <f>'[3]8нед'!C244</f>
        <v>0</v>
      </c>
      <c r="M238" s="26">
        <f>'[3]8нед'!D244</f>
        <v>0</v>
      </c>
      <c r="N238" s="24">
        <f>'[3]8нед'!G244</f>
        <v>0</v>
      </c>
      <c r="O238" s="25">
        <f>'[3]8нед'!H244</f>
        <v>0</v>
      </c>
      <c r="P238" s="50"/>
    </row>
    <row r="239" spans="1:16" ht="19.149999999999999" hidden="1" thickTop="1" thickBot="1">
      <c r="A239" s="169"/>
      <c r="B239" s="155"/>
      <c r="C239" s="17"/>
      <c r="D239" s="18">
        <f>'[3]7нед'!C59</f>
        <v>0</v>
      </c>
      <c r="E239" s="21">
        <f>'[3]7нед'!D59</f>
        <v>0</v>
      </c>
      <c r="F239" s="19">
        <f>'[3]7нед'!G59</f>
        <v>0</v>
      </c>
      <c r="G239" s="20">
        <f>'[3]7нед'!H59</f>
        <v>0</v>
      </c>
      <c r="H239" s="53"/>
      <c r="I239" s="171"/>
      <c r="J239" s="160"/>
      <c r="K239" s="17"/>
      <c r="L239" s="27">
        <f>'[3]8нед'!C59</f>
        <v>0</v>
      </c>
      <c r="M239" s="28">
        <f>'[3]8нед'!D59</f>
        <v>0</v>
      </c>
      <c r="N239" s="29">
        <f>'[3]8нед'!G59</f>
        <v>0</v>
      </c>
      <c r="O239" s="30">
        <f>'[3]8нед'!H59</f>
        <v>0</v>
      </c>
      <c r="P239" s="51"/>
    </row>
    <row r="240" spans="1:16" ht="39" hidden="1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 hidden="1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 hidden="1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 hidden="1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 hidden="1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 hidden="1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 hidden="1">
      <c r="A246" s="1"/>
      <c r="B246" s="144" t="s">
        <v>48</v>
      </c>
      <c r="C246" s="144"/>
      <c r="D246" s="144"/>
      <c r="E246" s="144"/>
      <c r="F246" s="144"/>
      <c r="G246" s="144"/>
      <c r="H246" s="144"/>
      <c r="I246" s="1"/>
      <c r="J246" s="144" t="s">
        <v>48</v>
      </c>
      <c r="K246" s="144"/>
      <c r="L246" s="144"/>
      <c r="M246" s="144"/>
      <c r="N246" s="144"/>
      <c r="O246" s="144"/>
      <c r="P246" s="144"/>
    </row>
    <row r="247" spans="1:16" ht="15.6" hidden="1">
      <c r="A247" s="7"/>
      <c r="B247" s="140" t="str">
        <f>'[1]19нед'!$A$6</f>
        <v>Направление подготовки:</v>
      </c>
      <c r="C247" s="8"/>
      <c r="D247" s="9"/>
      <c r="E247" s="10" t="str">
        <f>E7</f>
        <v>44.03.05Педагогическое образование (с двумя профилями подготовки) (Математика и Информатика)</v>
      </c>
      <c r="F247" s="9"/>
      <c r="G247" s="9"/>
      <c r="H247" s="48" t="str">
        <f>H7</f>
        <v>12-22 МИз</v>
      </c>
      <c r="I247" s="7"/>
      <c r="J247" s="140" t="str">
        <f>'[1]19нед'!$A$6</f>
        <v>Направление подготовки:</v>
      </c>
      <c r="K247" s="8"/>
      <c r="L247" s="9"/>
      <c r="M247" s="10" t="str">
        <f>E7</f>
        <v>44.03.05Педагогическое образование (с двумя профилями подготовки) (Математика и Информатика)</v>
      </c>
      <c r="N247" s="9"/>
      <c r="O247" s="9"/>
      <c r="P247" s="48" t="str">
        <f>H7</f>
        <v>12-22 МИз</v>
      </c>
    </row>
    <row r="248" spans="1:16" ht="15.6" hidden="1">
      <c r="A248" s="1"/>
      <c r="B248" s="145" t="s">
        <v>5</v>
      </c>
      <c r="C248" s="145"/>
      <c r="D248" s="145"/>
      <c r="E248" s="145" t="str">
        <f t="shared" ref="E248" si="2">E8</f>
        <v>заочная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заочная</v>
      </c>
      <c r="N248" s="145"/>
      <c r="O248" s="145"/>
      <c r="P248" s="145"/>
    </row>
    <row r="249" spans="1:16" ht="15.6" hidden="1">
      <c r="A249" s="1"/>
      <c r="B249" s="145" t="s">
        <v>7</v>
      </c>
      <c r="C249" s="145"/>
      <c r="D249" s="145"/>
      <c r="E249" s="140">
        <f>E9</f>
        <v>4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4</v>
      </c>
      <c r="N249" s="140"/>
      <c r="O249" s="140"/>
      <c r="P249" s="47"/>
    </row>
    <row r="250" spans="1:16" ht="15.6" hidden="1">
      <c r="A250" s="1"/>
      <c r="B250" s="146" t="s">
        <v>8</v>
      </c>
      <c r="C250" s="146"/>
      <c r="D250" s="146"/>
      <c r="E250" s="141">
        <f>M190+1</f>
        <v>5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6</v>
      </c>
      <c r="N250" s="141"/>
      <c r="O250" s="141"/>
      <c r="P250" s="49"/>
    </row>
    <row r="251" spans="1:16" ht="46.5" hidden="1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hidden="1" customHeight="1" thickTop="1">
      <c r="A252" s="167">
        <v>45957</v>
      </c>
      <c r="B252" s="153" t="s">
        <v>15</v>
      </c>
      <c r="C252" s="16" t="s">
        <v>16</v>
      </c>
      <c r="D252" s="18">
        <f>'[3]9нед'!C198</f>
        <v>0</v>
      </c>
      <c r="E252" s="21">
        <f>'[3]9нед'!D198</f>
        <v>0</v>
      </c>
      <c r="F252" s="19">
        <f>'[3]9нед'!G198</f>
        <v>0</v>
      </c>
      <c r="G252" s="20">
        <f>'[3]9нед'!H198</f>
        <v>0</v>
      </c>
      <c r="H252" s="53"/>
      <c r="I252" s="167">
        <v>45964</v>
      </c>
      <c r="J252" s="158" t="s">
        <v>15</v>
      </c>
      <c r="K252" s="16" t="s">
        <v>16</v>
      </c>
      <c r="L252" s="18">
        <f>'[4]10нед'!C198</f>
        <v>0</v>
      </c>
      <c r="M252" s="21">
        <f>'[4]10нед'!D198</f>
        <v>0</v>
      </c>
      <c r="N252" s="19">
        <f>'[4]10нед'!G198</f>
        <v>0</v>
      </c>
      <c r="O252" s="20">
        <f>'[4]10нед'!H198</f>
        <v>0</v>
      </c>
      <c r="P252" s="53"/>
    </row>
    <row r="253" spans="1:16" ht="46.7" hidden="1">
      <c r="A253" s="168"/>
      <c r="B253" s="154"/>
      <c r="C253" s="16" t="s">
        <v>81</v>
      </c>
      <c r="D253" s="22">
        <f>'[3]9нед'!C199</f>
        <v>0</v>
      </c>
      <c r="E253" s="26">
        <f>'[3]9нед'!D199</f>
        <v>0</v>
      </c>
      <c r="F253" s="24">
        <f>'[3]9нед'!G199</f>
        <v>0</v>
      </c>
      <c r="G253" s="25">
        <f>'[3]9нед'!H199</f>
        <v>0</v>
      </c>
      <c r="H253" s="50"/>
      <c r="I253" s="170"/>
      <c r="J253" s="159"/>
      <c r="K253" s="16" t="s">
        <v>81</v>
      </c>
      <c r="L253" s="22">
        <f>'[4]10нед'!C199</f>
        <v>0</v>
      </c>
      <c r="M253" s="26">
        <f>'[4]10нед'!D199</f>
        <v>0</v>
      </c>
      <c r="N253" s="24">
        <f>'[4]10нед'!G199</f>
        <v>0</v>
      </c>
      <c r="O253" s="25">
        <f>'[4]10нед'!H199</f>
        <v>0</v>
      </c>
      <c r="P253" s="50"/>
    </row>
    <row r="254" spans="1:16" ht="46.7" hidden="1">
      <c r="A254" s="168"/>
      <c r="B254" s="154"/>
      <c r="C254" s="16" t="s">
        <v>82</v>
      </c>
      <c r="D254" s="22">
        <f>'[3]9нед'!C200</f>
        <v>0</v>
      </c>
      <c r="E254" s="26">
        <f>'[3]9нед'!D200</f>
        <v>0</v>
      </c>
      <c r="F254" s="24">
        <f>'[3]9нед'!G200</f>
        <v>0</v>
      </c>
      <c r="G254" s="25">
        <f>'[3]9нед'!H200</f>
        <v>0</v>
      </c>
      <c r="H254" s="50"/>
      <c r="I254" s="170"/>
      <c r="J254" s="159"/>
      <c r="K254" s="16" t="s">
        <v>82</v>
      </c>
      <c r="L254" s="22">
        <f>'[4]10нед'!C200</f>
        <v>0</v>
      </c>
      <c r="M254" s="26">
        <f>'[4]10нед'!D200</f>
        <v>0</v>
      </c>
      <c r="N254" s="24">
        <f>'[4]10нед'!G200</f>
        <v>0</v>
      </c>
      <c r="O254" s="25">
        <f>'[4]10нед'!H200</f>
        <v>0</v>
      </c>
      <c r="P254" s="50"/>
    </row>
    <row r="255" spans="1:16" ht="31.15" hidden="1">
      <c r="A255" s="168"/>
      <c r="B255" s="154"/>
      <c r="C255" s="16" t="s">
        <v>21</v>
      </c>
      <c r="D255" s="22">
        <f>'[3]9нед'!C201</f>
        <v>0</v>
      </c>
      <c r="E255" s="26">
        <f>'[3]9нед'!D201</f>
        <v>0</v>
      </c>
      <c r="F255" s="24">
        <f>'[3]9нед'!G201</f>
        <v>0</v>
      </c>
      <c r="G255" s="25">
        <f>'[3]9нед'!H201</f>
        <v>0</v>
      </c>
      <c r="H255" s="50"/>
      <c r="I255" s="170"/>
      <c r="J255" s="159"/>
      <c r="K255" s="16" t="s">
        <v>21</v>
      </c>
      <c r="L255" s="22">
        <f>'[4]10нед'!C201</f>
        <v>0</v>
      </c>
      <c r="M255" s="26">
        <f>'[4]10нед'!D201</f>
        <v>0</v>
      </c>
      <c r="N255" s="24">
        <f>'[4]10нед'!G201</f>
        <v>0</v>
      </c>
      <c r="O255" s="25">
        <f>'[4]10нед'!H201</f>
        <v>0</v>
      </c>
      <c r="P255" s="50"/>
    </row>
    <row r="256" spans="1:16" ht="31.15" hidden="1">
      <c r="A256" s="168"/>
      <c r="B256" s="154"/>
      <c r="C256" s="16" t="s">
        <v>22</v>
      </c>
      <c r="D256" s="22">
        <f>'[3]9нед'!C202</f>
        <v>0</v>
      </c>
      <c r="E256" s="26">
        <f>'[3]9нед'!D202</f>
        <v>0</v>
      </c>
      <c r="F256" s="24">
        <f>'[3]9нед'!G202</f>
        <v>0</v>
      </c>
      <c r="G256" s="25">
        <f>'[3]9нед'!H202</f>
        <v>0</v>
      </c>
      <c r="H256" s="50"/>
      <c r="I256" s="170"/>
      <c r="J256" s="159"/>
      <c r="K256" s="16" t="s">
        <v>22</v>
      </c>
      <c r="L256" s="22">
        <f>'[4]10нед'!C202</f>
        <v>0</v>
      </c>
      <c r="M256" s="26">
        <f>'[4]10нед'!D202</f>
        <v>0</v>
      </c>
      <c r="N256" s="24">
        <f>'[4]10нед'!G202</f>
        <v>0</v>
      </c>
      <c r="O256" s="25">
        <f>'[4]10нед'!H202</f>
        <v>0</v>
      </c>
      <c r="P256" s="50"/>
    </row>
    <row r="257" spans="1:16" ht="31.15" hidden="1">
      <c r="A257" s="168"/>
      <c r="B257" s="154"/>
      <c r="C257" s="16" t="s">
        <v>23</v>
      </c>
      <c r="D257" s="22" t="str">
        <f>'[3]9нед'!C203</f>
        <v>л</v>
      </c>
      <c r="E257" s="26" t="str">
        <f>'[3]9нед'!D203</f>
        <v>Микроэкономика</v>
      </c>
      <c r="F257" s="24" t="str">
        <f>'[3]9нед'!G203</f>
        <v/>
      </c>
      <c r="G257" s="25" t="str">
        <f>'[3]9нед'!H203</f>
        <v/>
      </c>
      <c r="H257" s="41" t="s">
        <v>95</v>
      </c>
      <c r="I257" s="170"/>
      <c r="J257" s="159"/>
      <c r="K257" s="16" t="s">
        <v>23</v>
      </c>
      <c r="L257" s="22" t="str">
        <f>'[4]10нед'!C203</f>
        <v>л</v>
      </c>
      <c r="M257" s="26" t="str">
        <f>'[4]10нед'!D203</f>
        <v>Деньги, кредит, банки</v>
      </c>
      <c r="N257" s="24" t="str">
        <f>'[4]10нед'!G203</f>
        <v>Самчинская Я.Б.</v>
      </c>
      <c r="O257" s="25" t="str">
        <f>'[4]10нед'!H203</f>
        <v>доцент, канд. наук</v>
      </c>
      <c r="P257" s="41" t="s">
        <v>95</v>
      </c>
    </row>
    <row r="258" spans="1:16" ht="31.15" hidden="1">
      <c r="A258" s="168"/>
      <c r="B258" s="154"/>
      <c r="C258" s="16" t="s">
        <v>24</v>
      </c>
      <c r="D258" s="22" t="str">
        <f>'[3]9нед'!C204</f>
        <v>л</v>
      </c>
      <c r="E258" s="26" t="str">
        <f>'[3]9нед'!D204</f>
        <v>Математический анализ</v>
      </c>
      <c r="F258" s="24" t="str">
        <f>'[3]9нед'!G204</f>
        <v>Якимова В.В.</v>
      </c>
      <c r="G258" s="25" t="str">
        <f>'[3]9нед'!H204</f>
        <v>ст. преподаватель</v>
      </c>
      <c r="H258" s="41" t="s">
        <v>95</v>
      </c>
      <c r="I258" s="170"/>
      <c r="J258" s="159"/>
      <c r="K258" s="16" t="s">
        <v>24</v>
      </c>
      <c r="L258" s="22" t="str">
        <f>'[4]10нед'!C204</f>
        <v>л</v>
      </c>
      <c r="M258" s="26" t="str">
        <f>'[4]10нед'!D204</f>
        <v>Алгебра</v>
      </c>
      <c r="N258" s="24" t="str">
        <f>'[4]10нед'!G204</f>
        <v>Овчинникова М.В.</v>
      </c>
      <c r="O258" s="25" t="str">
        <f>'[4]10нед'!H204</f>
        <v>доцент, канд. наук</v>
      </c>
      <c r="P258" s="41" t="s">
        <v>95</v>
      </c>
    </row>
    <row r="259" spans="1:16" ht="18.399999999999999" hidden="1" thickBot="1">
      <c r="A259" s="169"/>
      <c r="B259" s="155"/>
      <c r="C259" s="17"/>
      <c r="D259" s="27">
        <f>'[3]9нед'!C205</f>
        <v>0</v>
      </c>
      <c r="E259" s="28">
        <f>'[3]9нед'!D205</f>
        <v>0</v>
      </c>
      <c r="F259" s="29">
        <f>'[3]9нед'!G205</f>
        <v>0</v>
      </c>
      <c r="G259" s="30">
        <f>'[3]9нед'!H205</f>
        <v>0</v>
      </c>
      <c r="H259" s="51"/>
      <c r="I259" s="171"/>
      <c r="J259" s="160"/>
      <c r="K259" s="17"/>
      <c r="L259" s="27">
        <f>'[4]10нед'!C205</f>
        <v>0</v>
      </c>
      <c r="M259" s="28">
        <f>'[4]10нед'!D205</f>
        <v>0</v>
      </c>
      <c r="N259" s="29">
        <f>'[4]10нед'!G205</f>
        <v>0</v>
      </c>
      <c r="O259" s="30">
        <f>'[4]10нед'!H205</f>
        <v>0</v>
      </c>
      <c r="P259" s="51"/>
    </row>
    <row r="260" spans="1:16" ht="32.25" hidden="1" customHeight="1" thickTop="1">
      <c r="A260" s="167">
        <v>45958</v>
      </c>
      <c r="B260" s="153" t="s">
        <v>25</v>
      </c>
      <c r="C260" s="32" t="s">
        <v>16</v>
      </c>
      <c r="D260" s="18">
        <f>'[3]9нед'!C206</f>
        <v>0</v>
      </c>
      <c r="E260" s="21">
        <f>'[3]9нед'!D206</f>
        <v>0</v>
      </c>
      <c r="F260" s="19">
        <f>'[3]9нед'!G206</f>
        <v>0</v>
      </c>
      <c r="G260" s="20">
        <f>'[3]9нед'!H206</f>
        <v>0</v>
      </c>
      <c r="H260" s="53"/>
      <c r="I260" s="167">
        <v>45965</v>
      </c>
      <c r="J260" s="158" t="s">
        <v>25</v>
      </c>
      <c r="K260" s="32" t="s">
        <v>16</v>
      </c>
      <c r="L260" s="18">
        <f>'[4]10нед'!C206</f>
        <v>0</v>
      </c>
      <c r="M260" s="21">
        <f>'[4]10нед'!D206</f>
        <v>0</v>
      </c>
      <c r="N260" s="19">
        <f>'[4]10нед'!G206</f>
        <v>0</v>
      </c>
      <c r="O260" s="20">
        <f>'[4]10нед'!H206</f>
        <v>0</v>
      </c>
      <c r="P260" s="53"/>
    </row>
    <row r="261" spans="1:16" ht="46.7" hidden="1">
      <c r="A261" s="168"/>
      <c r="B261" s="154"/>
      <c r="C261" s="16" t="s">
        <v>81</v>
      </c>
      <c r="D261" s="22">
        <f>'[3]9нед'!C207</f>
        <v>0</v>
      </c>
      <c r="E261" s="26">
        <f>'[3]9нед'!D207</f>
        <v>0</v>
      </c>
      <c r="F261" s="24">
        <f>'[3]9нед'!G207</f>
        <v>0</v>
      </c>
      <c r="G261" s="25">
        <f>'[3]9нед'!H207</f>
        <v>0</v>
      </c>
      <c r="H261" s="50"/>
      <c r="I261" s="170"/>
      <c r="J261" s="159"/>
      <c r="K261" s="16" t="s">
        <v>81</v>
      </c>
      <c r="L261" s="22">
        <f>'[4]10нед'!C207</f>
        <v>0</v>
      </c>
      <c r="M261" s="26">
        <f>'[4]10нед'!D207</f>
        <v>0</v>
      </c>
      <c r="N261" s="24">
        <f>'[4]10нед'!G207</f>
        <v>0</v>
      </c>
      <c r="O261" s="25">
        <f>'[4]10нед'!H207</f>
        <v>0</v>
      </c>
      <c r="P261" s="50"/>
    </row>
    <row r="262" spans="1:16" ht="46.7" hidden="1">
      <c r="A262" s="168"/>
      <c r="B262" s="154"/>
      <c r="C262" s="16" t="s">
        <v>82</v>
      </c>
      <c r="D262" s="22">
        <f>'[3]9нед'!C208</f>
        <v>0</v>
      </c>
      <c r="E262" s="26">
        <f>'[3]9нед'!D208</f>
        <v>0</v>
      </c>
      <c r="F262" s="24">
        <f>'[3]9нед'!G208</f>
        <v>0</v>
      </c>
      <c r="G262" s="25">
        <f>'[3]9нед'!H208</f>
        <v>0</v>
      </c>
      <c r="H262" s="50"/>
      <c r="I262" s="170"/>
      <c r="J262" s="159"/>
      <c r="K262" s="16" t="s">
        <v>82</v>
      </c>
      <c r="L262" s="22">
        <f>'[4]10нед'!C208</f>
        <v>0</v>
      </c>
      <c r="M262" s="26">
        <f>'[4]10нед'!D208</f>
        <v>0</v>
      </c>
      <c r="N262" s="24">
        <f>'[4]10нед'!G208</f>
        <v>0</v>
      </c>
      <c r="O262" s="25">
        <f>'[4]10нед'!H208</f>
        <v>0</v>
      </c>
      <c r="P262" s="50"/>
    </row>
    <row r="263" spans="1:16" ht="31.15" hidden="1">
      <c r="A263" s="168"/>
      <c r="B263" s="154"/>
      <c r="C263" s="16" t="s">
        <v>21</v>
      </c>
      <c r="D263" s="22">
        <f>'[3]9нед'!C209</f>
        <v>0</v>
      </c>
      <c r="E263" s="26">
        <f>'[3]9нед'!D209</f>
        <v>0</v>
      </c>
      <c r="F263" s="24">
        <f>'[3]9нед'!G209</f>
        <v>0</v>
      </c>
      <c r="G263" s="25">
        <f>'[3]9нед'!H209</f>
        <v>0</v>
      </c>
      <c r="H263" s="50"/>
      <c r="I263" s="170"/>
      <c r="J263" s="159"/>
      <c r="K263" s="16" t="s">
        <v>21</v>
      </c>
      <c r="L263" s="22">
        <f>'[4]10нед'!C209</f>
        <v>0</v>
      </c>
      <c r="M263" s="26">
        <f>'[4]10нед'!D209</f>
        <v>0</v>
      </c>
      <c r="N263" s="24">
        <f>'[4]10нед'!G209</f>
        <v>0</v>
      </c>
      <c r="O263" s="25">
        <f>'[4]10нед'!H209</f>
        <v>0</v>
      </c>
      <c r="P263" s="50"/>
    </row>
    <row r="264" spans="1:16" ht="31.15" hidden="1">
      <c r="A264" s="168"/>
      <c r="B264" s="154"/>
      <c r="C264" s="16" t="s">
        <v>22</v>
      </c>
      <c r="D264" s="22">
        <f>'[3]9нед'!C210</f>
        <v>0</v>
      </c>
      <c r="E264" s="26">
        <f>'[3]9нед'!D210</f>
        <v>0</v>
      </c>
      <c r="F264" s="24">
        <f>'[3]9нед'!G210</f>
        <v>0</v>
      </c>
      <c r="G264" s="25">
        <f>'[3]9нед'!H210</f>
        <v>0</v>
      </c>
      <c r="H264" s="50"/>
      <c r="I264" s="170"/>
      <c r="J264" s="159"/>
      <c r="K264" s="16" t="s">
        <v>22</v>
      </c>
      <c r="L264" s="22">
        <f>'[4]10нед'!C210</f>
        <v>0</v>
      </c>
      <c r="M264" s="26">
        <f>'[4]10нед'!D210</f>
        <v>0</v>
      </c>
      <c r="N264" s="24">
        <f>'[4]10нед'!G210</f>
        <v>0</v>
      </c>
      <c r="O264" s="25">
        <f>'[4]10нед'!H210</f>
        <v>0</v>
      </c>
      <c r="P264" s="50"/>
    </row>
    <row r="265" spans="1:16" ht="31.15" hidden="1">
      <c r="A265" s="168"/>
      <c r="B265" s="154"/>
      <c r="C265" s="16" t="s">
        <v>23</v>
      </c>
      <c r="D265" s="22">
        <f>'[3]9нед'!C211</f>
        <v>0</v>
      </c>
      <c r="E265" s="26">
        <f>'[3]9нед'!D211</f>
        <v>0</v>
      </c>
      <c r="F265" s="24">
        <f>'[3]9нед'!G211</f>
        <v>0</v>
      </c>
      <c r="G265" s="25">
        <f>'[3]9нед'!H211</f>
        <v>0</v>
      </c>
      <c r="H265" s="50"/>
      <c r="I265" s="170"/>
      <c r="J265" s="159"/>
      <c r="K265" s="16" t="s">
        <v>23</v>
      </c>
      <c r="L265" s="22" t="str">
        <f>'[4]10нед'!C211</f>
        <v>пр</v>
      </c>
      <c r="M265" s="26" t="str">
        <f>'[4]10нед'!D211</f>
        <v xml:space="preserve"> Финансово-экономический практикум</v>
      </c>
      <c r="N265" s="24" t="str">
        <f>'[4]10нед'!G211</f>
        <v/>
      </c>
      <c r="O265" s="25" t="str">
        <f>'[4]10нед'!H211</f>
        <v/>
      </c>
      <c r="P265" s="41" t="s">
        <v>96</v>
      </c>
    </row>
    <row r="266" spans="1:16" ht="31.15" hidden="1">
      <c r="A266" s="168"/>
      <c r="B266" s="154"/>
      <c r="C266" s="16" t="s">
        <v>24</v>
      </c>
      <c r="D266" s="22">
        <f>'[3]9нед'!C212</f>
        <v>0</v>
      </c>
      <c r="E266" s="26">
        <f>'[3]9нед'!D212</f>
        <v>0</v>
      </c>
      <c r="F266" s="24">
        <f>'[3]9нед'!G212</f>
        <v>0</v>
      </c>
      <c r="G266" s="25">
        <f>'[3]9нед'!H212</f>
        <v>0</v>
      </c>
      <c r="H266" s="50"/>
      <c r="I266" s="170"/>
      <c r="J266" s="159"/>
      <c r="K266" s="16" t="s">
        <v>24</v>
      </c>
      <c r="L266" s="22" t="str">
        <f>'[4]10нед'!C212</f>
        <v>пр</v>
      </c>
      <c r="M266" s="26" t="str">
        <f>'[4]10нед'!D212</f>
        <v xml:space="preserve"> Психология</v>
      </c>
      <c r="N266" s="24" t="str">
        <f>'[4]10нед'!G212</f>
        <v>Кирилюк Л.Л.</v>
      </c>
      <c r="O266" s="25" t="str">
        <f>'[4]10нед'!H212</f>
        <v>преподаватель</v>
      </c>
      <c r="P266" s="41" t="s">
        <v>97</v>
      </c>
    </row>
    <row r="267" spans="1:16" ht="18.399999999999999" hidden="1" thickBot="1">
      <c r="A267" s="169"/>
      <c r="B267" s="155"/>
      <c r="C267" s="17"/>
      <c r="D267" s="27">
        <f>'[3]9нед'!C213</f>
        <v>0</v>
      </c>
      <c r="E267" s="28">
        <f>'[3]9нед'!D213</f>
        <v>0</v>
      </c>
      <c r="F267" s="29">
        <f>'[3]9нед'!G213</f>
        <v>0</v>
      </c>
      <c r="G267" s="30">
        <f>'[3]9нед'!H213</f>
        <v>0</v>
      </c>
      <c r="H267" s="51"/>
      <c r="I267" s="171"/>
      <c r="J267" s="160"/>
      <c r="K267" s="17"/>
      <c r="L267" s="27">
        <f>'[4]10нед'!C213</f>
        <v>0</v>
      </c>
      <c r="M267" s="28">
        <f>'[4]10нед'!D213</f>
        <v>0</v>
      </c>
      <c r="N267" s="29">
        <f>'[4]10нед'!G213</f>
        <v>0</v>
      </c>
      <c r="O267" s="30">
        <f>'[4]10нед'!H213</f>
        <v>0</v>
      </c>
      <c r="P267" s="51"/>
    </row>
    <row r="268" spans="1:16" ht="48" hidden="1" customHeight="1" thickTop="1">
      <c r="A268" s="172">
        <v>45959</v>
      </c>
      <c r="B268" s="161" t="s">
        <v>30</v>
      </c>
      <c r="C268" s="32" t="s">
        <v>16</v>
      </c>
      <c r="D268" s="18">
        <f>'[3]9нед'!C214</f>
        <v>0</v>
      </c>
      <c r="E268" s="21">
        <f>'[3]9нед'!D214</f>
        <v>0</v>
      </c>
      <c r="F268" s="19">
        <f>'[3]9нед'!G214</f>
        <v>0</v>
      </c>
      <c r="G268" s="20">
        <f>'[3]9нед'!H214</f>
        <v>0</v>
      </c>
      <c r="H268" s="53"/>
      <c r="I268" s="172">
        <v>45966</v>
      </c>
      <c r="J268" s="164" t="s">
        <v>30</v>
      </c>
      <c r="K268" s="32" t="s">
        <v>16</v>
      </c>
      <c r="L268" s="18">
        <f>'[4]10нед'!C214</f>
        <v>0</v>
      </c>
      <c r="M268" s="21">
        <f>'[4]10нед'!D214</f>
        <v>0</v>
      </c>
      <c r="N268" s="19">
        <f>'[4]10нед'!G214</f>
        <v>0</v>
      </c>
      <c r="O268" s="20">
        <f>'[4]10нед'!H214</f>
        <v>0</v>
      </c>
      <c r="P268" s="53"/>
    </row>
    <row r="269" spans="1:16" ht="46.7" hidden="1">
      <c r="A269" s="173"/>
      <c r="B269" s="162"/>
      <c r="C269" s="16" t="s">
        <v>81</v>
      </c>
      <c r="D269" s="22">
        <f>'[3]9нед'!C215</f>
        <v>0</v>
      </c>
      <c r="E269" s="26">
        <f>'[3]9нед'!D215</f>
        <v>0</v>
      </c>
      <c r="F269" s="24">
        <f>'[3]9нед'!G215</f>
        <v>0</v>
      </c>
      <c r="G269" s="25">
        <f>'[3]9нед'!H215</f>
        <v>0</v>
      </c>
      <c r="H269" s="50"/>
      <c r="I269" s="173"/>
      <c r="J269" s="165"/>
      <c r="K269" s="16" t="s">
        <v>81</v>
      </c>
      <c r="L269" s="22">
        <f>'[4]10нед'!C215</f>
        <v>0</v>
      </c>
      <c r="M269" s="26">
        <f>'[4]10нед'!D215</f>
        <v>0</v>
      </c>
      <c r="N269" s="24">
        <f>'[4]10нед'!G215</f>
        <v>0</v>
      </c>
      <c r="O269" s="25">
        <f>'[4]10нед'!H215</f>
        <v>0</v>
      </c>
      <c r="P269" s="50"/>
    </row>
    <row r="270" spans="1:16" ht="46.7" hidden="1">
      <c r="A270" s="173"/>
      <c r="B270" s="162"/>
      <c r="C270" s="16" t="s">
        <v>82</v>
      </c>
      <c r="D270" s="22">
        <f>'[3]9нед'!C216</f>
        <v>0</v>
      </c>
      <c r="E270" s="26">
        <f>'[3]9нед'!D216</f>
        <v>0</v>
      </c>
      <c r="F270" s="24">
        <f>'[3]9нед'!G216</f>
        <v>0</v>
      </c>
      <c r="G270" s="25">
        <f>'[3]9нед'!H216</f>
        <v>0</v>
      </c>
      <c r="H270" s="50"/>
      <c r="I270" s="173"/>
      <c r="J270" s="165"/>
      <c r="K270" s="16" t="s">
        <v>82</v>
      </c>
      <c r="L270" s="22">
        <f>'[4]10нед'!C216</f>
        <v>0</v>
      </c>
      <c r="M270" s="26">
        <f>'[4]10нед'!D216</f>
        <v>0</v>
      </c>
      <c r="N270" s="24">
        <f>'[4]10нед'!G216</f>
        <v>0</v>
      </c>
      <c r="O270" s="25">
        <f>'[4]10нед'!H216</f>
        <v>0</v>
      </c>
      <c r="P270" s="50"/>
    </row>
    <row r="271" spans="1:16" ht="31.15" hidden="1">
      <c r="A271" s="173"/>
      <c r="B271" s="162"/>
      <c r="C271" s="16" t="s">
        <v>21</v>
      </c>
      <c r="D271" s="22">
        <f>'[3]9нед'!C217</f>
        <v>0</v>
      </c>
      <c r="E271" s="26">
        <f>'[3]9нед'!D217</f>
        <v>0</v>
      </c>
      <c r="F271" s="24">
        <f>'[3]9нед'!G217</f>
        <v>0</v>
      </c>
      <c r="G271" s="25">
        <f>'[3]9нед'!H217</f>
        <v>0</v>
      </c>
      <c r="H271" s="50"/>
      <c r="I271" s="173"/>
      <c r="J271" s="165"/>
      <c r="K271" s="16" t="s">
        <v>21</v>
      </c>
      <c r="L271" s="22">
        <f>'[4]10нед'!C217</f>
        <v>0</v>
      </c>
      <c r="M271" s="26">
        <f>'[4]10нед'!D217</f>
        <v>0</v>
      </c>
      <c r="N271" s="24">
        <f>'[4]10нед'!G217</f>
        <v>0</v>
      </c>
      <c r="O271" s="25">
        <f>'[4]10нед'!H217</f>
        <v>0</v>
      </c>
      <c r="P271" s="50"/>
    </row>
    <row r="272" spans="1:16" ht="31.15" hidden="1">
      <c r="A272" s="173"/>
      <c r="B272" s="162"/>
      <c r="C272" s="16" t="s">
        <v>22</v>
      </c>
      <c r="D272" s="22">
        <f>'[3]9нед'!C218</f>
        <v>0</v>
      </c>
      <c r="E272" s="26">
        <f>'[3]9нед'!D218</f>
        <v>0</v>
      </c>
      <c r="F272" s="24">
        <f>'[3]9нед'!G218</f>
        <v>0</v>
      </c>
      <c r="G272" s="25">
        <f>'[3]9нед'!H218</f>
        <v>0</v>
      </c>
      <c r="H272" s="50"/>
      <c r="I272" s="173"/>
      <c r="J272" s="165"/>
      <c r="K272" s="16" t="s">
        <v>22</v>
      </c>
      <c r="L272" s="22">
        <f>'[4]10нед'!C218</f>
        <v>0</v>
      </c>
      <c r="M272" s="26">
        <f>'[4]10нед'!D218</f>
        <v>0</v>
      </c>
      <c r="N272" s="24">
        <f>'[4]10нед'!G218</f>
        <v>0</v>
      </c>
      <c r="O272" s="25">
        <f>'[4]10нед'!H218</f>
        <v>0</v>
      </c>
      <c r="P272" s="50"/>
    </row>
    <row r="273" spans="1:16" ht="31.15" hidden="1">
      <c r="A273" s="173"/>
      <c r="B273" s="162"/>
      <c r="C273" s="16" t="s">
        <v>23</v>
      </c>
      <c r="D273" s="22" t="str">
        <f>'[3]9нед'!C219</f>
        <v>л</v>
      </c>
      <c r="E273" s="26" t="str">
        <f>'[3]9нед'!D219</f>
        <v>Основы предпринимательства</v>
      </c>
      <c r="F273" s="24" t="str">
        <f>'[3]9нед'!G219</f>
        <v/>
      </c>
      <c r="G273" s="25" t="str">
        <f>'[3]9нед'!H219</f>
        <v/>
      </c>
      <c r="H273" s="41" t="s">
        <v>95</v>
      </c>
      <c r="I273" s="173"/>
      <c r="J273" s="165"/>
      <c r="K273" s="16" t="s">
        <v>23</v>
      </c>
      <c r="L273" s="22" t="str">
        <f>'[4]10нед'!C219</f>
        <v>л</v>
      </c>
      <c r="M273" s="26" t="str">
        <f>'[4]10нед'!D219</f>
        <v>Экономика фирмы</v>
      </c>
      <c r="N273" s="24" t="str">
        <f>'[4]10нед'!G219</f>
        <v>Самчинская Я.Б.</v>
      </c>
      <c r="O273" s="25" t="str">
        <f>'[4]10нед'!H219</f>
        <v>доцент, канд. наук</v>
      </c>
      <c r="P273" s="41" t="s">
        <v>95</v>
      </c>
    </row>
    <row r="274" spans="1:16" ht="31.15" hidden="1">
      <c r="A274" s="173"/>
      <c r="B274" s="162"/>
      <c r="C274" s="16" t="s">
        <v>24</v>
      </c>
      <c r="D274" s="22" t="str">
        <f>'[3]9нед'!C220</f>
        <v>л</v>
      </c>
      <c r="E274" s="26" t="str">
        <f>'[3]9нед'!D220</f>
        <v>Геометрия</v>
      </c>
      <c r="F274" s="24" t="str">
        <f>'[3]9нед'!G220</f>
        <v>Казанцев Ю.А.</v>
      </c>
      <c r="G274" s="25" t="str">
        <f>'[3]9нед'!H220</f>
        <v>преподаватель</v>
      </c>
      <c r="H274" s="41" t="s">
        <v>95</v>
      </c>
      <c r="I274" s="173"/>
      <c r="J274" s="165"/>
      <c r="K274" s="16" t="s">
        <v>24</v>
      </c>
      <c r="L274" s="22" t="str">
        <f>'[4]10нед'!C220</f>
        <v>л</v>
      </c>
      <c r="M274" s="26" t="str">
        <f>'[4]10нед'!D220</f>
        <v>Программирование</v>
      </c>
      <c r="N274" s="24" t="str">
        <f>'[4]10нед'!G220</f>
        <v/>
      </c>
      <c r="O274" s="25" t="str">
        <f>'[4]10нед'!H220</f>
        <v/>
      </c>
      <c r="P274" s="41" t="s">
        <v>95</v>
      </c>
    </row>
    <row r="275" spans="1:16" ht="18.399999999999999" hidden="1" thickBot="1">
      <c r="A275" s="174"/>
      <c r="B275" s="163"/>
      <c r="C275" s="17"/>
      <c r="D275" s="27">
        <f>'[3]9нед'!C221</f>
        <v>0</v>
      </c>
      <c r="E275" s="28">
        <f>'[3]9нед'!D221</f>
        <v>0</v>
      </c>
      <c r="F275" s="29">
        <f>'[3]9нед'!G221</f>
        <v>0</v>
      </c>
      <c r="G275" s="30">
        <f>'[3]9нед'!H221</f>
        <v>0</v>
      </c>
      <c r="H275" s="51"/>
      <c r="I275" s="174"/>
      <c r="J275" s="166"/>
      <c r="K275" s="17"/>
      <c r="L275" s="27">
        <f>'[4]10нед'!C221</f>
        <v>0</v>
      </c>
      <c r="M275" s="28">
        <f>'[4]10нед'!D221</f>
        <v>0</v>
      </c>
      <c r="N275" s="29">
        <f>'[4]10нед'!G221</f>
        <v>0</v>
      </c>
      <c r="O275" s="30">
        <f>'[4]10нед'!H221</f>
        <v>0</v>
      </c>
      <c r="P275" s="51"/>
    </row>
    <row r="276" spans="1:16" ht="48" hidden="1" customHeight="1" thickTop="1">
      <c r="A276" s="167">
        <v>45960</v>
      </c>
      <c r="B276" s="153" t="s">
        <v>32</v>
      </c>
      <c r="C276" s="32" t="s">
        <v>16</v>
      </c>
      <c r="D276" s="18">
        <f>'[3]9нед'!C222</f>
        <v>0</v>
      </c>
      <c r="E276" s="21">
        <f>'[3]9нед'!D222</f>
        <v>0</v>
      </c>
      <c r="F276" s="19">
        <f>'[3]9нед'!G222</f>
        <v>0</v>
      </c>
      <c r="G276" s="20">
        <f>'[3]9нед'!H222</f>
        <v>0</v>
      </c>
      <c r="H276" s="53"/>
      <c r="I276" s="167">
        <v>45967</v>
      </c>
      <c r="J276" s="158" t="s">
        <v>32</v>
      </c>
      <c r="K276" s="32" t="s">
        <v>16</v>
      </c>
      <c r="L276" s="18">
        <f>'[4]10нед'!C222</f>
        <v>0</v>
      </c>
      <c r="M276" s="21">
        <f>'[4]10нед'!D222</f>
        <v>0</v>
      </c>
      <c r="N276" s="19">
        <f>'[4]10нед'!G222</f>
        <v>0</v>
      </c>
      <c r="O276" s="20">
        <f>'[4]10нед'!H222</f>
        <v>0</v>
      </c>
      <c r="P276" s="53"/>
    </row>
    <row r="277" spans="1:16" ht="46.7" hidden="1">
      <c r="A277" s="168"/>
      <c r="B277" s="154"/>
      <c r="C277" s="16" t="s">
        <v>81</v>
      </c>
      <c r="D277" s="22">
        <f>'[3]9нед'!C223</f>
        <v>0</v>
      </c>
      <c r="E277" s="26">
        <f>'[3]9нед'!D223</f>
        <v>0</v>
      </c>
      <c r="F277" s="24">
        <f>'[3]9нед'!G223</f>
        <v>0</v>
      </c>
      <c r="G277" s="25">
        <f>'[3]9нед'!H223</f>
        <v>0</v>
      </c>
      <c r="H277" s="50"/>
      <c r="I277" s="170"/>
      <c r="J277" s="159"/>
      <c r="K277" s="16" t="s">
        <v>81</v>
      </c>
      <c r="L277" s="22">
        <f>'[4]10нед'!C223</f>
        <v>0</v>
      </c>
      <c r="M277" s="26">
        <f>'[4]10нед'!D223</f>
        <v>0</v>
      </c>
      <c r="N277" s="24">
        <f>'[4]10нед'!G223</f>
        <v>0</v>
      </c>
      <c r="O277" s="25">
        <f>'[4]10нед'!H223</f>
        <v>0</v>
      </c>
      <c r="P277" s="50"/>
    </row>
    <row r="278" spans="1:16" ht="46.7" hidden="1">
      <c r="A278" s="168"/>
      <c r="B278" s="154"/>
      <c r="C278" s="16" t="s">
        <v>82</v>
      </c>
      <c r="D278" s="22">
        <f>'[3]9нед'!C224</f>
        <v>0</v>
      </c>
      <c r="E278" s="26">
        <f>'[3]9нед'!D224</f>
        <v>0</v>
      </c>
      <c r="F278" s="24">
        <f>'[3]9нед'!G224</f>
        <v>0</v>
      </c>
      <c r="G278" s="25">
        <f>'[3]9нед'!H224</f>
        <v>0</v>
      </c>
      <c r="H278" s="50"/>
      <c r="I278" s="170"/>
      <c r="J278" s="159"/>
      <c r="K278" s="16" t="s">
        <v>82</v>
      </c>
      <c r="L278" s="22">
        <f>'[4]10нед'!C224</f>
        <v>0</v>
      </c>
      <c r="M278" s="26">
        <f>'[4]10нед'!D224</f>
        <v>0</v>
      </c>
      <c r="N278" s="24">
        <f>'[4]10нед'!G224</f>
        <v>0</v>
      </c>
      <c r="O278" s="25">
        <f>'[4]10нед'!H224</f>
        <v>0</v>
      </c>
      <c r="P278" s="50"/>
    </row>
    <row r="279" spans="1:16" ht="31.15" hidden="1">
      <c r="A279" s="168"/>
      <c r="B279" s="154"/>
      <c r="C279" s="16" t="s">
        <v>21</v>
      </c>
      <c r="D279" s="22">
        <f>'[3]9нед'!C225</f>
        <v>0</v>
      </c>
      <c r="E279" s="26">
        <f>'[3]9нед'!D225</f>
        <v>0</v>
      </c>
      <c r="F279" s="24">
        <f>'[3]9нед'!G225</f>
        <v>0</v>
      </c>
      <c r="G279" s="25">
        <f>'[3]9нед'!H225</f>
        <v>0</v>
      </c>
      <c r="H279" s="50"/>
      <c r="I279" s="170"/>
      <c r="J279" s="159"/>
      <c r="K279" s="16" t="s">
        <v>21</v>
      </c>
      <c r="L279" s="22">
        <f>'[4]10нед'!C225</f>
        <v>0</v>
      </c>
      <c r="M279" s="26">
        <f>'[4]10нед'!D225</f>
        <v>0</v>
      </c>
      <c r="N279" s="24">
        <f>'[4]10нед'!G225</f>
        <v>0</v>
      </c>
      <c r="O279" s="25">
        <f>'[4]10нед'!H225</f>
        <v>0</v>
      </c>
      <c r="P279" s="50"/>
    </row>
    <row r="280" spans="1:16" ht="31.15" hidden="1">
      <c r="A280" s="168"/>
      <c r="B280" s="154"/>
      <c r="C280" s="16" t="s">
        <v>22</v>
      </c>
      <c r="D280" s="22">
        <f>'[3]9нед'!C226</f>
        <v>0</v>
      </c>
      <c r="E280" s="26">
        <f>'[3]9нед'!D226</f>
        <v>0</v>
      </c>
      <c r="F280" s="24">
        <f>'[3]9нед'!G226</f>
        <v>0</v>
      </c>
      <c r="G280" s="25">
        <f>'[3]9нед'!H226</f>
        <v>0</v>
      </c>
      <c r="H280" s="50"/>
      <c r="I280" s="170"/>
      <c r="J280" s="159"/>
      <c r="K280" s="16" t="s">
        <v>22</v>
      </c>
      <c r="L280" s="22">
        <f>'[4]10нед'!C226</f>
        <v>0</v>
      </c>
      <c r="M280" s="26">
        <f>'[4]10нед'!D226</f>
        <v>0</v>
      </c>
      <c r="N280" s="24">
        <f>'[4]10нед'!G226</f>
        <v>0</v>
      </c>
      <c r="O280" s="25">
        <f>'[4]10нед'!H226</f>
        <v>0</v>
      </c>
      <c r="P280" s="50"/>
    </row>
    <row r="281" spans="1:16" ht="31.15" hidden="1">
      <c r="A281" s="168"/>
      <c r="B281" s="154"/>
      <c r="C281" s="16" t="s">
        <v>23</v>
      </c>
      <c r="D281" s="22" t="str">
        <f>'[3]9нед'!C227</f>
        <v>л</v>
      </c>
      <c r="E281" s="26" t="str">
        <f>'[3]9нед'!D227</f>
        <v>Финансово-экономический практикум</v>
      </c>
      <c r="F281" s="24" t="str">
        <f>'[3]9нед'!G227</f>
        <v/>
      </c>
      <c r="G281" s="25" t="str">
        <f>'[3]9нед'!H227</f>
        <v/>
      </c>
      <c r="H281" s="41" t="s">
        <v>98</v>
      </c>
      <c r="I281" s="170"/>
      <c r="J281" s="159"/>
      <c r="K281" s="16" t="s">
        <v>23</v>
      </c>
      <c r="L281" s="22">
        <f>'[4]10нед'!C227</f>
        <v>0</v>
      </c>
      <c r="M281" s="26">
        <f>'[4]10нед'!D227</f>
        <v>0</v>
      </c>
      <c r="N281" s="24">
        <f>'[4]10нед'!G227</f>
        <v>0</v>
      </c>
      <c r="O281" s="25">
        <f>'[4]10нед'!H227</f>
        <v>0</v>
      </c>
      <c r="P281" s="50"/>
    </row>
    <row r="282" spans="1:16" ht="31.15" hidden="1">
      <c r="A282" s="168"/>
      <c r="B282" s="154"/>
      <c r="C282" s="16" t="s">
        <v>24</v>
      </c>
      <c r="D282" s="22" t="str">
        <f>'[3]9нед'!C228</f>
        <v>л</v>
      </c>
      <c r="E282" s="26" t="str">
        <f>'[3]9нед'!D228</f>
        <v>Психология</v>
      </c>
      <c r="F282" s="24" t="str">
        <f>'[3]9нед'!G228</f>
        <v>Дьяков С.И.</v>
      </c>
      <c r="G282" s="25" t="str">
        <f>'[3]9нед'!H228</f>
        <v>профессор, д-р наук</v>
      </c>
      <c r="H282" s="41" t="s">
        <v>99</v>
      </c>
      <c r="I282" s="170"/>
      <c r="J282" s="159"/>
      <c r="K282" s="16" t="s">
        <v>24</v>
      </c>
      <c r="L282" s="22">
        <f>'[4]10нед'!C228</f>
        <v>0</v>
      </c>
      <c r="M282" s="26">
        <f>'[4]10нед'!D228</f>
        <v>0</v>
      </c>
      <c r="N282" s="24">
        <f>'[4]10нед'!G228</f>
        <v>0</v>
      </c>
      <c r="O282" s="25">
        <f>'[4]10нед'!H228</f>
        <v>0</v>
      </c>
      <c r="P282" s="50"/>
    </row>
    <row r="283" spans="1:16" ht="18.399999999999999" hidden="1" thickBot="1">
      <c r="A283" s="169"/>
      <c r="B283" s="155"/>
      <c r="C283" s="17"/>
      <c r="D283" s="27">
        <f>'[3]9нед'!C229</f>
        <v>0</v>
      </c>
      <c r="E283" s="28">
        <f>'[3]9нед'!D229</f>
        <v>0</v>
      </c>
      <c r="F283" s="29">
        <f>'[3]9нед'!G229</f>
        <v>0</v>
      </c>
      <c r="G283" s="30">
        <f>'[3]9нед'!H229</f>
        <v>0</v>
      </c>
      <c r="H283" s="51"/>
      <c r="I283" s="171"/>
      <c r="J283" s="160"/>
      <c r="K283" s="17"/>
      <c r="L283" s="27">
        <f>'[4]10нед'!C229</f>
        <v>0</v>
      </c>
      <c r="M283" s="28">
        <f>'[4]10нед'!D229</f>
        <v>0</v>
      </c>
      <c r="N283" s="29">
        <f>'[4]10нед'!G229</f>
        <v>0</v>
      </c>
      <c r="O283" s="30">
        <f>'[4]10нед'!H229</f>
        <v>0</v>
      </c>
      <c r="P283" s="51"/>
    </row>
    <row r="284" spans="1:16" ht="48" hidden="1" customHeight="1" thickTop="1">
      <c r="A284" s="167">
        <v>45961</v>
      </c>
      <c r="B284" s="153" t="s">
        <v>34</v>
      </c>
      <c r="C284" s="32" t="s">
        <v>16</v>
      </c>
      <c r="D284" s="18">
        <f>'[3]9нед'!C230</f>
        <v>0</v>
      </c>
      <c r="E284" s="21">
        <f>'[3]9нед'!D230</f>
        <v>0</v>
      </c>
      <c r="F284" s="19">
        <f>'[3]9нед'!G230</f>
        <v>0</v>
      </c>
      <c r="G284" s="20">
        <f>'[3]9нед'!H230</f>
        <v>0</v>
      </c>
      <c r="H284" s="53"/>
      <c r="I284" s="167">
        <v>45968</v>
      </c>
      <c r="J284" s="158" t="s">
        <v>34</v>
      </c>
      <c r="K284" s="32" t="s">
        <v>16</v>
      </c>
      <c r="L284" s="18">
        <f>'[4]10нед'!C230</f>
        <v>0</v>
      </c>
      <c r="M284" s="21">
        <f>'[4]10нед'!D230</f>
        <v>0</v>
      </c>
      <c r="N284" s="19">
        <f>'[4]10нед'!G230</f>
        <v>0</v>
      </c>
      <c r="O284" s="20">
        <f>'[4]10нед'!H230</f>
        <v>0</v>
      </c>
      <c r="P284" s="53"/>
    </row>
    <row r="285" spans="1:16" ht="46.7" hidden="1">
      <c r="A285" s="168"/>
      <c r="B285" s="154"/>
      <c r="C285" s="16" t="s">
        <v>81</v>
      </c>
      <c r="D285" s="22">
        <f>'[3]9нед'!C231</f>
        <v>0</v>
      </c>
      <c r="E285" s="26">
        <f>'[3]9нед'!D231</f>
        <v>0</v>
      </c>
      <c r="F285" s="24">
        <f>'[3]9нед'!G231</f>
        <v>0</v>
      </c>
      <c r="G285" s="25">
        <f>'[3]9нед'!H231</f>
        <v>0</v>
      </c>
      <c r="H285" s="50"/>
      <c r="I285" s="170"/>
      <c r="J285" s="159"/>
      <c r="K285" s="16" t="s">
        <v>81</v>
      </c>
      <c r="L285" s="22">
        <f>'[4]10нед'!C231</f>
        <v>0</v>
      </c>
      <c r="M285" s="26">
        <f>'[4]10нед'!D231</f>
        <v>0</v>
      </c>
      <c r="N285" s="24">
        <f>'[4]10нед'!G231</f>
        <v>0</v>
      </c>
      <c r="O285" s="25">
        <f>'[4]10нед'!H231</f>
        <v>0</v>
      </c>
      <c r="P285" s="50"/>
    </row>
    <row r="286" spans="1:16" ht="46.7" hidden="1">
      <c r="A286" s="168"/>
      <c r="B286" s="154"/>
      <c r="C286" s="16" t="s">
        <v>82</v>
      </c>
      <c r="D286" s="22">
        <f>'[3]9нед'!C232</f>
        <v>0</v>
      </c>
      <c r="E286" s="26">
        <f>'[3]9нед'!D232</f>
        <v>0</v>
      </c>
      <c r="F286" s="24">
        <f>'[3]9нед'!G232</f>
        <v>0</v>
      </c>
      <c r="G286" s="25">
        <f>'[3]9нед'!H232</f>
        <v>0</v>
      </c>
      <c r="H286" s="50"/>
      <c r="I286" s="170"/>
      <c r="J286" s="159"/>
      <c r="K286" s="16" t="s">
        <v>82</v>
      </c>
      <c r="L286" s="22">
        <f>'[4]10нед'!C232</f>
        <v>0</v>
      </c>
      <c r="M286" s="26">
        <f>'[4]10нед'!D232</f>
        <v>0</v>
      </c>
      <c r="N286" s="24">
        <f>'[4]10нед'!G232</f>
        <v>0</v>
      </c>
      <c r="O286" s="25">
        <f>'[4]10нед'!H232</f>
        <v>0</v>
      </c>
      <c r="P286" s="50"/>
    </row>
    <row r="287" spans="1:16" ht="31.15" hidden="1">
      <c r="A287" s="168"/>
      <c r="B287" s="154"/>
      <c r="C287" s="16" t="s">
        <v>21</v>
      </c>
      <c r="D287" s="22">
        <f>'[3]9нед'!C233</f>
        <v>0</v>
      </c>
      <c r="E287" s="26">
        <f>'[3]9нед'!D233</f>
        <v>0</v>
      </c>
      <c r="F287" s="24">
        <f>'[3]9нед'!G233</f>
        <v>0</v>
      </c>
      <c r="G287" s="25">
        <f>'[3]9нед'!H233</f>
        <v>0</v>
      </c>
      <c r="H287" s="50"/>
      <c r="I287" s="170"/>
      <c r="J287" s="159"/>
      <c r="K287" s="16" t="s">
        <v>21</v>
      </c>
      <c r="L287" s="22">
        <f>'[4]10нед'!C233</f>
        <v>0</v>
      </c>
      <c r="M287" s="26">
        <f>'[4]10нед'!D233</f>
        <v>0</v>
      </c>
      <c r="N287" s="24">
        <f>'[4]10нед'!G233</f>
        <v>0</v>
      </c>
      <c r="O287" s="25">
        <f>'[4]10нед'!H233</f>
        <v>0</v>
      </c>
      <c r="P287" s="50"/>
    </row>
    <row r="288" spans="1:16" ht="31.15" hidden="1">
      <c r="A288" s="168"/>
      <c r="B288" s="154"/>
      <c r="C288" s="16" t="s">
        <v>22</v>
      </c>
      <c r="D288" s="22">
        <f>'[3]9нед'!C234</f>
        <v>0</v>
      </c>
      <c r="E288" s="26">
        <f>'[3]9нед'!D234</f>
        <v>0</v>
      </c>
      <c r="F288" s="24">
        <f>'[3]9нед'!G234</f>
        <v>0</v>
      </c>
      <c r="G288" s="25">
        <f>'[3]9нед'!H234</f>
        <v>0</v>
      </c>
      <c r="H288" s="50"/>
      <c r="I288" s="170"/>
      <c r="J288" s="159"/>
      <c r="K288" s="16" t="s">
        <v>22</v>
      </c>
      <c r="L288" s="22">
        <f>'[4]10нед'!C234</f>
        <v>0</v>
      </c>
      <c r="M288" s="26">
        <f>'[4]10нед'!D234</f>
        <v>0</v>
      </c>
      <c r="N288" s="24">
        <f>'[4]10нед'!G234</f>
        <v>0</v>
      </c>
      <c r="O288" s="25">
        <f>'[4]10нед'!H234</f>
        <v>0</v>
      </c>
      <c r="P288" s="50"/>
    </row>
    <row r="289" spans="1:16" ht="31.15" hidden="1">
      <c r="A289" s="168"/>
      <c r="B289" s="154"/>
      <c r="C289" s="16" t="s">
        <v>23</v>
      </c>
      <c r="D289" s="22">
        <f>'[3]9нед'!C235</f>
        <v>0</v>
      </c>
      <c r="E289" s="26">
        <f>'[3]9нед'!D235</f>
        <v>0</v>
      </c>
      <c r="F289" s="24">
        <f>'[3]9нед'!G235</f>
        <v>0</v>
      </c>
      <c r="G289" s="25">
        <f>'[3]9нед'!H235</f>
        <v>0</v>
      </c>
      <c r="H289" s="50"/>
      <c r="I289" s="170"/>
      <c r="J289" s="159"/>
      <c r="K289" s="16" t="s">
        <v>23</v>
      </c>
      <c r="L289" s="22">
        <f>'[4]10нед'!C235</f>
        <v>0</v>
      </c>
      <c r="M289" s="26">
        <f>'[4]10нед'!D235</f>
        <v>0</v>
      </c>
      <c r="N289" s="24">
        <f>'[4]10нед'!G235</f>
        <v>0</v>
      </c>
      <c r="O289" s="25">
        <f>'[4]10нед'!H235</f>
        <v>0</v>
      </c>
      <c r="P289" s="50"/>
    </row>
    <row r="290" spans="1:16" ht="31.15" hidden="1">
      <c r="A290" s="168"/>
      <c r="B290" s="154"/>
      <c r="C290" s="16" t="s">
        <v>24</v>
      </c>
      <c r="D290" s="22">
        <f>'[3]9нед'!C236</f>
        <v>0</v>
      </c>
      <c r="E290" s="26">
        <f>'[3]9нед'!D236</f>
        <v>0</v>
      </c>
      <c r="F290" s="24">
        <f>'[3]9нед'!G236</f>
        <v>0</v>
      </c>
      <c r="G290" s="25">
        <f>'[3]9нед'!H236</f>
        <v>0</v>
      </c>
      <c r="H290" s="50"/>
      <c r="I290" s="170"/>
      <c r="J290" s="159"/>
      <c r="K290" s="16" t="s">
        <v>24</v>
      </c>
      <c r="L290" s="22">
        <f>'[4]10нед'!C236</f>
        <v>0</v>
      </c>
      <c r="M290" s="26">
        <f>'[4]10нед'!D236</f>
        <v>0</v>
      </c>
      <c r="N290" s="24">
        <f>'[4]10нед'!G236</f>
        <v>0</v>
      </c>
      <c r="O290" s="25">
        <f>'[4]10нед'!H236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'[3]9нед'!C237</f>
        <v>0</v>
      </c>
      <c r="E291" s="28">
        <f>'[3]9нед'!D237</f>
        <v>0</v>
      </c>
      <c r="F291" s="29">
        <f>'[3]9нед'!G237</f>
        <v>0</v>
      </c>
      <c r="G291" s="30">
        <f>'[3]9нед'!H237</f>
        <v>0</v>
      </c>
      <c r="H291" s="51"/>
      <c r="I291" s="171"/>
      <c r="J291" s="160"/>
      <c r="K291" s="17"/>
      <c r="L291" s="27">
        <f>'[4]10нед'!C237</f>
        <v>0</v>
      </c>
      <c r="M291" s="28">
        <f>'[4]10нед'!D237</f>
        <v>0</v>
      </c>
      <c r="N291" s="29">
        <f>'[4]10нед'!G237</f>
        <v>0</v>
      </c>
      <c r="O291" s="30">
        <f>'[4]10нед'!H237</f>
        <v>0</v>
      </c>
      <c r="P291" s="51"/>
    </row>
    <row r="292" spans="1:16" ht="48" hidden="1" customHeight="1" thickTop="1">
      <c r="A292" s="167">
        <v>45962</v>
      </c>
      <c r="B292" s="153" t="s">
        <v>37</v>
      </c>
      <c r="C292" s="32" t="s">
        <v>16</v>
      </c>
      <c r="D292" s="18">
        <f>'[3]9нед'!C238</f>
        <v>0</v>
      </c>
      <c r="E292" s="21">
        <f>'[3]9нед'!D238</f>
        <v>0</v>
      </c>
      <c r="F292" s="19">
        <f>'[3]9нед'!G238</f>
        <v>0</v>
      </c>
      <c r="G292" s="20">
        <f>'[3]9нед'!H238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'[4]10нед'!C238</f>
        <v>0</v>
      </c>
      <c r="M292" s="21">
        <f>'[4]10нед'!D238</f>
        <v>0</v>
      </c>
      <c r="N292" s="19">
        <f>'[4]10нед'!G238</f>
        <v>0</v>
      </c>
      <c r="O292" s="20">
        <f>'[4]10нед'!H238</f>
        <v>0</v>
      </c>
      <c r="P292" s="53"/>
    </row>
    <row r="293" spans="1:16" ht="46.7" hidden="1">
      <c r="A293" s="168"/>
      <c r="B293" s="154"/>
      <c r="C293" s="16" t="s">
        <v>81</v>
      </c>
      <c r="D293" s="22">
        <f>'[3]9нед'!C239</f>
        <v>0</v>
      </c>
      <c r="E293" s="26">
        <f>'[3]9нед'!D239</f>
        <v>0</v>
      </c>
      <c r="F293" s="24">
        <f>'[3]9нед'!G239</f>
        <v>0</v>
      </c>
      <c r="G293" s="25">
        <f>'[3]9нед'!H239</f>
        <v>0</v>
      </c>
      <c r="H293" s="50"/>
      <c r="I293" s="170"/>
      <c r="J293" s="159"/>
      <c r="K293" s="16" t="s">
        <v>81</v>
      </c>
      <c r="L293" s="22">
        <f>'[4]10нед'!C239</f>
        <v>0</v>
      </c>
      <c r="M293" s="26">
        <f>'[4]10нед'!D239</f>
        <v>0</v>
      </c>
      <c r="N293" s="24">
        <f>'[4]10нед'!G239</f>
        <v>0</v>
      </c>
      <c r="O293" s="25">
        <f>'[4]10нед'!H239</f>
        <v>0</v>
      </c>
      <c r="P293" s="50"/>
    </row>
    <row r="294" spans="1:16" ht="46.7" hidden="1">
      <c r="A294" s="168"/>
      <c r="B294" s="154"/>
      <c r="C294" s="16" t="s">
        <v>82</v>
      </c>
      <c r="D294" s="22">
        <f>'[3]9нед'!C240</f>
        <v>0</v>
      </c>
      <c r="E294" s="26">
        <f>'[3]9нед'!D240</f>
        <v>0</v>
      </c>
      <c r="F294" s="24">
        <f>'[3]9нед'!G240</f>
        <v>0</v>
      </c>
      <c r="G294" s="25">
        <f>'[3]9нед'!H240</f>
        <v>0</v>
      </c>
      <c r="H294" s="50"/>
      <c r="I294" s="170"/>
      <c r="J294" s="159"/>
      <c r="K294" s="16" t="s">
        <v>82</v>
      </c>
      <c r="L294" s="22">
        <f>'[4]10нед'!C240</f>
        <v>0</v>
      </c>
      <c r="M294" s="26">
        <f>'[4]10нед'!D240</f>
        <v>0</v>
      </c>
      <c r="N294" s="24">
        <f>'[4]10нед'!G240</f>
        <v>0</v>
      </c>
      <c r="O294" s="25">
        <f>'[4]10нед'!H240</f>
        <v>0</v>
      </c>
      <c r="P294" s="50"/>
    </row>
    <row r="295" spans="1:16" ht="31.15" hidden="1">
      <c r="A295" s="168"/>
      <c r="B295" s="154"/>
      <c r="C295" s="16" t="s">
        <v>21</v>
      </c>
      <c r="D295" s="22">
        <f>'[3]9нед'!C241</f>
        <v>0</v>
      </c>
      <c r="E295" s="26">
        <f>'[3]9нед'!D241</f>
        <v>0</v>
      </c>
      <c r="F295" s="24">
        <f>'[3]9нед'!G241</f>
        <v>0</v>
      </c>
      <c r="G295" s="25">
        <f>'[3]9нед'!H241</f>
        <v>0</v>
      </c>
      <c r="H295" s="50"/>
      <c r="I295" s="170"/>
      <c r="J295" s="159"/>
      <c r="K295" s="16" t="s">
        <v>21</v>
      </c>
      <c r="L295" s="22">
        <f>'[4]10нед'!C241</f>
        <v>0</v>
      </c>
      <c r="M295" s="26">
        <f>'[4]10нед'!D241</f>
        <v>0</v>
      </c>
      <c r="N295" s="24">
        <f>'[4]10нед'!G241</f>
        <v>0</v>
      </c>
      <c r="O295" s="25">
        <f>'[4]10нед'!H241</f>
        <v>0</v>
      </c>
      <c r="P295" s="50"/>
    </row>
    <row r="296" spans="1:16" ht="31.15" hidden="1">
      <c r="A296" s="168"/>
      <c r="B296" s="154"/>
      <c r="C296" s="16" t="s">
        <v>22</v>
      </c>
      <c r="D296" s="22">
        <f>'[3]9нед'!C242</f>
        <v>0</v>
      </c>
      <c r="E296" s="26">
        <f>'[3]9нед'!D242</f>
        <v>0</v>
      </c>
      <c r="F296" s="24">
        <f>'[3]9нед'!G242</f>
        <v>0</v>
      </c>
      <c r="G296" s="25">
        <f>'[3]9нед'!H242</f>
        <v>0</v>
      </c>
      <c r="H296" s="50"/>
      <c r="I296" s="170"/>
      <c r="J296" s="159"/>
      <c r="K296" s="16" t="s">
        <v>22</v>
      </c>
      <c r="L296" s="22">
        <f>'[4]10нед'!C242</f>
        <v>0</v>
      </c>
      <c r="M296" s="26">
        <f>'[4]10нед'!D242</f>
        <v>0</v>
      </c>
      <c r="N296" s="24">
        <f>'[4]10нед'!G242</f>
        <v>0</v>
      </c>
      <c r="O296" s="25">
        <f>'[4]10нед'!H242</f>
        <v>0</v>
      </c>
      <c r="P296" s="50"/>
    </row>
    <row r="297" spans="1:16" ht="31.15" hidden="1">
      <c r="A297" s="168"/>
      <c r="B297" s="154"/>
      <c r="C297" s="16" t="s">
        <v>23</v>
      </c>
      <c r="D297" s="22">
        <f>'[3]9нед'!C243</f>
        <v>0</v>
      </c>
      <c r="E297" s="26">
        <f>'[3]9нед'!D243</f>
        <v>0</v>
      </c>
      <c r="F297" s="24">
        <f>'[3]9нед'!G243</f>
        <v>0</v>
      </c>
      <c r="G297" s="25">
        <f>'[3]9нед'!H243</f>
        <v>0</v>
      </c>
      <c r="H297" s="50"/>
      <c r="I297" s="170"/>
      <c r="J297" s="159"/>
      <c r="K297" s="16" t="s">
        <v>23</v>
      </c>
      <c r="L297" s="22">
        <f>'[4]10нед'!C243</f>
        <v>0</v>
      </c>
      <c r="M297" s="26">
        <f>'[4]10нед'!D243</f>
        <v>0</v>
      </c>
      <c r="N297" s="24">
        <f>'[4]10нед'!G243</f>
        <v>0</v>
      </c>
      <c r="O297" s="25">
        <f>'[4]10нед'!H243</f>
        <v>0</v>
      </c>
      <c r="P297" s="50"/>
    </row>
    <row r="298" spans="1:16" ht="31.15" hidden="1">
      <c r="A298" s="168"/>
      <c r="B298" s="154"/>
      <c r="C298" s="16" t="s">
        <v>24</v>
      </c>
      <c r="D298" s="22">
        <f>'[3]9нед'!C244</f>
        <v>0</v>
      </c>
      <c r="E298" s="26">
        <f>'[3]9нед'!D244</f>
        <v>0</v>
      </c>
      <c r="F298" s="24">
        <f>'[3]9нед'!G244</f>
        <v>0</v>
      </c>
      <c r="G298" s="25">
        <f>'[3]9нед'!H244</f>
        <v>0</v>
      </c>
      <c r="H298" s="50"/>
      <c r="I298" s="170"/>
      <c r="J298" s="159"/>
      <c r="K298" s="16" t="s">
        <v>24</v>
      </c>
      <c r="L298" s="22">
        <f>'[4]10нед'!C244</f>
        <v>0</v>
      </c>
      <c r="M298" s="26">
        <f>'[4]10нед'!D244</f>
        <v>0</v>
      </c>
      <c r="N298" s="24">
        <f>'[4]10нед'!G244</f>
        <v>0</v>
      </c>
      <c r="O298" s="25">
        <f>'[4]10нед'!H244</f>
        <v>0</v>
      </c>
      <c r="P298" s="50"/>
    </row>
    <row r="299" spans="1:16" ht="19.149999999999999" hidden="1" thickTop="1" thickBot="1">
      <c r="A299" s="169"/>
      <c r="B299" s="155"/>
      <c r="C299" s="17"/>
      <c r="D299" s="18">
        <f>'[3]9нед'!C245</f>
        <v>0</v>
      </c>
      <c r="E299" s="21">
        <f>'[3]9нед'!D245</f>
        <v>0</v>
      </c>
      <c r="F299" s="19">
        <f>'[3]9нед'!G245</f>
        <v>0</v>
      </c>
      <c r="G299" s="20">
        <f>'[3]9нед'!H245</f>
        <v>0</v>
      </c>
      <c r="H299" s="53"/>
      <c r="I299" s="171"/>
      <c r="J299" s="160"/>
      <c r="K299" s="17"/>
      <c r="L299" s="27">
        <f>'[4]10нед'!C59</f>
        <v>0</v>
      </c>
      <c r="M299" s="28">
        <f>'[4]10нед'!D59</f>
        <v>0</v>
      </c>
      <c r="N299" s="29">
        <f>'[4]10нед'!G59</f>
        <v>0</v>
      </c>
      <c r="O299" s="30">
        <f>'[4]10нед'!H59</f>
        <v>0</v>
      </c>
      <c r="P299" s="51"/>
    </row>
    <row r="300" spans="1:16" ht="39" hidden="1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 hidden="1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 hidden="1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 hidden="1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 hidden="1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 hidden="1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 hidden="1">
      <c r="A306" s="1"/>
      <c r="B306" s="144" t="s">
        <v>48</v>
      </c>
      <c r="C306" s="144"/>
      <c r="D306" s="144"/>
      <c r="E306" s="144"/>
      <c r="F306" s="144"/>
      <c r="G306" s="144"/>
      <c r="H306" s="144"/>
      <c r="I306" s="1"/>
      <c r="J306" s="144" t="s">
        <v>48</v>
      </c>
      <c r="K306" s="144"/>
      <c r="L306" s="144"/>
      <c r="M306" s="144"/>
      <c r="N306" s="144"/>
      <c r="O306" s="144"/>
      <c r="P306" s="144"/>
    </row>
    <row r="307" spans="1:16" ht="15.6" hidden="1">
      <c r="A307" s="7"/>
      <c r="B307" s="140" t="str">
        <f>'[1]19нед'!$A$6</f>
        <v>Направление подготовки:</v>
      </c>
      <c r="C307" s="8"/>
      <c r="D307" s="9"/>
      <c r="E307" s="10" t="str">
        <f>E7</f>
        <v>44.03.05Педагогическое образование (с двумя профилями подготовки) (Математика и Информатика)</v>
      </c>
      <c r="F307" s="9"/>
      <c r="G307" s="9"/>
      <c r="H307" s="48" t="str">
        <f>H7</f>
        <v>12-22 МИз</v>
      </c>
      <c r="I307" s="7"/>
      <c r="J307" s="140" t="str">
        <f>'[1]19нед'!$A$6</f>
        <v>Направление подготовки:</v>
      </c>
      <c r="K307" s="8"/>
      <c r="L307" s="9"/>
      <c r="M307" s="10" t="str">
        <f>E7</f>
        <v>44.03.05Педагогическое образование (с двумя профилями подготовки) (Математика и Информатика)</v>
      </c>
      <c r="N307" s="9"/>
      <c r="O307" s="9"/>
      <c r="P307" s="48" t="str">
        <f>H7</f>
        <v>12-22 МИз</v>
      </c>
    </row>
    <row r="308" spans="1:16" ht="15.6" hidden="1">
      <c r="A308" s="1"/>
      <c r="B308" s="145" t="s">
        <v>5</v>
      </c>
      <c r="C308" s="145"/>
      <c r="D308" s="145"/>
      <c r="E308" s="145" t="str">
        <f>E8</f>
        <v>заочная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заочная</v>
      </c>
      <c r="N308" s="145"/>
      <c r="O308" s="145"/>
      <c r="P308" s="145"/>
    </row>
    <row r="309" spans="1:16" ht="15.6" hidden="1">
      <c r="A309" s="1"/>
      <c r="B309" s="145" t="s">
        <v>7</v>
      </c>
      <c r="C309" s="145"/>
      <c r="D309" s="145"/>
      <c r="E309" s="140">
        <f>E9</f>
        <v>4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4</v>
      </c>
      <c r="N309" s="140"/>
      <c r="O309" s="140"/>
      <c r="P309" s="47"/>
    </row>
    <row r="310" spans="1:16" ht="15.6" hidden="1">
      <c r="A310" s="1"/>
      <c r="B310" s="146" t="s">
        <v>8</v>
      </c>
      <c r="C310" s="146"/>
      <c r="D310" s="146"/>
      <c r="E310" s="141">
        <f>M250+1</f>
        <v>7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8</v>
      </c>
      <c r="N310" s="141"/>
      <c r="O310" s="141"/>
      <c r="P310" s="49"/>
    </row>
    <row r="311" spans="1:16" ht="46.5" hidden="1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hidden="1" customHeight="1" thickTop="1">
      <c r="A312" s="167">
        <v>45971</v>
      </c>
      <c r="B312" s="153" t="s">
        <v>15</v>
      </c>
      <c r="C312" s="16" t="s">
        <v>16</v>
      </c>
      <c r="D312" s="18">
        <f>'[4]11нед'!C198</f>
        <v>0</v>
      </c>
      <c r="E312" s="21">
        <f>'[4]11нед'!D198</f>
        <v>0</v>
      </c>
      <c r="F312" s="19">
        <f>'[4]11нед'!G198</f>
        <v>0</v>
      </c>
      <c r="G312" s="20">
        <f>'[4]11нед'!H198</f>
        <v>0</v>
      </c>
      <c r="H312" s="53"/>
      <c r="I312" s="167">
        <v>45978</v>
      </c>
      <c r="J312" s="158" t="s">
        <v>15</v>
      </c>
      <c r="K312" s="16" t="s">
        <v>16</v>
      </c>
      <c r="L312" s="18">
        <f>'[4]12нед'!C198</f>
        <v>0</v>
      </c>
      <c r="M312" s="21">
        <f>'[4]12нед'!D198</f>
        <v>0</v>
      </c>
      <c r="N312" s="19">
        <f>'[4]12нед'!G198</f>
        <v>0</v>
      </c>
      <c r="O312" s="20">
        <f>'[4]12нед'!H198</f>
        <v>0</v>
      </c>
      <c r="P312" s="53"/>
    </row>
    <row r="313" spans="1:16" ht="31.15" hidden="1">
      <c r="A313" s="168"/>
      <c r="B313" s="154"/>
      <c r="C313" s="16" t="s">
        <v>18</v>
      </c>
      <c r="D313" s="22">
        <f>'[4]11нед'!C199</f>
        <v>0</v>
      </c>
      <c r="E313" s="26">
        <f>'[4]11нед'!D199</f>
        <v>0</v>
      </c>
      <c r="F313" s="24">
        <f>'[4]11нед'!G199</f>
        <v>0</v>
      </c>
      <c r="G313" s="25">
        <f>'[4]11нед'!H199</f>
        <v>0</v>
      </c>
      <c r="H313" s="50"/>
      <c r="I313" s="170"/>
      <c r="J313" s="159"/>
      <c r="K313" s="16" t="s">
        <v>18</v>
      </c>
      <c r="L313" s="22">
        <f>'[4]12нед'!C199</f>
        <v>0</v>
      </c>
      <c r="M313" s="26">
        <f>'[4]12нед'!D199</f>
        <v>0</v>
      </c>
      <c r="N313" s="24">
        <f>'[4]12нед'!G199</f>
        <v>0</v>
      </c>
      <c r="O313" s="25">
        <f>'[4]12нед'!H199</f>
        <v>0</v>
      </c>
      <c r="P313" s="50"/>
    </row>
    <row r="314" spans="1:16" ht="31.15" hidden="1">
      <c r="A314" s="168"/>
      <c r="B314" s="154"/>
      <c r="C314" s="16" t="s">
        <v>20</v>
      </c>
      <c r="D314" s="22">
        <f>'[4]11нед'!C200</f>
        <v>0</v>
      </c>
      <c r="E314" s="26">
        <f>'[4]11нед'!D200</f>
        <v>0</v>
      </c>
      <c r="F314" s="24">
        <f>'[4]11нед'!G200</f>
        <v>0</v>
      </c>
      <c r="G314" s="25">
        <f>'[4]11нед'!H200</f>
        <v>0</v>
      </c>
      <c r="H314" s="50"/>
      <c r="I314" s="170"/>
      <c r="J314" s="159"/>
      <c r="K314" s="16" t="s">
        <v>20</v>
      </c>
      <c r="L314" s="22">
        <f>'[4]12нед'!C200</f>
        <v>0</v>
      </c>
      <c r="M314" s="26">
        <f>'[4]12нед'!D200</f>
        <v>0</v>
      </c>
      <c r="N314" s="24">
        <f>'[4]12нед'!G200</f>
        <v>0</v>
      </c>
      <c r="O314" s="25">
        <f>'[4]12нед'!H200</f>
        <v>0</v>
      </c>
      <c r="P314" s="50"/>
    </row>
    <row r="315" spans="1:16" ht="31.15" hidden="1">
      <c r="A315" s="168"/>
      <c r="B315" s="154"/>
      <c r="C315" s="16" t="s">
        <v>21</v>
      </c>
      <c r="D315" s="22">
        <f>'[4]11нед'!C201</f>
        <v>0</v>
      </c>
      <c r="E315" s="26">
        <f>'[4]11нед'!D201</f>
        <v>0</v>
      </c>
      <c r="F315" s="24">
        <f>'[4]11нед'!G201</f>
        <v>0</v>
      </c>
      <c r="G315" s="25">
        <f>'[4]11нед'!H201</f>
        <v>0</v>
      </c>
      <c r="H315" s="50"/>
      <c r="I315" s="170"/>
      <c r="J315" s="159"/>
      <c r="K315" s="16" t="s">
        <v>21</v>
      </c>
      <c r="L315" s="22">
        <f>'[4]12нед'!C201</f>
        <v>0</v>
      </c>
      <c r="M315" s="26">
        <f>'[4]12нед'!D201</f>
        <v>0</v>
      </c>
      <c r="N315" s="24">
        <f>'[4]12нед'!G201</f>
        <v>0</v>
      </c>
      <c r="O315" s="25">
        <f>'[4]12нед'!H201</f>
        <v>0</v>
      </c>
      <c r="P315" s="50"/>
    </row>
    <row r="316" spans="1:16" ht="31.15" hidden="1">
      <c r="A316" s="168"/>
      <c r="B316" s="154"/>
      <c r="C316" s="16" t="s">
        <v>22</v>
      </c>
      <c r="D316" s="22">
        <f>'[4]11нед'!C202</f>
        <v>0</v>
      </c>
      <c r="E316" s="26">
        <f>'[4]11нед'!D202</f>
        <v>0</v>
      </c>
      <c r="F316" s="24">
        <f>'[4]11нед'!G202</f>
        <v>0</v>
      </c>
      <c r="G316" s="25">
        <f>'[4]11нед'!H202</f>
        <v>0</v>
      </c>
      <c r="H316" s="50"/>
      <c r="I316" s="170"/>
      <c r="J316" s="159"/>
      <c r="K316" s="16" t="s">
        <v>22</v>
      </c>
      <c r="L316" s="22">
        <f>'[4]12нед'!C202</f>
        <v>0</v>
      </c>
      <c r="M316" s="26">
        <f>'[4]12нед'!D202</f>
        <v>0</v>
      </c>
      <c r="N316" s="24">
        <f>'[4]12нед'!G202</f>
        <v>0</v>
      </c>
      <c r="O316" s="25">
        <f>'[4]12нед'!H202</f>
        <v>0</v>
      </c>
      <c r="P316" s="50"/>
    </row>
    <row r="317" spans="1:16" ht="35.85" hidden="1">
      <c r="A317" s="168"/>
      <c r="B317" s="154"/>
      <c r="C317" s="16" t="s">
        <v>23</v>
      </c>
      <c r="D317" s="22" t="str">
        <f>'[4]11нед'!C203</f>
        <v>пр</v>
      </c>
      <c r="E317" s="26" t="str">
        <f>'[4]11нед'!D203</f>
        <v>Иностранный язык в профессиональной деятельности</v>
      </c>
      <c r="F317" s="24" t="str">
        <f>'[4]11нед'!G203</f>
        <v/>
      </c>
      <c r="G317" s="25" t="str">
        <f>'[4]11нед'!H203</f>
        <v/>
      </c>
      <c r="H317" s="41" t="s">
        <v>95</v>
      </c>
      <c r="I317" s="170"/>
      <c r="J317" s="159"/>
      <c r="K317" s="16" t="s">
        <v>23</v>
      </c>
      <c r="L317" s="22">
        <f>'[4]12нед'!C203</f>
        <v>0</v>
      </c>
      <c r="M317" s="26">
        <f>'[4]12нед'!D203</f>
        <v>0</v>
      </c>
      <c r="N317" s="24">
        <f>'[4]12нед'!G203</f>
        <v>0</v>
      </c>
      <c r="O317" s="25">
        <f>'[4]12нед'!H203</f>
        <v>0</v>
      </c>
      <c r="P317" s="50"/>
    </row>
    <row r="318" spans="1:16" ht="31.15" hidden="1">
      <c r="A318" s="168"/>
      <c r="B318" s="154"/>
      <c r="C318" s="16" t="s">
        <v>24</v>
      </c>
      <c r="D318" s="22">
        <f>'[4]11нед'!C204</f>
        <v>0</v>
      </c>
      <c r="E318" s="26">
        <f>'[4]11нед'!D204</f>
        <v>0</v>
      </c>
      <c r="F318" s="24">
        <f>'[4]11нед'!G204</f>
        <v>0</v>
      </c>
      <c r="G318" s="25">
        <f>'[4]11нед'!H204</f>
        <v>0</v>
      </c>
      <c r="H318" s="50"/>
      <c r="I318" s="170"/>
      <c r="J318" s="159"/>
      <c r="K318" s="16" t="s">
        <v>24</v>
      </c>
      <c r="L318" s="22">
        <f>'[4]12нед'!C204</f>
        <v>0</v>
      </c>
      <c r="M318" s="26">
        <f>'[4]12нед'!D204</f>
        <v>0</v>
      </c>
      <c r="N318" s="24">
        <f>'[4]12нед'!G204</f>
        <v>0</v>
      </c>
      <c r="O318" s="25">
        <f>'[4]12нед'!H204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'[4]11нед'!C205</f>
        <v>0</v>
      </c>
      <c r="E319" s="28">
        <f>'[4]11нед'!D205</f>
        <v>0</v>
      </c>
      <c r="F319" s="29">
        <f>'[4]11нед'!G205</f>
        <v>0</v>
      </c>
      <c r="G319" s="30">
        <f>'[4]11нед'!H205</f>
        <v>0</v>
      </c>
      <c r="H319" s="51"/>
      <c r="I319" s="171"/>
      <c r="J319" s="160"/>
      <c r="K319" s="17"/>
      <c r="L319" s="27">
        <f>'[4]12нед'!C205</f>
        <v>0</v>
      </c>
      <c r="M319" s="28">
        <f>'[4]12нед'!D205</f>
        <v>0</v>
      </c>
      <c r="N319" s="29">
        <f>'[4]12нед'!G205</f>
        <v>0</v>
      </c>
      <c r="O319" s="30">
        <f>'[4]12нед'!H205</f>
        <v>0</v>
      </c>
      <c r="P319" s="51"/>
    </row>
    <row r="320" spans="1:16" ht="32.25" hidden="1" customHeight="1" thickTop="1">
      <c r="A320" s="167">
        <v>45972</v>
      </c>
      <c r="B320" s="153" t="s">
        <v>25</v>
      </c>
      <c r="C320" s="32" t="s">
        <v>16</v>
      </c>
      <c r="D320" s="18">
        <f>'[4]11нед'!C206</f>
        <v>0</v>
      </c>
      <c r="E320" s="21">
        <f>'[4]11нед'!D206</f>
        <v>0</v>
      </c>
      <c r="F320" s="19">
        <f>'[4]11нед'!G206</f>
        <v>0</v>
      </c>
      <c r="G320" s="20">
        <f>'[4]11нед'!H206</f>
        <v>0</v>
      </c>
      <c r="H320" s="53"/>
      <c r="I320" s="167">
        <v>45979</v>
      </c>
      <c r="J320" s="158" t="s">
        <v>25</v>
      </c>
      <c r="K320" s="32" t="s">
        <v>16</v>
      </c>
      <c r="L320" s="18">
        <f>'[4]12нед'!C206</f>
        <v>0</v>
      </c>
      <c r="M320" s="21">
        <f>'[4]12нед'!D206</f>
        <v>0</v>
      </c>
      <c r="N320" s="19">
        <f>'[4]12нед'!G206</f>
        <v>0</v>
      </c>
      <c r="O320" s="20">
        <f>'[4]12нед'!H206</f>
        <v>0</v>
      </c>
      <c r="P320" s="53"/>
    </row>
    <row r="321" spans="1:16" ht="31.15" hidden="1">
      <c r="A321" s="168"/>
      <c r="B321" s="154"/>
      <c r="C321" s="16" t="s">
        <v>18</v>
      </c>
      <c r="D321" s="22">
        <f>'[4]11нед'!C207</f>
        <v>0</v>
      </c>
      <c r="E321" s="26">
        <f>'[4]11нед'!D207</f>
        <v>0</v>
      </c>
      <c r="F321" s="24">
        <f>'[4]11нед'!G207</f>
        <v>0</v>
      </c>
      <c r="G321" s="25">
        <f>'[4]11нед'!H207</f>
        <v>0</v>
      </c>
      <c r="H321" s="50"/>
      <c r="I321" s="170"/>
      <c r="J321" s="159"/>
      <c r="K321" s="16" t="s">
        <v>18</v>
      </c>
      <c r="L321" s="22">
        <f>'[4]12нед'!C207</f>
        <v>0</v>
      </c>
      <c r="M321" s="26">
        <f>'[4]12нед'!D207</f>
        <v>0</v>
      </c>
      <c r="N321" s="24">
        <f>'[4]12нед'!G207</f>
        <v>0</v>
      </c>
      <c r="O321" s="25">
        <f>'[4]12нед'!H207</f>
        <v>0</v>
      </c>
      <c r="P321" s="50"/>
    </row>
    <row r="322" spans="1:16" ht="31.15" hidden="1">
      <c r="A322" s="168"/>
      <c r="B322" s="154"/>
      <c r="C322" s="16" t="s">
        <v>20</v>
      </c>
      <c r="D322" s="22">
        <f>'[4]11нед'!C208</f>
        <v>0</v>
      </c>
      <c r="E322" s="26">
        <f>'[4]11нед'!D208</f>
        <v>0</v>
      </c>
      <c r="F322" s="24">
        <f>'[4]11нед'!G208</f>
        <v>0</v>
      </c>
      <c r="G322" s="25">
        <f>'[4]11нед'!H208</f>
        <v>0</v>
      </c>
      <c r="H322" s="50"/>
      <c r="I322" s="170"/>
      <c r="J322" s="159"/>
      <c r="K322" s="16" t="s">
        <v>20</v>
      </c>
      <c r="L322" s="22">
        <f>'[4]12нед'!C208</f>
        <v>0</v>
      </c>
      <c r="M322" s="26">
        <f>'[4]12нед'!D208</f>
        <v>0</v>
      </c>
      <c r="N322" s="24">
        <f>'[4]12нед'!G208</f>
        <v>0</v>
      </c>
      <c r="O322" s="25">
        <f>'[4]12нед'!H208</f>
        <v>0</v>
      </c>
      <c r="P322" s="50"/>
    </row>
    <row r="323" spans="1:16" ht="31.15" hidden="1">
      <c r="A323" s="168"/>
      <c r="B323" s="154"/>
      <c r="C323" s="16" t="s">
        <v>21</v>
      </c>
      <c r="D323" s="22">
        <f>'[4]11нед'!C209</f>
        <v>0</v>
      </c>
      <c r="E323" s="26">
        <f>'[4]11нед'!D209</f>
        <v>0</v>
      </c>
      <c r="F323" s="24">
        <f>'[4]11нед'!G209</f>
        <v>0</v>
      </c>
      <c r="G323" s="25">
        <f>'[4]11нед'!H209</f>
        <v>0</v>
      </c>
      <c r="H323" s="50"/>
      <c r="I323" s="170"/>
      <c r="J323" s="159"/>
      <c r="K323" s="16" t="s">
        <v>21</v>
      </c>
      <c r="L323" s="22">
        <f>'[4]12нед'!C209</f>
        <v>0</v>
      </c>
      <c r="M323" s="26">
        <f>'[4]12нед'!D209</f>
        <v>0</v>
      </c>
      <c r="N323" s="24">
        <f>'[4]12нед'!G209</f>
        <v>0</v>
      </c>
      <c r="O323" s="25">
        <f>'[4]12нед'!H209</f>
        <v>0</v>
      </c>
      <c r="P323" s="50"/>
    </row>
    <row r="324" spans="1:16" ht="31.15" hidden="1">
      <c r="A324" s="168"/>
      <c r="B324" s="154"/>
      <c r="C324" s="16" t="s">
        <v>22</v>
      </c>
      <c r="D324" s="22">
        <f>'[4]11нед'!C210</f>
        <v>0</v>
      </c>
      <c r="E324" s="26">
        <f>'[4]11нед'!D210</f>
        <v>0</v>
      </c>
      <c r="F324" s="24">
        <f>'[4]11нед'!G210</f>
        <v>0</v>
      </c>
      <c r="G324" s="25">
        <f>'[4]11нед'!H210</f>
        <v>0</v>
      </c>
      <c r="H324" s="50"/>
      <c r="I324" s="170"/>
      <c r="J324" s="159"/>
      <c r="K324" s="16" t="s">
        <v>22</v>
      </c>
      <c r="L324" s="22">
        <f>'[4]12нед'!C210</f>
        <v>0</v>
      </c>
      <c r="M324" s="26">
        <f>'[4]12нед'!D210</f>
        <v>0</v>
      </c>
      <c r="N324" s="24">
        <f>'[4]12нед'!G210</f>
        <v>0</v>
      </c>
      <c r="O324" s="25">
        <f>'[4]12нед'!H210</f>
        <v>0</v>
      </c>
      <c r="P324" s="50"/>
    </row>
    <row r="325" spans="1:16" ht="35.85" hidden="1">
      <c r="A325" s="168"/>
      <c r="B325" s="154"/>
      <c r="C325" s="16" t="s">
        <v>23</v>
      </c>
      <c r="D325" s="22">
        <f>'[4]11нед'!C211</f>
        <v>0</v>
      </c>
      <c r="E325" s="26">
        <f>'[4]11нед'!D211</f>
        <v>0</v>
      </c>
      <c r="F325" s="24">
        <f>'[4]11нед'!G211</f>
        <v>0</v>
      </c>
      <c r="G325" s="25">
        <f>'[4]11нед'!H211</f>
        <v>0</v>
      </c>
      <c r="H325" s="50"/>
      <c r="I325" s="170"/>
      <c r="J325" s="159"/>
      <c r="K325" s="16" t="s">
        <v>23</v>
      </c>
      <c r="L325" s="22" t="str">
        <f>'[4]12нед'!C211</f>
        <v>пр</v>
      </c>
      <c r="M325" s="26" t="str">
        <f>'[4]12нед'!D211</f>
        <v xml:space="preserve"> Нормативно-правовые основы профессиональной деятельности</v>
      </c>
      <c r="N325" s="24" t="str">
        <f>'[4]12нед'!G211</f>
        <v/>
      </c>
      <c r="O325" s="25" t="str">
        <f>'[4]12нед'!H211</f>
        <v/>
      </c>
      <c r="P325" s="41" t="s">
        <v>100</v>
      </c>
    </row>
    <row r="326" spans="1:16" ht="31.15" hidden="1">
      <c r="A326" s="168"/>
      <c r="B326" s="154"/>
      <c r="C326" s="16" t="s">
        <v>24</v>
      </c>
      <c r="D326" s="22">
        <f>'[4]11нед'!C212</f>
        <v>0</v>
      </c>
      <c r="E326" s="26">
        <f>'[4]11нед'!D212</f>
        <v>0</v>
      </c>
      <c r="F326" s="24">
        <f>'[4]11нед'!G212</f>
        <v>0</v>
      </c>
      <c r="G326" s="25">
        <f>'[4]11нед'!H212</f>
        <v>0</v>
      </c>
      <c r="H326" s="50"/>
      <c r="I326" s="170"/>
      <c r="J326" s="159"/>
      <c r="K326" s="16" t="s">
        <v>24</v>
      </c>
      <c r="L326" s="22" t="str">
        <f>'[4]12нед'!C212</f>
        <v>пр</v>
      </c>
      <c r="M326" s="26" t="str">
        <f>'[4]12нед'!D212</f>
        <v xml:space="preserve"> Педагогика</v>
      </c>
      <c r="N326" s="24" t="str">
        <f>'[4]12нед'!G212</f>
        <v>Чумак Л.В.</v>
      </c>
      <c r="O326" s="25" t="str">
        <f>'[4]12нед'!H212</f>
        <v>профессор, д-р наук</v>
      </c>
      <c r="P326" s="41" t="s">
        <v>101</v>
      </c>
    </row>
    <row r="327" spans="1:16" ht="18.600000000000001" hidden="1" customHeight="1" thickBot="1">
      <c r="A327" s="169"/>
      <c r="B327" s="155"/>
      <c r="C327" s="17"/>
      <c r="D327" s="27">
        <f>'[4]11нед'!C213</f>
        <v>0</v>
      </c>
      <c r="E327" s="28">
        <f>'[4]11нед'!D213</f>
        <v>0</v>
      </c>
      <c r="F327" s="29">
        <f>'[4]11нед'!G213</f>
        <v>0</v>
      </c>
      <c r="G327" s="30">
        <f>'[4]11нед'!H213</f>
        <v>0</v>
      </c>
      <c r="H327" s="51"/>
      <c r="I327" s="171"/>
      <c r="J327" s="160"/>
      <c r="K327" s="17"/>
      <c r="L327" s="27">
        <f>'[4]12нед'!C213</f>
        <v>0</v>
      </c>
      <c r="M327" s="28">
        <f>'[4]12нед'!D213</f>
        <v>0</v>
      </c>
      <c r="N327" s="29">
        <f>'[4]12нед'!G213</f>
        <v>0</v>
      </c>
      <c r="O327" s="30">
        <f>'[4]12нед'!H213</f>
        <v>0</v>
      </c>
      <c r="P327" s="51"/>
    </row>
    <row r="328" spans="1:16" ht="48" hidden="1" customHeight="1" thickTop="1">
      <c r="A328" s="172">
        <v>45973</v>
      </c>
      <c r="B328" s="161" t="s">
        <v>30</v>
      </c>
      <c r="C328" s="32" t="s">
        <v>16</v>
      </c>
      <c r="D328" s="18">
        <f>'[4]11нед'!C214</f>
        <v>0</v>
      </c>
      <c r="E328" s="21">
        <f>'[4]11нед'!D214</f>
        <v>0</v>
      </c>
      <c r="F328" s="19">
        <f>'[4]11нед'!G214</f>
        <v>0</v>
      </c>
      <c r="G328" s="20">
        <f>'[4]11нед'!H214</f>
        <v>0</v>
      </c>
      <c r="H328" s="53"/>
      <c r="I328" s="172">
        <v>45980</v>
      </c>
      <c r="J328" s="164" t="s">
        <v>30</v>
      </c>
      <c r="K328" s="32" t="s">
        <v>16</v>
      </c>
      <c r="L328" s="18">
        <f>'[4]12нед'!C214</f>
        <v>0</v>
      </c>
      <c r="M328" s="21">
        <f>'[4]12нед'!D214</f>
        <v>0</v>
      </c>
      <c r="N328" s="19">
        <f>'[4]12нед'!G214</f>
        <v>0</v>
      </c>
      <c r="O328" s="20">
        <f>'[4]12нед'!H214</f>
        <v>0</v>
      </c>
      <c r="P328" s="53"/>
    </row>
    <row r="329" spans="1:16" ht="31.15" hidden="1">
      <c r="A329" s="173"/>
      <c r="B329" s="162"/>
      <c r="C329" s="16" t="s">
        <v>18</v>
      </c>
      <c r="D329" s="22">
        <f>'[4]11нед'!C215</f>
        <v>0</v>
      </c>
      <c r="E329" s="26">
        <f>'[4]11нед'!D215</f>
        <v>0</v>
      </c>
      <c r="F329" s="24">
        <f>'[4]11нед'!G215</f>
        <v>0</v>
      </c>
      <c r="G329" s="25">
        <f>'[4]11нед'!H215</f>
        <v>0</v>
      </c>
      <c r="H329" s="50"/>
      <c r="I329" s="173"/>
      <c r="J329" s="165"/>
      <c r="K329" s="16" t="s">
        <v>18</v>
      </c>
      <c r="L329" s="22">
        <f>'[4]12нед'!C215</f>
        <v>0</v>
      </c>
      <c r="M329" s="26">
        <f>'[4]12нед'!D215</f>
        <v>0</v>
      </c>
      <c r="N329" s="24">
        <f>'[4]12нед'!G215</f>
        <v>0</v>
      </c>
      <c r="O329" s="25">
        <f>'[4]12нед'!H215</f>
        <v>0</v>
      </c>
      <c r="P329" s="50"/>
    </row>
    <row r="330" spans="1:16" ht="31.15" hidden="1">
      <c r="A330" s="173"/>
      <c r="B330" s="162"/>
      <c r="C330" s="16" t="s">
        <v>20</v>
      </c>
      <c r="D330" s="22">
        <f>'[4]11нед'!C216</f>
        <v>0</v>
      </c>
      <c r="E330" s="26">
        <f>'[4]11нед'!D216</f>
        <v>0</v>
      </c>
      <c r="F330" s="24">
        <f>'[4]11нед'!G216</f>
        <v>0</v>
      </c>
      <c r="G330" s="25">
        <f>'[4]11нед'!H216</f>
        <v>0</v>
      </c>
      <c r="H330" s="50"/>
      <c r="I330" s="173"/>
      <c r="J330" s="165"/>
      <c r="K330" s="16" t="s">
        <v>20</v>
      </c>
      <c r="L330" s="22">
        <f>'[4]12нед'!C216</f>
        <v>0</v>
      </c>
      <c r="M330" s="26">
        <f>'[4]12нед'!D216</f>
        <v>0</v>
      </c>
      <c r="N330" s="24">
        <f>'[4]12нед'!G216</f>
        <v>0</v>
      </c>
      <c r="O330" s="25">
        <f>'[4]12нед'!H216</f>
        <v>0</v>
      </c>
      <c r="P330" s="50"/>
    </row>
    <row r="331" spans="1:16" ht="31.15" hidden="1">
      <c r="A331" s="173"/>
      <c r="B331" s="162"/>
      <c r="C331" s="16" t="s">
        <v>21</v>
      </c>
      <c r="D331" s="22">
        <f>'[4]11нед'!C217</f>
        <v>0</v>
      </c>
      <c r="E331" s="26">
        <f>'[4]11нед'!D217</f>
        <v>0</v>
      </c>
      <c r="F331" s="24">
        <f>'[4]11нед'!G217</f>
        <v>0</v>
      </c>
      <c r="G331" s="25">
        <f>'[4]11нед'!H217</f>
        <v>0</v>
      </c>
      <c r="H331" s="50"/>
      <c r="I331" s="173"/>
      <c r="J331" s="165"/>
      <c r="K331" s="16" t="s">
        <v>21</v>
      </c>
      <c r="L331" s="22">
        <f>'[4]12нед'!C217</f>
        <v>0</v>
      </c>
      <c r="M331" s="26">
        <f>'[4]12нед'!D217</f>
        <v>0</v>
      </c>
      <c r="N331" s="24">
        <f>'[4]12нед'!G217</f>
        <v>0</v>
      </c>
      <c r="O331" s="25">
        <f>'[4]12нед'!H217</f>
        <v>0</v>
      </c>
      <c r="P331" s="50"/>
    </row>
    <row r="332" spans="1:16" ht="31.15" hidden="1">
      <c r="A332" s="173"/>
      <c r="B332" s="162"/>
      <c r="C332" s="16" t="s">
        <v>22</v>
      </c>
      <c r="D332" s="22">
        <f>'[4]11нед'!C218</f>
        <v>0</v>
      </c>
      <c r="E332" s="26">
        <f>'[4]11нед'!D218</f>
        <v>0</v>
      </c>
      <c r="F332" s="24">
        <f>'[4]11нед'!G218</f>
        <v>0</v>
      </c>
      <c r="G332" s="25">
        <f>'[4]11нед'!H218</f>
        <v>0</v>
      </c>
      <c r="H332" s="50"/>
      <c r="I332" s="173"/>
      <c r="J332" s="165"/>
      <c r="K332" s="16" t="s">
        <v>22</v>
      </c>
      <c r="L332" s="22">
        <f>'[4]12нед'!C218</f>
        <v>0</v>
      </c>
      <c r="M332" s="26">
        <f>'[4]12нед'!D218</f>
        <v>0</v>
      </c>
      <c r="N332" s="24">
        <f>'[4]12нед'!G218</f>
        <v>0</v>
      </c>
      <c r="O332" s="25">
        <f>'[4]12нед'!H218</f>
        <v>0</v>
      </c>
      <c r="P332" s="50"/>
    </row>
    <row r="333" spans="1:16" ht="31.15" hidden="1">
      <c r="A333" s="173"/>
      <c r="B333" s="162"/>
      <c r="C333" s="16" t="s">
        <v>23</v>
      </c>
      <c r="D333" s="22">
        <f>'[4]11нед'!C219</f>
        <v>0</v>
      </c>
      <c r="E333" s="26">
        <f>'[4]11нед'!D219</f>
        <v>0</v>
      </c>
      <c r="F333" s="24">
        <f>'[4]11нед'!G219</f>
        <v>0</v>
      </c>
      <c r="G333" s="25">
        <f>'[4]11нед'!H219</f>
        <v>0</v>
      </c>
      <c r="H333" s="50"/>
      <c r="I333" s="173"/>
      <c r="J333" s="165"/>
      <c r="K333" s="16" t="s">
        <v>23</v>
      </c>
      <c r="L333" s="22">
        <f>'[4]12нед'!C219</f>
        <v>0</v>
      </c>
      <c r="M333" s="26">
        <f>'[4]12нед'!D219</f>
        <v>0</v>
      </c>
      <c r="N333" s="24">
        <f>'[4]12нед'!G219</f>
        <v>0</v>
      </c>
      <c r="O333" s="25">
        <f>'[4]12нед'!H219</f>
        <v>0</v>
      </c>
      <c r="P333" s="50"/>
    </row>
    <row r="334" spans="1:16" ht="31.15" hidden="1">
      <c r="A334" s="173"/>
      <c r="B334" s="162"/>
      <c r="C334" s="16" t="s">
        <v>24</v>
      </c>
      <c r="D334" s="22">
        <f>'[4]11нед'!C220</f>
        <v>0</v>
      </c>
      <c r="E334" s="26">
        <f>'[4]11нед'!D220</f>
        <v>0</v>
      </c>
      <c r="F334" s="24">
        <f>'[4]11нед'!G220</f>
        <v>0</v>
      </c>
      <c r="G334" s="25">
        <f>'[4]11нед'!H220</f>
        <v>0</v>
      </c>
      <c r="H334" s="50"/>
      <c r="I334" s="173"/>
      <c r="J334" s="165"/>
      <c r="K334" s="16" t="s">
        <v>24</v>
      </c>
      <c r="L334" s="22">
        <f>'[4]12нед'!C220</f>
        <v>0</v>
      </c>
      <c r="M334" s="26">
        <f>'[4]12нед'!D220</f>
        <v>0</v>
      </c>
      <c r="N334" s="24">
        <f>'[4]12нед'!G220</f>
        <v>0</v>
      </c>
      <c r="O334" s="25">
        <f>'[4]12нед'!H220</f>
        <v>0</v>
      </c>
      <c r="P334" s="50"/>
    </row>
    <row r="335" spans="1:16" ht="18.600000000000001" hidden="1" customHeight="1" thickBot="1">
      <c r="A335" s="174"/>
      <c r="B335" s="163"/>
      <c r="C335" s="17"/>
      <c r="D335" s="27">
        <f>'[4]11нед'!C221</f>
        <v>0</v>
      </c>
      <c r="E335" s="28">
        <f>'[4]11нед'!D221</f>
        <v>0</v>
      </c>
      <c r="F335" s="29">
        <f>'[4]11нед'!G221</f>
        <v>0</v>
      </c>
      <c r="G335" s="30">
        <f>'[4]11нед'!H221</f>
        <v>0</v>
      </c>
      <c r="H335" s="51"/>
      <c r="I335" s="174"/>
      <c r="J335" s="166"/>
      <c r="K335" s="17"/>
      <c r="L335" s="27">
        <f>'[4]12нед'!C221</f>
        <v>0</v>
      </c>
      <c r="M335" s="28">
        <f>'[4]12нед'!D221</f>
        <v>0</v>
      </c>
      <c r="N335" s="29">
        <f>'[4]12нед'!G221</f>
        <v>0</v>
      </c>
      <c r="O335" s="30">
        <f>'[4]12нед'!H221</f>
        <v>0</v>
      </c>
      <c r="P335" s="51"/>
    </row>
    <row r="336" spans="1:16" ht="48" hidden="1" customHeight="1" thickTop="1">
      <c r="A336" s="167">
        <v>45974</v>
      </c>
      <c r="B336" s="153" t="s">
        <v>32</v>
      </c>
      <c r="C336" s="32" t="s">
        <v>16</v>
      </c>
      <c r="D336" s="18">
        <f>'[4]11нед'!C222</f>
        <v>0</v>
      </c>
      <c r="E336" s="21">
        <f>'[4]11нед'!D222</f>
        <v>0</v>
      </c>
      <c r="F336" s="19">
        <f>'[4]11нед'!G222</f>
        <v>0</v>
      </c>
      <c r="G336" s="20">
        <f>'[4]11нед'!H222</f>
        <v>0</v>
      </c>
      <c r="H336" s="53"/>
      <c r="I336" s="167">
        <v>45981</v>
      </c>
      <c r="J336" s="158" t="s">
        <v>32</v>
      </c>
      <c r="K336" s="32" t="s">
        <v>16</v>
      </c>
      <c r="L336" s="18">
        <f>'[4]12нед'!C222</f>
        <v>0</v>
      </c>
      <c r="M336" s="21">
        <f>'[4]12нед'!D222</f>
        <v>0</v>
      </c>
      <c r="N336" s="19">
        <f>'[4]12нед'!G222</f>
        <v>0</v>
      </c>
      <c r="O336" s="20">
        <f>'[4]12нед'!H222</f>
        <v>0</v>
      </c>
      <c r="P336" s="53"/>
    </row>
    <row r="337" spans="1:16" ht="31.15" hidden="1">
      <c r="A337" s="168"/>
      <c r="B337" s="154"/>
      <c r="C337" s="16" t="s">
        <v>18</v>
      </c>
      <c r="D337" s="22">
        <f>'[4]11нед'!C223</f>
        <v>0</v>
      </c>
      <c r="E337" s="26">
        <f>'[4]11нед'!D223</f>
        <v>0</v>
      </c>
      <c r="F337" s="24">
        <f>'[4]11нед'!G223</f>
        <v>0</v>
      </c>
      <c r="G337" s="25">
        <f>'[4]11нед'!H223</f>
        <v>0</v>
      </c>
      <c r="H337" s="50"/>
      <c r="I337" s="170"/>
      <c r="J337" s="159"/>
      <c r="K337" s="16" t="s">
        <v>18</v>
      </c>
      <c r="L337" s="22">
        <f>'[4]12нед'!C223</f>
        <v>0</v>
      </c>
      <c r="M337" s="26">
        <f>'[4]12нед'!D223</f>
        <v>0</v>
      </c>
      <c r="N337" s="24">
        <f>'[4]12нед'!G223</f>
        <v>0</v>
      </c>
      <c r="O337" s="25">
        <f>'[4]12нед'!H223</f>
        <v>0</v>
      </c>
      <c r="P337" s="50"/>
    </row>
    <row r="338" spans="1:16" ht="31.15" hidden="1">
      <c r="A338" s="168"/>
      <c r="B338" s="154"/>
      <c r="C338" s="16" t="s">
        <v>20</v>
      </c>
      <c r="D338" s="22">
        <f>'[4]11нед'!C224</f>
        <v>0</v>
      </c>
      <c r="E338" s="26">
        <f>'[4]11нед'!D224</f>
        <v>0</v>
      </c>
      <c r="F338" s="24">
        <f>'[4]11нед'!G224</f>
        <v>0</v>
      </c>
      <c r="G338" s="25">
        <f>'[4]11нед'!H224</f>
        <v>0</v>
      </c>
      <c r="H338" s="50"/>
      <c r="I338" s="170"/>
      <c r="J338" s="159"/>
      <c r="K338" s="16" t="s">
        <v>20</v>
      </c>
      <c r="L338" s="22">
        <f>'[4]12нед'!C224</f>
        <v>0</v>
      </c>
      <c r="M338" s="26">
        <f>'[4]12нед'!D224</f>
        <v>0</v>
      </c>
      <c r="N338" s="24">
        <f>'[4]12нед'!G224</f>
        <v>0</v>
      </c>
      <c r="O338" s="25">
        <f>'[4]12нед'!H224</f>
        <v>0</v>
      </c>
      <c r="P338" s="50"/>
    </row>
    <row r="339" spans="1:16" ht="31.15" hidden="1">
      <c r="A339" s="168"/>
      <c r="B339" s="154"/>
      <c r="C339" s="16" t="s">
        <v>21</v>
      </c>
      <c r="D339" s="22">
        <f>'[4]11нед'!C225</f>
        <v>0</v>
      </c>
      <c r="E339" s="26">
        <f>'[4]11нед'!D225</f>
        <v>0</v>
      </c>
      <c r="F339" s="24">
        <f>'[4]11нед'!G225</f>
        <v>0</v>
      </c>
      <c r="G339" s="25">
        <f>'[4]11нед'!H225</f>
        <v>0</v>
      </c>
      <c r="H339" s="50"/>
      <c r="I339" s="170"/>
      <c r="J339" s="159"/>
      <c r="K339" s="16" t="s">
        <v>21</v>
      </c>
      <c r="L339" s="22">
        <f>'[4]12нед'!C225</f>
        <v>0</v>
      </c>
      <c r="M339" s="26">
        <f>'[4]12нед'!D225</f>
        <v>0</v>
      </c>
      <c r="N339" s="24">
        <f>'[4]12нед'!G225</f>
        <v>0</v>
      </c>
      <c r="O339" s="25">
        <f>'[4]12нед'!H225</f>
        <v>0</v>
      </c>
      <c r="P339" s="50"/>
    </row>
    <row r="340" spans="1:16" ht="31.15" hidden="1">
      <c r="A340" s="168"/>
      <c r="B340" s="154"/>
      <c r="C340" s="16" t="s">
        <v>22</v>
      </c>
      <c r="D340" s="22">
        <f>'[4]11нед'!C226</f>
        <v>0</v>
      </c>
      <c r="E340" s="26">
        <f>'[4]11нед'!D226</f>
        <v>0</v>
      </c>
      <c r="F340" s="24">
        <f>'[4]11нед'!G226</f>
        <v>0</v>
      </c>
      <c r="G340" s="25">
        <f>'[4]11нед'!H226</f>
        <v>0</v>
      </c>
      <c r="H340" s="50"/>
      <c r="I340" s="170"/>
      <c r="J340" s="159"/>
      <c r="K340" s="16" t="s">
        <v>22</v>
      </c>
      <c r="L340" s="22">
        <f>'[4]12нед'!C226</f>
        <v>0</v>
      </c>
      <c r="M340" s="26">
        <f>'[4]12нед'!D226</f>
        <v>0</v>
      </c>
      <c r="N340" s="24">
        <f>'[4]12нед'!G226</f>
        <v>0</v>
      </c>
      <c r="O340" s="25">
        <f>'[4]12нед'!H226</f>
        <v>0</v>
      </c>
      <c r="P340" s="50"/>
    </row>
    <row r="341" spans="1:16" ht="31.15" hidden="1">
      <c r="A341" s="168"/>
      <c r="B341" s="154"/>
      <c r="C341" s="16" t="s">
        <v>23</v>
      </c>
      <c r="D341" s="22" t="str">
        <f>'[4]11нед'!C227</f>
        <v>л</v>
      </c>
      <c r="E341" s="26" t="str">
        <f>'[4]11нед'!D227</f>
        <v>Педагогика</v>
      </c>
      <c r="F341" s="24" t="str">
        <f>'[4]11нед'!G227</f>
        <v>Яцула Т.В.</v>
      </c>
      <c r="G341" s="25" t="str">
        <f>'[4]11нед'!H227</f>
        <v>профессор, д-р наук</v>
      </c>
      <c r="H341" s="41" t="s">
        <v>102</v>
      </c>
      <c r="I341" s="170"/>
      <c r="J341" s="159"/>
      <c r="K341" s="16" t="s">
        <v>23</v>
      </c>
      <c r="L341" s="22">
        <f>'[4]12нед'!C227</f>
        <v>0</v>
      </c>
      <c r="M341" s="26">
        <f>'[4]12нед'!D227</f>
        <v>0</v>
      </c>
      <c r="N341" s="24">
        <f>'[4]12нед'!G227</f>
        <v>0</v>
      </c>
      <c r="O341" s="25">
        <f>'[4]12нед'!H227</f>
        <v>0</v>
      </c>
      <c r="P341" s="50"/>
    </row>
    <row r="342" spans="1:16" ht="35.85" hidden="1">
      <c r="A342" s="168"/>
      <c r="B342" s="154"/>
      <c r="C342" s="16" t="s">
        <v>24</v>
      </c>
      <c r="D342" s="22" t="str">
        <f>'[4]11нед'!C228</f>
        <v>л</v>
      </c>
      <c r="E342" s="26" t="str">
        <f>'[4]11нед'!D228</f>
        <v>Нормативно-правовые основы профессиональной деятельности</v>
      </c>
      <c r="F342" s="24" t="str">
        <f>'[4]11нед'!G228</f>
        <v/>
      </c>
      <c r="G342" s="25" t="str">
        <f>'[4]11нед'!H228</f>
        <v/>
      </c>
      <c r="H342" s="41" t="s">
        <v>103</v>
      </c>
      <c r="I342" s="170"/>
      <c r="J342" s="159"/>
      <c r="K342" s="16" t="s">
        <v>24</v>
      </c>
      <c r="L342" s="22">
        <f>'[4]12нед'!C228</f>
        <v>0</v>
      </c>
      <c r="M342" s="26">
        <f>'[4]12нед'!D228</f>
        <v>0</v>
      </c>
      <c r="N342" s="24">
        <f>'[4]12нед'!G228</f>
        <v>0</v>
      </c>
      <c r="O342" s="25">
        <f>'[4]12нед'!H228</f>
        <v>0</v>
      </c>
      <c r="P342" s="50"/>
    </row>
    <row r="343" spans="1:16" ht="18.600000000000001" hidden="1" customHeight="1" thickBot="1">
      <c r="A343" s="169"/>
      <c r="B343" s="155"/>
      <c r="C343" s="17"/>
      <c r="D343" s="27">
        <f>'[4]11нед'!C229</f>
        <v>0</v>
      </c>
      <c r="E343" s="28">
        <f>'[4]11нед'!D229</f>
        <v>0</v>
      </c>
      <c r="F343" s="29">
        <f>'[4]11нед'!G229</f>
        <v>0</v>
      </c>
      <c r="G343" s="30">
        <f>'[4]11нед'!H229</f>
        <v>0</v>
      </c>
      <c r="H343" s="51"/>
      <c r="I343" s="171"/>
      <c r="J343" s="160"/>
      <c r="K343" s="17"/>
      <c r="L343" s="27">
        <f>'[4]12нед'!C229</f>
        <v>0</v>
      </c>
      <c r="M343" s="28">
        <f>'[4]12нед'!D229</f>
        <v>0</v>
      </c>
      <c r="N343" s="29">
        <f>'[4]12нед'!G229</f>
        <v>0</v>
      </c>
      <c r="O343" s="30">
        <f>'[4]12нед'!H229</f>
        <v>0</v>
      </c>
      <c r="P343" s="51"/>
    </row>
    <row r="344" spans="1:16" ht="48" hidden="1" customHeight="1" thickTop="1">
      <c r="A344" s="167">
        <v>45975</v>
      </c>
      <c r="B344" s="153" t="s">
        <v>34</v>
      </c>
      <c r="C344" s="32" t="s">
        <v>16</v>
      </c>
      <c r="D344" s="18">
        <f>'[4]11нед'!C230</f>
        <v>0</v>
      </c>
      <c r="E344" s="21">
        <f>'[4]11нед'!D230</f>
        <v>0</v>
      </c>
      <c r="F344" s="19">
        <f>'[4]11нед'!G230</f>
        <v>0</v>
      </c>
      <c r="G344" s="20">
        <f>'[4]11нед'!H230</f>
        <v>0</v>
      </c>
      <c r="H344" s="53"/>
      <c r="I344" s="167">
        <v>45982</v>
      </c>
      <c r="J344" s="158" t="s">
        <v>34</v>
      </c>
      <c r="K344" s="32" t="s">
        <v>16</v>
      </c>
      <c r="L344" s="18">
        <f>'[4]12нед'!C230</f>
        <v>0</v>
      </c>
      <c r="M344" s="21">
        <f>'[4]12нед'!D230</f>
        <v>0</v>
      </c>
      <c r="N344" s="19">
        <f>'[4]12нед'!G230</f>
        <v>0</v>
      </c>
      <c r="O344" s="20">
        <f>'[4]12нед'!H230</f>
        <v>0</v>
      </c>
      <c r="P344" s="53"/>
    </row>
    <row r="345" spans="1:16" ht="31.15" hidden="1">
      <c r="A345" s="168"/>
      <c r="B345" s="154"/>
      <c r="C345" s="16" t="s">
        <v>18</v>
      </c>
      <c r="D345" s="22">
        <f>'[4]11нед'!C231</f>
        <v>0</v>
      </c>
      <c r="E345" s="26">
        <f>'[4]11нед'!D231</f>
        <v>0</v>
      </c>
      <c r="F345" s="24">
        <f>'[4]11нед'!G231</f>
        <v>0</v>
      </c>
      <c r="G345" s="25">
        <f>'[4]11нед'!H231</f>
        <v>0</v>
      </c>
      <c r="H345" s="50"/>
      <c r="I345" s="170"/>
      <c r="J345" s="159"/>
      <c r="K345" s="16" t="s">
        <v>18</v>
      </c>
      <c r="L345" s="22">
        <f>'[4]12нед'!C231</f>
        <v>0</v>
      </c>
      <c r="M345" s="26">
        <f>'[4]12нед'!D231</f>
        <v>0</v>
      </c>
      <c r="N345" s="24">
        <f>'[4]12нед'!G231</f>
        <v>0</v>
      </c>
      <c r="O345" s="25">
        <f>'[4]12нед'!H231</f>
        <v>0</v>
      </c>
      <c r="P345" s="50"/>
    </row>
    <row r="346" spans="1:16" ht="31.15" hidden="1">
      <c r="A346" s="168"/>
      <c r="B346" s="154"/>
      <c r="C346" s="16" t="s">
        <v>20</v>
      </c>
      <c r="D346" s="22">
        <f>'[4]11нед'!C232</f>
        <v>0</v>
      </c>
      <c r="E346" s="26">
        <f>'[4]11нед'!D232</f>
        <v>0</v>
      </c>
      <c r="F346" s="24">
        <f>'[4]11нед'!G232</f>
        <v>0</v>
      </c>
      <c r="G346" s="25">
        <f>'[4]11нед'!H232</f>
        <v>0</v>
      </c>
      <c r="H346" s="50"/>
      <c r="I346" s="170"/>
      <c r="J346" s="159"/>
      <c r="K346" s="16" t="s">
        <v>20</v>
      </c>
      <c r="L346" s="22">
        <f>'[4]12нед'!C232</f>
        <v>0</v>
      </c>
      <c r="M346" s="26">
        <f>'[4]12нед'!D232</f>
        <v>0</v>
      </c>
      <c r="N346" s="24">
        <f>'[4]12нед'!G232</f>
        <v>0</v>
      </c>
      <c r="O346" s="25">
        <f>'[4]12нед'!H232</f>
        <v>0</v>
      </c>
      <c r="P346" s="50"/>
    </row>
    <row r="347" spans="1:16" ht="31.15" hidden="1">
      <c r="A347" s="168"/>
      <c r="B347" s="154"/>
      <c r="C347" s="16" t="s">
        <v>21</v>
      </c>
      <c r="D347" s="22">
        <f>'[4]11нед'!C233</f>
        <v>0</v>
      </c>
      <c r="E347" s="26">
        <f>'[4]11нед'!D233</f>
        <v>0</v>
      </c>
      <c r="F347" s="24">
        <f>'[4]11нед'!G233</f>
        <v>0</v>
      </c>
      <c r="G347" s="25">
        <f>'[4]11нед'!H233</f>
        <v>0</v>
      </c>
      <c r="H347" s="50"/>
      <c r="I347" s="170"/>
      <c r="J347" s="159"/>
      <c r="K347" s="16" t="s">
        <v>21</v>
      </c>
      <c r="L347" s="22">
        <f>'[4]12нед'!C233</f>
        <v>0</v>
      </c>
      <c r="M347" s="26">
        <f>'[4]12нед'!D233</f>
        <v>0</v>
      </c>
      <c r="N347" s="24">
        <f>'[4]12нед'!G233</f>
        <v>0</v>
      </c>
      <c r="O347" s="25">
        <f>'[4]12нед'!H233</f>
        <v>0</v>
      </c>
      <c r="P347" s="50"/>
    </row>
    <row r="348" spans="1:16" ht="31.15" hidden="1">
      <c r="A348" s="168"/>
      <c r="B348" s="154"/>
      <c r="C348" s="16" t="s">
        <v>22</v>
      </c>
      <c r="D348" s="22">
        <f>'[4]11нед'!C234</f>
        <v>0</v>
      </c>
      <c r="E348" s="26">
        <f>'[4]11нед'!D234</f>
        <v>0</v>
      </c>
      <c r="F348" s="24">
        <f>'[4]11нед'!G234</f>
        <v>0</v>
      </c>
      <c r="G348" s="25">
        <f>'[4]11нед'!H234</f>
        <v>0</v>
      </c>
      <c r="H348" s="50"/>
      <c r="I348" s="170"/>
      <c r="J348" s="159"/>
      <c r="K348" s="16" t="s">
        <v>22</v>
      </c>
      <c r="L348" s="22">
        <f>'[4]12нед'!C234</f>
        <v>0</v>
      </c>
      <c r="M348" s="26">
        <f>'[4]12нед'!D234</f>
        <v>0</v>
      </c>
      <c r="N348" s="24">
        <f>'[4]12нед'!G234</f>
        <v>0</v>
      </c>
      <c r="O348" s="25">
        <f>'[4]12нед'!H234</f>
        <v>0</v>
      </c>
      <c r="P348" s="50"/>
    </row>
    <row r="349" spans="1:16" ht="31.15" hidden="1">
      <c r="A349" s="168"/>
      <c r="B349" s="154"/>
      <c r="C349" s="16" t="s">
        <v>23</v>
      </c>
      <c r="D349" s="22">
        <f>'[4]11нед'!C235</f>
        <v>0</v>
      </c>
      <c r="E349" s="26">
        <f>'[4]11нед'!D235</f>
        <v>0</v>
      </c>
      <c r="F349" s="24">
        <f>'[4]11нед'!G235</f>
        <v>0</v>
      </c>
      <c r="G349" s="25">
        <f>'[4]11нед'!H235</f>
        <v>0</v>
      </c>
      <c r="H349" s="50"/>
      <c r="I349" s="170"/>
      <c r="J349" s="159"/>
      <c r="K349" s="16" t="s">
        <v>23</v>
      </c>
      <c r="L349" s="22">
        <f>'[4]12нед'!C235</f>
        <v>0</v>
      </c>
      <c r="M349" s="26">
        <f>'[4]12нед'!D235</f>
        <v>0</v>
      </c>
      <c r="N349" s="24">
        <f>'[4]12нед'!G235</f>
        <v>0</v>
      </c>
      <c r="O349" s="25">
        <f>'[4]12нед'!H235</f>
        <v>0</v>
      </c>
      <c r="P349" s="50"/>
    </row>
    <row r="350" spans="1:16" ht="31.15" hidden="1">
      <c r="A350" s="168"/>
      <c r="B350" s="154"/>
      <c r="C350" s="16" t="s">
        <v>24</v>
      </c>
      <c r="D350" s="22">
        <f>'[4]11нед'!C236</f>
        <v>0</v>
      </c>
      <c r="E350" s="26">
        <f>'[4]11нед'!D236</f>
        <v>0</v>
      </c>
      <c r="F350" s="24">
        <f>'[4]11нед'!G236</f>
        <v>0</v>
      </c>
      <c r="G350" s="25">
        <f>'[4]11нед'!H236</f>
        <v>0</v>
      </c>
      <c r="H350" s="50"/>
      <c r="I350" s="170"/>
      <c r="J350" s="159"/>
      <c r="K350" s="16" t="s">
        <v>24</v>
      </c>
      <c r="L350" s="22">
        <f>'[4]12нед'!C236</f>
        <v>0</v>
      </c>
      <c r="M350" s="26">
        <f>'[4]12нед'!D236</f>
        <v>0</v>
      </c>
      <c r="N350" s="24">
        <f>'[4]12нед'!G236</f>
        <v>0</v>
      </c>
      <c r="O350" s="25">
        <f>'[4]12нед'!H236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'[4]11нед'!C237</f>
        <v>0</v>
      </c>
      <c r="E351" s="28">
        <f>'[4]11нед'!D237</f>
        <v>0</v>
      </c>
      <c r="F351" s="29">
        <f>'[4]11нед'!G237</f>
        <v>0</v>
      </c>
      <c r="G351" s="30">
        <f>'[4]11нед'!H237</f>
        <v>0</v>
      </c>
      <c r="H351" s="51"/>
      <c r="I351" s="171"/>
      <c r="J351" s="160"/>
      <c r="K351" s="17"/>
      <c r="L351" s="27">
        <f>'[4]12нед'!C237</f>
        <v>0</v>
      </c>
      <c r="M351" s="28">
        <f>'[4]12нед'!D237</f>
        <v>0</v>
      </c>
      <c r="N351" s="29">
        <f>'[4]12нед'!G237</f>
        <v>0</v>
      </c>
      <c r="O351" s="30">
        <f>'[4]12нед'!H237</f>
        <v>0</v>
      </c>
      <c r="P351" s="51"/>
    </row>
    <row r="352" spans="1:16" ht="48" hidden="1" customHeight="1" thickTop="1">
      <c r="A352" s="167">
        <v>45976</v>
      </c>
      <c r="B352" s="153" t="s">
        <v>37</v>
      </c>
      <c r="C352" s="32" t="s">
        <v>16</v>
      </c>
      <c r="D352" s="18">
        <f>'[4]11нед'!C238</f>
        <v>0</v>
      </c>
      <c r="E352" s="21">
        <f>'[4]11нед'!D238</f>
        <v>0</v>
      </c>
      <c r="F352" s="19">
        <f>'[4]11нед'!G238</f>
        <v>0</v>
      </c>
      <c r="G352" s="20">
        <f>'[4]11нед'!H238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'[4]12нед'!C238</f>
        <v>0</v>
      </c>
      <c r="M352" s="21">
        <f>'[4]12нед'!D238</f>
        <v>0</v>
      </c>
      <c r="N352" s="19">
        <f>'[4]12нед'!G238</f>
        <v>0</v>
      </c>
      <c r="O352" s="20">
        <f>'[4]12нед'!H238</f>
        <v>0</v>
      </c>
      <c r="P352" s="53"/>
    </row>
    <row r="353" spans="1:16" ht="31.15" hidden="1">
      <c r="A353" s="168"/>
      <c r="B353" s="154"/>
      <c r="C353" s="16" t="s">
        <v>18</v>
      </c>
      <c r="D353" s="22">
        <f>'[4]11нед'!C239</f>
        <v>0</v>
      </c>
      <c r="E353" s="26">
        <f>'[4]11нед'!D239</f>
        <v>0</v>
      </c>
      <c r="F353" s="24">
        <f>'[4]11нед'!G239</f>
        <v>0</v>
      </c>
      <c r="G353" s="25">
        <f>'[4]11нед'!H239</f>
        <v>0</v>
      </c>
      <c r="H353" s="50"/>
      <c r="I353" s="170"/>
      <c r="J353" s="159"/>
      <c r="K353" s="16" t="s">
        <v>18</v>
      </c>
      <c r="L353" s="22">
        <f>'[4]12нед'!C239</f>
        <v>0</v>
      </c>
      <c r="M353" s="26">
        <f>'[4]12нед'!D239</f>
        <v>0</v>
      </c>
      <c r="N353" s="24">
        <f>'[4]12нед'!G239</f>
        <v>0</v>
      </c>
      <c r="O353" s="25">
        <f>'[4]12нед'!H239</f>
        <v>0</v>
      </c>
      <c r="P353" s="50"/>
    </row>
    <row r="354" spans="1:16" ht="31.15" hidden="1">
      <c r="A354" s="168"/>
      <c r="B354" s="154"/>
      <c r="C354" s="16" t="s">
        <v>20</v>
      </c>
      <c r="D354" s="22">
        <f>'[4]11нед'!C240</f>
        <v>0</v>
      </c>
      <c r="E354" s="26">
        <f>'[4]11нед'!D240</f>
        <v>0</v>
      </c>
      <c r="F354" s="24">
        <f>'[4]11нед'!G240</f>
        <v>0</v>
      </c>
      <c r="G354" s="25">
        <f>'[4]11нед'!H240</f>
        <v>0</v>
      </c>
      <c r="H354" s="50"/>
      <c r="I354" s="170"/>
      <c r="J354" s="159"/>
      <c r="K354" s="16" t="s">
        <v>20</v>
      </c>
      <c r="L354" s="22">
        <f>'[4]12нед'!C240</f>
        <v>0</v>
      </c>
      <c r="M354" s="26">
        <f>'[4]12нед'!D240</f>
        <v>0</v>
      </c>
      <c r="N354" s="24">
        <f>'[4]12нед'!G240</f>
        <v>0</v>
      </c>
      <c r="O354" s="25">
        <f>'[4]12нед'!H240</f>
        <v>0</v>
      </c>
      <c r="P354" s="50"/>
    </row>
    <row r="355" spans="1:16" ht="31.15" hidden="1">
      <c r="A355" s="168"/>
      <c r="B355" s="154"/>
      <c r="C355" s="16" t="s">
        <v>21</v>
      </c>
      <c r="D355" s="22">
        <f>'[4]11нед'!C241</f>
        <v>0</v>
      </c>
      <c r="E355" s="26">
        <f>'[4]11нед'!D241</f>
        <v>0</v>
      </c>
      <c r="F355" s="24">
        <f>'[4]11нед'!G241</f>
        <v>0</v>
      </c>
      <c r="G355" s="25">
        <f>'[4]11нед'!H241</f>
        <v>0</v>
      </c>
      <c r="H355" s="50"/>
      <c r="I355" s="170"/>
      <c r="J355" s="159"/>
      <c r="K355" s="16" t="s">
        <v>21</v>
      </c>
      <c r="L355" s="22">
        <f>'[4]12нед'!C241</f>
        <v>0</v>
      </c>
      <c r="M355" s="26">
        <f>'[4]12нед'!D241</f>
        <v>0</v>
      </c>
      <c r="N355" s="24">
        <f>'[4]12нед'!G241</f>
        <v>0</v>
      </c>
      <c r="O355" s="25">
        <f>'[4]12нед'!H241</f>
        <v>0</v>
      </c>
      <c r="P355" s="50"/>
    </row>
    <row r="356" spans="1:16" ht="31.15" hidden="1">
      <c r="A356" s="168"/>
      <c r="B356" s="154"/>
      <c r="C356" s="16" t="s">
        <v>22</v>
      </c>
      <c r="D356" s="22">
        <f>'[4]11нед'!C242</f>
        <v>0</v>
      </c>
      <c r="E356" s="26">
        <f>'[4]11нед'!D242</f>
        <v>0</v>
      </c>
      <c r="F356" s="24">
        <f>'[4]11нед'!G242</f>
        <v>0</v>
      </c>
      <c r="G356" s="25">
        <f>'[4]11нед'!H242</f>
        <v>0</v>
      </c>
      <c r="H356" s="50"/>
      <c r="I356" s="170"/>
      <c r="J356" s="159"/>
      <c r="K356" s="16" t="s">
        <v>22</v>
      </c>
      <c r="L356" s="22">
        <f>'[4]12нед'!C242</f>
        <v>0</v>
      </c>
      <c r="M356" s="26">
        <f>'[4]12нед'!D242</f>
        <v>0</v>
      </c>
      <c r="N356" s="24">
        <f>'[4]12нед'!G242</f>
        <v>0</v>
      </c>
      <c r="O356" s="25">
        <f>'[4]12нед'!H242</f>
        <v>0</v>
      </c>
      <c r="P356" s="50"/>
    </row>
    <row r="357" spans="1:16" ht="31.15" hidden="1">
      <c r="A357" s="168"/>
      <c r="B357" s="154"/>
      <c r="C357" s="16" t="s">
        <v>23</v>
      </c>
      <c r="D357" s="22">
        <f>'[4]11нед'!C243</f>
        <v>0</v>
      </c>
      <c r="E357" s="26">
        <f>'[4]11нед'!D243</f>
        <v>0</v>
      </c>
      <c r="F357" s="24">
        <f>'[4]11нед'!G243</f>
        <v>0</v>
      </c>
      <c r="G357" s="25">
        <f>'[4]11нед'!H243</f>
        <v>0</v>
      </c>
      <c r="H357" s="50"/>
      <c r="I357" s="170"/>
      <c r="J357" s="159"/>
      <c r="K357" s="16" t="s">
        <v>23</v>
      </c>
      <c r="L357" s="22">
        <f>'[4]12нед'!C243</f>
        <v>0</v>
      </c>
      <c r="M357" s="26">
        <f>'[4]12нед'!D243</f>
        <v>0</v>
      </c>
      <c r="N357" s="24">
        <f>'[4]12нед'!G243</f>
        <v>0</v>
      </c>
      <c r="O357" s="25">
        <f>'[4]12нед'!H243</f>
        <v>0</v>
      </c>
      <c r="P357" s="50"/>
    </row>
    <row r="358" spans="1:16" ht="31.15" hidden="1">
      <c r="A358" s="168"/>
      <c r="B358" s="154"/>
      <c r="C358" s="16" t="s">
        <v>24</v>
      </c>
      <c r="D358" s="22">
        <f>'[4]11нед'!C244</f>
        <v>0</v>
      </c>
      <c r="E358" s="26">
        <f>'[4]11нед'!D244</f>
        <v>0</v>
      </c>
      <c r="F358" s="24">
        <f>'[4]11нед'!G244</f>
        <v>0</v>
      </c>
      <c r="G358" s="25">
        <f>'[4]11нед'!H244</f>
        <v>0</v>
      </c>
      <c r="H358" s="50"/>
      <c r="I358" s="170"/>
      <c r="J358" s="159"/>
      <c r="K358" s="16" t="s">
        <v>24</v>
      </c>
      <c r="L358" s="22">
        <f>'[4]12нед'!C244</f>
        <v>0</v>
      </c>
      <c r="M358" s="26">
        <f>'[4]12нед'!D244</f>
        <v>0</v>
      </c>
      <c r="N358" s="24">
        <f>'[4]12нед'!G244</f>
        <v>0</v>
      </c>
      <c r="O358" s="25">
        <f>'[4]12нед'!H244</f>
        <v>0</v>
      </c>
      <c r="P358" s="50"/>
    </row>
    <row r="359" spans="1:16" ht="19.149999999999999" hidden="1" customHeight="1" thickTop="1" thickBot="1">
      <c r="A359" s="169"/>
      <c r="B359" s="155"/>
      <c r="C359" s="17"/>
      <c r="D359" s="18">
        <f>'[4]11нед'!C245</f>
        <v>0</v>
      </c>
      <c r="E359" s="21">
        <f>'[4]11нед'!D245</f>
        <v>0</v>
      </c>
      <c r="F359" s="19">
        <f>'[4]11нед'!G245</f>
        <v>0</v>
      </c>
      <c r="G359" s="20">
        <f>'[4]11нед'!H245</f>
        <v>0</v>
      </c>
      <c r="H359" s="53"/>
      <c r="I359" s="171"/>
      <c r="J359" s="160"/>
      <c r="K359" s="17"/>
      <c r="L359" s="27">
        <f>'[4]12нед'!C59</f>
        <v>0</v>
      </c>
      <c r="M359" s="28">
        <f>'[4]12нед'!D59</f>
        <v>0</v>
      </c>
      <c r="N359" s="29">
        <f>'[4]12нед'!G59</f>
        <v>0</v>
      </c>
      <c r="O359" s="30">
        <f>'[4]11нед'!H59</f>
        <v>0</v>
      </c>
      <c r="P359" s="51"/>
    </row>
    <row r="360" spans="1:16" ht="39" hidden="1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 hidden="1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 hidden="1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 hidden="1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 hidden="1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 hidden="1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 hidden="1">
      <c r="A366" s="1"/>
      <c r="B366" s="144" t="s">
        <v>48</v>
      </c>
      <c r="C366" s="144"/>
      <c r="D366" s="144"/>
      <c r="E366" s="144"/>
      <c r="F366" s="144"/>
      <c r="G366" s="144"/>
      <c r="H366" s="144"/>
      <c r="I366" s="1"/>
      <c r="J366" s="144" t="s">
        <v>48</v>
      </c>
      <c r="K366" s="144"/>
      <c r="L366" s="144"/>
      <c r="M366" s="144"/>
      <c r="N366" s="144"/>
      <c r="O366" s="144"/>
      <c r="P366" s="144"/>
    </row>
    <row r="367" spans="1:16" ht="15.6" hidden="1">
      <c r="A367" s="7"/>
      <c r="B367" s="140" t="str">
        <f>'[1]19нед'!$A$6</f>
        <v>Направление подготовки:</v>
      </c>
      <c r="C367" s="8"/>
      <c r="D367" s="9"/>
      <c r="E367" s="10" t="str">
        <f>E7</f>
        <v>44.03.05Педагогическое образование (с двумя профилями подготовки) (Математика и Информатика)</v>
      </c>
      <c r="F367" s="9"/>
      <c r="G367" s="9"/>
      <c r="H367" s="48" t="str">
        <f>H7</f>
        <v>12-22 МИз</v>
      </c>
      <c r="I367" s="7"/>
      <c r="J367" s="140" t="str">
        <f>'[1]19нед'!$A$6</f>
        <v>Направление подготовки:</v>
      </c>
      <c r="K367" s="8"/>
      <c r="L367" s="9"/>
      <c r="M367" s="10" t="str">
        <f>E7</f>
        <v>44.03.05Педагогическое образование (с двумя профилями подготовки) (Математика и Информатика)</v>
      </c>
      <c r="N367" s="9"/>
      <c r="O367" s="9"/>
      <c r="P367" s="48" t="str">
        <f>H7</f>
        <v>12-22 МИз</v>
      </c>
    </row>
    <row r="368" spans="1:16" ht="15.6" hidden="1">
      <c r="A368" s="1"/>
      <c r="B368" s="145" t="s">
        <v>5</v>
      </c>
      <c r="C368" s="145"/>
      <c r="D368" s="145"/>
      <c r="E368" s="145" t="str">
        <f t="shared" ref="E368" si="4">E8</f>
        <v>заочная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заочная</v>
      </c>
      <c r="N368" s="145"/>
      <c r="O368" s="145"/>
      <c r="P368" s="145"/>
    </row>
    <row r="369" spans="1:16" ht="15.6" hidden="1">
      <c r="A369" s="1"/>
      <c r="B369" s="145" t="s">
        <v>7</v>
      </c>
      <c r="C369" s="145"/>
      <c r="D369" s="145"/>
      <c r="E369" s="140">
        <f>E9</f>
        <v>4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4</v>
      </c>
      <c r="N369" s="140"/>
      <c r="O369" s="140"/>
      <c r="P369" s="47"/>
    </row>
    <row r="370" spans="1:16" ht="15.6" hidden="1">
      <c r="A370" s="1"/>
      <c r="B370" s="146" t="s">
        <v>8</v>
      </c>
      <c r="C370" s="146"/>
      <c r="D370" s="146"/>
      <c r="E370" s="141">
        <f>M310+1</f>
        <v>9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10</v>
      </c>
      <c r="N370" s="141"/>
      <c r="O370" s="141"/>
      <c r="P370" s="49"/>
    </row>
    <row r="371" spans="1:16" ht="46.5" hidden="1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2.25" hidden="1" customHeight="1" thickTop="1">
      <c r="A372" s="167">
        <v>45985</v>
      </c>
      <c r="B372" s="153" t="s">
        <v>15</v>
      </c>
      <c r="C372" s="16" t="s">
        <v>16</v>
      </c>
      <c r="D372" s="18">
        <f>'[4]13нед'!C198</f>
        <v>0</v>
      </c>
      <c r="E372" s="21">
        <f>'[4]13нед'!D198</f>
        <v>0</v>
      </c>
      <c r="F372" s="19">
        <f>'[4]13нед'!G198</f>
        <v>0</v>
      </c>
      <c r="G372" s="20">
        <f>'[4]13нед'!H198</f>
        <v>0</v>
      </c>
      <c r="H372" s="53"/>
      <c r="I372" s="167">
        <v>45992</v>
      </c>
      <c r="J372" s="158" t="s">
        <v>15</v>
      </c>
      <c r="K372" s="16" t="s">
        <v>16</v>
      </c>
      <c r="L372" s="18">
        <f>'[5]14нед'!C198</f>
        <v>0</v>
      </c>
      <c r="M372" s="21">
        <f>'[5]14нед'!D198</f>
        <v>0</v>
      </c>
      <c r="N372" s="19">
        <f>'[5]14нед'!G198</f>
        <v>0</v>
      </c>
      <c r="O372" s="20">
        <f>'[5]14нед'!H198</f>
        <v>0</v>
      </c>
      <c r="P372" s="53"/>
    </row>
    <row r="373" spans="1:16" ht="31.15" hidden="1">
      <c r="A373" s="168"/>
      <c r="B373" s="154"/>
      <c r="C373" s="16" t="s">
        <v>18</v>
      </c>
      <c r="D373" s="22">
        <f>'[4]13нед'!C199</f>
        <v>0</v>
      </c>
      <c r="E373" s="26">
        <f>'[4]13нед'!D199</f>
        <v>0</v>
      </c>
      <c r="F373" s="24">
        <f>'[4]13нед'!G199</f>
        <v>0</v>
      </c>
      <c r="G373" s="25">
        <f>'[4]13нед'!H199</f>
        <v>0</v>
      </c>
      <c r="H373" s="50"/>
      <c r="I373" s="170"/>
      <c r="J373" s="159"/>
      <c r="K373" s="16" t="s">
        <v>18</v>
      </c>
      <c r="L373" s="22">
        <f>'[5]14нед'!C199</f>
        <v>0</v>
      </c>
      <c r="M373" s="26">
        <f>'[5]14нед'!D199</f>
        <v>0</v>
      </c>
      <c r="N373" s="24">
        <f>'[5]14нед'!G199</f>
        <v>0</v>
      </c>
      <c r="O373" s="25">
        <f>'[5]14нед'!H199</f>
        <v>0</v>
      </c>
      <c r="P373" s="50"/>
    </row>
    <row r="374" spans="1:16" ht="31.15" hidden="1">
      <c r="A374" s="168"/>
      <c r="B374" s="154"/>
      <c r="C374" s="16" t="s">
        <v>20</v>
      </c>
      <c r="D374" s="22">
        <f>'[4]13нед'!C200</f>
        <v>0</v>
      </c>
      <c r="E374" s="26">
        <f>'[4]13нед'!D200</f>
        <v>0</v>
      </c>
      <c r="F374" s="24">
        <f>'[4]13нед'!G200</f>
        <v>0</v>
      </c>
      <c r="G374" s="25">
        <f>'[4]13нед'!H200</f>
        <v>0</v>
      </c>
      <c r="H374" s="50"/>
      <c r="I374" s="170"/>
      <c r="J374" s="159"/>
      <c r="K374" s="16" t="s">
        <v>20</v>
      </c>
      <c r="L374" s="22">
        <f>'[5]14нед'!C200</f>
        <v>0</v>
      </c>
      <c r="M374" s="26">
        <f>'[5]14нед'!D200</f>
        <v>0</v>
      </c>
      <c r="N374" s="24">
        <f>'[5]14нед'!G200</f>
        <v>0</v>
      </c>
      <c r="O374" s="25">
        <f>'[5]14нед'!H200</f>
        <v>0</v>
      </c>
      <c r="P374" s="50"/>
    </row>
    <row r="375" spans="1:16" ht="31.15" hidden="1">
      <c r="A375" s="168"/>
      <c r="B375" s="154"/>
      <c r="C375" s="16" t="s">
        <v>21</v>
      </c>
      <c r="D375" s="22">
        <f>'[4]13нед'!C201</f>
        <v>0</v>
      </c>
      <c r="E375" s="26">
        <f>'[4]13нед'!D201</f>
        <v>0</v>
      </c>
      <c r="F375" s="24">
        <f>'[4]13нед'!G201</f>
        <v>0</v>
      </c>
      <c r="G375" s="25">
        <f>'[4]13нед'!H201</f>
        <v>0</v>
      </c>
      <c r="H375" s="50"/>
      <c r="I375" s="170"/>
      <c r="J375" s="159"/>
      <c r="K375" s="16" t="s">
        <v>21</v>
      </c>
      <c r="L375" s="22">
        <f>'[5]14нед'!C201</f>
        <v>0</v>
      </c>
      <c r="M375" s="26">
        <f>'[5]14нед'!D201</f>
        <v>0</v>
      </c>
      <c r="N375" s="24">
        <f>'[5]14нед'!G201</f>
        <v>0</v>
      </c>
      <c r="O375" s="25">
        <f>'[5]14нед'!H201</f>
        <v>0</v>
      </c>
      <c r="P375" s="50"/>
    </row>
    <row r="376" spans="1:16" ht="31.15" hidden="1">
      <c r="A376" s="168"/>
      <c r="B376" s="154"/>
      <c r="C376" s="16" t="s">
        <v>22</v>
      </c>
      <c r="D376" s="22">
        <f>'[4]13нед'!C202</f>
        <v>0</v>
      </c>
      <c r="E376" s="26">
        <f>'[4]13нед'!D202</f>
        <v>0</v>
      </c>
      <c r="F376" s="24">
        <f>'[4]13нед'!G202</f>
        <v>0</v>
      </c>
      <c r="G376" s="25">
        <f>'[4]13нед'!H202</f>
        <v>0</v>
      </c>
      <c r="H376" s="50"/>
      <c r="I376" s="170"/>
      <c r="J376" s="159"/>
      <c r="K376" s="16" t="s">
        <v>22</v>
      </c>
      <c r="L376" s="22">
        <f>'[5]14нед'!C202</f>
        <v>0</v>
      </c>
      <c r="M376" s="26">
        <f>'[5]14нед'!D202</f>
        <v>0</v>
      </c>
      <c r="N376" s="24">
        <f>'[5]14нед'!G202</f>
        <v>0</v>
      </c>
      <c r="O376" s="25">
        <f>'[5]14нед'!H202</f>
        <v>0</v>
      </c>
      <c r="P376" s="50"/>
    </row>
    <row r="377" spans="1:16" ht="31.15" hidden="1">
      <c r="A377" s="168"/>
      <c r="B377" s="154"/>
      <c r="C377" s="16" t="s">
        <v>23</v>
      </c>
      <c r="D377" s="22" t="str">
        <f>'[4]13нед'!C203</f>
        <v>л</v>
      </c>
      <c r="E377" s="26" t="str">
        <f>'[4]13нед'!D203</f>
        <v>Микроэкономика</v>
      </c>
      <c r="F377" s="24" t="str">
        <f>'[4]13нед'!G203</f>
        <v/>
      </c>
      <c r="G377" s="25" t="str">
        <f>'[4]13нед'!H203</f>
        <v/>
      </c>
      <c r="H377" s="41" t="s">
        <v>95</v>
      </c>
      <c r="I377" s="170"/>
      <c r="J377" s="159"/>
      <c r="K377" s="16" t="s">
        <v>23</v>
      </c>
      <c r="L377" s="22" t="str">
        <f>'[5]14нед'!C203</f>
        <v>л</v>
      </c>
      <c r="M377" s="26" t="str">
        <f>'[5]14нед'!D203</f>
        <v>Деньги, кредит, банки</v>
      </c>
      <c r="N377" s="24" t="str">
        <f>'[5]14нед'!G203</f>
        <v>Самчинская Я.Б.</v>
      </c>
      <c r="O377" s="25" t="str">
        <f>'[5]14нед'!H203</f>
        <v>доцент, канд. наук</v>
      </c>
      <c r="P377" s="41" t="s">
        <v>95</v>
      </c>
    </row>
    <row r="378" spans="1:16" ht="31.15" hidden="1">
      <c r="A378" s="168"/>
      <c r="B378" s="154"/>
      <c r="C378" s="16" t="s">
        <v>24</v>
      </c>
      <c r="D378" s="22" t="str">
        <f>'[4]13нед'!C204</f>
        <v>л</v>
      </c>
      <c r="E378" s="26" t="str">
        <f>'[4]13нед'!D204</f>
        <v>Математический анализ</v>
      </c>
      <c r="F378" s="24" t="str">
        <f>'[4]13нед'!G204</f>
        <v>Якимова В.В.</v>
      </c>
      <c r="G378" s="25" t="str">
        <f>'[4]13нед'!H204</f>
        <v>ст. преподаватель</v>
      </c>
      <c r="H378" s="41" t="s">
        <v>95</v>
      </c>
      <c r="I378" s="170"/>
      <c r="J378" s="159"/>
      <c r="K378" s="16" t="s">
        <v>24</v>
      </c>
      <c r="L378" s="22" t="str">
        <f>'[5]14нед'!C204</f>
        <v>л</v>
      </c>
      <c r="M378" s="26" t="str">
        <f>'[5]14нед'!D204</f>
        <v>Алгебра</v>
      </c>
      <c r="N378" s="24" t="str">
        <f>'[5]14нед'!G204</f>
        <v>Овчинникова М.В.</v>
      </c>
      <c r="O378" s="25" t="str">
        <f>'[5]14нед'!H204</f>
        <v>доцент, канд. наук</v>
      </c>
      <c r="P378" s="41" t="s">
        <v>95</v>
      </c>
    </row>
    <row r="379" spans="1:16" ht="18.600000000000001" hidden="1" customHeight="1" thickBot="1">
      <c r="A379" s="169"/>
      <c r="B379" s="155"/>
      <c r="C379" s="17"/>
      <c r="D379" s="27">
        <f>'[4]13нед'!C205</f>
        <v>0</v>
      </c>
      <c r="E379" s="28">
        <f>'[4]13нед'!D205</f>
        <v>0</v>
      </c>
      <c r="F379" s="29">
        <f>'[4]13нед'!G205</f>
        <v>0</v>
      </c>
      <c r="G379" s="30">
        <f>'[4]13нед'!H205</f>
        <v>0</v>
      </c>
      <c r="H379" s="51"/>
      <c r="I379" s="171"/>
      <c r="J379" s="160"/>
      <c r="K379" s="17"/>
      <c r="L379" s="27">
        <f>'[5]14нед'!C205</f>
        <v>0</v>
      </c>
      <c r="M379" s="28">
        <f>'[5]14нед'!D205</f>
        <v>0</v>
      </c>
      <c r="N379" s="29">
        <f>'[5]14нед'!G205</f>
        <v>0</v>
      </c>
      <c r="O379" s="30">
        <f>'[5]14нед'!H205</f>
        <v>0</v>
      </c>
      <c r="P379" s="51"/>
    </row>
    <row r="380" spans="1:16" ht="32.25" hidden="1" customHeight="1" thickTop="1">
      <c r="A380" s="167">
        <v>45986</v>
      </c>
      <c r="B380" s="153" t="s">
        <v>25</v>
      </c>
      <c r="C380" s="32" t="s">
        <v>16</v>
      </c>
      <c r="D380" s="18">
        <f>'[4]13нед'!C206</f>
        <v>0</v>
      </c>
      <c r="E380" s="21">
        <f>'[4]13нед'!D206</f>
        <v>0</v>
      </c>
      <c r="F380" s="19">
        <f>'[4]13нед'!G206</f>
        <v>0</v>
      </c>
      <c r="G380" s="20">
        <f>'[4]13нед'!H206</f>
        <v>0</v>
      </c>
      <c r="H380" s="53"/>
      <c r="I380" s="167">
        <v>45993</v>
      </c>
      <c r="J380" s="158" t="s">
        <v>25</v>
      </c>
      <c r="K380" s="32" t="s">
        <v>16</v>
      </c>
      <c r="L380" s="18">
        <f>'[5]14нед'!C206</f>
        <v>0</v>
      </c>
      <c r="M380" s="21">
        <f>'[5]14нед'!D206</f>
        <v>0</v>
      </c>
      <c r="N380" s="19">
        <f>'[5]14нед'!G206</f>
        <v>0</v>
      </c>
      <c r="O380" s="20">
        <f>'[5]14нед'!H206</f>
        <v>0</v>
      </c>
      <c r="P380" s="53"/>
    </row>
    <row r="381" spans="1:16" ht="31.15" hidden="1">
      <c r="A381" s="168"/>
      <c r="B381" s="154"/>
      <c r="C381" s="16" t="s">
        <v>18</v>
      </c>
      <c r="D381" s="22">
        <f>'[4]13нед'!C207</f>
        <v>0</v>
      </c>
      <c r="E381" s="26">
        <f>'[4]13нед'!D207</f>
        <v>0</v>
      </c>
      <c r="F381" s="24">
        <f>'[4]13нед'!G207</f>
        <v>0</v>
      </c>
      <c r="G381" s="25">
        <f>'[4]13нед'!H207</f>
        <v>0</v>
      </c>
      <c r="H381" s="50"/>
      <c r="I381" s="170"/>
      <c r="J381" s="159"/>
      <c r="K381" s="16" t="s">
        <v>18</v>
      </c>
      <c r="L381" s="22">
        <f>'[5]14нед'!C207</f>
        <v>0</v>
      </c>
      <c r="M381" s="26">
        <f>'[5]14нед'!D207</f>
        <v>0</v>
      </c>
      <c r="N381" s="24">
        <f>'[5]14нед'!G207</f>
        <v>0</v>
      </c>
      <c r="O381" s="25">
        <f>'[5]14нед'!H207</f>
        <v>0</v>
      </c>
      <c r="P381" s="50"/>
    </row>
    <row r="382" spans="1:16" ht="31.15" hidden="1">
      <c r="A382" s="168"/>
      <c r="B382" s="154"/>
      <c r="C382" s="16" t="s">
        <v>20</v>
      </c>
      <c r="D382" s="22">
        <f>'[4]13нед'!C208</f>
        <v>0</v>
      </c>
      <c r="E382" s="26">
        <f>'[4]13нед'!D208</f>
        <v>0</v>
      </c>
      <c r="F382" s="24">
        <f>'[4]13нед'!G208</f>
        <v>0</v>
      </c>
      <c r="G382" s="25">
        <f>'[4]13нед'!H208</f>
        <v>0</v>
      </c>
      <c r="H382" s="50"/>
      <c r="I382" s="170"/>
      <c r="J382" s="159"/>
      <c r="K382" s="16" t="s">
        <v>20</v>
      </c>
      <c r="L382" s="22">
        <f>'[5]14нед'!C208</f>
        <v>0</v>
      </c>
      <c r="M382" s="26">
        <f>'[5]14нед'!D208</f>
        <v>0</v>
      </c>
      <c r="N382" s="24">
        <f>'[5]14нед'!G208</f>
        <v>0</v>
      </c>
      <c r="O382" s="25">
        <f>'[5]14нед'!H208</f>
        <v>0</v>
      </c>
      <c r="P382" s="50"/>
    </row>
    <row r="383" spans="1:16" ht="31.15" hidden="1">
      <c r="A383" s="168"/>
      <c r="B383" s="154"/>
      <c r="C383" s="16" t="s">
        <v>21</v>
      </c>
      <c r="D383" s="22">
        <f>'[4]13нед'!C209</f>
        <v>0</v>
      </c>
      <c r="E383" s="26">
        <f>'[4]13нед'!D209</f>
        <v>0</v>
      </c>
      <c r="F383" s="24">
        <f>'[4]13нед'!G209</f>
        <v>0</v>
      </c>
      <c r="G383" s="25">
        <f>'[4]13нед'!H209</f>
        <v>0</v>
      </c>
      <c r="H383" s="50"/>
      <c r="I383" s="170"/>
      <c r="J383" s="159"/>
      <c r="K383" s="16" t="s">
        <v>21</v>
      </c>
      <c r="L383" s="22">
        <f>'[5]14нед'!C209</f>
        <v>0</v>
      </c>
      <c r="M383" s="26">
        <f>'[5]14нед'!D209</f>
        <v>0</v>
      </c>
      <c r="N383" s="24">
        <f>'[5]14нед'!G209</f>
        <v>0</v>
      </c>
      <c r="O383" s="25">
        <f>'[5]14нед'!H209</f>
        <v>0</v>
      </c>
      <c r="P383" s="50"/>
    </row>
    <row r="384" spans="1:16" ht="31.15" hidden="1">
      <c r="A384" s="168"/>
      <c r="B384" s="154"/>
      <c r="C384" s="16" t="s">
        <v>22</v>
      </c>
      <c r="D384" s="22">
        <f>'[4]13нед'!C210</f>
        <v>0</v>
      </c>
      <c r="E384" s="26">
        <f>'[4]13нед'!D210</f>
        <v>0</v>
      </c>
      <c r="F384" s="24">
        <f>'[4]13нед'!G210</f>
        <v>0</v>
      </c>
      <c r="G384" s="25">
        <f>'[4]13нед'!H210</f>
        <v>0</v>
      </c>
      <c r="H384" s="50"/>
      <c r="I384" s="170"/>
      <c r="J384" s="159"/>
      <c r="K384" s="16" t="s">
        <v>22</v>
      </c>
      <c r="L384" s="22">
        <f>'[5]14нед'!C210</f>
        <v>0</v>
      </c>
      <c r="M384" s="26">
        <f>'[5]14нед'!D210</f>
        <v>0</v>
      </c>
      <c r="N384" s="24">
        <f>'[5]14нед'!G210</f>
        <v>0</v>
      </c>
      <c r="O384" s="25">
        <f>'[5]14нед'!H210</f>
        <v>0</v>
      </c>
      <c r="P384" s="50"/>
    </row>
    <row r="385" spans="1:16" ht="31.15" hidden="1">
      <c r="A385" s="168"/>
      <c r="B385" s="154"/>
      <c r="C385" s="16" t="s">
        <v>23</v>
      </c>
      <c r="D385" s="22">
        <f>'[4]13нед'!C211</f>
        <v>0</v>
      </c>
      <c r="E385" s="26">
        <f>'[4]13нед'!D211</f>
        <v>0</v>
      </c>
      <c r="F385" s="24">
        <f>'[4]13нед'!G211</f>
        <v>0</v>
      </c>
      <c r="G385" s="25">
        <f>'[4]13нед'!H211</f>
        <v>0</v>
      </c>
      <c r="H385" s="50"/>
      <c r="I385" s="170"/>
      <c r="J385" s="159"/>
      <c r="K385" s="16" t="s">
        <v>23</v>
      </c>
      <c r="L385" s="22" t="str">
        <f>'[5]14нед'!C211</f>
        <v>пр</v>
      </c>
      <c r="M385" s="26" t="str">
        <f>'[5]14нед'!D211</f>
        <v xml:space="preserve"> Финансово-экономический практикум</v>
      </c>
      <c r="N385" s="24" t="str">
        <f>'[5]14нед'!G211</f>
        <v/>
      </c>
      <c r="O385" s="25" t="str">
        <f>'[5]14нед'!H211</f>
        <v/>
      </c>
      <c r="P385" s="41" t="s">
        <v>96</v>
      </c>
    </row>
    <row r="386" spans="1:16" ht="31.15" hidden="1">
      <c r="A386" s="168"/>
      <c r="B386" s="154"/>
      <c r="C386" s="16" t="s">
        <v>24</v>
      </c>
      <c r="D386" s="22">
        <f>'[4]13нед'!C212</f>
        <v>0</v>
      </c>
      <c r="E386" s="26">
        <f>'[4]13нед'!D212</f>
        <v>0</v>
      </c>
      <c r="F386" s="24">
        <f>'[4]13нед'!G212</f>
        <v>0</v>
      </c>
      <c r="G386" s="25">
        <f>'[4]13нед'!H212</f>
        <v>0</v>
      </c>
      <c r="H386" s="50"/>
      <c r="I386" s="170"/>
      <c r="J386" s="159"/>
      <c r="K386" s="16" t="s">
        <v>24</v>
      </c>
      <c r="L386" s="22" t="str">
        <f>'[5]14нед'!C212</f>
        <v>пр</v>
      </c>
      <c r="M386" s="26" t="str">
        <f>'[5]14нед'!D212</f>
        <v xml:space="preserve"> Психология</v>
      </c>
      <c r="N386" s="24" t="str">
        <f>'[5]14нед'!G212</f>
        <v>Кирилюк Л.Л.</v>
      </c>
      <c r="O386" s="25" t="str">
        <f>'[5]14нед'!H212</f>
        <v>преподаватель</v>
      </c>
      <c r="P386" s="41" t="s">
        <v>97</v>
      </c>
    </row>
    <row r="387" spans="1:16" ht="18.600000000000001" hidden="1" customHeight="1" thickBot="1">
      <c r="A387" s="169"/>
      <c r="B387" s="155"/>
      <c r="C387" s="17"/>
      <c r="D387" s="27">
        <f>'[4]13нед'!C213</f>
        <v>0</v>
      </c>
      <c r="E387" s="28">
        <f>'[4]13нед'!D213</f>
        <v>0</v>
      </c>
      <c r="F387" s="29">
        <f>'[4]13нед'!G213</f>
        <v>0</v>
      </c>
      <c r="G387" s="30">
        <f>'[4]13нед'!H213</f>
        <v>0</v>
      </c>
      <c r="H387" s="51"/>
      <c r="I387" s="171"/>
      <c r="J387" s="160"/>
      <c r="K387" s="17"/>
      <c r="L387" s="27">
        <f>'[5]14нед'!C213</f>
        <v>0</v>
      </c>
      <c r="M387" s="28">
        <f>'[5]14нед'!D213</f>
        <v>0</v>
      </c>
      <c r="N387" s="29">
        <f>'[5]14нед'!G213</f>
        <v>0</v>
      </c>
      <c r="O387" s="30">
        <f>'[5]14нед'!H213</f>
        <v>0</v>
      </c>
      <c r="P387" s="51"/>
    </row>
    <row r="388" spans="1:16" ht="48" hidden="1" customHeight="1" thickTop="1">
      <c r="A388" s="172">
        <v>45987</v>
      </c>
      <c r="B388" s="161" t="s">
        <v>30</v>
      </c>
      <c r="C388" s="32" t="s">
        <v>16</v>
      </c>
      <c r="D388" s="18">
        <f>'[4]13нед'!C214</f>
        <v>0</v>
      </c>
      <c r="E388" s="21">
        <f>'[4]13нед'!D214</f>
        <v>0</v>
      </c>
      <c r="F388" s="19">
        <f>'[4]13нед'!G214</f>
        <v>0</v>
      </c>
      <c r="G388" s="20">
        <f>'[4]13нед'!H214</f>
        <v>0</v>
      </c>
      <c r="H388" s="53"/>
      <c r="I388" s="172">
        <v>45994</v>
      </c>
      <c r="J388" s="164" t="s">
        <v>30</v>
      </c>
      <c r="K388" s="32" t="s">
        <v>16</v>
      </c>
      <c r="L388" s="18">
        <f>'[5]14нед'!C214</f>
        <v>0</v>
      </c>
      <c r="M388" s="21">
        <f>'[5]14нед'!D214</f>
        <v>0</v>
      </c>
      <c r="N388" s="19">
        <f>'[5]14нед'!G214</f>
        <v>0</v>
      </c>
      <c r="O388" s="20">
        <f>'[5]14нед'!H214</f>
        <v>0</v>
      </c>
      <c r="P388" s="53"/>
    </row>
    <row r="389" spans="1:16" ht="31.15" hidden="1">
      <c r="A389" s="173"/>
      <c r="B389" s="162"/>
      <c r="C389" s="16" t="s">
        <v>18</v>
      </c>
      <c r="D389" s="22">
        <f>'[4]13нед'!C215</f>
        <v>0</v>
      </c>
      <c r="E389" s="26">
        <f>'[4]13нед'!D215</f>
        <v>0</v>
      </c>
      <c r="F389" s="24">
        <f>'[4]13нед'!G215</f>
        <v>0</v>
      </c>
      <c r="G389" s="25">
        <f>'[4]13нед'!H215</f>
        <v>0</v>
      </c>
      <c r="H389" s="50"/>
      <c r="I389" s="173"/>
      <c r="J389" s="165"/>
      <c r="K389" s="16" t="s">
        <v>18</v>
      </c>
      <c r="L389" s="22">
        <f>'[5]14нед'!C215</f>
        <v>0</v>
      </c>
      <c r="M389" s="26">
        <f>'[5]14нед'!D215</f>
        <v>0</v>
      </c>
      <c r="N389" s="24">
        <f>'[5]14нед'!G215</f>
        <v>0</v>
      </c>
      <c r="O389" s="25">
        <f>'[5]14нед'!H215</f>
        <v>0</v>
      </c>
      <c r="P389" s="50"/>
    </row>
    <row r="390" spans="1:16" ht="31.15" hidden="1">
      <c r="A390" s="173"/>
      <c r="B390" s="162"/>
      <c r="C390" s="16" t="s">
        <v>20</v>
      </c>
      <c r="D390" s="22">
        <f>'[4]13нед'!C216</f>
        <v>0</v>
      </c>
      <c r="E390" s="26">
        <f>'[4]13нед'!D216</f>
        <v>0</v>
      </c>
      <c r="F390" s="24">
        <f>'[4]13нед'!G216</f>
        <v>0</v>
      </c>
      <c r="G390" s="25">
        <f>'[4]13нед'!H216</f>
        <v>0</v>
      </c>
      <c r="H390" s="50"/>
      <c r="I390" s="173"/>
      <c r="J390" s="165"/>
      <c r="K390" s="16" t="s">
        <v>20</v>
      </c>
      <c r="L390" s="22">
        <f>'[5]14нед'!C216</f>
        <v>0</v>
      </c>
      <c r="M390" s="26">
        <f>'[5]14нед'!D216</f>
        <v>0</v>
      </c>
      <c r="N390" s="24">
        <f>'[5]14нед'!G216</f>
        <v>0</v>
      </c>
      <c r="O390" s="25">
        <f>'[5]14нед'!H216</f>
        <v>0</v>
      </c>
      <c r="P390" s="50"/>
    </row>
    <row r="391" spans="1:16" ht="31.15" hidden="1">
      <c r="A391" s="173"/>
      <c r="B391" s="162"/>
      <c r="C391" s="16" t="s">
        <v>21</v>
      </c>
      <c r="D391" s="22">
        <f>'[4]13нед'!C217</f>
        <v>0</v>
      </c>
      <c r="E391" s="26">
        <f>'[4]13нед'!D217</f>
        <v>0</v>
      </c>
      <c r="F391" s="24">
        <f>'[4]13нед'!G217</f>
        <v>0</v>
      </c>
      <c r="G391" s="25">
        <f>'[4]13нед'!H217</f>
        <v>0</v>
      </c>
      <c r="H391" s="50"/>
      <c r="I391" s="173"/>
      <c r="J391" s="165"/>
      <c r="K391" s="16" t="s">
        <v>21</v>
      </c>
      <c r="L391" s="22">
        <f>'[5]14нед'!C217</f>
        <v>0</v>
      </c>
      <c r="M391" s="26">
        <f>'[5]14нед'!D217</f>
        <v>0</v>
      </c>
      <c r="N391" s="24">
        <f>'[5]14нед'!G217</f>
        <v>0</v>
      </c>
      <c r="O391" s="25">
        <f>'[5]14нед'!H217</f>
        <v>0</v>
      </c>
      <c r="P391" s="50"/>
    </row>
    <row r="392" spans="1:16" ht="31.15" hidden="1">
      <c r="A392" s="173"/>
      <c r="B392" s="162"/>
      <c r="C392" s="16" t="s">
        <v>22</v>
      </c>
      <c r="D392" s="22">
        <f>'[4]13нед'!C218</f>
        <v>0</v>
      </c>
      <c r="E392" s="26">
        <f>'[4]13нед'!D218</f>
        <v>0</v>
      </c>
      <c r="F392" s="24">
        <f>'[4]13нед'!G218</f>
        <v>0</v>
      </c>
      <c r="G392" s="25">
        <f>'[4]13нед'!H218</f>
        <v>0</v>
      </c>
      <c r="H392" s="50"/>
      <c r="I392" s="173"/>
      <c r="J392" s="165"/>
      <c r="K392" s="16" t="s">
        <v>22</v>
      </c>
      <c r="L392" s="22">
        <f>'[5]14нед'!C218</f>
        <v>0</v>
      </c>
      <c r="M392" s="26">
        <f>'[5]14нед'!D218</f>
        <v>0</v>
      </c>
      <c r="N392" s="24">
        <f>'[5]14нед'!G218</f>
        <v>0</v>
      </c>
      <c r="O392" s="25">
        <f>'[5]14нед'!H218</f>
        <v>0</v>
      </c>
      <c r="P392" s="50"/>
    </row>
    <row r="393" spans="1:16" ht="31.15" hidden="1">
      <c r="A393" s="173"/>
      <c r="B393" s="162"/>
      <c r="C393" s="16" t="s">
        <v>23</v>
      </c>
      <c r="D393" s="22" t="str">
        <f>'[4]13нед'!C219</f>
        <v>л</v>
      </c>
      <c r="E393" s="26" t="str">
        <f>'[4]13нед'!D219</f>
        <v>Основы предпринимательства</v>
      </c>
      <c r="F393" s="24" t="str">
        <f>'[4]13нед'!G219</f>
        <v/>
      </c>
      <c r="G393" s="25" t="str">
        <f>'[4]13нед'!H219</f>
        <v/>
      </c>
      <c r="H393" s="41" t="s">
        <v>95</v>
      </c>
      <c r="I393" s="173"/>
      <c r="J393" s="165"/>
      <c r="K393" s="16" t="s">
        <v>23</v>
      </c>
      <c r="L393" s="22" t="str">
        <f>'[5]14нед'!C219</f>
        <v>л</v>
      </c>
      <c r="M393" s="26" t="str">
        <f>'[5]14нед'!D219</f>
        <v>Экономика фирмы</v>
      </c>
      <c r="N393" s="24" t="str">
        <f>'[5]14нед'!G219</f>
        <v>Самчинская Я.Б.</v>
      </c>
      <c r="O393" s="25" t="str">
        <f>'[5]14нед'!H219</f>
        <v>доцент, канд. наук</v>
      </c>
      <c r="P393" s="41" t="s">
        <v>95</v>
      </c>
    </row>
    <row r="394" spans="1:16" ht="31.15" hidden="1">
      <c r="A394" s="173"/>
      <c r="B394" s="162"/>
      <c r="C394" s="16" t="s">
        <v>24</v>
      </c>
      <c r="D394" s="22" t="str">
        <f>'[4]13нед'!C220</f>
        <v>л</v>
      </c>
      <c r="E394" s="26" t="str">
        <f>'[4]13нед'!D220</f>
        <v>Геометрия</v>
      </c>
      <c r="F394" s="24" t="str">
        <f>'[4]13нед'!G220</f>
        <v>Казанцев Ю.А.</v>
      </c>
      <c r="G394" s="25" t="str">
        <f>'[4]13нед'!H220</f>
        <v>преподаватель</v>
      </c>
      <c r="H394" s="41" t="s">
        <v>95</v>
      </c>
      <c r="I394" s="173"/>
      <c r="J394" s="165"/>
      <c r="K394" s="16" t="s">
        <v>24</v>
      </c>
      <c r="L394" s="22" t="str">
        <f>'[5]14нед'!C220</f>
        <v>л</v>
      </c>
      <c r="M394" s="26" t="str">
        <f>'[5]14нед'!D220</f>
        <v>Программирование</v>
      </c>
      <c r="N394" s="24" t="str">
        <f>'[5]14нед'!G220</f>
        <v/>
      </c>
      <c r="O394" s="25" t="str">
        <f>'[5]14нед'!H220</f>
        <v/>
      </c>
      <c r="P394" s="41" t="s">
        <v>95</v>
      </c>
    </row>
    <row r="395" spans="1:16" ht="18.600000000000001" hidden="1" customHeight="1" thickBot="1">
      <c r="A395" s="174"/>
      <c r="B395" s="163"/>
      <c r="C395" s="17"/>
      <c r="D395" s="27">
        <f>'[4]13нед'!C221</f>
        <v>0</v>
      </c>
      <c r="E395" s="28">
        <f>'[4]13нед'!D221</f>
        <v>0</v>
      </c>
      <c r="F395" s="29">
        <f>'[4]13нед'!G221</f>
        <v>0</v>
      </c>
      <c r="G395" s="30">
        <f>'[4]13нед'!H221</f>
        <v>0</v>
      </c>
      <c r="H395" s="51"/>
      <c r="I395" s="174"/>
      <c r="J395" s="166"/>
      <c r="K395" s="17"/>
      <c r="L395" s="27">
        <f>'[5]14нед'!C221</f>
        <v>0</v>
      </c>
      <c r="M395" s="28">
        <f>'[5]14нед'!D221</f>
        <v>0</v>
      </c>
      <c r="N395" s="29">
        <f>'[5]14нед'!G221</f>
        <v>0</v>
      </c>
      <c r="O395" s="30">
        <f>'[5]14нед'!H221</f>
        <v>0</v>
      </c>
      <c r="P395" s="51"/>
    </row>
    <row r="396" spans="1:16" ht="48" hidden="1" customHeight="1" thickTop="1">
      <c r="A396" s="167">
        <v>45988</v>
      </c>
      <c r="B396" s="153" t="s">
        <v>32</v>
      </c>
      <c r="C396" s="32" t="s">
        <v>16</v>
      </c>
      <c r="D396" s="18">
        <f>'[4]13нед'!C222</f>
        <v>0</v>
      </c>
      <c r="E396" s="21">
        <f>'[4]13нед'!D222</f>
        <v>0</v>
      </c>
      <c r="F396" s="19">
        <f>'[4]13нед'!G222</f>
        <v>0</v>
      </c>
      <c r="G396" s="20">
        <f>'[4]13нед'!H222</f>
        <v>0</v>
      </c>
      <c r="H396" s="53"/>
      <c r="I396" s="167">
        <v>45995</v>
      </c>
      <c r="J396" s="158" t="s">
        <v>32</v>
      </c>
      <c r="K396" s="32" t="s">
        <v>16</v>
      </c>
      <c r="L396" s="18">
        <f>'[5]14нед'!C222</f>
        <v>0</v>
      </c>
      <c r="M396" s="21">
        <f>'[5]14нед'!D222</f>
        <v>0</v>
      </c>
      <c r="N396" s="19">
        <f>'[5]14нед'!G222</f>
        <v>0</v>
      </c>
      <c r="O396" s="20">
        <f>'[5]14нед'!H222</f>
        <v>0</v>
      </c>
      <c r="P396" s="53"/>
    </row>
    <row r="397" spans="1:16" ht="31.15" hidden="1">
      <c r="A397" s="168"/>
      <c r="B397" s="154"/>
      <c r="C397" s="16" t="s">
        <v>18</v>
      </c>
      <c r="D397" s="22">
        <f>'[4]13нед'!C223</f>
        <v>0</v>
      </c>
      <c r="E397" s="26">
        <f>'[4]13нед'!D223</f>
        <v>0</v>
      </c>
      <c r="F397" s="24">
        <f>'[4]13нед'!G223</f>
        <v>0</v>
      </c>
      <c r="G397" s="25">
        <f>'[4]13нед'!H223</f>
        <v>0</v>
      </c>
      <c r="H397" s="50"/>
      <c r="I397" s="170"/>
      <c r="J397" s="159"/>
      <c r="K397" s="16" t="s">
        <v>18</v>
      </c>
      <c r="L397" s="22">
        <f>'[5]14нед'!C223</f>
        <v>0</v>
      </c>
      <c r="M397" s="26">
        <f>'[5]14нед'!D223</f>
        <v>0</v>
      </c>
      <c r="N397" s="24">
        <f>'[5]14нед'!G223</f>
        <v>0</v>
      </c>
      <c r="O397" s="25">
        <f>'[5]14нед'!H223</f>
        <v>0</v>
      </c>
      <c r="P397" s="50"/>
    </row>
    <row r="398" spans="1:16" ht="31.15" hidden="1">
      <c r="A398" s="168"/>
      <c r="B398" s="154"/>
      <c r="C398" s="16" t="s">
        <v>20</v>
      </c>
      <c r="D398" s="22">
        <f>'[4]13нед'!C224</f>
        <v>0</v>
      </c>
      <c r="E398" s="26">
        <f>'[4]13нед'!D224</f>
        <v>0</v>
      </c>
      <c r="F398" s="24">
        <f>'[4]13нед'!G224</f>
        <v>0</v>
      </c>
      <c r="G398" s="25">
        <f>'[4]13нед'!H224</f>
        <v>0</v>
      </c>
      <c r="H398" s="50"/>
      <c r="I398" s="170"/>
      <c r="J398" s="159"/>
      <c r="K398" s="16" t="s">
        <v>20</v>
      </c>
      <c r="L398" s="22">
        <f>'[5]14нед'!C224</f>
        <v>0</v>
      </c>
      <c r="M398" s="26">
        <f>'[5]14нед'!D224</f>
        <v>0</v>
      </c>
      <c r="N398" s="24">
        <f>'[5]14нед'!G224</f>
        <v>0</v>
      </c>
      <c r="O398" s="25">
        <f>'[5]14нед'!H224</f>
        <v>0</v>
      </c>
      <c r="P398" s="50"/>
    </row>
    <row r="399" spans="1:16" ht="31.15" hidden="1">
      <c r="A399" s="168"/>
      <c r="B399" s="154"/>
      <c r="C399" s="16" t="s">
        <v>21</v>
      </c>
      <c r="D399" s="22">
        <f>'[4]13нед'!C225</f>
        <v>0</v>
      </c>
      <c r="E399" s="26">
        <f>'[4]13нед'!D225</f>
        <v>0</v>
      </c>
      <c r="F399" s="24">
        <f>'[4]13нед'!G225</f>
        <v>0</v>
      </c>
      <c r="G399" s="25">
        <f>'[4]13нед'!H225</f>
        <v>0</v>
      </c>
      <c r="H399" s="50"/>
      <c r="I399" s="170"/>
      <c r="J399" s="159"/>
      <c r="K399" s="16" t="s">
        <v>21</v>
      </c>
      <c r="L399" s="22">
        <f>'[5]14нед'!C225</f>
        <v>0</v>
      </c>
      <c r="M399" s="26">
        <f>'[5]14нед'!D225</f>
        <v>0</v>
      </c>
      <c r="N399" s="24">
        <f>'[5]14нед'!G225</f>
        <v>0</v>
      </c>
      <c r="O399" s="25">
        <f>'[5]14нед'!H225</f>
        <v>0</v>
      </c>
      <c r="P399" s="50"/>
    </row>
    <row r="400" spans="1:16" ht="31.15" hidden="1">
      <c r="A400" s="168"/>
      <c r="B400" s="154"/>
      <c r="C400" s="16" t="s">
        <v>22</v>
      </c>
      <c r="D400" s="22">
        <f>'[4]13нед'!C226</f>
        <v>0</v>
      </c>
      <c r="E400" s="26">
        <f>'[4]13нед'!D226</f>
        <v>0</v>
      </c>
      <c r="F400" s="24">
        <f>'[4]13нед'!G226</f>
        <v>0</v>
      </c>
      <c r="G400" s="25">
        <f>'[4]13нед'!H226</f>
        <v>0</v>
      </c>
      <c r="H400" s="50"/>
      <c r="I400" s="170"/>
      <c r="J400" s="159"/>
      <c r="K400" s="16" t="s">
        <v>22</v>
      </c>
      <c r="L400" s="22">
        <f>'[5]14нед'!C226</f>
        <v>0</v>
      </c>
      <c r="M400" s="26">
        <f>'[5]14нед'!D226</f>
        <v>0</v>
      </c>
      <c r="N400" s="24">
        <f>'[5]14нед'!G226</f>
        <v>0</v>
      </c>
      <c r="O400" s="25">
        <f>'[5]14нед'!H226</f>
        <v>0</v>
      </c>
      <c r="P400" s="50"/>
    </row>
    <row r="401" spans="1:16" ht="31.15" hidden="1">
      <c r="A401" s="168"/>
      <c r="B401" s="154"/>
      <c r="C401" s="16" t="s">
        <v>23</v>
      </c>
      <c r="D401" s="22" t="str">
        <f>'[4]13нед'!C227</f>
        <v>л</v>
      </c>
      <c r="E401" s="26" t="str">
        <f>'[4]13нед'!D227</f>
        <v>Финансово-экономический практикум</v>
      </c>
      <c r="F401" s="24" t="str">
        <f>'[4]13нед'!G227</f>
        <v/>
      </c>
      <c r="G401" s="25" t="str">
        <f>'[4]13нед'!H227</f>
        <v/>
      </c>
      <c r="H401" s="41" t="s">
        <v>98</v>
      </c>
      <c r="I401" s="170"/>
      <c r="J401" s="159"/>
      <c r="K401" s="16" t="s">
        <v>23</v>
      </c>
      <c r="L401" s="22">
        <f>'[5]14нед'!C227</f>
        <v>0</v>
      </c>
      <c r="M401" s="26">
        <f>'[5]14нед'!D227</f>
        <v>0</v>
      </c>
      <c r="N401" s="24">
        <f>'[5]14нед'!G227</f>
        <v>0</v>
      </c>
      <c r="O401" s="25">
        <f>'[5]14нед'!H227</f>
        <v>0</v>
      </c>
      <c r="P401" s="50"/>
    </row>
    <row r="402" spans="1:16" ht="31.15" hidden="1">
      <c r="A402" s="168"/>
      <c r="B402" s="154"/>
      <c r="C402" s="16" t="s">
        <v>24</v>
      </c>
      <c r="D402" s="22" t="str">
        <f>'[4]13нед'!C228</f>
        <v>л</v>
      </c>
      <c r="E402" s="26" t="str">
        <f>'[4]13нед'!D228</f>
        <v>Психология</v>
      </c>
      <c r="F402" s="24" t="str">
        <f>'[4]13нед'!G228</f>
        <v>Дьяков С.И.</v>
      </c>
      <c r="G402" s="25" t="str">
        <f>'[4]13нед'!H228</f>
        <v>профессор, д-р наук</v>
      </c>
      <c r="H402" s="41" t="s">
        <v>99</v>
      </c>
      <c r="I402" s="170"/>
      <c r="J402" s="159"/>
      <c r="K402" s="16" t="s">
        <v>24</v>
      </c>
      <c r="L402" s="22">
        <f>'[5]14нед'!C228</f>
        <v>0</v>
      </c>
      <c r="M402" s="26">
        <f>'[5]14нед'!D228</f>
        <v>0</v>
      </c>
      <c r="N402" s="24">
        <f>'[5]14нед'!G228</f>
        <v>0</v>
      </c>
      <c r="O402" s="25">
        <f>'[5]14нед'!H228</f>
        <v>0</v>
      </c>
      <c r="P402" s="50"/>
    </row>
    <row r="403" spans="1:16" ht="18.600000000000001" hidden="1" customHeight="1" thickBot="1">
      <c r="A403" s="169"/>
      <c r="B403" s="155"/>
      <c r="C403" s="17"/>
      <c r="D403" s="27">
        <f>'[4]13нед'!C229</f>
        <v>0</v>
      </c>
      <c r="E403" s="28">
        <f>'[4]13нед'!D229</f>
        <v>0</v>
      </c>
      <c r="F403" s="29">
        <f>'[4]13нед'!G229</f>
        <v>0</v>
      </c>
      <c r="G403" s="30">
        <f>'[4]13нед'!H229</f>
        <v>0</v>
      </c>
      <c r="H403" s="51"/>
      <c r="I403" s="171"/>
      <c r="J403" s="160"/>
      <c r="K403" s="17"/>
      <c r="L403" s="27">
        <f>'[5]14нед'!C229</f>
        <v>0</v>
      </c>
      <c r="M403" s="28">
        <f>'[5]14нед'!D229</f>
        <v>0</v>
      </c>
      <c r="N403" s="29">
        <f>'[5]14нед'!G229</f>
        <v>0</v>
      </c>
      <c r="O403" s="30">
        <f>'[5]14нед'!H229</f>
        <v>0</v>
      </c>
      <c r="P403" s="51"/>
    </row>
    <row r="404" spans="1:16" ht="48" hidden="1" customHeight="1" thickTop="1">
      <c r="A404" s="167">
        <v>45989</v>
      </c>
      <c r="B404" s="153" t="s">
        <v>34</v>
      </c>
      <c r="C404" s="32" t="s">
        <v>16</v>
      </c>
      <c r="D404" s="18">
        <f>'[4]13нед'!C230</f>
        <v>0</v>
      </c>
      <c r="E404" s="21">
        <f>'[4]13нед'!D230</f>
        <v>0</v>
      </c>
      <c r="F404" s="19">
        <f>'[4]13нед'!G230</f>
        <v>0</v>
      </c>
      <c r="G404" s="20">
        <f>'[4]13нед'!H230</f>
        <v>0</v>
      </c>
      <c r="H404" s="53"/>
      <c r="I404" s="167">
        <v>45996</v>
      </c>
      <c r="J404" s="158" t="s">
        <v>34</v>
      </c>
      <c r="K404" s="32" t="s">
        <v>16</v>
      </c>
      <c r="L404" s="18">
        <f>'[5]14нед'!C230</f>
        <v>0</v>
      </c>
      <c r="M404" s="21">
        <f>'[5]14нед'!D230</f>
        <v>0</v>
      </c>
      <c r="N404" s="19">
        <f>'[5]14нед'!G230</f>
        <v>0</v>
      </c>
      <c r="O404" s="20">
        <f>'[5]14нед'!H230</f>
        <v>0</v>
      </c>
      <c r="P404" s="53"/>
    </row>
    <row r="405" spans="1:16" ht="31.15" hidden="1">
      <c r="A405" s="168"/>
      <c r="B405" s="154"/>
      <c r="C405" s="16" t="s">
        <v>18</v>
      </c>
      <c r="D405" s="22">
        <f>'[4]13нед'!C231</f>
        <v>0</v>
      </c>
      <c r="E405" s="26">
        <f>'[4]13нед'!D231</f>
        <v>0</v>
      </c>
      <c r="F405" s="24">
        <f>'[4]13нед'!G231</f>
        <v>0</v>
      </c>
      <c r="G405" s="25">
        <f>'[4]13нед'!H231</f>
        <v>0</v>
      </c>
      <c r="H405" s="50"/>
      <c r="I405" s="170"/>
      <c r="J405" s="159"/>
      <c r="K405" s="16" t="s">
        <v>18</v>
      </c>
      <c r="L405" s="22">
        <f>'[5]14нед'!C231</f>
        <v>0</v>
      </c>
      <c r="M405" s="26">
        <f>'[5]14нед'!D231</f>
        <v>0</v>
      </c>
      <c r="N405" s="24">
        <f>'[5]14нед'!G231</f>
        <v>0</v>
      </c>
      <c r="O405" s="25">
        <f>'[5]14нед'!H231</f>
        <v>0</v>
      </c>
      <c r="P405" s="50"/>
    </row>
    <row r="406" spans="1:16" ht="31.15" hidden="1">
      <c r="A406" s="168"/>
      <c r="B406" s="154"/>
      <c r="C406" s="16" t="s">
        <v>20</v>
      </c>
      <c r="D406" s="22">
        <f>'[4]13нед'!C232</f>
        <v>0</v>
      </c>
      <c r="E406" s="26">
        <f>'[4]13нед'!D232</f>
        <v>0</v>
      </c>
      <c r="F406" s="24">
        <f>'[4]13нед'!G232</f>
        <v>0</v>
      </c>
      <c r="G406" s="25">
        <f>'[4]13нед'!H232</f>
        <v>0</v>
      </c>
      <c r="H406" s="50"/>
      <c r="I406" s="170"/>
      <c r="J406" s="159"/>
      <c r="K406" s="16" t="s">
        <v>20</v>
      </c>
      <c r="L406" s="22">
        <f>'[5]14нед'!C232</f>
        <v>0</v>
      </c>
      <c r="M406" s="26">
        <f>'[5]14нед'!D232</f>
        <v>0</v>
      </c>
      <c r="N406" s="24">
        <f>'[5]14нед'!G232</f>
        <v>0</v>
      </c>
      <c r="O406" s="25">
        <f>'[5]14нед'!H232</f>
        <v>0</v>
      </c>
      <c r="P406" s="50"/>
    </row>
    <row r="407" spans="1:16" ht="31.15" hidden="1">
      <c r="A407" s="168"/>
      <c r="B407" s="154"/>
      <c r="C407" s="16" t="s">
        <v>21</v>
      </c>
      <c r="D407" s="22">
        <f>'[4]13нед'!C233</f>
        <v>0</v>
      </c>
      <c r="E407" s="26">
        <f>'[4]13нед'!D233</f>
        <v>0</v>
      </c>
      <c r="F407" s="24">
        <f>'[4]13нед'!G233</f>
        <v>0</v>
      </c>
      <c r="G407" s="25">
        <f>'[4]13нед'!H233</f>
        <v>0</v>
      </c>
      <c r="H407" s="50"/>
      <c r="I407" s="170"/>
      <c r="J407" s="159"/>
      <c r="K407" s="16" t="s">
        <v>21</v>
      </c>
      <c r="L407" s="22">
        <f>'[5]14нед'!C233</f>
        <v>0</v>
      </c>
      <c r="M407" s="26">
        <f>'[5]14нед'!D233</f>
        <v>0</v>
      </c>
      <c r="N407" s="24">
        <f>'[5]14нед'!G233</f>
        <v>0</v>
      </c>
      <c r="O407" s="25">
        <f>'[5]14нед'!H233</f>
        <v>0</v>
      </c>
      <c r="P407" s="50"/>
    </row>
    <row r="408" spans="1:16" ht="31.15" hidden="1">
      <c r="A408" s="168"/>
      <c r="B408" s="154"/>
      <c r="C408" s="16" t="s">
        <v>22</v>
      </c>
      <c r="D408" s="22">
        <f>'[4]13нед'!C234</f>
        <v>0</v>
      </c>
      <c r="E408" s="26">
        <f>'[4]13нед'!D234</f>
        <v>0</v>
      </c>
      <c r="F408" s="24">
        <f>'[4]13нед'!G234</f>
        <v>0</v>
      </c>
      <c r="G408" s="25">
        <f>'[4]13нед'!H234</f>
        <v>0</v>
      </c>
      <c r="H408" s="50"/>
      <c r="I408" s="170"/>
      <c r="J408" s="159"/>
      <c r="K408" s="16" t="s">
        <v>22</v>
      </c>
      <c r="L408" s="22">
        <f>'[5]14нед'!C234</f>
        <v>0</v>
      </c>
      <c r="M408" s="26">
        <f>'[5]14нед'!D234</f>
        <v>0</v>
      </c>
      <c r="N408" s="24">
        <f>'[5]14нед'!G234</f>
        <v>0</v>
      </c>
      <c r="O408" s="25">
        <f>'[5]14нед'!H234</f>
        <v>0</v>
      </c>
      <c r="P408" s="50"/>
    </row>
    <row r="409" spans="1:16" ht="31.15" hidden="1">
      <c r="A409" s="168"/>
      <c r="B409" s="154"/>
      <c r="C409" s="16" t="s">
        <v>23</v>
      </c>
      <c r="D409" s="22">
        <f>'[4]13нед'!C235</f>
        <v>0</v>
      </c>
      <c r="E409" s="26">
        <f>'[4]13нед'!D235</f>
        <v>0</v>
      </c>
      <c r="F409" s="24">
        <f>'[4]13нед'!G235</f>
        <v>0</v>
      </c>
      <c r="G409" s="25">
        <f>'[4]13нед'!H235</f>
        <v>0</v>
      </c>
      <c r="H409" s="50"/>
      <c r="I409" s="170"/>
      <c r="J409" s="159"/>
      <c r="K409" s="16" t="s">
        <v>23</v>
      </c>
      <c r="L409" s="22">
        <f>'[5]14нед'!C235</f>
        <v>0</v>
      </c>
      <c r="M409" s="26">
        <f>'[5]14нед'!D235</f>
        <v>0</v>
      </c>
      <c r="N409" s="24">
        <f>'[5]14нед'!G235</f>
        <v>0</v>
      </c>
      <c r="O409" s="25">
        <f>'[5]14нед'!H235</f>
        <v>0</v>
      </c>
      <c r="P409" s="50"/>
    </row>
    <row r="410" spans="1:16" ht="31.15" hidden="1">
      <c r="A410" s="168"/>
      <c r="B410" s="154"/>
      <c r="C410" s="16" t="s">
        <v>24</v>
      </c>
      <c r="D410" s="22">
        <f>'[4]13нед'!C236</f>
        <v>0</v>
      </c>
      <c r="E410" s="26">
        <f>'[4]13нед'!D236</f>
        <v>0</v>
      </c>
      <c r="F410" s="24">
        <f>'[4]13нед'!G236</f>
        <v>0</v>
      </c>
      <c r="G410" s="25">
        <f>'[4]13нед'!H236</f>
        <v>0</v>
      </c>
      <c r="H410" s="50"/>
      <c r="I410" s="170"/>
      <c r="J410" s="159"/>
      <c r="K410" s="16" t="s">
        <v>24</v>
      </c>
      <c r="L410" s="22">
        <f>'[5]14нед'!C236</f>
        <v>0</v>
      </c>
      <c r="M410" s="26">
        <f>'[5]14нед'!D236</f>
        <v>0</v>
      </c>
      <c r="N410" s="24">
        <f>'[5]14нед'!G236</f>
        <v>0</v>
      </c>
      <c r="O410" s="25">
        <f>'[5]14нед'!H236</f>
        <v>0</v>
      </c>
      <c r="P410" s="50"/>
    </row>
    <row r="411" spans="1:16" ht="18.600000000000001" hidden="1" customHeight="1" thickBot="1">
      <c r="A411" s="169"/>
      <c r="B411" s="155"/>
      <c r="C411" s="17"/>
      <c r="D411" s="27">
        <f>'[4]13нед'!C237</f>
        <v>0</v>
      </c>
      <c r="E411" s="28">
        <f>'[4]13нед'!D237</f>
        <v>0</v>
      </c>
      <c r="F411" s="29">
        <f>'[4]13нед'!G237</f>
        <v>0</v>
      </c>
      <c r="G411" s="30">
        <f>'[4]13нед'!H237</f>
        <v>0</v>
      </c>
      <c r="H411" s="51"/>
      <c r="I411" s="171"/>
      <c r="J411" s="160"/>
      <c r="K411" s="17"/>
      <c r="L411" s="27">
        <f>'[5]14нед'!C237</f>
        <v>0</v>
      </c>
      <c r="M411" s="28">
        <f>'[5]14нед'!D237</f>
        <v>0</v>
      </c>
      <c r="N411" s="29">
        <f>'[5]14нед'!G237</f>
        <v>0</v>
      </c>
      <c r="O411" s="30">
        <f>'[5]14нед'!H237</f>
        <v>0</v>
      </c>
      <c r="P411" s="51"/>
    </row>
    <row r="412" spans="1:16" ht="48" hidden="1" customHeight="1" thickTop="1">
      <c r="A412" s="167">
        <v>45990</v>
      </c>
      <c r="B412" s="153" t="s">
        <v>37</v>
      </c>
      <c r="C412" s="32" t="s">
        <v>16</v>
      </c>
      <c r="D412" s="18">
        <f>'[4]13нед'!C238</f>
        <v>0</v>
      </c>
      <c r="E412" s="21">
        <f>'[4]13нед'!D238</f>
        <v>0</v>
      </c>
      <c r="F412" s="19">
        <f>'[4]13нед'!G238</f>
        <v>0</v>
      </c>
      <c r="G412" s="20">
        <f>'[4]13нед'!H238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'[5]14нед'!C238</f>
        <v>0</v>
      </c>
      <c r="M412" s="21">
        <f>'[5]14нед'!D238</f>
        <v>0</v>
      </c>
      <c r="N412" s="19">
        <f>'[5]14нед'!G238</f>
        <v>0</v>
      </c>
      <c r="O412" s="20">
        <f>'[5]14нед'!H238</f>
        <v>0</v>
      </c>
      <c r="P412" s="53"/>
    </row>
    <row r="413" spans="1:16" ht="31.15" hidden="1">
      <c r="A413" s="168"/>
      <c r="B413" s="154"/>
      <c r="C413" s="16" t="s">
        <v>18</v>
      </c>
      <c r="D413" s="22">
        <f>'[4]13нед'!C239</f>
        <v>0</v>
      </c>
      <c r="E413" s="26">
        <f>'[4]13нед'!D239</f>
        <v>0</v>
      </c>
      <c r="F413" s="24">
        <f>'[4]13нед'!G239</f>
        <v>0</v>
      </c>
      <c r="G413" s="25">
        <f>'[4]13нед'!H239</f>
        <v>0</v>
      </c>
      <c r="H413" s="50"/>
      <c r="I413" s="170"/>
      <c r="J413" s="159"/>
      <c r="K413" s="16" t="s">
        <v>18</v>
      </c>
      <c r="L413" s="22">
        <f>'[5]14нед'!C239</f>
        <v>0</v>
      </c>
      <c r="M413" s="26">
        <f>'[5]14нед'!D239</f>
        <v>0</v>
      </c>
      <c r="N413" s="24">
        <f>'[5]14нед'!G239</f>
        <v>0</v>
      </c>
      <c r="O413" s="25">
        <f>'[5]14нед'!H239</f>
        <v>0</v>
      </c>
      <c r="P413" s="50"/>
    </row>
    <row r="414" spans="1:16" ht="31.15" hidden="1">
      <c r="A414" s="168"/>
      <c r="B414" s="154"/>
      <c r="C414" s="16" t="s">
        <v>20</v>
      </c>
      <c r="D414" s="22">
        <f>'[4]13нед'!C240</f>
        <v>0</v>
      </c>
      <c r="E414" s="26">
        <f>'[4]13нед'!D240</f>
        <v>0</v>
      </c>
      <c r="F414" s="24">
        <f>'[4]13нед'!G240</f>
        <v>0</v>
      </c>
      <c r="G414" s="25">
        <f>'[4]13нед'!H240</f>
        <v>0</v>
      </c>
      <c r="H414" s="50"/>
      <c r="I414" s="170"/>
      <c r="J414" s="159"/>
      <c r="K414" s="16" t="s">
        <v>20</v>
      </c>
      <c r="L414" s="22">
        <f>'[5]14нед'!C240</f>
        <v>0</v>
      </c>
      <c r="M414" s="26">
        <f>'[5]14нед'!D240</f>
        <v>0</v>
      </c>
      <c r="N414" s="24">
        <f>'[5]14нед'!G240</f>
        <v>0</v>
      </c>
      <c r="O414" s="25">
        <f>'[5]14нед'!H240</f>
        <v>0</v>
      </c>
      <c r="P414" s="50"/>
    </row>
    <row r="415" spans="1:16" ht="31.15" hidden="1">
      <c r="A415" s="168"/>
      <c r="B415" s="154"/>
      <c r="C415" s="16" t="s">
        <v>21</v>
      </c>
      <c r="D415" s="22">
        <f>'[4]13нед'!C241</f>
        <v>0</v>
      </c>
      <c r="E415" s="26">
        <f>'[4]13нед'!D241</f>
        <v>0</v>
      </c>
      <c r="F415" s="24">
        <f>'[4]13нед'!G241</f>
        <v>0</v>
      </c>
      <c r="G415" s="25">
        <f>'[4]13нед'!H241</f>
        <v>0</v>
      </c>
      <c r="H415" s="50"/>
      <c r="I415" s="170"/>
      <c r="J415" s="159"/>
      <c r="K415" s="16" t="s">
        <v>21</v>
      </c>
      <c r="L415" s="22">
        <f>'[5]14нед'!C241</f>
        <v>0</v>
      </c>
      <c r="M415" s="26">
        <f>'[5]14нед'!D241</f>
        <v>0</v>
      </c>
      <c r="N415" s="24">
        <f>'[5]14нед'!G241</f>
        <v>0</v>
      </c>
      <c r="O415" s="25">
        <f>'[5]14нед'!H241</f>
        <v>0</v>
      </c>
      <c r="P415" s="50"/>
    </row>
    <row r="416" spans="1:16" ht="31.15" hidden="1">
      <c r="A416" s="168"/>
      <c r="B416" s="154"/>
      <c r="C416" s="16" t="s">
        <v>22</v>
      </c>
      <c r="D416" s="22">
        <f>'[4]13нед'!C242</f>
        <v>0</v>
      </c>
      <c r="E416" s="26">
        <f>'[4]13нед'!D242</f>
        <v>0</v>
      </c>
      <c r="F416" s="24">
        <f>'[4]13нед'!G242</f>
        <v>0</v>
      </c>
      <c r="G416" s="25">
        <f>'[4]13нед'!H242</f>
        <v>0</v>
      </c>
      <c r="H416" s="50"/>
      <c r="I416" s="170"/>
      <c r="J416" s="159"/>
      <c r="K416" s="16" t="s">
        <v>22</v>
      </c>
      <c r="L416" s="22">
        <f>'[5]14нед'!C242</f>
        <v>0</v>
      </c>
      <c r="M416" s="26">
        <f>'[5]14нед'!D242</f>
        <v>0</v>
      </c>
      <c r="N416" s="24">
        <f>'[5]14нед'!G242</f>
        <v>0</v>
      </c>
      <c r="O416" s="25">
        <f>'[5]14нед'!H242</f>
        <v>0</v>
      </c>
      <c r="P416" s="50"/>
    </row>
    <row r="417" spans="1:16" ht="31.15" hidden="1">
      <c r="A417" s="168"/>
      <c r="B417" s="154"/>
      <c r="C417" s="16" t="s">
        <v>23</v>
      </c>
      <c r="D417" s="22">
        <f>'[4]13нед'!C243</f>
        <v>0</v>
      </c>
      <c r="E417" s="26">
        <f>'[4]13нед'!D243</f>
        <v>0</v>
      </c>
      <c r="F417" s="24">
        <f>'[4]13нед'!G243</f>
        <v>0</v>
      </c>
      <c r="G417" s="25">
        <f>'[4]13нед'!H243</f>
        <v>0</v>
      </c>
      <c r="H417" s="50"/>
      <c r="I417" s="170"/>
      <c r="J417" s="159"/>
      <c r="K417" s="16" t="s">
        <v>23</v>
      </c>
      <c r="L417" s="22">
        <f>'[5]14нед'!C243</f>
        <v>0</v>
      </c>
      <c r="M417" s="26">
        <f>'[5]14нед'!D243</f>
        <v>0</v>
      </c>
      <c r="N417" s="24">
        <f>'[5]14нед'!G243</f>
        <v>0</v>
      </c>
      <c r="O417" s="25">
        <f>'[5]14нед'!H243</f>
        <v>0</v>
      </c>
      <c r="P417" s="50"/>
    </row>
    <row r="418" spans="1:16" ht="31.15" hidden="1">
      <c r="A418" s="168"/>
      <c r="B418" s="154"/>
      <c r="C418" s="16" t="s">
        <v>24</v>
      </c>
      <c r="D418" s="22">
        <f>'[4]13нед'!C244</f>
        <v>0</v>
      </c>
      <c r="E418" s="26">
        <f>'[4]13нед'!D244</f>
        <v>0</v>
      </c>
      <c r="F418" s="24">
        <f>'[4]13нед'!G244</f>
        <v>0</v>
      </c>
      <c r="G418" s="25">
        <f>'[4]13нед'!H244</f>
        <v>0</v>
      </c>
      <c r="H418" s="50"/>
      <c r="I418" s="170"/>
      <c r="J418" s="159"/>
      <c r="K418" s="16" t="s">
        <v>24</v>
      </c>
      <c r="L418" s="22">
        <f>'[5]14нед'!C244</f>
        <v>0</v>
      </c>
      <c r="M418" s="26">
        <f>'[5]14нед'!D244</f>
        <v>0</v>
      </c>
      <c r="N418" s="24">
        <f>'[5]14нед'!G244</f>
        <v>0</v>
      </c>
      <c r="O418" s="25">
        <f>'[5]14нед'!H244</f>
        <v>0</v>
      </c>
      <c r="P418" s="50"/>
    </row>
    <row r="419" spans="1:16" ht="19.149999999999999" hidden="1" customHeight="1" thickTop="1" thickBot="1">
      <c r="A419" s="169"/>
      <c r="B419" s="155"/>
      <c r="C419" s="17"/>
      <c r="D419" s="18">
        <f>'[4]13нед'!C245</f>
        <v>0</v>
      </c>
      <c r="E419" s="21">
        <f>'[4]13нед'!D245</f>
        <v>0</v>
      </c>
      <c r="F419" s="19">
        <f>'[4]13нед'!G245</f>
        <v>0</v>
      </c>
      <c r="G419" s="20">
        <f>'[4]13нед'!H245</f>
        <v>0</v>
      </c>
      <c r="H419" s="53"/>
      <c r="I419" s="171"/>
      <c r="J419" s="160"/>
      <c r="K419" s="17"/>
      <c r="L419" s="27">
        <f>'[5]14нед'!C59</f>
        <v>0</v>
      </c>
      <c r="M419" s="28">
        <f>'[5]14нед'!D59</f>
        <v>0</v>
      </c>
      <c r="N419" s="29">
        <f>'[5]14нед'!G59</f>
        <v>0</v>
      </c>
      <c r="O419" s="30">
        <f>'[5]14нед'!H59</f>
        <v>0</v>
      </c>
      <c r="P419" s="51"/>
    </row>
    <row r="420" spans="1:16" ht="39" hidden="1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 hidden="1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 hidden="1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 hidden="1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 hidden="1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 hidden="1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 hidden="1">
      <c r="A426" s="1"/>
      <c r="B426" s="144" t="s">
        <v>48</v>
      </c>
      <c r="C426" s="144"/>
      <c r="D426" s="144"/>
      <c r="E426" s="144"/>
      <c r="F426" s="144"/>
      <c r="G426" s="144"/>
      <c r="H426" s="144"/>
      <c r="I426" s="1"/>
      <c r="J426" s="144" t="s">
        <v>48</v>
      </c>
      <c r="K426" s="144"/>
      <c r="L426" s="144"/>
      <c r="M426" s="144"/>
      <c r="N426" s="144"/>
      <c r="O426" s="144"/>
      <c r="P426" s="144"/>
    </row>
    <row r="427" spans="1:16" ht="15.6" hidden="1">
      <c r="A427" s="7"/>
      <c r="B427" s="140" t="str">
        <f>'[1]19нед'!$A$6</f>
        <v>Направление подготовки:</v>
      </c>
      <c r="C427" s="8"/>
      <c r="D427" s="9"/>
      <c r="E427" s="10" t="str">
        <f>E7</f>
        <v>44.03.05Педагогическое образование (с двумя профилями подготовки) (Математика и Информатика)</v>
      </c>
      <c r="F427" s="9"/>
      <c r="G427" s="9"/>
      <c r="H427" s="48" t="str">
        <f>H7</f>
        <v>12-22 МИз</v>
      </c>
      <c r="I427" s="7"/>
      <c r="J427" s="140" t="str">
        <f>'[1]19нед'!$A$6</f>
        <v>Направление подготовки:</v>
      </c>
      <c r="K427" s="8"/>
      <c r="L427" s="9"/>
      <c r="M427" s="10" t="str">
        <f>E7</f>
        <v>44.03.05Педагогическое образование (с двумя профилями подготовки) (Математика и Информатика)</v>
      </c>
      <c r="N427" s="9"/>
      <c r="O427" s="9"/>
      <c r="P427" s="48" t="str">
        <f>H7</f>
        <v>12-22 МИз</v>
      </c>
    </row>
    <row r="428" spans="1:16" ht="15.6" hidden="1">
      <c r="A428" s="1"/>
      <c r="B428" s="145" t="s">
        <v>5</v>
      </c>
      <c r="C428" s="145"/>
      <c r="D428" s="145"/>
      <c r="E428" s="145" t="str">
        <f t="shared" ref="E428" si="6">E8</f>
        <v>заочная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заочная</v>
      </c>
      <c r="N428" s="145"/>
      <c r="O428" s="145"/>
      <c r="P428" s="145"/>
    </row>
    <row r="429" spans="1:16" ht="15.6" hidden="1">
      <c r="A429" s="1"/>
      <c r="B429" s="145" t="s">
        <v>7</v>
      </c>
      <c r="C429" s="145"/>
      <c r="D429" s="145"/>
      <c r="E429" s="140">
        <f>E9</f>
        <v>4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4</v>
      </c>
      <c r="N429" s="140"/>
      <c r="O429" s="140"/>
      <c r="P429" s="47"/>
    </row>
    <row r="430" spans="1:16" ht="15.6" hidden="1">
      <c r="A430" s="1"/>
      <c r="B430" s="146" t="s">
        <v>8</v>
      </c>
      <c r="C430" s="146"/>
      <c r="D430" s="146"/>
      <c r="E430" s="141">
        <f>M370+1</f>
        <v>11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12</v>
      </c>
      <c r="N430" s="141"/>
      <c r="O430" s="141"/>
      <c r="P430" s="49"/>
    </row>
    <row r="431" spans="1:16" ht="54" hidden="1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hidden="1" customHeight="1" thickTop="1">
      <c r="A432" s="167">
        <v>45999</v>
      </c>
      <c r="B432" s="153" t="s">
        <v>15</v>
      </c>
      <c r="C432" s="16" t="s">
        <v>16</v>
      </c>
      <c r="D432" s="18">
        <f>'[5]15нед'!C198</f>
        <v>0</v>
      </c>
      <c r="E432" s="21">
        <f>'[5]15нед'!D198</f>
        <v>0</v>
      </c>
      <c r="F432" s="19">
        <f>'[5]15нед'!G198</f>
        <v>0</v>
      </c>
      <c r="G432" s="20">
        <f>'[5]15нед'!H198</f>
        <v>0</v>
      </c>
      <c r="H432" s="53"/>
      <c r="I432" s="167">
        <v>46006</v>
      </c>
      <c r="J432" s="158" t="s">
        <v>15</v>
      </c>
      <c r="K432" s="16" t="s">
        <v>16</v>
      </c>
      <c r="L432" s="18">
        <f>'[5]16нед'!C198</f>
        <v>0</v>
      </c>
      <c r="M432" s="21">
        <f>'[5]16нед'!D198</f>
        <v>0</v>
      </c>
      <c r="N432" s="19">
        <f>'[5]16нед'!G198</f>
        <v>0</v>
      </c>
      <c r="O432" s="20">
        <f>'[5]16нед'!H198</f>
        <v>0</v>
      </c>
      <c r="P432" s="53"/>
    </row>
    <row r="433" spans="1:16" ht="31.15" hidden="1">
      <c r="A433" s="168"/>
      <c r="B433" s="154"/>
      <c r="C433" s="16" t="s">
        <v>18</v>
      </c>
      <c r="D433" s="22">
        <f>'[5]15нед'!C199</f>
        <v>0</v>
      </c>
      <c r="E433" s="26">
        <f>'[5]15нед'!D199</f>
        <v>0</v>
      </c>
      <c r="F433" s="24">
        <f>'[5]15нед'!G199</f>
        <v>0</v>
      </c>
      <c r="G433" s="25">
        <f>'[5]15нед'!H199</f>
        <v>0</v>
      </c>
      <c r="H433" s="50"/>
      <c r="I433" s="170"/>
      <c r="J433" s="159"/>
      <c r="K433" s="16" t="s">
        <v>18</v>
      </c>
      <c r="L433" s="22">
        <f>'[5]16нед'!C199</f>
        <v>0</v>
      </c>
      <c r="M433" s="26">
        <f>'[5]16нед'!D199</f>
        <v>0</v>
      </c>
      <c r="N433" s="24">
        <f>'[5]16нед'!G199</f>
        <v>0</v>
      </c>
      <c r="O433" s="25">
        <f>'[5]16нед'!H199</f>
        <v>0</v>
      </c>
      <c r="P433" s="50"/>
    </row>
    <row r="434" spans="1:16" ht="31.15" hidden="1">
      <c r="A434" s="168"/>
      <c r="B434" s="154"/>
      <c r="C434" s="16" t="s">
        <v>20</v>
      </c>
      <c r="D434" s="22">
        <f>'[5]15нед'!C200</f>
        <v>0</v>
      </c>
      <c r="E434" s="26">
        <f>'[5]15нед'!D200</f>
        <v>0</v>
      </c>
      <c r="F434" s="24">
        <f>'[5]15нед'!G200</f>
        <v>0</v>
      </c>
      <c r="G434" s="25">
        <f>'[5]15нед'!H200</f>
        <v>0</v>
      </c>
      <c r="H434" s="50"/>
      <c r="I434" s="170"/>
      <c r="J434" s="159"/>
      <c r="K434" s="16" t="s">
        <v>20</v>
      </c>
      <c r="L434" s="22">
        <f>'[5]16нед'!C200</f>
        <v>0</v>
      </c>
      <c r="M434" s="26">
        <f>'[5]16нед'!D200</f>
        <v>0</v>
      </c>
      <c r="N434" s="24">
        <f>'[5]16нед'!G200</f>
        <v>0</v>
      </c>
      <c r="O434" s="25">
        <f>'[5]16нед'!H200</f>
        <v>0</v>
      </c>
      <c r="P434" s="50"/>
    </row>
    <row r="435" spans="1:16" ht="31.15" hidden="1">
      <c r="A435" s="168"/>
      <c r="B435" s="154"/>
      <c r="C435" s="16" t="s">
        <v>21</v>
      </c>
      <c r="D435" s="22">
        <f>'[5]15нед'!C201</f>
        <v>0</v>
      </c>
      <c r="E435" s="26">
        <f>'[5]15нед'!D201</f>
        <v>0</v>
      </c>
      <c r="F435" s="24">
        <f>'[5]15нед'!G201</f>
        <v>0</v>
      </c>
      <c r="G435" s="25">
        <f>'[5]15нед'!H201</f>
        <v>0</v>
      </c>
      <c r="H435" s="50"/>
      <c r="I435" s="170"/>
      <c r="J435" s="159"/>
      <c r="K435" s="16" t="s">
        <v>21</v>
      </c>
      <c r="L435" s="22">
        <f>'[5]16нед'!C201</f>
        <v>0</v>
      </c>
      <c r="M435" s="26">
        <f>'[5]16нед'!D201</f>
        <v>0</v>
      </c>
      <c r="N435" s="24">
        <f>'[5]16нед'!G201</f>
        <v>0</v>
      </c>
      <c r="O435" s="25">
        <f>'[5]16нед'!H201</f>
        <v>0</v>
      </c>
      <c r="P435" s="50"/>
    </row>
    <row r="436" spans="1:16" ht="31.15" hidden="1">
      <c r="A436" s="168"/>
      <c r="B436" s="154"/>
      <c r="C436" s="16" t="s">
        <v>22</v>
      </c>
      <c r="D436" s="22">
        <f>'[5]15нед'!C202</f>
        <v>0</v>
      </c>
      <c r="E436" s="26">
        <f>'[5]15нед'!D202</f>
        <v>0</v>
      </c>
      <c r="F436" s="24">
        <f>'[5]15нед'!G202</f>
        <v>0</v>
      </c>
      <c r="G436" s="25">
        <f>'[5]15нед'!H202</f>
        <v>0</v>
      </c>
      <c r="H436" s="50"/>
      <c r="I436" s="170"/>
      <c r="J436" s="159"/>
      <c r="K436" s="16" t="s">
        <v>22</v>
      </c>
      <c r="L436" s="22">
        <f>'[5]16нед'!C202</f>
        <v>0</v>
      </c>
      <c r="M436" s="26">
        <f>'[5]16нед'!D202</f>
        <v>0</v>
      </c>
      <c r="N436" s="24">
        <f>'[5]16нед'!G202</f>
        <v>0</v>
      </c>
      <c r="O436" s="25">
        <f>'[5]16нед'!H202</f>
        <v>0</v>
      </c>
      <c r="P436" s="50"/>
    </row>
    <row r="437" spans="1:16" ht="31.15" hidden="1">
      <c r="A437" s="168"/>
      <c r="B437" s="154"/>
      <c r="C437" s="16" t="s">
        <v>23</v>
      </c>
      <c r="D437" s="22" t="str">
        <f>'[5]15нед'!C203</f>
        <v>пр</v>
      </c>
      <c r="E437" s="26" t="str">
        <f>'[5]15нед'!D203</f>
        <v>Микроэкономика</v>
      </c>
      <c r="F437" s="24" t="str">
        <f>'[5]15нед'!G203</f>
        <v/>
      </c>
      <c r="G437" s="25" t="str">
        <f>'[5]15нед'!H203</f>
        <v/>
      </c>
      <c r="H437" s="41" t="s">
        <v>95</v>
      </c>
      <c r="I437" s="170"/>
      <c r="J437" s="159"/>
      <c r="K437" s="16" t="s">
        <v>23</v>
      </c>
      <c r="L437" s="22" t="str">
        <f>'[5]16нед'!C203</f>
        <v>пр</v>
      </c>
      <c r="M437" s="26" t="str">
        <f>'[5]16нед'!D203</f>
        <v>Деньги, кредит, банки</v>
      </c>
      <c r="N437" s="24" t="str">
        <f>'[5]16нед'!G203</f>
        <v>Самчинская Я.Б.</v>
      </c>
      <c r="O437" s="25" t="str">
        <f>'[5]16нед'!H203</f>
        <v>доцент, канд. наук</v>
      </c>
      <c r="P437" s="41" t="s">
        <v>95</v>
      </c>
    </row>
    <row r="438" spans="1:16" ht="31.15" hidden="1">
      <c r="A438" s="168"/>
      <c r="B438" s="154"/>
      <c r="C438" s="16" t="s">
        <v>24</v>
      </c>
      <c r="D438" s="22" t="str">
        <f>'[5]15нед'!C204</f>
        <v>пр</v>
      </c>
      <c r="E438" s="26" t="str">
        <f>'[5]15нед'!D204</f>
        <v>Математический анализ</v>
      </c>
      <c r="F438" s="24" t="str">
        <f>'[5]15нед'!G204</f>
        <v>Якимова В.В.</v>
      </c>
      <c r="G438" s="25" t="str">
        <f>'[5]15нед'!H204</f>
        <v>ст. преподаватель</v>
      </c>
      <c r="H438" s="41" t="s">
        <v>95</v>
      </c>
      <c r="I438" s="170"/>
      <c r="J438" s="159"/>
      <c r="K438" s="16" t="s">
        <v>24</v>
      </c>
      <c r="L438" s="22" t="str">
        <f>'[5]16нед'!C204</f>
        <v>пр</v>
      </c>
      <c r="M438" s="26" t="str">
        <f>'[5]16нед'!D204</f>
        <v>Алгебра</v>
      </c>
      <c r="N438" s="24" t="str">
        <f>'[5]16нед'!G204</f>
        <v>Овчинникова М.В.</v>
      </c>
      <c r="O438" s="25" t="str">
        <f>'[5]16нед'!H204</f>
        <v>доцент, канд. наук</v>
      </c>
      <c r="P438" s="41" t="s">
        <v>95</v>
      </c>
    </row>
    <row r="439" spans="1:16" ht="18.399999999999999" hidden="1" thickBot="1">
      <c r="A439" s="169"/>
      <c r="B439" s="155"/>
      <c r="C439" s="17"/>
      <c r="D439" s="27">
        <f>'[5]15нед'!C205</f>
        <v>0</v>
      </c>
      <c r="E439" s="28">
        <f>'[5]15нед'!D205</f>
        <v>0</v>
      </c>
      <c r="F439" s="29">
        <f>'[5]15нед'!G205</f>
        <v>0</v>
      </c>
      <c r="G439" s="30">
        <f>'[5]15нед'!H205</f>
        <v>0</v>
      </c>
      <c r="H439" s="51"/>
      <c r="I439" s="171"/>
      <c r="J439" s="160"/>
      <c r="K439" s="17"/>
      <c r="L439" s="27">
        <f>'[5]16нед'!C205</f>
        <v>0</v>
      </c>
      <c r="M439" s="28">
        <f>'[5]16нед'!D205</f>
        <v>0</v>
      </c>
      <c r="N439" s="29">
        <f>'[5]16нед'!G205</f>
        <v>0</v>
      </c>
      <c r="O439" s="30">
        <f>'[5]16нед'!H205</f>
        <v>0</v>
      </c>
      <c r="P439" s="51"/>
    </row>
    <row r="440" spans="1:16" ht="32.25" hidden="1" customHeight="1" thickTop="1">
      <c r="A440" s="167">
        <v>46000</v>
      </c>
      <c r="B440" s="153" t="s">
        <v>25</v>
      </c>
      <c r="C440" s="32" t="s">
        <v>16</v>
      </c>
      <c r="D440" s="18">
        <f>'[5]15нед'!C206</f>
        <v>0</v>
      </c>
      <c r="E440" s="21">
        <f>'[5]15нед'!D206</f>
        <v>0</v>
      </c>
      <c r="F440" s="19">
        <f>'[5]15нед'!G206</f>
        <v>0</v>
      </c>
      <c r="G440" s="20">
        <f>'[5]15нед'!H206</f>
        <v>0</v>
      </c>
      <c r="H440" s="53"/>
      <c r="I440" s="167">
        <v>46007</v>
      </c>
      <c r="J440" s="158" t="s">
        <v>25</v>
      </c>
      <c r="K440" s="32" t="s">
        <v>16</v>
      </c>
      <c r="L440" s="18">
        <f>'[5]16нед'!C206</f>
        <v>0</v>
      </c>
      <c r="M440" s="21">
        <f>'[5]16нед'!D206</f>
        <v>0</v>
      </c>
      <c r="N440" s="19">
        <f>'[5]16нед'!G206</f>
        <v>0</v>
      </c>
      <c r="O440" s="20">
        <f>'[5]16нед'!H206</f>
        <v>0</v>
      </c>
      <c r="P440" s="53"/>
    </row>
    <row r="441" spans="1:16" ht="31.15" hidden="1">
      <c r="A441" s="168"/>
      <c r="B441" s="154"/>
      <c r="C441" s="16" t="s">
        <v>18</v>
      </c>
      <c r="D441" s="22">
        <f>'[5]15нед'!C207</f>
        <v>0</v>
      </c>
      <c r="E441" s="26">
        <f>'[5]15нед'!D207</f>
        <v>0</v>
      </c>
      <c r="F441" s="24">
        <f>'[5]15нед'!G207</f>
        <v>0</v>
      </c>
      <c r="G441" s="25">
        <f>'[5]15нед'!H207</f>
        <v>0</v>
      </c>
      <c r="H441" s="50"/>
      <c r="I441" s="170"/>
      <c r="J441" s="159"/>
      <c r="K441" s="16" t="s">
        <v>18</v>
      </c>
      <c r="L441" s="22">
        <f>'[5]16нед'!C207</f>
        <v>0</v>
      </c>
      <c r="M441" s="26">
        <f>'[5]16нед'!D207</f>
        <v>0</v>
      </c>
      <c r="N441" s="24">
        <f>'[5]16нед'!G207</f>
        <v>0</v>
      </c>
      <c r="O441" s="25">
        <f>'[5]16нед'!H207</f>
        <v>0</v>
      </c>
      <c r="P441" s="50"/>
    </row>
    <row r="442" spans="1:16" ht="31.15" hidden="1">
      <c r="A442" s="168"/>
      <c r="B442" s="154"/>
      <c r="C442" s="16" t="s">
        <v>20</v>
      </c>
      <c r="D442" s="22">
        <f>'[5]15нед'!C208</f>
        <v>0</v>
      </c>
      <c r="E442" s="26">
        <f>'[5]15нед'!D208</f>
        <v>0</v>
      </c>
      <c r="F442" s="24">
        <f>'[5]15нед'!G208</f>
        <v>0</v>
      </c>
      <c r="G442" s="25">
        <f>'[5]15нед'!H208</f>
        <v>0</v>
      </c>
      <c r="H442" s="50"/>
      <c r="I442" s="170"/>
      <c r="J442" s="159"/>
      <c r="K442" s="16" t="s">
        <v>20</v>
      </c>
      <c r="L442" s="22">
        <f>'[5]16нед'!C208</f>
        <v>0</v>
      </c>
      <c r="M442" s="26">
        <f>'[5]16нед'!D208</f>
        <v>0</v>
      </c>
      <c r="N442" s="24">
        <f>'[5]16нед'!G208</f>
        <v>0</v>
      </c>
      <c r="O442" s="25">
        <f>'[5]16нед'!H208</f>
        <v>0</v>
      </c>
      <c r="P442" s="50"/>
    </row>
    <row r="443" spans="1:16" ht="31.15" hidden="1">
      <c r="A443" s="168"/>
      <c r="B443" s="154"/>
      <c r="C443" s="16" t="s">
        <v>21</v>
      </c>
      <c r="D443" s="22">
        <f>'[5]15нед'!C209</f>
        <v>0</v>
      </c>
      <c r="E443" s="26">
        <f>'[5]15нед'!D209</f>
        <v>0</v>
      </c>
      <c r="F443" s="24">
        <f>'[5]15нед'!G209</f>
        <v>0</v>
      </c>
      <c r="G443" s="25">
        <f>'[5]15нед'!H209</f>
        <v>0</v>
      </c>
      <c r="H443" s="50"/>
      <c r="I443" s="170"/>
      <c r="J443" s="159"/>
      <c r="K443" s="16" t="s">
        <v>21</v>
      </c>
      <c r="L443" s="22">
        <f>'[5]16нед'!C209</f>
        <v>0</v>
      </c>
      <c r="M443" s="26">
        <f>'[5]16нед'!D209</f>
        <v>0</v>
      </c>
      <c r="N443" s="24">
        <f>'[5]16нед'!G209</f>
        <v>0</v>
      </c>
      <c r="O443" s="25">
        <f>'[5]16нед'!H209</f>
        <v>0</v>
      </c>
      <c r="P443" s="50"/>
    </row>
    <row r="444" spans="1:16" ht="31.15" hidden="1">
      <c r="A444" s="168"/>
      <c r="B444" s="154"/>
      <c r="C444" s="16" t="s">
        <v>22</v>
      </c>
      <c r="D444" s="22">
        <f>'[5]15нед'!C210</f>
        <v>0</v>
      </c>
      <c r="E444" s="26">
        <f>'[5]15нед'!D210</f>
        <v>0</v>
      </c>
      <c r="F444" s="24">
        <f>'[5]15нед'!G210</f>
        <v>0</v>
      </c>
      <c r="G444" s="25">
        <f>'[5]15нед'!H210</f>
        <v>0</v>
      </c>
      <c r="H444" s="50"/>
      <c r="I444" s="170"/>
      <c r="J444" s="159"/>
      <c r="K444" s="16" t="s">
        <v>22</v>
      </c>
      <c r="L444" s="22">
        <f>'[5]16нед'!C210</f>
        <v>0</v>
      </c>
      <c r="M444" s="26">
        <f>'[5]16нед'!D210</f>
        <v>0</v>
      </c>
      <c r="N444" s="24">
        <f>'[5]16нед'!G210</f>
        <v>0</v>
      </c>
      <c r="O444" s="25">
        <f>'[5]16нед'!H210</f>
        <v>0</v>
      </c>
      <c r="P444" s="50"/>
    </row>
    <row r="445" spans="1:16" ht="35.85" hidden="1">
      <c r="A445" s="168"/>
      <c r="B445" s="154"/>
      <c r="C445" s="16" t="s">
        <v>23</v>
      </c>
      <c r="D445" s="22" t="str">
        <f>'[5]15нед'!C211</f>
        <v>пр</v>
      </c>
      <c r="E445" s="26" t="str">
        <f>'[5]15нед'!D211</f>
        <v xml:space="preserve"> Нормативно-правовые основы профессиональной деятельности</v>
      </c>
      <c r="F445" s="24" t="str">
        <f>'[5]15нед'!G211</f>
        <v/>
      </c>
      <c r="G445" s="25" t="str">
        <f>'[5]15нед'!H211</f>
        <v/>
      </c>
      <c r="H445" s="41" t="s">
        <v>100</v>
      </c>
      <c r="I445" s="170"/>
      <c r="J445" s="159"/>
      <c r="K445" s="16" t="s">
        <v>23</v>
      </c>
      <c r="L445" s="22" t="str">
        <f>'[5]16нед'!C211</f>
        <v>пр</v>
      </c>
      <c r="M445" s="26" t="str">
        <f>'[5]16нед'!D211</f>
        <v xml:space="preserve"> Финансово-экономический практикум</v>
      </c>
      <c r="N445" s="24" t="str">
        <f>'[5]16нед'!G211</f>
        <v/>
      </c>
      <c r="O445" s="25" t="str">
        <f>'[5]16нед'!H211</f>
        <v/>
      </c>
      <c r="P445" s="41" t="s">
        <v>96</v>
      </c>
    </row>
    <row r="446" spans="1:16" ht="31.15" hidden="1">
      <c r="A446" s="168"/>
      <c r="B446" s="154"/>
      <c r="C446" s="16" t="s">
        <v>24</v>
      </c>
      <c r="D446" s="22" t="str">
        <f>'[5]15нед'!C212</f>
        <v>пр</v>
      </c>
      <c r="E446" s="26" t="str">
        <f>'[5]15нед'!D212</f>
        <v xml:space="preserve"> Педагогика</v>
      </c>
      <c r="F446" s="24" t="str">
        <f>'[5]15нед'!G212</f>
        <v>Чумак Л.В.</v>
      </c>
      <c r="G446" s="25" t="str">
        <f>'[5]15нед'!H212</f>
        <v>профессор, д-р наук</v>
      </c>
      <c r="H446" s="41" t="s">
        <v>101</v>
      </c>
      <c r="I446" s="170"/>
      <c r="J446" s="159"/>
      <c r="K446" s="16" t="s">
        <v>24</v>
      </c>
      <c r="L446" s="22" t="str">
        <f>'[5]16нед'!C212</f>
        <v>пр</v>
      </c>
      <c r="M446" s="26" t="str">
        <f>'[5]16нед'!D212</f>
        <v xml:space="preserve"> Психология</v>
      </c>
      <c r="N446" s="24" t="str">
        <f>'[5]16нед'!G212</f>
        <v>Кирилюк Л.Л.</v>
      </c>
      <c r="O446" s="25" t="str">
        <f>'[5]16нед'!H212</f>
        <v>преподаватель</v>
      </c>
      <c r="P446" s="41" t="s">
        <v>97</v>
      </c>
    </row>
    <row r="447" spans="1:16" ht="18.399999999999999" hidden="1" thickBot="1">
      <c r="A447" s="169"/>
      <c r="B447" s="155"/>
      <c r="C447" s="17"/>
      <c r="D447" s="27">
        <f>'[5]15нед'!C213</f>
        <v>0</v>
      </c>
      <c r="E447" s="28">
        <f>'[5]15нед'!D213</f>
        <v>0</v>
      </c>
      <c r="F447" s="29">
        <f>'[5]15нед'!G213</f>
        <v>0</v>
      </c>
      <c r="G447" s="30">
        <f>'[5]15нед'!H213</f>
        <v>0</v>
      </c>
      <c r="H447" s="51"/>
      <c r="I447" s="171"/>
      <c r="J447" s="160"/>
      <c r="K447" s="17"/>
      <c r="L447" s="27">
        <f>'[5]16нед'!C213</f>
        <v>0</v>
      </c>
      <c r="M447" s="28">
        <f>'[5]16нед'!D213</f>
        <v>0</v>
      </c>
      <c r="N447" s="29">
        <f>'[5]16нед'!G213</f>
        <v>0</v>
      </c>
      <c r="O447" s="30">
        <f>'[5]16нед'!H213</f>
        <v>0</v>
      </c>
      <c r="P447" s="51"/>
    </row>
    <row r="448" spans="1:16" ht="48" hidden="1" customHeight="1" thickTop="1">
      <c r="A448" s="172">
        <v>46001</v>
      </c>
      <c r="B448" s="161" t="s">
        <v>30</v>
      </c>
      <c r="C448" s="32" t="s">
        <v>16</v>
      </c>
      <c r="D448" s="18">
        <f>'[5]15нед'!C214</f>
        <v>0</v>
      </c>
      <c r="E448" s="21">
        <f>'[5]15нед'!D214</f>
        <v>0</v>
      </c>
      <c r="F448" s="19">
        <f>'[5]15нед'!G214</f>
        <v>0</v>
      </c>
      <c r="G448" s="20">
        <f>'[5]15нед'!H214</f>
        <v>0</v>
      </c>
      <c r="H448" s="53"/>
      <c r="I448" s="172">
        <v>46008</v>
      </c>
      <c r="J448" s="164" t="s">
        <v>30</v>
      </c>
      <c r="K448" s="32" t="s">
        <v>16</v>
      </c>
      <c r="L448" s="18">
        <f>'[5]16нед'!C214</f>
        <v>0</v>
      </c>
      <c r="M448" s="21">
        <f>'[5]16нед'!D214</f>
        <v>0</v>
      </c>
      <c r="N448" s="19">
        <f>'[5]16нед'!G214</f>
        <v>0</v>
      </c>
      <c r="O448" s="20">
        <f>'[5]16нед'!H214</f>
        <v>0</v>
      </c>
      <c r="P448" s="53"/>
    </row>
    <row r="449" spans="1:16" ht="31.15" hidden="1">
      <c r="A449" s="173"/>
      <c r="B449" s="162"/>
      <c r="C449" s="16" t="s">
        <v>18</v>
      </c>
      <c r="D449" s="22">
        <f>'[5]15нед'!C215</f>
        <v>0</v>
      </c>
      <c r="E449" s="26">
        <f>'[5]15нед'!D215</f>
        <v>0</v>
      </c>
      <c r="F449" s="24">
        <f>'[5]15нед'!G215</f>
        <v>0</v>
      </c>
      <c r="G449" s="25">
        <f>'[5]15нед'!H215</f>
        <v>0</v>
      </c>
      <c r="H449" s="50"/>
      <c r="I449" s="173"/>
      <c r="J449" s="165"/>
      <c r="K449" s="16" t="s">
        <v>18</v>
      </c>
      <c r="L449" s="22">
        <f>'[5]16нед'!C215</f>
        <v>0</v>
      </c>
      <c r="M449" s="26">
        <f>'[5]16нед'!D215</f>
        <v>0</v>
      </c>
      <c r="N449" s="24">
        <f>'[5]16нед'!G215</f>
        <v>0</v>
      </c>
      <c r="O449" s="25">
        <f>'[5]16нед'!H215</f>
        <v>0</v>
      </c>
      <c r="P449" s="50"/>
    </row>
    <row r="450" spans="1:16" ht="31.15" hidden="1">
      <c r="A450" s="173"/>
      <c r="B450" s="162"/>
      <c r="C450" s="16" t="s">
        <v>20</v>
      </c>
      <c r="D450" s="22">
        <f>'[5]15нед'!C216</f>
        <v>0</v>
      </c>
      <c r="E450" s="26">
        <f>'[5]15нед'!D216</f>
        <v>0</v>
      </c>
      <c r="F450" s="24">
        <f>'[5]15нед'!G216</f>
        <v>0</v>
      </c>
      <c r="G450" s="25">
        <f>'[5]15нед'!H216</f>
        <v>0</v>
      </c>
      <c r="H450" s="50"/>
      <c r="I450" s="173"/>
      <c r="J450" s="165"/>
      <c r="K450" s="16" t="s">
        <v>20</v>
      </c>
      <c r="L450" s="22">
        <f>'[5]16нед'!C216</f>
        <v>0</v>
      </c>
      <c r="M450" s="26">
        <f>'[5]16нед'!D216</f>
        <v>0</v>
      </c>
      <c r="N450" s="24">
        <f>'[5]16нед'!G216</f>
        <v>0</v>
      </c>
      <c r="O450" s="25">
        <f>'[5]16нед'!H216</f>
        <v>0</v>
      </c>
      <c r="P450" s="50"/>
    </row>
    <row r="451" spans="1:16" ht="31.15" hidden="1">
      <c r="A451" s="173"/>
      <c r="B451" s="162"/>
      <c r="C451" s="16" t="s">
        <v>21</v>
      </c>
      <c r="D451" s="22">
        <f>'[5]15нед'!C217</f>
        <v>0</v>
      </c>
      <c r="E451" s="26">
        <f>'[5]15нед'!D217</f>
        <v>0</v>
      </c>
      <c r="F451" s="24">
        <f>'[5]15нед'!G217</f>
        <v>0</v>
      </c>
      <c r="G451" s="25">
        <f>'[5]15нед'!H217</f>
        <v>0</v>
      </c>
      <c r="H451" s="50"/>
      <c r="I451" s="173"/>
      <c r="J451" s="165"/>
      <c r="K451" s="16" t="s">
        <v>21</v>
      </c>
      <c r="L451" s="22">
        <f>'[5]16нед'!C217</f>
        <v>0</v>
      </c>
      <c r="M451" s="26">
        <f>'[5]16нед'!D217</f>
        <v>0</v>
      </c>
      <c r="N451" s="24">
        <f>'[5]16нед'!G217</f>
        <v>0</v>
      </c>
      <c r="O451" s="25">
        <f>'[5]16нед'!H217</f>
        <v>0</v>
      </c>
      <c r="P451" s="50"/>
    </row>
    <row r="452" spans="1:16" ht="31.15" hidden="1">
      <c r="A452" s="173"/>
      <c r="B452" s="162"/>
      <c r="C452" s="16" t="s">
        <v>22</v>
      </c>
      <c r="D452" s="22">
        <f>'[5]15нед'!C218</f>
        <v>0</v>
      </c>
      <c r="E452" s="26">
        <f>'[5]15нед'!D218</f>
        <v>0</v>
      </c>
      <c r="F452" s="24">
        <f>'[5]15нед'!G218</f>
        <v>0</v>
      </c>
      <c r="G452" s="25">
        <f>'[5]15нед'!H218</f>
        <v>0</v>
      </c>
      <c r="H452" s="50"/>
      <c r="I452" s="173"/>
      <c r="J452" s="165"/>
      <c r="K452" s="16" t="s">
        <v>22</v>
      </c>
      <c r="L452" s="22">
        <f>'[5]16нед'!C218</f>
        <v>0</v>
      </c>
      <c r="M452" s="26">
        <f>'[5]16нед'!D218</f>
        <v>0</v>
      </c>
      <c r="N452" s="24">
        <f>'[5]16нед'!G218</f>
        <v>0</v>
      </c>
      <c r="O452" s="25">
        <f>'[5]16нед'!H218</f>
        <v>0</v>
      </c>
      <c r="P452" s="50"/>
    </row>
    <row r="453" spans="1:16" ht="31.15" hidden="1">
      <c r="A453" s="173"/>
      <c r="B453" s="162"/>
      <c r="C453" s="16" t="s">
        <v>23</v>
      </c>
      <c r="D453" s="22" t="str">
        <f>'[5]15нед'!C219</f>
        <v>пр</v>
      </c>
      <c r="E453" s="26" t="str">
        <f>'[5]15нед'!D219</f>
        <v>Основы предпринимательства</v>
      </c>
      <c r="F453" s="24" t="str">
        <f>'[5]15нед'!G219</f>
        <v/>
      </c>
      <c r="G453" s="25" t="str">
        <f>'[5]15нед'!H219</f>
        <v/>
      </c>
      <c r="H453" s="41" t="s">
        <v>95</v>
      </c>
      <c r="I453" s="173"/>
      <c r="J453" s="165"/>
      <c r="K453" s="16" t="s">
        <v>23</v>
      </c>
      <c r="L453" s="22" t="str">
        <f>'[5]16нед'!C219</f>
        <v>пр</v>
      </c>
      <c r="M453" s="26" t="str">
        <f>'[5]16нед'!D219</f>
        <v>Экономика фирмы</v>
      </c>
      <c r="N453" s="24" t="str">
        <f>'[5]16нед'!G219</f>
        <v>Самчинская Я.Б.</v>
      </c>
      <c r="O453" s="25" t="str">
        <f>'[5]16нед'!H219</f>
        <v>доцент, канд. наук</v>
      </c>
      <c r="P453" s="41" t="s">
        <v>95</v>
      </c>
    </row>
    <row r="454" spans="1:16" ht="31.15" hidden="1">
      <c r="A454" s="173"/>
      <c r="B454" s="162"/>
      <c r="C454" s="16" t="s">
        <v>24</v>
      </c>
      <c r="D454" s="22" t="str">
        <f>'[5]15нед'!C220</f>
        <v>пр</v>
      </c>
      <c r="E454" s="26" t="str">
        <f>'[5]15нед'!D220</f>
        <v>Геометрия</v>
      </c>
      <c r="F454" s="24" t="str">
        <f>'[5]15нед'!G220</f>
        <v>Казанцев Ю.А.</v>
      </c>
      <c r="G454" s="25" t="str">
        <f>'[5]15нед'!H220</f>
        <v>преподаватель</v>
      </c>
      <c r="H454" s="41" t="s">
        <v>95</v>
      </c>
      <c r="I454" s="173"/>
      <c r="J454" s="165"/>
      <c r="K454" s="16" t="s">
        <v>24</v>
      </c>
      <c r="L454" s="22" t="str">
        <f>'[5]16нед'!C220</f>
        <v>пр</v>
      </c>
      <c r="M454" s="26" t="str">
        <f>'[5]16нед'!D220</f>
        <v xml:space="preserve"> Программирование</v>
      </c>
      <c r="N454" s="24" t="str">
        <f>'[5]16нед'!G220</f>
        <v/>
      </c>
      <c r="O454" s="25" t="str">
        <f>'[5]16нед'!H220</f>
        <v/>
      </c>
      <c r="P454" s="41" t="s">
        <v>95</v>
      </c>
    </row>
    <row r="455" spans="1:16" ht="18.399999999999999" hidden="1" thickBot="1">
      <c r="A455" s="174"/>
      <c r="B455" s="163"/>
      <c r="C455" s="17"/>
      <c r="D455" s="27">
        <f>'[5]15нед'!C221</f>
        <v>0</v>
      </c>
      <c r="E455" s="28">
        <f>'[5]15нед'!D221</f>
        <v>0</v>
      </c>
      <c r="F455" s="29">
        <f>'[5]15нед'!G221</f>
        <v>0</v>
      </c>
      <c r="G455" s="30">
        <f>'[5]15нед'!H221</f>
        <v>0</v>
      </c>
      <c r="H455" s="51"/>
      <c r="I455" s="174"/>
      <c r="J455" s="166"/>
      <c r="K455" s="17"/>
      <c r="L455" s="27">
        <f>'[5]16нед'!C221</f>
        <v>0</v>
      </c>
      <c r="M455" s="28">
        <f>'[5]16нед'!D221</f>
        <v>0</v>
      </c>
      <c r="N455" s="29">
        <f>'[5]16нед'!G221</f>
        <v>0</v>
      </c>
      <c r="O455" s="30">
        <f>'[5]16нед'!H221</f>
        <v>0</v>
      </c>
      <c r="P455" s="51"/>
    </row>
    <row r="456" spans="1:16" ht="48" hidden="1" customHeight="1" thickTop="1">
      <c r="A456" s="167">
        <v>46002</v>
      </c>
      <c r="B456" s="153" t="s">
        <v>32</v>
      </c>
      <c r="C456" s="32" t="s">
        <v>16</v>
      </c>
      <c r="D456" s="18">
        <f>'[5]15нед'!C222</f>
        <v>0</v>
      </c>
      <c r="E456" s="21">
        <f>'[5]15нед'!D222</f>
        <v>0</v>
      </c>
      <c r="F456" s="19">
        <f>'[5]15нед'!G222</f>
        <v>0</v>
      </c>
      <c r="G456" s="20">
        <f>'[5]15нед'!H222</f>
        <v>0</v>
      </c>
      <c r="H456" s="53"/>
      <c r="I456" s="167">
        <v>46009</v>
      </c>
      <c r="J456" s="158" t="s">
        <v>32</v>
      </c>
      <c r="K456" s="32" t="s">
        <v>16</v>
      </c>
      <c r="L456" s="18">
        <f>'[5]16нед'!C222</f>
        <v>0</v>
      </c>
      <c r="M456" s="21">
        <f>'[5]16нед'!D222</f>
        <v>0</v>
      </c>
      <c r="N456" s="19">
        <f>'[5]16нед'!G222</f>
        <v>0</v>
      </c>
      <c r="O456" s="20">
        <f>'[5]16нед'!H222</f>
        <v>0</v>
      </c>
      <c r="P456" s="53"/>
    </row>
    <row r="457" spans="1:16" ht="31.15" hidden="1">
      <c r="A457" s="168"/>
      <c r="B457" s="154"/>
      <c r="C457" s="16" t="s">
        <v>18</v>
      </c>
      <c r="D457" s="22">
        <f>'[5]15нед'!C223</f>
        <v>0</v>
      </c>
      <c r="E457" s="26">
        <f>'[5]15нед'!D223</f>
        <v>0</v>
      </c>
      <c r="F457" s="24">
        <f>'[5]15нед'!G223</f>
        <v>0</v>
      </c>
      <c r="G457" s="25">
        <f>'[5]15нед'!H223</f>
        <v>0</v>
      </c>
      <c r="H457" s="50"/>
      <c r="I457" s="170"/>
      <c r="J457" s="159"/>
      <c r="K457" s="16" t="s">
        <v>18</v>
      </c>
      <c r="L457" s="22">
        <f>'[5]16нед'!C223</f>
        <v>0</v>
      </c>
      <c r="M457" s="26">
        <f>'[5]16нед'!D223</f>
        <v>0</v>
      </c>
      <c r="N457" s="24">
        <f>'[5]16нед'!G223</f>
        <v>0</v>
      </c>
      <c r="O457" s="25">
        <f>'[5]16нед'!H223</f>
        <v>0</v>
      </c>
      <c r="P457" s="50"/>
    </row>
    <row r="458" spans="1:16" ht="31.15" hidden="1">
      <c r="A458" s="168"/>
      <c r="B458" s="154"/>
      <c r="C458" s="16" t="s">
        <v>20</v>
      </c>
      <c r="D458" s="22">
        <f>'[5]15нед'!C224</f>
        <v>0</v>
      </c>
      <c r="E458" s="26">
        <f>'[5]15нед'!D224</f>
        <v>0</v>
      </c>
      <c r="F458" s="24">
        <f>'[5]15нед'!G224</f>
        <v>0</v>
      </c>
      <c r="G458" s="25">
        <f>'[5]15нед'!H224</f>
        <v>0</v>
      </c>
      <c r="H458" s="50"/>
      <c r="I458" s="170"/>
      <c r="J458" s="159"/>
      <c r="K458" s="16" t="s">
        <v>20</v>
      </c>
      <c r="L458" s="22">
        <f>'[5]16нед'!C224</f>
        <v>0</v>
      </c>
      <c r="M458" s="26">
        <f>'[5]16нед'!D224</f>
        <v>0</v>
      </c>
      <c r="N458" s="24">
        <f>'[5]16нед'!G224</f>
        <v>0</v>
      </c>
      <c r="O458" s="25">
        <f>'[5]16нед'!H224</f>
        <v>0</v>
      </c>
      <c r="P458" s="50"/>
    </row>
    <row r="459" spans="1:16" ht="31.15" hidden="1">
      <c r="A459" s="168"/>
      <c r="B459" s="154"/>
      <c r="C459" s="16" t="s">
        <v>21</v>
      </c>
      <c r="D459" s="22">
        <f>'[5]15нед'!C225</f>
        <v>0</v>
      </c>
      <c r="E459" s="26">
        <f>'[5]15нед'!D225</f>
        <v>0</v>
      </c>
      <c r="F459" s="24">
        <f>'[5]15нед'!G225</f>
        <v>0</v>
      </c>
      <c r="G459" s="25">
        <f>'[5]15нед'!H225</f>
        <v>0</v>
      </c>
      <c r="H459" s="50"/>
      <c r="I459" s="170"/>
      <c r="J459" s="159"/>
      <c r="K459" s="16" t="s">
        <v>21</v>
      </c>
      <c r="L459" s="22">
        <f>'[5]16нед'!C225</f>
        <v>0</v>
      </c>
      <c r="M459" s="26">
        <f>'[5]16нед'!D225</f>
        <v>0</v>
      </c>
      <c r="N459" s="24">
        <f>'[5]16нед'!G225</f>
        <v>0</v>
      </c>
      <c r="O459" s="25">
        <f>'[5]16нед'!H225</f>
        <v>0</v>
      </c>
      <c r="P459" s="50"/>
    </row>
    <row r="460" spans="1:16" ht="31.15" hidden="1">
      <c r="A460" s="168"/>
      <c r="B460" s="154"/>
      <c r="C460" s="16" t="s">
        <v>22</v>
      </c>
      <c r="D460" s="22">
        <f>'[5]15нед'!C226</f>
        <v>0</v>
      </c>
      <c r="E460" s="26">
        <f>'[5]15нед'!D226</f>
        <v>0</v>
      </c>
      <c r="F460" s="24">
        <f>'[5]15нед'!G226</f>
        <v>0</v>
      </c>
      <c r="G460" s="25">
        <f>'[5]15нед'!H226</f>
        <v>0</v>
      </c>
      <c r="H460" s="50"/>
      <c r="I460" s="170"/>
      <c r="J460" s="159"/>
      <c r="K460" s="16" t="s">
        <v>22</v>
      </c>
      <c r="L460" s="22">
        <f>'[5]16нед'!C226</f>
        <v>0</v>
      </c>
      <c r="M460" s="26">
        <f>'[5]16нед'!D226</f>
        <v>0</v>
      </c>
      <c r="N460" s="24">
        <f>'[5]16нед'!G226</f>
        <v>0</v>
      </c>
      <c r="O460" s="25">
        <f>'[5]16нед'!H226</f>
        <v>0</v>
      </c>
      <c r="P460" s="50"/>
    </row>
    <row r="461" spans="1:16" ht="31.15" hidden="1">
      <c r="A461" s="168"/>
      <c r="B461" s="154"/>
      <c r="C461" s="16" t="s">
        <v>23</v>
      </c>
      <c r="D461" s="22" t="str">
        <f>'[5]15нед'!C227</f>
        <v>л</v>
      </c>
      <c r="E461" s="26" t="str">
        <f>'[5]15нед'!D227</f>
        <v>Педагогика</v>
      </c>
      <c r="F461" s="24" t="str">
        <f>'[5]15нед'!G227</f>
        <v>Яцула Т.В.</v>
      </c>
      <c r="G461" s="25" t="str">
        <f>'[5]15нед'!H227</f>
        <v>профессор, д-р наук</v>
      </c>
      <c r="H461" s="41" t="s">
        <v>102</v>
      </c>
      <c r="I461" s="170"/>
      <c r="J461" s="159"/>
      <c r="K461" s="16" t="s">
        <v>23</v>
      </c>
      <c r="L461" s="22">
        <f>'[5]16нед'!C227</f>
        <v>0</v>
      </c>
      <c r="M461" s="26">
        <f>'[5]16нед'!D227</f>
        <v>0</v>
      </c>
      <c r="N461" s="24">
        <f>'[5]16нед'!G227</f>
        <v>0</v>
      </c>
      <c r="O461" s="25">
        <f>'[5]16нед'!H227</f>
        <v>0</v>
      </c>
      <c r="P461" s="50"/>
    </row>
    <row r="462" spans="1:16" ht="35.85" hidden="1">
      <c r="A462" s="168"/>
      <c r="B462" s="154"/>
      <c r="C462" s="16" t="s">
        <v>24</v>
      </c>
      <c r="D462" s="22" t="str">
        <f>'[5]15нед'!C228</f>
        <v>л</v>
      </c>
      <c r="E462" s="26" t="str">
        <f>'[5]15нед'!D228</f>
        <v>Нормативно-правовые основы профессиональной деятельности</v>
      </c>
      <c r="F462" s="24" t="str">
        <f>'[5]15нед'!G228</f>
        <v/>
      </c>
      <c r="G462" s="25" t="str">
        <f>'[5]15нед'!H228</f>
        <v/>
      </c>
      <c r="H462" s="41" t="s">
        <v>103</v>
      </c>
      <c r="I462" s="170"/>
      <c r="J462" s="159"/>
      <c r="K462" s="16" t="s">
        <v>24</v>
      </c>
      <c r="L462" s="22">
        <f>'[5]16нед'!C228</f>
        <v>0</v>
      </c>
      <c r="M462" s="26">
        <f>'[5]16нед'!D228</f>
        <v>0</v>
      </c>
      <c r="N462" s="24">
        <f>'[5]16нед'!G228</f>
        <v>0</v>
      </c>
      <c r="O462" s="25">
        <f>'[5]16нед'!H228</f>
        <v>0</v>
      </c>
      <c r="P462" s="50"/>
    </row>
    <row r="463" spans="1:16" ht="18.399999999999999" hidden="1" thickBot="1">
      <c r="A463" s="169"/>
      <c r="B463" s="155"/>
      <c r="C463" s="17"/>
      <c r="D463" s="27">
        <f>'[5]15нед'!C229</f>
        <v>0</v>
      </c>
      <c r="E463" s="28">
        <f>'[5]15нед'!D229</f>
        <v>0</v>
      </c>
      <c r="F463" s="29">
        <f>'[5]15нед'!G229</f>
        <v>0</v>
      </c>
      <c r="G463" s="30">
        <f>'[5]15нед'!H229</f>
        <v>0</v>
      </c>
      <c r="H463" s="51"/>
      <c r="I463" s="171"/>
      <c r="J463" s="160"/>
      <c r="K463" s="17"/>
      <c r="L463" s="27">
        <f>'[5]16нед'!C229</f>
        <v>0</v>
      </c>
      <c r="M463" s="28">
        <f>'[5]16нед'!D229</f>
        <v>0</v>
      </c>
      <c r="N463" s="29">
        <f>'[5]16нед'!G229</f>
        <v>0</v>
      </c>
      <c r="O463" s="30">
        <f>'[5]16нед'!H229</f>
        <v>0</v>
      </c>
      <c r="P463" s="51"/>
    </row>
    <row r="464" spans="1:16" ht="48" hidden="1" customHeight="1" thickTop="1">
      <c r="A464" s="167">
        <v>46003</v>
      </c>
      <c r="B464" s="153" t="s">
        <v>34</v>
      </c>
      <c r="C464" s="32" t="s">
        <v>16</v>
      </c>
      <c r="D464" s="18">
        <f>'[5]15нед'!C230</f>
        <v>0</v>
      </c>
      <c r="E464" s="21">
        <f>'[5]15нед'!D230</f>
        <v>0</v>
      </c>
      <c r="F464" s="19">
        <f>'[5]15нед'!G230</f>
        <v>0</v>
      </c>
      <c r="G464" s="20">
        <f>'[5]15нед'!H230</f>
        <v>0</v>
      </c>
      <c r="H464" s="53"/>
      <c r="I464" s="167">
        <v>46010</v>
      </c>
      <c r="J464" s="158" t="s">
        <v>34</v>
      </c>
      <c r="K464" s="32" t="s">
        <v>16</v>
      </c>
      <c r="L464" s="18">
        <f>'[5]16нед'!C230</f>
        <v>0</v>
      </c>
      <c r="M464" s="21">
        <f>'[5]16нед'!D230</f>
        <v>0</v>
      </c>
      <c r="N464" s="19">
        <f>'[5]16нед'!G230</f>
        <v>0</v>
      </c>
      <c r="O464" s="20">
        <f>'[5]16нед'!H230</f>
        <v>0</v>
      </c>
      <c r="P464" s="53"/>
    </row>
    <row r="465" spans="1:16" ht="31.15" hidden="1">
      <c r="A465" s="168"/>
      <c r="B465" s="154"/>
      <c r="C465" s="16" t="s">
        <v>18</v>
      </c>
      <c r="D465" s="22">
        <f>'[5]15нед'!C231</f>
        <v>0</v>
      </c>
      <c r="E465" s="26">
        <f>'[5]15нед'!D231</f>
        <v>0</v>
      </c>
      <c r="F465" s="24">
        <f>'[5]15нед'!G231</f>
        <v>0</v>
      </c>
      <c r="G465" s="25">
        <f>'[5]15нед'!H231</f>
        <v>0</v>
      </c>
      <c r="H465" s="50"/>
      <c r="I465" s="170"/>
      <c r="J465" s="159"/>
      <c r="K465" s="16" t="s">
        <v>18</v>
      </c>
      <c r="L465" s="22">
        <f>'[5]16нед'!C231</f>
        <v>0</v>
      </c>
      <c r="M465" s="26">
        <f>'[5]16нед'!D231</f>
        <v>0</v>
      </c>
      <c r="N465" s="24">
        <f>'[5]16нед'!G231</f>
        <v>0</v>
      </c>
      <c r="O465" s="25">
        <f>'[5]16нед'!H231</f>
        <v>0</v>
      </c>
      <c r="P465" s="50"/>
    </row>
    <row r="466" spans="1:16" ht="31.15" hidden="1">
      <c r="A466" s="168"/>
      <c r="B466" s="154"/>
      <c r="C466" s="16" t="s">
        <v>20</v>
      </c>
      <c r="D466" s="22">
        <f>'[5]15нед'!C232</f>
        <v>0</v>
      </c>
      <c r="E466" s="26">
        <f>'[5]15нед'!D232</f>
        <v>0</v>
      </c>
      <c r="F466" s="24">
        <f>'[5]15нед'!G232</f>
        <v>0</v>
      </c>
      <c r="G466" s="25">
        <f>'[5]15нед'!H232</f>
        <v>0</v>
      </c>
      <c r="H466" s="50"/>
      <c r="I466" s="170"/>
      <c r="J466" s="159"/>
      <c r="K466" s="16" t="s">
        <v>20</v>
      </c>
      <c r="L466" s="22">
        <f>'[5]16нед'!C232</f>
        <v>0</v>
      </c>
      <c r="M466" s="26">
        <f>'[5]16нед'!D232</f>
        <v>0</v>
      </c>
      <c r="N466" s="24">
        <f>'[5]16нед'!G232</f>
        <v>0</v>
      </c>
      <c r="O466" s="25">
        <f>'[5]16нед'!H232</f>
        <v>0</v>
      </c>
      <c r="P466" s="50"/>
    </row>
    <row r="467" spans="1:16" ht="31.15" hidden="1">
      <c r="A467" s="168"/>
      <c r="B467" s="154"/>
      <c r="C467" s="16" t="s">
        <v>21</v>
      </c>
      <c r="D467" s="22">
        <f>'[5]15нед'!C233</f>
        <v>0</v>
      </c>
      <c r="E467" s="26">
        <f>'[5]15нед'!D233</f>
        <v>0</v>
      </c>
      <c r="F467" s="24">
        <f>'[5]15нед'!G233</f>
        <v>0</v>
      </c>
      <c r="G467" s="25">
        <f>'[5]15нед'!H233</f>
        <v>0</v>
      </c>
      <c r="H467" s="50"/>
      <c r="I467" s="170"/>
      <c r="J467" s="159"/>
      <c r="K467" s="16" t="s">
        <v>21</v>
      </c>
      <c r="L467" s="22">
        <f>'[5]16нед'!C233</f>
        <v>0</v>
      </c>
      <c r="M467" s="26">
        <f>'[5]16нед'!D233</f>
        <v>0</v>
      </c>
      <c r="N467" s="24">
        <f>'[5]16нед'!G233</f>
        <v>0</v>
      </c>
      <c r="O467" s="25">
        <f>'[5]16нед'!H233</f>
        <v>0</v>
      </c>
      <c r="P467" s="50"/>
    </row>
    <row r="468" spans="1:16" ht="31.15" hidden="1">
      <c r="A468" s="168"/>
      <c r="B468" s="154"/>
      <c r="C468" s="16" t="s">
        <v>22</v>
      </c>
      <c r="D468" s="22">
        <f>'[5]15нед'!C234</f>
        <v>0</v>
      </c>
      <c r="E468" s="26">
        <f>'[5]15нед'!D234</f>
        <v>0</v>
      </c>
      <c r="F468" s="24">
        <f>'[5]15нед'!G234</f>
        <v>0</v>
      </c>
      <c r="G468" s="25">
        <f>'[5]15нед'!H234</f>
        <v>0</v>
      </c>
      <c r="H468" s="50"/>
      <c r="I468" s="170"/>
      <c r="J468" s="159"/>
      <c r="K468" s="16" t="s">
        <v>22</v>
      </c>
      <c r="L468" s="22">
        <f>'[5]16нед'!C234</f>
        <v>0</v>
      </c>
      <c r="M468" s="26">
        <f>'[5]16нед'!D234</f>
        <v>0</v>
      </c>
      <c r="N468" s="24">
        <f>'[5]16нед'!G234</f>
        <v>0</v>
      </c>
      <c r="O468" s="25">
        <f>'[5]16нед'!H234</f>
        <v>0</v>
      </c>
      <c r="P468" s="50"/>
    </row>
    <row r="469" spans="1:16" ht="31.15" hidden="1">
      <c r="A469" s="168"/>
      <c r="B469" s="154"/>
      <c r="C469" s="16" t="s">
        <v>23</v>
      </c>
      <c r="D469" s="22">
        <f>'[5]15нед'!C235</f>
        <v>0</v>
      </c>
      <c r="E469" s="26">
        <f>'[5]15нед'!D235</f>
        <v>0</v>
      </c>
      <c r="F469" s="24">
        <f>'[5]15нед'!G235</f>
        <v>0</v>
      </c>
      <c r="G469" s="25">
        <f>'[5]15нед'!H235</f>
        <v>0</v>
      </c>
      <c r="H469" s="50"/>
      <c r="I469" s="170"/>
      <c r="J469" s="159"/>
      <c r="K469" s="16" t="s">
        <v>23</v>
      </c>
      <c r="L469" s="22">
        <f>'[5]16нед'!C235</f>
        <v>0</v>
      </c>
      <c r="M469" s="26">
        <f>'[5]16нед'!D235</f>
        <v>0</v>
      </c>
      <c r="N469" s="24">
        <f>'[5]16нед'!G235</f>
        <v>0</v>
      </c>
      <c r="O469" s="25">
        <f>'[5]16нед'!H235</f>
        <v>0</v>
      </c>
      <c r="P469" s="50"/>
    </row>
    <row r="470" spans="1:16" ht="31.15" hidden="1">
      <c r="A470" s="168"/>
      <c r="B470" s="154"/>
      <c r="C470" s="16" t="s">
        <v>24</v>
      </c>
      <c r="D470" s="22">
        <f>'[5]15нед'!C236</f>
        <v>0</v>
      </c>
      <c r="E470" s="26">
        <f>'[5]15нед'!D236</f>
        <v>0</v>
      </c>
      <c r="F470" s="24">
        <f>'[5]15нед'!G236</f>
        <v>0</v>
      </c>
      <c r="G470" s="25">
        <f>'[5]15нед'!H236</f>
        <v>0</v>
      </c>
      <c r="H470" s="50"/>
      <c r="I470" s="170"/>
      <c r="J470" s="159"/>
      <c r="K470" s="16" t="s">
        <v>24</v>
      </c>
      <c r="L470" s="22">
        <f>'[5]16нед'!C236</f>
        <v>0</v>
      </c>
      <c r="M470" s="26">
        <f>'[5]16нед'!D236</f>
        <v>0</v>
      </c>
      <c r="N470" s="24">
        <f>'[5]16нед'!G236</f>
        <v>0</v>
      </c>
      <c r="O470" s="25">
        <f>'[5]16нед'!H236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'[5]15нед'!C237</f>
        <v>0</v>
      </c>
      <c r="E471" s="28">
        <f>'[5]15нед'!D237</f>
        <v>0</v>
      </c>
      <c r="F471" s="29">
        <f>'[5]15нед'!G237</f>
        <v>0</v>
      </c>
      <c r="G471" s="30">
        <f>'[5]15нед'!H237</f>
        <v>0</v>
      </c>
      <c r="H471" s="51"/>
      <c r="I471" s="171"/>
      <c r="J471" s="160"/>
      <c r="K471" s="17"/>
      <c r="L471" s="27">
        <f>'[5]16нед'!C237</f>
        <v>0</v>
      </c>
      <c r="M471" s="28">
        <f>'[5]16нед'!D237</f>
        <v>0</v>
      </c>
      <c r="N471" s="29">
        <f>'[5]16нед'!G237</f>
        <v>0</v>
      </c>
      <c r="O471" s="30">
        <f>'[5]16нед'!H237</f>
        <v>0</v>
      </c>
      <c r="P471" s="51"/>
    </row>
    <row r="472" spans="1:16" ht="48" hidden="1" customHeight="1" thickTop="1">
      <c r="A472" s="167">
        <v>46004</v>
      </c>
      <c r="B472" s="153" t="s">
        <v>37</v>
      </c>
      <c r="C472" s="32" t="s">
        <v>16</v>
      </c>
      <c r="D472" s="18">
        <f>'[5]15нед'!C238</f>
        <v>0</v>
      </c>
      <c r="E472" s="21">
        <f>'[5]15нед'!D238</f>
        <v>0</v>
      </c>
      <c r="F472" s="19">
        <f>'[5]15нед'!G238</f>
        <v>0</v>
      </c>
      <c r="G472" s="20">
        <f>'[5]15нед'!H238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'[5]16нед'!C238</f>
        <v>0</v>
      </c>
      <c r="M472" s="21">
        <f>'[5]16нед'!D238</f>
        <v>0</v>
      </c>
      <c r="N472" s="19">
        <f>'[5]16нед'!G238</f>
        <v>0</v>
      </c>
      <c r="O472" s="20">
        <f>'[5]16нед'!H238</f>
        <v>0</v>
      </c>
      <c r="P472" s="53"/>
    </row>
    <row r="473" spans="1:16" ht="31.15" hidden="1">
      <c r="A473" s="168"/>
      <c r="B473" s="154"/>
      <c r="C473" s="16" t="s">
        <v>18</v>
      </c>
      <c r="D473" s="22">
        <f>'[5]15нед'!C239</f>
        <v>0</v>
      </c>
      <c r="E473" s="26">
        <f>'[5]15нед'!D239</f>
        <v>0</v>
      </c>
      <c r="F473" s="24">
        <f>'[5]15нед'!G239</f>
        <v>0</v>
      </c>
      <c r="G473" s="25">
        <f>'[5]15нед'!H239</f>
        <v>0</v>
      </c>
      <c r="H473" s="50"/>
      <c r="I473" s="170"/>
      <c r="J473" s="159"/>
      <c r="K473" s="16" t="s">
        <v>18</v>
      </c>
      <c r="L473" s="22">
        <f>'[5]16нед'!C239</f>
        <v>0</v>
      </c>
      <c r="M473" s="26">
        <f>'[5]16нед'!D239</f>
        <v>0</v>
      </c>
      <c r="N473" s="24">
        <f>'[5]16нед'!G239</f>
        <v>0</v>
      </c>
      <c r="O473" s="25">
        <f>'[5]16нед'!H239</f>
        <v>0</v>
      </c>
      <c r="P473" s="50"/>
    </row>
    <row r="474" spans="1:16" ht="31.15" hidden="1">
      <c r="A474" s="168"/>
      <c r="B474" s="154"/>
      <c r="C474" s="16" t="s">
        <v>20</v>
      </c>
      <c r="D474" s="22">
        <f>'[5]15нед'!C240</f>
        <v>0</v>
      </c>
      <c r="E474" s="26">
        <f>'[5]15нед'!D240</f>
        <v>0</v>
      </c>
      <c r="F474" s="24">
        <f>'[5]15нед'!G240</f>
        <v>0</v>
      </c>
      <c r="G474" s="25">
        <f>'[5]15нед'!H240</f>
        <v>0</v>
      </c>
      <c r="H474" s="50"/>
      <c r="I474" s="170"/>
      <c r="J474" s="159"/>
      <c r="K474" s="16" t="s">
        <v>20</v>
      </c>
      <c r="L474" s="22">
        <f>'[5]16нед'!C240</f>
        <v>0</v>
      </c>
      <c r="M474" s="26">
        <f>'[5]16нед'!D240</f>
        <v>0</v>
      </c>
      <c r="N474" s="24">
        <f>'[5]16нед'!G240</f>
        <v>0</v>
      </c>
      <c r="O474" s="25">
        <f>'[5]16нед'!H240</f>
        <v>0</v>
      </c>
      <c r="P474" s="50"/>
    </row>
    <row r="475" spans="1:16" ht="31.15" hidden="1">
      <c r="A475" s="168"/>
      <c r="B475" s="154"/>
      <c r="C475" s="16" t="s">
        <v>21</v>
      </c>
      <c r="D475" s="22">
        <f>'[5]15нед'!C241</f>
        <v>0</v>
      </c>
      <c r="E475" s="26">
        <f>'[5]15нед'!D241</f>
        <v>0</v>
      </c>
      <c r="F475" s="24">
        <f>'[5]15нед'!G241</f>
        <v>0</v>
      </c>
      <c r="G475" s="25">
        <f>'[5]15нед'!H241</f>
        <v>0</v>
      </c>
      <c r="H475" s="50"/>
      <c r="I475" s="170"/>
      <c r="J475" s="159"/>
      <c r="K475" s="16" t="s">
        <v>21</v>
      </c>
      <c r="L475" s="22">
        <f>'[5]16нед'!C241</f>
        <v>0</v>
      </c>
      <c r="M475" s="26">
        <f>'[5]16нед'!D241</f>
        <v>0</v>
      </c>
      <c r="N475" s="24">
        <f>'[5]16нед'!G241</f>
        <v>0</v>
      </c>
      <c r="O475" s="25">
        <f>'[5]16нед'!H241</f>
        <v>0</v>
      </c>
      <c r="P475" s="50"/>
    </row>
    <row r="476" spans="1:16" ht="31.15" hidden="1">
      <c r="A476" s="168"/>
      <c r="B476" s="154"/>
      <c r="C476" s="16" t="s">
        <v>22</v>
      </c>
      <c r="D476" s="22">
        <f>'[5]15нед'!C242</f>
        <v>0</v>
      </c>
      <c r="E476" s="26">
        <f>'[5]15нед'!D242</f>
        <v>0</v>
      </c>
      <c r="F476" s="24">
        <f>'[5]15нед'!G242</f>
        <v>0</v>
      </c>
      <c r="G476" s="25">
        <f>'[5]15нед'!H242</f>
        <v>0</v>
      </c>
      <c r="H476" s="50"/>
      <c r="I476" s="170"/>
      <c r="J476" s="159"/>
      <c r="K476" s="16" t="s">
        <v>22</v>
      </c>
      <c r="L476" s="22">
        <f>'[5]16нед'!C242</f>
        <v>0</v>
      </c>
      <c r="M476" s="26">
        <f>'[5]16нед'!D242</f>
        <v>0</v>
      </c>
      <c r="N476" s="24">
        <f>'[5]16нед'!G242</f>
        <v>0</v>
      </c>
      <c r="O476" s="25">
        <f>'[5]16нед'!H242</f>
        <v>0</v>
      </c>
      <c r="P476" s="50"/>
    </row>
    <row r="477" spans="1:16" ht="31.15" hidden="1">
      <c r="A477" s="168"/>
      <c r="B477" s="154"/>
      <c r="C477" s="16" t="s">
        <v>23</v>
      </c>
      <c r="D477" s="22">
        <f>'[5]15нед'!C243</f>
        <v>0</v>
      </c>
      <c r="E477" s="26">
        <f>'[5]15нед'!D243</f>
        <v>0</v>
      </c>
      <c r="F477" s="24">
        <f>'[5]15нед'!G243</f>
        <v>0</v>
      </c>
      <c r="G477" s="25">
        <f>'[5]15нед'!H243</f>
        <v>0</v>
      </c>
      <c r="H477" s="50"/>
      <c r="I477" s="170"/>
      <c r="J477" s="159"/>
      <c r="K477" s="16" t="s">
        <v>23</v>
      </c>
      <c r="L477" s="22">
        <f>'[5]16нед'!C243</f>
        <v>0</v>
      </c>
      <c r="M477" s="26">
        <f>'[5]16нед'!D243</f>
        <v>0</v>
      </c>
      <c r="N477" s="24">
        <f>'[5]16нед'!G243</f>
        <v>0</v>
      </c>
      <c r="O477" s="25">
        <f>'[5]16нед'!H243</f>
        <v>0</v>
      </c>
      <c r="P477" s="50"/>
    </row>
    <row r="478" spans="1:16" ht="31.15" hidden="1">
      <c r="A478" s="168"/>
      <c r="B478" s="154"/>
      <c r="C478" s="16" t="s">
        <v>24</v>
      </c>
      <c r="D478" s="22">
        <f>'[5]15нед'!C244</f>
        <v>0</v>
      </c>
      <c r="E478" s="26">
        <f>'[5]15нед'!D244</f>
        <v>0</v>
      </c>
      <c r="F478" s="24">
        <f>'[5]15нед'!G244</f>
        <v>0</v>
      </c>
      <c r="G478" s="25">
        <f>'[5]15нед'!H244</f>
        <v>0</v>
      </c>
      <c r="H478" s="50"/>
      <c r="I478" s="170"/>
      <c r="J478" s="159"/>
      <c r="K478" s="16" t="s">
        <v>24</v>
      </c>
      <c r="L478" s="22">
        <f>'[5]16нед'!C244</f>
        <v>0</v>
      </c>
      <c r="M478" s="26">
        <f>'[5]16нед'!D244</f>
        <v>0</v>
      </c>
      <c r="N478" s="24">
        <f>'[5]16нед'!G244</f>
        <v>0</v>
      </c>
      <c r="O478" s="25">
        <f>'[5]16нед'!H244</f>
        <v>0</v>
      </c>
      <c r="P478" s="50"/>
    </row>
    <row r="479" spans="1:16" ht="19.149999999999999" hidden="1" thickTop="1" thickBot="1">
      <c r="A479" s="169"/>
      <c r="B479" s="155"/>
      <c r="C479" s="17"/>
      <c r="D479" s="18">
        <f>'[5]15нед'!C245</f>
        <v>0</v>
      </c>
      <c r="E479" s="21">
        <f>'[5]15нед'!D245</f>
        <v>0</v>
      </c>
      <c r="F479" s="19">
        <f>'[5]15нед'!G245</f>
        <v>0</v>
      </c>
      <c r="G479" s="20">
        <f>'[5]15нед'!H245</f>
        <v>0</v>
      </c>
      <c r="H479" s="53"/>
      <c r="I479" s="171"/>
      <c r="J479" s="160"/>
      <c r="K479" s="17"/>
      <c r="L479" s="27">
        <f>'[5]16нед'!C59</f>
        <v>0</v>
      </c>
      <c r="M479" s="28">
        <f>'[5]16нед'!D59</f>
        <v>0</v>
      </c>
      <c r="N479" s="29">
        <f>'[5]16нед'!G59</f>
        <v>0</v>
      </c>
      <c r="O479" s="30">
        <f>'[5]16нед'!H59</f>
        <v>0</v>
      </c>
      <c r="P479" s="51"/>
    </row>
    <row r="480" spans="1:16" ht="39" hidden="1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 hidden="1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 hidden="1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 hidden="1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 hidden="1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 hidden="1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 hidden="1">
      <c r="A486" s="1"/>
      <c r="B486" s="144" t="s">
        <v>48</v>
      </c>
      <c r="C486" s="144"/>
      <c r="D486" s="144"/>
      <c r="E486" s="144"/>
      <c r="F486" s="144"/>
      <c r="G486" s="144"/>
      <c r="H486" s="144"/>
      <c r="I486" s="1"/>
      <c r="J486" s="144" t="s">
        <v>48</v>
      </c>
      <c r="K486" s="144"/>
      <c r="L486" s="144"/>
      <c r="M486" s="144"/>
      <c r="N486" s="144"/>
      <c r="O486" s="144"/>
      <c r="P486" s="144"/>
    </row>
    <row r="487" spans="1:16" ht="15.6" hidden="1">
      <c r="A487" s="7"/>
      <c r="B487" s="140" t="str">
        <f>'[1]19нед'!$A$6</f>
        <v>Направление подготовки:</v>
      </c>
      <c r="C487" s="8"/>
      <c r="D487" s="9"/>
      <c r="E487" s="10" t="str">
        <f>E67</f>
        <v>44.03.05Педагогическое образование (с двумя профилями подготовки) (Математика и Информатика)</v>
      </c>
      <c r="F487" s="9"/>
      <c r="G487" s="9"/>
      <c r="H487" s="48" t="str">
        <f>H7</f>
        <v>12-22 МИз</v>
      </c>
      <c r="I487" s="7"/>
      <c r="J487" s="140" t="str">
        <f>'[1]19нед'!$A$6</f>
        <v>Направление подготовки:</v>
      </c>
      <c r="K487" s="8"/>
      <c r="L487" s="9"/>
      <c r="M487" s="10" t="str">
        <f>E67</f>
        <v>44.03.05Педагогическое образование (с двумя профилями подготовки) (Математика и Информатика)</v>
      </c>
      <c r="N487" s="9"/>
      <c r="O487" s="9"/>
      <c r="P487" s="48" t="str">
        <f>H7</f>
        <v>12-22 МИз</v>
      </c>
    </row>
    <row r="488" spans="1:16" ht="15.6" hidden="1">
      <c r="A488" s="1"/>
      <c r="B488" s="145" t="s">
        <v>5</v>
      </c>
      <c r="C488" s="145"/>
      <c r="D488" s="145"/>
      <c r="E488" s="145" t="str">
        <f t="shared" ref="E488" si="8">E8</f>
        <v>заочная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заочная</v>
      </c>
      <c r="N488" s="145"/>
      <c r="O488" s="145"/>
      <c r="P488" s="145"/>
    </row>
    <row r="489" spans="1:16" ht="15.6" hidden="1">
      <c r="A489" s="1"/>
      <c r="B489" s="145" t="s">
        <v>7</v>
      </c>
      <c r="C489" s="145"/>
      <c r="D489" s="145"/>
      <c r="E489" s="140">
        <f>E9</f>
        <v>4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4</v>
      </c>
      <c r="N489" s="140"/>
      <c r="O489" s="140"/>
      <c r="P489" s="47"/>
    </row>
    <row r="490" spans="1:16" ht="15.6" hidden="1">
      <c r="A490" s="1"/>
      <c r="B490" s="146" t="s">
        <v>8</v>
      </c>
      <c r="C490" s="146"/>
      <c r="D490" s="146"/>
      <c r="E490" s="141">
        <f>M430+1</f>
        <v>13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14</v>
      </c>
      <c r="N490" s="141"/>
      <c r="O490" s="141"/>
      <c r="P490" s="49"/>
    </row>
    <row r="491" spans="1:16" ht="60.75" hidden="1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hidden="1" customHeight="1" thickTop="1">
      <c r="A492" s="167">
        <v>46013</v>
      </c>
      <c r="B492" s="153" t="s">
        <v>15</v>
      </c>
      <c r="C492" s="16" t="s">
        <v>16</v>
      </c>
      <c r="D492" s="18">
        <f>'[5]17нед'!C198</f>
        <v>0</v>
      </c>
      <c r="E492" s="21">
        <f>'[5]17нед'!D198</f>
        <v>0</v>
      </c>
      <c r="F492" s="19">
        <f>'[5]17нед'!G198</f>
        <v>0</v>
      </c>
      <c r="G492" s="20">
        <f>'[5]17нед'!H198</f>
        <v>0</v>
      </c>
      <c r="H492" s="53"/>
      <c r="I492" s="167">
        <v>46020</v>
      </c>
      <c r="J492" s="158" t="s">
        <v>15</v>
      </c>
      <c r="K492" s="16" t="s">
        <v>16</v>
      </c>
      <c r="L492" s="18">
        <f>'[5]18нед'!C198</f>
        <v>0</v>
      </c>
      <c r="M492" s="21">
        <f>'[5]18нед'!D198</f>
        <v>0</v>
      </c>
      <c r="N492" s="19">
        <f>'[5]18нед'!G198</f>
        <v>0</v>
      </c>
      <c r="O492" s="20">
        <f>'[5]18нед'!H198</f>
        <v>0</v>
      </c>
      <c r="P492" s="53"/>
    </row>
    <row r="493" spans="1:16" ht="31.15" hidden="1">
      <c r="A493" s="168"/>
      <c r="B493" s="154"/>
      <c r="C493" s="16" t="s">
        <v>18</v>
      </c>
      <c r="D493" s="22">
        <f>'[5]17нед'!C199</f>
        <v>0</v>
      </c>
      <c r="E493" s="26">
        <f>'[5]17нед'!D199</f>
        <v>0</v>
      </c>
      <c r="F493" s="24">
        <f>'[5]17нед'!G199</f>
        <v>0</v>
      </c>
      <c r="G493" s="25">
        <f>'[5]17нед'!H199</f>
        <v>0</v>
      </c>
      <c r="H493" s="50"/>
      <c r="I493" s="170"/>
      <c r="J493" s="159"/>
      <c r="K493" s="16" t="s">
        <v>18</v>
      </c>
      <c r="L493" s="22">
        <f>'[5]18нед'!C199</f>
        <v>0</v>
      </c>
      <c r="M493" s="26">
        <f>'[5]18нед'!D199</f>
        <v>0</v>
      </c>
      <c r="N493" s="24">
        <f>'[5]18нед'!G199</f>
        <v>0</v>
      </c>
      <c r="O493" s="25">
        <f>'[5]18нед'!H199</f>
        <v>0</v>
      </c>
      <c r="P493" s="50"/>
    </row>
    <row r="494" spans="1:16" ht="31.15" hidden="1">
      <c r="A494" s="168"/>
      <c r="B494" s="154"/>
      <c r="C494" s="16" t="s">
        <v>20</v>
      </c>
      <c r="D494" s="22">
        <f>'[5]17нед'!C200</f>
        <v>0</v>
      </c>
      <c r="E494" s="26">
        <f>'[5]17нед'!D200</f>
        <v>0</v>
      </c>
      <c r="F494" s="24">
        <f>'[5]17нед'!G200</f>
        <v>0</v>
      </c>
      <c r="G494" s="25">
        <f>'[5]17нед'!H200</f>
        <v>0</v>
      </c>
      <c r="H494" s="50"/>
      <c r="I494" s="170"/>
      <c r="J494" s="159"/>
      <c r="K494" s="16" t="s">
        <v>20</v>
      </c>
      <c r="L494" s="22">
        <f>'[5]18нед'!C200</f>
        <v>0</v>
      </c>
      <c r="M494" s="26">
        <f>'[5]18нед'!D200</f>
        <v>0</v>
      </c>
      <c r="N494" s="24">
        <f>'[5]18нед'!G200</f>
        <v>0</v>
      </c>
      <c r="O494" s="25">
        <f>'[5]18нед'!H200</f>
        <v>0</v>
      </c>
      <c r="P494" s="50"/>
    </row>
    <row r="495" spans="1:16" ht="31.15" hidden="1">
      <c r="A495" s="168"/>
      <c r="B495" s="154"/>
      <c r="C495" s="16" t="s">
        <v>21</v>
      </c>
      <c r="D495" s="22">
        <f>'[5]17нед'!C201</f>
        <v>0</v>
      </c>
      <c r="E495" s="26">
        <f>'[5]17нед'!D201</f>
        <v>0</v>
      </c>
      <c r="F495" s="24">
        <f>'[5]17нед'!G201</f>
        <v>0</v>
      </c>
      <c r="G495" s="25">
        <f>'[5]17нед'!H201</f>
        <v>0</v>
      </c>
      <c r="H495" s="50"/>
      <c r="I495" s="170"/>
      <c r="J495" s="159"/>
      <c r="K495" s="16" t="s">
        <v>21</v>
      </c>
      <c r="L495" s="22">
        <f>'[5]18нед'!C201</f>
        <v>0</v>
      </c>
      <c r="M495" s="26">
        <f>'[5]18нед'!D201</f>
        <v>0</v>
      </c>
      <c r="N495" s="24">
        <f>'[5]18нед'!G201</f>
        <v>0</v>
      </c>
      <c r="O495" s="25">
        <f>'[5]18нед'!H201</f>
        <v>0</v>
      </c>
      <c r="P495" s="50"/>
    </row>
    <row r="496" spans="1:16" ht="31.15" hidden="1">
      <c r="A496" s="168"/>
      <c r="B496" s="154"/>
      <c r="C496" s="16" t="s">
        <v>22</v>
      </c>
      <c r="D496" s="22">
        <f>'[5]17нед'!C202</f>
        <v>0</v>
      </c>
      <c r="E496" s="26">
        <f>'[5]17нед'!D202</f>
        <v>0</v>
      </c>
      <c r="F496" s="24">
        <f>'[5]17нед'!G202</f>
        <v>0</v>
      </c>
      <c r="G496" s="25">
        <f>'[5]17нед'!H202</f>
        <v>0</v>
      </c>
      <c r="H496" s="50"/>
      <c r="I496" s="170"/>
      <c r="J496" s="159"/>
      <c r="K496" s="16" t="s">
        <v>22</v>
      </c>
      <c r="L496" s="22">
        <f>'[5]18нед'!C202</f>
        <v>0</v>
      </c>
      <c r="M496" s="26">
        <f>'[5]18нед'!D202</f>
        <v>0</v>
      </c>
      <c r="N496" s="24">
        <f>'[5]18нед'!G202</f>
        <v>0</v>
      </c>
      <c r="O496" s="25">
        <f>'[5]18нед'!H202</f>
        <v>0</v>
      </c>
      <c r="P496" s="50"/>
    </row>
    <row r="497" spans="1:16" ht="35.85" hidden="1">
      <c r="A497" s="168"/>
      <c r="B497" s="154"/>
      <c r="C497" s="16" t="s">
        <v>23</v>
      </c>
      <c r="D497" s="22" t="str">
        <f>'[5]17нед'!C203</f>
        <v>пр</v>
      </c>
      <c r="E497" s="26" t="str">
        <f>'[5]17нед'!D203</f>
        <v>Иностранный язык в профессиональной деятельности</v>
      </c>
      <c r="F497" s="24" t="str">
        <f>'[5]17нед'!G203</f>
        <v/>
      </c>
      <c r="G497" s="25" t="str">
        <f>'[5]17нед'!H203</f>
        <v/>
      </c>
      <c r="H497" s="41" t="s">
        <v>95</v>
      </c>
      <c r="I497" s="170"/>
      <c r="J497" s="159"/>
      <c r="K497" s="16" t="s">
        <v>23</v>
      </c>
      <c r="L497" s="22">
        <f>'[5]18нед'!C203</f>
        <v>0</v>
      </c>
      <c r="M497" s="26">
        <f>'[5]18нед'!D203</f>
        <v>0</v>
      </c>
      <c r="N497" s="24">
        <f>'[5]18нед'!G203</f>
        <v>0</v>
      </c>
      <c r="O497" s="25">
        <f>'[5]18нед'!H203</f>
        <v>0</v>
      </c>
      <c r="P497" s="50"/>
    </row>
    <row r="498" spans="1:16" ht="31.15" hidden="1">
      <c r="A498" s="168"/>
      <c r="B498" s="154"/>
      <c r="C498" s="16" t="s">
        <v>24</v>
      </c>
      <c r="D498" s="22">
        <f>'[5]17нед'!C204</f>
        <v>0</v>
      </c>
      <c r="E498" s="26">
        <f>'[5]17нед'!D204</f>
        <v>0</v>
      </c>
      <c r="F498" s="24">
        <f>'[5]17нед'!G204</f>
        <v>0</v>
      </c>
      <c r="G498" s="25">
        <f>'[5]17нед'!H204</f>
        <v>0</v>
      </c>
      <c r="H498" s="50"/>
      <c r="I498" s="170"/>
      <c r="J498" s="159"/>
      <c r="K498" s="16" t="s">
        <v>24</v>
      </c>
      <c r="L498" s="22">
        <f>'[5]18нед'!C204</f>
        <v>0</v>
      </c>
      <c r="M498" s="26">
        <f>'[5]18нед'!D204</f>
        <v>0</v>
      </c>
      <c r="N498" s="24">
        <f>'[5]18нед'!G204</f>
        <v>0</v>
      </c>
      <c r="O498" s="25">
        <f>'[5]18нед'!H204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'[5]17нед'!C205</f>
        <v>0</v>
      </c>
      <c r="E499" s="28">
        <f>'[5]17нед'!D205</f>
        <v>0</v>
      </c>
      <c r="F499" s="29">
        <f>'[5]17нед'!G205</f>
        <v>0</v>
      </c>
      <c r="G499" s="30">
        <f>'[5]17нед'!H205</f>
        <v>0</v>
      </c>
      <c r="H499" s="51"/>
      <c r="I499" s="171"/>
      <c r="J499" s="160"/>
      <c r="K499" s="17"/>
      <c r="L499" s="27">
        <f>'[5]18нед'!C205</f>
        <v>0</v>
      </c>
      <c r="M499" s="28">
        <f>'[5]18нед'!D205</f>
        <v>0</v>
      </c>
      <c r="N499" s="29">
        <f>'[5]18нед'!G205</f>
        <v>0</v>
      </c>
      <c r="O499" s="30">
        <f>'[5]18нед'!H205</f>
        <v>0</v>
      </c>
      <c r="P499" s="51"/>
    </row>
    <row r="500" spans="1:16" ht="32.25" hidden="1" customHeight="1" thickTop="1">
      <c r="A500" s="167">
        <v>46014</v>
      </c>
      <c r="B500" s="153" t="s">
        <v>25</v>
      </c>
      <c r="C500" s="32" t="s">
        <v>16</v>
      </c>
      <c r="D500" s="18">
        <f>'[5]17нед'!C206</f>
        <v>0</v>
      </c>
      <c r="E500" s="21">
        <f>'[5]17нед'!D206</f>
        <v>0</v>
      </c>
      <c r="F500" s="19">
        <f>'[5]17нед'!G206</f>
        <v>0</v>
      </c>
      <c r="G500" s="20">
        <f>'[5]17нед'!H206</f>
        <v>0</v>
      </c>
      <c r="H500" s="53"/>
      <c r="I500" s="167">
        <v>46021</v>
      </c>
      <c r="J500" s="158" t="s">
        <v>25</v>
      </c>
      <c r="K500" s="32" t="s">
        <v>16</v>
      </c>
      <c r="L500" s="18">
        <f>'[5]18нед'!C206</f>
        <v>0</v>
      </c>
      <c r="M500" s="21">
        <f>'[5]18нед'!D206</f>
        <v>0</v>
      </c>
      <c r="N500" s="19">
        <f>'[5]18нед'!G206</f>
        <v>0</v>
      </c>
      <c r="O500" s="20">
        <f>'[5]18нед'!H206</f>
        <v>0</v>
      </c>
      <c r="P500" s="53"/>
    </row>
    <row r="501" spans="1:16" ht="31.15" hidden="1">
      <c r="A501" s="168"/>
      <c r="B501" s="154"/>
      <c r="C501" s="16" t="s">
        <v>18</v>
      </c>
      <c r="D501" s="22">
        <f>'[5]17нед'!C207</f>
        <v>0</v>
      </c>
      <c r="E501" s="26">
        <f>'[5]17нед'!D207</f>
        <v>0</v>
      </c>
      <c r="F501" s="24">
        <f>'[5]17нед'!G207</f>
        <v>0</v>
      </c>
      <c r="G501" s="25">
        <f>'[5]17нед'!H207</f>
        <v>0</v>
      </c>
      <c r="H501" s="50"/>
      <c r="I501" s="170"/>
      <c r="J501" s="159"/>
      <c r="K501" s="16" t="s">
        <v>18</v>
      </c>
      <c r="L501" s="22">
        <f>'[5]18нед'!C207</f>
        <v>0</v>
      </c>
      <c r="M501" s="26">
        <f>'[5]18нед'!D207</f>
        <v>0</v>
      </c>
      <c r="N501" s="24">
        <f>'[5]18нед'!G207</f>
        <v>0</v>
      </c>
      <c r="O501" s="25">
        <f>'[5]18нед'!H207</f>
        <v>0</v>
      </c>
      <c r="P501" s="50"/>
    </row>
    <row r="502" spans="1:16" ht="31.15" hidden="1">
      <c r="A502" s="168"/>
      <c r="B502" s="154"/>
      <c r="C502" s="16" t="s">
        <v>20</v>
      </c>
      <c r="D502" s="22">
        <f>'[5]17нед'!C208</f>
        <v>0</v>
      </c>
      <c r="E502" s="26">
        <f>'[5]17нед'!D208</f>
        <v>0</v>
      </c>
      <c r="F502" s="24">
        <f>'[5]17нед'!G208</f>
        <v>0</v>
      </c>
      <c r="G502" s="25">
        <f>'[5]17нед'!H208</f>
        <v>0</v>
      </c>
      <c r="H502" s="50"/>
      <c r="I502" s="170"/>
      <c r="J502" s="159"/>
      <c r="K502" s="16" t="s">
        <v>20</v>
      </c>
      <c r="L502" s="22">
        <f>'[5]18нед'!C208</f>
        <v>0</v>
      </c>
      <c r="M502" s="26">
        <f>'[5]18нед'!D208</f>
        <v>0</v>
      </c>
      <c r="N502" s="24">
        <f>'[5]18нед'!G208</f>
        <v>0</v>
      </c>
      <c r="O502" s="25">
        <f>'[5]18нед'!H208</f>
        <v>0</v>
      </c>
      <c r="P502" s="50"/>
    </row>
    <row r="503" spans="1:16" ht="31.15" hidden="1">
      <c r="A503" s="168"/>
      <c r="B503" s="154"/>
      <c r="C503" s="16" t="s">
        <v>21</v>
      </c>
      <c r="D503" s="22">
        <f>'[5]17нед'!C209</f>
        <v>0</v>
      </c>
      <c r="E503" s="26">
        <f>'[5]17нед'!D209</f>
        <v>0</v>
      </c>
      <c r="F503" s="24">
        <f>'[5]17нед'!G209</f>
        <v>0</v>
      </c>
      <c r="G503" s="25">
        <f>'[5]17нед'!H209</f>
        <v>0</v>
      </c>
      <c r="H503" s="50"/>
      <c r="I503" s="170"/>
      <c r="J503" s="159"/>
      <c r="K503" s="16" t="s">
        <v>21</v>
      </c>
      <c r="L503" s="22">
        <f>'[5]18нед'!C209</f>
        <v>0</v>
      </c>
      <c r="M503" s="26">
        <f>'[5]18нед'!D209</f>
        <v>0</v>
      </c>
      <c r="N503" s="24">
        <f>'[5]18нед'!G209</f>
        <v>0</v>
      </c>
      <c r="O503" s="25">
        <f>'[5]18нед'!H209</f>
        <v>0</v>
      </c>
      <c r="P503" s="50"/>
    </row>
    <row r="504" spans="1:16" ht="31.15" hidden="1">
      <c r="A504" s="168"/>
      <c r="B504" s="154"/>
      <c r="C504" s="16" t="s">
        <v>22</v>
      </c>
      <c r="D504" s="22">
        <f>'[5]17нед'!C210</f>
        <v>0</v>
      </c>
      <c r="E504" s="26">
        <f>'[5]17нед'!D210</f>
        <v>0</v>
      </c>
      <c r="F504" s="24">
        <f>'[5]17нед'!G210</f>
        <v>0</v>
      </c>
      <c r="G504" s="25">
        <f>'[5]17нед'!H210</f>
        <v>0</v>
      </c>
      <c r="H504" s="50"/>
      <c r="I504" s="170"/>
      <c r="J504" s="159"/>
      <c r="K504" s="16" t="s">
        <v>22</v>
      </c>
      <c r="L504" s="22">
        <f>'[5]18нед'!C210</f>
        <v>0</v>
      </c>
      <c r="M504" s="26">
        <f>'[5]18нед'!D210</f>
        <v>0</v>
      </c>
      <c r="N504" s="24">
        <f>'[5]18нед'!G210</f>
        <v>0</v>
      </c>
      <c r="O504" s="25">
        <f>'[5]18нед'!H210</f>
        <v>0</v>
      </c>
      <c r="P504" s="50"/>
    </row>
    <row r="505" spans="1:16" ht="35.85" hidden="1">
      <c r="A505" s="168"/>
      <c r="B505" s="154"/>
      <c r="C505" s="16" t="s">
        <v>23</v>
      </c>
      <c r="D505" s="22" t="str">
        <f>'[5]17нед'!C211</f>
        <v>пр</v>
      </c>
      <c r="E505" s="26" t="str">
        <f>'[5]17нед'!D211</f>
        <v xml:space="preserve"> Нормативно-правовые основы профессиональной деятельности</v>
      </c>
      <c r="F505" s="24" t="str">
        <f>'[5]17нед'!G211</f>
        <v/>
      </c>
      <c r="G505" s="25" t="str">
        <f>'[5]17нед'!H211</f>
        <v/>
      </c>
      <c r="H505" s="41" t="s">
        <v>100</v>
      </c>
      <c r="I505" s="170"/>
      <c r="J505" s="159"/>
      <c r="K505" s="16" t="s">
        <v>23</v>
      </c>
      <c r="L505" s="22">
        <f>'[5]18нед'!C211</f>
        <v>0</v>
      </c>
      <c r="M505" s="26">
        <f>'[5]18нед'!D211</f>
        <v>0</v>
      </c>
      <c r="N505" s="24">
        <f>'[5]18нед'!G211</f>
        <v>0</v>
      </c>
      <c r="O505" s="25">
        <f>'[5]18нед'!H211</f>
        <v>0</v>
      </c>
      <c r="P505" s="50"/>
    </row>
    <row r="506" spans="1:16" ht="31.15" hidden="1">
      <c r="A506" s="168"/>
      <c r="B506" s="154"/>
      <c r="C506" s="16" t="s">
        <v>24</v>
      </c>
      <c r="D506" s="22" t="str">
        <f>'[5]17нед'!C212</f>
        <v>пр</v>
      </c>
      <c r="E506" s="26" t="str">
        <f>'[5]17нед'!D212</f>
        <v xml:space="preserve"> Педагогика</v>
      </c>
      <c r="F506" s="24" t="str">
        <f>'[5]17нед'!G212</f>
        <v>Чумак Л.В.</v>
      </c>
      <c r="G506" s="25" t="str">
        <f>'[5]17нед'!H212</f>
        <v>профессор, д-р наук</v>
      </c>
      <c r="H506" s="41" t="s">
        <v>101</v>
      </c>
      <c r="I506" s="170"/>
      <c r="J506" s="159"/>
      <c r="K506" s="16" t="s">
        <v>24</v>
      </c>
      <c r="L506" s="22">
        <f>'[5]18нед'!C212</f>
        <v>0</v>
      </c>
      <c r="M506" s="26">
        <f>'[5]18нед'!D212</f>
        <v>0</v>
      </c>
      <c r="N506" s="24">
        <f>'[5]18нед'!G212</f>
        <v>0</v>
      </c>
      <c r="O506" s="25">
        <f>'[5]18нед'!H212</f>
        <v>0</v>
      </c>
      <c r="P506" s="50"/>
    </row>
    <row r="507" spans="1:16" ht="18.399999999999999" hidden="1" thickBot="1">
      <c r="A507" s="169"/>
      <c r="B507" s="155"/>
      <c r="C507" s="17"/>
      <c r="D507" s="27">
        <f>'[5]17нед'!C213</f>
        <v>0</v>
      </c>
      <c r="E507" s="28">
        <f>'[5]17нед'!D213</f>
        <v>0</v>
      </c>
      <c r="F507" s="29">
        <f>'[5]17нед'!G213</f>
        <v>0</v>
      </c>
      <c r="G507" s="30">
        <f>'[5]17нед'!H213</f>
        <v>0</v>
      </c>
      <c r="H507" s="51"/>
      <c r="I507" s="171"/>
      <c r="J507" s="160"/>
      <c r="K507" s="17"/>
      <c r="L507" s="27">
        <f>'[5]18нед'!C213</f>
        <v>0</v>
      </c>
      <c r="M507" s="28">
        <f>'[5]18нед'!D213</f>
        <v>0</v>
      </c>
      <c r="N507" s="29">
        <f>'[5]18нед'!G213</f>
        <v>0</v>
      </c>
      <c r="O507" s="30">
        <f>'[5]18нед'!H213</f>
        <v>0</v>
      </c>
      <c r="P507" s="51"/>
    </row>
    <row r="508" spans="1:16" ht="48" hidden="1" customHeight="1" thickTop="1">
      <c r="A508" s="172">
        <v>46015</v>
      </c>
      <c r="B508" s="161" t="s">
        <v>30</v>
      </c>
      <c r="C508" s="32" t="s">
        <v>16</v>
      </c>
      <c r="D508" s="18">
        <f>'[5]17нед'!C214</f>
        <v>0</v>
      </c>
      <c r="E508" s="21">
        <f>'[5]17нед'!D214</f>
        <v>0</v>
      </c>
      <c r="F508" s="19">
        <f>'[5]17нед'!G214</f>
        <v>0</v>
      </c>
      <c r="G508" s="20">
        <f>'[5]17нед'!H214</f>
        <v>0</v>
      </c>
      <c r="H508" s="53"/>
      <c r="I508" s="172">
        <v>46022</v>
      </c>
      <c r="J508" s="164" t="s">
        <v>30</v>
      </c>
      <c r="K508" s="32" t="s">
        <v>16</v>
      </c>
      <c r="L508" s="18">
        <f>'[5]18нед'!C214</f>
        <v>0</v>
      </c>
      <c r="M508" s="21">
        <f>'[5]18нед'!D214</f>
        <v>0</v>
      </c>
      <c r="N508" s="19">
        <f>'[5]18нед'!G214</f>
        <v>0</v>
      </c>
      <c r="O508" s="20">
        <f>'[5]18нед'!H214</f>
        <v>0</v>
      </c>
      <c r="P508" s="53"/>
    </row>
    <row r="509" spans="1:16" ht="31.15" hidden="1">
      <c r="A509" s="173"/>
      <c r="B509" s="162"/>
      <c r="C509" s="16" t="s">
        <v>18</v>
      </c>
      <c r="D509" s="22">
        <f>'[5]17нед'!C215</f>
        <v>0</v>
      </c>
      <c r="E509" s="26">
        <f>'[5]17нед'!D215</f>
        <v>0</v>
      </c>
      <c r="F509" s="24">
        <f>'[5]17нед'!G215</f>
        <v>0</v>
      </c>
      <c r="G509" s="25">
        <f>'[5]17нед'!H215</f>
        <v>0</v>
      </c>
      <c r="H509" s="50"/>
      <c r="I509" s="173"/>
      <c r="J509" s="165"/>
      <c r="K509" s="16" t="s">
        <v>18</v>
      </c>
      <c r="L509" s="22">
        <f>'[5]18нед'!C215</f>
        <v>0</v>
      </c>
      <c r="M509" s="26">
        <f>'[5]18нед'!D215</f>
        <v>0</v>
      </c>
      <c r="N509" s="24">
        <f>'[5]18нед'!G215</f>
        <v>0</v>
      </c>
      <c r="O509" s="25">
        <f>'[5]18нед'!H215</f>
        <v>0</v>
      </c>
      <c r="P509" s="50"/>
    </row>
    <row r="510" spans="1:16" ht="31.15" hidden="1">
      <c r="A510" s="173"/>
      <c r="B510" s="162"/>
      <c r="C510" s="16" t="s">
        <v>20</v>
      </c>
      <c r="D510" s="22">
        <f>'[5]17нед'!C216</f>
        <v>0</v>
      </c>
      <c r="E510" s="26">
        <f>'[5]17нед'!D216</f>
        <v>0</v>
      </c>
      <c r="F510" s="24">
        <f>'[5]17нед'!G216</f>
        <v>0</v>
      </c>
      <c r="G510" s="25">
        <f>'[5]17нед'!H216</f>
        <v>0</v>
      </c>
      <c r="H510" s="50"/>
      <c r="I510" s="173"/>
      <c r="J510" s="165"/>
      <c r="K510" s="16" t="s">
        <v>20</v>
      </c>
      <c r="L510" s="22">
        <f>'[5]18нед'!C216</f>
        <v>0</v>
      </c>
      <c r="M510" s="26">
        <f>'[5]18нед'!D216</f>
        <v>0</v>
      </c>
      <c r="N510" s="24">
        <f>'[5]18нед'!G216</f>
        <v>0</v>
      </c>
      <c r="O510" s="25">
        <f>'[5]18нед'!H216</f>
        <v>0</v>
      </c>
      <c r="P510" s="50"/>
    </row>
    <row r="511" spans="1:16" ht="31.15" hidden="1">
      <c r="A511" s="173"/>
      <c r="B511" s="162"/>
      <c r="C511" s="16" t="s">
        <v>21</v>
      </c>
      <c r="D511" s="22">
        <f>'[5]17нед'!C217</f>
        <v>0</v>
      </c>
      <c r="E511" s="26">
        <f>'[5]17нед'!D217</f>
        <v>0</v>
      </c>
      <c r="F511" s="24">
        <f>'[5]17нед'!G217</f>
        <v>0</v>
      </c>
      <c r="G511" s="25">
        <f>'[5]17нед'!H217</f>
        <v>0</v>
      </c>
      <c r="H511" s="50"/>
      <c r="I511" s="173"/>
      <c r="J511" s="165"/>
      <c r="K511" s="16" t="s">
        <v>21</v>
      </c>
      <c r="L511" s="22">
        <f>'[5]18нед'!C217</f>
        <v>0</v>
      </c>
      <c r="M511" s="26">
        <f>'[5]18нед'!D217</f>
        <v>0</v>
      </c>
      <c r="N511" s="24">
        <f>'[5]18нед'!G217</f>
        <v>0</v>
      </c>
      <c r="O511" s="25">
        <f>'[5]18нед'!H217</f>
        <v>0</v>
      </c>
      <c r="P511" s="50"/>
    </row>
    <row r="512" spans="1:16" ht="31.15" hidden="1">
      <c r="A512" s="173"/>
      <c r="B512" s="162"/>
      <c r="C512" s="16" t="s">
        <v>22</v>
      </c>
      <c r="D512" s="22">
        <f>'[5]17нед'!C218</f>
        <v>0</v>
      </c>
      <c r="E512" s="26">
        <f>'[5]17нед'!D218</f>
        <v>0</v>
      </c>
      <c r="F512" s="24">
        <f>'[5]17нед'!G218</f>
        <v>0</v>
      </c>
      <c r="G512" s="25">
        <f>'[5]17нед'!H218</f>
        <v>0</v>
      </c>
      <c r="H512" s="50"/>
      <c r="I512" s="173"/>
      <c r="J512" s="165"/>
      <c r="K512" s="16" t="s">
        <v>22</v>
      </c>
      <c r="L512" s="22">
        <f>'[5]18нед'!C218</f>
        <v>0</v>
      </c>
      <c r="M512" s="26">
        <f>'[5]18нед'!D218</f>
        <v>0</v>
      </c>
      <c r="N512" s="24">
        <f>'[5]18нед'!G218</f>
        <v>0</v>
      </c>
      <c r="O512" s="25">
        <f>'[5]18нед'!H218</f>
        <v>0</v>
      </c>
      <c r="P512" s="50"/>
    </row>
    <row r="513" spans="1:16" ht="31.15" hidden="1">
      <c r="A513" s="173"/>
      <c r="B513" s="162"/>
      <c r="C513" s="16" t="s">
        <v>23</v>
      </c>
      <c r="D513" s="22">
        <f>'[5]17нед'!C219</f>
        <v>0</v>
      </c>
      <c r="E513" s="26">
        <f>'[5]17нед'!D219</f>
        <v>0</v>
      </c>
      <c r="F513" s="24">
        <f>'[5]17нед'!G219</f>
        <v>0</v>
      </c>
      <c r="G513" s="25">
        <f>'[5]17нед'!H219</f>
        <v>0</v>
      </c>
      <c r="H513" s="50"/>
      <c r="I513" s="173"/>
      <c r="J513" s="165"/>
      <c r="K513" s="16" t="s">
        <v>23</v>
      </c>
      <c r="L513" s="22">
        <f>'[5]18нед'!C219</f>
        <v>0</v>
      </c>
      <c r="M513" s="26">
        <f>'[5]18нед'!D219</f>
        <v>0</v>
      </c>
      <c r="N513" s="24">
        <f>'[5]18нед'!G219</f>
        <v>0</v>
      </c>
      <c r="O513" s="25">
        <f>'[5]18нед'!H219</f>
        <v>0</v>
      </c>
      <c r="P513" s="50"/>
    </row>
    <row r="514" spans="1:16" ht="31.15" hidden="1">
      <c r="A514" s="173"/>
      <c r="B514" s="162"/>
      <c r="C514" s="16" t="s">
        <v>24</v>
      </c>
      <c r="D514" s="22">
        <f>'[5]17нед'!C220</f>
        <v>0</v>
      </c>
      <c r="E514" s="26">
        <f>'[5]17нед'!D220</f>
        <v>0</v>
      </c>
      <c r="F514" s="24">
        <f>'[5]17нед'!G220</f>
        <v>0</v>
      </c>
      <c r="G514" s="25">
        <f>'[5]17нед'!H220</f>
        <v>0</v>
      </c>
      <c r="H514" s="50"/>
      <c r="I514" s="173"/>
      <c r="J514" s="165"/>
      <c r="K514" s="16" t="s">
        <v>24</v>
      </c>
      <c r="L514" s="22">
        <f>'[5]18нед'!C220</f>
        <v>0</v>
      </c>
      <c r="M514" s="26">
        <f>'[5]18нед'!D220</f>
        <v>0</v>
      </c>
      <c r="N514" s="24">
        <f>'[5]18нед'!G220</f>
        <v>0</v>
      </c>
      <c r="O514" s="25">
        <f>'[5]18нед'!H220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'[5]17нед'!C221</f>
        <v>0</v>
      </c>
      <c r="E515" s="28">
        <f>'[5]17нед'!D221</f>
        <v>0</v>
      </c>
      <c r="F515" s="29">
        <f>'[5]17нед'!G221</f>
        <v>0</v>
      </c>
      <c r="G515" s="30">
        <f>'[5]17нед'!H221</f>
        <v>0</v>
      </c>
      <c r="H515" s="51"/>
      <c r="I515" s="174"/>
      <c r="J515" s="166"/>
      <c r="K515" s="17"/>
      <c r="L515" s="27">
        <f>'[5]18нед'!C221</f>
        <v>0</v>
      </c>
      <c r="M515" s="28">
        <f>'[5]18нед'!D221</f>
        <v>0</v>
      </c>
      <c r="N515" s="29">
        <f>'[5]18нед'!G221</f>
        <v>0</v>
      </c>
      <c r="O515" s="30">
        <f>'[5]18нед'!H221</f>
        <v>0</v>
      </c>
      <c r="P515" s="51"/>
    </row>
    <row r="516" spans="1:16" ht="48" hidden="1" customHeight="1" thickTop="1">
      <c r="A516" s="167">
        <v>46016</v>
      </c>
      <c r="B516" s="153" t="s">
        <v>32</v>
      </c>
      <c r="C516" s="32" t="s">
        <v>16</v>
      </c>
      <c r="D516" s="18">
        <f>'[5]17нед'!C222</f>
        <v>0</v>
      </c>
      <c r="E516" s="21">
        <f>'[5]17нед'!D222</f>
        <v>0</v>
      </c>
      <c r="F516" s="19">
        <f>'[5]17нед'!G222</f>
        <v>0</v>
      </c>
      <c r="G516" s="20">
        <f>'[5]17нед'!H222</f>
        <v>0</v>
      </c>
      <c r="H516" s="53"/>
      <c r="I516" s="167">
        <v>46023</v>
      </c>
      <c r="J516" s="158" t="s">
        <v>32</v>
      </c>
      <c r="K516" s="32" t="s">
        <v>16</v>
      </c>
      <c r="L516" s="18">
        <f>'[5]18нед'!C222</f>
        <v>0</v>
      </c>
      <c r="M516" s="21">
        <f>'[5]18нед'!D222</f>
        <v>0</v>
      </c>
      <c r="N516" s="19">
        <f>'[5]18нед'!G222</f>
        <v>0</v>
      </c>
      <c r="O516" s="20">
        <f>'[5]18нед'!H222</f>
        <v>0</v>
      </c>
      <c r="P516" s="53"/>
    </row>
    <row r="517" spans="1:16" ht="31.15" hidden="1">
      <c r="A517" s="168"/>
      <c r="B517" s="154"/>
      <c r="C517" s="16" t="s">
        <v>18</v>
      </c>
      <c r="D517" s="22">
        <f>'[5]17нед'!C223</f>
        <v>0</v>
      </c>
      <c r="E517" s="26">
        <f>'[5]17нед'!D223</f>
        <v>0</v>
      </c>
      <c r="F517" s="24">
        <f>'[5]17нед'!G223</f>
        <v>0</v>
      </c>
      <c r="G517" s="25">
        <f>'[5]17нед'!H223</f>
        <v>0</v>
      </c>
      <c r="H517" s="50"/>
      <c r="I517" s="170"/>
      <c r="J517" s="159"/>
      <c r="K517" s="16" t="s">
        <v>18</v>
      </c>
      <c r="L517" s="22">
        <f>'[5]18нед'!C223</f>
        <v>0</v>
      </c>
      <c r="M517" s="26">
        <f>'[5]18нед'!D223</f>
        <v>0</v>
      </c>
      <c r="N517" s="24">
        <f>'[5]18нед'!G223</f>
        <v>0</v>
      </c>
      <c r="O517" s="25">
        <f>'[5]18нед'!H223</f>
        <v>0</v>
      </c>
      <c r="P517" s="50"/>
    </row>
    <row r="518" spans="1:16" ht="31.15" hidden="1">
      <c r="A518" s="168"/>
      <c r="B518" s="154"/>
      <c r="C518" s="16" t="s">
        <v>20</v>
      </c>
      <c r="D518" s="22">
        <f>'[5]17нед'!C224</f>
        <v>0</v>
      </c>
      <c r="E518" s="26">
        <f>'[5]17нед'!D224</f>
        <v>0</v>
      </c>
      <c r="F518" s="24">
        <f>'[5]17нед'!G224</f>
        <v>0</v>
      </c>
      <c r="G518" s="25">
        <f>'[5]17нед'!H224</f>
        <v>0</v>
      </c>
      <c r="H518" s="50"/>
      <c r="I518" s="170"/>
      <c r="J518" s="159"/>
      <c r="K518" s="16" t="s">
        <v>20</v>
      </c>
      <c r="L518" s="22">
        <f>'[5]18нед'!C224</f>
        <v>0</v>
      </c>
      <c r="M518" s="26">
        <f>'[5]18нед'!D224</f>
        <v>0</v>
      </c>
      <c r="N518" s="24">
        <f>'[5]18нед'!G224</f>
        <v>0</v>
      </c>
      <c r="O518" s="25">
        <f>'[5]18нед'!H224</f>
        <v>0</v>
      </c>
      <c r="P518" s="50"/>
    </row>
    <row r="519" spans="1:16" ht="31.15" hidden="1">
      <c r="A519" s="168"/>
      <c r="B519" s="154"/>
      <c r="C519" s="16" t="s">
        <v>21</v>
      </c>
      <c r="D519" s="22">
        <f>'[5]17нед'!C225</f>
        <v>0</v>
      </c>
      <c r="E519" s="26">
        <f>'[5]17нед'!D225</f>
        <v>0</v>
      </c>
      <c r="F519" s="24">
        <f>'[5]17нед'!G225</f>
        <v>0</v>
      </c>
      <c r="G519" s="25">
        <f>'[5]17нед'!H225</f>
        <v>0</v>
      </c>
      <c r="H519" s="50"/>
      <c r="I519" s="170"/>
      <c r="J519" s="159"/>
      <c r="K519" s="16" t="s">
        <v>21</v>
      </c>
      <c r="L519" s="22">
        <f>'[5]18нед'!C225</f>
        <v>0</v>
      </c>
      <c r="M519" s="26">
        <f>'[5]18нед'!D225</f>
        <v>0</v>
      </c>
      <c r="N519" s="24">
        <f>'[5]18нед'!G225</f>
        <v>0</v>
      </c>
      <c r="O519" s="25">
        <f>'[5]18нед'!H225</f>
        <v>0</v>
      </c>
      <c r="P519" s="50"/>
    </row>
    <row r="520" spans="1:16" ht="31.15" hidden="1">
      <c r="A520" s="168"/>
      <c r="B520" s="154"/>
      <c r="C520" s="16" t="s">
        <v>22</v>
      </c>
      <c r="D520" s="22">
        <f>'[5]17нед'!C226</f>
        <v>0</v>
      </c>
      <c r="E520" s="26">
        <f>'[5]17нед'!D226</f>
        <v>0</v>
      </c>
      <c r="F520" s="24">
        <f>'[5]17нед'!G226</f>
        <v>0</v>
      </c>
      <c r="G520" s="25">
        <f>'[5]17нед'!H226</f>
        <v>0</v>
      </c>
      <c r="H520" s="50"/>
      <c r="I520" s="170"/>
      <c r="J520" s="159"/>
      <c r="K520" s="16" t="s">
        <v>22</v>
      </c>
      <c r="L520" s="22">
        <f>'[5]18нед'!C226</f>
        <v>0</v>
      </c>
      <c r="M520" s="26">
        <f>'[5]18нед'!D226</f>
        <v>0</v>
      </c>
      <c r="N520" s="24">
        <f>'[5]18нед'!G226</f>
        <v>0</v>
      </c>
      <c r="O520" s="25">
        <f>'[5]18нед'!H226</f>
        <v>0</v>
      </c>
      <c r="P520" s="50"/>
    </row>
    <row r="521" spans="1:16" ht="31.15" hidden="1">
      <c r="A521" s="168"/>
      <c r="B521" s="154"/>
      <c r="C521" s="16" t="s">
        <v>23</v>
      </c>
      <c r="D521" s="22">
        <f>'[5]17нед'!C227</f>
        <v>0</v>
      </c>
      <c r="E521" s="26">
        <f>'[5]17нед'!D227</f>
        <v>0</v>
      </c>
      <c r="F521" s="24">
        <f>'[5]17нед'!G227</f>
        <v>0</v>
      </c>
      <c r="G521" s="25">
        <f>'[5]17нед'!H227</f>
        <v>0</v>
      </c>
      <c r="H521" s="50"/>
      <c r="I521" s="170"/>
      <c r="J521" s="159"/>
      <c r="K521" s="16" t="s">
        <v>23</v>
      </c>
      <c r="L521" s="22">
        <f>'[5]18нед'!C227</f>
        <v>0</v>
      </c>
      <c r="M521" s="26">
        <f>'[5]18нед'!D227</f>
        <v>0</v>
      </c>
      <c r="N521" s="24">
        <f>'[5]18нед'!G227</f>
        <v>0</v>
      </c>
      <c r="O521" s="25">
        <f>'[5]18нед'!H227</f>
        <v>0</v>
      </c>
      <c r="P521" s="50"/>
    </row>
    <row r="522" spans="1:16" ht="31.15" hidden="1">
      <c r="A522" s="168"/>
      <c r="B522" s="154"/>
      <c r="C522" s="16" t="s">
        <v>24</v>
      </c>
      <c r="D522" s="22">
        <f>'[5]17нед'!C228</f>
        <v>0</v>
      </c>
      <c r="E522" s="26">
        <f>'[5]17нед'!D228</f>
        <v>0</v>
      </c>
      <c r="F522" s="24">
        <f>'[5]17нед'!G228</f>
        <v>0</v>
      </c>
      <c r="G522" s="25">
        <f>'[5]17нед'!H228</f>
        <v>0</v>
      </c>
      <c r="H522" s="50"/>
      <c r="I522" s="170"/>
      <c r="J522" s="159"/>
      <c r="K522" s="16" t="s">
        <v>24</v>
      </c>
      <c r="L522" s="22">
        <f>'[5]18нед'!C228</f>
        <v>0</v>
      </c>
      <c r="M522" s="26">
        <f>'[5]18нед'!D228</f>
        <v>0</v>
      </c>
      <c r="N522" s="24">
        <f>'[5]18нед'!G228</f>
        <v>0</v>
      </c>
      <c r="O522" s="25">
        <f>'[5]18нед'!H228</f>
        <v>0</v>
      </c>
      <c r="P522" s="50"/>
    </row>
    <row r="523" spans="1:16" ht="18.399999999999999" hidden="1" thickBot="1">
      <c r="A523" s="169"/>
      <c r="B523" s="155"/>
      <c r="C523" s="17"/>
      <c r="D523" s="27">
        <f>'[5]17нед'!C229</f>
        <v>0</v>
      </c>
      <c r="E523" s="28">
        <f>'[5]17нед'!D229</f>
        <v>0</v>
      </c>
      <c r="F523" s="29">
        <f>'[5]17нед'!G229</f>
        <v>0</v>
      </c>
      <c r="G523" s="30">
        <f>'[5]17нед'!H229</f>
        <v>0</v>
      </c>
      <c r="H523" s="51"/>
      <c r="I523" s="171"/>
      <c r="J523" s="160"/>
      <c r="K523" s="17"/>
      <c r="L523" s="27">
        <f>'[5]18нед'!C229</f>
        <v>0</v>
      </c>
      <c r="M523" s="28">
        <f>'[5]18нед'!D229</f>
        <v>0</v>
      </c>
      <c r="N523" s="29">
        <f>'[5]18нед'!G229</f>
        <v>0</v>
      </c>
      <c r="O523" s="30">
        <f>'[5]18нед'!H229</f>
        <v>0</v>
      </c>
      <c r="P523" s="51"/>
    </row>
    <row r="524" spans="1:16" ht="48" hidden="1" customHeight="1" thickTop="1">
      <c r="A524" s="167">
        <v>46017</v>
      </c>
      <c r="B524" s="153" t="s">
        <v>34</v>
      </c>
      <c r="C524" s="32" t="s">
        <v>16</v>
      </c>
      <c r="D524" s="18">
        <f>'[5]17нед'!C230</f>
        <v>0</v>
      </c>
      <c r="E524" s="21">
        <f>'[5]17нед'!D230</f>
        <v>0</v>
      </c>
      <c r="F524" s="19">
        <f>'[5]17нед'!G230</f>
        <v>0</v>
      </c>
      <c r="G524" s="20">
        <f>'[5]17нед'!H230</f>
        <v>0</v>
      </c>
      <c r="H524" s="53"/>
      <c r="I524" s="167">
        <v>46024</v>
      </c>
      <c r="J524" s="158" t="s">
        <v>34</v>
      </c>
      <c r="K524" s="32" t="s">
        <v>16</v>
      </c>
      <c r="L524" s="18">
        <f>'[5]18нед'!C230</f>
        <v>0</v>
      </c>
      <c r="M524" s="21">
        <f>'[5]18нед'!D230</f>
        <v>0</v>
      </c>
      <c r="N524" s="19">
        <f>'[5]18нед'!G230</f>
        <v>0</v>
      </c>
      <c r="O524" s="20">
        <f>'[5]18нед'!H230</f>
        <v>0</v>
      </c>
      <c r="P524" s="53"/>
    </row>
    <row r="525" spans="1:16" ht="31.15" hidden="1">
      <c r="A525" s="168"/>
      <c r="B525" s="154"/>
      <c r="C525" s="16" t="s">
        <v>18</v>
      </c>
      <c r="D525" s="22">
        <f>'[5]17нед'!C231</f>
        <v>0</v>
      </c>
      <c r="E525" s="26">
        <f>'[5]17нед'!D231</f>
        <v>0</v>
      </c>
      <c r="F525" s="24">
        <f>'[5]17нед'!G231</f>
        <v>0</v>
      </c>
      <c r="G525" s="25">
        <f>'[5]17нед'!H231</f>
        <v>0</v>
      </c>
      <c r="H525" s="50"/>
      <c r="I525" s="170"/>
      <c r="J525" s="159"/>
      <c r="K525" s="16" t="s">
        <v>18</v>
      </c>
      <c r="L525" s="22">
        <f>'[5]18нед'!C231</f>
        <v>0</v>
      </c>
      <c r="M525" s="26">
        <f>'[5]18нед'!D231</f>
        <v>0</v>
      </c>
      <c r="N525" s="24">
        <f>'[5]18нед'!G231</f>
        <v>0</v>
      </c>
      <c r="O525" s="25">
        <f>'[5]18нед'!H231</f>
        <v>0</v>
      </c>
      <c r="P525" s="50"/>
    </row>
    <row r="526" spans="1:16" ht="31.15" hidden="1">
      <c r="A526" s="168"/>
      <c r="B526" s="154"/>
      <c r="C526" s="16" t="s">
        <v>20</v>
      </c>
      <c r="D526" s="22">
        <f>'[5]17нед'!C232</f>
        <v>0</v>
      </c>
      <c r="E526" s="26">
        <f>'[5]17нед'!D232</f>
        <v>0</v>
      </c>
      <c r="F526" s="24">
        <f>'[5]17нед'!G232</f>
        <v>0</v>
      </c>
      <c r="G526" s="25">
        <f>'[5]17нед'!H232</f>
        <v>0</v>
      </c>
      <c r="H526" s="50"/>
      <c r="I526" s="170"/>
      <c r="J526" s="159"/>
      <c r="K526" s="16" t="s">
        <v>20</v>
      </c>
      <c r="L526" s="22">
        <f>'[5]18нед'!C232</f>
        <v>0</v>
      </c>
      <c r="M526" s="26">
        <f>'[5]18нед'!D232</f>
        <v>0</v>
      </c>
      <c r="N526" s="24">
        <f>'[5]18нед'!G232</f>
        <v>0</v>
      </c>
      <c r="O526" s="25">
        <f>'[5]18нед'!H232</f>
        <v>0</v>
      </c>
      <c r="P526" s="50"/>
    </row>
    <row r="527" spans="1:16" ht="31.15" hidden="1">
      <c r="A527" s="168"/>
      <c r="B527" s="154"/>
      <c r="C527" s="16" t="s">
        <v>21</v>
      </c>
      <c r="D527" s="22">
        <f>'[5]17нед'!C233</f>
        <v>0</v>
      </c>
      <c r="E527" s="26">
        <f>'[5]17нед'!D233</f>
        <v>0</v>
      </c>
      <c r="F527" s="24">
        <f>'[5]17нед'!G233</f>
        <v>0</v>
      </c>
      <c r="G527" s="25">
        <f>'[5]17нед'!H233</f>
        <v>0</v>
      </c>
      <c r="H527" s="50"/>
      <c r="I527" s="170"/>
      <c r="J527" s="159"/>
      <c r="K527" s="16" t="s">
        <v>21</v>
      </c>
      <c r="L527" s="22">
        <f>'[5]18нед'!C233</f>
        <v>0</v>
      </c>
      <c r="M527" s="26">
        <f>'[5]18нед'!D233</f>
        <v>0</v>
      </c>
      <c r="N527" s="24">
        <f>'[5]18нед'!G233</f>
        <v>0</v>
      </c>
      <c r="O527" s="25">
        <f>'[5]18нед'!H233</f>
        <v>0</v>
      </c>
      <c r="P527" s="50"/>
    </row>
    <row r="528" spans="1:16" ht="31.15" hidden="1">
      <c r="A528" s="168"/>
      <c r="B528" s="154"/>
      <c r="C528" s="16" t="s">
        <v>22</v>
      </c>
      <c r="D528" s="22">
        <f>'[5]17нед'!C234</f>
        <v>0</v>
      </c>
      <c r="E528" s="26">
        <f>'[5]17нед'!D234</f>
        <v>0</v>
      </c>
      <c r="F528" s="24">
        <f>'[5]17нед'!G234</f>
        <v>0</v>
      </c>
      <c r="G528" s="25">
        <f>'[5]17нед'!H234</f>
        <v>0</v>
      </c>
      <c r="H528" s="50"/>
      <c r="I528" s="170"/>
      <c r="J528" s="159"/>
      <c r="K528" s="16" t="s">
        <v>22</v>
      </c>
      <c r="L528" s="22">
        <f>'[5]18нед'!C234</f>
        <v>0</v>
      </c>
      <c r="M528" s="26">
        <f>'[5]18нед'!D234</f>
        <v>0</v>
      </c>
      <c r="N528" s="24">
        <f>'[5]18нед'!G234</f>
        <v>0</v>
      </c>
      <c r="O528" s="25">
        <f>'[5]18нед'!H234</f>
        <v>0</v>
      </c>
      <c r="P528" s="50"/>
    </row>
    <row r="529" spans="1:16" ht="31.15" hidden="1">
      <c r="A529" s="168"/>
      <c r="B529" s="154"/>
      <c r="C529" s="16" t="s">
        <v>23</v>
      </c>
      <c r="D529" s="22">
        <f>'[5]17нед'!C235</f>
        <v>0</v>
      </c>
      <c r="E529" s="26">
        <f>'[5]17нед'!D235</f>
        <v>0</v>
      </c>
      <c r="F529" s="24">
        <f>'[5]17нед'!G235</f>
        <v>0</v>
      </c>
      <c r="G529" s="25">
        <f>'[5]17нед'!H235</f>
        <v>0</v>
      </c>
      <c r="H529" s="50"/>
      <c r="I529" s="170"/>
      <c r="J529" s="159"/>
      <c r="K529" s="16" t="s">
        <v>23</v>
      </c>
      <c r="L529" s="22">
        <f>'[5]18нед'!C235</f>
        <v>0</v>
      </c>
      <c r="M529" s="26">
        <f>'[5]18нед'!D235</f>
        <v>0</v>
      </c>
      <c r="N529" s="24">
        <f>'[5]18нед'!G235</f>
        <v>0</v>
      </c>
      <c r="O529" s="25">
        <f>'[5]18нед'!H235</f>
        <v>0</v>
      </c>
      <c r="P529" s="50"/>
    </row>
    <row r="530" spans="1:16" ht="31.15" hidden="1">
      <c r="A530" s="168"/>
      <c r="B530" s="154"/>
      <c r="C530" s="16" t="s">
        <v>24</v>
      </c>
      <c r="D530" s="22">
        <f>'[5]17нед'!C236</f>
        <v>0</v>
      </c>
      <c r="E530" s="26">
        <f>'[5]17нед'!D236</f>
        <v>0</v>
      </c>
      <c r="F530" s="24">
        <f>'[5]17нед'!G236</f>
        <v>0</v>
      </c>
      <c r="G530" s="25">
        <f>'[5]17нед'!H236</f>
        <v>0</v>
      </c>
      <c r="H530" s="50"/>
      <c r="I530" s="170"/>
      <c r="J530" s="159"/>
      <c r="K530" s="16" t="s">
        <v>24</v>
      </c>
      <c r="L530" s="22">
        <f>'[5]18нед'!C236</f>
        <v>0</v>
      </c>
      <c r="M530" s="26">
        <f>'[5]18нед'!D236</f>
        <v>0</v>
      </c>
      <c r="N530" s="24">
        <f>'[5]18нед'!G236</f>
        <v>0</v>
      </c>
      <c r="O530" s="25">
        <f>'[5]18нед'!H236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'[5]17нед'!C237</f>
        <v>0</v>
      </c>
      <c r="E531" s="28">
        <f>'[5]17нед'!D237</f>
        <v>0</v>
      </c>
      <c r="F531" s="29">
        <f>'[5]17нед'!G237</f>
        <v>0</v>
      </c>
      <c r="G531" s="30">
        <f>'[5]17нед'!H237</f>
        <v>0</v>
      </c>
      <c r="H531" s="51"/>
      <c r="I531" s="171"/>
      <c r="J531" s="160"/>
      <c r="K531" s="17"/>
      <c r="L531" s="27">
        <f>'[5]18нед'!C237</f>
        <v>0</v>
      </c>
      <c r="M531" s="28">
        <f>'[5]18нед'!D237</f>
        <v>0</v>
      </c>
      <c r="N531" s="29">
        <f>'[5]18нед'!G237</f>
        <v>0</v>
      </c>
      <c r="O531" s="30">
        <f>'[5]18нед'!H237</f>
        <v>0</v>
      </c>
      <c r="P531" s="51"/>
    </row>
    <row r="532" spans="1:16" ht="48" hidden="1" customHeight="1" thickTop="1">
      <c r="A532" s="167">
        <v>46018</v>
      </c>
      <c r="B532" s="153" t="s">
        <v>37</v>
      </c>
      <c r="C532" s="32" t="s">
        <v>16</v>
      </c>
      <c r="D532" s="18">
        <f>'[5]17нед'!C238</f>
        <v>0</v>
      </c>
      <c r="E532" s="21">
        <f>'[5]17нед'!D238</f>
        <v>0</v>
      </c>
      <c r="F532" s="19">
        <f>'[5]17нед'!G238</f>
        <v>0</v>
      </c>
      <c r="G532" s="20">
        <f>'[5]17нед'!H238</f>
        <v>0</v>
      </c>
      <c r="H532" s="53"/>
      <c r="I532" s="167">
        <v>46025</v>
      </c>
      <c r="J532" s="158" t="s">
        <v>37</v>
      </c>
      <c r="K532" s="32" t="s">
        <v>16</v>
      </c>
      <c r="L532" s="18">
        <f>'[5]18нед'!C238</f>
        <v>0</v>
      </c>
      <c r="M532" s="21">
        <f>'[5]18нед'!D238</f>
        <v>0</v>
      </c>
      <c r="N532" s="19">
        <f>'[5]18нед'!G238</f>
        <v>0</v>
      </c>
      <c r="O532" s="20">
        <f>'[5]18нед'!H238</f>
        <v>0</v>
      </c>
      <c r="P532" s="53"/>
    </row>
    <row r="533" spans="1:16" ht="31.15" hidden="1">
      <c r="A533" s="168"/>
      <c r="B533" s="154"/>
      <c r="C533" s="16" t="s">
        <v>18</v>
      </c>
      <c r="D533" s="22">
        <f>'[5]17нед'!C239</f>
        <v>0</v>
      </c>
      <c r="E533" s="26">
        <f>'[5]17нед'!D239</f>
        <v>0</v>
      </c>
      <c r="F533" s="24">
        <f>'[5]17нед'!G239</f>
        <v>0</v>
      </c>
      <c r="G533" s="25">
        <f>'[5]17нед'!H239</f>
        <v>0</v>
      </c>
      <c r="H533" s="50"/>
      <c r="I533" s="170"/>
      <c r="J533" s="159"/>
      <c r="K533" s="16" t="s">
        <v>18</v>
      </c>
      <c r="L533" s="22">
        <f>'[5]18нед'!C239</f>
        <v>0</v>
      </c>
      <c r="M533" s="26">
        <f>'[5]18нед'!D239</f>
        <v>0</v>
      </c>
      <c r="N533" s="24">
        <f>'[5]18нед'!G239</f>
        <v>0</v>
      </c>
      <c r="O533" s="25">
        <f>'[5]18нед'!H239</f>
        <v>0</v>
      </c>
      <c r="P533" s="50"/>
    </row>
    <row r="534" spans="1:16" ht="31.15" hidden="1">
      <c r="A534" s="168"/>
      <c r="B534" s="154"/>
      <c r="C534" s="16" t="s">
        <v>20</v>
      </c>
      <c r="D534" s="22">
        <f>'[5]17нед'!C240</f>
        <v>0</v>
      </c>
      <c r="E534" s="26">
        <f>'[5]17нед'!D240</f>
        <v>0</v>
      </c>
      <c r="F534" s="24">
        <f>'[5]17нед'!G240</f>
        <v>0</v>
      </c>
      <c r="G534" s="25">
        <f>'[5]17нед'!H240</f>
        <v>0</v>
      </c>
      <c r="H534" s="50"/>
      <c r="I534" s="170"/>
      <c r="J534" s="159"/>
      <c r="K534" s="16" t="s">
        <v>20</v>
      </c>
      <c r="L534" s="22">
        <f>'[5]18нед'!C240</f>
        <v>0</v>
      </c>
      <c r="M534" s="26">
        <f>'[5]18нед'!D240</f>
        <v>0</v>
      </c>
      <c r="N534" s="24">
        <f>'[5]18нед'!G240</f>
        <v>0</v>
      </c>
      <c r="O534" s="25">
        <f>'[5]18нед'!H240</f>
        <v>0</v>
      </c>
      <c r="P534" s="50"/>
    </row>
    <row r="535" spans="1:16" ht="31.15" hidden="1">
      <c r="A535" s="168"/>
      <c r="B535" s="154"/>
      <c r="C535" s="16" t="s">
        <v>21</v>
      </c>
      <c r="D535" s="22">
        <f>'[5]17нед'!C241</f>
        <v>0</v>
      </c>
      <c r="E535" s="26">
        <f>'[5]17нед'!D241</f>
        <v>0</v>
      </c>
      <c r="F535" s="24">
        <f>'[5]17нед'!G241</f>
        <v>0</v>
      </c>
      <c r="G535" s="25">
        <f>'[5]17нед'!H241</f>
        <v>0</v>
      </c>
      <c r="H535" s="50"/>
      <c r="I535" s="170"/>
      <c r="J535" s="159"/>
      <c r="K535" s="16" t="s">
        <v>21</v>
      </c>
      <c r="L535" s="22">
        <f>'[5]18нед'!C241</f>
        <v>0</v>
      </c>
      <c r="M535" s="26">
        <f>'[5]18нед'!D241</f>
        <v>0</v>
      </c>
      <c r="N535" s="24">
        <f>'[5]18нед'!G241</f>
        <v>0</v>
      </c>
      <c r="O535" s="25">
        <f>'[5]18нед'!H241</f>
        <v>0</v>
      </c>
      <c r="P535" s="50"/>
    </row>
    <row r="536" spans="1:16" ht="31.15" hidden="1">
      <c r="A536" s="168"/>
      <c r="B536" s="154"/>
      <c r="C536" s="16" t="s">
        <v>22</v>
      </c>
      <c r="D536" s="22">
        <f>'[5]17нед'!C242</f>
        <v>0</v>
      </c>
      <c r="E536" s="26">
        <f>'[5]17нед'!D242</f>
        <v>0</v>
      </c>
      <c r="F536" s="24">
        <f>'[5]17нед'!G242</f>
        <v>0</v>
      </c>
      <c r="G536" s="25">
        <f>'[5]17нед'!H242</f>
        <v>0</v>
      </c>
      <c r="H536" s="50"/>
      <c r="I536" s="170"/>
      <c r="J536" s="159"/>
      <c r="K536" s="16" t="s">
        <v>22</v>
      </c>
      <c r="L536" s="22">
        <f>'[5]18нед'!C242</f>
        <v>0</v>
      </c>
      <c r="M536" s="26">
        <f>'[5]18нед'!D242</f>
        <v>0</v>
      </c>
      <c r="N536" s="24">
        <f>'[5]18нед'!G242</f>
        <v>0</v>
      </c>
      <c r="O536" s="25">
        <f>'[5]18нед'!H242</f>
        <v>0</v>
      </c>
      <c r="P536" s="50"/>
    </row>
    <row r="537" spans="1:16" ht="31.15" hidden="1">
      <c r="A537" s="168"/>
      <c r="B537" s="154"/>
      <c r="C537" s="16" t="s">
        <v>23</v>
      </c>
      <c r="D537" s="22">
        <f>'[5]17нед'!C243</f>
        <v>0</v>
      </c>
      <c r="E537" s="26">
        <f>'[5]17нед'!D243</f>
        <v>0</v>
      </c>
      <c r="F537" s="24">
        <f>'[5]17нед'!G243</f>
        <v>0</v>
      </c>
      <c r="G537" s="25">
        <f>'[5]17нед'!H243</f>
        <v>0</v>
      </c>
      <c r="H537" s="50"/>
      <c r="I537" s="170"/>
      <c r="J537" s="159"/>
      <c r="K537" s="16" t="s">
        <v>23</v>
      </c>
      <c r="L537" s="22">
        <f>'[5]18нед'!C243</f>
        <v>0</v>
      </c>
      <c r="M537" s="26">
        <f>'[5]18нед'!D243</f>
        <v>0</v>
      </c>
      <c r="N537" s="24">
        <f>'[5]18нед'!G243</f>
        <v>0</v>
      </c>
      <c r="O537" s="25">
        <f>'[5]18нед'!H243</f>
        <v>0</v>
      </c>
      <c r="P537" s="50"/>
    </row>
    <row r="538" spans="1:16" ht="31.15" hidden="1">
      <c r="A538" s="168"/>
      <c r="B538" s="154"/>
      <c r="C538" s="16" t="s">
        <v>24</v>
      </c>
      <c r="D538" s="22">
        <f>'[5]17нед'!C244</f>
        <v>0</v>
      </c>
      <c r="E538" s="26">
        <f>'[5]17нед'!D244</f>
        <v>0</v>
      </c>
      <c r="F538" s="24">
        <f>'[5]17нед'!G244</f>
        <v>0</v>
      </c>
      <c r="G538" s="25">
        <f>'[5]17нед'!H244</f>
        <v>0</v>
      </c>
      <c r="H538" s="50"/>
      <c r="I538" s="170"/>
      <c r="J538" s="159"/>
      <c r="K538" s="16" t="s">
        <v>24</v>
      </c>
      <c r="L538" s="22">
        <f>'[5]18нед'!C244</f>
        <v>0</v>
      </c>
      <c r="M538" s="26">
        <f>'[5]18нед'!D244</f>
        <v>0</v>
      </c>
      <c r="N538" s="24">
        <f>'[5]18нед'!G244</f>
        <v>0</v>
      </c>
      <c r="O538" s="25">
        <f>'[5]18нед'!H244</f>
        <v>0</v>
      </c>
      <c r="P538" s="50"/>
    </row>
    <row r="539" spans="1:16" ht="19.149999999999999" hidden="1" thickTop="1" thickBot="1">
      <c r="A539" s="169"/>
      <c r="B539" s="155"/>
      <c r="C539" s="17"/>
      <c r="D539" s="18">
        <f>'[5]17нед'!C59</f>
        <v>0</v>
      </c>
      <c r="E539" s="21">
        <f>'[5]17нед'!D59</f>
        <v>0</v>
      </c>
      <c r="F539" s="19">
        <f>'[5]17нед'!G59</f>
        <v>0</v>
      </c>
      <c r="G539" s="20">
        <f>'[5]17нед'!H59</f>
        <v>0</v>
      </c>
      <c r="H539" s="53"/>
      <c r="I539" s="171"/>
      <c r="J539" s="160"/>
      <c r="K539" s="17"/>
      <c r="L539" s="27">
        <f>'[5]18нед'!C245</f>
        <v>0</v>
      </c>
      <c r="M539" s="28">
        <f>'[5]18нед'!D245</f>
        <v>0</v>
      </c>
      <c r="N539" s="29">
        <f>'[5]18нед'!G245</f>
        <v>0</v>
      </c>
      <c r="O539" s="30">
        <f>'[5]18нед'!H245</f>
        <v>0</v>
      </c>
      <c r="P539" s="51"/>
    </row>
    <row r="540" spans="1:16" ht="39" hidden="1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43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B130:D130"/>
    <mergeCell ref="J130:L130"/>
    <mergeCell ref="A131:B131"/>
    <mergeCell ref="F131:G131"/>
    <mergeCell ref="I131:J131"/>
    <mergeCell ref="N131:O131"/>
    <mergeCell ref="B126:H126"/>
    <mergeCell ref="J126:P126"/>
    <mergeCell ref="B128:D128"/>
    <mergeCell ref="E128:H128"/>
    <mergeCell ref="B129:D129"/>
    <mergeCell ref="J129:L129"/>
    <mergeCell ref="A112:A119"/>
    <mergeCell ref="B112:B119"/>
    <mergeCell ref="J114:P114"/>
    <mergeCell ref="J117:P117"/>
    <mergeCell ref="J120:P120"/>
    <mergeCell ref="J123:P123"/>
    <mergeCell ref="A96:A103"/>
    <mergeCell ref="B96:B103"/>
    <mergeCell ref="J96:P96"/>
    <mergeCell ref="J99:P99"/>
    <mergeCell ref="J102:P102"/>
    <mergeCell ref="A104:A111"/>
    <mergeCell ref="B104:B111"/>
    <mergeCell ref="J105:P105"/>
    <mergeCell ref="J108:P108"/>
    <mergeCell ref="J111:P111"/>
    <mergeCell ref="A80:A87"/>
    <mergeCell ref="B80:B87"/>
    <mergeCell ref="J81:P81"/>
    <mergeCell ref="J84:P84"/>
    <mergeCell ref="J87:P87"/>
    <mergeCell ref="A88:A95"/>
    <mergeCell ref="B88:B95"/>
    <mergeCell ref="J90:P90"/>
    <mergeCell ref="J93:P93"/>
    <mergeCell ref="B69:D69"/>
    <mergeCell ref="J69:L69"/>
    <mergeCell ref="B70:D70"/>
    <mergeCell ref="A71:B71"/>
    <mergeCell ref="F71:G71"/>
    <mergeCell ref="A72:A79"/>
    <mergeCell ref="B72:B79"/>
    <mergeCell ref="J72:P72"/>
    <mergeCell ref="J75:P75"/>
    <mergeCell ref="J78:P78"/>
    <mergeCell ref="B66:H66"/>
    <mergeCell ref="J66:P66"/>
    <mergeCell ref="B68:D68"/>
    <mergeCell ref="E68:H68"/>
    <mergeCell ref="J68:L68"/>
    <mergeCell ref="M68:P68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</mergeCells>
  <conditionalFormatting sqref="H59">
    <cfRule type="cellIs" dxfId="439" priority="99" operator="equal">
      <formula>"0. ,0, "</formula>
    </cfRule>
  </conditionalFormatting>
  <conditionalFormatting sqref="H59">
    <cfRule type="cellIs" dxfId="438" priority="98" operator="equal">
      <formula>"0. 0,0, ауд. 0, 0"</formula>
    </cfRule>
  </conditionalFormatting>
  <conditionalFormatting sqref="H59">
    <cfRule type="cellIs" dxfId="437" priority="97" operator="equal">
      <formula>"0. 0 0, ауд. 0, 0"</formula>
    </cfRule>
  </conditionalFormatting>
  <conditionalFormatting sqref="H59">
    <cfRule type="cellIs" dxfId="436" priority="96" operator="equal">
      <formula>"0. ,0, "</formula>
    </cfRule>
  </conditionalFormatting>
  <conditionalFormatting sqref="H59">
    <cfRule type="cellIs" dxfId="435" priority="95" operator="equal">
      <formula>"0. 0,0, ауд. 0, 0"</formula>
    </cfRule>
  </conditionalFormatting>
  <conditionalFormatting sqref="H59">
    <cfRule type="cellIs" dxfId="434" priority="94" operator="equal">
      <formula>"0. 0 0, ауд. 0, 0"</formula>
    </cfRule>
  </conditionalFormatting>
  <conditionalFormatting sqref="H59">
    <cfRule type="cellIs" dxfId="433" priority="93" operator="equal">
      <formula>"0. ,0, "</formula>
    </cfRule>
  </conditionalFormatting>
  <conditionalFormatting sqref="H59">
    <cfRule type="cellIs" dxfId="432" priority="92" operator="equal">
      <formula>"0. 0,0, ауд. 0, 0"</formula>
    </cfRule>
  </conditionalFormatting>
  <conditionalFormatting sqref="H59">
    <cfRule type="cellIs" dxfId="431" priority="91" operator="equal">
      <formula>"0. 0 0, ауд. 0, 0"</formula>
    </cfRule>
  </conditionalFormatting>
  <conditionalFormatting sqref="H59">
    <cfRule type="cellIs" dxfId="43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conditionalFormatting sqref="G119:H119">
    <cfRule type="cellIs" dxfId="429" priority="88" operator="equal">
      <formula>"0. ,0, "</formula>
    </cfRule>
  </conditionalFormatting>
  <conditionalFormatting sqref="G119:H119">
    <cfRule type="cellIs" dxfId="428" priority="87" operator="equal">
      <formula>"0. 0,0, ауд. 0, 0"</formula>
    </cfRule>
  </conditionalFormatting>
  <conditionalFormatting sqref="G119:H119">
    <cfRule type="cellIs" dxfId="427" priority="86" operator="equal">
      <formula>"0. 0 0, ауд. 0, 0"</formula>
    </cfRule>
  </conditionalFormatting>
  <conditionalFormatting sqref="G119:H119">
    <cfRule type="cellIs" dxfId="426" priority="85" operator="equal">
      <formula>"0. ,0, "</formula>
    </cfRule>
  </conditionalFormatting>
  <conditionalFormatting sqref="G119:H119">
    <cfRule type="cellIs" dxfId="425" priority="84" operator="equal">
      <formula>"0. 0,0, ауд. 0, 0"</formula>
    </cfRule>
  </conditionalFormatting>
  <conditionalFormatting sqref="G119:H119">
    <cfRule type="cellIs" dxfId="424" priority="83" operator="equal">
      <formula>"0. 0 0, ауд. 0, 0"</formula>
    </cfRule>
  </conditionalFormatting>
  <conditionalFormatting sqref="G119:H119">
    <cfRule type="cellIs" dxfId="423" priority="82" operator="equal">
      <formula>"0. ,0, "</formula>
    </cfRule>
  </conditionalFormatting>
  <conditionalFormatting sqref="G119:H119">
    <cfRule type="cellIs" dxfId="422" priority="81" operator="equal">
      <formula>"0. 0,0, ауд. 0, 0"</formula>
    </cfRule>
  </conditionalFormatting>
  <conditionalFormatting sqref="G119:H119">
    <cfRule type="cellIs" dxfId="421" priority="80" operator="equal">
      <formula>"0. 0 0, ауд. 0, 0"</formula>
    </cfRule>
  </conditionalFormatting>
  <conditionalFormatting sqref="G119:H119">
    <cfRule type="cellIs" dxfId="420" priority="78" operator="equal">
      <formula>"0. 0 0, ауд. 0,"</formula>
    </cfRule>
    <cfRule type="colorScale" priority="79">
      <colorScale>
        <cfvo type="min"/>
        <cfvo type="max"/>
        <color rgb="FFFF7128"/>
        <color rgb="FFFFEF9C"/>
      </colorScale>
    </cfRule>
  </conditionalFormatting>
  <conditionalFormatting sqref="G179:H179">
    <cfRule type="cellIs" dxfId="419" priority="77" operator="equal">
      <formula>"0. ,0, "</formula>
    </cfRule>
  </conditionalFormatting>
  <conditionalFormatting sqref="G179:H179">
    <cfRule type="cellIs" dxfId="418" priority="76" operator="equal">
      <formula>"0. 0,0, ауд. 0, 0"</formula>
    </cfRule>
  </conditionalFormatting>
  <conditionalFormatting sqref="G179:H179">
    <cfRule type="cellIs" dxfId="417" priority="75" operator="equal">
      <formula>"0. 0 0, ауд. 0, 0"</formula>
    </cfRule>
  </conditionalFormatting>
  <conditionalFormatting sqref="G179:H179">
    <cfRule type="cellIs" dxfId="416" priority="74" operator="equal">
      <formula>"0. ,0, "</formula>
    </cfRule>
  </conditionalFormatting>
  <conditionalFormatting sqref="G179:H179">
    <cfRule type="cellIs" dxfId="415" priority="73" operator="equal">
      <formula>"0. 0,0, ауд. 0, 0"</formula>
    </cfRule>
  </conditionalFormatting>
  <conditionalFormatting sqref="G179:H179">
    <cfRule type="cellIs" dxfId="414" priority="72" operator="equal">
      <formula>"0. 0 0, ауд. 0, 0"</formula>
    </cfRule>
  </conditionalFormatting>
  <conditionalFormatting sqref="G179:H179">
    <cfRule type="cellIs" dxfId="413" priority="71" operator="equal">
      <formula>"0. ,0, "</formula>
    </cfRule>
  </conditionalFormatting>
  <conditionalFormatting sqref="G179:H179">
    <cfRule type="cellIs" dxfId="412" priority="70" operator="equal">
      <formula>"0. 0,0, ауд. 0, 0"</formula>
    </cfRule>
  </conditionalFormatting>
  <conditionalFormatting sqref="G179:H179">
    <cfRule type="cellIs" dxfId="411" priority="69" operator="equal">
      <formula>"0. 0 0, ауд. 0, 0"</formula>
    </cfRule>
  </conditionalFormatting>
  <conditionalFormatting sqref="G179:H179">
    <cfRule type="cellIs" dxfId="41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G239:H239">
    <cfRule type="cellIs" dxfId="409" priority="66" operator="equal">
      <formula>"0. ,0, "</formula>
    </cfRule>
  </conditionalFormatting>
  <conditionalFormatting sqref="G239:H239">
    <cfRule type="cellIs" dxfId="408" priority="65" operator="equal">
      <formula>"0. 0,0, ауд. 0, 0"</formula>
    </cfRule>
  </conditionalFormatting>
  <conditionalFormatting sqref="G239:H239">
    <cfRule type="cellIs" dxfId="407" priority="64" operator="equal">
      <formula>"0. 0 0, ауд. 0, 0"</formula>
    </cfRule>
  </conditionalFormatting>
  <conditionalFormatting sqref="G239:H239">
    <cfRule type="cellIs" dxfId="406" priority="63" operator="equal">
      <formula>"0. ,0, "</formula>
    </cfRule>
  </conditionalFormatting>
  <conditionalFormatting sqref="G239:H239">
    <cfRule type="cellIs" dxfId="405" priority="62" operator="equal">
      <formula>"0. 0,0, ауд. 0, 0"</formula>
    </cfRule>
  </conditionalFormatting>
  <conditionalFormatting sqref="G239:H239">
    <cfRule type="cellIs" dxfId="404" priority="61" operator="equal">
      <formula>"0. 0 0, ауд. 0, 0"</formula>
    </cfRule>
  </conditionalFormatting>
  <conditionalFormatting sqref="G239:H239">
    <cfRule type="cellIs" dxfId="403" priority="60" operator="equal">
      <formula>"0. ,0, "</formula>
    </cfRule>
  </conditionalFormatting>
  <conditionalFormatting sqref="G239:H239">
    <cfRule type="cellIs" dxfId="402" priority="59" operator="equal">
      <formula>"0. 0,0, ауд. 0, 0"</formula>
    </cfRule>
  </conditionalFormatting>
  <conditionalFormatting sqref="G239:H239">
    <cfRule type="cellIs" dxfId="401" priority="58" operator="equal">
      <formula>"0. 0 0, ауд. 0, 0"</formula>
    </cfRule>
  </conditionalFormatting>
  <conditionalFormatting sqref="G239:H239">
    <cfRule type="cellIs" dxfId="40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G299:H299">
    <cfRule type="cellIs" dxfId="399" priority="55" operator="equal">
      <formula>"0. ,0, "</formula>
    </cfRule>
  </conditionalFormatting>
  <conditionalFormatting sqref="G299:H299">
    <cfRule type="cellIs" dxfId="398" priority="54" operator="equal">
      <formula>"0. 0,0, ауд. 0, 0"</formula>
    </cfRule>
  </conditionalFormatting>
  <conditionalFormatting sqref="G299:H299">
    <cfRule type="cellIs" dxfId="397" priority="53" operator="equal">
      <formula>"0. 0 0, ауд. 0, 0"</formula>
    </cfRule>
  </conditionalFormatting>
  <conditionalFormatting sqref="G299:H299">
    <cfRule type="cellIs" dxfId="396" priority="52" operator="equal">
      <formula>"0. ,0, "</formula>
    </cfRule>
  </conditionalFormatting>
  <conditionalFormatting sqref="G299:H299">
    <cfRule type="cellIs" dxfId="395" priority="51" operator="equal">
      <formula>"0. 0,0, ауд. 0, 0"</formula>
    </cfRule>
  </conditionalFormatting>
  <conditionalFormatting sqref="G299:H299">
    <cfRule type="cellIs" dxfId="394" priority="50" operator="equal">
      <formula>"0. 0 0, ауд. 0, 0"</formula>
    </cfRule>
  </conditionalFormatting>
  <conditionalFormatting sqref="G299:H299">
    <cfRule type="cellIs" dxfId="393" priority="49" operator="equal">
      <formula>"0. ,0, "</formula>
    </cfRule>
  </conditionalFormatting>
  <conditionalFormatting sqref="G299:H299">
    <cfRule type="cellIs" dxfId="392" priority="48" operator="equal">
      <formula>"0. 0,0, ауд. 0, 0"</formula>
    </cfRule>
  </conditionalFormatting>
  <conditionalFormatting sqref="G299:H299">
    <cfRule type="cellIs" dxfId="391" priority="47" operator="equal">
      <formula>"0. 0 0, ауд. 0, 0"</formula>
    </cfRule>
  </conditionalFormatting>
  <conditionalFormatting sqref="G299:H299">
    <cfRule type="cellIs" dxfId="39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G359:H359">
    <cfRule type="cellIs" dxfId="389" priority="44" operator="equal">
      <formula>"0. ,0, "</formula>
    </cfRule>
  </conditionalFormatting>
  <conditionalFormatting sqref="G359:H359">
    <cfRule type="cellIs" dxfId="388" priority="43" operator="equal">
      <formula>"0. 0,0, ауд. 0, 0"</formula>
    </cfRule>
  </conditionalFormatting>
  <conditionalFormatting sqref="G359:H359">
    <cfRule type="cellIs" dxfId="387" priority="42" operator="equal">
      <formula>"0. 0 0, ауд. 0, 0"</formula>
    </cfRule>
  </conditionalFormatting>
  <conditionalFormatting sqref="G359:H359">
    <cfRule type="cellIs" dxfId="386" priority="41" operator="equal">
      <formula>"0. ,0, "</formula>
    </cfRule>
  </conditionalFormatting>
  <conditionalFormatting sqref="G359:H359">
    <cfRule type="cellIs" dxfId="385" priority="40" operator="equal">
      <formula>"0. 0,0, ауд. 0, 0"</formula>
    </cfRule>
  </conditionalFormatting>
  <conditionalFormatting sqref="G359:H359">
    <cfRule type="cellIs" dxfId="384" priority="39" operator="equal">
      <formula>"0. 0 0, ауд. 0, 0"</formula>
    </cfRule>
  </conditionalFormatting>
  <conditionalFormatting sqref="G359:H359">
    <cfRule type="cellIs" dxfId="383" priority="38" operator="equal">
      <formula>"0. ,0, "</formula>
    </cfRule>
  </conditionalFormatting>
  <conditionalFormatting sqref="G359:H359">
    <cfRule type="cellIs" dxfId="382" priority="37" operator="equal">
      <formula>"0. 0,0, ауд. 0, 0"</formula>
    </cfRule>
  </conditionalFormatting>
  <conditionalFormatting sqref="G359:H359">
    <cfRule type="cellIs" dxfId="381" priority="36" operator="equal">
      <formula>"0. 0 0, ауд. 0, 0"</formula>
    </cfRule>
  </conditionalFormatting>
  <conditionalFormatting sqref="G359:H359">
    <cfRule type="cellIs" dxfId="38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G419:H419">
    <cfRule type="cellIs" dxfId="379" priority="33" operator="equal">
      <formula>"0. ,0, "</formula>
    </cfRule>
  </conditionalFormatting>
  <conditionalFormatting sqref="G419:H419">
    <cfRule type="cellIs" dxfId="378" priority="32" operator="equal">
      <formula>"0. 0,0, ауд. 0, 0"</formula>
    </cfRule>
  </conditionalFormatting>
  <conditionalFormatting sqref="G419:H419">
    <cfRule type="cellIs" dxfId="377" priority="31" operator="equal">
      <formula>"0. 0 0, ауд. 0, 0"</formula>
    </cfRule>
  </conditionalFormatting>
  <conditionalFormatting sqref="G419:H419">
    <cfRule type="cellIs" dxfId="376" priority="30" operator="equal">
      <formula>"0. ,0, "</formula>
    </cfRule>
  </conditionalFormatting>
  <conditionalFormatting sqref="G419:H419">
    <cfRule type="cellIs" dxfId="375" priority="29" operator="equal">
      <formula>"0. 0,0, ауд. 0, 0"</formula>
    </cfRule>
  </conditionalFormatting>
  <conditionalFormatting sqref="G419:H419">
    <cfRule type="cellIs" dxfId="374" priority="28" operator="equal">
      <formula>"0. 0 0, ауд. 0, 0"</formula>
    </cfRule>
  </conditionalFormatting>
  <conditionalFormatting sqref="G419:H419">
    <cfRule type="cellIs" dxfId="373" priority="27" operator="equal">
      <formula>"0. ,0, "</formula>
    </cfRule>
  </conditionalFormatting>
  <conditionalFormatting sqref="G419:H419">
    <cfRule type="cellIs" dxfId="372" priority="26" operator="equal">
      <formula>"0. 0,0, ауд. 0, 0"</formula>
    </cfRule>
  </conditionalFormatting>
  <conditionalFormatting sqref="G419:H419">
    <cfRule type="cellIs" dxfId="371" priority="25" operator="equal">
      <formula>"0. 0 0, ауд. 0, 0"</formula>
    </cfRule>
  </conditionalFormatting>
  <conditionalFormatting sqref="G419:H419">
    <cfRule type="cellIs" dxfId="37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G479:H479">
    <cfRule type="cellIs" dxfId="369" priority="22" operator="equal">
      <formula>"0. ,0, "</formula>
    </cfRule>
  </conditionalFormatting>
  <conditionalFormatting sqref="G479:H479">
    <cfRule type="cellIs" dxfId="368" priority="21" operator="equal">
      <formula>"0. 0,0, ауд. 0, 0"</formula>
    </cfRule>
  </conditionalFormatting>
  <conditionalFormatting sqref="G479:H479">
    <cfRule type="cellIs" dxfId="367" priority="20" operator="equal">
      <formula>"0. 0 0, ауд. 0, 0"</formula>
    </cfRule>
  </conditionalFormatting>
  <conditionalFormatting sqref="G479:H479">
    <cfRule type="cellIs" dxfId="366" priority="19" operator="equal">
      <formula>"0. ,0, "</formula>
    </cfRule>
  </conditionalFormatting>
  <conditionalFormatting sqref="G479:H479">
    <cfRule type="cellIs" dxfId="365" priority="18" operator="equal">
      <formula>"0. 0,0, ауд. 0, 0"</formula>
    </cfRule>
  </conditionalFormatting>
  <conditionalFormatting sqref="G479:H479">
    <cfRule type="cellIs" dxfId="364" priority="17" operator="equal">
      <formula>"0. 0 0, ауд. 0, 0"</formula>
    </cfRule>
  </conditionalFormatting>
  <conditionalFormatting sqref="G479:H479">
    <cfRule type="cellIs" dxfId="363" priority="16" operator="equal">
      <formula>"0. ,0, "</formula>
    </cfRule>
  </conditionalFormatting>
  <conditionalFormatting sqref="G479:H479">
    <cfRule type="cellIs" dxfId="362" priority="15" operator="equal">
      <formula>"0. 0,0, ауд. 0, 0"</formula>
    </cfRule>
  </conditionalFormatting>
  <conditionalFormatting sqref="G479:H479">
    <cfRule type="cellIs" dxfId="361" priority="14" operator="equal">
      <formula>"0. 0 0, ауд. 0, 0"</formula>
    </cfRule>
  </conditionalFormatting>
  <conditionalFormatting sqref="G479:H479">
    <cfRule type="cellIs" dxfId="36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G539:H539">
    <cfRule type="cellIs" dxfId="359" priority="11" operator="equal">
      <formula>"0. ,0, "</formula>
    </cfRule>
  </conditionalFormatting>
  <conditionalFormatting sqref="G539:H539">
    <cfRule type="cellIs" dxfId="358" priority="10" operator="equal">
      <formula>"0. 0,0, ауд. 0, 0"</formula>
    </cfRule>
  </conditionalFormatting>
  <conditionalFormatting sqref="G539:H539">
    <cfRule type="cellIs" dxfId="357" priority="9" operator="equal">
      <formula>"0. 0 0, ауд. 0, 0"</formula>
    </cfRule>
  </conditionalFormatting>
  <conditionalFormatting sqref="G539:H539">
    <cfRule type="cellIs" dxfId="356" priority="8" operator="equal">
      <formula>"0. ,0, "</formula>
    </cfRule>
  </conditionalFormatting>
  <conditionalFormatting sqref="G539:H539">
    <cfRule type="cellIs" dxfId="355" priority="7" operator="equal">
      <formula>"0. 0,0, ауд. 0, 0"</formula>
    </cfRule>
  </conditionalFormatting>
  <conditionalFormatting sqref="G539:H539">
    <cfRule type="cellIs" dxfId="354" priority="6" operator="equal">
      <formula>"0. 0 0, ауд. 0, 0"</formula>
    </cfRule>
  </conditionalFormatting>
  <conditionalFormatting sqref="G539:H539">
    <cfRule type="cellIs" dxfId="353" priority="5" operator="equal">
      <formula>"0. ,0, "</formula>
    </cfRule>
  </conditionalFormatting>
  <conditionalFormatting sqref="G539:H539">
    <cfRule type="cellIs" dxfId="352" priority="4" operator="equal">
      <formula>"0. 0,0, ауд. 0, 0"</formula>
    </cfRule>
  </conditionalFormatting>
  <conditionalFormatting sqref="G539:H539">
    <cfRule type="cellIs" dxfId="351" priority="3" operator="equal">
      <formula>"0. 0 0, ауд. 0, 0"</formula>
    </cfRule>
  </conditionalFormatting>
  <conditionalFormatting sqref="G539:H539">
    <cfRule type="cellIs" dxfId="35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H137:H138" r:id="rId1" display="https://max.ru/join/pcqQ76hVH1VM62gdvJpdTUt6hv6a-FL0jPDOixrw4dg" xr:uid="{3653ECD5-79D8-4081-B95A-EE3929AB5B0B}"/>
    <hyperlink ref="P137:P138" r:id="rId2" display="https://max.ru/join/pcqQ76hVH1VM62gdvJpdTUt6hv6a-FL0jPDOixrw4dg" xr:uid="{57B98253-9C70-48EE-8727-359A7839BF77}"/>
    <hyperlink ref="H153:H154" r:id="rId3" display="https://max.ru/join/pcqQ76hVH1VM62gdvJpdTUt6hv6a-FL0jPDOixrw4dg" xr:uid="{EAA4AE6F-EA17-428D-A8CB-4A3960EED231}"/>
    <hyperlink ref="P153:P154" r:id="rId4" display="https://max.ru/join/pcqQ76hVH1VM62gdvJpdTUt6hv6a-FL0jPDOixrw4dg" xr:uid="{5C3747CB-7FC9-4B87-94DA-88DF09DA9109}"/>
    <hyperlink ref="H197:H198" r:id="rId5" display="https://max.ru/join/pcqQ76hVH1VM62gdvJpdTUt6hv6a-FL0jPDOixrw4dg" xr:uid="{08EEA5D0-0EE7-4CF9-BA4D-CE1EBD8C3634}"/>
    <hyperlink ref="P197:P198" r:id="rId6" display="https://max.ru/join/pcqQ76hVH1VM62gdvJpdTUt6hv6a-FL0jPDOixrw4dg" xr:uid="{79D6DA77-61EA-42C1-AEFD-39D088D85CA0}"/>
    <hyperlink ref="H213:H214" r:id="rId7" display="https://max.ru/join/pcqQ76hVH1VM62gdvJpdTUt6hv6a-FL0jPDOixrw4dg" xr:uid="{2A629854-8D20-459E-9042-9AC2FD31E41D}"/>
    <hyperlink ref="P213:P214" r:id="rId8" display="https://max.ru/join/pcqQ76hVH1VM62gdvJpdTUt6hv6a-FL0jPDOixrw4dg" xr:uid="{BB20842B-D456-49C0-AADC-DB24B4B8F14B}"/>
    <hyperlink ref="H257:H258" r:id="rId9" display="https://max.ru/join/pcqQ76hVH1VM62gdvJpdTUt6hv6a-FL0jPDOixrw4dg" xr:uid="{64F27A0D-9E7A-4012-9E13-E5C8C0A5B0CB}"/>
    <hyperlink ref="P257:P258" r:id="rId10" display="https://max.ru/join/pcqQ76hVH1VM62gdvJpdTUt6hv6a-FL0jPDOixrw4dg" xr:uid="{39E87465-0705-467F-B5CE-50EA63757600}"/>
    <hyperlink ref="P273:P274" r:id="rId11" display="https://max.ru/join/pcqQ76hVH1VM62gdvJpdTUt6hv6a-FL0jPDOixrw4dg" xr:uid="{8BA614DE-7C58-4A17-BB8A-AE07A023C7FB}"/>
    <hyperlink ref="H273:H274" r:id="rId12" display="https://max.ru/join/pcqQ76hVH1VM62gdvJpdTUt6hv6a-FL0jPDOixrw4dg" xr:uid="{4DF60CC0-9B44-498B-A20C-6952FA555EA2}"/>
    <hyperlink ref="H377:H378" r:id="rId13" display="https://max.ru/join/pcqQ76hVH1VM62gdvJpdTUt6hv6a-FL0jPDOixrw4dg" xr:uid="{FF21B0FC-DA28-4C97-9071-23B79AB2A463}"/>
    <hyperlink ref="P377:P378" r:id="rId14" display="https://max.ru/join/pcqQ76hVH1VM62gdvJpdTUt6hv6a-FL0jPDOixrw4dg" xr:uid="{2BBA3D40-DDC8-45D2-A338-56EAB936BD25}"/>
    <hyperlink ref="P393:P394" r:id="rId15" display="https://max.ru/join/pcqQ76hVH1VM62gdvJpdTUt6hv6a-FL0jPDOixrw4dg" xr:uid="{AA88C51B-EA2C-4B02-94A7-64DC4ECF5B71}"/>
    <hyperlink ref="H393:H394" r:id="rId16" display="https://max.ru/join/pcqQ76hVH1VM62gdvJpdTUt6hv6a-FL0jPDOixrw4dg" xr:uid="{DFEE30C0-BF45-47D4-9FF8-871A790E3C18}"/>
    <hyperlink ref="H437:H438" r:id="rId17" display="https://max.ru/join/pcqQ76hVH1VM62gdvJpdTUt6hv6a-FL0jPDOixrw4dg" xr:uid="{171A40EE-8911-4921-A1A5-0C45FAC34FF7}"/>
    <hyperlink ref="P437:P438" r:id="rId18" display="https://max.ru/join/pcqQ76hVH1VM62gdvJpdTUt6hv6a-FL0jPDOixrw4dg" xr:uid="{E76428D2-C75C-47E5-A1BE-D72C0D92EBAA}"/>
    <hyperlink ref="H453:H454" r:id="rId19" display="https://max.ru/join/pcqQ76hVH1VM62gdvJpdTUt6hv6a-FL0jPDOixrw4dg" xr:uid="{522AF3F9-502D-43FA-A1C9-8876319275D2}"/>
    <hyperlink ref="P453:P454" r:id="rId20" display="https://max.ru/join/pcqQ76hVH1VM62gdvJpdTUt6hv6a-FL0jPDOixrw4dg" xr:uid="{031ED8DD-796F-419A-8B25-864BDB913CD7}"/>
    <hyperlink ref="H505" r:id="rId21" xr:uid="{575C8C13-294D-4DC4-9DFB-3A6E435A3AF3}"/>
    <hyperlink ref="H506" r:id="rId22" xr:uid="{7D122242-A434-4E0F-9857-763E314383FD}"/>
    <hyperlink ref="H445" r:id="rId23" xr:uid="{AFCC1EB8-8410-4CA5-BA3A-13B0C96014DA}"/>
    <hyperlink ref="H446" r:id="rId24" xr:uid="{DCA27AE7-0585-4C6C-A646-0125DF055A9B}"/>
    <hyperlink ref="P205" r:id="rId25" xr:uid="{AC22B732-FA23-4C08-A242-2CB0DF1EAE9B}"/>
    <hyperlink ref="P206" r:id="rId26" xr:uid="{CF5CEFC5-23E5-4962-8A50-6C4E6EE79A8A}"/>
    <hyperlink ref="P325" r:id="rId27" xr:uid="{ABF50074-20F3-4AA5-B1D2-F1300AED2380}"/>
    <hyperlink ref="P326" r:id="rId28" xr:uid="{FB07C51A-684D-4364-BA67-E3D20989950E}"/>
    <hyperlink ref="H497" r:id="rId29" xr:uid="{6C531BDC-40F2-4CA8-A683-9B80A500E7B9}"/>
    <hyperlink ref="H317" r:id="rId30" xr:uid="{30DB1AE9-04BC-4E84-A901-CF542DCCBF88}"/>
    <hyperlink ref="P145" r:id="rId31" xr:uid="{792DB15A-943A-4A31-9FA5-CB24D520A7DB}"/>
    <hyperlink ref="P146" r:id="rId32" xr:uid="{5AA4A6C9-15A0-49D6-A990-F5BD876AEB26}"/>
    <hyperlink ref="P265" r:id="rId33" xr:uid="{92001AA4-797A-4096-A083-D5C4E6DF5750}"/>
    <hyperlink ref="P266" r:id="rId34" xr:uid="{B1489CD7-E6D0-4227-ADDC-88EF16D1E792}"/>
    <hyperlink ref="P385" r:id="rId35" xr:uid="{F3F56EA3-BB10-4DC7-BDBC-953FD1681915}"/>
    <hyperlink ref="P386" r:id="rId36" xr:uid="{449E4EA1-1170-4B63-B174-5FA6A91844C9}"/>
    <hyperlink ref="P445" r:id="rId37" xr:uid="{4359F4D5-762D-4CB0-BAA7-6BBE582703D8}"/>
    <hyperlink ref="P446" r:id="rId38" xr:uid="{B50CEBD2-C2A5-4C1E-BBB9-1F83A0661721}"/>
    <hyperlink ref="H461" r:id="rId39" xr:uid="{2546A0A1-8F42-4EB3-9C8F-C45C05C416BF}"/>
    <hyperlink ref="H462" r:id="rId40" xr:uid="{80A4E99A-1559-4105-8F04-2C3498CC000A}"/>
    <hyperlink ref="H341" r:id="rId41" xr:uid="{153F52D4-9864-4B46-AC56-AD507375A02A}"/>
    <hyperlink ref="H342" r:id="rId42" xr:uid="{D3E02640-3DFF-43CB-9DAB-6B2CF044AB27}"/>
    <hyperlink ref="H221" r:id="rId43" xr:uid="{46CB8472-8AF3-4E9F-A04F-92D0CE5984F8}"/>
    <hyperlink ref="H222" r:id="rId44" xr:uid="{1FA49617-0549-46F4-8D5A-775130BB7148}"/>
    <hyperlink ref="H161" r:id="rId45" xr:uid="{50012E27-2A48-4E48-9690-B071AE9B72A2}"/>
    <hyperlink ref="H162" r:id="rId46" xr:uid="{FCBFC4FD-EF13-44D7-9AC2-FCA9949226F0}"/>
    <hyperlink ref="H281" r:id="rId47" xr:uid="{40F19AC6-998B-42D5-A37F-00F53DA42BE1}"/>
    <hyperlink ref="H282" r:id="rId48" xr:uid="{1C6DD08F-C1C3-4A8C-BF70-C1D7E02787C9}"/>
    <hyperlink ref="H401" r:id="rId49" xr:uid="{BEFD04AA-EEB7-4CB2-97D4-C4A8B37EF2F7}"/>
    <hyperlink ref="H402" r:id="rId50" xr:uid="{5050BD4B-3071-4B2D-9773-4B7C91C2A478}"/>
    <hyperlink ref="H50" r:id="rId51" xr:uid="{A5075144-825A-46E6-9962-4EAD08FBCB24}"/>
    <hyperlink ref="H88" r:id="rId52" xr:uid="{95D2EC71-AA20-4003-9706-C8480190832F}"/>
    <hyperlink ref="H101" r:id="rId53" xr:uid="{485F70BA-9A73-4520-98F4-E245DE6258FA}"/>
    <hyperlink ref="H110" r:id="rId54" xr:uid="{A5526A66-174D-4993-A8D8-BD6C4EDF07B0}"/>
    <hyperlink ref="H16" r:id="rId55" xr:uid="{E72F99D8-9313-422C-89C9-9CEB330A4E87}"/>
    <hyperlink ref="P41" r:id="rId56" xr:uid="{2D3B2DAE-9142-48C3-84B3-3646B4EC0E52}"/>
    <hyperlink ref="P24" r:id="rId57" xr:uid="{38B48733-109F-4C96-A9FB-38840CD2A377}"/>
    <hyperlink ref="H117" r:id="rId58" xr:uid="{83D13966-443A-4012-8ECB-171A289B153D}"/>
    <hyperlink ref="H41" r:id="rId59" xr:uid="{651EBA92-62C2-4784-A87E-966ABCA30DE0}"/>
    <hyperlink ref="H92" r:id="rId60" xr:uid="{C6A470D0-EFC6-4168-B158-8EA66EB78FD0}"/>
    <hyperlink ref="P25" r:id="rId61" xr:uid="{6BEF8899-24A9-4DB6-BE42-F37B51513107}"/>
    <hyperlink ref="H75:H77" r:id="rId62" display=" https://max.ru/join/6cR-OyBfSIOhdJs_Ad59rTNJuqX4jSFCTUeHFD8BMbI" xr:uid="{4394755E-28FE-4EC4-80CA-EC9A449A6C89}"/>
    <hyperlink ref="H100" r:id="rId63" xr:uid="{960E202E-5894-4CD7-8A07-A019D8B738C9}"/>
    <hyperlink ref="P37" r:id="rId64" xr:uid="{AACE9E40-2BBB-4B9D-ADD4-4F081D5B19F5}"/>
    <hyperlink ref="H93" r:id="rId65" xr:uid="{88099DB7-F6A5-40A8-8C1A-99E5AA5FAEC5}"/>
    <hyperlink ref="P49" r:id="rId66" xr:uid="{555EA18B-CDCD-40FB-8D94-C86AFC7C22A6}"/>
    <hyperlink ref="H17" r:id="rId67" xr:uid="{0C25C459-F65C-4438-8D41-303D2C54D4E2}"/>
    <hyperlink ref="H25" r:id="rId68" xr:uid="{538E2360-CE4F-4D4F-81CA-D2C7CF2794D2}"/>
    <hyperlink ref="H58" r:id="rId69" xr:uid="{169BB5D8-F958-430F-A5D7-A70155FC36A5}"/>
    <hyperlink ref="H85" r:id="rId70" xr:uid="{4261AB7E-C0DF-42E6-9148-1E086DA39775}"/>
    <hyperlink ref="P46" r:id="rId71" xr:uid="{2D55B971-4775-4670-8C9D-5AFC4C130203}"/>
    <hyperlink ref="P14:P15" r:id="rId72" display=" https://max.ru/join/6cR-OyBfSIOhdJs_Ad59rTNJuqX4jSFCTUeHFD8BMbI" xr:uid="{BA530D74-3BDF-448B-9392-04477D0517F1}"/>
    <hyperlink ref="P26" r:id="rId73" xr:uid="{76F9734C-3F69-467A-A153-90C7195E9261}"/>
    <hyperlink ref="P52" r:id="rId74" xr:uid="{5A03F016-CC60-47D3-9FD6-A292DC6730F4}"/>
    <hyperlink ref="H42" r:id="rId75" xr:uid="{EDB058D9-6D6C-4CED-868A-1D656F5B4932}"/>
    <hyperlink ref="H73" r:id="rId76" xr:uid="{62825EEF-2D4C-4F00-B7B2-5E313B69E78A}"/>
    <hyperlink ref="H26" r:id="rId77" xr:uid="{3E4D6FB0-3991-475F-A772-261FAE0B0A5C}"/>
    <hyperlink ref="H30:H32" r:id="rId78" display=" https://max.ru/join/6cR-OyBfSIOhdJs_Ad59rTNJuqX4jSFCTUeHFD8BMbI" xr:uid="{BDDB3CC2-D858-4137-946F-3195C573EEBE}"/>
    <hyperlink ref="P34" r:id="rId79" xr:uid="{C3EC2711-E338-44CE-86DA-87F2DD95DB93}"/>
    <hyperlink ref="P30" r:id="rId80" xr:uid="{F5D82E3E-953B-461B-8B0E-E1C23658693A}"/>
  </hyperlinks>
  <pageMargins left="0.70866141732283472" right="0.70866141732283472" top="0.74803149606299213" bottom="0.74803149606299213" header="0.31496062992125984" footer="0.31496062992125984"/>
  <pageSetup paperSize="9" scale="34" orientation="portrait" r:id="rId8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8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B467C-98EB-4BFE-860A-46623508742F}">
  <dimension ref="A1:P540"/>
  <sheetViews>
    <sheetView view="pageBreakPreview" topLeftCell="A107" zoomScale="50" zoomScaleNormal="55" zoomScaleSheetLayoutView="50" workbookViewId="0">
      <selection activeCell="M54" sqref="M54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3.710937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'[1]19нед'!$L$626</f>
        <v>44.03.05.Педагогическое образование (с двумя профилями подготовки) (Математика и Экономика)</v>
      </c>
      <c r="F7" s="9"/>
      <c r="G7" s="9"/>
      <c r="H7" s="48" t="str">
        <f>'[1]19нед'!$L$630</f>
        <v>12-22 МЭз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44.03.05.Педагогическое образование (с двумя профилями подготовки) (Математика и Экономика)</v>
      </c>
      <c r="N7" s="9"/>
      <c r="O7" s="9"/>
      <c r="P7" s="48" t="str">
        <f>H7</f>
        <v>12-22 МЭз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4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4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2.25" customHeight="1">
      <c r="A12" s="150">
        <v>46188</v>
      </c>
      <c r="B12" s="153" t="s">
        <v>15</v>
      </c>
      <c r="C12" s="16" t="s">
        <v>16</v>
      </c>
      <c r="D12" s="18" t="str">
        <f>'[1]19нед'!K632</f>
        <v>л</v>
      </c>
      <c r="E12" s="21" t="str">
        <f>'[1]19нед'!L632</f>
        <v>Элементарная математика.</v>
      </c>
      <c r="F12" s="19" t="str">
        <f>'[1]19нед'!O632</f>
        <v>Мажугина В.В.</v>
      </c>
      <c r="G12" s="20" t="str">
        <f>'[1]19нед'!P632</f>
        <v>ст. преподаватель</v>
      </c>
      <c r="H12" s="131" t="s">
        <v>126</v>
      </c>
      <c r="I12" s="150">
        <v>46195</v>
      </c>
      <c r="J12" s="158" t="s">
        <v>15</v>
      </c>
      <c r="K12" s="16" t="s">
        <v>16</v>
      </c>
      <c r="L12" s="18">
        <f>'[1]20нед'!K632</f>
        <v>0</v>
      </c>
      <c r="M12" s="21">
        <f>'[1]20нед'!L632</f>
        <v>0</v>
      </c>
      <c r="N12" s="19">
        <f>'[1]20нед'!O632</f>
        <v>0</v>
      </c>
      <c r="O12" s="20">
        <f>'[1]20нед'!P632</f>
        <v>0</v>
      </c>
      <c r="P12" s="53"/>
    </row>
    <row r="13" spans="1:16" ht="39">
      <c r="A13" s="151"/>
      <c r="B13" s="154"/>
      <c r="C13" s="16" t="s">
        <v>18</v>
      </c>
      <c r="D13" s="22" t="str">
        <f>'[1]19нед'!K633</f>
        <v>диф. зачет</v>
      </c>
      <c r="E13" s="26" t="str">
        <f>'[1]19нед'!L633</f>
        <v>Методика обучения экономике (курсовая работа)</v>
      </c>
      <c r="F13" s="24" t="str">
        <f>'[1]19нед'!O633</f>
        <v>Самчинская Я.Б.</v>
      </c>
      <c r="G13" s="25" t="str">
        <f>'[1]19нед'!P633</f>
        <v>доцент, канд. наук</v>
      </c>
      <c r="H13" s="131" t="s">
        <v>126</v>
      </c>
      <c r="I13" s="156"/>
      <c r="J13" s="159"/>
      <c r="K13" s="16" t="s">
        <v>18</v>
      </c>
      <c r="L13" s="22">
        <f>'[1]20нед'!K633</f>
        <v>0</v>
      </c>
      <c r="M13" s="26">
        <f>'[1]20нед'!L633</f>
        <v>0</v>
      </c>
      <c r="N13" s="24">
        <f>'[1]20нед'!O633</f>
        <v>0</v>
      </c>
      <c r="O13" s="25">
        <f>'[1]20нед'!P633</f>
        <v>0</v>
      </c>
      <c r="P13" s="50"/>
    </row>
    <row r="14" spans="1:16" ht="35.85" customHeight="1">
      <c r="A14" s="151"/>
      <c r="B14" s="154"/>
      <c r="C14" s="16" t="s">
        <v>20</v>
      </c>
      <c r="D14" s="22">
        <f>'[1]19нед'!K634</f>
        <v>0</v>
      </c>
      <c r="E14" s="26">
        <f>'[1]19нед'!L634</f>
        <v>0</v>
      </c>
      <c r="F14" s="24">
        <f>'[1]19нед'!O634</f>
        <v>0</v>
      </c>
      <c r="G14" s="25">
        <f>'[1]19нед'!P634</f>
        <v>0</v>
      </c>
      <c r="H14" s="57"/>
      <c r="I14" s="156"/>
      <c r="J14" s="159"/>
      <c r="K14" s="16" t="s">
        <v>20</v>
      </c>
      <c r="L14" s="22">
        <f>'[1]20нед'!K634</f>
        <v>0</v>
      </c>
      <c r="M14" s="26">
        <f>'[1]20нед'!L634</f>
        <v>0</v>
      </c>
      <c r="N14" s="24">
        <f>'[1]20нед'!O634</f>
        <v>0</v>
      </c>
      <c r="O14" s="25">
        <f>'[1]20нед'!P634</f>
        <v>0</v>
      </c>
      <c r="P14" s="50"/>
    </row>
    <row r="15" spans="1:16" ht="31.15">
      <c r="A15" s="151"/>
      <c r="B15" s="154"/>
      <c r="C15" s="16" t="s">
        <v>21</v>
      </c>
      <c r="D15" s="22">
        <f>'[1]19нед'!K635</f>
        <v>0</v>
      </c>
      <c r="E15" s="26">
        <f>'[1]19нед'!L635</f>
        <v>0</v>
      </c>
      <c r="F15" s="24">
        <f>'[1]19нед'!O635</f>
        <v>0</v>
      </c>
      <c r="G15" s="25">
        <f>'[1]19нед'!P635</f>
        <v>0</v>
      </c>
      <c r="H15" s="57"/>
      <c r="I15" s="156"/>
      <c r="J15" s="159"/>
      <c r="K15" s="16" t="s">
        <v>21</v>
      </c>
      <c r="L15" s="22">
        <f>'[1]20нед'!K635</f>
        <v>0</v>
      </c>
      <c r="M15" s="26">
        <f>'[1]20нед'!L635</f>
        <v>0</v>
      </c>
      <c r="N15" s="24">
        <f>'[1]20нед'!O635</f>
        <v>0</v>
      </c>
      <c r="O15" s="25">
        <f>'[1]20нед'!P635</f>
        <v>0</v>
      </c>
      <c r="P15" s="50"/>
    </row>
    <row r="16" spans="1:16" ht="31.15">
      <c r="A16" s="151"/>
      <c r="B16" s="154"/>
      <c r="C16" s="16" t="s">
        <v>22</v>
      </c>
      <c r="D16" s="22">
        <f>'[1]19нед'!K636</f>
        <v>0</v>
      </c>
      <c r="E16" s="26">
        <f>'[1]19нед'!L636</f>
        <v>0</v>
      </c>
      <c r="F16" s="24">
        <f>'[1]19нед'!O636</f>
        <v>0</v>
      </c>
      <c r="G16" s="25">
        <f>'[1]19нед'!P636</f>
        <v>0</v>
      </c>
      <c r="H16" s="50"/>
      <c r="I16" s="156"/>
      <c r="J16" s="159"/>
      <c r="K16" s="16" t="s">
        <v>22</v>
      </c>
      <c r="L16" s="22">
        <f>'[1]20нед'!K636</f>
        <v>0</v>
      </c>
      <c r="M16" s="26">
        <f>'[1]20нед'!L636</f>
        <v>0</v>
      </c>
      <c r="N16" s="24">
        <f>'[1]20нед'!O636</f>
        <v>0</v>
      </c>
      <c r="O16" s="25">
        <f>'[1]20нед'!P636</f>
        <v>0</v>
      </c>
      <c r="P16" s="50"/>
    </row>
    <row r="17" spans="1:16" ht="30.75">
      <c r="A17" s="151"/>
      <c r="B17" s="154"/>
      <c r="C17" s="16" t="s">
        <v>23</v>
      </c>
      <c r="D17" s="22">
        <f>'[1]19нед'!K637</f>
        <v>0</v>
      </c>
      <c r="E17" s="26">
        <f>'[1]19нед'!L637</f>
        <v>0</v>
      </c>
      <c r="F17" s="24">
        <f>'[1]19нед'!O637</f>
        <v>0</v>
      </c>
      <c r="G17" s="25">
        <f>'[1]19нед'!P637</f>
        <v>0</v>
      </c>
      <c r="H17" s="57"/>
      <c r="I17" s="156"/>
      <c r="J17" s="159"/>
      <c r="K17" s="16" t="s">
        <v>23</v>
      </c>
      <c r="L17" s="22" t="str">
        <f>'[1]20нед'!K637</f>
        <v>экзамен</v>
      </c>
      <c r="M17" s="26" t="str">
        <f>'[1]20нед'!L637</f>
        <v>Технологии искусственного интеллекта</v>
      </c>
      <c r="N17" s="24" t="str">
        <f>'[1]20нед'!O637</f>
        <v>Алешов Е.В.</v>
      </c>
      <c r="O17" s="25" t="str">
        <f>'[1]20нед'!P637</f>
        <v>преподаватель</v>
      </c>
      <c r="P17" s="131" t="s">
        <v>126</v>
      </c>
    </row>
    <row r="18" spans="1:16" ht="30.75">
      <c r="A18" s="151"/>
      <c r="B18" s="154"/>
      <c r="C18" s="16" t="s">
        <v>24</v>
      </c>
      <c r="D18" s="22">
        <f>'[1]19нед'!K638</f>
        <v>0</v>
      </c>
      <c r="E18" s="26">
        <f>'[1]19нед'!L638</f>
        <v>0</v>
      </c>
      <c r="F18" s="24">
        <f>'[1]19нед'!O638</f>
        <v>0</v>
      </c>
      <c r="G18" s="25">
        <f>'[1]19нед'!P638</f>
        <v>0</v>
      </c>
      <c r="H18" s="50"/>
      <c r="I18" s="156"/>
      <c r="J18" s="159"/>
      <c r="K18" s="16" t="s">
        <v>24</v>
      </c>
      <c r="L18" s="22">
        <f>'[1]20нед'!K638</f>
        <v>0</v>
      </c>
      <c r="M18" s="26">
        <f>'[1]20нед'!L638</f>
        <v>0</v>
      </c>
      <c r="N18" s="24">
        <f>'[1]20нед'!O638</f>
        <v>0</v>
      </c>
      <c r="O18" s="25">
        <f>'[1]20нед'!P638</f>
        <v>0</v>
      </c>
      <c r="P18" s="57"/>
    </row>
    <row r="19" spans="1:16" ht="18.399999999999999" hidden="1" customHeight="1" thickBot="1">
      <c r="A19" s="152"/>
      <c r="B19" s="155"/>
      <c r="C19" s="17"/>
      <c r="D19" s="27">
        <f>'[1]19нед'!K639</f>
        <v>0</v>
      </c>
      <c r="E19" s="28">
        <f>'[1]19нед'!L639</f>
        <v>0</v>
      </c>
      <c r="F19" s="29">
        <f>'[1]19нед'!O639</f>
        <v>0</v>
      </c>
      <c r="G19" s="30">
        <f>'[1]19нед'!P639</f>
        <v>0</v>
      </c>
      <c r="H19" s="51"/>
      <c r="I19" s="157"/>
      <c r="J19" s="160"/>
      <c r="K19" s="17"/>
      <c r="L19" s="27">
        <f>'[1]20нед'!K639</f>
        <v>0</v>
      </c>
      <c r="M19" s="28">
        <f>'[1]20нед'!L639</f>
        <v>0</v>
      </c>
      <c r="N19" s="29">
        <f>'[1]20нед'!O639</f>
        <v>0</v>
      </c>
      <c r="O19" s="30">
        <f>'[1]20нед'!P639</f>
        <v>0</v>
      </c>
      <c r="P19" s="51"/>
    </row>
    <row r="20" spans="1:16" ht="32.25" customHeight="1">
      <c r="A20" s="150">
        <v>46189</v>
      </c>
      <c r="B20" s="153" t="s">
        <v>25</v>
      </c>
      <c r="C20" s="32" t="s">
        <v>16</v>
      </c>
      <c r="D20" s="18" t="str">
        <f>'[1]19нед'!K640</f>
        <v>л</v>
      </c>
      <c r="E20" s="21" t="str">
        <f>'[1]19нед'!L640</f>
        <v>Технологии искусственного интеллекта</v>
      </c>
      <c r="F20" s="19" t="str">
        <f>'[1]19нед'!O640</f>
        <v>Алешов Е.В.</v>
      </c>
      <c r="G20" s="20" t="str">
        <f>'[1]19нед'!P640</f>
        <v>преподаватель</v>
      </c>
      <c r="H20" s="131" t="s">
        <v>126</v>
      </c>
      <c r="I20" s="150">
        <v>46196</v>
      </c>
      <c r="J20" s="158" t="s">
        <v>25</v>
      </c>
      <c r="K20" s="32" t="s">
        <v>16</v>
      </c>
      <c r="L20" s="18">
        <f>'[1]20нед'!K640</f>
        <v>0</v>
      </c>
      <c r="M20" s="21">
        <f>'[1]20нед'!L640</f>
        <v>0</v>
      </c>
      <c r="N20" s="19">
        <f>'[1]20нед'!O640</f>
        <v>0</v>
      </c>
      <c r="O20" s="20">
        <f>'[1]20нед'!P640</f>
        <v>0</v>
      </c>
      <c r="P20" s="53"/>
    </row>
    <row r="21" spans="1:16" ht="39">
      <c r="A21" s="151"/>
      <c r="B21" s="154"/>
      <c r="C21" s="16" t="s">
        <v>18</v>
      </c>
      <c r="D21" s="22" t="str">
        <f>'[1]19нед'!K641</f>
        <v>диф. зачет</v>
      </c>
      <c r="E21" s="26" t="str">
        <f>'[1]19нед'!L641</f>
        <v>Учебная практика (ознакомительная практика по профилю Экономика)</v>
      </c>
      <c r="F21" s="24" t="str">
        <f>'[1]19нед'!O641</f>
        <v>Мажугина В.В.</v>
      </c>
      <c r="G21" s="25" t="str">
        <f>'[1]19нед'!P641</f>
        <v>ст. преподаватель</v>
      </c>
      <c r="H21" s="131" t="s">
        <v>126</v>
      </c>
      <c r="I21" s="156"/>
      <c r="J21" s="159"/>
      <c r="K21" s="16" t="s">
        <v>18</v>
      </c>
      <c r="L21" s="22" t="str">
        <f>'[1]20нед'!K641</f>
        <v>пр</v>
      </c>
      <c r="M21" s="26" t="str">
        <f>'[1]20нед'!L641</f>
        <v>Методика обучения экономике</v>
      </c>
      <c r="N21" s="24" t="str">
        <f>'[1]20нед'!O641</f>
        <v>Самчинская Я.Б.</v>
      </c>
      <c r="O21" s="25" t="str">
        <f>'[1]20нед'!P641</f>
        <v>доцент, канд. наук</v>
      </c>
      <c r="P21" s="131" t="s">
        <v>126</v>
      </c>
    </row>
    <row r="22" spans="1:16" ht="30.75">
      <c r="A22" s="151"/>
      <c r="B22" s="154"/>
      <c r="C22" s="16" t="s">
        <v>20</v>
      </c>
      <c r="D22" s="22" t="str">
        <f>'[1]19нед'!K642</f>
        <v>л</v>
      </c>
      <c r="E22" s="26" t="str">
        <f>'[1]19нед'!L642</f>
        <v>Методика обучения математике.</v>
      </c>
      <c r="F22" s="24" t="str">
        <f>'[1]19нед'!O642</f>
        <v>Мажугина В.В.</v>
      </c>
      <c r="G22" s="25" t="str">
        <f>'[1]19нед'!P642</f>
        <v>ст. преподаватель</v>
      </c>
      <c r="H22" s="131" t="s">
        <v>126</v>
      </c>
      <c r="I22" s="156"/>
      <c r="J22" s="159"/>
      <c r="K22" s="16" t="s">
        <v>20</v>
      </c>
      <c r="L22" s="22" t="str">
        <f>'[1]20нед'!K642</f>
        <v>пр</v>
      </c>
      <c r="M22" s="26" t="str">
        <f>'[1]20нед'!L642</f>
        <v>Элементарная математика.</v>
      </c>
      <c r="N22" s="24" t="str">
        <f>'[1]20нед'!O642</f>
        <v>Мажугина В.В.</v>
      </c>
      <c r="O22" s="25" t="str">
        <f>'[1]20нед'!P642</f>
        <v>ст. преподаватель</v>
      </c>
      <c r="P22" s="131" t="s">
        <v>126</v>
      </c>
    </row>
    <row r="23" spans="1:16" ht="30.75">
      <c r="A23" s="151"/>
      <c r="B23" s="154"/>
      <c r="C23" s="16" t="s">
        <v>21</v>
      </c>
      <c r="D23" s="22" t="str">
        <f>'[1]19нед'!K643</f>
        <v>л</v>
      </c>
      <c r="E23" s="26" t="str">
        <f>'[1]19нед'!L643</f>
        <v>Методика обучения математике.</v>
      </c>
      <c r="F23" s="24" t="str">
        <f>'[1]19нед'!O643</f>
        <v>Мажугина В.В.</v>
      </c>
      <c r="G23" s="25" t="str">
        <f>'[1]19нед'!P643</f>
        <v>ст. преподаватель</v>
      </c>
      <c r="H23" s="131" t="s">
        <v>126</v>
      </c>
      <c r="I23" s="156"/>
      <c r="J23" s="159"/>
      <c r="K23" s="16" t="s">
        <v>21</v>
      </c>
      <c r="L23" s="22">
        <f>'[1]20нед'!K643</f>
        <v>0</v>
      </c>
      <c r="M23" s="26">
        <f>'[1]20нед'!L643</f>
        <v>0</v>
      </c>
      <c r="N23" s="24">
        <f>'[1]20нед'!O643</f>
        <v>0</v>
      </c>
      <c r="O23" s="25">
        <f>'[1]20нед'!P643</f>
        <v>0</v>
      </c>
      <c r="P23" s="50"/>
    </row>
    <row r="24" spans="1:16" ht="31.15">
      <c r="A24" s="151"/>
      <c r="B24" s="154"/>
      <c r="C24" s="16" t="s">
        <v>22</v>
      </c>
      <c r="D24" s="22">
        <f>'[1]19нед'!K644</f>
        <v>0</v>
      </c>
      <c r="E24" s="26">
        <f>'[1]19нед'!L644</f>
        <v>0</v>
      </c>
      <c r="F24" s="24">
        <f>'[1]19нед'!O644</f>
        <v>0</v>
      </c>
      <c r="G24" s="25">
        <f>'[1]19нед'!P644</f>
        <v>0</v>
      </c>
      <c r="H24" s="50"/>
      <c r="I24" s="156"/>
      <c r="J24" s="159"/>
      <c r="K24" s="16" t="s">
        <v>22</v>
      </c>
      <c r="L24" s="22">
        <f>'[1]20нед'!K644</f>
        <v>0</v>
      </c>
      <c r="M24" s="26">
        <f>'[1]20нед'!L644</f>
        <v>0</v>
      </c>
      <c r="N24" s="24">
        <f>'[1]20нед'!O644</f>
        <v>0</v>
      </c>
      <c r="O24" s="25">
        <f>'[1]20нед'!P644</f>
        <v>0</v>
      </c>
      <c r="P24" s="50"/>
    </row>
    <row r="25" spans="1:16" ht="31.15">
      <c r="A25" s="151"/>
      <c r="B25" s="154"/>
      <c r="C25" s="16" t="s">
        <v>23</v>
      </c>
      <c r="D25" s="22">
        <f>'[1]19нед'!K645</f>
        <v>0</v>
      </c>
      <c r="E25" s="26">
        <f>'[1]19нед'!L645</f>
        <v>0</v>
      </c>
      <c r="F25" s="24">
        <f>'[1]19нед'!O645</f>
        <v>0</v>
      </c>
      <c r="G25" s="25">
        <f>'[1]19нед'!P645</f>
        <v>0</v>
      </c>
      <c r="H25" s="41"/>
      <c r="I25" s="156"/>
      <c r="J25" s="159"/>
      <c r="K25" s="16" t="s">
        <v>23</v>
      </c>
      <c r="L25" s="22">
        <f>'[1]20нед'!K645</f>
        <v>0</v>
      </c>
      <c r="M25" s="26">
        <f>'[1]20нед'!L645</f>
        <v>0</v>
      </c>
      <c r="N25" s="24">
        <f>'[1]20нед'!O645</f>
        <v>0</v>
      </c>
      <c r="O25" s="25">
        <f>'[1]20нед'!P645</f>
        <v>0</v>
      </c>
      <c r="P25" s="41"/>
    </row>
    <row r="26" spans="1:16" ht="36.4" customHeight="1" thickBot="1">
      <c r="A26" s="151"/>
      <c r="B26" s="154"/>
      <c r="C26" s="16" t="s">
        <v>24</v>
      </c>
      <c r="D26" s="22">
        <f>'[1]19нед'!K646</f>
        <v>0</v>
      </c>
      <c r="E26" s="26">
        <f>'[1]19нед'!L646</f>
        <v>0</v>
      </c>
      <c r="F26" s="24">
        <f>'[1]19нед'!O646</f>
        <v>0</v>
      </c>
      <c r="G26" s="25">
        <f>'[1]19нед'!P646</f>
        <v>0</v>
      </c>
      <c r="H26" s="41"/>
      <c r="I26" s="156"/>
      <c r="J26" s="159"/>
      <c r="K26" s="16" t="s">
        <v>24</v>
      </c>
      <c r="L26" s="22">
        <f>'[1]20нед'!K646</f>
        <v>0</v>
      </c>
      <c r="M26" s="26">
        <f>'[1]20нед'!L646</f>
        <v>0</v>
      </c>
      <c r="N26" s="24">
        <f>'[1]20нед'!O646</f>
        <v>0</v>
      </c>
      <c r="O26" s="25">
        <f>'[1]20нед'!P646</f>
        <v>0</v>
      </c>
      <c r="P26" s="57"/>
    </row>
    <row r="27" spans="1:16" ht="18.399999999999999" hidden="1" customHeight="1" thickBot="1">
      <c r="A27" s="152"/>
      <c r="B27" s="155"/>
      <c r="C27" s="17"/>
      <c r="D27" s="27">
        <f>'[1]19нед'!K647</f>
        <v>0</v>
      </c>
      <c r="E27" s="28">
        <f>'[1]19нед'!L647</f>
        <v>0</v>
      </c>
      <c r="F27" s="29">
        <f>'[1]19нед'!O647</f>
        <v>0</v>
      </c>
      <c r="G27" s="30">
        <f>'[1]19нед'!P647</f>
        <v>0</v>
      </c>
      <c r="H27" s="51"/>
      <c r="I27" s="157"/>
      <c r="J27" s="160"/>
      <c r="K27" s="17"/>
      <c r="L27" s="27">
        <f>'[1]20нед'!K647</f>
        <v>0</v>
      </c>
      <c r="M27" s="28">
        <f>'[1]20нед'!L647</f>
        <v>0</v>
      </c>
      <c r="N27" s="29">
        <f>'[1]20нед'!O647</f>
        <v>0</v>
      </c>
      <c r="O27" s="30">
        <f>'[1]20нед'!P647</f>
        <v>0</v>
      </c>
      <c r="P27" s="51"/>
    </row>
    <row r="28" spans="1:16" ht="48" customHeight="1" thickTop="1">
      <c r="A28" s="150">
        <v>46190</v>
      </c>
      <c r="B28" s="161" t="s">
        <v>30</v>
      </c>
      <c r="C28" s="32" t="s">
        <v>16</v>
      </c>
      <c r="D28" s="18">
        <f>'[1]19нед'!K648</f>
        <v>0</v>
      </c>
      <c r="E28" s="21">
        <f>'[1]19нед'!L648</f>
        <v>0</v>
      </c>
      <c r="F28" s="19">
        <f>'[1]19нед'!O648</f>
        <v>0</v>
      </c>
      <c r="G28" s="20">
        <f>'[1]19нед'!P648</f>
        <v>0</v>
      </c>
      <c r="H28" s="53"/>
      <c r="I28" s="150">
        <v>46197</v>
      </c>
      <c r="J28" s="164" t="s">
        <v>30</v>
      </c>
      <c r="K28" s="32" t="s">
        <v>16</v>
      </c>
      <c r="L28" s="18">
        <f>'[1]20нед'!K648</f>
        <v>0</v>
      </c>
      <c r="M28" s="21">
        <f>'[1]20нед'!L648</f>
        <v>0</v>
      </c>
      <c r="N28" s="19">
        <f>'[1]20нед'!O648</f>
        <v>0</v>
      </c>
      <c r="O28" s="20">
        <f>'[1]20нед'!P648</f>
        <v>0</v>
      </c>
      <c r="P28" s="53"/>
    </row>
    <row r="29" spans="1:16" ht="31.15">
      <c r="A29" s="151"/>
      <c r="B29" s="162"/>
      <c r="C29" s="16" t="s">
        <v>18</v>
      </c>
      <c r="D29" s="22">
        <f>'[1]19нед'!K649</f>
        <v>0</v>
      </c>
      <c r="E29" s="26">
        <f>'[1]19нед'!L649</f>
        <v>0</v>
      </c>
      <c r="F29" s="24">
        <f>'[1]19нед'!O649</f>
        <v>0</v>
      </c>
      <c r="G29" s="25">
        <f>'[1]19нед'!P649</f>
        <v>0</v>
      </c>
      <c r="H29" s="50"/>
      <c r="I29" s="156"/>
      <c r="J29" s="165"/>
      <c r="K29" s="16" t="s">
        <v>18</v>
      </c>
      <c r="L29" s="22">
        <f>'[1]20нед'!K649</f>
        <v>0</v>
      </c>
      <c r="M29" s="26">
        <f>'[1]20нед'!L649</f>
        <v>0</v>
      </c>
      <c r="N29" s="24">
        <f>'[1]20нед'!O649</f>
        <v>0</v>
      </c>
      <c r="O29" s="25">
        <f>'[1]20нед'!P649</f>
        <v>0</v>
      </c>
      <c r="P29" s="50"/>
    </row>
    <row r="30" spans="1:16" ht="30.75">
      <c r="A30" s="151"/>
      <c r="B30" s="162"/>
      <c r="C30" s="16" t="s">
        <v>20</v>
      </c>
      <c r="D30" s="22" t="str">
        <f>'[1]19нед'!K650</f>
        <v>л</v>
      </c>
      <c r="E30" s="26" t="str">
        <f>'[1]19нед'!L650</f>
        <v>Методика обучения экономике</v>
      </c>
      <c r="F30" s="24" t="str">
        <f>'[1]19нед'!O650</f>
        <v>Самчинская Я.Б.</v>
      </c>
      <c r="G30" s="25" t="str">
        <f>'[1]19нед'!P650</f>
        <v>доцент, канд. наук</v>
      </c>
      <c r="H30" s="131" t="s">
        <v>126</v>
      </c>
      <c r="I30" s="156"/>
      <c r="J30" s="165"/>
      <c r="K30" s="16" t="s">
        <v>20</v>
      </c>
      <c r="L30" s="22" t="str">
        <f>'[1]20нед'!K650</f>
        <v>пр</v>
      </c>
      <c r="M30" s="26" t="str">
        <f>'[1]20нед'!L650</f>
        <v>Информационные технологии в экономике</v>
      </c>
      <c r="N30" s="24" t="str">
        <f>'[1]20нед'!O650</f>
        <v>Самчинская Я.Б.</v>
      </c>
      <c r="O30" s="25" t="str">
        <f>'[1]20нед'!P650</f>
        <v>доцент, канд. наук</v>
      </c>
      <c r="P30" s="131" t="s">
        <v>126</v>
      </c>
    </row>
    <row r="31" spans="1:16" ht="30.75">
      <c r="A31" s="151"/>
      <c r="B31" s="162"/>
      <c r="C31" s="16" t="s">
        <v>21</v>
      </c>
      <c r="D31" s="22" t="str">
        <f>'[1]19нед'!K651</f>
        <v>пр</v>
      </c>
      <c r="E31" s="26" t="str">
        <f>'[1]19нед'!L651</f>
        <v>Макроэкономика.</v>
      </c>
      <c r="F31" s="24" t="str">
        <f>'[1]19нед'!O651</f>
        <v>Самчинская Я.Б.</v>
      </c>
      <c r="G31" s="25" t="str">
        <f>'[1]19нед'!P651</f>
        <v>доцент, канд. наук</v>
      </c>
      <c r="H31" s="131" t="s">
        <v>126</v>
      </c>
      <c r="I31" s="156"/>
      <c r="J31" s="165"/>
      <c r="K31" s="16" t="s">
        <v>21</v>
      </c>
      <c r="L31" s="22" t="str">
        <f>'[1]20нед'!K651</f>
        <v>конс</v>
      </c>
      <c r="M31" s="26" t="str">
        <f>'[1]20нед'!L651</f>
        <v>Элементарная математика.</v>
      </c>
      <c r="N31" s="24" t="str">
        <f>'[1]20нед'!O651</f>
        <v>Мажугина В.В.</v>
      </c>
      <c r="O31" s="25" t="str">
        <f>'[1]20нед'!P651</f>
        <v>ст. преподаватель</v>
      </c>
      <c r="P31" s="131" t="s">
        <v>126</v>
      </c>
    </row>
    <row r="32" spans="1:16" ht="39">
      <c r="A32" s="151"/>
      <c r="B32" s="162"/>
      <c r="C32" s="16" t="s">
        <v>22</v>
      </c>
      <c r="D32" s="22" t="str">
        <f>'[1]19нед'!K652</f>
        <v>пр</v>
      </c>
      <c r="E32" s="26" t="str">
        <f>'[1]19нед'!L652</f>
        <v>Избранные вопросы действительного анализа</v>
      </c>
      <c r="F32" s="24" t="str">
        <f>'[1]19нед'!O652</f>
        <v>Казанцев Ю.А.</v>
      </c>
      <c r="G32" s="25" t="str">
        <f>'[1]19нед'!P652</f>
        <v>преподаватель</v>
      </c>
      <c r="H32" s="131" t="s">
        <v>126</v>
      </c>
      <c r="I32" s="156"/>
      <c r="J32" s="165"/>
      <c r="K32" s="16" t="s">
        <v>22</v>
      </c>
      <c r="L32" s="22">
        <f>'[1]20нед'!K652</f>
        <v>0</v>
      </c>
      <c r="M32" s="26">
        <f>'[1]20нед'!L652</f>
        <v>0</v>
      </c>
      <c r="N32" s="24">
        <f>'[1]20нед'!O652</f>
        <v>0</v>
      </c>
      <c r="O32" s="25">
        <f>'[1]20нед'!P652</f>
        <v>0</v>
      </c>
      <c r="P32" s="50"/>
    </row>
    <row r="33" spans="1:16" ht="35.85" customHeight="1">
      <c r="A33" s="151"/>
      <c r="B33" s="162"/>
      <c r="C33" s="16" t="s">
        <v>23</v>
      </c>
      <c r="D33" s="22" t="str">
        <f>'[1]19нед'!K653</f>
        <v>л</v>
      </c>
      <c r="E33" s="26" t="str">
        <f>'[1]19нед'!L653</f>
        <v>Дополнительные главы алгебры</v>
      </c>
      <c r="F33" s="24" t="str">
        <f>'[1]19нед'!O653</f>
        <v>Овчинникова М.В.</v>
      </c>
      <c r="G33" s="25" t="str">
        <f>'[1]19нед'!P653</f>
        <v>доцент, канд. наук</v>
      </c>
      <c r="H33" s="131" t="s">
        <v>126</v>
      </c>
      <c r="I33" s="156"/>
      <c r="J33" s="165"/>
      <c r="K33" s="16" t="s">
        <v>23</v>
      </c>
      <c r="L33" s="22">
        <f>'[1]20нед'!K653</f>
        <v>0</v>
      </c>
      <c r="M33" s="26">
        <f>'[1]20нед'!L653</f>
        <v>0</v>
      </c>
      <c r="N33" s="24">
        <f>'[1]20нед'!O653</f>
        <v>0</v>
      </c>
      <c r="O33" s="25">
        <f>'[1]20нед'!P653</f>
        <v>0</v>
      </c>
      <c r="P33" s="41"/>
    </row>
    <row r="34" spans="1:16" ht="36.4" customHeight="1" thickBot="1">
      <c r="A34" s="151"/>
      <c r="B34" s="162"/>
      <c r="C34" s="16" t="s">
        <v>24</v>
      </c>
      <c r="D34" s="22">
        <f>'[1]19нед'!K654</f>
        <v>0</v>
      </c>
      <c r="E34" s="26">
        <f>'[1]19нед'!L654</f>
        <v>0</v>
      </c>
      <c r="F34" s="24">
        <f>'[1]19нед'!O654</f>
        <v>0</v>
      </c>
      <c r="G34" s="25">
        <f>'[1]19нед'!P654</f>
        <v>0</v>
      </c>
      <c r="H34" s="41"/>
      <c r="I34" s="156"/>
      <c r="J34" s="165"/>
      <c r="K34" s="16" t="s">
        <v>24</v>
      </c>
      <c r="L34" s="22">
        <f>'[1]20нед'!K654</f>
        <v>0</v>
      </c>
      <c r="M34" s="26">
        <f>'[1]20нед'!L654</f>
        <v>0</v>
      </c>
      <c r="N34" s="24">
        <f>'[1]20нед'!O654</f>
        <v>0</v>
      </c>
      <c r="O34" s="25">
        <f>'[1]20нед'!P654</f>
        <v>0</v>
      </c>
      <c r="P34" s="57"/>
    </row>
    <row r="35" spans="1:16" ht="18.399999999999999" hidden="1" customHeight="1" thickBot="1">
      <c r="A35" s="152"/>
      <c r="B35" s="163"/>
      <c r="C35" s="17"/>
      <c r="D35" s="27">
        <f>'[1]19нед'!K655</f>
        <v>0</v>
      </c>
      <c r="E35" s="28">
        <f>'[1]19нед'!L655</f>
        <v>0</v>
      </c>
      <c r="F35" s="29">
        <f>'[1]19нед'!O655</f>
        <v>0</v>
      </c>
      <c r="G35" s="30">
        <f>'[1]19нед'!P655</f>
        <v>0</v>
      </c>
      <c r="H35" s="51"/>
      <c r="I35" s="157"/>
      <c r="J35" s="166"/>
      <c r="K35" s="17"/>
      <c r="L35" s="27">
        <f>'[1]20нед'!K655</f>
        <v>0</v>
      </c>
      <c r="M35" s="28">
        <f>'[1]20нед'!L655</f>
        <v>0</v>
      </c>
      <c r="N35" s="29">
        <f>'[1]20нед'!O655</f>
        <v>0</v>
      </c>
      <c r="O35" s="30">
        <f>'[1]20нед'!P655</f>
        <v>0</v>
      </c>
      <c r="P35" s="51"/>
    </row>
    <row r="36" spans="1:16" ht="48" customHeight="1" thickTop="1">
      <c r="A36" s="150">
        <v>46191</v>
      </c>
      <c r="B36" s="153" t="s">
        <v>32</v>
      </c>
      <c r="C36" s="32" t="s">
        <v>16</v>
      </c>
      <c r="D36" s="18">
        <f>'[1]19нед'!K656</f>
        <v>0</v>
      </c>
      <c r="E36" s="21">
        <f>'[1]19нед'!L656</f>
        <v>0</v>
      </c>
      <c r="F36" s="19">
        <f>'[1]19нед'!O656</f>
        <v>0</v>
      </c>
      <c r="G36" s="20">
        <f>'[1]19нед'!P656</f>
        <v>0</v>
      </c>
      <c r="H36" s="53"/>
      <c r="I36" s="150">
        <v>46198</v>
      </c>
      <c r="J36" s="158" t="s">
        <v>32</v>
      </c>
      <c r="K36" s="32" t="s">
        <v>16</v>
      </c>
      <c r="L36" s="18">
        <f>'[1]20нед'!K656</f>
        <v>0</v>
      </c>
      <c r="M36" s="21">
        <f>'[1]20нед'!L656</f>
        <v>0</v>
      </c>
      <c r="N36" s="19">
        <f>'[1]20нед'!O656</f>
        <v>0</v>
      </c>
      <c r="O36" s="20">
        <f>'[1]20нед'!P656</f>
        <v>0</v>
      </c>
      <c r="P36" s="53"/>
    </row>
    <row r="37" spans="1:16" ht="30.75">
      <c r="A37" s="151"/>
      <c r="B37" s="154"/>
      <c r="C37" s="16" t="s">
        <v>18</v>
      </c>
      <c r="D37" s="22" t="str">
        <f>'[1]19нед'!K657</f>
        <v>л</v>
      </c>
      <c r="E37" s="26" t="str">
        <f>'[1]19нед'!L657</f>
        <v>Методика обучения экономике</v>
      </c>
      <c r="F37" s="24" t="str">
        <f>'[1]19нед'!O657</f>
        <v>Самчинская Я.Б.</v>
      </c>
      <c r="G37" s="25" t="str">
        <f>'[1]19нед'!P657</f>
        <v>доцент, канд. наук</v>
      </c>
      <c r="H37" s="131" t="s">
        <v>126</v>
      </c>
      <c r="I37" s="156"/>
      <c r="J37" s="159"/>
      <c r="K37" s="16" t="s">
        <v>18</v>
      </c>
      <c r="L37" s="22">
        <f>'[1]20нед'!K657</f>
        <v>0</v>
      </c>
      <c r="M37" s="26">
        <f>'[1]20нед'!L657</f>
        <v>0</v>
      </c>
      <c r="N37" s="24">
        <f>'[1]20нед'!O657</f>
        <v>0</v>
      </c>
      <c r="O37" s="25">
        <f>'[1]20нед'!P657</f>
        <v>0</v>
      </c>
      <c r="P37" s="50"/>
    </row>
    <row r="38" spans="1:16" ht="30.75">
      <c r="A38" s="151"/>
      <c r="B38" s="154"/>
      <c r="C38" s="16" t="s">
        <v>20</v>
      </c>
      <c r="D38" s="22" t="str">
        <f>'[1]19нед'!K658</f>
        <v>л</v>
      </c>
      <c r="E38" s="26" t="str">
        <f>'[1]19нед'!L658</f>
        <v>Методика обучения математике.</v>
      </c>
      <c r="F38" s="24" t="str">
        <f>'[1]19нед'!O658</f>
        <v>Мажугина В.В.</v>
      </c>
      <c r="G38" s="25" t="str">
        <f>'[1]19нед'!P658</f>
        <v>ст. преподаватель</v>
      </c>
      <c r="H38" s="131" t="s">
        <v>126</v>
      </c>
      <c r="I38" s="156"/>
      <c r="J38" s="159"/>
      <c r="K38" s="16" t="s">
        <v>20</v>
      </c>
      <c r="L38" s="22" t="str">
        <f>'[1]20нед'!K658</f>
        <v>л</v>
      </c>
      <c r="M38" s="26" t="str">
        <f>'[1]20нед'!L658</f>
        <v>Основы школьного курса геометрии</v>
      </c>
      <c r="N38" s="24" t="str">
        <f>'[1]20нед'!O658</f>
        <v>Мажугина В.В.</v>
      </c>
      <c r="O38" s="25" t="str">
        <f>'[1]20нед'!P658</f>
        <v>ст. преподаватель</v>
      </c>
      <c r="P38" s="131" t="s">
        <v>126</v>
      </c>
    </row>
    <row r="39" spans="1:16" ht="30.75">
      <c r="A39" s="151"/>
      <c r="B39" s="154"/>
      <c r="C39" s="16" t="s">
        <v>21</v>
      </c>
      <c r="D39" s="22" t="str">
        <f>'[1]19нед'!K659</f>
        <v>пр</v>
      </c>
      <c r="E39" s="26" t="str">
        <f>'[1]19нед'!L659</f>
        <v>Методика обучения математике.</v>
      </c>
      <c r="F39" s="24" t="str">
        <f>'[1]19нед'!O659</f>
        <v>Мажугина В.В.</v>
      </c>
      <c r="G39" s="25" t="str">
        <f>'[1]19нед'!P659</f>
        <v>ст. преподаватель</v>
      </c>
      <c r="H39" s="131" t="s">
        <v>126</v>
      </c>
      <c r="I39" s="156"/>
      <c r="J39" s="159"/>
      <c r="K39" s="16" t="s">
        <v>21</v>
      </c>
      <c r="L39" s="22" t="str">
        <f>'[1]20нед'!K659</f>
        <v>пр</v>
      </c>
      <c r="M39" s="26" t="str">
        <f>'[1]20нед'!L659</f>
        <v>Основы школьного курса геометрии</v>
      </c>
      <c r="N39" s="24" t="str">
        <f>'[1]20нед'!O659</f>
        <v>Мажугина В.В.</v>
      </c>
      <c r="O39" s="25" t="str">
        <f>'[1]20нед'!P659</f>
        <v>ст. преподаватель</v>
      </c>
      <c r="P39" s="131" t="s">
        <v>126</v>
      </c>
    </row>
    <row r="40" spans="1:16" ht="39">
      <c r="A40" s="151"/>
      <c r="B40" s="154"/>
      <c r="C40" s="16" t="s">
        <v>22</v>
      </c>
      <c r="D40" s="22" t="str">
        <f>'[1]19нед'!K660</f>
        <v>пр</v>
      </c>
      <c r="E40" s="26" t="str">
        <f>'[1]19нед'!L660</f>
        <v>Актуальные проблемы современного естествознания</v>
      </c>
      <c r="F40" s="24" t="str">
        <f>'[1]19нед'!O660</f>
        <v>Бойчук И.В.</v>
      </c>
      <c r="G40" s="25" t="str">
        <f>'[1]19нед'!P660</f>
        <v>доцент</v>
      </c>
      <c r="H40" s="131" t="s">
        <v>126</v>
      </c>
      <c r="I40" s="156"/>
      <c r="J40" s="159"/>
      <c r="K40" s="16" t="s">
        <v>22</v>
      </c>
      <c r="L40" s="22" t="str">
        <f>'[1]20нед'!K660</f>
        <v>зачет</v>
      </c>
      <c r="M40" s="26" t="str">
        <f>'[1]20нед'!L660</f>
        <v>Дополнительные главы алгебры</v>
      </c>
      <c r="N40" s="24" t="str">
        <f>'[1]20нед'!O660</f>
        <v>Овчинникова М.В.</v>
      </c>
      <c r="O40" s="25" t="str">
        <f>'[1]20нед'!P660</f>
        <v>доцент, канд. наук</v>
      </c>
      <c r="P40" s="131" t="s">
        <v>126</v>
      </c>
    </row>
    <row r="41" spans="1:16" ht="31.15">
      <c r="A41" s="151"/>
      <c r="B41" s="154"/>
      <c r="C41" s="16" t="s">
        <v>23</v>
      </c>
      <c r="D41" s="22">
        <f>'[1]19нед'!K661</f>
        <v>0</v>
      </c>
      <c r="E41" s="26">
        <f>'[1]19нед'!L661</f>
        <v>0</v>
      </c>
      <c r="F41" s="24">
        <f>'[1]19нед'!O661</f>
        <v>0</v>
      </c>
      <c r="G41" s="25">
        <f>'[1]19нед'!P661</f>
        <v>0</v>
      </c>
      <c r="H41" s="57"/>
      <c r="I41" s="156"/>
      <c r="J41" s="159"/>
      <c r="K41" s="16" t="s">
        <v>23</v>
      </c>
      <c r="L41" s="22">
        <f>'[1]20нед'!K661</f>
        <v>0</v>
      </c>
      <c r="M41" s="26">
        <f>'[1]20нед'!L661</f>
        <v>0</v>
      </c>
      <c r="N41" s="24">
        <f>'[1]20нед'!O661</f>
        <v>0</v>
      </c>
      <c r="O41" s="25">
        <f>'[1]20нед'!P661</f>
        <v>0</v>
      </c>
      <c r="P41" s="41"/>
    </row>
    <row r="42" spans="1:16" ht="31.7" thickBot="1">
      <c r="A42" s="151"/>
      <c r="B42" s="154"/>
      <c r="C42" s="16" t="s">
        <v>24</v>
      </c>
      <c r="D42" s="22">
        <f>'[1]19нед'!K662</f>
        <v>0</v>
      </c>
      <c r="E42" s="26">
        <f>'[1]19нед'!L662</f>
        <v>0</v>
      </c>
      <c r="F42" s="24">
        <f>'[1]19нед'!O662</f>
        <v>0</v>
      </c>
      <c r="G42" s="25">
        <f>'[1]19нед'!P662</f>
        <v>0</v>
      </c>
      <c r="H42" s="57"/>
      <c r="I42" s="156"/>
      <c r="J42" s="159"/>
      <c r="K42" s="16" t="s">
        <v>24</v>
      </c>
      <c r="L42" s="22">
        <f>'[1]20нед'!K662</f>
        <v>0</v>
      </c>
      <c r="M42" s="26">
        <f>'[1]20нед'!L662</f>
        <v>0</v>
      </c>
      <c r="N42" s="24">
        <f>'[1]20нед'!O662</f>
        <v>0</v>
      </c>
      <c r="O42" s="25">
        <f>'[1]20нед'!P662</f>
        <v>0</v>
      </c>
      <c r="P42" s="41"/>
    </row>
    <row r="43" spans="1:16" ht="18.399999999999999" hidden="1" customHeight="1" thickBot="1">
      <c r="A43" s="152"/>
      <c r="B43" s="155"/>
      <c r="C43" s="17"/>
      <c r="D43" s="27">
        <f>'[1]19нед'!K663</f>
        <v>0</v>
      </c>
      <c r="E43" s="28">
        <f>'[1]19нед'!L663</f>
        <v>0</v>
      </c>
      <c r="F43" s="29">
        <f>'[1]19нед'!O663</f>
        <v>0</v>
      </c>
      <c r="G43" s="30">
        <f>'[1]19нед'!P663</f>
        <v>0</v>
      </c>
      <c r="H43" s="51"/>
      <c r="I43" s="157"/>
      <c r="J43" s="160"/>
      <c r="K43" s="17"/>
      <c r="L43" s="27">
        <f>'[1]20нед'!K663</f>
        <v>0</v>
      </c>
      <c r="M43" s="28">
        <f>'[1]20нед'!L663</f>
        <v>0</v>
      </c>
      <c r="N43" s="29">
        <f>'[1]20нед'!O663</f>
        <v>0</v>
      </c>
      <c r="O43" s="30">
        <f>'[1]20нед'!P663</f>
        <v>0</v>
      </c>
      <c r="P43" s="51"/>
    </row>
    <row r="44" spans="1:16" ht="48" customHeight="1" thickTop="1">
      <c r="A44" s="150">
        <v>46192</v>
      </c>
      <c r="B44" s="153" t="s">
        <v>34</v>
      </c>
      <c r="C44" s="32" t="s">
        <v>16</v>
      </c>
      <c r="D44" s="18">
        <f>'[1]19нед'!K664</f>
        <v>0</v>
      </c>
      <c r="E44" s="21">
        <f>'[1]19нед'!L664</f>
        <v>0</v>
      </c>
      <c r="F44" s="19">
        <f>'[1]19нед'!O664</f>
        <v>0</v>
      </c>
      <c r="G44" s="20">
        <f>'[1]19нед'!P664</f>
        <v>0</v>
      </c>
      <c r="H44" s="53"/>
      <c r="I44" s="150">
        <v>46199</v>
      </c>
      <c r="J44" s="158" t="s">
        <v>34</v>
      </c>
      <c r="K44" s="32" t="s">
        <v>16</v>
      </c>
      <c r="L44" s="18">
        <f>'[1]20нед'!K664</f>
        <v>0</v>
      </c>
      <c r="M44" s="21">
        <f>'[1]20нед'!L664</f>
        <v>0</v>
      </c>
      <c r="N44" s="19">
        <f>'[1]20нед'!O664</f>
        <v>0</v>
      </c>
      <c r="O44" s="20">
        <f>'[1]20нед'!P664</f>
        <v>0</v>
      </c>
      <c r="P44" s="53"/>
    </row>
    <row r="45" spans="1:16" ht="35.85" customHeight="1">
      <c r="A45" s="151"/>
      <c r="B45" s="154"/>
      <c r="C45" s="16" t="s">
        <v>18</v>
      </c>
      <c r="D45" s="22">
        <f>'[1]19нед'!K665</f>
        <v>0</v>
      </c>
      <c r="E45" s="26">
        <f>'[1]19нед'!L665</f>
        <v>0</v>
      </c>
      <c r="F45" s="24">
        <f>'[1]19нед'!O665</f>
        <v>0</v>
      </c>
      <c r="G45" s="25">
        <f>'[1]19нед'!P665</f>
        <v>0</v>
      </c>
      <c r="H45" s="50"/>
      <c r="I45" s="156"/>
      <c r="J45" s="159"/>
      <c r="K45" s="16" t="s">
        <v>18</v>
      </c>
      <c r="L45" s="22">
        <f>'[1]20нед'!K665</f>
        <v>0</v>
      </c>
      <c r="M45" s="26">
        <f>'[1]20нед'!L665</f>
        <v>0</v>
      </c>
      <c r="N45" s="24">
        <f>'[1]20нед'!O665</f>
        <v>0</v>
      </c>
      <c r="O45" s="25">
        <f>'[1]20нед'!P665</f>
        <v>0</v>
      </c>
      <c r="P45" s="57"/>
    </row>
    <row r="46" spans="1:16" ht="35.85" customHeight="1">
      <c r="A46" s="151"/>
      <c r="B46" s="154"/>
      <c r="C46" s="16" t="s">
        <v>20</v>
      </c>
      <c r="D46" s="22" t="str">
        <f>'[1]19нед'!K666</f>
        <v>л</v>
      </c>
      <c r="E46" s="26" t="str">
        <f>'[1]19нед'!L666</f>
        <v>Элементарная математика.</v>
      </c>
      <c r="F46" s="24" t="str">
        <f>'[1]19нед'!O666</f>
        <v>Мажугина В.В.</v>
      </c>
      <c r="G46" s="25" t="str">
        <f>'[1]19нед'!P666</f>
        <v>ст. преподаватель</v>
      </c>
      <c r="H46" s="131" t="s">
        <v>126</v>
      </c>
      <c r="I46" s="156"/>
      <c r="J46" s="159"/>
      <c r="K46" s="16" t="s">
        <v>20</v>
      </c>
      <c r="L46" s="22">
        <f>'[1]20нед'!K666</f>
        <v>0</v>
      </c>
      <c r="M46" s="26">
        <f>'[1]20нед'!L666</f>
        <v>0</v>
      </c>
      <c r="N46" s="24">
        <f>'[1]20нед'!O666</f>
        <v>0</v>
      </c>
      <c r="O46" s="25">
        <f>'[1]20нед'!P666</f>
        <v>0</v>
      </c>
      <c r="P46" s="57"/>
    </row>
    <row r="47" spans="1:16" ht="30.75">
      <c r="A47" s="151"/>
      <c r="B47" s="154"/>
      <c r="C47" s="16" t="s">
        <v>21</v>
      </c>
      <c r="D47" s="22" t="str">
        <f>'[1]19нед'!K667</f>
        <v>л</v>
      </c>
      <c r="E47" s="26" t="str">
        <f>'[1]19нед'!L667</f>
        <v>Элементарная математика.</v>
      </c>
      <c r="F47" s="24" t="str">
        <f>'[1]19нед'!O667</f>
        <v>Мажугина В.В.</v>
      </c>
      <c r="G47" s="25" t="str">
        <f>'[1]19нед'!P667</f>
        <v>ст. преподаватель</v>
      </c>
      <c r="H47" s="131" t="s">
        <v>126</v>
      </c>
      <c r="I47" s="156"/>
      <c r="J47" s="159"/>
      <c r="K47" s="16" t="s">
        <v>21</v>
      </c>
      <c r="L47" s="22">
        <f>'[1]20нед'!K667</f>
        <v>0</v>
      </c>
      <c r="M47" s="26">
        <f>'[1]20нед'!L667</f>
        <v>0</v>
      </c>
      <c r="N47" s="24">
        <f>'[1]20нед'!O667</f>
        <v>0</v>
      </c>
      <c r="O47" s="25">
        <f>'[1]20нед'!P667</f>
        <v>0</v>
      </c>
      <c r="P47" s="50"/>
    </row>
    <row r="48" spans="1:16" ht="30.75">
      <c r="A48" s="151"/>
      <c r="B48" s="154"/>
      <c r="C48" s="16" t="s">
        <v>22</v>
      </c>
      <c r="D48" s="22" t="str">
        <f>'[1]19нед'!K668</f>
        <v>пр</v>
      </c>
      <c r="E48" s="26" t="str">
        <f>'[1]19нед'!L668</f>
        <v>Технологии искусственного интеллекта</v>
      </c>
      <c r="F48" s="24" t="str">
        <f>'[1]19нед'!O668</f>
        <v>Алешов Е.В.</v>
      </c>
      <c r="G48" s="25" t="str">
        <f>'[1]19нед'!P668</f>
        <v>преподаватель</v>
      </c>
      <c r="H48" s="131" t="s">
        <v>126</v>
      </c>
      <c r="I48" s="156"/>
      <c r="J48" s="159"/>
      <c r="K48" s="16" t="s">
        <v>22</v>
      </c>
      <c r="L48" s="22">
        <f>'[1]20нед'!K668</f>
        <v>0</v>
      </c>
      <c r="M48" s="26">
        <f>'[1]20нед'!L668</f>
        <v>0</v>
      </c>
      <c r="N48" s="24">
        <f>'[1]20нед'!O668</f>
        <v>0</v>
      </c>
      <c r="O48" s="25">
        <f>'[1]20нед'!P668</f>
        <v>0</v>
      </c>
      <c r="P48" s="50"/>
    </row>
    <row r="49" spans="1:16" ht="31.15">
      <c r="A49" s="151"/>
      <c r="B49" s="154"/>
      <c r="C49" s="16" t="s">
        <v>23</v>
      </c>
      <c r="D49" s="22">
        <f>'[1]19нед'!K669</f>
        <v>0</v>
      </c>
      <c r="E49" s="26">
        <f>'[1]19нед'!L669</f>
        <v>0</v>
      </c>
      <c r="F49" s="24">
        <f>'[1]19нед'!O669</f>
        <v>0</v>
      </c>
      <c r="G49" s="25">
        <f>'[1]19нед'!P669</f>
        <v>0</v>
      </c>
      <c r="H49" s="57"/>
      <c r="I49" s="156"/>
      <c r="J49" s="159"/>
      <c r="K49" s="16" t="s">
        <v>23</v>
      </c>
      <c r="L49" s="22">
        <f>'[1]20нед'!K669</f>
        <v>0</v>
      </c>
      <c r="M49" s="26">
        <f>'[1]20нед'!L669</f>
        <v>0</v>
      </c>
      <c r="N49" s="24">
        <f>'[1]20нед'!O669</f>
        <v>0</v>
      </c>
      <c r="O49" s="25">
        <f>'[1]20нед'!P669</f>
        <v>0</v>
      </c>
      <c r="P49" s="50"/>
    </row>
    <row r="50" spans="1:16" ht="30.75">
      <c r="A50" s="151"/>
      <c r="B50" s="154"/>
      <c r="C50" s="16" t="s">
        <v>24</v>
      </c>
      <c r="D50" s="22">
        <f>'[1]19нед'!K670</f>
        <v>0</v>
      </c>
      <c r="E50" s="26">
        <f>'[1]19нед'!L670</f>
        <v>0</v>
      </c>
      <c r="F50" s="24">
        <f>'[1]19нед'!O670</f>
        <v>0</v>
      </c>
      <c r="G50" s="25">
        <f>'[1]19нед'!P670</f>
        <v>0</v>
      </c>
      <c r="H50" s="57"/>
      <c r="I50" s="156"/>
      <c r="J50" s="159"/>
      <c r="K50" s="16" t="s">
        <v>24</v>
      </c>
      <c r="L50" s="22" t="str">
        <f>'[1]20нед'!K670</f>
        <v>экзамен</v>
      </c>
      <c r="M50" s="26" t="str">
        <f>'[1]20нед'!L670</f>
        <v>Элементарная математика.</v>
      </c>
      <c r="N50" s="24" t="str">
        <f>'[1]20нед'!O670</f>
        <v>Мажугина В.В.</v>
      </c>
      <c r="O50" s="25" t="str">
        <f>'[1]20нед'!P670</f>
        <v>ст. преподаватель</v>
      </c>
      <c r="P50" s="131" t="s">
        <v>126</v>
      </c>
    </row>
    <row r="51" spans="1:16" ht="18.399999999999999" hidden="1" customHeight="1" thickBot="1">
      <c r="A51" s="152"/>
      <c r="B51" s="155"/>
      <c r="C51" s="17"/>
      <c r="D51" s="27">
        <f>'[1]19нед'!K671</f>
        <v>0</v>
      </c>
      <c r="E51" s="28">
        <f>'[1]19нед'!L671</f>
        <v>0</v>
      </c>
      <c r="F51" s="29">
        <f>'[1]19нед'!O671</f>
        <v>0</v>
      </c>
      <c r="G51" s="30">
        <f>'[1]19нед'!P671</f>
        <v>0</v>
      </c>
      <c r="H51" s="51"/>
      <c r="I51" s="157"/>
      <c r="J51" s="160"/>
      <c r="K51" s="17"/>
      <c r="L51" s="27">
        <f>'[1]20нед'!K671</f>
        <v>0</v>
      </c>
      <c r="M51" s="28">
        <f>'[1]20нед'!L671</f>
        <v>0</v>
      </c>
      <c r="N51" s="29">
        <f>'[1]20нед'!O671</f>
        <v>0</v>
      </c>
      <c r="O51" s="30">
        <f>'[1]20нед'!P671</f>
        <v>0</v>
      </c>
      <c r="P51" s="51"/>
    </row>
    <row r="52" spans="1:16" ht="48" customHeight="1">
      <c r="A52" s="150">
        <v>46193</v>
      </c>
      <c r="B52" s="153" t="s">
        <v>37</v>
      </c>
      <c r="C52" s="32" t="s">
        <v>16</v>
      </c>
      <c r="D52" s="18">
        <f>'[1]19нед'!K672</f>
        <v>0</v>
      </c>
      <c r="E52" s="21">
        <f>'[1]19нед'!L672</f>
        <v>0</v>
      </c>
      <c r="F52" s="19">
        <f>'[1]19нед'!O672</f>
        <v>0</v>
      </c>
      <c r="G52" s="20">
        <f>'[1]19нед'!P672</f>
        <v>0</v>
      </c>
      <c r="H52" s="58"/>
      <c r="I52" s="150">
        <v>46200</v>
      </c>
      <c r="J52" s="158" t="s">
        <v>37</v>
      </c>
      <c r="K52" s="32" t="s">
        <v>16</v>
      </c>
      <c r="L52" s="18" t="str">
        <f>'[1]20нед'!K672</f>
        <v>конс</v>
      </c>
      <c r="M52" s="21" t="str">
        <f>'[1]20нед'!L672</f>
        <v>Методика обучения математике.</v>
      </c>
      <c r="N52" s="19" t="str">
        <f>'[1]20нед'!O672</f>
        <v>Мажугина В.В.</v>
      </c>
      <c r="O52" s="20" t="str">
        <f>'[1]20нед'!P672</f>
        <v>ст. преподаватель</v>
      </c>
      <c r="P52" s="136" t="s">
        <v>125</v>
      </c>
    </row>
    <row r="53" spans="1:16" ht="30.75">
      <c r="A53" s="151"/>
      <c r="B53" s="154"/>
      <c r="C53" s="16" t="s">
        <v>18</v>
      </c>
      <c r="D53" s="22">
        <f>'[1]19нед'!K673</f>
        <v>0</v>
      </c>
      <c r="E53" s="26">
        <f>'[1]19нед'!L673</f>
        <v>0</v>
      </c>
      <c r="F53" s="24">
        <f>'[1]19нед'!O673</f>
        <v>0</v>
      </c>
      <c r="G53" s="25">
        <f>'[1]19нед'!P673</f>
        <v>0</v>
      </c>
      <c r="H53" s="57"/>
      <c r="I53" s="156"/>
      <c r="J53" s="159"/>
      <c r="K53" s="16" t="s">
        <v>18</v>
      </c>
      <c r="L53" s="22">
        <f>'[1]20нед'!K673</f>
        <v>0</v>
      </c>
      <c r="M53" s="26">
        <f>'[1]20нед'!L673</f>
        <v>0</v>
      </c>
      <c r="N53" s="24">
        <f>'[1]20нед'!O673</f>
        <v>0</v>
      </c>
      <c r="O53" s="25">
        <f>'[1]20нед'!P673</f>
        <v>0</v>
      </c>
      <c r="P53" s="50"/>
    </row>
    <row r="54" spans="1:16" ht="30.75">
      <c r="A54" s="151"/>
      <c r="B54" s="154"/>
      <c r="C54" s="16" t="s">
        <v>20</v>
      </c>
      <c r="D54" s="22" t="str">
        <f>'[1]19нед'!K674</f>
        <v>пр</v>
      </c>
      <c r="E54" s="26" t="str">
        <f>'[1]19нед'!L674</f>
        <v>Дополнительные главы алгебры</v>
      </c>
      <c r="F54" s="24" t="str">
        <f>'[1]19нед'!O674</f>
        <v>Овчинникова М.В.</v>
      </c>
      <c r="G54" s="25" t="str">
        <f>'[1]19нед'!P674</f>
        <v>доцент, канд. наук</v>
      </c>
      <c r="H54" s="131" t="s">
        <v>126</v>
      </c>
      <c r="I54" s="156"/>
      <c r="J54" s="159"/>
      <c r="K54" s="16" t="s">
        <v>20</v>
      </c>
      <c r="L54" s="22">
        <f>'[1]20нед'!K674</f>
        <v>0</v>
      </c>
      <c r="M54" s="26">
        <f>'[1]20нед'!L674</f>
        <v>0</v>
      </c>
      <c r="N54" s="24">
        <f>'[1]20нед'!O674</f>
        <v>0</v>
      </c>
      <c r="O54" s="25">
        <f>'[1]20нед'!P674</f>
        <v>0</v>
      </c>
      <c r="P54" s="57"/>
    </row>
    <row r="55" spans="1:16" ht="30.75">
      <c r="A55" s="151"/>
      <c r="B55" s="154"/>
      <c r="C55" s="16" t="s">
        <v>21</v>
      </c>
      <c r="D55" s="22" t="str">
        <f>'[1]19нед'!K675</f>
        <v>конс</v>
      </c>
      <c r="E55" s="26" t="str">
        <f>'[1]19нед'!L675</f>
        <v>Технологии искусственного интеллекта</v>
      </c>
      <c r="F55" s="24" t="str">
        <f>'[1]19нед'!O675</f>
        <v>Алешов Е.В.</v>
      </c>
      <c r="G55" s="25" t="str">
        <f>'[1]19нед'!P675</f>
        <v>преподаватель</v>
      </c>
      <c r="H55" s="131" t="s">
        <v>126</v>
      </c>
      <c r="I55" s="156"/>
      <c r="J55" s="159"/>
      <c r="K55" s="16" t="s">
        <v>21</v>
      </c>
      <c r="L55" s="22">
        <f>'[1]20нед'!K675</f>
        <v>0</v>
      </c>
      <c r="M55" s="26">
        <f>'[1]20нед'!L675</f>
        <v>0</v>
      </c>
      <c r="N55" s="24">
        <f>'[1]20нед'!O675</f>
        <v>0</v>
      </c>
      <c r="O55" s="25">
        <f>'[1]20нед'!P675</f>
        <v>0</v>
      </c>
      <c r="P55" s="50"/>
    </row>
    <row r="56" spans="1:16" ht="35.85" customHeight="1">
      <c r="A56" s="151"/>
      <c r="B56" s="154"/>
      <c r="C56" s="16" t="s">
        <v>22</v>
      </c>
      <c r="D56" s="22">
        <f>'[1]19нед'!K676</f>
        <v>0</v>
      </c>
      <c r="E56" s="26">
        <f>'[1]19нед'!L676</f>
        <v>0</v>
      </c>
      <c r="F56" s="24">
        <f>'[1]19нед'!O676</f>
        <v>0</v>
      </c>
      <c r="G56" s="25">
        <f>'[1]19нед'!P676</f>
        <v>0</v>
      </c>
      <c r="H56" s="50"/>
      <c r="I56" s="156"/>
      <c r="J56" s="159"/>
      <c r="K56" s="16" t="s">
        <v>22</v>
      </c>
      <c r="L56" s="22">
        <f>'[1]20нед'!K676</f>
        <v>0</v>
      </c>
      <c r="M56" s="26">
        <f>'[1]20нед'!L676</f>
        <v>0</v>
      </c>
      <c r="N56" s="24">
        <f>'[1]20нед'!O676</f>
        <v>0</v>
      </c>
      <c r="O56" s="25">
        <f>'[1]20нед'!P676</f>
        <v>0</v>
      </c>
      <c r="P56" s="100"/>
    </row>
    <row r="57" spans="1:16" ht="35.85" customHeight="1">
      <c r="A57" s="151"/>
      <c r="B57" s="154"/>
      <c r="C57" s="16" t="s">
        <v>23</v>
      </c>
      <c r="D57" s="22">
        <f>'[1]19нед'!K677</f>
        <v>0</v>
      </c>
      <c r="E57" s="26">
        <f>'[1]19нед'!L677</f>
        <v>0</v>
      </c>
      <c r="F57" s="24">
        <f>'[1]19нед'!O677</f>
        <v>0</v>
      </c>
      <c r="G57" s="25">
        <f>'[1]19нед'!P677</f>
        <v>0</v>
      </c>
      <c r="H57" s="50"/>
      <c r="I57" s="156"/>
      <c r="J57" s="159"/>
      <c r="K57" s="16" t="s">
        <v>23</v>
      </c>
      <c r="L57" s="22">
        <f>'[1]20нед'!K677</f>
        <v>0</v>
      </c>
      <c r="M57" s="26">
        <f>'[1]20нед'!L677</f>
        <v>0</v>
      </c>
      <c r="N57" s="24">
        <f>'[1]20нед'!O677</f>
        <v>0</v>
      </c>
      <c r="O57" s="25">
        <f>'[1]20нед'!P677</f>
        <v>0</v>
      </c>
      <c r="P57" s="100"/>
    </row>
    <row r="58" spans="1:16" ht="31.7" thickBot="1">
      <c r="A58" s="151"/>
      <c r="B58" s="154"/>
      <c r="C58" s="16" t="s">
        <v>24</v>
      </c>
      <c r="D58" s="22">
        <f>'[1]19нед'!K678</f>
        <v>0</v>
      </c>
      <c r="E58" s="26">
        <f>'[1]19нед'!L678</f>
        <v>0</v>
      </c>
      <c r="F58" s="24">
        <f>'[1]19нед'!O678</f>
        <v>0</v>
      </c>
      <c r="G58" s="25">
        <f>'[1]19нед'!P678</f>
        <v>0</v>
      </c>
      <c r="H58" s="50"/>
      <c r="I58" s="156"/>
      <c r="J58" s="159"/>
      <c r="K58" s="16" t="s">
        <v>24</v>
      </c>
      <c r="L58" s="22">
        <f>'[1]20нед'!K678</f>
        <v>0</v>
      </c>
      <c r="M58" s="26">
        <f>'[1]20нед'!L678</f>
        <v>0</v>
      </c>
      <c r="N58" s="24">
        <f>'[1]20нед'!O678</f>
        <v>0</v>
      </c>
      <c r="O58" s="25">
        <f>'[1]20нед'!P678</f>
        <v>0</v>
      </c>
      <c r="P58" s="57"/>
    </row>
    <row r="59" spans="1:16" ht="19.149999999999999" hidden="1" customHeight="1" thickTop="1" thickBot="1">
      <c r="A59" s="152"/>
      <c r="B59" s="155"/>
      <c r="C59" s="17"/>
      <c r="D59" s="18">
        <f>'[1]19нед'!K59</f>
        <v>0</v>
      </c>
      <c r="E59" s="21">
        <f>'[1]19нед'!L59</f>
        <v>0</v>
      </c>
      <c r="F59" s="19">
        <f>'[1]19нед'!O59</f>
        <v>0</v>
      </c>
      <c r="G59" s="20">
        <f>'[1]19нед'!P59</f>
        <v>0</v>
      </c>
      <c r="H59" s="53"/>
      <c r="I59" s="157"/>
      <c r="J59" s="160"/>
      <c r="K59" s="17"/>
      <c r="L59" s="27">
        <f>'[1]20нед'!K59</f>
        <v>0</v>
      </c>
      <c r="M59" s="28">
        <f>'[1]20нед'!L59</f>
        <v>0</v>
      </c>
      <c r="N59" s="29">
        <f>'[1]20нед'!O59</f>
        <v>0</v>
      </c>
      <c r="O59" s="30">
        <f>'[1]20нед'!P59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44.03.05.Педагогическое образование (с двумя профилями подготовки) (Математика и Экономика)</v>
      </c>
      <c r="F67" s="9"/>
      <c r="G67" s="9"/>
      <c r="H67" s="48" t="str">
        <f>H7</f>
        <v>12-22 МЭз</v>
      </c>
      <c r="I67" s="7"/>
      <c r="J67" s="140"/>
      <c r="K67" s="8"/>
      <c r="L67" s="9"/>
      <c r="M67" s="10"/>
      <c r="N67" s="9"/>
      <c r="O67" s="9"/>
      <c r="P67" s="48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4</v>
      </c>
      <c r="F69" s="140"/>
      <c r="G69" s="140"/>
      <c r="H69" s="47"/>
      <c r="I69" s="1"/>
      <c r="J69" s="145"/>
      <c r="K69" s="145"/>
      <c r="L69" s="145"/>
      <c r="M69" s="140"/>
      <c r="N69" s="140"/>
      <c r="O69" s="140"/>
      <c r="P69" s="47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7"/>
      <c r="J70" s="140"/>
      <c r="K70" s="8"/>
      <c r="L70" s="9"/>
      <c r="M70" s="10"/>
      <c r="N70" s="9"/>
      <c r="O70" s="9"/>
      <c r="P70" s="48"/>
    </row>
    <row r="71" spans="1:16" ht="46.5" customHeigh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145"/>
      <c r="K71" s="145"/>
      <c r="L71" s="145"/>
      <c r="M71" s="145"/>
      <c r="N71" s="145"/>
      <c r="O71" s="145"/>
      <c r="P71" s="145"/>
    </row>
    <row r="72" spans="1:16" ht="32.25" customHeight="1">
      <c r="A72" s="150">
        <v>46202</v>
      </c>
      <c r="B72" s="153" t="s">
        <v>15</v>
      </c>
      <c r="C72" s="16" t="s">
        <v>16</v>
      </c>
      <c r="D72" s="18" t="str">
        <f>'[1]21нед'!K632</f>
        <v>зачет</v>
      </c>
      <c r="E72" s="21" t="str">
        <f>'[1]21нед'!L632</f>
        <v>Основы школьного курса геометрии</v>
      </c>
      <c r="F72" s="19" t="str">
        <f>'[1]21нед'!O632</f>
        <v>Мажугина В.В.</v>
      </c>
      <c r="G72" s="20" t="str">
        <f>'[1]21нед'!P632</f>
        <v>ст. преподаватель</v>
      </c>
      <c r="H72" s="131" t="s">
        <v>126</v>
      </c>
      <c r="I72" s="7"/>
      <c r="J72" s="140"/>
      <c r="K72" s="8"/>
      <c r="L72" s="9"/>
      <c r="M72" s="10"/>
      <c r="N72" s="9"/>
      <c r="O72" s="9"/>
      <c r="P72" s="48"/>
    </row>
    <row r="73" spans="1:16" ht="30.75">
      <c r="A73" s="156"/>
      <c r="B73" s="154"/>
      <c r="C73" s="16" t="s">
        <v>81</v>
      </c>
      <c r="D73" s="22">
        <f>'[1]21нед'!K633</f>
        <v>0</v>
      </c>
      <c r="E73" s="26">
        <f>'[1]21нед'!L633</f>
        <v>0</v>
      </c>
      <c r="F73" s="24">
        <f>'[1]21нед'!O633</f>
        <v>0</v>
      </c>
      <c r="G73" s="25">
        <f>'[1]21нед'!P633</f>
        <v>0</v>
      </c>
      <c r="H73" s="57"/>
      <c r="I73" s="1"/>
      <c r="J73" s="145"/>
      <c r="K73" s="145"/>
      <c r="L73" s="145"/>
      <c r="M73" s="145"/>
      <c r="N73" s="145"/>
      <c r="O73" s="145"/>
      <c r="P73" s="145"/>
    </row>
    <row r="74" spans="1:16" ht="46.7">
      <c r="A74" s="156"/>
      <c r="B74" s="154"/>
      <c r="C74" s="16" t="s">
        <v>82</v>
      </c>
      <c r="D74" s="22">
        <f>'[1]21нед'!K634</f>
        <v>0</v>
      </c>
      <c r="E74" s="26">
        <f>'[1]21нед'!L634</f>
        <v>0</v>
      </c>
      <c r="F74" s="24">
        <f>'[1]21нед'!O634</f>
        <v>0</v>
      </c>
      <c r="G74" s="25">
        <f>'[1]21нед'!P634</f>
        <v>0</v>
      </c>
      <c r="H74" s="50"/>
      <c r="I74" s="7"/>
      <c r="J74" s="140"/>
      <c r="K74" s="8"/>
      <c r="L74" s="9"/>
      <c r="M74" s="10"/>
      <c r="N74" s="9"/>
      <c r="O74" s="9"/>
      <c r="P74" s="48"/>
    </row>
    <row r="75" spans="1:16" ht="30.75">
      <c r="A75" s="156"/>
      <c r="B75" s="154"/>
      <c r="C75" s="16" t="s">
        <v>21</v>
      </c>
      <c r="D75" s="22" t="str">
        <f>'[1]21нед'!K635</f>
        <v>пр</v>
      </c>
      <c r="E75" s="26" t="str">
        <f>'[1]21нед'!L635</f>
        <v>Дифференциальные уравнения</v>
      </c>
      <c r="F75" s="24" t="str">
        <f>'[1]21нед'!O635</f>
        <v>Казанцев Ю.А.</v>
      </c>
      <c r="G75" s="25" t="str">
        <f>'[1]21нед'!P635</f>
        <v>преподаватель</v>
      </c>
      <c r="H75" s="131" t="s">
        <v>126</v>
      </c>
      <c r="I75" s="1"/>
      <c r="J75" s="145"/>
      <c r="K75" s="145"/>
      <c r="L75" s="145"/>
      <c r="M75" s="145"/>
      <c r="N75" s="145"/>
      <c r="O75" s="145"/>
      <c r="P75" s="145"/>
    </row>
    <row r="76" spans="1:16" ht="30.75">
      <c r="A76" s="156"/>
      <c r="B76" s="154"/>
      <c r="C76" s="16" t="s">
        <v>22</v>
      </c>
      <c r="D76" s="22" t="str">
        <f>'[1]21нед'!K636</f>
        <v>зачет</v>
      </c>
      <c r="E76" s="26" t="str">
        <f>'[1]21нед'!L636</f>
        <v>Дифференциальные уравнения</v>
      </c>
      <c r="F76" s="24" t="str">
        <f>'[1]21нед'!O636</f>
        <v>Казанцев Ю.А.</v>
      </c>
      <c r="G76" s="25" t="str">
        <f>'[1]21нед'!P636</f>
        <v>преподаватель</v>
      </c>
      <c r="H76" s="131" t="s">
        <v>126</v>
      </c>
      <c r="I76" s="7"/>
      <c r="J76" s="140"/>
      <c r="K76" s="8"/>
      <c r="L76" s="9"/>
      <c r="M76" s="10"/>
      <c r="N76" s="9"/>
      <c r="O76" s="9"/>
      <c r="P76" s="48"/>
    </row>
    <row r="77" spans="1:16" ht="31.15">
      <c r="A77" s="156"/>
      <c r="B77" s="154"/>
      <c r="C77" s="16" t="s">
        <v>23</v>
      </c>
      <c r="D77" s="22">
        <f>'[1]21нед'!K637</f>
        <v>0</v>
      </c>
      <c r="E77" s="26">
        <f>'[1]21нед'!L637</f>
        <v>0</v>
      </c>
      <c r="F77" s="24">
        <f>'[1]21нед'!O637</f>
        <v>0</v>
      </c>
      <c r="G77" s="25">
        <f>'[1]21нед'!P637</f>
        <v>0</v>
      </c>
      <c r="H77" s="50"/>
      <c r="I77" s="1"/>
      <c r="J77" s="145"/>
      <c r="K77" s="145"/>
      <c r="L77" s="145"/>
      <c r="M77" s="145"/>
      <c r="N77" s="145"/>
      <c r="O77" s="145"/>
      <c r="P77" s="145"/>
    </row>
    <row r="78" spans="1:16" ht="31.7" thickBot="1">
      <c r="A78" s="156"/>
      <c r="B78" s="154"/>
      <c r="C78" s="16" t="s">
        <v>24</v>
      </c>
      <c r="D78" s="22">
        <f>'[1]21нед'!K638</f>
        <v>0</v>
      </c>
      <c r="E78" s="26">
        <f>'[1]21нед'!L638</f>
        <v>0</v>
      </c>
      <c r="F78" s="24">
        <f>'[1]21нед'!O638</f>
        <v>0</v>
      </c>
      <c r="G78" s="25">
        <f>'[1]21нед'!P638</f>
        <v>0</v>
      </c>
      <c r="H78" s="50"/>
      <c r="I78" s="7"/>
      <c r="J78" s="140"/>
      <c r="K78" s="8"/>
      <c r="L78" s="9"/>
      <c r="M78" s="10"/>
      <c r="N78" s="9"/>
      <c r="O78" s="9"/>
      <c r="P78" s="48"/>
    </row>
    <row r="79" spans="1:16" ht="18.399999999999999" hidden="1" customHeight="1" thickBot="1">
      <c r="A79" s="157"/>
      <c r="B79" s="155"/>
      <c r="C79" s="17"/>
      <c r="D79" s="27">
        <f>'[1]21нед'!K639</f>
        <v>0</v>
      </c>
      <c r="E79" s="28">
        <f>'[1]21нед'!L639</f>
        <v>0</v>
      </c>
      <c r="F79" s="29">
        <f>'[1]21нед'!O639</f>
        <v>0</v>
      </c>
      <c r="G79" s="30">
        <f>'[1]21нед'!P639</f>
        <v>0</v>
      </c>
      <c r="H79" s="51"/>
      <c r="I79" s="1"/>
      <c r="J79" s="145"/>
      <c r="K79" s="145"/>
      <c r="L79" s="145"/>
      <c r="M79" s="145"/>
      <c r="N79" s="145"/>
      <c r="O79" s="145"/>
      <c r="P79" s="145"/>
    </row>
    <row r="80" spans="1:16" ht="32.25" customHeight="1" thickTop="1">
      <c r="A80" s="150">
        <v>46203</v>
      </c>
      <c r="B80" s="153" t="s">
        <v>25</v>
      </c>
      <c r="C80" s="32" t="s">
        <v>16</v>
      </c>
      <c r="D80" s="18">
        <f>'[1]21нед'!K640</f>
        <v>0</v>
      </c>
      <c r="E80" s="21">
        <f>'[1]21нед'!L640</f>
        <v>0</v>
      </c>
      <c r="F80" s="19">
        <f>'[1]21нед'!O640</f>
        <v>0</v>
      </c>
      <c r="G80" s="20">
        <f>'[1]21нед'!P640</f>
        <v>0</v>
      </c>
      <c r="H80" s="53"/>
      <c r="I80" s="7"/>
      <c r="J80" s="140"/>
      <c r="K80" s="8"/>
      <c r="L80" s="9"/>
      <c r="M80" s="10"/>
      <c r="N80" s="9"/>
      <c r="O80" s="9"/>
      <c r="P80" s="48"/>
    </row>
    <row r="81" spans="1:16" ht="46.7">
      <c r="A81" s="156"/>
      <c r="B81" s="154"/>
      <c r="C81" s="16" t="s">
        <v>81</v>
      </c>
      <c r="D81" s="22">
        <f>'[1]21нед'!K641</f>
        <v>0</v>
      </c>
      <c r="E81" s="26">
        <f>'[1]21нед'!L641</f>
        <v>0</v>
      </c>
      <c r="F81" s="24">
        <f>'[1]21нед'!O641</f>
        <v>0</v>
      </c>
      <c r="G81" s="25">
        <f>'[1]21нед'!P641</f>
        <v>0</v>
      </c>
      <c r="H81" s="57"/>
      <c r="I81" s="1"/>
      <c r="J81" s="145"/>
      <c r="K81" s="145"/>
      <c r="L81" s="145"/>
      <c r="M81" s="145"/>
      <c r="N81" s="145"/>
      <c r="O81" s="145"/>
      <c r="P81" s="145"/>
    </row>
    <row r="82" spans="1:16" ht="46.7">
      <c r="A82" s="156"/>
      <c r="B82" s="154"/>
      <c r="C82" s="16" t="s">
        <v>82</v>
      </c>
      <c r="D82" s="22">
        <f>'[1]21нед'!K642</f>
        <v>0</v>
      </c>
      <c r="E82" s="26">
        <f>'[1]21нед'!L642</f>
        <v>0</v>
      </c>
      <c r="F82" s="24">
        <f>'[1]21нед'!O642</f>
        <v>0</v>
      </c>
      <c r="G82" s="25">
        <f>'[1]21нед'!P642</f>
        <v>0</v>
      </c>
      <c r="H82" s="57"/>
      <c r="I82" s="7"/>
      <c r="J82" s="140"/>
      <c r="K82" s="8"/>
      <c r="L82" s="9"/>
      <c r="M82" s="10"/>
      <c r="N82" s="9"/>
      <c r="O82" s="9"/>
      <c r="P82" s="48"/>
    </row>
    <row r="83" spans="1:16" ht="35.85" customHeight="1">
      <c r="A83" s="156"/>
      <c r="B83" s="154"/>
      <c r="C83" s="16" t="s">
        <v>21</v>
      </c>
      <c r="D83" s="22">
        <f>'[1]21нед'!K643</f>
        <v>0</v>
      </c>
      <c r="E83" s="26">
        <f>'[1]21нед'!L643</f>
        <v>0</v>
      </c>
      <c r="F83" s="24">
        <f>'[1]21нед'!O643</f>
        <v>0</v>
      </c>
      <c r="G83" s="25">
        <f>'[1]21нед'!P643</f>
        <v>0</v>
      </c>
      <c r="H83" s="57"/>
      <c r="I83" s="1"/>
      <c r="J83" s="145"/>
      <c r="K83" s="145"/>
      <c r="L83" s="145"/>
      <c r="M83" s="145"/>
      <c r="N83" s="145"/>
      <c r="O83" s="145"/>
      <c r="P83" s="145"/>
    </row>
    <row r="84" spans="1:16" ht="30.75">
      <c r="A84" s="156"/>
      <c r="B84" s="154"/>
      <c r="C84" s="16" t="s">
        <v>22</v>
      </c>
      <c r="D84" s="22" t="str">
        <f>'[1]21нед'!K644</f>
        <v>конс</v>
      </c>
      <c r="E84" s="26" t="str">
        <f>'[1]21нед'!L644</f>
        <v>Макроэкономика.</v>
      </c>
      <c r="F84" s="24" t="str">
        <f>'[1]21нед'!O644</f>
        <v>Самчинская Я.Б.</v>
      </c>
      <c r="G84" s="25" t="str">
        <f>'[1]21нед'!P644</f>
        <v>доцент, канд. наук</v>
      </c>
      <c r="H84" s="131" t="s">
        <v>126</v>
      </c>
      <c r="I84" s="7"/>
      <c r="J84" s="140"/>
      <c r="K84" s="8"/>
      <c r="L84" s="9"/>
      <c r="M84" s="10"/>
      <c r="N84" s="9"/>
      <c r="O84" s="9"/>
      <c r="P84" s="48"/>
    </row>
    <row r="85" spans="1:16" ht="31.15">
      <c r="A85" s="156"/>
      <c r="B85" s="154"/>
      <c r="C85" s="16" t="s">
        <v>23</v>
      </c>
      <c r="D85" s="22">
        <f>'[1]21нед'!K645</f>
        <v>0</v>
      </c>
      <c r="E85" s="26">
        <f>'[1]21нед'!L645</f>
        <v>0</v>
      </c>
      <c r="F85" s="24">
        <f>'[1]21нед'!O645</f>
        <v>0</v>
      </c>
      <c r="G85" s="25">
        <f>'[1]21нед'!P645</f>
        <v>0</v>
      </c>
      <c r="H85" s="41"/>
      <c r="I85" s="1"/>
      <c r="J85" s="145"/>
      <c r="K85" s="145"/>
      <c r="L85" s="145"/>
      <c r="M85" s="145"/>
      <c r="N85" s="145"/>
      <c r="O85" s="145"/>
      <c r="P85" s="145"/>
    </row>
    <row r="86" spans="1:16" ht="30.75">
      <c r="A86" s="156"/>
      <c r="B86" s="154"/>
      <c r="C86" s="16" t="s">
        <v>24</v>
      </c>
      <c r="D86" s="22" t="str">
        <f>'[1]21нед'!K646</f>
        <v>экзамен</v>
      </c>
      <c r="E86" s="26" t="str">
        <f>'[1]21нед'!L646</f>
        <v>Методика обучения математике.</v>
      </c>
      <c r="F86" s="24" t="str">
        <f>'[1]21нед'!O646</f>
        <v>Мажугина В.В.</v>
      </c>
      <c r="G86" s="25" t="str">
        <f>'[1]21нед'!P646</f>
        <v>ст. преподаватель</v>
      </c>
      <c r="H86" s="131" t="s">
        <v>126</v>
      </c>
      <c r="I86" s="7"/>
      <c r="J86" s="140"/>
      <c r="K86" s="8"/>
      <c r="L86" s="9"/>
      <c r="M86" s="10"/>
      <c r="N86" s="9"/>
      <c r="O86" s="9"/>
      <c r="P86" s="48"/>
    </row>
    <row r="87" spans="1:16" ht="18.399999999999999" hidden="1" customHeight="1" thickBot="1">
      <c r="A87" s="157"/>
      <c r="B87" s="155"/>
      <c r="C87" s="17"/>
      <c r="D87" s="27">
        <f>'[1]21нед'!K647</f>
        <v>0</v>
      </c>
      <c r="E87" s="28">
        <f>'[1]21нед'!L647</f>
        <v>0</v>
      </c>
      <c r="F87" s="29">
        <f>'[1]21нед'!O647</f>
        <v>0</v>
      </c>
      <c r="G87" s="30">
        <f>'[1]21нед'!P647</f>
        <v>0</v>
      </c>
      <c r="H87" s="51"/>
      <c r="I87" s="1"/>
      <c r="J87" s="145"/>
      <c r="K87" s="145"/>
      <c r="L87" s="145"/>
      <c r="M87" s="145"/>
      <c r="N87" s="145"/>
      <c r="O87" s="145"/>
      <c r="P87" s="145"/>
    </row>
    <row r="88" spans="1:16" ht="48" customHeight="1" thickTop="1">
      <c r="A88" s="150">
        <v>46204</v>
      </c>
      <c r="B88" s="161" t="s">
        <v>30</v>
      </c>
      <c r="C88" s="32" t="s">
        <v>16</v>
      </c>
      <c r="D88" s="18">
        <f>'[1]21нед'!K648</f>
        <v>0</v>
      </c>
      <c r="E88" s="21">
        <f>'[1]21нед'!L648</f>
        <v>0</v>
      </c>
      <c r="F88" s="19">
        <f>'[1]21нед'!O648</f>
        <v>0</v>
      </c>
      <c r="G88" s="20">
        <f>'[1]21нед'!P648</f>
        <v>0</v>
      </c>
      <c r="H88" s="53"/>
      <c r="I88" s="7"/>
      <c r="J88" s="140"/>
      <c r="K88" s="8"/>
      <c r="L88" s="9"/>
      <c r="M88" s="10"/>
      <c r="N88" s="9"/>
      <c r="O88" s="9"/>
      <c r="P88" s="48"/>
    </row>
    <row r="89" spans="1:16" ht="46.7">
      <c r="A89" s="156"/>
      <c r="B89" s="162"/>
      <c r="C89" s="16" t="s">
        <v>81</v>
      </c>
      <c r="D89" s="22">
        <f>'[1]21нед'!K649</f>
        <v>0</v>
      </c>
      <c r="E89" s="26">
        <f>'[1]21нед'!L649</f>
        <v>0</v>
      </c>
      <c r="F89" s="24">
        <f>'[1]21нед'!O649</f>
        <v>0</v>
      </c>
      <c r="G89" s="25">
        <f>'[1]21нед'!P649</f>
        <v>0</v>
      </c>
      <c r="H89" s="57"/>
      <c r="I89" s="1"/>
      <c r="J89" s="145"/>
      <c r="K89" s="145"/>
      <c r="L89" s="145"/>
      <c r="M89" s="145"/>
      <c r="N89" s="145"/>
      <c r="O89" s="145"/>
      <c r="P89" s="145"/>
    </row>
    <row r="90" spans="1:16" ht="30.75">
      <c r="A90" s="156"/>
      <c r="B90" s="162"/>
      <c r="C90" s="16" t="s">
        <v>82</v>
      </c>
      <c r="D90" s="22" t="str">
        <f>'[1]21нед'!K650</f>
        <v>зачет</v>
      </c>
      <c r="E90" s="26" t="str">
        <f>'[1]21нед'!L650</f>
        <v>Информационные технологии в экономике</v>
      </c>
      <c r="F90" s="24" t="str">
        <f>'[1]21нед'!O650</f>
        <v>Самчинская Я.Б.</v>
      </c>
      <c r="G90" s="25" t="str">
        <f>'[1]21нед'!P650</f>
        <v>доцент, канд. наук</v>
      </c>
      <c r="H90" s="131" t="s">
        <v>126</v>
      </c>
      <c r="I90" s="7"/>
      <c r="J90" s="140"/>
      <c r="K90" s="8"/>
      <c r="L90" s="9"/>
      <c r="M90" s="10"/>
      <c r="N90" s="9"/>
      <c r="O90" s="9"/>
      <c r="P90" s="48"/>
    </row>
    <row r="91" spans="1:16" ht="39">
      <c r="A91" s="156"/>
      <c r="B91" s="162"/>
      <c r="C91" s="16" t="s">
        <v>21</v>
      </c>
      <c r="D91" s="22" t="str">
        <f>'[1]21нед'!K651</f>
        <v>зачет</v>
      </c>
      <c r="E91" s="26" t="str">
        <f>'[1]21нед'!L651</f>
        <v>Актуальные проблемы современного естествознания</v>
      </c>
      <c r="F91" s="24" t="str">
        <f>'[1]21нед'!O651</f>
        <v>Бойчук И.В.</v>
      </c>
      <c r="G91" s="25" t="str">
        <f>'[1]21нед'!P651</f>
        <v>доцент</v>
      </c>
      <c r="H91" s="131" t="s">
        <v>126</v>
      </c>
      <c r="I91" s="1"/>
      <c r="J91" s="145"/>
      <c r="K91" s="145"/>
      <c r="L91" s="145"/>
      <c r="M91" s="145"/>
      <c r="N91" s="145"/>
      <c r="O91" s="145"/>
      <c r="P91" s="145"/>
    </row>
    <row r="92" spans="1:16" ht="31.15">
      <c r="A92" s="156"/>
      <c r="B92" s="162"/>
      <c r="C92" s="16" t="s">
        <v>22</v>
      </c>
      <c r="D92" s="22">
        <f>'[1]21нед'!K652</f>
        <v>0</v>
      </c>
      <c r="E92" s="26">
        <f>'[1]21нед'!L652</f>
        <v>0</v>
      </c>
      <c r="F92" s="24">
        <f>'[1]21нед'!O652</f>
        <v>0</v>
      </c>
      <c r="G92" s="25">
        <f>'[1]21нед'!P652</f>
        <v>0</v>
      </c>
      <c r="H92" s="50"/>
      <c r="I92" s="7"/>
      <c r="J92" s="140"/>
      <c r="K92" s="8"/>
      <c r="L92" s="9"/>
      <c r="M92" s="10"/>
      <c r="N92" s="9"/>
      <c r="O92" s="9"/>
      <c r="P92" s="48"/>
    </row>
    <row r="93" spans="1:16" ht="31.15">
      <c r="A93" s="156"/>
      <c r="B93" s="162"/>
      <c r="C93" s="16" t="s">
        <v>23</v>
      </c>
      <c r="D93" s="22">
        <f>'[1]21нед'!K653</f>
        <v>0</v>
      </c>
      <c r="E93" s="26">
        <f>'[1]21нед'!L653</f>
        <v>0</v>
      </c>
      <c r="F93" s="24">
        <f>'[1]21нед'!O653</f>
        <v>0</v>
      </c>
      <c r="G93" s="25">
        <f>'[1]21нед'!P653</f>
        <v>0</v>
      </c>
      <c r="H93" s="41"/>
      <c r="I93" s="1"/>
      <c r="J93" s="145"/>
      <c r="K93" s="145"/>
      <c r="L93" s="145"/>
      <c r="M93" s="145"/>
      <c r="N93" s="145"/>
      <c r="O93" s="145"/>
      <c r="P93" s="145"/>
    </row>
    <row r="94" spans="1:16" ht="31.7" thickBot="1">
      <c r="A94" s="156"/>
      <c r="B94" s="162"/>
      <c r="C94" s="16" t="s">
        <v>24</v>
      </c>
      <c r="D94" s="22">
        <f>'[1]21нед'!K654</f>
        <v>0</v>
      </c>
      <c r="E94" s="26">
        <f>'[1]21нед'!L654</f>
        <v>0</v>
      </c>
      <c r="F94" s="24">
        <f>'[1]21нед'!O654</f>
        <v>0</v>
      </c>
      <c r="G94" s="25">
        <f>'[1]21нед'!P654</f>
        <v>0</v>
      </c>
      <c r="H94" s="41"/>
      <c r="I94" s="7"/>
      <c r="J94" s="140"/>
      <c r="K94" s="8"/>
      <c r="L94" s="9"/>
      <c r="M94" s="10"/>
      <c r="N94" s="9"/>
      <c r="O94" s="9"/>
      <c r="P94" s="48"/>
    </row>
    <row r="95" spans="1:16" ht="18.399999999999999" hidden="1" customHeight="1" thickBot="1">
      <c r="A95" s="157"/>
      <c r="B95" s="163"/>
      <c r="C95" s="17"/>
      <c r="D95" s="27">
        <f>'[1]21нед'!K655</f>
        <v>0</v>
      </c>
      <c r="E95" s="28">
        <f>'[1]21нед'!L655</f>
        <v>0</v>
      </c>
      <c r="F95" s="29">
        <f>'[1]21нед'!O655</f>
        <v>0</v>
      </c>
      <c r="G95" s="30">
        <f>'[1]21нед'!P655</f>
        <v>0</v>
      </c>
      <c r="H95" s="51"/>
      <c r="I95" s="1"/>
      <c r="J95" s="145"/>
      <c r="K95" s="145"/>
      <c r="L95" s="145"/>
      <c r="M95" s="145"/>
      <c r="N95" s="145"/>
      <c r="O95" s="145"/>
      <c r="P95" s="145"/>
    </row>
    <row r="96" spans="1:16" ht="48" customHeight="1" thickTop="1">
      <c r="A96" s="150">
        <v>46205</v>
      </c>
      <c r="B96" s="153" t="s">
        <v>32</v>
      </c>
      <c r="C96" s="32" t="s">
        <v>16</v>
      </c>
      <c r="D96" s="18">
        <f>'[1]21нед'!K656</f>
        <v>0</v>
      </c>
      <c r="E96" s="21">
        <f>'[1]21нед'!L656</f>
        <v>0</v>
      </c>
      <c r="F96" s="19">
        <f>'[1]21нед'!O656</f>
        <v>0</v>
      </c>
      <c r="G96" s="20">
        <f>'[1]21нед'!P656</f>
        <v>0</v>
      </c>
      <c r="H96" s="53"/>
      <c r="I96" s="7"/>
      <c r="J96" s="140"/>
      <c r="K96" s="8"/>
      <c r="L96" s="9"/>
      <c r="M96" s="10"/>
      <c r="N96" s="9"/>
      <c r="O96" s="9"/>
      <c r="P96" s="48"/>
    </row>
    <row r="97" spans="1:16" ht="30.75">
      <c r="A97" s="156"/>
      <c r="B97" s="154"/>
      <c r="C97" s="16" t="s">
        <v>81</v>
      </c>
      <c r="D97" s="22" t="str">
        <f>'[1]21нед'!K657</f>
        <v>конс</v>
      </c>
      <c r="E97" s="26" t="str">
        <f>'[1]21нед'!L657</f>
        <v>Методика обучения экономике</v>
      </c>
      <c r="F97" s="24" t="str">
        <f>'[1]21нед'!O657</f>
        <v>Самчинская Я.Б.</v>
      </c>
      <c r="G97" s="25" t="str">
        <f>'[1]21нед'!P657</f>
        <v>доцент, канд. наук</v>
      </c>
      <c r="H97" s="131" t="s">
        <v>126</v>
      </c>
      <c r="I97" s="1"/>
      <c r="J97" s="145"/>
      <c r="K97" s="145"/>
      <c r="L97" s="145"/>
      <c r="M97" s="145"/>
      <c r="N97" s="145"/>
      <c r="O97" s="145"/>
      <c r="P97" s="145"/>
    </row>
    <row r="98" spans="1:16" ht="30.75">
      <c r="A98" s="156"/>
      <c r="B98" s="154"/>
      <c r="C98" s="16" t="s">
        <v>82</v>
      </c>
      <c r="D98" s="22" t="str">
        <f>'[1]21нед'!K658</f>
        <v>экзамен</v>
      </c>
      <c r="E98" s="26" t="str">
        <f>'[1]21нед'!L658</f>
        <v>Макроэкономика.</v>
      </c>
      <c r="F98" s="24" t="str">
        <f>'[1]21нед'!O658</f>
        <v>Самчинская Я.Б.</v>
      </c>
      <c r="G98" s="25" t="str">
        <f>'[1]21нед'!P658</f>
        <v>доцент, канд. наук</v>
      </c>
      <c r="H98" s="131" t="s">
        <v>126</v>
      </c>
      <c r="I98" s="7"/>
      <c r="J98" s="140"/>
      <c r="K98" s="8"/>
      <c r="L98" s="9"/>
      <c r="M98" s="10"/>
      <c r="N98" s="9"/>
      <c r="O98" s="9"/>
      <c r="P98" s="48"/>
    </row>
    <row r="99" spans="1:16" ht="31.15">
      <c r="A99" s="156"/>
      <c r="B99" s="154"/>
      <c r="C99" s="16" t="s">
        <v>21</v>
      </c>
      <c r="D99" s="22">
        <f>'[1]21нед'!K659</f>
        <v>0</v>
      </c>
      <c r="E99" s="26">
        <f>'[1]21нед'!L659</f>
        <v>0</v>
      </c>
      <c r="F99" s="24">
        <f>'[1]21нед'!O659</f>
        <v>0</v>
      </c>
      <c r="G99" s="25">
        <f>'[1]21нед'!P659</f>
        <v>0</v>
      </c>
      <c r="H99" s="50"/>
      <c r="I99" s="1"/>
      <c r="J99" s="145"/>
      <c r="K99" s="145"/>
      <c r="L99" s="145"/>
      <c r="M99" s="145"/>
      <c r="N99" s="145"/>
      <c r="O99" s="145"/>
      <c r="P99" s="145"/>
    </row>
    <row r="100" spans="1:16" ht="31.15">
      <c r="A100" s="156"/>
      <c r="B100" s="154"/>
      <c r="C100" s="16" t="s">
        <v>22</v>
      </c>
      <c r="D100" s="22">
        <f>'[1]21нед'!K660</f>
        <v>0</v>
      </c>
      <c r="E100" s="26">
        <f>'[1]21нед'!L660</f>
        <v>0</v>
      </c>
      <c r="F100" s="24">
        <f>'[1]21нед'!O660</f>
        <v>0</v>
      </c>
      <c r="G100" s="25">
        <f>'[1]21нед'!P660</f>
        <v>0</v>
      </c>
      <c r="H100" s="50"/>
      <c r="I100" s="7"/>
      <c r="J100" s="140"/>
      <c r="K100" s="8"/>
      <c r="L100" s="9"/>
      <c r="M100" s="10"/>
      <c r="N100" s="9"/>
      <c r="O100" s="9"/>
      <c r="P100" s="48"/>
    </row>
    <row r="101" spans="1:16" ht="35.85" customHeight="1">
      <c r="A101" s="156"/>
      <c r="B101" s="154"/>
      <c r="C101" s="16" t="s">
        <v>23</v>
      </c>
      <c r="D101" s="22">
        <f>'[1]21нед'!K661</f>
        <v>0</v>
      </c>
      <c r="E101" s="26">
        <f>'[1]21нед'!L661</f>
        <v>0</v>
      </c>
      <c r="F101" s="24">
        <f>'[1]21нед'!O661</f>
        <v>0</v>
      </c>
      <c r="G101" s="25">
        <f>'[1]21нед'!P661</f>
        <v>0</v>
      </c>
      <c r="H101" s="57"/>
      <c r="I101" s="1"/>
      <c r="J101" s="145"/>
      <c r="K101" s="145"/>
      <c r="L101" s="145"/>
      <c r="M101" s="145"/>
      <c r="N101" s="145"/>
      <c r="O101" s="145"/>
      <c r="P101" s="145"/>
    </row>
    <row r="102" spans="1:16" ht="30.75">
      <c r="A102" s="156"/>
      <c r="B102" s="154"/>
      <c r="C102" s="16" t="s">
        <v>24</v>
      </c>
      <c r="D102" s="22">
        <f>'[1]21нед'!K662</f>
        <v>0</v>
      </c>
      <c r="E102" s="26">
        <f>'[1]21нед'!L662</f>
        <v>0</v>
      </c>
      <c r="F102" s="24">
        <f>'[1]21нед'!O662</f>
        <v>0</v>
      </c>
      <c r="G102" s="25">
        <f>'[1]21нед'!P662</f>
        <v>0</v>
      </c>
      <c r="H102" s="57"/>
      <c r="I102" s="7"/>
      <c r="J102" s="140"/>
      <c r="K102" s="8"/>
      <c r="L102" s="9"/>
      <c r="M102" s="10"/>
      <c r="N102" s="9"/>
      <c r="O102" s="9"/>
      <c r="P102" s="48"/>
    </row>
    <row r="103" spans="1:16" ht="18.399999999999999" hidden="1" customHeight="1" thickBot="1">
      <c r="A103" s="157"/>
      <c r="B103" s="155"/>
      <c r="C103" s="17"/>
      <c r="D103" s="27">
        <f>'[1]21нед'!K663</f>
        <v>0</v>
      </c>
      <c r="E103" s="28">
        <f>'[1]21нед'!L663</f>
        <v>0</v>
      </c>
      <c r="F103" s="29">
        <f>'[1]21нед'!O663</f>
        <v>0</v>
      </c>
      <c r="G103" s="30">
        <f>'[1]21нед'!P663</f>
        <v>0</v>
      </c>
      <c r="H103" s="51"/>
      <c r="I103" s="1"/>
      <c r="J103" s="145"/>
      <c r="K103" s="145"/>
      <c r="L103" s="145"/>
      <c r="M103" s="145"/>
      <c r="N103" s="145"/>
      <c r="O103" s="145"/>
      <c r="P103" s="145"/>
    </row>
    <row r="104" spans="1:16" ht="48" customHeight="1">
      <c r="A104" s="150">
        <v>46206</v>
      </c>
      <c r="B104" s="153" t="s">
        <v>34</v>
      </c>
      <c r="C104" s="32" t="s">
        <v>16</v>
      </c>
      <c r="D104" s="18" t="str">
        <f>'[1]21нед'!K664</f>
        <v>зачет</v>
      </c>
      <c r="E104" s="21" t="str">
        <f>'[1]21нед'!L664</f>
        <v>Избранные вопросы действительного анализа</v>
      </c>
      <c r="F104" s="19" t="str">
        <f>'[1]21нед'!O664</f>
        <v>Казанцев Ю.А.</v>
      </c>
      <c r="G104" s="20" t="str">
        <f>'[1]21нед'!P664</f>
        <v>преподаватель</v>
      </c>
      <c r="H104" s="131" t="s">
        <v>126</v>
      </c>
      <c r="I104" s="7"/>
      <c r="J104" s="140"/>
      <c r="K104" s="8"/>
      <c r="L104" s="9"/>
      <c r="M104" s="10"/>
      <c r="N104" s="9"/>
      <c r="O104" s="9"/>
      <c r="P104" s="48"/>
    </row>
    <row r="105" spans="1:16" ht="30.75">
      <c r="A105" s="156"/>
      <c r="B105" s="154"/>
      <c r="C105" s="16" t="s">
        <v>81</v>
      </c>
      <c r="D105" s="22">
        <f>'[1]21нед'!K665</f>
        <v>0</v>
      </c>
      <c r="E105" s="26">
        <f>'[1]21нед'!L665</f>
        <v>0</v>
      </c>
      <c r="F105" s="24">
        <f>'[1]21нед'!O665</f>
        <v>0</v>
      </c>
      <c r="G105" s="25">
        <f>'[1]21нед'!P665</f>
        <v>0</v>
      </c>
      <c r="H105" s="50"/>
      <c r="I105" s="1"/>
      <c r="J105" s="145"/>
      <c r="K105" s="145"/>
      <c r="L105" s="145"/>
      <c r="M105" s="145"/>
      <c r="N105" s="145"/>
      <c r="O105" s="145"/>
      <c r="P105" s="145"/>
    </row>
    <row r="106" spans="1:16" ht="46.7">
      <c r="A106" s="156"/>
      <c r="B106" s="154"/>
      <c r="C106" s="16" t="s">
        <v>82</v>
      </c>
      <c r="D106" s="22">
        <f>'[1]21нед'!K666</f>
        <v>0</v>
      </c>
      <c r="E106" s="26">
        <f>'[1]21нед'!L666</f>
        <v>0</v>
      </c>
      <c r="F106" s="24">
        <f>'[1]21нед'!O666</f>
        <v>0</v>
      </c>
      <c r="G106" s="25">
        <f>'[1]21нед'!P666</f>
        <v>0</v>
      </c>
      <c r="H106" s="60"/>
      <c r="I106" s="7"/>
      <c r="J106" s="140"/>
      <c r="K106" s="8"/>
      <c r="L106" s="9"/>
      <c r="M106" s="10"/>
      <c r="N106" s="9"/>
      <c r="O106" s="9"/>
      <c r="P106" s="48"/>
    </row>
    <row r="107" spans="1:16" ht="31.15">
      <c r="A107" s="156"/>
      <c r="B107" s="154"/>
      <c r="C107" s="16" t="s">
        <v>21</v>
      </c>
      <c r="D107" s="22">
        <f>'[1]21нед'!K667</f>
        <v>0</v>
      </c>
      <c r="E107" s="26">
        <f>'[1]21нед'!L667</f>
        <v>0</v>
      </c>
      <c r="F107" s="24">
        <f>'[1]21нед'!O667</f>
        <v>0</v>
      </c>
      <c r="G107" s="25">
        <f>'[1]21нед'!P667</f>
        <v>0</v>
      </c>
      <c r="H107" s="50"/>
      <c r="I107" s="1"/>
      <c r="J107" s="145"/>
      <c r="K107" s="145"/>
      <c r="L107" s="145"/>
      <c r="M107" s="145"/>
      <c r="N107" s="145"/>
      <c r="O107" s="145"/>
      <c r="P107" s="145"/>
    </row>
    <row r="108" spans="1:16" ht="31.15">
      <c r="A108" s="156"/>
      <c r="B108" s="154"/>
      <c r="C108" s="16" t="s">
        <v>22</v>
      </c>
      <c r="D108" s="22">
        <f>'[1]21нед'!K668</f>
        <v>0</v>
      </c>
      <c r="E108" s="26">
        <f>'[1]21нед'!L668</f>
        <v>0</v>
      </c>
      <c r="F108" s="24">
        <f>'[1]21нед'!O668</f>
        <v>0</v>
      </c>
      <c r="G108" s="25">
        <f>'[1]21нед'!P668</f>
        <v>0</v>
      </c>
      <c r="H108" s="50"/>
      <c r="I108" s="7"/>
      <c r="J108" s="140"/>
      <c r="K108" s="8"/>
      <c r="L108" s="9"/>
      <c r="M108" s="10"/>
      <c r="N108" s="9"/>
      <c r="O108" s="9"/>
      <c r="P108" s="48"/>
    </row>
    <row r="109" spans="1:16" ht="31.15">
      <c r="A109" s="156"/>
      <c r="B109" s="154"/>
      <c r="C109" s="16" t="s">
        <v>23</v>
      </c>
      <c r="D109" s="22">
        <f>'[1]21нед'!K669</f>
        <v>0</v>
      </c>
      <c r="E109" s="26">
        <f>'[1]21нед'!L669</f>
        <v>0</v>
      </c>
      <c r="F109" s="24">
        <f>'[1]21нед'!O669</f>
        <v>0</v>
      </c>
      <c r="G109" s="25">
        <f>'[1]21нед'!P669</f>
        <v>0</v>
      </c>
      <c r="H109" s="50"/>
      <c r="I109" s="1"/>
      <c r="J109" s="145"/>
      <c r="K109" s="145"/>
      <c r="L109" s="145"/>
      <c r="M109" s="145"/>
      <c r="N109" s="145"/>
      <c r="O109" s="145"/>
      <c r="P109" s="145"/>
    </row>
    <row r="110" spans="1:16" ht="31.7" thickBot="1">
      <c r="A110" s="156"/>
      <c r="B110" s="154"/>
      <c r="C110" s="16" t="s">
        <v>24</v>
      </c>
      <c r="D110" s="22">
        <f>'[1]21нед'!K670</f>
        <v>0</v>
      </c>
      <c r="E110" s="26">
        <f>'[1]21нед'!L670</f>
        <v>0</v>
      </c>
      <c r="F110" s="24">
        <f>'[1]21нед'!O670</f>
        <v>0</v>
      </c>
      <c r="G110" s="25">
        <f>'[1]21нед'!P670</f>
        <v>0</v>
      </c>
      <c r="H110" s="50"/>
      <c r="I110" s="7"/>
      <c r="J110" s="140"/>
      <c r="K110" s="8"/>
      <c r="L110" s="9"/>
      <c r="M110" s="10"/>
      <c r="N110" s="9"/>
      <c r="O110" s="9"/>
      <c r="P110" s="48"/>
    </row>
    <row r="111" spans="1:16" ht="18.399999999999999" hidden="1" customHeight="1" thickBot="1">
      <c r="A111" s="157"/>
      <c r="B111" s="155"/>
      <c r="C111" s="17"/>
      <c r="D111" s="27">
        <f>'[1]21нед'!K671</f>
        <v>0</v>
      </c>
      <c r="E111" s="28">
        <f>'[1]21нед'!L671</f>
        <v>0</v>
      </c>
      <c r="F111" s="29">
        <f>'[1]21нед'!O671</f>
        <v>0</v>
      </c>
      <c r="G111" s="30">
        <f>'[1]21нед'!P671</f>
        <v>0</v>
      </c>
      <c r="H111" s="51"/>
      <c r="I111" s="1"/>
      <c r="J111" s="145"/>
      <c r="K111" s="145"/>
      <c r="L111" s="145"/>
      <c r="M111" s="145"/>
      <c r="N111" s="145"/>
      <c r="O111" s="145"/>
      <c r="P111" s="145"/>
    </row>
    <row r="112" spans="1:16" ht="48" customHeight="1" thickTop="1">
      <c r="A112" s="150">
        <v>46207</v>
      </c>
      <c r="B112" s="153" t="s">
        <v>37</v>
      </c>
      <c r="C112" s="32" t="s">
        <v>16</v>
      </c>
      <c r="D112" s="18">
        <f>'[1]21нед'!K672</f>
        <v>0</v>
      </c>
      <c r="E112" s="21">
        <f>'[1]21нед'!L672</f>
        <v>0</v>
      </c>
      <c r="F112" s="19">
        <f>'[1]21нед'!O672</f>
        <v>0</v>
      </c>
      <c r="G112" s="20">
        <f>'[1]21нед'!P672</f>
        <v>0</v>
      </c>
      <c r="H112" s="53"/>
      <c r="I112" s="7"/>
      <c r="J112" s="140"/>
      <c r="K112" s="8"/>
      <c r="L112" s="9"/>
      <c r="M112" s="10"/>
      <c r="N112" s="9"/>
      <c r="O112" s="9"/>
      <c r="P112" s="48"/>
    </row>
    <row r="113" spans="1:16" ht="46.7">
      <c r="A113" s="156"/>
      <c r="B113" s="154"/>
      <c r="C113" s="16" t="s">
        <v>81</v>
      </c>
      <c r="D113" s="22">
        <f>'[1]21нед'!K673</f>
        <v>0</v>
      </c>
      <c r="E113" s="26">
        <f>'[1]21нед'!L673</f>
        <v>0</v>
      </c>
      <c r="F113" s="24">
        <f>'[1]21нед'!O673</f>
        <v>0</v>
      </c>
      <c r="G113" s="25">
        <f>'[1]21нед'!P673</f>
        <v>0</v>
      </c>
      <c r="H113" s="50"/>
      <c r="I113" s="1"/>
      <c r="J113" s="145"/>
      <c r="K113" s="145"/>
      <c r="L113" s="145"/>
      <c r="M113" s="145"/>
      <c r="N113" s="145"/>
      <c r="O113" s="145"/>
      <c r="P113" s="145"/>
    </row>
    <row r="114" spans="1:16" ht="30.75">
      <c r="A114" s="156"/>
      <c r="B114" s="154"/>
      <c r="C114" s="16" t="s">
        <v>82</v>
      </c>
      <c r="D114" s="22" t="str">
        <f>'[1]21нед'!K674</f>
        <v>экзамен</v>
      </c>
      <c r="E114" s="26" t="str">
        <f>'[1]21нед'!L674</f>
        <v>Методика обучения экономике</v>
      </c>
      <c r="F114" s="24" t="str">
        <f>'[1]21нед'!O674</f>
        <v>Самчинская Я.Б.</v>
      </c>
      <c r="G114" s="25" t="str">
        <f>'[1]21нед'!P674</f>
        <v>доцент, канд. наук</v>
      </c>
      <c r="H114" s="131" t="s">
        <v>126</v>
      </c>
      <c r="I114" s="7"/>
      <c r="J114" s="140"/>
      <c r="K114" s="8"/>
      <c r="L114" s="9"/>
      <c r="M114" s="10"/>
      <c r="N114" s="9"/>
      <c r="O114" s="9"/>
      <c r="P114" s="48"/>
    </row>
    <row r="115" spans="1:16" ht="31.15">
      <c r="A115" s="156"/>
      <c r="B115" s="154"/>
      <c r="C115" s="16" t="s">
        <v>21</v>
      </c>
      <c r="D115" s="22">
        <f>'[1]21нед'!K675</f>
        <v>0</v>
      </c>
      <c r="E115" s="26">
        <f>'[1]21нед'!L675</f>
        <v>0</v>
      </c>
      <c r="F115" s="24">
        <f>'[1]21нед'!O675</f>
        <v>0</v>
      </c>
      <c r="G115" s="25">
        <f>'[1]21нед'!P675</f>
        <v>0</v>
      </c>
      <c r="H115" s="50"/>
      <c r="I115" s="1"/>
      <c r="J115" s="145"/>
      <c r="K115" s="145"/>
      <c r="L115" s="145"/>
      <c r="M115" s="145"/>
      <c r="N115" s="145"/>
      <c r="O115" s="145"/>
      <c r="P115" s="145"/>
    </row>
    <row r="116" spans="1:16" ht="31.15">
      <c r="A116" s="156"/>
      <c r="B116" s="154"/>
      <c r="C116" s="16" t="s">
        <v>22</v>
      </c>
      <c r="D116" s="22">
        <f>'[1]21нед'!K676</f>
        <v>0</v>
      </c>
      <c r="E116" s="26">
        <f>'[1]21нед'!L676</f>
        <v>0</v>
      </c>
      <c r="F116" s="24">
        <f>'[1]21нед'!O676</f>
        <v>0</v>
      </c>
      <c r="G116" s="25">
        <f>'[1]21нед'!P676</f>
        <v>0</v>
      </c>
      <c r="H116" s="57"/>
      <c r="I116" s="7"/>
      <c r="J116" s="140"/>
      <c r="K116" s="8"/>
      <c r="L116" s="9"/>
      <c r="M116" s="10"/>
      <c r="N116" s="9"/>
      <c r="O116" s="9"/>
      <c r="P116" s="48"/>
    </row>
    <row r="117" spans="1:16" ht="31.15">
      <c r="A117" s="156"/>
      <c r="B117" s="154"/>
      <c r="C117" s="16" t="s">
        <v>23</v>
      </c>
      <c r="D117" s="22">
        <f>'[1]21нед'!K677</f>
        <v>0</v>
      </c>
      <c r="E117" s="26">
        <f>'[1]21нед'!L677</f>
        <v>0</v>
      </c>
      <c r="F117" s="24">
        <f>'[1]21нед'!O677</f>
        <v>0</v>
      </c>
      <c r="G117" s="25">
        <f>'[1]21нед'!P677</f>
        <v>0</v>
      </c>
      <c r="H117" s="50"/>
      <c r="I117" s="1"/>
      <c r="J117" s="145"/>
      <c r="K117" s="145"/>
      <c r="L117" s="145"/>
      <c r="M117" s="145"/>
      <c r="N117" s="145"/>
      <c r="O117" s="145"/>
      <c r="P117" s="145"/>
    </row>
    <row r="118" spans="1:16" ht="31.7" thickBot="1">
      <c r="A118" s="156"/>
      <c r="B118" s="154"/>
      <c r="C118" s="16" t="s">
        <v>24</v>
      </c>
      <c r="D118" s="22">
        <f>'[1]21нед'!K678</f>
        <v>0</v>
      </c>
      <c r="E118" s="26">
        <f>'[1]21нед'!L678</f>
        <v>0</v>
      </c>
      <c r="F118" s="24">
        <f>'[1]21нед'!O678</f>
        <v>0</v>
      </c>
      <c r="G118" s="25">
        <f>'[1]21нед'!P678</f>
        <v>0</v>
      </c>
      <c r="H118" s="50"/>
      <c r="I118" s="7"/>
      <c r="J118" s="140"/>
      <c r="K118" s="8"/>
      <c r="L118" s="9"/>
      <c r="M118" s="10"/>
      <c r="N118" s="9"/>
      <c r="O118" s="9"/>
      <c r="P118" s="48"/>
    </row>
    <row r="119" spans="1:16" ht="19.149999999999999" hidden="1" customHeight="1" thickTop="1" thickBot="1">
      <c r="A119" s="157"/>
      <c r="B119" s="155"/>
      <c r="C119" s="17"/>
      <c r="D119" s="18">
        <f>'[1]21нед'!K555</f>
        <v>0</v>
      </c>
      <c r="E119" s="18">
        <f>'[1]21нед'!L555</f>
        <v>0</v>
      </c>
      <c r="F119" s="18">
        <f>'[1]21нед'!M555</f>
        <v>0</v>
      </c>
      <c r="G119" s="18">
        <f>'[1]21нед'!N555</f>
        <v>0</v>
      </c>
      <c r="H119" s="53"/>
      <c r="I119" s="1"/>
      <c r="J119" s="145"/>
      <c r="K119" s="145"/>
      <c r="L119" s="145"/>
      <c r="M119" s="145"/>
      <c r="N119" s="145"/>
      <c r="O119" s="145"/>
      <c r="P119" s="145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7"/>
      <c r="J120" s="140"/>
      <c r="K120" s="8"/>
      <c r="L120" s="9"/>
      <c r="M120" s="10"/>
      <c r="N120" s="9"/>
      <c r="O120" s="9"/>
      <c r="P120" s="48"/>
    </row>
    <row r="121" spans="1:16" ht="15.6" hidden="1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 hidden="1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2"/>
      <c r="K122" s="3"/>
      <c r="L122" s="4"/>
      <c r="M122" s="4"/>
      <c r="N122" s="4"/>
      <c r="O122" s="4"/>
      <c r="P122" s="46" t="s">
        <v>1</v>
      </c>
    </row>
    <row r="123" spans="1:16" ht="15.6" hidden="1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2"/>
      <c r="K123" s="3"/>
      <c r="L123" s="4"/>
      <c r="M123" s="4"/>
      <c r="N123" s="4"/>
      <c r="O123" s="4"/>
      <c r="P123" s="46" t="s">
        <v>2</v>
      </c>
    </row>
    <row r="124" spans="1:16" ht="15.6" hidden="1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 hidden="1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 hidden="1">
      <c r="A126" s="1"/>
      <c r="B126" s="144" t="s">
        <v>48</v>
      </c>
      <c r="C126" s="144"/>
      <c r="D126" s="144"/>
      <c r="E126" s="144"/>
      <c r="F126" s="144"/>
      <c r="G126" s="144"/>
      <c r="H126" s="144"/>
      <c r="I126" s="1"/>
      <c r="J126" s="144" t="s">
        <v>48</v>
      </c>
      <c r="K126" s="144"/>
      <c r="L126" s="144"/>
      <c r="M126" s="144"/>
      <c r="N126" s="144"/>
      <c r="O126" s="144"/>
      <c r="P126" s="144"/>
    </row>
    <row r="127" spans="1:16" ht="15.6" hidden="1">
      <c r="A127" s="7"/>
      <c r="B127" s="140" t="str">
        <f>'[1]19нед'!$A$6</f>
        <v>Направление подготовки:</v>
      </c>
      <c r="C127" s="8"/>
      <c r="D127" s="9"/>
      <c r="E127" s="10" t="str">
        <f>E7</f>
        <v>44.03.05.Педагогическое образование (с двумя профилями подготовки) (Математика и Экономика)</v>
      </c>
      <c r="F127" s="9"/>
      <c r="G127" s="9"/>
      <c r="H127" s="48" t="str">
        <f>H7</f>
        <v>12-22 МЭз</v>
      </c>
      <c r="I127" s="7"/>
      <c r="J127" s="140" t="str">
        <f>'[1]19нед'!$A$6</f>
        <v>Направление подготовки:</v>
      </c>
      <c r="K127" s="8"/>
      <c r="L127" s="9"/>
      <c r="M127" s="10" t="str">
        <f>E7</f>
        <v>44.03.05.Педагогическое образование (с двумя профилями подготовки) (Математика и Экономика)</v>
      </c>
      <c r="N127" s="9"/>
      <c r="O127" s="9"/>
      <c r="P127" s="48" t="str">
        <f>H7</f>
        <v>12-22 МЭз</v>
      </c>
    </row>
    <row r="128" spans="1:16" ht="15.6" hidden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  <c r="I128" s="1"/>
      <c r="J128" s="145" t="s">
        <v>5</v>
      </c>
      <c r="K128" s="145"/>
      <c r="L128" s="145"/>
      <c r="M128" s="145" t="str">
        <f t="shared" ref="M128" si="1">E8</f>
        <v>заочная</v>
      </c>
      <c r="N128" s="145"/>
      <c r="O128" s="145"/>
      <c r="P128" s="145"/>
    </row>
    <row r="129" spans="1:16" ht="15.6" hidden="1">
      <c r="A129" s="1"/>
      <c r="B129" s="145" t="s">
        <v>7</v>
      </c>
      <c r="C129" s="145"/>
      <c r="D129" s="145"/>
      <c r="E129" s="140">
        <f>E9</f>
        <v>4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4</v>
      </c>
      <c r="N129" s="140"/>
      <c r="O129" s="140"/>
      <c r="P129" s="47"/>
    </row>
    <row r="130" spans="1:16" ht="15.6" hidden="1">
      <c r="A130" s="1"/>
      <c r="B130" s="146" t="s">
        <v>8</v>
      </c>
      <c r="C130" s="146"/>
      <c r="D130" s="146"/>
      <c r="E130" s="141">
        <f>M70+1</f>
        <v>1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2</v>
      </c>
      <c r="N130" s="141"/>
      <c r="O130" s="141"/>
      <c r="P130" s="49"/>
    </row>
    <row r="131" spans="1:16" ht="46.5" hidden="1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2.25" hidden="1" customHeight="1" thickTop="1">
      <c r="A132" s="167">
        <v>45929</v>
      </c>
      <c r="B132" s="153" t="s">
        <v>15</v>
      </c>
      <c r="C132" s="16" t="s">
        <v>16</v>
      </c>
      <c r="D132" s="18">
        <f>'[3]5нед'!K198</f>
        <v>0</v>
      </c>
      <c r="E132" s="21">
        <f>'[3]5нед'!L198</f>
        <v>0</v>
      </c>
      <c r="F132" s="19">
        <f>'[3]5нед'!O198</f>
        <v>0</v>
      </c>
      <c r="G132" s="20">
        <f>'[3]5нед'!P198</f>
        <v>0</v>
      </c>
      <c r="H132" s="53"/>
      <c r="I132" s="167">
        <v>45936</v>
      </c>
      <c r="J132" s="158" t="s">
        <v>15</v>
      </c>
      <c r="K132" s="16" t="s">
        <v>16</v>
      </c>
      <c r="L132" s="18">
        <f>'[3]6нед'!K198</f>
        <v>0</v>
      </c>
      <c r="M132" s="21">
        <f>'[3]6нед'!L198</f>
        <v>0</v>
      </c>
      <c r="N132" s="19">
        <f>'[3]6нед'!O198</f>
        <v>0</v>
      </c>
      <c r="O132" s="20">
        <f>'[3]6нед'!P198</f>
        <v>0</v>
      </c>
      <c r="P132" s="53"/>
    </row>
    <row r="133" spans="1:16" ht="46.7" hidden="1">
      <c r="A133" s="168"/>
      <c r="B133" s="154"/>
      <c r="C133" s="16" t="s">
        <v>81</v>
      </c>
      <c r="D133" s="22">
        <f>'[3]5нед'!K199</f>
        <v>0</v>
      </c>
      <c r="E133" s="26">
        <f>'[3]5нед'!L199</f>
        <v>0</v>
      </c>
      <c r="F133" s="24">
        <f>'[3]5нед'!O199</f>
        <v>0</v>
      </c>
      <c r="G133" s="25">
        <f>'[3]5нед'!P199</f>
        <v>0</v>
      </c>
      <c r="H133" s="50"/>
      <c r="I133" s="170"/>
      <c r="J133" s="159"/>
      <c r="K133" s="16" t="s">
        <v>81</v>
      </c>
      <c r="L133" s="22">
        <f>'[3]6нед'!K199</f>
        <v>0</v>
      </c>
      <c r="M133" s="26">
        <f>'[3]6нед'!L199</f>
        <v>0</v>
      </c>
      <c r="N133" s="24">
        <f>'[3]6нед'!O199</f>
        <v>0</v>
      </c>
      <c r="O133" s="25">
        <f>'[3]6нед'!P199</f>
        <v>0</v>
      </c>
      <c r="P133" s="50"/>
    </row>
    <row r="134" spans="1:16" ht="46.7" hidden="1">
      <c r="A134" s="168"/>
      <c r="B134" s="154"/>
      <c r="C134" s="16" t="s">
        <v>82</v>
      </c>
      <c r="D134" s="22">
        <f>'[3]5нед'!K200</f>
        <v>0</v>
      </c>
      <c r="E134" s="26">
        <f>'[3]5нед'!L200</f>
        <v>0</v>
      </c>
      <c r="F134" s="24">
        <f>'[3]5нед'!O200</f>
        <v>0</v>
      </c>
      <c r="G134" s="25">
        <f>'[3]5нед'!P200</f>
        <v>0</v>
      </c>
      <c r="H134" s="50"/>
      <c r="I134" s="170"/>
      <c r="J134" s="159"/>
      <c r="K134" s="16" t="s">
        <v>82</v>
      </c>
      <c r="L134" s="22">
        <f>'[3]6нед'!K200</f>
        <v>0</v>
      </c>
      <c r="M134" s="26">
        <f>'[3]6нед'!L200</f>
        <v>0</v>
      </c>
      <c r="N134" s="24">
        <f>'[3]6нед'!O200</f>
        <v>0</v>
      </c>
      <c r="O134" s="25">
        <f>'[3]6нед'!P200</f>
        <v>0</v>
      </c>
      <c r="P134" s="50"/>
    </row>
    <row r="135" spans="1:16" ht="31.15" hidden="1">
      <c r="A135" s="168"/>
      <c r="B135" s="154"/>
      <c r="C135" s="16" t="s">
        <v>21</v>
      </c>
      <c r="D135" s="22">
        <f>'[3]5нед'!K201</f>
        <v>0</v>
      </c>
      <c r="E135" s="26">
        <f>'[3]5нед'!L201</f>
        <v>0</v>
      </c>
      <c r="F135" s="24">
        <f>'[3]5нед'!O201</f>
        <v>0</v>
      </c>
      <c r="G135" s="25">
        <f>'[3]5нед'!P201</f>
        <v>0</v>
      </c>
      <c r="H135" s="50"/>
      <c r="I135" s="170"/>
      <c r="J135" s="159"/>
      <c r="K135" s="16" t="s">
        <v>21</v>
      </c>
      <c r="L135" s="22">
        <f>'[3]6нед'!K201</f>
        <v>0</v>
      </c>
      <c r="M135" s="26">
        <f>'[3]6нед'!L201</f>
        <v>0</v>
      </c>
      <c r="N135" s="24">
        <f>'[3]6нед'!O201</f>
        <v>0</v>
      </c>
      <c r="O135" s="25">
        <f>'[3]6нед'!P201</f>
        <v>0</v>
      </c>
      <c r="P135" s="50"/>
    </row>
    <row r="136" spans="1:16" ht="31.15" hidden="1">
      <c r="A136" s="168"/>
      <c r="B136" s="154"/>
      <c r="C136" s="16" t="s">
        <v>22</v>
      </c>
      <c r="D136" s="22">
        <f>'[3]5нед'!K202</f>
        <v>0</v>
      </c>
      <c r="E136" s="26">
        <f>'[3]5нед'!L202</f>
        <v>0</v>
      </c>
      <c r="F136" s="24">
        <f>'[3]5нед'!O202</f>
        <v>0</v>
      </c>
      <c r="G136" s="25">
        <f>'[3]5нед'!P202</f>
        <v>0</v>
      </c>
      <c r="H136" s="50"/>
      <c r="I136" s="170"/>
      <c r="J136" s="159"/>
      <c r="K136" s="16" t="s">
        <v>22</v>
      </c>
      <c r="L136" s="22">
        <f>'[3]6нед'!K202</f>
        <v>0</v>
      </c>
      <c r="M136" s="26">
        <f>'[3]6нед'!L202</f>
        <v>0</v>
      </c>
      <c r="N136" s="24">
        <f>'[3]6нед'!O202</f>
        <v>0</v>
      </c>
      <c r="O136" s="25">
        <f>'[3]6нед'!P202</f>
        <v>0</v>
      </c>
      <c r="P136" s="50"/>
    </row>
    <row r="137" spans="1:16" ht="35.85" hidden="1">
      <c r="A137" s="168"/>
      <c r="B137" s="154"/>
      <c r="C137" s="16" t="s">
        <v>23</v>
      </c>
      <c r="D137" s="22" t="str">
        <f>'[3]5нед'!K203</f>
        <v>л</v>
      </c>
      <c r="E137" s="26" t="str">
        <f>'[3]5нед'!L203</f>
        <v>Математический анализ</v>
      </c>
      <c r="F137" s="24" t="str">
        <f>'[3]5нед'!O203</f>
        <v>Якимова В.В.</v>
      </c>
      <c r="G137" s="25" t="str">
        <f>'[3]5нед'!P203</f>
        <v>ст. преподаватель</v>
      </c>
      <c r="H137" s="50" t="s">
        <v>83</v>
      </c>
      <c r="I137" s="170"/>
      <c r="J137" s="159"/>
      <c r="K137" s="16" t="s">
        <v>23</v>
      </c>
      <c r="L137" s="22">
        <f>'[3]6нед'!K203</f>
        <v>0</v>
      </c>
      <c r="M137" s="26">
        <f>'[3]6нед'!L203</f>
        <v>0</v>
      </c>
      <c r="N137" s="24">
        <f>'[3]6нед'!O203</f>
        <v>0</v>
      </c>
      <c r="O137" s="25">
        <f>'[3]6нед'!P203</f>
        <v>0</v>
      </c>
      <c r="P137" s="50"/>
    </row>
    <row r="138" spans="1:16" ht="35.85" hidden="1">
      <c r="A138" s="168"/>
      <c r="B138" s="154"/>
      <c r="C138" s="16" t="s">
        <v>24</v>
      </c>
      <c r="D138" s="22" t="str">
        <f>'[3]5нед'!K204</f>
        <v>л</v>
      </c>
      <c r="E138" s="26" t="str">
        <f>'[3]5нед'!L204</f>
        <v>История России</v>
      </c>
      <c r="F138" s="24" t="str">
        <f>'[3]5нед'!O204</f>
        <v>Березняк Я.В.</v>
      </c>
      <c r="G138" s="25" t="str">
        <f>'[3]5нед'!P204</f>
        <v>доцент</v>
      </c>
      <c r="H138" s="50" t="s">
        <v>84</v>
      </c>
      <c r="I138" s="170"/>
      <c r="J138" s="159"/>
      <c r="K138" s="16" t="s">
        <v>24</v>
      </c>
      <c r="L138" s="22">
        <f>'[3]6нед'!K204</f>
        <v>0</v>
      </c>
      <c r="M138" s="26">
        <f>'[3]6нед'!L204</f>
        <v>0</v>
      </c>
      <c r="N138" s="24">
        <f>'[3]6нед'!O204</f>
        <v>0</v>
      </c>
      <c r="O138" s="25">
        <f>'[3]6нед'!P204</f>
        <v>0</v>
      </c>
      <c r="P138" s="50"/>
    </row>
    <row r="139" spans="1:16" ht="18.399999999999999" hidden="1" thickBot="1">
      <c r="A139" s="169"/>
      <c r="B139" s="155"/>
      <c r="C139" s="17"/>
      <c r="D139" s="27">
        <f>'[3]5нед'!K205</f>
        <v>0</v>
      </c>
      <c r="E139" s="28">
        <f>'[3]5нед'!L205</f>
        <v>0</v>
      </c>
      <c r="F139" s="29">
        <f>'[3]5нед'!O205</f>
        <v>0</v>
      </c>
      <c r="G139" s="30">
        <f>'[3]5нед'!P205</f>
        <v>0</v>
      </c>
      <c r="H139" s="51"/>
      <c r="I139" s="171"/>
      <c r="J139" s="160"/>
      <c r="K139" s="17"/>
      <c r="L139" s="27">
        <f>'[3]6нед'!K205</f>
        <v>0</v>
      </c>
      <c r="M139" s="28">
        <f>'[3]6нед'!L205</f>
        <v>0</v>
      </c>
      <c r="N139" s="29">
        <f>'[3]6нед'!O205</f>
        <v>0</v>
      </c>
      <c r="O139" s="30">
        <f>'[3]6нед'!P205</f>
        <v>0</v>
      </c>
      <c r="P139" s="51"/>
    </row>
    <row r="140" spans="1:16" ht="32.25" hidden="1" customHeight="1" thickTop="1">
      <c r="A140" s="167">
        <v>45930</v>
      </c>
      <c r="B140" s="153" t="s">
        <v>25</v>
      </c>
      <c r="C140" s="32" t="s">
        <v>16</v>
      </c>
      <c r="D140" s="18">
        <f>'[3]5нед'!K206</f>
        <v>0</v>
      </c>
      <c r="E140" s="21">
        <f>'[3]5нед'!L206</f>
        <v>0</v>
      </c>
      <c r="F140" s="19" t="str">
        <f>'[3]5нед'!O206</f>
        <v/>
      </c>
      <c r="G140" s="20" t="str">
        <f>'[3]5нед'!P206</f>
        <v/>
      </c>
      <c r="H140" s="53"/>
      <c r="I140" s="167">
        <v>45937</v>
      </c>
      <c r="J140" s="158" t="s">
        <v>25</v>
      </c>
      <c r="K140" s="32" t="s">
        <v>16</v>
      </c>
      <c r="L140" s="18">
        <f>'[3]6нед'!K206</f>
        <v>0</v>
      </c>
      <c r="M140" s="21">
        <f>'[3]6нед'!L206</f>
        <v>0</v>
      </c>
      <c r="N140" s="19">
        <f>'[3]6нед'!O206</f>
        <v>0</v>
      </c>
      <c r="O140" s="20">
        <f>'[3]6нед'!P206</f>
        <v>0</v>
      </c>
      <c r="P140" s="53"/>
    </row>
    <row r="141" spans="1:16" ht="46.7" hidden="1">
      <c r="A141" s="168"/>
      <c r="B141" s="154"/>
      <c r="C141" s="16" t="s">
        <v>81</v>
      </c>
      <c r="D141" s="22">
        <f>'[3]5нед'!K207</f>
        <v>0</v>
      </c>
      <c r="E141" s="26">
        <f>'[3]5нед'!L207</f>
        <v>0</v>
      </c>
      <c r="F141" s="24">
        <f>'[3]5нед'!O207</f>
        <v>0</v>
      </c>
      <c r="G141" s="25">
        <f>'[3]5нед'!P207</f>
        <v>0</v>
      </c>
      <c r="H141" s="50"/>
      <c r="I141" s="170"/>
      <c r="J141" s="159"/>
      <c r="K141" s="16" t="s">
        <v>81</v>
      </c>
      <c r="L141" s="22">
        <f>'[3]6нед'!K207</f>
        <v>0</v>
      </c>
      <c r="M141" s="26">
        <f>'[3]6нед'!L207</f>
        <v>0</v>
      </c>
      <c r="N141" s="24">
        <f>'[3]6нед'!O207</f>
        <v>0</v>
      </c>
      <c r="O141" s="25">
        <f>'[3]6нед'!P207</f>
        <v>0</v>
      </c>
      <c r="P141" s="50"/>
    </row>
    <row r="142" spans="1:16" ht="46.7" hidden="1">
      <c r="A142" s="168"/>
      <c r="B142" s="154"/>
      <c r="C142" s="16" t="s">
        <v>82</v>
      </c>
      <c r="D142" s="22">
        <f>'[3]5нед'!K208</f>
        <v>0</v>
      </c>
      <c r="E142" s="26">
        <f>'[3]5нед'!L208</f>
        <v>0</v>
      </c>
      <c r="F142" s="24">
        <f>'[3]5нед'!O208</f>
        <v>0</v>
      </c>
      <c r="G142" s="25">
        <f>'[3]5нед'!P208</f>
        <v>0</v>
      </c>
      <c r="H142" s="50"/>
      <c r="I142" s="170"/>
      <c r="J142" s="159"/>
      <c r="K142" s="16" t="s">
        <v>82</v>
      </c>
      <c r="L142" s="22">
        <f>'[3]6нед'!K208</f>
        <v>0</v>
      </c>
      <c r="M142" s="26">
        <f>'[3]6нед'!L208</f>
        <v>0</v>
      </c>
      <c r="N142" s="24">
        <f>'[3]6нед'!O208</f>
        <v>0</v>
      </c>
      <c r="O142" s="25">
        <f>'[3]6нед'!P208</f>
        <v>0</v>
      </c>
      <c r="P142" s="50"/>
    </row>
    <row r="143" spans="1:16" ht="31.15" hidden="1">
      <c r="A143" s="168"/>
      <c r="B143" s="154"/>
      <c r="C143" s="16" t="s">
        <v>21</v>
      </c>
      <c r="D143" s="22">
        <f>'[3]5нед'!K209</f>
        <v>0</v>
      </c>
      <c r="E143" s="26">
        <f>'[3]5нед'!L209</f>
        <v>0</v>
      </c>
      <c r="F143" s="24">
        <f>'[3]5нед'!O209</f>
        <v>0</v>
      </c>
      <c r="G143" s="25">
        <f>'[3]5нед'!P209</f>
        <v>0</v>
      </c>
      <c r="H143" s="50"/>
      <c r="I143" s="170"/>
      <c r="J143" s="159"/>
      <c r="K143" s="16" t="s">
        <v>21</v>
      </c>
      <c r="L143" s="22">
        <f>'[3]6нед'!K209</f>
        <v>0</v>
      </c>
      <c r="M143" s="26">
        <f>'[3]6нед'!L209</f>
        <v>0</v>
      </c>
      <c r="N143" s="24">
        <f>'[3]6нед'!O209</f>
        <v>0</v>
      </c>
      <c r="O143" s="25">
        <f>'[3]6нед'!P209</f>
        <v>0</v>
      </c>
      <c r="P143" s="50"/>
    </row>
    <row r="144" spans="1:16" ht="31.15" hidden="1">
      <c r="A144" s="168"/>
      <c r="B144" s="154"/>
      <c r="C144" s="16" t="s">
        <v>22</v>
      </c>
      <c r="D144" s="22">
        <f>'[3]5нед'!K210</f>
        <v>0</v>
      </c>
      <c r="E144" s="26">
        <f>'[3]5нед'!L210</f>
        <v>0</v>
      </c>
      <c r="F144" s="24">
        <f>'[3]5нед'!O210</f>
        <v>0</v>
      </c>
      <c r="G144" s="25">
        <f>'[3]5нед'!P210</f>
        <v>0</v>
      </c>
      <c r="H144" s="50"/>
      <c r="I144" s="170"/>
      <c r="J144" s="159"/>
      <c r="K144" s="16" t="s">
        <v>22</v>
      </c>
      <c r="L144" s="22">
        <f>'[3]6нед'!K210</f>
        <v>0</v>
      </c>
      <c r="M144" s="26">
        <f>'[3]6нед'!L210</f>
        <v>0</v>
      </c>
      <c r="N144" s="24">
        <f>'[3]6нед'!O210</f>
        <v>0</v>
      </c>
      <c r="O144" s="25">
        <f>'[3]6нед'!P210</f>
        <v>0</v>
      </c>
      <c r="P144" s="50"/>
    </row>
    <row r="145" spans="1:16" ht="31.15" hidden="1">
      <c r="A145" s="168"/>
      <c r="B145" s="154"/>
      <c r="C145" s="16" t="s">
        <v>23</v>
      </c>
      <c r="D145" s="22" t="str">
        <f>'[3]5нед'!K211</f>
        <v>л</v>
      </c>
      <c r="E145" s="26" t="str">
        <f>'[3]5нед'!L211</f>
        <v>Технологии цифрового образования</v>
      </c>
      <c r="F145" s="24" t="str">
        <f>'[3]5нед'!O211</f>
        <v/>
      </c>
      <c r="G145" s="25" t="str">
        <f>'[3]5нед'!P211</f>
        <v/>
      </c>
      <c r="H145" s="41" t="s">
        <v>85</v>
      </c>
      <c r="I145" s="170"/>
      <c r="J145" s="159"/>
      <c r="K145" s="16" t="s">
        <v>23</v>
      </c>
      <c r="L145" s="22" t="str">
        <f>'[3]6нед'!K211</f>
        <v>пр</v>
      </c>
      <c r="M145" s="26" t="str">
        <f>'[3]6нед'!L211</f>
        <v xml:space="preserve">Иностранный язык </v>
      </c>
      <c r="N145" s="24" t="str">
        <f>'[3]6нед'!O211</f>
        <v/>
      </c>
      <c r="O145" s="25" t="str">
        <f>'[3]6нед'!P211</f>
        <v/>
      </c>
      <c r="P145" s="41" t="s">
        <v>86</v>
      </c>
    </row>
    <row r="146" spans="1:16" ht="31.15" hidden="1">
      <c r="A146" s="168"/>
      <c r="B146" s="154"/>
      <c r="C146" s="16" t="s">
        <v>24</v>
      </c>
      <c r="D146" s="22" t="str">
        <f>'[3]5нед'!K212</f>
        <v>л</v>
      </c>
      <c r="E146" s="26" t="str">
        <f>'[3]5нед'!L212</f>
        <v>Основы российской государственности</v>
      </c>
      <c r="F146" s="24" t="str">
        <f>'[3]5нед'!O212</f>
        <v/>
      </c>
      <c r="G146" s="25" t="str">
        <f>'[3]5нед'!P212</f>
        <v/>
      </c>
      <c r="H146" s="41" t="s">
        <v>87</v>
      </c>
      <c r="I146" s="170"/>
      <c r="J146" s="159"/>
      <c r="K146" s="16" t="s">
        <v>24</v>
      </c>
      <c r="L146" s="22" t="str">
        <f>'[3]6нед'!K212</f>
        <v>пр</v>
      </c>
      <c r="M146" s="26" t="str">
        <f>'[3]6нед'!L212</f>
        <v>Основы российской государственности</v>
      </c>
      <c r="N146" s="24" t="str">
        <f>'[3]6нед'!O212</f>
        <v/>
      </c>
      <c r="O146" s="25" t="str">
        <f>'[3]6нед'!P212</f>
        <v/>
      </c>
      <c r="P146" s="41" t="s">
        <v>88</v>
      </c>
    </row>
    <row r="147" spans="1:16" ht="18.399999999999999" hidden="1" thickBot="1">
      <c r="A147" s="169"/>
      <c r="B147" s="155"/>
      <c r="C147" s="17"/>
      <c r="D147" s="27">
        <f>'[3]5нед'!K213</f>
        <v>0</v>
      </c>
      <c r="E147" s="28">
        <f>'[3]5нед'!L213</f>
        <v>0</v>
      </c>
      <c r="F147" s="29">
        <f>'[3]5нед'!O213</f>
        <v>0</v>
      </c>
      <c r="G147" s="30">
        <f>'[3]5нед'!P213</f>
        <v>0</v>
      </c>
      <c r="H147" s="51"/>
      <c r="I147" s="171"/>
      <c r="J147" s="160"/>
      <c r="K147" s="17"/>
      <c r="L147" s="27">
        <f>'[3]6нед'!K213</f>
        <v>0</v>
      </c>
      <c r="M147" s="28">
        <f>'[3]6нед'!L213</f>
        <v>0</v>
      </c>
      <c r="N147" s="29">
        <f>'[3]6нед'!O213</f>
        <v>0</v>
      </c>
      <c r="O147" s="30">
        <f>'[3]6нед'!P213</f>
        <v>0</v>
      </c>
      <c r="P147" s="51"/>
    </row>
    <row r="148" spans="1:16" ht="48" hidden="1" customHeight="1" thickTop="1">
      <c r="A148" s="172">
        <v>45931</v>
      </c>
      <c r="B148" s="161" t="s">
        <v>30</v>
      </c>
      <c r="C148" s="32" t="s">
        <v>16</v>
      </c>
      <c r="D148" s="18">
        <f>'[3]5нед'!K214</f>
        <v>0</v>
      </c>
      <c r="E148" s="21">
        <f>'[3]5нед'!L214</f>
        <v>0</v>
      </c>
      <c r="F148" s="19">
        <f>'[3]5нед'!O214</f>
        <v>0</v>
      </c>
      <c r="G148" s="20">
        <f>'[3]5нед'!P214</f>
        <v>0</v>
      </c>
      <c r="H148" s="53"/>
      <c r="I148" s="172">
        <v>45938</v>
      </c>
      <c r="J148" s="164" t="s">
        <v>30</v>
      </c>
      <c r="K148" s="32" t="s">
        <v>16</v>
      </c>
      <c r="L148" s="18">
        <f>'[3]6нед'!K214</f>
        <v>0</v>
      </c>
      <c r="M148" s="21">
        <f>'[3]6нед'!L214</f>
        <v>0</v>
      </c>
      <c r="N148" s="19">
        <f>'[3]6нед'!O214</f>
        <v>0</v>
      </c>
      <c r="O148" s="20">
        <f>'[3]6нед'!P214</f>
        <v>0</v>
      </c>
      <c r="P148" s="53"/>
    </row>
    <row r="149" spans="1:16" ht="46.7" hidden="1">
      <c r="A149" s="173"/>
      <c r="B149" s="162"/>
      <c r="C149" s="16" t="s">
        <v>81</v>
      </c>
      <c r="D149" s="22">
        <f>'[3]5нед'!K215</f>
        <v>0</v>
      </c>
      <c r="E149" s="26">
        <f>'[3]5нед'!L215</f>
        <v>0</v>
      </c>
      <c r="F149" s="24">
        <f>'[3]5нед'!O215</f>
        <v>0</v>
      </c>
      <c r="G149" s="25">
        <f>'[3]5нед'!P215</f>
        <v>0</v>
      </c>
      <c r="H149" s="50"/>
      <c r="I149" s="173"/>
      <c r="J149" s="165"/>
      <c r="K149" s="16" t="s">
        <v>81</v>
      </c>
      <c r="L149" s="22">
        <f>'[3]6нед'!K215</f>
        <v>0</v>
      </c>
      <c r="M149" s="26">
        <f>'[3]6нед'!L215</f>
        <v>0</v>
      </c>
      <c r="N149" s="24">
        <f>'[3]6нед'!O215</f>
        <v>0</v>
      </c>
      <c r="O149" s="25">
        <f>'[3]6нед'!P215</f>
        <v>0</v>
      </c>
      <c r="P149" s="50"/>
    </row>
    <row r="150" spans="1:16" ht="46.7" hidden="1">
      <c r="A150" s="173"/>
      <c r="B150" s="162"/>
      <c r="C150" s="16" t="s">
        <v>82</v>
      </c>
      <c r="D150" s="22">
        <f>'[3]5нед'!K216</f>
        <v>0</v>
      </c>
      <c r="E150" s="26">
        <f>'[3]5нед'!L216</f>
        <v>0</v>
      </c>
      <c r="F150" s="24">
        <f>'[3]5нед'!O216</f>
        <v>0</v>
      </c>
      <c r="G150" s="25">
        <f>'[3]5нед'!P216</f>
        <v>0</v>
      </c>
      <c r="H150" s="50"/>
      <c r="I150" s="173"/>
      <c r="J150" s="165"/>
      <c r="K150" s="16" t="s">
        <v>82</v>
      </c>
      <c r="L150" s="22">
        <f>'[3]6нед'!K216</f>
        <v>0</v>
      </c>
      <c r="M150" s="26">
        <f>'[3]6нед'!L216</f>
        <v>0</v>
      </c>
      <c r="N150" s="24">
        <f>'[3]6нед'!O216</f>
        <v>0</v>
      </c>
      <c r="O150" s="25">
        <f>'[3]6нед'!P216</f>
        <v>0</v>
      </c>
      <c r="P150" s="50"/>
    </row>
    <row r="151" spans="1:16" ht="31.15" hidden="1">
      <c r="A151" s="173"/>
      <c r="B151" s="162"/>
      <c r="C151" s="16" t="s">
        <v>21</v>
      </c>
      <c r="D151" s="22">
        <f>'[3]5нед'!K217</f>
        <v>0</v>
      </c>
      <c r="E151" s="26">
        <f>'[3]5нед'!L217</f>
        <v>0</v>
      </c>
      <c r="F151" s="24">
        <f>'[3]5нед'!O217</f>
        <v>0</v>
      </c>
      <c r="G151" s="25">
        <f>'[3]5нед'!P217</f>
        <v>0</v>
      </c>
      <c r="H151" s="50"/>
      <c r="I151" s="173"/>
      <c r="J151" s="165"/>
      <c r="K151" s="16" t="s">
        <v>21</v>
      </c>
      <c r="L151" s="22">
        <f>'[3]6нед'!K217</f>
        <v>0</v>
      </c>
      <c r="M151" s="26">
        <f>'[3]6нед'!L217</f>
        <v>0</v>
      </c>
      <c r="N151" s="24">
        <f>'[3]6нед'!O217</f>
        <v>0</v>
      </c>
      <c r="O151" s="25">
        <f>'[3]6нед'!P217</f>
        <v>0</v>
      </c>
      <c r="P151" s="50"/>
    </row>
    <row r="152" spans="1:16" ht="31.15" hidden="1">
      <c r="A152" s="173"/>
      <c r="B152" s="162"/>
      <c r="C152" s="16" t="s">
        <v>22</v>
      </c>
      <c r="D152" s="22">
        <f>'[3]5нед'!K218</f>
        <v>0</v>
      </c>
      <c r="E152" s="26">
        <f>'[3]5нед'!L218</f>
        <v>0</v>
      </c>
      <c r="F152" s="24">
        <f>'[3]5нед'!O218</f>
        <v>0</v>
      </c>
      <c r="G152" s="25">
        <f>'[3]5нед'!P218</f>
        <v>0</v>
      </c>
      <c r="H152" s="50"/>
      <c r="I152" s="173"/>
      <c r="J152" s="165"/>
      <c r="K152" s="16" t="s">
        <v>22</v>
      </c>
      <c r="L152" s="22">
        <f>'[3]6нед'!K218</f>
        <v>0</v>
      </c>
      <c r="M152" s="26">
        <f>'[3]6нед'!L218</f>
        <v>0</v>
      </c>
      <c r="N152" s="24">
        <f>'[3]6нед'!O218</f>
        <v>0</v>
      </c>
      <c r="O152" s="25">
        <f>'[3]6нед'!P218</f>
        <v>0</v>
      </c>
      <c r="P152" s="50"/>
    </row>
    <row r="153" spans="1:16" ht="31.15" hidden="1">
      <c r="A153" s="173"/>
      <c r="B153" s="162"/>
      <c r="C153" s="16" t="s">
        <v>23</v>
      </c>
      <c r="D153" s="22" t="str">
        <f>'[3]5нед'!K219</f>
        <v>л</v>
      </c>
      <c r="E153" s="26" t="str">
        <f>'[3]5нед'!L219</f>
        <v>Обучение служением</v>
      </c>
      <c r="F153" s="24" t="str">
        <f>'[3]5нед'!O219</f>
        <v/>
      </c>
      <c r="G153" s="25" t="str">
        <f>'[3]5нед'!P219</f>
        <v/>
      </c>
      <c r="H153" s="41" t="s">
        <v>89</v>
      </c>
      <c r="I153" s="173"/>
      <c r="J153" s="165"/>
      <c r="K153" s="16" t="s">
        <v>23</v>
      </c>
      <c r="L153" s="22" t="str">
        <f>'[3]6нед'!K219</f>
        <v>пр</v>
      </c>
      <c r="M153" s="26" t="str">
        <f>'[3]6нед'!L219</f>
        <v>Технологии цифрового образования</v>
      </c>
      <c r="N153" s="24" t="str">
        <f>'[3]6нед'!O219</f>
        <v/>
      </c>
      <c r="O153" s="25" t="str">
        <f>'[3]6нед'!P219</f>
        <v/>
      </c>
      <c r="P153" s="41" t="s">
        <v>90</v>
      </c>
    </row>
    <row r="154" spans="1:16" ht="35.85" hidden="1">
      <c r="A154" s="173"/>
      <c r="B154" s="162"/>
      <c r="C154" s="16" t="s">
        <v>24</v>
      </c>
      <c r="D154" s="22">
        <f>'[3]5нед'!K220</f>
        <v>0</v>
      </c>
      <c r="E154" s="26">
        <f>'[3]5нед'!L220</f>
        <v>0</v>
      </c>
      <c r="F154" s="24">
        <f>'[3]5нед'!O220</f>
        <v>0</v>
      </c>
      <c r="G154" s="25">
        <f>'[3]5нед'!P220</f>
        <v>0</v>
      </c>
      <c r="H154" s="41"/>
      <c r="I154" s="173"/>
      <c r="J154" s="165"/>
      <c r="K154" s="16" t="s">
        <v>24</v>
      </c>
      <c r="L154" s="22" t="str">
        <f>'[3]6нед'!K220</f>
        <v>пр</v>
      </c>
      <c r="M154" s="26" t="str">
        <f>'[3]6нед'!L220</f>
        <v xml:space="preserve"> Возрастная анатомия, физиология и культура здоровья</v>
      </c>
      <c r="N154" s="24" t="str">
        <f>'[3]6нед'!O220</f>
        <v/>
      </c>
      <c r="O154" s="25" t="str">
        <f>'[3]6нед'!P220</f>
        <v/>
      </c>
      <c r="P154" s="41" t="s">
        <v>91</v>
      </c>
    </row>
    <row r="155" spans="1:16" ht="18.399999999999999" hidden="1" thickBot="1">
      <c r="A155" s="174"/>
      <c r="B155" s="163"/>
      <c r="C155" s="17"/>
      <c r="D155" s="27">
        <f>'[3]5нед'!K221</f>
        <v>0</v>
      </c>
      <c r="E155" s="28">
        <f>'[3]5нед'!L221</f>
        <v>0</v>
      </c>
      <c r="F155" s="29">
        <f>'[3]5нед'!O221</f>
        <v>0</v>
      </c>
      <c r="G155" s="30">
        <f>'[3]5нед'!P221</f>
        <v>0</v>
      </c>
      <c r="H155" s="51"/>
      <c r="I155" s="174"/>
      <c r="J155" s="166"/>
      <c r="K155" s="17"/>
      <c r="L155" s="27">
        <f>'[3]6нед'!K221</f>
        <v>0</v>
      </c>
      <c r="M155" s="28">
        <f>'[3]6нед'!L221</f>
        <v>0</v>
      </c>
      <c r="N155" s="29">
        <f>'[3]6нед'!O221</f>
        <v>0</v>
      </c>
      <c r="O155" s="30">
        <f>'[3]6нед'!P221</f>
        <v>0</v>
      </c>
      <c r="P155" s="51"/>
    </row>
    <row r="156" spans="1:16" ht="48" hidden="1" customHeight="1" thickTop="1">
      <c r="A156" s="167">
        <v>45932</v>
      </c>
      <c r="B156" s="153" t="s">
        <v>32</v>
      </c>
      <c r="C156" s="32" t="s">
        <v>16</v>
      </c>
      <c r="D156" s="18">
        <f>'[3]5нед'!K222</f>
        <v>0</v>
      </c>
      <c r="E156" s="21">
        <f>'[3]5нед'!L222</f>
        <v>0</v>
      </c>
      <c r="F156" s="19">
        <f>'[3]5нед'!O222</f>
        <v>0</v>
      </c>
      <c r="G156" s="20">
        <f>'[3]5нед'!P222</f>
        <v>0</v>
      </c>
      <c r="H156" s="53"/>
      <c r="I156" s="167">
        <v>45939</v>
      </c>
      <c r="J156" s="158" t="s">
        <v>32</v>
      </c>
      <c r="K156" s="32" t="s">
        <v>16</v>
      </c>
      <c r="L156" s="18">
        <f>'[3]6нед'!K222</f>
        <v>0</v>
      </c>
      <c r="M156" s="21">
        <f>'[3]6нед'!L222</f>
        <v>0</v>
      </c>
      <c r="N156" s="19">
        <f>'[3]6нед'!O222</f>
        <v>0</v>
      </c>
      <c r="O156" s="20">
        <f>'[3]6нед'!P222</f>
        <v>0</v>
      </c>
      <c r="P156" s="53"/>
    </row>
    <row r="157" spans="1:16" ht="46.7" hidden="1">
      <c r="A157" s="168"/>
      <c r="B157" s="154"/>
      <c r="C157" s="16" t="s">
        <v>81</v>
      </c>
      <c r="D157" s="22">
        <f>'[3]5нед'!K223</f>
        <v>0</v>
      </c>
      <c r="E157" s="26">
        <f>'[3]5нед'!L223</f>
        <v>0</v>
      </c>
      <c r="F157" s="24">
        <f>'[3]5нед'!O223</f>
        <v>0</v>
      </c>
      <c r="G157" s="25">
        <f>'[3]5нед'!P223</f>
        <v>0</v>
      </c>
      <c r="H157" s="50"/>
      <c r="I157" s="170"/>
      <c r="J157" s="159"/>
      <c r="K157" s="16" t="s">
        <v>81</v>
      </c>
      <c r="L157" s="22">
        <f>'[3]6нед'!K223</f>
        <v>0</v>
      </c>
      <c r="M157" s="26">
        <f>'[3]6нед'!L223</f>
        <v>0</v>
      </c>
      <c r="N157" s="24">
        <f>'[3]6нед'!O223</f>
        <v>0</v>
      </c>
      <c r="O157" s="25">
        <f>'[3]6нед'!P223</f>
        <v>0</v>
      </c>
      <c r="P157" s="50"/>
    </row>
    <row r="158" spans="1:16" ht="46.7" hidden="1">
      <c r="A158" s="168"/>
      <c r="B158" s="154"/>
      <c r="C158" s="16" t="s">
        <v>82</v>
      </c>
      <c r="D158" s="22">
        <f>'[3]5нед'!K224</f>
        <v>0</v>
      </c>
      <c r="E158" s="26">
        <f>'[3]5нед'!L224</f>
        <v>0</v>
      </c>
      <c r="F158" s="24">
        <f>'[3]5нед'!O224</f>
        <v>0</v>
      </c>
      <c r="G158" s="25">
        <f>'[3]5нед'!P224</f>
        <v>0</v>
      </c>
      <c r="H158" s="50"/>
      <c r="I158" s="170"/>
      <c r="J158" s="159"/>
      <c r="K158" s="16" t="s">
        <v>82</v>
      </c>
      <c r="L158" s="22">
        <f>'[3]6нед'!K224</f>
        <v>0</v>
      </c>
      <c r="M158" s="26">
        <f>'[3]6нед'!L224</f>
        <v>0</v>
      </c>
      <c r="N158" s="24">
        <f>'[3]6нед'!O224</f>
        <v>0</v>
      </c>
      <c r="O158" s="25">
        <f>'[3]6нед'!P224</f>
        <v>0</v>
      </c>
      <c r="P158" s="50"/>
    </row>
    <row r="159" spans="1:16" ht="31.15" hidden="1">
      <c r="A159" s="168"/>
      <c r="B159" s="154"/>
      <c r="C159" s="16" t="s">
        <v>21</v>
      </c>
      <c r="D159" s="22">
        <f>'[3]5нед'!K225</f>
        <v>0</v>
      </c>
      <c r="E159" s="26">
        <f>'[3]5нед'!L225</f>
        <v>0</v>
      </c>
      <c r="F159" s="24">
        <f>'[3]5нед'!O225</f>
        <v>0</v>
      </c>
      <c r="G159" s="25">
        <f>'[3]5нед'!P225</f>
        <v>0</v>
      </c>
      <c r="H159" s="50"/>
      <c r="I159" s="170"/>
      <c r="J159" s="159"/>
      <c r="K159" s="16" t="s">
        <v>21</v>
      </c>
      <c r="L159" s="22">
        <f>'[3]6нед'!K225</f>
        <v>0</v>
      </c>
      <c r="M159" s="26">
        <f>'[3]6нед'!L225</f>
        <v>0</v>
      </c>
      <c r="N159" s="24">
        <f>'[3]6нед'!O225</f>
        <v>0</v>
      </c>
      <c r="O159" s="25">
        <f>'[3]6нед'!P225</f>
        <v>0</v>
      </c>
      <c r="P159" s="50"/>
    </row>
    <row r="160" spans="1:16" ht="31.15" hidden="1">
      <c r="A160" s="168"/>
      <c r="B160" s="154"/>
      <c r="C160" s="16" t="s">
        <v>22</v>
      </c>
      <c r="D160" s="22">
        <f>'[3]5нед'!K226</f>
        <v>0</v>
      </c>
      <c r="E160" s="26">
        <f>'[3]5нед'!L226</f>
        <v>0</v>
      </c>
      <c r="F160" s="24">
        <f>'[3]5нед'!O226</f>
        <v>0</v>
      </c>
      <c r="G160" s="25">
        <f>'[3]5нед'!P226</f>
        <v>0</v>
      </c>
      <c r="H160" s="50"/>
      <c r="I160" s="170"/>
      <c r="J160" s="159"/>
      <c r="K160" s="16" t="s">
        <v>22</v>
      </c>
      <c r="L160" s="22">
        <f>'[3]6нед'!K226</f>
        <v>0</v>
      </c>
      <c r="M160" s="26">
        <f>'[3]6нед'!L226</f>
        <v>0</v>
      </c>
      <c r="N160" s="24">
        <f>'[3]6нед'!O226</f>
        <v>0</v>
      </c>
      <c r="O160" s="25">
        <f>'[3]6нед'!P226</f>
        <v>0</v>
      </c>
      <c r="P160" s="50"/>
    </row>
    <row r="161" spans="1:16" ht="35.85" hidden="1">
      <c r="A161" s="168"/>
      <c r="B161" s="154"/>
      <c r="C161" s="16" t="s">
        <v>23</v>
      </c>
      <c r="D161" s="22" t="str">
        <f>'[3]5нед'!K227</f>
        <v>л</v>
      </c>
      <c r="E161" s="26" t="str">
        <f>'[3]5нед'!L227</f>
        <v>Возрастная анатомия, физиология и культура здоровья</v>
      </c>
      <c r="F161" s="24" t="str">
        <f>'[3]5нед'!O227</f>
        <v/>
      </c>
      <c r="G161" s="25" t="str">
        <f>'[3]5нед'!P227</f>
        <v/>
      </c>
      <c r="H161" s="41" t="s">
        <v>91</v>
      </c>
      <c r="I161" s="170"/>
      <c r="J161" s="159"/>
      <c r="K161" s="16" t="s">
        <v>23</v>
      </c>
      <c r="L161" s="22" t="str">
        <f>'[3]6нед'!K227</f>
        <v>пр</v>
      </c>
      <c r="M161" s="26" t="str">
        <f>'[3]6нед'!L227</f>
        <v xml:space="preserve"> История России</v>
      </c>
      <c r="N161" s="24" t="str">
        <f>'[3]6нед'!O227</f>
        <v>Разбеглова Т.П.</v>
      </c>
      <c r="O161" s="25" t="str">
        <f>'[3]6нед'!P227</f>
        <v>доцент</v>
      </c>
      <c r="P161" s="41" t="s">
        <v>92</v>
      </c>
    </row>
    <row r="162" spans="1:16" ht="31.15" hidden="1">
      <c r="A162" s="168"/>
      <c r="B162" s="154"/>
      <c r="C162" s="16" t="s">
        <v>24</v>
      </c>
      <c r="D162" s="22" t="str">
        <f>'[3]5нед'!K228</f>
        <v>л</v>
      </c>
      <c r="E162" s="26" t="str">
        <f>'[3]5нед'!L228</f>
        <v>Геометрия</v>
      </c>
      <c r="F162" s="24" t="str">
        <f>'[3]5нед'!O228</f>
        <v>Казанцев Ю.А.</v>
      </c>
      <c r="G162" s="25" t="str">
        <f>'[3]5нед'!P228</f>
        <v>преподаватель</v>
      </c>
      <c r="H162" s="41" t="s">
        <v>83</v>
      </c>
      <c r="I162" s="170"/>
      <c r="J162" s="159"/>
      <c r="K162" s="16" t="s">
        <v>24</v>
      </c>
      <c r="L162" s="22" t="str">
        <f>'[3]6нед'!K228</f>
        <v>пр</v>
      </c>
      <c r="M162" s="26" t="str">
        <f>'[3]6нед'!L228</f>
        <v>Физическая культура и спорт</v>
      </c>
      <c r="N162" s="24" t="str">
        <f>'[3]6нед'!O228</f>
        <v/>
      </c>
      <c r="O162" s="25" t="str">
        <f>'[3]6нед'!P228</f>
        <v/>
      </c>
      <c r="P162" s="41" t="s">
        <v>93</v>
      </c>
    </row>
    <row r="163" spans="1:16" ht="18.399999999999999" hidden="1" thickBot="1">
      <c r="A163" s="169"/>
      <c r="B163" s="155"/>
      <c r="C163" s="17"/>
      <c r="D163" s="27">
        <f>'[3]5нед'!K229</f>
        <v>0</v>
      </c>
      <c r="E163" s="28">
        <f>'[3]5нед'!L229</f>
        <v>0</v>
      </c>
      <c r="F163" s="29">
        <f>'[3]5нед'!O229</f>
        <v>0</v>
      </c>
      <c r="G163" s="30">
        <f>'[3]5нед'!P229</f>
        <v>0</v>
      </c>
      <c r="H163" s="51"/>
      <c r="I163" s="171"/>
      <c r="J163" s="160"/>
      <c r="K163" s="17"/>
      <c r="L163" s="27">
        <f>'[3]6нед'!K229</f>
        <v>0</v>
      </c>
      <c r="M163" s="28">
        <f>'[3]6нед'!L229</f>
        <v>0</v>
      </c>
      <c r="N163" s="29">
        <f>'[3]6нед'!O229</f>
        <v>0</v>
      </c>
      <c r="O163" s="30">
        <f>'[3]6нед'!P229</f>
        <v>0</v>
      </c>
      <c r="P163" s="51"/>
    </row>
    <row r="164" spans="1:16" ht="48" hidden="1" customHeight="1" thickTop="1">
      <c r="A164" s="167">
        <v>45933</v>
      </c>
      <c r="B164" s="153" t="s">
        <v>34</v>
      </c>
      <c r="C164" s="32" t="s">
        <v>16</v>
      </c>
      <c r="D164" s="18">
        <f>'[3]5нед'!K230</f>
        <v>0</v>
      </c>
      <c r="E164" s="21">
        <f>'[3]5нед'!L230</f>
        <v>0</v>
      </c>
      <c r="F164" s="19">
        <f>'[3]5нед'!O230</f>
        <v>0</v>
      </c>
      <c r="G164" s="20">
        <f>'[3]5нед'!P230</f>
        <v>0</v>
      </c>
      <c r="H164" s="53"/>
      <c r="I164" s="167">
        <v>45940</v>
      </c>
      <c r="J164" s="158" t="s">
        <v>34</v>
      </c>
      <c r="K164" s="32" t="s">
        <v>16</v>
      </c>
      <c r="L164" s="18">
        <f>'[3]6нед'!K230</f>
        <v>0</v>
      </c>
      <c r="M164" s="21">
        <f>'[3]6нед'!L230</f>
        <v>0</v>
      </c>
      <c r="N164" s="19">
        <f>'[3]6нед'!O230</f>
        <v>0</v>
      </c>
      <c r="O164" s="20">
        <f>'[3]6нед'!P230</f>
        <v>0</v>
      </c>
      <c r="P164" s="53"/>
    </row>
    <row r="165" spans="1:16" ht="46.7" hidden="1">
      <c r="A165" s="168"/>
      <c r="B165" s="154"/>
      <c r="C165" s="16" t="s">
        <v>81</v>
      </c>
      <c r="D165" s="22">
        <f>'[3]5нед'!K231</f>
        <v>0</v>
      </c>
      <c r="E165" s="26">
        <f>'[3]5нед'!L231</f>
        <v>0</v>
      </c>
      <c r="F165" s="24">
        <f>'[3]5нед'!O231</f>
        <v>0</v>
      </c>
      <c r="G165" s="25">
        <f>'[3]5нед'!P231</f>
        <v>0</v>
      </c>
      <c r="H165" s="50"/>
      <c r="I165" s="170"/>
      <c r="J165" s="159"/>
      <c r="K165" s="16" t="s">
        <v>81</v>
      </c>
      <c r="L165" s="22">
        <f>'[3]6нед'!K231</f>
        <v>0</v>
      </c>
      <c r="M165" s="26">
        <f>'[3]6нед'!L231</f>
        <v>0</v>
      </c>
      <c r="N165" s="24">
        <f>'[3]6нед'!O231</f>
        <v>0</v>
      </c>
      <c r="O165" s="25">
        <f>'[3]6нед'!P231</f>
        <v>0</v>
      </c>
      <c r="P165" s="50"/>
    </row>
    <row r="166" spans="1:16" ht="46.7" hidden="1">
      <c r="A166" s="168"/>
      <c r="B166" s="154"/>
      <c r="C166" s="16" t="s">
        <v>82</v>
      </c>
      <c r="D166" s="22">
        <f>'[3]5нед'!K232</f>
        <v>0</v>
      </c>
      <c r="E166" s="26">
        <f>'[3]5нед'!L232</f>
        <v>0</v>
      </c>
      <c r="F166" s="24">
        <f>'[3]5нед'!O232</f>
        <v>0</v>
      </c>
      <c r="G166" s="25">
        <f>'[3]5нед'!P232</f>
        <v>0</v>
      </c>
      <c r="H166" s="50"/>
      <c r="I166" s="170"/>
      <c r="J166" s="159"/>
      <c r="K166" s="16" t="s">
        <v>82</v>
      </c>
      <c r="L166" s="22">
        <f>'[3]6нед'!K232</f>
        <v>0</v>
      </c>
      <c r="M166" s="26">
        <f>'[3]6нед'!L232</f>
        <v>0</v>
      </c>
      <c r="N166" s="24">
        <f>'[3]6нед'!O232</f>
        <v>0</v>
      </c>
      <c r="O166" s="25">
        <f>'[3]6нед'!P232</f>
        <v>0</v>
      </c>
      <c r="P166" s="50"/>
    </row>
    <row r="167" spans="1:16" ht="31.15" hidden="1">
      <c r="A167" s="168"/>
      <c r="B167" s="154"/>
      <c r="C167" s="16" t="s">
        <v>21</v>
      </c>
      <c r="D167" s="22">
        <f>'[3]5нед'!K233</f>
        <v>0</v>
      </c>
      <c r="E167" s="26">
        <f>'[3]5нед'!L233</f>
        <v>0</v>
      </c>
      <c r="F167" s="24">
        <f>'[3]5нед'!O233</f>
        <v>0</v>
      </c>
      <c r="G167" s="25">
        <f>'[3]5нед'!P233</f>
        <v>0</v>
      </c>
      <c r="H167" s="50"/>
      <c r="I167" s="170"/>
      <c r="J167" s="159"/>
      <c r="K167" s="16" t="s">
        <v>21</v>
      </c>
      <c r="L167" s="22">
        <f>'[3]6нед'!K233</f>
        <v>0</v>
      </c>
      <c r="M167" s="26">
        <f>'[3]6нед'!L233</f>
        <v>0</v>
      </c>
      <c r="N167" s="24">
        <f>'[3]6нед'!O233</f>
        <v>0</v>
      </c>
      <c r="O167" s="25">
        <f>'[3]6нед'!P233</f>
        <v>0</v>
      </c>
      <c r="P167" s="50"/>
    </row>
    <row r="168" spans="1:16" ht="31.15" hidden="1">
      <c r="A168" s="168"/>
      <c r="B168" s="154"/>
      <c r="C168" s="16" t="s">
        <v>22</v>
      </c>
      <c r="D168" s="22">
        <f>'[3]5нед'!K234</f>
        <v>0</v>
      </c>
      <c r="E168" s="26">
        <f>'[3]5нед'!L234</f>
        <v>0</v>
      </c>
      <c r="F168" s="24">
        <f>'[3]5нед'!O234</f>
        <v>0</v>
      </c>
      <c r="G168" s="25">
        <f>'[3]5нед'!P234</f>
        <v>0</v>
      </c>
      <c r="H168" s="50"/>
      <c r="I168" s="170"/>
      <c r="J168" s="159"/>
      <c r="K168" s="16" t="s">
        <v>22</v>
      </c>
      <c r="L168" s="22">
        <f>'[3]6нед'!K234</f>
        <v>0</v>
      </c>
      <c r="M168" s="26">
        <f>'[3]6нед'!L234</f>
        <v>0</v>
      </c>
      <c r="N168" s="24">
        <f>'[3]6нед'!O234</f>
        <v>0</v>
      </c>
      <c r="O168" s="25">
        <f>'[3]6нед'!P234</f>
        <v>0</v>
      </c>
      <c r="P168" s="50"/>
    </row>
    <row r="169" spans="1:16" ht="31.15" hidden="1">
      <c r="A169" s="168"/>
      <c r="B169" s="154"/>
      <c r="C169" s="16" t="s">
        <v>23</v>
      </c>
      <c r="D169" s="22">
        <f>'[3]5нед'!K235</f>
        <v>0</v>
      </c>
      <c r="E169" s="26">
        <f>'[3]5нед'!L235</f>
        <v>0</v>
      </c>
      <c r="F169" s="24">
        <f>'[3]5нед'!O235</f>
        <v>0</v>
      </c>
      <c r="G169" s="25">
        <f>'[3]5нед'!P235</f>
        <v>0</v>
      </c>
      <c r="H169" s="50"/>
      <c r="I169" s="170"/>
      <c r="J169" s="159"/>
      <c r="K169" s="16" t="s">
        <v>23</v>
      </c>
      <c r="L169" s="22">
        <f>'[3]6нед'!K235</f>
        <v>0</v>
      </c>
      <c r="M169" s="26">
        <f>'[3]6нед'!L235</f>
        <v>0</v>
      </c>
      <c r="N169" s="24">
        <f>'[3]6нед'!O235</f>
        <v>0</v>
      </c>
      <c r="O169" s="25">
        <f>'[3]6нед'!P235</f>
        <v>0</v>
      </c>
      <c r="P169" s="50"/>
    </row>
    <row r="170" spans="1:16" ht="31.15" hidden="1">
      <c r="A170" s="168"/>
      <c r="B170" s="154"/>
      <c r="C170" s="16" t="s">
        <v>24</v>
      </c>
      <c r="D170" s="22">
        <f>'[3]5нед'!K236</f>
        <v>0</v>
      </c>
      <c r="E170" s="26">
        <f>'[3]5нед'!L236</f>
        <v>0</v>
      </c>
      <c r="F170" s="24">
        <f>'[3]5нед'!O236</f>
        <v>0</v>
      </c>
      <c r="G170" s="25">
        <f>'[3]5нед'!P236</f>
        <v>0</v>
      </c>
      <c r="H170" s="50"/>
      <c r="I170" s="170"/>
      <c r="J170" s="159"/>
      <c r="K170" s="16" t="s">
        <v>24</v>
      </c>
      <c r="L170" s="22">
        <f>'[3]6нед'!K236</f>
        <v>0</v>
      </c>
      <c r="M170" s="26">
        <f>'[3]6нед'!L236</f>
        <v>0</v>
      </c>
      <c r="N170" s="24">
        <f>'[3]6нед'!O236</f>
        <v>0</v>
      </c>
      <c r="O170" s="25">
        <f>'[3]6нед'!P236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'[3]5нед'!K237</f>
        <v>0</v>
      </c>
      <c r="E171" s="28">
        <f>'[3]5нед'!L237</f>
        <v>0</v>
      </c>
      <c r="F171" s="29">
        <f>'[3]5нед'!O237</f>
        <v>0</v>
      </c>
      <c r="G171" s="30">
        <f>'[3]5нед'!P237</f>
        <v>0</v>
      </c>
      <c r="H171" s="51"/>
      <c r="I171" s="171"/>
      <c r="J171" s="160"/>
      <c r="K171" s="17"/>
      <c r="L171" s="27">
        <f>'[3]6нед'!K237</f>
        <v>0</v>
      </c>
      <c r="M171" s="28">
        <f>'[3]6нед'!L237</f>
        <v>0</v>
      </c>
      <c r="N171" s="29">
        <f>'[3]6нед'!O237</f>
        <v>0</v>
      </c>
      <c r="O171" s="30">
        <f>'[3]6нед'!P237</f>
        <v>0</v>
      </c>
      <c r="P171" s="51"/>
    </row>
    <row r="172" spans="1:16" ht="48" hidden="1" customHeight="1" thickTop="1">
      <c r="A172" s="167">
        <v>45934</v>
      </c>
      <c r="B172" s="153" t="s">
        <v>37</v>
      </c>
      <c r="C172" s="32" t="s">
        <v>16</v>
      </c>
      <c r="D172" s="18">
        <f>'[3]5нед'!K238</f>
        <v>0</v>
      </c>
      <c r="E172" s="21">
        <f>'[3]5нед'!L238</f>
        <v>0</v>
      </c>
      <c r="F172" s="19">
        <f>'[3]5нед'!O238</f>
        <v>0</v>
      </c>
      <c r="G172" s="20">
        <f>'[3]5нед'!P238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'[3]6нед'!K238</f>
        <v>0</v>
      </c>
      <c r="M172" s="21">
        <f>'[3]6нед'!L238</f>
        <v>0</v>
      </c>
      <c r="N172" s="19">
        <f>'[3]6нед'!O238</f>
        <v>0</v>
      </c>
      <c r="O172" s="20">
        <f>'[3]6нед'!P238</f>
        <v>0</v>
      </c>
      <c r="P172" s="53"/>
    </row>
    <row r="173" spans="1:16" ht="46.7" hidden="1">
      <c r="A173" s="168"/>
      <c r="B173" s="154"/>
      <c r="C173" s="16" t="s">
        <v>81</v>
      </c>
      <c r="D173" s="22">
        <f>'[3]5нед'!K239</f>
        <v>0</v>
      </c>
      <c r="E173" s="26">
        <f>'[3]5нед'!L239</f>
        <v>0</v>
      </c>
      <c r="F173" s="24">
        <f>'[3]5нед'!O239</f>
        <v>0</v>
      </c>
      <c r="G173" s="25">
        <f>'[3]5нед'!P239</f>
        <v>0</v>
      </c>
      <c r="H173" s="50"/>
      <c r="I173" s="170"/>
      <c r="J173" s="159"/>
      <c r="K173" s="16" t="s">
        <v>81</v>
      </c>
      <c r="L173" s="22">
        <f>'[3]6нед'!K239</f>
        <v>0</v>
      </c>
      <c r="M173" s="26">
        <f>'[3]6нед'!L239</f>
        <v>0</v>
      </c>
      <c r="N173" s="24">
        <f>'[3]6нед'!O239</f>
        <v>0</v>
      </c>
      <c r="O173" s="25">
        <f>'[3]6нед'!P239</f>
        <v>0</v>
      </c>
      <c r="P173" s="50"/>
    </row>
    <row r="174" spans="1:16" ht="46.7" hidden="1">
      <c r="A174" s="168"/>
      <c r="B174" s="154"/>
      <c r="C174" s="16" t="s">
        <v>82</v>
      </c>
      <c r="D174" s="22">
        <f>'[3]5нед'!K240</f>
        <v>0</v>
      </c>
      <c r="E174" s="26">
        <f>'[3]5нед'!L240</f>
        <v>0</v>
      </c>
      <c r="F174" s="24">
        <f>'[3]5нед'!O240</f>
        <v>0</v>
      </c>
      <c r="G174" s="25">
        <f>'[3]5нед'!P240</f>
        <v>0</v>
      </c>
      <c r="H174" s="57"/>
      <c r="I174" s="170"/>
      <c r="J174" s="159"/>
      <c r="K174" s="16" t="s">
        <v>82</v>
      </c>
      <c r="L174" s="22" t="str">
        <f>'[3]6нед'!K240</f>
        <v>пр</v>
      </c>
      <c r="M174" s="26" t="str">
        <f>'[3]6нед'!L240</f>
        <v xml:space="preserve"> Обучение служением</v>
      </c>
      <c r="N174" s="24" t="str">
        <f>'[3]6нед'!O240</f>
        <v/>
      </c>
      <c r="O174" s="25" t="str">
        <f>'[3]6нед'!P240</f>
        <v/>
      </c>
      <c r="P174" s="57" t="s">
        <v>89</v>
      </c>
    </row>
    <row r="175" spans="1:16" ht="31.15" hidden="1">
      <c r="A175" s="168"/>
      <c r="B175" s="154"/>
      <c r="C175" s="16" t="s">
        <v>21</v>
      </c>
      <c r="D175" s="22">
        <f>'[3]5нед'!K241</f>
        <v>0</v>
      </c>
      <c r="E175" s="26">
        <f>'[3]5нед'!L241</f>
        <v>0</v>
      </c>
      <c r="F175" s="24">
        <f>'[3]5нед'!O241</f>
        <v>0</v>
      </c>
      <c r="G175" s="25">
        <f>'[3]5нед'!P241</f>
        <v>0</v>
      </c>
      <c r="H175" s="50"/>
      <c r="I175" s="170"/>
      <c r="J175" s="159"/>
      <c r="K175" s="16" t="s">
        <v>21</v>
      </c>
      <c r="L175" s="22">
        <f>'[3]6нед'!K241</f>
        <v>0</v>
      </c>
      <c r="M175" s="26">
        <f>'[3]6нед'!L241</f>
        <v>0</v>
      </c>
      <c r="N175" s="24">
        <f>'[3]6нед'!O241</f>
        <v>0</v>
      </c>
      <c r="O175" s="25">
        <f>'[3]6нед'!P241</f>
        <v>0</v>
      </c>
      <c r="P175" s="50"/>
    </row>
    <row r="176" spans="1:16" ht="31.15" hidden="1">
      <c r="A176" s="168"/>
      <c r="B176" s="154"/>
      <c r="C176" s="16" t="s">
        <v>22</v>
      </c>
      <c r="D176" s="22">
        <f>'[3]5нед'!K242</f>
        <v>0</v>
      </c>
      <c r="E176" s="26">
        <f>'[3]5нед'!L242</f>
        <v>0</v>
      </c>
      <c r="F176" s="24">
        <f>'[3]5нед'!O242</f>
        <v>0</v>
      </c>
      <c r="G176" s="25">
        <f>'[3]5нед'!P242</f>
        <v>0</v>
      </c>
      <c r="H176" s="50"/>
      <c r="I176" s="170"/>
      <c r="J176" s="159"/>
      <c r="K176" s="16" t="s">
        <v>22</v>
      </c>
      <c r="L176" s="22">
        <f>'[3]6нед'!K242</f>
        <v>0</v>
      </c>
      <c r="M176" s="26">
        <f>'[3]6нед'!L242</f>
        <v>0</v>
      </c>
      <c r="N176" s="24">
        <f>'[3]6нед'!O242</f>
        <v>0</v>
      </c>
      <c r="O176" s="25">
        <f>'[3]6нед'!P242</f>
        <v>0</v>
      </c>
      <c r="P176" s="50"/>
    </row>
    <row r="177" spans="1:16" ht="31.15" hidden="1">
      <c r="A177" s="168"/>
      <c r="B177" s="154"/>
      <c r="C177" s="16" t="s">
        <v>23</v>
      </c>
      <c r="D177" s="22">
        <f>'[3]5нед'!K243</f>
        <v>0</v>
      </c>
      <c r="E177" s="26">
        <f>'[3]5нед'!L243</f>
        <v>0</v>
      </c>
      <c r="F177" s="24">
        <f>'[3]5нед'!O243</f>
        <v>0</v>
      </c>
      <c r="G177" s="25">
        <f>'[3]5нед'!P243</f>
        <v>0</v>
      </c>
      <c r="H177" s="50"/>
      <c r="I177" s="170"/>
      <c r="J177" s="159"/>
      <c r="K177" s="16" t="s">
        <v>23</v>
      </c>
      <c r="L177" s="22">
        <f>'[3]6нед'!K243</f>
        <v>0</v>
      </c>
      <c r="M177" s="26">
        <f>'[3]6нед'!L243</f>
        <v>0</v>
      </c>
      <c r="N177" s="24">
        <f>'[3]6нед'!O243</f>
        <v>0</v>
      </c>
      <c r="O177" s="25">
        <f>'[3]6нед'!P243</f>
        <v>0</v>
      </c>
      <c r="P177" s="50"/>
    </row>
    <row r="178" spans="1:16" ht="31.15" hidden="1">
      <c r="A178" s="168"/>
      <c r="B178" s="154"/>
      <c r="C178" s="16" t="s">
        <v>24</v>
      </c>
      <c r="D178" s="22">
        <f>'[3]5нед'!K244</f>
        <v>0</v>
      </c>
      <c r="E178" s="26">
        <f>'[3]5нед'!L244</f>
        <v>0</v>
      </c>
      <c r="F178" s="24">
        <f>'[3]5нед'!O244</f>
        <v>0</v>
      </c>
      <c r="G178" s="25">
        <f>'[3]5нед'!P244</f>
        <v>0</v>
      </c>
      <c r="H178" s="50"/>
      <c r="I178" s="170"/>
      <c r="J178" s="159"/>
      <c r="K178" s="16" t="s">
        <v>24</v>
      </c>
      <c r="L178" s="22">
        <f>'[3]6нед'!K244</f>
        <v>0</v>
      </c>
      <c r="M178" s="26">
        <f>'[3]6нед'!L244</f>
        <v>0</v>
      </c>
      <c r="N178" s="24">
        <f>'[3]6нед'!O244</f>
        <v>0</v>
      </c>
      <c r="O178" s="25">
        <f>'[3]6нед'!P244</f>
        <v>0</v>
      </c>
      <c r="P178" s="50"/>
    </row>
    <row r="179" spans="1:16" ht="19.149999999999999" hidden="1" thickTop="1" thickBot="1">
      <c r="A179" s="169"/>
      <c r="B179" s="155"/>
      <c r="C179" s="17"/>
      <c r="D179" s="18">
        <f>'[3]5нед'!K245</f>
        <v>0</v>
      </c>
      <c r="E179" s="21">
        <f>'[3]5нед'!L245</f>
        <v>0</v>
      </c>
      <c r="F179" s="19">
        <f>'[3]5нед'!O245</f>
        <v>0</v>
      </c>
      <c r="G179" s="20">
        <f>'[3]5нед'!P245</f>
        <v>0</v>
      </c>
      <c r="H179" s="53"/>
      <c r="I179" s="171"/>
      <c r="J179" s="160"/>
      <c r="K179" s="17"/>
      <c r="L179" s="27">
        <f>'[3]6нед'!K59</f>
        <v>0</v>
      </c>
      <c r="M179" s="28">
        <f>'[3]6нед'!L59</f>
        <v>0</v>
      </c>
      <c r="N179" s="29">
        <f>'[3]6нед'!O59</f>
        <v>0</v>
      </c>
      <c r="O179" s="30">
        <f>'[3]6нед'!P59</f>
        <v>0</v>
      </c>
      <c r="P179" s="51"/>
    </row>
    <row r="180" spans="1:16" ht="39" hidden="1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 hidden="1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 hidden="1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 hidden="1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 hidden="1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 hidden="1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 hidden="1">
      <c r="A186" s="1"/>
      <c r="B186" s="144" t="s">
        <v>48</v>
      </c>
      <c r="C186" s="144"/>
      <c r="D186" s="144"/>
      <c r="E186" s="144"/>
      <c r="F186" s="144"/>
      <c r="G186" s="144"/>
      <c r="H186" s="144"/>
      <c r="I186" s="1"/>
      <c r="J186" s="144" t="s">
        <v>48</v>
      </c>
      <c r="K186" s="144"/>
      <c r="L186" s="144"/>
      <c r="M186" s="144"/>
      <c r="N186" s="144"/>
      <c r="O186" s="144"/>
      <c r="P186" s="144"/>
    </row>
    <row r="187" spans="1:16" ht="15.6" hidden="1">
      <c r="A187" s="7"/>
      <c r="B187" s="140" t="str">
        <f>'[1]19нед'!$A$6</f>
        <v>Направление подготовки:</v>
      </c>
      <c r="C187" s="8"/>
      <c r="D187" s="9"/>
      <c r="E187" s="10" t="str">
        <f>E7</f>
        <v>44.03.05.Педагогическое образование (с двумя профилями подготовки) (Математика и Экономика)</v>
      </c>
      <c r="F187" s="9"/>
      <c r="G187" s="9"/>
      <c r="H187" s="48" t="str">
        <f>H7</f>
        <v>12-22 МЭз</v>
      </c>
      <c r="I187" s="7"/>
      <c r="J187" s="140" t="str">
        <f>'[1]19нед'!$A$6</f>
        <v>Направление подготовки:</v>
      </c>
      <c r="K187" s="8"/>
      <c r="L187" s="9"/>
      <c r="M187" s="10" t="str">
        <f>E7</f>
        <v>44.03.05.Педагогическое образование (с двумя профилями подготовки) (Математика и Экономика)</v>
      </c>
      <c r="N187" s="9"/>
      <c r="O187" s="9"/>
      <c r="P187" s="48" t="str">
        <f>H7</f>
        <v>12-22 МЭз</v>
      </c>
    </row>
    <row r="188" spans="1:16" ht="15.6" hidden="1">
      <c r="A188" s="1"/>
      <c r="B188" s="145" t="s">
        <v>5</v>
      </c>
      <c r="C188" s="145"/>
      <c r="D188" s="145"/>
      <c r="E188" s="145" t="str">
        <f>E8</f>
        <v>заочная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заочная</v>
      </c>
      <c r="N188" s="145"/>
      <c r="O188" s="145"/>
      <c r="P188" s="145"/>
    </row>
    <row r="189" spans="1:16" ht="15.6" hidden="1">
      <c r="A189" s="1"/>
      <c r="B189" s="145" t="s">
        <v>7</v>
      </c>
      <c r="C189" s="145"/>
      <c r="D189" s="145"/>
      <c r="E189" s="140">
        <f>E9</f>
        <v>4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4</v>
      </c>
      <c r="N189" s="140"/>
      <c r="O189" s="140"/>
      <c r="P189" s="47"/>
    </row>
    <row r="190" spans="1:16" ht="15.6" hidden="1">
      <c r="A190" s="1"/>
      <c r="B190" s="146" t="s">
        <v>8</v>
      </c>
      <c r="C190" s="146"/>
      <c r="D190" s="146"/>
      <c r="E190" s="141">
        <f>M130+1</f>
        <v>3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4</v>
      </c>
      <c r="N190" s="141"/>
      <c r="O190" s="141"/>
      <c r="P190" s="49"/>
    </row>
    <row r="191" spans="1:16" ht="46.5" hidden="1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hidden="1" customHeight="1" thickTop="1">
      <c r="A192" s="167">
        <v>45943</v>
      </c>
      <c r="B192" s="153" t="s">
        <v>15</v>
      </c>
      <c r="C192" s="16" t="s">
        <v>16</v>
      </c>
      <c r="D192" s="18">
        <f>'[3]7нед'!K198</f>
        <v>0</v>
      </c>
      <c r="E192" s="21">
        <f>'[3]7нед'!L198</f>
        <v>0</v>
      </c>
      <c r="F192" s="19">
        <f>'[3]7нед'!O198</f>
        <v>0</v>
      </c>
      <c r="G192" s="20">
        <f>'[3]7нед'!P198</f>
        <v>0</v>
      </c>
      <c r="H192" s="53"/>
      <c r="I192" s="167">
        <v>45950</v>
      </c>
      <c r="J192" s="158" t="s">
        <v>15</v>
      </c>
      <c r="K192" s="16" t="s">
        <v>16</v>
      </c>
      <c r="L192" s="18">
        <f>'[3]8нед'!K198</f>
        <v>0</v>
      </c>
      <c r="M192" s="21">
        <f>'[3]8нед'!L198</f>
        <v>0</v>
      </c>
      <c r="N192" s="19">
        <f>'[3]8нед'!O198</f>
        <v>0</v>
      </c>
      <c r="O192" s="20">
        <f>'[3]8нед'!P198</f>
        <v>0</v>
      </c>
      <c r="P192" s="53"/>
    </row>
    <row r="193" spans="1:16" ht="46.7" hidden="1">
      <c r="A193" s="168"/>
      <c r="B193" s="154"/>
      <c r="C193" s="16" t="s">
        <v>81</v>
      </c>
      <c r="D193" s="22">
        <f>'[3]7нед'!K199</f>
        <v>0</v>
      </c>
      <c r="E193" s="26">
        <f>'[3]7нед'!L199</f>
        <v>0</v>
      </c>
      <c r="F193" s="24">
        <f>'[3]7нед'!O199</f>
        <v>0</v>
      </c>
      <c r="G193" s="25">
        <f>'[3]7нед'!P199</f>
        <v>0</v>
      </c>
      <c r="H193" s="50"/>
      <c r="I193" s="170"/>
      <c r="J193" s="159"/>
      <c r="K193" s="16" t="s">
        <v>81</v>
      </c>
      <c r="L193" s="22">
        <f>'[3]8нед'!K199</f>
        <v>0</v>
      </c>
      <c r="M193" s="26">
        <f>'[3]8нед'!L199</f>
        <v>0</v>
      </c>
      <c r="N193" s="24">
        <f>'[3]8нед'!O199</f>
        <v>0</v>
      </c>
      <c r="O193" s="25">
        <f>'[3]8нед'!P199</f>
        <v>0</v>
      </c>
      <c r="P193" s="50"/>
    </row>
    <row r="194" spans="1:16" ht="46.7" hidden="1">
      <c r="A194" s="168"/>
      <c r="B194" s="154"/>
      <c r="C194" s="16" t="s">
        <v>82</v>
      </c>
      <c r="D194" s="22">
        <f>'[3]7нед'!K200</f>
        <v>0</v>
      </c>
      <c r="E194" s="26">
        <f>'[3]7нед'!L200</f>
        <v>0</v>
      </c>
      <c r="F194" s="24">
        <f>'[3]7нед'!O200</f>
        <v>0</v>
      </c>
      <c r="G194" s="25">
        <f>'[3]7нед'!P200</f>
        <v>0</v>
      </c>
      <c r="H194" s="50"/>
      <c r="I194" s="170"/>
      <c r="J194" s="159"/>
      <c r="K194" s="16" t="s">
        <v>82</v>
      </c>
      <c r="L194" s="22">
        <f>'[3]8нед'!K200</f>
        <v>0</v>
      </c>
      <c r="M194" s="26">
        <f>'[3]8нед'!L200</f>
        <v>0</v>
      </c>
      <c r="N194" s="24">
        <f>'[3]8нед'!O200</f>
        <v>0</v>
      </c>
      <c r="O194" s="25">
        <f>'[3]8нед'!P200</f>
        <v>0</v>
      </c>
      <c r="P194" s="50"/>
    </row>
    <row r="195" spans="1:16" ht="31.15" hidden="1">
      <c r="A195" s="168"/>
      <c r="B195" s="154"/>
      <c r="C195" s="16" t="s">
        <v>21</v>
      </c>
      <c r="D195" s="22">
        <f>'[3]7нед'!K201</f>
        <v>0</v>
      </c>
      <c r="E195" s="26">
        <f>'[3]7нед'!L201</f>
        <v>0</v>
      </c>
      <c r="F195" s="24">
        <f>'[3]7нед'!O201</f>
        <v>0</v>
      </c>
      <c r="G195" s="25">
        <f>'[3]7нед'!P201</f>
        <v>0</v>
      </c>
      <c r="H195" s="50"/>
      <c r="I195" s="170"/>
      <c r="J195" s="159"/>
      <c r="K195" s="16" t="s">
        <v>21</v>
      </c>
      <c r="L195" s="22">
        <f>'[3]8нед'!K201</f>
        <v>0</v>
      </c>
      <c r="M195" s="26">
        <f>'[3]8нед'!L201</f>
        <v>0</v>
      </c>
      <c r="N195" s="24">
        <f>'[3]8нед'!O201</f>
        <v>0</v>
      </c>
      <c r="O195" s="25">
        <f>'[3]8нед'!P201</f>
        <v>0</v>
      </c>
      <c r="P195" s="50"/>
    </row>
    <row r="196" spans="1:16" ht="31.15" hidden="1">
      <c r="A196" s="168"/>
      <c r="B196" s="154"/>
      <c r="C196" s="16" t="s">
        <v>22</v>
      </c>
      <c r="D196" s="22">
        <f>'[3]7нед'!K202</f>
        <v>0</v>
      </c>
      <c r="E196" s="26">
        <f>'[3]7нед'!L202</f>
        <v>0</v>
      </c>
      <c r="F196" s="24">
        <f>'[3]7нед'!O202</f>
        <v>0</v>
      </c>
      <c r="G196" s="25">
        <f>'[3]7нед'!P202</f>
        <v>0</v>
      </c>
      <c r="H196" s="50"/>
      <c r="I196" s="170"/>
      <c r="J196" s="159"/>
      <c r="K196" s="16" t="s">
        <v>22</v>
      </c>
      <c r="L196" s="22">
        <f>'[3]8нед'!K202</f>
        <v>0</v>
      </c>
      <c r="M196" s="26">
        <f>'[3]8нед'!L202</f>
        <v>0</v>
      </c>
      <c r="N196" s="24">
        <f>'[3]8нед'!O202</f>
        <v>0</v>
      </c>
      <c r="O196" s="25">
        <f>'[3]8нед'!P202</f>
        <v>0</v>
      </c>
      <c r="P196" s="50"/>
    </row>
    <row r="197" spans="1:16" ht="35.85" hidden="1">
      <c r="A197" s="168"/>
      <c r="B197" s="154"/>
      <c r="C197" s="16" t="s">
        <v>23</v>
      </c>
      <c r="D197" s="22" t="str">
        <f>'[3]7нед'!K203</f>
        <v>л</v>
      </c>
      <c r="E197" s="26" t="str">
        <f>'[3]7нед'!L203</f>
        <v>Алгебра</v>
      </c>
      <c r="F197" s="24" t="str">
        <f>'[3]7нед'!O203</f>
        <v>Овчинникова М.В.</v>
      </c>
      <c r="G197" s="25" t="str">
        <f>'[3]7нед'!P203</f>
        <v>доцент, канд. наук</v>
      </c>
      <c r="H197" s="50" t="s">
        <v>83</v>
      </c>
      <c r="I197" s="170"/>
      <c r="J197" s="159"/>
      <c r="K197" s="16" t="s">
        <v>23</v>
      </c>
      <c r="L197" s="22">
        <f>'[3]8нед'!K203</f>
        <v>0</v>
      </c>
      <c r="M197" s="26">
        <f>'[3]8нед'!L203</f>
        <v>0</v>
      </c>
      <c r="N197" s="24">
        <f>'[3]8нед'!O203</f>
        <v>0</v>
      </c>
      <c r="O197" s="25">
        <f>'[3]8нед'!P203</f>
        <v>0</v>
      </c>
      <c r="P197" s="50"/>
    </row>
    <row r="198" spans="1:16" ht="35.85" hidden="1">
      <c r="A198" s="168"/>
      <c r="B198" s="154"/>
      <c r="C198" s="16" t="s">
        <v>24</v>
      </c>
      <c r="D198" s="22" t="str">
        <f>'[3]7нед'!K204</f>
        <v>л</v>
      </c>
      <c r="E198" s="26" t="str">
        <f>'[3]7нед'!L204</f>
        <v>История России</v>
      </c>
      <c r="F198" s="24" t="str">
        <f>'[3]7нед'!O204</f>
        <v>Березняк Я.В.</v>
      </c>
      <c r="G198" s="25" t="str">
        <f>'[3]7нед'!P204</f>
        <v>доцент</v>
      </c>
      <c r="H198" s="50" t="s">
        <v>84</v>
      </c>
      <c r="I198" s="170"/>
      <c r="J198" s="159"/>
      <c r="K198" s="16" t="s">
        <v>24</v>
      </c>
      <c r="L198" s="22">
        <f>'[3]8нед'!K204</f>
        <v>0</v>
      </c>
      <c r="M198" s="26">
        <f>'[3]8нед'!L204</f>
        <v>0</v>
      </c>
      <c r="N198" s="24">
        <f>'[3]8нед'!O204</f>
        <v>0</v>
      </c>
      <c r="O198" s="25">
        <f>'[3]8нед'!P204</f>
        <v>0</v>
      </c>
      <c r="P198" s="50"/>
    </row>
    <row r="199" spans="1:16" ht="18.399999999999999" hidden="1" thickBot="1">
      <c r="A199" s="169"/>
      <c r="B199" s="155"/>
      <c r="C199" s="17"/>
      <c r="D199" s="27">
        <f>'[3]7нед'!K205</f>
        <v>0</v>
      </c>
      <c r="E199" s="28">
        <f>'[3]7нед'!L205</f>
        <v>0</v>
      </c>
      <c r="F199" s="29">
        <f>'[3]7нед'!O205</f>
        <v>0</v>
      </c>
      <c r="G199" s="30">
        <f>'[3]7нед'!P205</f>
        <v>0</v>
      </c>
      <c r="H199" s="51"/>
      <c r="I199" s="171"/>
      <c r="J199" s="160"/>
      <c r="K199" s="17"/>
      <c r="L199" s="27">
        <f>'[3]8нед'!K205</f>
        <v>0</v>
      </c>
      <c r="M199" s="28">
        <f>'[3]8нед'!L205</f>
        <v>0</v>
      </c>
      <c r="N199" s="29">
        <f>'[3]8нед'!O205</f>
        <v>0</v>
      </c>
      <c r="O199" s="30">
        <f>'[3]8нед'!P205</f>
        <v>0</v>
      </c>
      <c r="P199" s="51"/>
    </row>
    <row r="200" spans="1:16" ht="32.25" hidden="1" customHeight="1" thickTop="1">
      <c r="A200" s="167">
        <v>45944</v>
      </c>
      <c r="B200" s="153" t="s">
        <v>25</v>
      </c>
      <c r="C200" s="32" t="s">
        <v>16</v>
      </c>
      <c r="D200" s="18">
        <f>'[3]7нед'!K206</f>
        <v>0</v>
      </c>
      <c r="E200" s="21">
        <f>'[3]7нед'!L206</f>
        <v>0</v>
      </c>
      <c r="F200" s="19">
        <f>'[3]7нед'!O206</f>
        <v>0</v>
      </c>
      <c r="G200" s="20">
        <f>'[3]7нед'!P206</f>
        <v>0</v>
      </c>
      <c r="H200" s="53"/>
      <c r="I200" s="167">
        <v>45951</v>
      </c>
      <c r="J200" s="158" t="s">
        <v>25</v>
      </c>
      <c r="K200" s="32" t="s">
        <v>16</v>
      </c>
      <c r="L200" s="18">
        <f>'[3]8нед'!K206</f>
        <v>0</v>
      </c>
      <c r="M200" s="21">
        <f>'[3]8нед'!L206</f>
        <v>0</v>
      </c>
      <c r="N200" s="19">
        <f>'[3]8нед'!O206</f>
        <v>0</v>
      </c>
      <c r="O200" s="20">
        <f>'[3]8нед'!P206</f>
        <v>0</v>
      </c>
      <c r="P200" s="53"/>
    </row>
    <row r="201" spans="1:16" ht="46.7" hidden="1">
      <c r="A201" s="168"/>
      <c r="B201" s="154"/>
      <c r="C201" s="16" t="s">
        <v>81</v>
      </c>
      <c r="D201" s="22">
        <f>'[3]7нед'!K207</f>
        <v>0</v>
      </c>
      <c r="E201" s="26">
        <f>'[3]7нед'!L207</f>
        <v>0</v>
      </c>
      <c r="F201" s="24">
        <f>'[3]7нед'!O207</f>
        <v>0</v>
      </c>
      <c r="G201" s="25">
        <f>'[3]7нед'!P207</f>
        <v>0</v>
      </c>
      <c r="H201" s="50"/>
      <c r="I201" s="170"/>
      <c r="J201" s="159"/>
      <c r="K201" s="16" t="s">
        <v>81</v>
      </c>
      <c r="L201" s="22">
        <f>'[3]8нед'!K207</f>
        <v>0</v>
      </c>
      <c r="M201" s="26">
        <f>'[3]8нед'!L207</f>
        <v>0</v>
      </c>
      <c r="N201" s="24">
        <f>'[3]8нед'!O207</f>
        <v>0</v>
      </c>
      <c r="O201" s="25">
        <f>'[3]8нед'!P207</f>
        <v>0</v>
      </c>
      <c r="P201" s="50"/>
    </row>
    <row r="202" spans="1:16" ht="46.7" hidden="1">
      <c r="A202" s="168"/>
      <c r="B202" s="154"/>
      <c r="C202" s="16" t="s">
        <v>82</v>
      </c>
      <c r="D202" s="22">
        <f>'[3]7нед'!K208</f>
        <v>0</v>
      </c>
      <c r="E202" s="26">
        <f>'[3]7нед'!L208</f>
        <v>0</v>
      </c>
      <c r="F202" s="24">
        <f>'[3]7нед'!O208</f>
        <v>0</v>
      </c>
      <c r="G202" s="25">
        <f>'[3]7нед'!P208</f>
        <v>0</v>
      </c>
      <c r="H202" s="50"/>
      <c r="I202" s="170"/>
      <c r="J202" s="159"/>
      <c r="K202" s="16" t="s">
        <v>82</v>
      </c>
      <c r="L202" s="22">
        <f>'[3]8нед'!K208</f>
        <v>0</v>
      </c>
      <c r="M202" s="26">
        <f>'[3]8нед'!L208</f>
        <v>0</v>
      </c>
      <c r="N202" s="24">
        <f>'[3]8нед'!O208</f>
        <v>0</v>
      </c>
      <c r="O202" s="25">
        <f>'[3]8нед'!P208</f>
        <v>0</v>
      </c>
      <c r="P202" s="50"/>
    </row>
    <row r="203" spans="1:16" ht="31.15" hidden="1">
      <c r="A203" s="168"/>
      <c r="B203" s="154"/>
      <c r="C203" s="16" t="s">
        <v>21</v>
      </c>
      <c r="D203" s="22">
        <f>'[3]7нед'!K209</f>
        <v>0</v>
      </c>
      <c r="E203" s="26">
        <f>'[3]7нед'!L209</f>
        <v>0</v>
      </c>
      <c r="F203" s="24">
        <f>'[3]7нед'!O209</f>
        <v>0</v>
      </c>
      <c r="G203" s="25">
        <f>'[3]7нед'!P209</f>
        <v>0</v>
      </c>
      <c r="H203" s="50"/>
      <c r="I203" s="170"/>
      <c r="J203" s="159"/>
      <c r="K203" s="16" t="s">
        <v>21</v>
      </c>
      <c r="L203" s="22">
        <f>'[3]8нед'!K209</f>
        <v>0</v>
      </c>
      <c r="M203" s="26">
        <f>'[3]8нед'!L209</f>
        <v>0</v>
      </c>
      <c r="N203" s="24">
        <f>'[3]8нед'!O209</f>
        <v>0</v>
      </c>
      <c r="O203" s="25">
        <f>'[3]8нед'!P209</f>
        <v>0</v>
      </c>
      <c r="P203" s="50"/>
    </row>
    <row r="204" spans="1:16" ht="31.15" hidden="1">
      <c r="A204" s="168"/>
      <c r="B204" s="154"/>
      <c r="C204" s="16" t="s">
        <v>22</v>
      </c>
      <c r="D204" s="22">
        <f>'[3]7нед'!K210</f>
        <v>0</v>
      </c>
      <c r="E204" s="26">
        <f>'[3]7нед'!L210</f>
        <v>0</v>
      </c>
      <c r="F204" s="24">
        <f>'[3]7нед'!O210</f>
        <v>0</v>
      </c>
      <c r="G204" s="25">
        <f>'[3]7нед'!P210</f>
        <v>0</v>
      </c>
      <c r="H204" s="50"/>
      <c r="I204" s="170"/>
      <c r="J204" s="159"/>
      <c r="K204" s="16" t="s">
        <v>22</v>
      </c>
      <c r="L204" s="22">
        <f>'[3]8нед'!K210</f>
        <v>0</v>
      </c>
      <c r="M204" s="26">
        <f>'[3]8нед'!L210</f>
        <v>0</v>
      </c>
      <c r="N204" s="24">
        <f>'[3]8нед'!O210</f>
        <v>0</v>
      </c>
      <c r="O204" s="25">
        <f>'[3]8нед'!P210</f>
        <v>0</v>
      </c>
      <c r="P204" s="50"/>
    </row>
    <row r="205" spans="1:16" ht="31.15" hidden="1">
      <c r="A205" s="168"/>
      <c r="B205" s="154"/>
      <c r="C205" s="16" t="s">
        <v>23</v>
      </c>
      <c r="D205" s="22">
        <f>'[3]7нед'!K211</f>
        <v>0</v>
      </c>
      <c r="E205" s="26">
        <f>'[3]7нед'!L211</f>
        <v>0</v>
      </c>
      <c r="F205" s="24">
        <f>'[3]7нед'!O211</f>
        <v>0</v>
      </c>
      <c r="G205" s="25">
        <f>'[3]7нед'!P211</f>
        <v>0</v>
      </c>
      <c r="H205" s="41"/>
      <c r="I205" s="170"/>
      <c r="J205" s="159"/>
      <c r="K205" s="16" t="s">
        <v>23</v>
      </c>
      <c r="L205" s="22" t="str">
        <f>'[3]8нед'!K211</f>
        <v>пр</v>
      </c>
      <c r="M205" s="26" t="str">
        <f>'[3]8нед'!L211</f>
        <v xml:space="preserve">Иностранный язык </v>
      </c>
      <c r="N205" s="24" t="str">
        <f>'[3]8нед'!O211</f>
        <v/>
      </c>
      <c r="O205" s="25" t="str">
        <f>'[3]8нед'!P211</f>
        <v/>
      </c>
      <c r="P205" s="41" t="s">
        <v>86</v>
      </c>
    </row>
    <row r="206" spans="1:16" ht="31.15" hidden="1">
      <c r="A206" s="168"/>
      <c r="B206" s="154"/>
      <c r="C206" s="16" t="s">
        <v>24</v>
      </c>
      <c r="D206" s="22">
        <f>'[3]7нед'!K212</f>
        <v>0</v>
      </c>
      <c r="E206" s="26">
        <f>'[3]7нед'!L212</f>
        <v>0</v>
      </c>
      <c r="F206" s="24">
        <f>'[3]7нед'!O212</f>
        <v>0</v>
      </c>
      <c r="G206" s="25">
        <f>'[3]7нед'!P212</f>
        <v>0</v>
      </c>
      <c r="H206" s="41"/>
      <c r="I206" s="170"/>
      <c r="J206" s="159"/>
      <c r="K206" s="16" t="s">
        <v>24</v>
      </c>
      <c r="L206" s="22" t="str">
        <f>'[3]8нед'!K212</f>
        <v>пр</v>
      </c>
      <c r="M206" s="26" t="str">
        <f>'[3]8нед'!L212</f>
        <v>Основы российской государственности</v>
      </c>
      <c r="N206" s="24" t="str">
        <f>'[3]8нед'!O212</f>
        <v/>
      </c>
      <c r="O206" s="25" t="str">
        <f>'[3]8нед'!P212</f>
        <v/>
      </c>
      <c r="P206" s="41" t="s">
        <v>88</v>
      </c>
    </row>
    <row r="207" spans="1:16" ht="18.399999999999999" hidden="1" thickBot="1">
      <c r="A207" s="169"/>
      <c r="B207" s="155"/>
      <c r="C207" s="17"/>
      <c r="D207" s="27">
        <f>'[3]7нед'!K213</f>
        <v>0</v>
      </c>
      <c r="E207" s="28">
        <f>'[3]7нед'!L213</f>
        <v>0</v>
      </c>
      <c r="F207" s="29">
        <f>'[3]7нед'!O213</f>
        <v>0</v>
      </c>
      <c r="G207" s="30">
        <f>'[3]7нед'!P213</f>
        <v>0</v>
      </c>
      <c r="H207" s="51"/>
      <c r="I207" s="171"/>
      <c r="J207" s="160"/>
      <c r="K207" s="17"/>
      <c r="L207" s="27">
        <f>'[3]8нед'!K213</f>
        <v>0</v>
      </c>
      <c r="M207" s="28">
        <f>'[3]8нед'!L213</f>
        <v>0</v>
      </c>
      <c r="N207" s="29">
        <f>'[3]8нед'!O213</f>
        <v>0</v>
      </c>
      <c r="O207" s="30">
        <f>'[3]8нед'!P213</f>
        <v>0</v>
      </c>
      <c r="P207" s="51"/>
    </row>
    <row r="208" spans="1:16" ht="48" hidden="1" customHeight="1" thickTop="1">
      <c r="A208" s="172">
        <v>45945</v>
      </c>
      <c r="B208" s="161" t="s">
        <v>30</v>
      </c>
      <c r="C208" s="32" t="s">
        <v>16</v>
      </c>
      <c r="D208" s="18">
        <f>'[3]7нед'!K214</f>
        <v>0</v>
      </c>
      <c r="E208" s="21">
        <f>'[3]7нед'!L214</f>
        <v>0</v>
      </c>
      <c r="F208" s="19">
        <f>'[3]7нед'!O214</f>
        <v>0</v>
      </c>
      <c r="G208" s="20">
        <f>'[3]7нед'!P214</f>
        <v>0</v>
      </c>
      <c r="H208" s="53"/>
      <c r="I208" s="172">
        <v>45952</v>
      </c>
      <c r="J208" s="164" t="s">
        <v>30</v>
      </c>
      <c r="K208" s="32" t="s">
        <v>16</v>
      </c>
      <c r="L208" s="18">
        <f>'[3]8нед'!K214</f>
        <v>0</v>
      </c>
      <c r="M208" s="21">
        <f>'[3]8нед'!L214</f>
        <v>0</v>
      </c>
      <c r="N208" s="19">
        <f>'[3]8нед'!O214</f>
        <v>0</v>
      </c>
      <c r="O208" s="20">
        <f>'[3]8нед'!P214</f>
        <v>0</v>
      </c>
      <c r="P208" s="53"/>
    </row>
    <row r="209" spans="1:16" ht="46.7" hidden="1">
      <c r="A209" s="173"/>
      <c r="B209" s="162"/>
      <c r="C209" s="16" t="s">
        <v>81</v>
      </c>
      <c r="D209" s="22">
        <f>'[3]7нед'!K215</f>
        <v>0</v>
      </c>
      <c r="E209" s="26">
        <f>'[3]7нед'!L215</f>
        <v>0</v>
      </c>
      <c r="F209" s="24">
        <f>'[3]7нед'!O215</f>
        <v>0</v>
      </c>
      <c r="G209" s="25">
        <f>'[3]7нед'!P215</f>
        <v>0</v>
      </c>
      <c r="H209" s="50"/>
      <c r="I209" s="173"/>
      <c r="J209" s="165"/>
      <c r="K209" s="16" t="s">
        <v>81</v>
      </c>
      <c r="L209" s="22">
        <f>'[3]8нед'!K215</f>
        <v>0</v>
      </c>
      <c r="M209" s="26">
        <f>'[3]8нед'!L215</f>
        <v>0</v>
      </c>
      <c r="N209" s="24">
        <f>'[3]8нед'!O215</f>
        <v>0</v>
      </c>
      <c r="O209" s="25">
        <f>'[3]8нед'!P215</f>
        <v>0</v>
      </c>
      <c r="P209" s="50"/>
    </row>
    <row r="210" spans="1:16" ht="46.7" hidden="1">
      <c r="A210" s="173"/>
      <c r="B210" s="162"/>
      <c r="C210" s="16" t="s">
        <v>82</v>
      </c>
      <c r="D210" s="22">
        <f>'[3]7нед'!K216</f>
        <v>0</v>
      </c>
      <c r="E210" s="26">
        <f>'[3]7нед'!L216</f>
        <v>0</v>
      </c>
      <c r="F210" s="24">
        <f>'[3]7нед'!O216</f>
        <v>0</v>
      </c>
      <c r="G210" s="25">
        <f>'[3]7нед'!P216</f>
        <v>0</v>
      </c>
      <c r="H210" s="50"/>
      <c r="I210" s="173"/>
      <c r="J210" s="165"/>
      <c r="K210" s="16" t="s">
        <v>82</v>
      </c>
      <c r="L210" s="22">
        <f>'[3]8нед'!K216</f>
        <v>0</v>
      </c>
      <c r="M210" s="26">
        <f>'[3]8нед'!L216</f>
        <v>0</v>
      </c>
      <c r="N210" s="24">
        <f>'[3]8нед'!O216</f>
        <v>0</v>
      </c>
      <c r="O210" s="25">
        <f>'[3]8нед'!P216</f>
        <v>0</v>
      </c>
      <c r="P210" s="50"/>
    </row>
    <row r="211" spans="1:16" ht="31.15" hidden="1">
      <c r="A211" s="173"/>
      <c r="B211" s="162"/>
      <c r="C211" s="16" t="s">
        <v>21</v>
      </c>
      <c r="D211" s="22">
        <f>'[3]7нед'!K217</f>
        <v>0</v>
      </c>
      <c r="E211" s="26">
        <f>'[3]7нед'!L217</f>
        <v>0</v>
      </c>
      <c r="F211" s="24">
        <f>'[3]7нед'!O217</f>
        <v>0</v>
      </c>
      <c r="G211" s="25">
        <f>'[3]7нед'!P217</f>
        <v>0</v>
      </c>
      <c r="H211" s="50"/>
      <c r="I211" s="173"/>
      <c r="J211" s="165"/>
      <c r="K211" s="16" t="s">
        <v>21</v>
      </c>
      <c r="L211" s="22">
        <f>'[3]8нед'!K217</f>
        <v>0</v>
      </c>
      <c r="M211" s="26">
        <f>'[3]8нед'!L217</f>
        <v>0</v>
      </c>
      <c r="N211" s="24">
        <f>'[3]8нед'!O217</f>
        <v>0</v>
      </c>
      <c r="O211" s="25">
        <f>'[3]8нед'!P217</f>
        <v>0</v>
      </c>
      <c r="P211" s="50"/>
    </row>
    <row r="212" spans="1:16" ht="31.15" hidden="1">
      <c r="A212" s="173"/>
      <c r="B212" s="162"/>
      <c r="C212" s="16" t="s">
        <v>22</v>
      </c>
      <c r="D212" s="22">
        <f>'[3]7нед'!K218</f>
        <v>0</v>
      </c>
      <c r="E212" s="26">
        <f>'[3]7нед'!L218</f>
        <v>0</v>
      </c>
      <c r="F212" s="24">
        <f>'[3]7нед'!O218</f>
        <v>0</v>
      </c>
      <c r="G212" s="25">
        <f>'[3]7нед'!P218</f>
        <v>0</v>
      </c>
      <c r="H212" s="50"/>
      <c r="I212" s="173"/>
      <c r="J212" s="165"/>
      <c r="K212" s="16" t="s">
        <v>22</v>
      </c>
      <c r="L212" s="22">
        <f>'[3]8нед'!K218</f>
        <v>0</v>
      </c>
      <c r="M212" s="26">
        <f>'[3]8нед'!L218</f>
        <v>0</v>
      </c>
      <c r="N212" s="24">
        <f>'[3]8нед'!O218</f>
        <v>0</v>
      </c>
      <c r="O212" s="25">
        <f>'[3]8нед'!P218</f>
        <v>0</v>
      </c>
      <c r="P212" s="50"/>
    </row>
    <row r="213" spans="1:16" ht="31.15" hidden="1">
      <c r="A213" s="173"/>
      <c r="B213" s="162"/>
      <c r="C213" s="16" t="s">
        <v>23</v>
      </c>
      <c r="D213" s="22" t="str">
        <f>'[3]7нед'!K219</f>
        <v>пр</v>
      </c>
      <c r="E213" s="26" t="str">
        <f>'[3]7нед'!L219</f>
        <v>Алгебра</v>
      </c>
      <c r="F213" s="24" t="str">
        <f>'[3]7нед'!O219</f>
        <v>Овчинникова М.В.</v>
      </c>
      <c r="G213" s="25" t="str">
        <f>'[3]7нед'!P219</f>
        <v>доцент, канд. наук</v>
      </c>
      <c r="H213" s="41" t="s">
        <v>83</v>
      </c>
      <c r="I213" s="173"/>
      <c r="J213" s="165"/>
      <c r="K213" s="16" t="s">
        <v>23</v>
      </c>
      <c r="L213" s="22" t="str">
        <f>'[3]8нед'!K219</f>
        <v>пр</v>
      </c>
      <c r="M213" s="26" t="str">
        <f>'[3]8нед'!L219</f>
        <v>Технологии цифрового образования</v>
      </c>
      <c r="N213" s="24" t="str">
        <f>'[3]8нед'!O219</f>
        <v/>
      </c>
      <c r="O213" s="25" t="str">
        <f>'[3]8нед'!P219</f>
        <v/>
      </c>
      <c r="P213" s="41" t="s">
        <v>90</v>
      </c>
    </row>
    <row r="214" spans="1:16" ht="35.85" hidden="1">
      <c r="A214" s="173"/>
      <c r="B214" s="162"/>
      <c r="C214" s="16" t="s">
        <v>24</v>
      </c>
      <c r="D214" s="22" t="str">
        <f>'[3]7нед'!K220</f>
        <v>пр</v>
      </c>
      <c r="E214" s="26" t="str">
        <f>'[3]7нед'!L220</f>
        <v>Математический анализ</v>
      </c>
      <c r="F214" s="24" t="str">
        <f>'[3]7нед'!O220</f>
        <v>Якимова В.В.</v>
      </c>
      <c r="G214" s="25" t="str">
        <f>'[3]7нед'!P220</f>
        <v>ст. преподаватель</v>
      </c>
      <c r="H214" s="41" t="s">
        <v>83</v>
      </c>
      <c r="I214" s="173"/>
      <c r="J214" s="165"/>
      <c r="K214" s="16" t="s">
        <v>24</v>
      </c>
      <c r="L214" s="22" t="str">
        <f>'[3]8нед'!K220</f>
        <v>пр</v>
      </c>
      <c r="M214" s="26" t="str">
        <f>'[3]8нед'!L220</f>
        <v xml:space="preserve"> Возрастная анатомия, физиология и культура здоровья</v>
      </c>
      <c r="N214" s="24" t="str">
        <f>'[3]8нед'!O220</f>
        <v/>
      </c>
      <c r="O214" s="25" t="str">
        <f>'[3]8нед'!P220</f>
        <v/>
      </c>
      <c r="P214" s="41" t="s">
        <v>91</v>
      </c>
    </row>
    <row r="215" spans="1:16" ht="18.399999999999999" hidden="1" thickBot="1">
      <c r="A215" s="174"/>
      <c r="B215" s="163"/>
      <c r="C215" s="17"/>
      <c r="D215" s="27">
        <f>'[3]7нед'!K221</f>
        <v>0</v>
      </c>
      <c r="E215" s="28">
        <f>'[3]7нед'!L221</f>
        <v>0</v>
      </c>
      <c r="F215" s="29">
        <f>'[3]7нед'!O221</f>
        <v>0</v>
      </c>
      <c r="G215" s="30">
        <f>'[3]7нед'!P221</f>
        <v>0</v>
      </c>
      <c r="H215" s="51"/>
      <c r="I215" s="174"/>
      <c r="J215" s="166"/>
      <c r="K215" s="17"/>
      <c r="L215" s="27">
        <f>'[3]8нед'!K221</f>
        <v>0</v>
      </c>
      <c r="M215" s="28">
        <f>'[3]8нед'!L221</f>
        <v>0</v>
      </c>
      <c r="N215" s="29">
        <f>'[3]8нед'!O221</f>
        <v>0</v>
      </c>
      <c r="O215" s="30">
        <f>'[3]8нед'!P221</f>
        <v>0</v>
      </c>
      <c r="P215" s="51"/>
    </row>
    <row r="216" spans="1:16" ht="48" hidden="1" customHeight="1" thickTop="1">
      <c r="A216" s="167">
        <v>45946</v>
      </c>
      <c r="B216" s="153" t="s">
        <v>32</v>
      </c>
      <c r="C216" s="32" t="s">
        <v>16</v>
      </c>
      <c r="D216" s="18">
        <f>'[3]7нед'!K222</f>
        <v>0</v>
      </c>
      <c r="E216" s="21">
        <f>'[3]7нед'!L222</f>
        <v>0</v>
      </c>
      <c r="F216" s="19">
        <f>'[3]7нед'!O222</f>
        <v>0</v>
      </c>
      <c r="G216" s="20">
        <f>'[3]7нед'!P222</f>
        <v>0</v>
      </c>
      <c r="H216" s="53"/>
      <c r="I216" s="167">
        <v>45953</v>
      </c>
      <c r="J216" s="158" t="s">
        <v>32</v>
      </c>
      <c r="K216" s="32" t="s">
        <v>16</v>
      </c>
      <c r="L216" s="18">
        <f>'[3]8нед'!K222</f>
        <v>0</v>
      </c>
      <c r="M216" s="21">
        <f>'[3]8нед'!L222</f>
        <v>0</v>
      </c>
      <c r="N216" s="19">
        <f>'[3]8нед'!O222</f>
        <v>0</v>
      </c>
      <c r="O216" s="20">
        <f>'[3]8нед'!P222</f>
        <v>0</v>
      </c>
      <c r="P216" s="53"/>
    </row>
    <row r="217" spans="1:16" ht="46.7" hidden="1">
      <c r="A217" s="168"/>
      <c r="B217" s="154"/>
      <c r="C217" s="16" t="s">
        <v>81</v>
      </c>
      <c r="D217" s="22">
        <f>'[3]7нед'!K223</f>
        <v>0</v>
      </c>
      <c r="E217" s="26">
        <f>'[3]7нед'!L223</f>
        <v>0</v>
      </c>
      <c r="F217" s="24">
        <f>'[3]7нед'!O223</f>
        <v>0</v>
      </c>
      <c r="G217" s="25">
        <f>'[3]7нед'!P223</f>
        <v>0</v>
      </c>
      <c r="H217" s="50"/>
      <c r="I217" s="170"/>
      <c r="J217" s="159"/>
      <c r="K217" s="16" t="s">
        <v>81</v>
      </c>
      <c r="L217" s="22">
        <f>'[3]8нед'!K223</f>
        <v>0</v>
      </c>
      <c r="M217" s="26">
        <f>'[3]8нед'!L223</f>
        <v>0</v>
      </c>
      <c r="N217" s="24">
        <f>'[3]8нед'!O223</f>
        <v>0</v>
      </c>
      <c r="O217" s="25">
        <f>'[3]8нед'!P223</f>
        <v>0</v>
      </c>
      <c r="P217" s="50"/>
    </row>
    <row r="218" spans="1:16" ht="46.7" hidden="1">
      <c r="A218" s="168"/>
      <c r="B218" s="154"/>
      <c r="C218" s="16" t="s">
        <v>82</v>
      </c>
      <c r="D218" s="22">
        <f>'[3]7нед'!K224</f>
        <v>0</v>
      </c>
      <c r="E218" s="26">
        <f>'[3]7нед'!L224</f>
        <v>0</v>
      </c>
      <c r="F218" s="24">
        <f>'[3]7нед'!O224</f>
        <v>0</v>
      </c>
      <c r="G218" s="25">
        <f>'[3]7нед'!P224</f>
        <v>0</v>
      </c>
      <c r="H218" s="50"/>
      <c r="I218" s="170"/>
      <c r="J218" s="159"/>
      <c r="K218" s="16" t="s">
        <v>82</v>
      </c>
      <c r="L218" s="22">
        <f>'[3]8нед'!K224</f>
        <v>0</v>
      </c>
      <c r="M218" s="26">
        <f>'[3]8нед'!L224</f>
        <v>0</v>
      </c>
      <c r="N218" s="24">
        <f>'[3]8нед'!O224</f>
        <v>0</v>
      </c>
      <c r="O218" s="25">
        <f>'[3]8нед'!P224</f>
        <v>0</v>
      </c>
      <c r="P218" s="50"/>
    </row>
    <row r="219" spans="1:16" ht="31.15" hidden="1">
      <c r="A219" s="168"/>
      <c r="B219" s="154"/>
      <c r="C219" s="16" t="s">
        <v>21</v>
      </c>
      <c r="D219" s="22">
        <f>'[3]7нед'!K225</f>
        <v>0</v>
      </c>
      <c r="E219" s="26">
        <f>'[3]7нед'!L225</f>
        <v>0</v>
      </c>
      <c r="F219" s="24">
        <f>'[3]7нед'!O225</f>
        <v>0</v>
      </c>
      <c r="G219" s="25">
        <f>'[3]7нед'!P225</f>
        <v>0</v>
      </c>
      <c r="H219" s="50"/>
      <c r="I219" s="170"/>
      <c r="J219" s="159"/>
      <c r="K219" s="16" t="s">
        <v>21</v>
      </c>
      <c r="L219" s="22">
        <f>'[3]8нед'!K225</f>
        <v>0</v>
      </c>
      <c r="M219" s="26">
        <f>'[3]8нед'!L225</f>
        <v>0</v>
      </c>
      <c r="N219" s="24">
        <f>'[3]8нед'!O225</f>
        <v>0</v>
      </c>
      <c r="O219" s="25">
        <f>'[3]8нед'!P225</f>
        <v>0</v>
      </c>
      <c r="P219" s="50"/>
    </row>
    <row r="220" spans="1:16" ht="31.15" hidden="1">
      <c r="A220" s="168"/>
      <c r="B220" s="154"/>
      <c r="C220" s="16" t="s">
        <v>22</v>
      </c>
      <c r="D220" s="22">
        <f>'[3]7нед'!K226</f>
        <v>0</v>
      </c>
      <c r="E220" s="26">
        <f>'[3]7нед'!L226</f>
        <v>0</v>
      </c>
      <c r="F220" s="24">
        <f>'[3]7нед'!O226</f>
        <v>0</v>
      </c>
      <c r="G220" s="25">
        <f>'[3]7нед'!P226</f>
        <v>0</v>
      </c>
      <c r="H220" s="50"/>
      <c r="I220" s="170"/>
      <c r="J220" s="159"/>
      <c r="K220" s="16" t="s">
        <v>22</v>
      </c>
      <c r="L220" s="22">
        <f>'[3]8нед'!K226</f>
        <v>0</v>
      </c>
      <c r="M220" s="26">
        <f>'[3]8нед'!L226</f>
        <v>0</v>
      </c>
      <c r="N220" s="24">
        <f>'[3]8нед'!O226</f>
        <v>0</v>
      </c>
      <c r="O220" s="25">
        <f>'[3]8нед'!P226</f>
        <v>0</v>
      </c>
      <c r="P220" s="50"/>
    </row>
    <row r="221" spans="1:16" ht="31.15" hidden="1">
      <c r="A221" s="168"/>
      <c r="B221" s="154"/>
      <c r="C221" s="16" t="s">
        <v>23</v>
      </c>
      <c r="D221" s="22">
        <f>'[3]7нед'!K227</f>
        <v>0</v>
      </c>
      <c r="E221" s="26">
        <f>'[3]7нед'!L227</f>
        <v>0</v>
      </c>
      <c r="F221" s="24">
        <f>'[3]7нед'!O227</f>
        <v>0</v>
      </c>
      <c r="G221" s="25">
        <f>'[3]7нед'!P227</f>
        <v>0</v>
      </c>
      <c r="H221" s="41"/>
      <c r="I221" s="170"/>
      <c r="J221" s="159"/>
      <c r="K221" s="16" t="s">
        <v>23</v>
      </c>
      <c r="L221" s="22" t="str">
        <f>'[3]8нед'!K227</f>
        <v>пр</v>
      </c>
      <c r="M221" s="26" t="str">
        <f>'[3]8нед'!L227</f>
        <v xml:space="preserve"> История России</v>
      </c>
      <c r="N221" s="24" t="str">
        <f>'[3]8нед'!O227</f>
        <v>Разбеглова Т.П.</v>
      </c>
      <c r="O221" s="25" t="str">
        <f>'[3]8нед'!P227</f>
        <v>доцент</v>
      </c>
      <c r="P221" s="41" t="s">
        <v>92</v>
      </c>
    </row>
    <row r="222" spans="1:16" ht="31.15" hidden="1">
      <c r="A222" s="168"/>
      <c r="B222" s="154"/>
      <c r="C222" s="16" t="s">
        <v>24</v>
      </c>
      <c r="D222" s="22">
        <f>'[3]7нед'!K228</f>
        <v>0</v>
      </c>
      <c r="E222" s="26">
        <f>'[3]7нед'!L228</f>
        <v>0</v>
      </c>
      <c r="F222" s="24">
        <f>'[3]7нед'!O228</f>
        <v>0</v>
      </c>
      <c r="G222" s="25">
        <f>'[3]7нед'!P228</f>
        <v>0</v>
      </c>
      <c r="H222" s="41"/>
      <c r="I222" s="170"/>
      <c r="J222" s="159"/>
      <c r="K222" s="16" t="s">
        <v>24</v>
      </c>
      <c r="L222" s="22" t="str">
        <f>'[3]8нед'!K228</f>
        <v>пр</v>
      </c>
      <c r="M222" s="26" t="str">
        <f>'[3]8нед'!L228</f>
        <v>Физическая культура и спорт</v>
      </c>
      <c r="N222" s="24" t="str">
        <f>'[3]8нед'!O228</f>
        <v/>
      </c>
      <c r="O222" s="25" t="str">
        <f>'[3]8нед'!P228</f>
        <v/>
      </c>
      <c r="P222" s="41" t="s">
        <v>93</v>
      </c>
    </row>
    <row r="223" spans="1:16" ht="18.399999999999999" hidden="1" thickBot="1">
      <c r="A223" s="169"/>
      <c r="B223" s="155"/>
      <c r="C223" s="17"/>
      <c r="D223" s="27">
        <f>'[3]7нед'!K229</f>
        <v>0</v>
      </c>
      <c r="E223" s="28">
        <f>'[3]7нед'!L229</f>
        <v>0</v>
      </c>
      <c r="F223" s="29">
        <f>'[3]7нед'!O229</f>
        <v>0</v>
      </c>
      <c r="G223" s="30">
        <f>'[3]7нед'!P229</f>
        <v>0</v>
      </c>
      <c r="H223" s="51"/>
      <c r="I223" s="171"/>
      <c r="J223" s="160"/>
      <c r="K223" s="17"/>
      <c r="L223" s="27">
        <f>'[3]8нед'!K229</f>
        <v>0</v>
      </c>
      <c r="M223" s="28">
        <f>'[3]8нед'!L229</f>
        <v>0</v>
      </c>
      <c r="N223" s="29">
        <f>'[3]8нед'!O229</f>
        <v>0</v>
      </c>
      <c r="O223" s="30">
        <f>'[3]8нед'!P229</f>
        <v>0</v>
      </c>
      <c r="P223" s="51"/>
    </row>
    <row r="224" spans="1:16" ht="48" hidden="1" customHeight="1" thickTop="1">
      <c r="A224" s="167">
        <v>45947</v>
      </c>
      <c r="B224" s="153" t="s">
        <v>34</v>
      </c>
      <c r="C224" s="32" t="s">
        <v>16</v>
      </c>
      <c r="D224" s="18">
        <f>'[3]7нед'!K230</f>
        <v>0</v>
      </c>
      <c r="E224" s="21">
        <f>'[3]7нед'!L230</f>
        <v>0</v>
      </c>
      <c r="F224" s="19">
        <f>'[3]7нед'!O230</f>
        <v>0</v>
      </c>
      <c r="G224" s="20">
        <f>'[3]7нед'!P230</f>
        <v>0</v>
      </c>
      <c r="H224" s="53"/>
      <c r="I224" s="167">
        <v>45954</v>
      </c>
      <c r="J224" s="158" t="s">
        <v>34</v>
      </c>
      <c r="K224" s="32" t="s">
        <v>16</v>
      </c>
      <c r="L224" s="18">
        <f>'[3]8нед'!K230</f>
        <v>0</v>
      </c>
      <c r="M224" s="21">
        <f>'[3]8нед'!L230</f>
        <v>0</v>
      </c>
      <c r="N224" s="19">
        <f>'[3]8нед'!O230</f>
        <v>0</v>
      </c>
      <c r="O224" s="20">
        <f>'[3]8нед'!P230</f>
        <v>0</v>
      </c>
      <c r="P224" s="53"/>
    </row>
    <row r="225" spans="1:16" ht="46.7" hidden="1">
      <c r="A225" s="168"/>
      <c r="B225" s="154"/>
      <c r="C225" s="16" t="s">
        <v>81</v>
      </c>
      <c r="D225" s="22">
        <f>'[3]7нед'!K231</f>
        <v>0</v>
      </c>
      <c r="E225" s="26">
        <f>'[3]7нед'!L231</f>
        <v>0</v>
      </c>
      <c r="F225" s="24">
        <f>'[3]7нед'!O231</f>
        <v>0</v>
      </c>
      <c r="G225" s="25">
        <f>'[3]7нед'!P231</f>
        <v>0</v>
      </c>
      <c r="H225" s="50"/>
      <c r="I225" s="170"/>
      <c r="J225" s="159"/>
      <c r="K225" s="16" t="s">
        <v>81</v>
      </c>
      <c r="L225" s="22">
        <f>'[3]8нед'!K231</f>
        <v>0</v>
      </c>
      <c r="M225" s="26">
        <f>'[3]8нед'!L231</f>
        <v>0</v>
      </c>
      <c r="N225" s="24">
        <f>'[3]8нед'!O231</f>
        <v>0</v>
      </c>
      <c r="O225" s="25">
        <f>'[3]8нед'!P231</f>
        <v>0</v>
      </c>
      <c r="P225" s="50"/>
    </row>
    <row r="226" spans="1:16" ht="46.7" hidden="1">
      <c r="A226" s="168"/>
      <c r="B226" s="154"/>
      <c r="C226" s="16" t="s">
        <v>82</v>
      </c>
      <c r="D226" s="22">
        <f>'[3]7нед'!K232</f>
        <v>0</v>
      </c>
      <c r="E226" s="26">
        <f>'[3]7нед'!L232</f>
        <v>0</v>
      </c>
      <c r="F226" s="24">
        <f>'[3]7нед'!O232</f>
        <v>0</v>
      </c>
      <c r="G226" s="25">
        <f>'[3]7нед'!P232</f>
        <v>0</v>
      </c>
      <c r="H226" s="50"/>
      <c r="I226" s="170"/>
      <c r="J226" s="159"/>
      <c r="K226" s="16" t="s">
        <v>82</v>
      </c>
      <c r="L226" s="22">
        <f>'[3]8нед'!K232</f>
        <v>0</v>
      </c>
      <c r="M226" s="26">
        <f>'[3]8нед'!L232</f>
        <v>0</v>
      </c>
      <c r="N226" s="24">
        <f>'[3]8нед'!O232</f>
        <v>0</v>
      </c>
      <c r="O226" s="25">
        <f>'[3]8нед'!P232</f>
        <v>0</v>
      </c>
      <c r="P226" s="50"/>
    </row>
    <row r="227" spans="1:16" ht="31.15" hidden="1">
      <c r="A227" s="168"/>
      <c r="B227" s="154"/>
      <c r="C227" s="16" t="s">
        <v>21</v>
      </c>
      <c r="D227" s="22">
        <f>'[3]7нед'!K233</f>
        <v>0</v>
      </c>
      <c r="E227" s="26">
        <f>'[3]7нед'!L233</f>
        <v>0</v>
      </c>
      <c r="F227" s="24">
        <f>'[3]7нед'!O233</f>
        <v>0</v>
      </c>
      <c r="G227" s="25">
        <f>'[3]7нед'!P233</f>
        <v>0</v>
      </c>
      <c r="H227" s="50"/>
      <c r="I227" s="170"/>
      <c r="J227" s="159"/>
      <c r="K227" s="16" t="s">
        <v>21</v>
      </c>
      <c r="L227" s="22">
        <f>'[3]8нед'!K233</f>
        <v>0</v>
      </c>
      <c r="M227" s="26">
        <f>'[3]8нед'!L233</f>
        <v>0</v>
      </c>
      <c r="N227" s="24">
        <f>'[3]8нед'!O233</f>
        <v>0</v>
      </c>
      <c r="O227" s="25">
        <f>'[3]8нед'!P233</f>
        <v>0</v>
      </c>
      <c r="P227" s="50"/>
    </row>
    <row r="228" spans="1:16" ht="31.15" hidden="1">
      <c r="A228" s="168"/>
      <c r="B228" s="154"/>
      <c r="C228" s="16" t="s">
        <v>22</v>
      </c>
      <c r="D228" s="22">
        <f>'[3]7нед'!K234</f>
        <v>0</v>
      </c>
      <c r="E228" s="26">
        <f>'[3]7нед'!L234</f>
        <v>0</v>
      </c>
      <c r="F228" s="24">
        <f>'[3]7нед'!O234</f>
        <v>0</v>
      </c>
      <c r="G228" s="25">
        <f>'[3]7нед'!P234</f>
        <v>0</v>
      </c>
      <c r="H228" s="50"/>
      <c r="I228" s="170"/>
      <c r="J228" s="159"/>
      <c r="K228" s="16" t="s">
        <v>22</v>
      </c>
      <c r="L228" s="22">
        <f>'[3]8нед'!K234</f>
        <v>0</v>
      </c>
      <c r="M228" s="26">
        <f>'[3]8нед'!L234</f>
        <v>0</v>
      </c>
      <c r="N228" s="24">
        <f>'[3]8нед'!O234</f>
        <v>0</v>
      </c>
      <c r="O228" s="25">
        <f>'[3]8нед'!P234</f>
        <v>0</v>
      </c>
      <c r="P228" s="50"/>
    </row>
    <row r="229" spans="1:16" ht="31.15" hidden="1">
      <c r="A229" s="168"/>
      <c r="B229" s="154"/>
      <c r="C229" s="16" t="s">
        <v>23</v>
      </c>
      <c r="D229" s="22">
        <f>'[3]7нед'!K235</f>
        <v>0</v>
      </c>
      <c r="E229" s="26">
        <f>'[3]7нед'!L235</f>
        <v>0</v>
      </c>
      <c r="F229" s="24">
        <f>'[3]7нед'!O235</f>
        <v>0</v>
      </c>
      <c r="G229" s="25">
        <f>'[3]7нед'!P235</f>
        <v>0</v>
      </c>
      <c r="H229" s="50"/>
      <c r="I229" s="170"/>
      <c r="J229" s="159"/>
      <c r="K229" s="16" t="s">
        <v>23</v>
      </c>
      <c r="L229" s="22">
        <f>'[3]8нед'!K235</f>
        <v>0</v>
      </c>
      <c r="M229" s="26">
        <f>'[3]8нед'!L235</f>
        <v>0</v>
      </c>
      <c r="N229" s="24">
        <f>'[3]8нед'!O235</f>
        <v>0</v>
      </c>
      <c r="O229" s="25">
        <f>'[3]8нед'!P235</f>
        <v>0</v>
      </c>
      <c r="P229" s="50"/>
    </row>
    <row r="230" spans="1:16" ht="31.15" hidden="1">
      <c r="A230" s="168"/>
      <c r="B230" s="154"/>
      <c r="C230" s="16" t="s">
        <v>24</v>
      </c>
      <c r="D230" s="22">
        <f>'[3]7нед'!K236</f>
        <v>0</v>
      </c>
      <c r="E230" s="26">
        <f>'[3]7нед'!L236</f>
        <v>0</v>
      </c>
      <c r="F230" s="24">
        <f>'[3]7нед'!O236</f>
        <v>0</v>
      </c>
      <c r="G230" s="25">
        <f>'[3]7нед'!P236</f>
        <v>0</v>
      </c>
      <c r="H230" s="50"/>
      <c r="I230" s="170"/>
      <c r="J230" s="159"/>
      <c r="K230" s="16" t="s">
        <v>24</v>
      </c>
      <c r="L230" s="22">
        <f>'[3]8нед'!K236</f>
        <v>0</v>
      </c>
      <c r="M230" s="26">
        <f>'[3]8нед'!L236</f>
        <v>0</v>
      </c>
      <c r="N230" s="24">
        <f>'[3]8нед'!O236</f>
        <v>0</v>
      </c>
      <c r="O230" s="25">
        <f>'[3]8нед'!P236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'[3]7нед'!K237</f>
        <v>0</v>
      </c>
      <c r="E231" s="28">
        <f>'[3]7нед'!L237</f>
        <v>0</v>
      </c>
      <c r="F231" s="29">
        <f>'[3]7нед'!O237</f>
        <v>0</v>
      </c>
      <c r="G231" s="30">
        <f>'[3]7нед'!P237</f>
        <v>0</v>
      </c>
      <c r="H231" s="51"/>
      <c r="I231" s="171"/>
      <c r="J231" s="160"/>
      <c r="K231" s="17"/>
      <c r="L231" s="27">
        <f>'[3]8нед'!K237</f>
        <v>0</v>
      </c>
      <c r="M231" s="28">
        <f>'[3]8нед'!L237</f>
        <v>0</v>
      </c>
      <c r="N231" s="29">
        <f>'[3]8нед'!O237</f>
        <v>0</v>
      </c>
      <c r="O231" s="30">
        <f>'[3]8нед'!P237</f>
        <v>0</v>
      </c>
      <c r="P231" s="51"/>
    </row>
    <row r="232" spans="1:16" ht="48" hidden="1" customHeight="1" thickTop="1">
      <c r="A232" s="167">
        <v>45948</v>
      </c>
      <c r="B232" s="153" t="s">
        <v>37</v>
      </c>
      <c r="C232" s="32" t="s">
        <v>16</v>
      </c>
      <c r="D232" s="18">
        <f>'[3]7нед'!K238</f>
        <v>0</v>
      </c>
      <c r="E232" s="21">
        <f>'[3]7нед'!L238</f>
        <v>0</v>
      </c>
      <c r="F232" s="19">
        <f>'[3]7нед'!O238</f>
        <v>0</v>
      </c>
      <c r="G232" s="20">
        <f>'[3]7нед'!P238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'[3]8нед'!K238</f>
        <v>0</v>
      </c>
      <c r="M232" s="21">
        <f>'[3]8нед'!L238</f>
        <v>0</v>
      </c>
      <c r="N232" s="19">
        <f>'[3]8нед'!O238</f>
        <v>0</v>
      </c>
      <c r="O232" s="20">
        <f>'[3]8нед'!P238</f>
        <v>0</v>
      </c>
      <c r="P232" s="53"/>
    </row>
    <row r="233" spans="1:16" ht="46.7" hidden="1">
      <c r="A233" s="168"/>
      <c r="B233" s="154"/>
      <c r="C233" s="16" t="s">
        <v>81</v>
      </c>
      <c r="D233" s="22">
        <f>'[3]7нед'!K239</f>
        <v>0</v>
      </c>
      <c r="E233" s="26">
        <f>'[3]7нед'!L239</f>
        <v>0</v>
      </c>
      <c r="F233" s="24">
        <f>'[3]7нед'!O239</f>
        <v>0</v>
      </c>
      <c r="G233" s="25">
        <f>'[3]7нед'!P239</f>
        <v>0</v>
      </c>
      <c r="H233" s="50"/>
      <c r="I233" s="170"/>
      <c r="J233" s="159"/>
      <c r="K233" s="16" t="s">
        <v>81</v>
      </c>
      <c r="L233" s="22">
        <f>'[3]8нед'!K239</f>
        <v>0</v>
      </c>
      <c r="M233" s="26">
        <f>'[3]8нед'!L239</f>
        <v>0</v>
      </c>
      <c r="N233" s="24">
        <f>'[3]8нед'!O239</f>
        <v>0</v>
      </c>
      <c r="O233" s="25">
        <f>'[3]8нед'!P239</f>
        <v>0</v>
      </c>
      <c r="P233" s="50"/>
    </row>
    <row r="234" spans="1:16" ht="46.7" hidden="1">
      <c r="A234" s="168"/>
      <c r="B234" s="154"/>
      <c r="C234" s="16" t="s">
        <v>82</v>
      </c>
      <c r="D234" s="22">
        <f>'[3]7нед'!K240</f>
        <v>0</v>
      </c>
      <c r="E234" s="26">
        <f>'[3]7нед'!L240</f>
        <v>0</v>
      </c>
      <c r="F234" s="24">
        <f>'[3]7нед'!O240</f>
        <v>0</v>
      </c>
      <c r="G234" s="25">
        <f>'[3]7нед'!P240</f>
        <v>0</v>
      </c>
      <c r="H234" s="57"/>
      <c r="I234" s="170"/>
      <c r="J234" s="159"/>
      <c r="K234" s="16" t="s">
        <v>82</v>
      </c>
      <c r="L234" s="22">
        <f>'[3]8нед'!K240</f>
        <v>0</v>
      </c>
      <c r="M234" s="26">
        <f>'[3]8нед'!L240</f>
        <v>0</v>
      </c>
      <c r="N234" s="24">
        <f>'[3]8нед'!O240</f>
        <v>0</v>
      </c>
      <c r="O234" s="25">
        <f>'[3]8нед'!P240</f>
        <v>0</v>
      </c>
      <c r="P234" s="57"/>
    </row>
    <row r="235" spans="1:16" ht="31.15" hidden="1">
      <c r="A235" s="168"/>
      <c r="B235" s="154"/>
      <c r="C235" s="16" t="s">
        <v>21</v>
      </c>
      <c r="D235" s="22">
        <f>'[3]7нед'!K241</f>
        <v>0</v>
      </c>
      <c r="E235" s="26">
        <f>'[3]7нед'!L241</f>
        <v>0</v>
      </c>
      <c r="F235" s="24">
        <f>'[3]7нед'!O241</f>
        <v>0</v>
      </c>
      <c r="G235" s="25">
        <f>'[3]7нед'!P241</f>
        <v>0</v>
      </c>
      <c r="H235" s="50"/>
      <c r="I235" s="170"/>
      <c r="J235" s="159"/>
      <c r="K235" s="16" t="s">
        <v>21</v>
      </c>
      <c r="L235" s="22">
        <f>'[3]8нед'!K241</f>
        <v>0</v>
      </c>
      <c r="M235" s="26">
        <f>'[3]8нед'!L241</f>
        <v>0</v>
      </c>
      <c r="N235" s="24">
        <f>'[3]8нед'!O241</f>
        <v>0</v>
      </c>
      <c r="O235" s="25">
        <f>'[3]8нед'!P241</f>
        <v>0</v>
      </c>
      <c r="P235" s="50"/>
    </row>
    <row r="236" spans="1:16" ht="31.15" hidden="1">
      <c r="A236" s="168"/>
      <c r="B236" s="154"/>
      <c r="C236" s="16" t="s">
        <v>22</v>
      </c>
      <c r="D236" s="22">
        <f>'[3]7нед'!K242</f>
        <v>0</v>
      </c>
      <c r="E236" s="26">
        <f>'[3]7нед'!L242</f>
        <v>0</v>
      </c>
      <c r="F236" s="24">
        <f>'[3]7нед'!O242</f>
        <v>0</v>
      </c>
      <c r="G236" s="25">
        <f>'[3]7нед'!P242</f>
        <v>0</v>
      </c>
      <c r="H236" s="50"/>
      <c r="I236" s="170"/>
      <c r="J236" s="159"/>
      <c r="K236" s="16" t="s">
        <v>22</v>
      </c>
      <c r="L236" s="22">
        <f>'[3]8нед'!K242</f>
        <v>0</v>
      </c>
      <c r="M236" s="26">
        <f>'[3]8нед'!L242</f>
        <v>0</v>
      </c>
      <c r="N236" s="24">
        <f>'[3]8нед'!O242</f>
        <v>0</v>
      </c>
      <c r="O236" s="25">
        <f>'[3]8нед'!P242</f>
        <v>0</v>
      </c>
      <c r="P236" s="50"/>
    </row>
    <row r="237" spans="1:16" ht="31.15" hidden="1">
      <c r="A237" s="168"/>
      <c r="B237" s="154"/>
      <c r="C237" s="16" t="s">
        <v>23</v>
      </c>
      <c r="D237" s="22">
        <f>'[3]7нед'!K243</f>
        <v>0</v>
      </c>
      <c r="E237" s="26">
        <f>'[3]7нед'!L243</f>
        <v>0</v>
      </c>
      <c r="F237" s="24">
        <f>'[3]7нед'!O243</f>
        <v>0</v>
      </c>
      <c r="G237" s="25">
        <f>'[3]7нед'!P243</f>
        <v>0</v>
      </c>
      <c r="H237" s="50"/>
      <c r="I237" s="170"/>
      <c r="J237" s="159"/>
      <c r="K237" s="16" t="s">
        <v>23</v>
      </c>
      <c r="L237" s="22">
        <f>'[3]8нед'!K243</f>
        <v>0</v>
      </c>
      <c r="M237" s="26">
        <f>'[3]8нед'!L243</f>
        <v>0</v>
      </c>
      <c r="N237" s="24">
        <f>'[3]8нед'!O243</f>
        <v>0</v>
      </c>
      <c r="O237" s="25">
        <f>'[3]8нед'!P243</f>
        <v>0</v>
      </c>
      <c r="P237" s="50"/>
    </row>
    <row r="238" spans="1:16" ht="31.15" hidden="1">
      <c r="A238" s="168"/>
      <c r="B238" s="154"/>
      <c r="C238" s="16" t="s">
        <v>24</v>
      </c>
      <c r="D238" s="22">
        <f>'[3]7нед'!K244</f>
        <v>0</v>
      </c>
      <c r="E238" s="26">
        <f>'[3]7нед'!L244</f>
        <v>0</v>
      </c>
      <c r="F238" s="24">
        <f>'[3]7нед'!O244</f>
        <v>0</v>
      </c>
      <c r="G238" s="25">
        <f>'[3]7нед'!P244</f>
        <v>0</v>
      </c>
      <c r="H238" s="50"/>
      <c r="I238" s="170"/>
      <c r="J238" s="159"/>
      <c r="K238" s="16" t="s">
        <v>24</v>
      </c>
      <c r="L238" s="22">
        <f>'[3]8нед'!K244</f>
        <v>0</v>
      </c>
      <c r="M238" s="26">
        <f>'[3]8нед'!L244</f>
        <v>0</v>
      </c>
      <c r="N238" s="24">
        <f>'[3]8нед'!O244</f>
        <v>0</v>
      </c>
      <c r="O238" s="25">
        <f>'[3]8нед'!P244</f>
        <v>0</v>
      </c>
      <c r="P238" s="50"/>
    </row>
    <row r="239" spans="1:16" ht="19.149999999999999" hidden="1" thickTop="1" thickBot="1">
      <c r="A239" s="169"/>
      <c r="B239" s="155"/>
      <c r="C239" s="17"/>
      <c r="D239" s="18">
        <f>'[3]7нед'!K59</f>
        <v>0</v>
      </c>
      <c r="E239" s="21">
        <f>'[3]7нед'!L59</f>
        <v>0</v>
      </c>
      <c r="F239" s="19">
        <f>'[3]7нед'!O59</f>
        <v>0</v>
      </c>
      <c r="G239" s="20">
        <f>'[3]7нед'!P59</f>
        <v>0</v>
      </c>
      <c r="H239" s="53"/>
      <c r="I239" s="171"/>
      <c r="J239" s="160"/>
      <c r="K239" s="17"/>
      <c r="L239" s="27">
        <f>'[3]8нед'!K59</f>
        <v>0</v>
      </c>
      <c r="M239" s="28">
        <f>'[3]8нед'!L59</f>
        <v>0</v>
      </c>
      <c r="N239" s="29">
        <f>'[3]8нед'!O59</f>
        <v>0</v>
      </c>
      <c r="O239" s="30">
        <f>'[3]8нед'!P59</f>
        <v>0</v>
      </c>
      <c r="P239" s="51"/>
    </row>
    <row r="240" spans="1:16" ht="39" hidden="1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 hidden="1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 hidden="1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 hidden="1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 hidden="1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 hidden="1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 hidden="1">
      <c r="A246" s="1"/>
      <c r="B246" s="144" t="s">
        <v>48</v>
      </c>
      <c r="C246" s="144"/>
      <c r="D246" s="144"/>
      <c r="E246" s="144"/>
      <c r="F246" s="144"/>
      <c r="G246" s="144"/>
      <c r="H246" s="144"/>
      <c r="I246" s="1"/>
      <c r="J246" s="144" t="s">
        <v>48</v>
      </c>
      <c r="K246" s="144"/>
      <c r="L246" s="144"/>
      <c r="M246" s="144"/>
      <c r="N246" s="144"/>
      <c r="O246" s="144"/>
      <c r="P246" s="144"/>
    </row>
    <row r="247" spans="1:16" ht="15.6" hidden="1">
      <c r="A247" s="7"/>
      <c r="B247" s="140" t="str">
        <f>'[1]19нед'!$A$6</f>
        <v>Направление подготовки:</v>
      </c>
      <c r="C247" s="8"/>
      <c r="D247" s="9"/>
      <c r="E247" s="10" t="str">
        <f>E7</f>
        <v>44.03.05.Педагогическое образование (с двумя профилями подготовки) (Математика и Экономика)</v>
      </c>
      <c r="F247" s="9"/>
      <c r="G247" s="9"/>
      <c r="H247" s="48" t="str">
        <f>H7</f>
        <v>12-22 МЭз</v>
      </c>
      <c r="I247" s="7"/>
      <c r="J247" s="140" t="str">
        <f>'[1]19нед'!$A$6</f>
        <v>Направление подготовки:</v>
      </c>
      <c r="K247" s="8"/>
      <c r="L247" s="9"/>
      <c r="M247" s="10" t="str">
        <f>E7</f>
        <v>44.03.05.Педагогическое образование (с двумя профилями подготовки) (Математика и Экономика)</v>
      </c>
      <c r="N247" s="9"/>
      <c r="O247" s="9"/>
      <c r="P247" s="48" t="str">
        <f>H7</f>
        <v>12-22 МЭз</v>
      </c>
    </row>
    <row r="248" spans="1:16" ht="15.6" hidden="1">
      <c r="A248" s="1"/>
      <c r="B248" s="145" t="s">
        <v>5</v>
      </c>
      <c r="C248" s="145"/>
      <c r="D248" s="145"/>
      <c r="E248" s="145" t="str">
        <f t="shared" ref="E248" si="2">E8</f>
        <v>заочная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заочная</v>
      </c>
      <c r="N248" s="145"/>
      <c r="O248" s="145"/>
      <c r="P248" s="145"/>
    </row>
    <row r="249" spans="1:16" ht="15.6" hidden="1">
      <c r="A249" s="1"/>
      <c r="B249" s="145" t="s">
        <v>7</v>
      </c>
      <c r="C249" s="145"/>
      <c r="D249" s="145"/>
      <c r="E249" s="140">
        <f>E9</f>
        <v>4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4</v>
      </c>
      <c r="N249" s="140"/>
      <c r="O249" s="140"/>
      <c r="P249" s="47"/>
    </row>
    <row r="250" spans="1:16" ht="15.6" hidden="1">
      <c r="A250" s="1"/>
      <c r="B250" s="146" t="s">
        <v>8</v>
      </c>
      <c r="C250" s="146"/>
      <c r="D250" s="146"/>
      <c r="E250" s="141">
        <f>M190+1</f>
        <v>5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6</v>
      </c>
      <c r="N250" s="141"/>
      <c r="O250" s="141"/>
      <c r="P250" s="49"/>
    </row>
    <row r="251" spans="1:16" ht="46.5" hidden="1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hidden="1" customHeight="1" thickTop="1">
      <c r="A252" s="167">
        <v>45957</v>
      </c>
      <c r="B252" s="153" t="s">
        <v>15</v>
      </c>
      <c r="C252" s="16" t="s">
        <v>16</v>
      </c>
      <c r="D252" s="18">
        <f>'[3]9нед'!K198</f>
        <v>0</v>
      </c>
      <c r="E252" s="21">
        <f>'[3]9нед'!L198</f>
        <v>0</v>
      </c>
      <c r="F252" s="19">
        <f>'[3]9нед'!O198</f>
        <v>0</v>
      </c>
      <c r="G252" s="20">
        <f>'[3]9нед'!P198</f>
        <v>0</v>
      </c>
      <c r="H252" s="53"/>
      <c r="I252" s="167">
        <v>45964</v>
      </c>
      <c r="J252" s="158" t="s">
        <v>15</v>
      </c>
      <c r="K252" s="16" t="s">
        <v>16</v>
      </c>
      <c r="L252" s="18">
        <f>'[4]10нед'!K198</f>
        <v>0</v>
      </c>
      <c r="M252" s="21">
        <f>'[4]10нед'!L198</f>
        <v>0</v>
      </c>
      <c r="N252" s="19">
        <f>'[4]10нед'!O198</f>
        <v>0</v>
      </c>
      <c r="O252" s="20">
        <f>'[4]10нед'!P198</f>
        <v>0</v>
      </c>
      <c r="P252" s="53"/>
    </row>
    <row r="253" spans="1:16" ht="46.7" hidden="1">
      <c r="A253" s="168"/>
      <c r="B253" s="154"/>
      <c r="C253" s="16" t="s">
        <v>81</v>
      </c>
      <c r="D253" s="22">
        <f>'[3]9нед'!K199</f>
        <v>0</v>
      </c>
      <c r="E253" s="26">
        <f>'[3]9нед'!L199</f>
        <v>0</v>
      </c>
      <c r="F253" s="24">
        <f>'[3]9нед'!O199</f>
        <v>0</v>
      </c>
      <c r="G253" s="25">
        <f>'[3]9нед'!P199</f>
        <v>0</v>
      </c>
      <c r="H253" s="50"/>
      <c r="I253" s="170"/>
      <c r="J253" s="159"/>
      <c r="K253" s="16" t="s">
        <v>81</v>
      </c>
      <c r="L253" s="22">
        <f>'[4]10нед'!K199</f>
        <v>0</v>
      </c>
      <c r="M253" s="26">
        <f>'[4]10нед'!L199</f>
        <v>0</v>
      </c>
      <c r="N253" s="24">
        <f>'[4]10нед'!O199</f>
        <v>0</v>
      </c>
      <c r="O253" s="25">
        <f>'[4]10нед'!P199</f>
        <v>0</v>
      </c>
      <c r="P253" s="50"/>
    </row>
    <row r="254" spans="1:16" ht="46.7" hidden="1">
      <c r="A254" s="168"/>
      <c r="B254" s="154"/>
      <c r="C254" s="16" t="s">
        <v>82</v>
      </c>
      <c r="D254" s="22">
        <f>'[3]9нед'!K200</f>
        <v>0</v>
      </c>
      <c r="E254" s="26">
        <f>'[3]9нед'!L200</f>
        <v>0</v>
      </c>
      <c r="F254" s="24">
        <f>'[3]9нед'!O200</f>
        <v>0</v>
      </c>
      <c r="G254" s="25">
        <f>'[3]9нед'!P200</f>
        <v>0</v>
      </c>
      <c r="H254" s="50"/>
      <c r="I254" s="170"/>
      <c r="J254" s="159"/>
      <c r="K254" s="16" t="s">
        <v>82</v>
      </c>
      <c r="L254" s="22">
        <f>'[4]10нед'!K200</f>
        <v>0</v>
      </c>
      <c r="M254" s="26">
        <f>'[4]10нед'!L200</f>
        <v>0</v>
      </c>
      <c r="N254" s="24">
        <f>'[4]10нед'!O200</f>
        <v>0</v>
      </c>
      <c r="O254" s="25">
        <f>'[4]10нед'!P200</f>
        <v>0</v>
      </c>
      <c r="P254" s="50"/>
    </row>
    <row r="255" spans="1:16" ht="31.15" hidden="1">
      <c r="A255" s="168"/>
      <c r="B255" s="154"/>
      <c r="C255" s="16" t="s">
        <v>21</v>
      </c>
      <c r="D255" s="22">
        <f>'[3]9нед'!K201</f>
        <v>0</v>
      </c>
      <c r="E255" s="26">
        <f>'[3]9нед'!L201</f>
        <v>0</v>
      </c>
      <c r="F255" s="24">
        <f>'[3]9нед'!O201</f>
        <v>0</v>
      </c>
      <c r="G255" s="25">
        <f>'[3]9нед'!P201</f>
        <v>0</v>
      </c>
      <c r="H255" s="50"/>
      <c r="I255" s="170"/>
      <c r="J255" s="159"/>
      <c r="K255" s="16" t="s">
        <v>21</v>
      </c>
      <c r="L255" s="22">
        <f>'[4]10нед'!K201</f>
        <v>0</v>
      </c>
      <c r="M255" s="26">
        <f>'[4]10нед'!L201</f>
        <v>0</v>
      </c>
      <c r="N255" s="24">
        <f>'[4]10нед'!O201</f>
        <v>0</v>
      </c>
      <c r="O255" s="25">
        <f>'[4]10нед'!P201</f>
        <v>0</v>
      </c>
      <c r="P255" s="50"/>
    </row>
    <row r="256" spans="1:16" ht="31.15" hidden="1">
      <c r="A256" s="168"/>
      <c r="B256" s="154"/>
      <c r="C256" s="16" t="s">
        <v>22</v>
      </c>
      <c r="D256" s="22">
        <f>'[3]9нед'!K202</f>
        <v>0</v>
      </c>
      <c r="E256" s="26">
        <f>'[3]9нед'!L202</f>
        <v>0</v>
      </c>
      <c r="F256" s="24">
        <f>'[3]9нед'!O202</f>
        <v>0</v>
      </c>
      <c r="G256" s="25">
        <f>'[3]9нед'!P202</f>
        <v>0</v>
      </c>
      <c r="H256" s="50"/>
      <c r="I256" s="170"/>
      <c r="J256" s="159"/>
      <c r="K256" s="16" t="s">
        <v>22</v>
      </c>
      <c r="L256" s="22">
        <f>'[4]10нед'!K202</f>
        <v>0</v>
      </c>
      <c r="M256" s="26">
        <f>'[4]10нед'!L202</f>
        <v>0</v>
      </c>
      <c r="N256" s="24">
        <f>'[4]10нед'!O202</f>
        <v>0</v>
      </c>
      <c r="O256" s="25">
        <f>'[4]10нед'!P202</f>
        <v>0</v>
      </c>
      <c r="P256" s="50"/>
    </row>
    <row r="257" spans="1:16" ht="35.85" hidden="1">
      <c r="A257" s="168"/>
      <c r="B257" s="154"/>
      <c r="C257" s="16" t="s">
        <v>23</v>
      </c>
      <c r="D257" s="22" t="str">
        <f>'[3]9нед'!K203</f>
        <v>л</v>
      </c>
      <c r="E257" s="26" t="str">
        <f>'[3]9нед'!L203</f>
        <v>Математический анализ</v>
      </c>
      <c r="F257" s="24" t="str">
        <f>'[3]9нед'!O203</f>
        <v>Якимова В.В.</v>
      </c>
      <c r="G257" s="25" t="str">
        <f>'[3]9нед'!P203</f>
        <v>ст. преподаватель</v>
      </c>
      <c r="H257" s="50" t="s">
        <v>83</v>
      </c>
      <c r="I257" s="170"/>
      <c r="J257" s="159"/>
      <c r="K257" s="16" t="s">
        <v>23</v>
      </c>
      <c r="L257" s="22">
        <f>'[4]10нед'!K203</f>
        <v>0</v>
      </c>
      <c r="M257" s="26">
        <f>'[4]10нед'!L203</f>
        <v>0</v>
      </c>
      <c r="N257" s="24">
        <f>'[4]10нед'!O203</f>
        <v>0</v>
      </c>
      <c r="O257" s="25">
        <f>'[4]10нед'!P203</f>
        <v>0</v>
      </c>
      <c r="P257" s="50"/>
    </row>
    <row r="258" spans="1:16" ht="35.85" hidden="1">
      <c r="A258" s="168"/>
      <c r="B258" s="154"/>
      <c r="C258" s="16" t="s">
        <v>24</v>
      </c>
      <c r="D258" s="22" t="str">
        <f>'[3]9нед'!K204</f>
        <v>л</v>
      </c>
      <c r="E258" s="26" t="str">
        <f>'[3]9нед'!L204</f>
        <v>История России</v>
      </c>
      <c r="F258" s="24" t="str">
        <f>'[3]9нед'!O204</f>
        <v>Березняк Я.В.</v>
      </c>
      <c r="G258" s="25" t="str">
        <f>'[3]9нед'!P204</f>
        <v>доцент</v>
      </c>
      <c r="H258" s="50" t="s">
        <v>84</v>
      </c>
      <c r="I258" s="170"/>
      <c r="J258" s="159"/>
      <c r="K258" s="16" t="s">
        <v>24</v>
      </c>
      <c r="L258" s="22">
        <f>'[4]10нед'!K204</f>
        <v>0</v>
      </c>
      <c r="M258" s="26">
        <f>'[4]10нед'!L204</f>
        <v>0</v>
      </c>
      <c r="N258" s="24">
        <f>'[4]10нед'!O204</f>
        <v>0</v>
      </c>
      <c r="O258" s="25">
        <f>'[4]10нед'!P204</f>
        <v>0</v>
      </c>
      <c r="P258" s="50"/>
    </row>
    <row r="259" spans="1:16" ht="18.399999999999999" hidden="1" thickBot="1">
      <c r="A259" s="169"/>
      <c r="B259" s="155"/>
      <c r="C259" s="17"/>
      <c r="D259" s="27">
        <f>'[3]9нед'!K205</f>
        <v>0</v>
      </c>
      <c r="E259" s="28">
        <f>'[3]9нед'!L205</f>
        <v>0</v>
      </c>
      <c r="F259" s="29">
        <f>'[3]9нед'!O205</f>
        <v>0</v>
      </c>
      <c r="G259" s="30">
        <f>'[3]9нед'!P205</f>
        <v>0</v>
      </c>
      <c r="H259" s="51"/>
      <c r="I259" s="171"/>
      <c r="J259" s="160"/>
      <c r="K259" s="17"/>
      <c r="L259" s="27">
        <f>'[4]10нед'!K205</f>
        <v>0</v>
      </c>
      <c r="M259" s="28">
        <f>'[4]10нед'!L205</f>
        <v>0</v>
      </c>
      <c r="N259" s="29">
        <f>'[4]10нед'!O205</f>
        <v>0</v>
      </c>
      <c r="O259" s="30">
        <f>'[4]10нед'!P205</f>
        <v>0</v>
      </c>
      <c r="P259" s="51"/>
    </row>
    <row r="260" spans="1:16" ht="32.25" hidden="1" customHeight="1" thickTop="1">
      <c r="A260" s="167">
        <v>45958</v>
      </c>
      <c r="B260" s="153" t="s">
        <v>25</v>
      </c>
      <c r="C260" s="32" t="s">
        <v>16</v>
      </c>
      <c r="D260" s="18">
        <f>'[3]9нед'!K206</f>
        <v>0</v>
      </c>
      <c r="E260" s="21">
        <f>'[3]9нед'!L206</f>
        <v>0</v>
      </c>
      <c r="F260" s="19">
        <f>'[3]9нед'!O206</f>
        <v>0</v>
      </c>
      <c r="G260" s="20">
        <f>'[3]9нед'!P206</f>
        <v>0</v>
      </c>
      <c r="H260" s="53"/>
      <c r="I260" s="167">
        <v>45965</v>
      </c>
      <c r="J260" s="158" t="s">
        <v>25</v>
      </c>
      <c r="K260" s="32" t="s">
        <v>16</v>
      </c>
      <c r="L260" s="18">
        <f>'[4]10нед'!K206</f>
        <v>0</v>
      </c>
      <c r="M260" s="21">
        <f>'[4]10нед'!L206</f>
        <v>0</v>
      </c>
      <c r="N260" s="19">
        <f>'[4]10нед'!O206</f>
        <v>0</v>
      </c>
      <c r="O260" s="20">
        <f>'[4]10нед'!P206</f>
        <v>0</v>
      </c>
      <c r="P260" s="53"/>
    </row>
    <row r="261" spans="1:16" ht="46.7" hidden="1">
      <c r="A261" s="168"/>
      <c r="B261" s="154"/>
      <c r="C261" s="16" t="s">
        <v>81</v>
      </c>
      <c r="D261" s="22">
        <f>'[3]9нед'!K207</f>
        <v>0</v>
      </c>
      <c r="E261" s="26">
        <f>'[3]9нед'!L207</f>
        <v>0</v>
      </c>
      <c r="F261" s="24">
        <f>'[3]9нед'!O207</f>
        <v>0</v>
      </c>
      <c r="G261" s="25">
        <f>'[3]9нед'!P207</f>
        <v>0</v>
      </c>
      <c r="H261" s="50"/>
      <c r="I261" s="170"/>
      <c r="J261" s="159"/>
      <c r="K261" s="16" t="s">
        <v>81</v>
      </c>
      <c r="L261" s="22">
        <f>'[4]10нед'!K207</f>
        <v>0</v>
      </c>
      <c r="M261" s="26">
        <f>'[4]10нед'!L207</f>
        <v>0</v>
      </c>
      <c r="N261" s="24">
        <f>'[4]10нед'!O207</f>
        <v>0</v>
      </c>
      <c r="O261" s="25">
        <f>'[4]10нед'!P207</f>
        <v>0</v>
      </c>
      <c r="P261" s="50"/>
    </row>
    <row r="262" spans="1:16" ht="46.7" hidden="1">
      <c r="A262" s="168"/>
      <c r="B262" s="154"/>
      <c r="C262" s="16" t="s">
        <v>82</v>
      </c>
      <c r="D262" s="22">
        <f>'[3]9нед'!K208</f>
        <v>0</v>
      </c>
      <c r="E262" s="26">
        <f>'[3]9нед'!L208</f>
        <v>0</v>
      </c>
      <c r="F262" s="24">
        <f>'[3]9нед'!O208</f>
        <v>0</v>
      </c>
      <c r="G262" s="25">
        <f>'[3]9нед'!P208</f>
        <v>0</v>
      </c>
      <c r="H262" s="50"/>
      <c r="I262" s="170"/>
      <c r="J262" s="159"/>
      <c r="K262" s="16" t="s">
        <v>82</v>
      </c>
      <c r="L262" s="22">
        <f>'[4]10нед'!K208</f>
        <v>0</v>
      </c>
      <c r="M262" s="26">
        <f>'[4]10нед'!L208</f>
        <v>0</v>
      </c>
      <c r="N262" s="24">
        <f>'[4]10нед'!O208</f>
        <v>0</v>
      </c>
      <c r="O262" s="25">
        <f>'[4]10нед'!P208</f>
        <v>0</v>
      </c>
      <c r="P262" s="50"/>
    </row>
    <row r="263" spans="1:16" ht="31.15" hidden="1">
      <c r="A263" s="168"/>
      <c r="B263" s="154"/>
      <c r="C263" s="16" t="s">
        <v>21</v>
      </c>
      <c r="D263" s="22">
        <f>'[3]9нед'!K209</f>
        <v>0</v>
      </c>
      <c r="E263" s="26">
        <f>'[3]9нед'!L209</f>
        <v>0</v>
      </c>
      <c r="F263" s="24">
        <f>'[3]9нед'!O209</f>
        <v>0</v>
      </c>
      <c r="G263" s="25">
        <f>'[3]9нед'!P209</f>
        <v>0</v>
      </c>
      <c r="H263" s="50"/>
      <c r="I263" s="170"/>
      <c r="J263" s="159"/>
      <c r="K263" s="16" t="s">
        <v>21</v>
      </c>
      <c r="L263" s="22">
        <f>'[4]10нед'!K209</f>
        <v>0</v>
      </c>
      <c r="M263" s="26">
        <f>'[4]10нед'!L209</f>
        <v>0</v>
      </c>
      <c r="N263" s="24">
        <f>'[4]10нед'!O209</f>
        <v>0</v>
      </c>
      <c r="O263" s="25">
        <f>'[4]10нед'!P209</f>
        <v>0</v>
      </c>
      <c r="P263" s="50"/>
    </row>
    <row r="264" spans="1:16" ht="31.15" hidden="1">
      <c r="A264" s="168"/>
      <c r="B264" s="154"/>
      <c r="C264" s="16" t="s">
        <v>22</v>
      </c>
      <c r="D264" s="22">
        <f>'[3]9нед'!K210</f>
        <v>0</v>
      </c>
      <c r="E264" s="26">
        <f>'[3]9нед'!L210</f>
        <v>0</v>
      </c>
      <c r="F264" s="24">
        <f>'[3]9нед'!O210</f>
        <v>0</v>
      </c>
      <c r="G264" s="25">
        <f>'[3]9нед'!P210</f>
        <v>0</v>
      </c>
      <c r="H264" s="50"/>
      <c r="I264" s="170"/>
      <c r="J264" s="159"/>
      <c r="K264" s="16" t="s">
        <v>22</v>
      </c>
      <c r="L264" s="22">
        <f>'[4]10нед'!K210</f>
        <v>0</v>
      </c>
      <c r="M264" s="26">
        <f>'[4]10нед'!L210</f>
        <v>0</v>
      </c>
      <c r="N264" s="24">
        <f>'[4]10нед'!O210</f>
        <v>0</v>
      </c>
      <c r="O264" s="25">
        <f>'[4]10нед'!P210</f>
        <v>0</v>
      </c>
      <c r="P264" s="50"/>
    </row>
    <row r="265" spans="1:16" ht="31.15" hidden="1">
      <c r="A265" s="168"/>
      <c r="B265" s="154"/>
      <c r="C265" s="16" t="s">
        <v>23</v>
      </c>
      <c r="D265" s="22" t="str">
        <f>'[3]9нед'!K211</f>
        <v>л</v>
      </c>
      <c r="E265" s="26" t="str">
        <f>'[3]9нед'!L211</f>
        <v>Технологии цифрового образования</v>
      </c>
      <c r="F265" s="24" t="str">
        <f>'[3]9нед'!O211</f>
        <v/>
      </c>
      <c r="G265" s="25" t="str">
        <f>'[3]9нед'!P211</f>
        <v/>
      </c>
      <c r="H265" s="41" t="s">
        <v>85</v>
      </c>
      <c r="I265" s="170"/>
      <c r="J265" s="159"/>
      <c r="K265" s="16" t="s">
        <v>23</v>
      </c>
      <c r="L265" s="22" t="str">
        <f>'[4]10нед'!K211</f>
        <v>пр</v>
      </c>
      <c r="M265" s="26" t="str">
        <f>'[4]10нед'!L211</f>
        <v xml:space="preserve">Иностранный язык </v>
      </c>
      <c r="N265" s="24" t="str">
        <f>'[4]10нед'!O211</f>
        <v/>
      </c>
      <c r="O265" s="25" t="str">
        <f>'[4]10нед'!P211</f>
        <v/>
      </c>
      <c r="P265" s="41" t="s">
        <v>86</v>
      </c>
    </row>
    <row r="266" spans="1:16" ht="31.15" hidden="1">
      <c r="A266" s="168"/>
      <c r="B266" s="154"/>
      <c r="C266" s="16" t="s">
        <v>24</v>
      </c>
      <c r="D266" s="22" t="str">
        <f>'[3]9нед'!K212</f>
        <v>л</v>
      </c>
      <c r="E266" s="26" t="str">
        <f>'[3]9нед'!L212</f>
        <v>Основы российской государственности</v>
      </c>
      <c r="F266" s="24" t="str">
        <f>'[3]9нед'!O212</f>
        <v/>
      </c>
      <c r="G266" s="25" t="str">
        <f>'[3]9нед'!P212</f>
        <v/>
      </c>
      <c r="H266" s="41" t="s">
        <v>87</v>
      </c>
      <c r="I266" s="170"/>
      <c r="J266" s="159"/>
      <c r="K266" s="16" t="s">
        <v>24</v>
      </c>
      <c r="L266" s="22" t="str">
        <f>'[4]10нед'!K212</f>
        <v>пр</v>
      </c>
      <c r="M266" s="26" t="str">
        <f>'[4]10нед'!L212</f>
        <v>Основы российской государственности</v>
      </c>
      <c r="N266" s="24" t="str">
        <f>'[4]10нед'!O212</f>
        <v/>
      </c>
      <c r="O266" s="25" t="str">
        <f>'[4]10нед'!P212</f>
        <v/>
      </c>
      <c r="P266" s="41" t="s">
        <v>88</v>
      </c>
    </row>
    <row r="267" spans="1:16" ht="18.399999999999999" hidden="1" thickBot="1">
      <c r="A267" s="169"/>
      <c r="B267" s="155"/>
      <c r="C267" s="17"/>
      <c r="D267" s="27">
        <f>'[3]9нед'!K213</f>
        <v>0</v>
      </c>
      <c r="E267" s="28">
        <f>'[3]9нед'!L213</f>
        <v>0</v>
      </c>
      <c r="F267" s="29">
        <f>'[3]9нед'!O213</f>
        <v>0</v>
      </c>
      <c r="G267" s="30">
        <f>'[3]9нед'!P213</f>
        <v>0</v>
      </c>
      <c r="H267" s="51"/>
      <c r="I267" s="171"/>
      <c r="J267" s="160"/>
      <c r="K267" s="17"/>
      <c r="L267" s="27">
        <f>'[4]10нед'!K213</f>
        <v>0</v>
      </c>
      <c r="M267" s="28">
        <f>'[4]10нед'!L213</f>
        <v>0</v>
      </c>
      <c r="N267" s="29">
        <f>'[4]10нед'!O213</f>
        <v>0</v>
      </c>
      <c r="O267" s="30">
        <f>'[4]10нед'!P213</f>
        <v>0</v>
      </c>
      <c r="P267" s="51"/>
    </row>
    <row r="268" spans="1:16" ht="48" hidden="1" customHeight="1" thickTop="1">
      <c r="A268" s="172">
        <v>45959</v>
      </c>
      <c r="B268" s="161" t="s">
        <v>30</v>
      </c>
      <c r="C268" s="32" t="s">
        <v>16</v>
      </c>
      <c r="D268" s="18">
        <f>'[3]9нед'!K214</f>
        <v>0</v>
      </c>
      <c r="E268" s="21">
        <f>'[3]9нед'!L214</f>
        <v>0</v>
      </c>
      <c r="F268" s="19">
        <f>'[3]9нед'!O214</f>
        <v>0</v>
      </c>
      <c r="G268" s="20">
        <f>'[3]9нед'!P214</f>
        <v>0</v>
      </c>
      <c r="H268" s="53"/>
      <c r="I268" s="172">
        <v>45966</v>
      </c>
      <c r="J268" s="164" t="s">
        <v>30</v>
      </c>
      <c r="K268" s="32" t="s">
        <v>16</v>
      </c>
      <c r="L268" s="18">
        <f>'[4]10нед'!K214</f>
        <v>0</v>
      </c>
      <c r="M268" s="21">
        <f>'[4]10нед'!L214</f>
        <v>0</v>
      </c>
      <c r="N268" s="19">
        <f>'[4]10нед'!O214</f>
        <v>0</v>
      </c>
      <c r="O268" s="20">
        <f>'[4]10нед'!P214</f>
        <v>0</v>
      </c>
      <c r="P268" s="53"/>
    </row>
    <row r="269" spans="1:16" ht="46.7" hidden="1">
      <c r="A269" s="173"/>
      <c r="B269" s="162"/>
      <c r="C269" s="16" t="s">
        <v>81</v>
      </c>
      <c r="D269" s="22">
        <f>'[3]9нед'!K215</f>
        <v>0</v>
      </c>
      <c r="E269" s="26">
        <f>'[3]9нед'!L215</f>
        <v>0</v>
      </c>
      <c r="F269" s="24">
        <f>'[3]9нед'!O215</f>
        <v>0</v>
      </c>
      <c r="G269" s="25">
        <f>'[3]9нед'!P215</f>
        <v>0</v>
      </c>
      <c r="H269" s="50"/>
      <c r="I269" s="173"/>
      <c r="J269" s="165"/>
      <c r="K269" s="16" t="s">
        <v>81</v>
      </c>
      <c r="L269" s="22">
        <f>'[4]10нед'!K215</f>
        <v>0</v>
      </c>
      <c r="M269" s="26">
        <f>'[4]10нед'!L215</f>
        <v>0</v>
      </c>
      <c r="N269" s="24">
        <f>'[4]10нед'!O215</f>
        <v>0</v>
      </c>
      <c r="O269" s="25">
        <f>'[4]10нед'!P215</f>
        <v>0</v>
      </c>
      <c r="P269" s="50"/>
    </row>
    <row r="270" spans="1:16" ht="46.7" hidden="1">
      <c r="A270" s="173"/>
      <c r="B270" s="162"/>
      <c r="C270" s="16" t="s">
        <v>82</v>
      </c>
      <c r="D270" s="22">
        <f>'[3]9нед'!K216</f>
        <v>0</v>
      </c>
      <c r="E270" s="26">
        <f>'[3]9нед'!L216</f>
        <v>0</v>
      </c>
      <c r="F270" s="24">
        <f>'[3]9нед'!O216</f>
        <v>0</v>
      </c>
      <c r="G270" s="25">
        <f>'[3]9нед'!P216</f>
        <v>0</v>
      </c>
      <c r="H270" s="50"/>
      <c r="I270" s="173"/>
      <c r="J270" s="165"/>
      <c r="K270" s="16" t="s">
        <v>82</v>
      </c>
      <c r="L270" s="22">
        <f>'[4]10нед'!K216</f>
        <v>0</v>
      </c>
      <c r="M270" s="26">
        <f>'[4]10нед'!L216</f>
        <v>0</v>
      </c>
      <c r="N270" s="24">
        <f>'[4]10нед'!O216</f>
        <v>0</v>
      </c>
      <c r="O270" s="25">
        <f>'[4]10нед'!P216</f>
        <v>0</v>
      </c>
      <c r="P270" s="50"/>
    </row>
    <row r="271" spans="1:16" ht="31.15" hidden="1">
      <c r="A271" s="173"/>
      <c r="B271" s="162"/>
      <c r="C271" s="16" t="s">
        <v>21</v>
      </c>
      <c r="D271" s="22">
        <f>'[3]9нед'!K217</f>
        <v>0</v>
      </c>
      <c r="E271" s="26">
        <f>'[3]9нед'!L217</f>
        <v>0</v>
      </c>
      <c r="F271" s="24">
        <f>'[3]9нед'!O217</f>
        <v>0</v>
      </c>
      <c r="G271" s="25">
        <f>'[3]9нед'!P217</f>
        <v>0</v>
      </c>
      <c r="H271" s="50"/>
      <c r="I271" s="173"/>
      <c r="J271" s="165"/>
      <c r="K271" s="16" t="s">
        <v>21</v>
      </c>
      <c r="L271" s="22">
        <f>'[4]10нед'!K217</f>
        <v>0</v>
      </c>
      <c r="M271" s="26">
        <f>'[4]10нед'!L217</f>
        <v>0</v>
      </c>
      <c r="N271" s="24">
        <f>'[4]10нед'!O217</f>
        <v>0</v>
      </c>
      <c r="O271" s="25">
        <f>'[4]10нед'!P217</f>
        <v>0</v>
      </c>
      <c r="P271" s="50"/>
    </row>
    <row r="272" spans="1:16" ht="31.15" hidden="1">
      <c r="A272" s="173"/>
      <c r="B272" s="162"/>
      <c r="C272" s="16" t="s">
        <v>22</v>
      </c>
      <c r="D272" s="22">
        <f>'[3]9нед'!K218</f>
        <v>0</v>
      </c>
      <c r="E272" s="26">
        <f>'[3]9нед'!L218</f>
        <v>0</v>
      </c>
      <c r="F272" s="24">
        <f>'[3]9нед'!O218</f>
        <v>0</v>
      </c>
      <c r="G272" s="25">
        <f>'[3]9нед'!P218</f>
        <v>0</v>
      </c>
      <c r="H272" s="50"/>
      <c r="I272" s="173"/>
      <c r="J272" s="165"/>
      <c r="K272" s="16" t="s">
        <v>22</v>
      </c>
      <c r="L272" s="22">
        <f>'[4]10нед'!K218</f>
        <v>0</v>
      </c>
      <c r="M272" s="26">
        <f>'[4]10нед'!L218</f>
        <v>0</v>
      </c>
      <c r="N272" s="24">
        <f>'[4]10нед'!O218</f>
        <v>0</v>
      </c>
      <c r="O272" s="25">
        <f>'[4]10нед'!P218</f>
        <v>0</v>
      </c>
      <c r="P272" s="50"/>
    </row>
    <row r="273" spans="1:16" ht="31.15" hidden="1">
      <c r="A273" s="173"/>
      <c r="B273" s="162"/>
      <c r="C273" s="16" t="s">
        <v>23</v>
      </c>
      <c r="D273" s="22" t="str">
        <f>'[3]9нед'!K219</f>
        <v>л</v>
      </c>
      <c r="E273" s="26" t="str">
        <f>'[3]9нед'!L219</f>
        <v>Обучение служением</v>
      </c>
      <c r="F273" s="24" t="str">
        <f>'[3]9нед'!O219</f>
        <v/>
      </c>
      <c r="G273" s="25" t="str">
        <f>'[3]9нед'!P219</f>
        <v/>
      </c>
      <c r="H273" s="41" t="s">
        <v>89</v>
      </c>
      <c r="I273" s="173"/>
      <c r="J273" s="165"/>
      <c r="K273" s="16" t="s">
        <v>23</v>
      </c>
      <c r="L273" s="22" t="str">
        <f>'[4]10нед'!K219</f>
        <v>пр</v>
      </c>
      <c r="M273" s="26" t="str">
        <f>'[4]10нед'!L219</f>
        <v>Геометрия</v>
      </c>
      <c r="N273" s="24" t="str">
        <f>'[4]10нед'!O219</f>
        <v>Казанцев Ю.А.</v>
      </c>
      <c r="O273" s="25" t="str">
        <f>'[4]10нед'!P219</f>
        <v>преподаватель</v>
      </c>
      <c r="P273" s="57" t="s">
        <v>83</v>
      </c>
    </row>
    <row r="274" spans="1:16" ht="31.15" hidden="1">
      <c r="A274" s="173"/>
      <c r="B274" s="162"/>
      <c r="C274" s="16" t="s">
        <v>24</v>
      </c>
      <c r="D274" s="22">
        <f>'[3]9нед'!K220</f>
        <v>0</v>
      </c>
      <c r="E274" s="26">
        <f>'[3]9нед'!L220</f>
        <v>0</v>
      </c>
      <c r="F274" s="24">
        <f>'[3]9нед'!O220</f>
        <v>0</v>
      </c>
      <c r="G274" s="25">
        <f>'[3]9нед'!P220</f>
        <v>0</v>
      </c>
      <c r="H274" s="41"/>
      <c r="I274" s="173"/>
      <c r="J274" s="165"/>
      <c r="K274" s="16" t="s">
        <v>24</v>
      </c>
      <c r="L274" s="22" t="str">
        <f>'[4]10нед'!K220</f>
        <v>пр</v>
      </c>
      <c r="M274" s="26" t="str">
        <f>'[4]10нед'!L220</f>
        <v>Алгебра</v>
      </c>
      <c r="N274" s="24" t="str">
        <f>'[4]10нед'!O220</f>
        <v>Овчинникова М.В.</v>
      </c>
      <c r="O274" s="25" t="str">
        <f>'[4]10нед'!P220</f>
        <v>доцент, канд. наук</v>
      </c>
      <c r="P274" s="57" t="s">
        <v>83</v>
      </c>
    </row>
    <row r="275" spans="1:16" ht="18.399999999999999" hidden="1" thickBot="1">
      <c r="A275" s="174"/>
      <c r="B275" s="163"/>
      <c r="C275" s="17"/>
      <c r="D275" s="27">
        <f>'[3]9нед'!K221</f>
        <v>0</v>
      </c>
      <c r="E275" s="28">
        <f>'[3]9нед'!L221</f>
        <v>0</v>
      </c>
      <c r="F275" s="29">
        <f>'[3]9нед'!O221</f>
        <v>0</v>
      </c>
      <c r="G275" s="30">
        <f>'[3]9нед'!P221</f>
        <v>0</v>
      </c>
      <c r="H275" s="51"/>
      <c r="I275" s="174"/>
      <c r="J275" s="166"/>
      <c r="K275" s="17"/>
      <c r="L275" s="27">
        <f>'[4]10нед'!K221</f>
        <v>0</v>
      </c>
      <c r="M275" s="28">
        <f>'[4]10нед'!L221</f>
        <v>0</v>
      </c>
      <c r="N275" s="29">
        <f>'[4]10нед'!O221</f>
        <v>0</v>
      </c>
      <c r="O275" s="30">
        <f>'[4]10нед'!P221</f>
        <v>0</v>
      </c>
      <c r="P275" s="51"/>
    </row>
    <row r="276" spans="1:16" ht="48" hidden="1" customHeight="1" thickTop="1">
      <c r="A276" s="167">
        <v>45960</v>
      </c>
      <c r="B276" s="153" t="s">
        <v>32</v>
      </c>
      <c r="C276" s="32" t="s">
        <v>16</v>
      </c>
      <c r="D276" s="18">
        <f>'[3]9нед'!K222</f>
        <v>0</v>
      </c>
      <c r="E276" s="21">
        <f>'[3]9нед'!L222</f>
        <v>0</v>
      </c>
      <c r="F276" s="19">
        <f>'[3]9нед'!O222</f>
        <v>0</v>
      </c>
      <c r="G276" s="20">
        <f>'[3]9нед'!P222</f>
        <v>0</v>
      </c>
      <c r="H276" s="53"/>
      <c r="I276" s="167">
        <v>45967</v>
      </c>
      <c r="J276" s="158" t="s">
        <v>32</v>
      </c>
      <c r="K276" s="32" t="s">
        <v>16</v>
      </c>
      <c r="L276" s="18">
        <f>'[4]10нед'!K222</f>
        <v>0</v>
      </c>
      <c r="M276" s="21">
        <f>'[4]10нед'!L222</f>
        <v>0</v>
      </c>
      <c r="N276" s="19">
        <f>'[4]10нед'!O222</f>
        <v>0</v>
      </c>
      <c r="O276" s="20">
        <f>'[4]10нед'!P222</f>
        <v>0</v>
      </c>
      <c r="P276" s="53"/>
    </row>
    <row r="277" spans="1:16" ht="46.7" hidden="1">
      <c r="A277" s="168"/>
      <c r="B277" s="154"/>
      <c r="C277" s="16" t="s">
        <v>81</v>
      </c>
      <c r="D277" s="22">
        <f>'[3]9нед'!K223</f>
        <v>0</v>
      </c>
      <c r="E277" s="26">
        <f>'[3]9нед'!L223</f>
        <v>0</v>
      </c>
      <c r="F277" s="24">
        <f>'[3]9нед'!O223</f>
        <v>0</v>
      </c>
      <c r="G277" s="25">
        <f>'[3]9нед'!P223</f>
        <v>0</v>
      </c>
      <c r="H277" s="50"/>
      <c r="I277" s="170"/>
      <c r="J277" s="159"/>
      <c r="K277" s="16" t="s">
        <v>81</v>
      </c>
      <c r="L277" s="22">
        <f>'[4]10нед'!K223</f>
        <v>0</v>
      </c>
      <c r="M277" s="26">
        <f>'[4]10нед'!L223</f>
        <v>0</v>
      </c>
      <c r="N277" s="24">
        <f>'[4]10нед'!O223</f>
        <v>0</v>
      </c>
      <c r="O277" s="25">
        <f>'[4]10нед'!P223</f>
        <v>0</v>
      </c>
      <c r="P277" s="50"/>
    </row>
    <row r="278" spans="1:16" ht="46.7" hidden="1">
      <c r="A278" s="168"/>
      <c r="B278" s="154"/>
      <c r="C278" s="16" t="s">
        <v>82</v>
      </c>
      <c r="D278" s="22">
        <f>'[3]9нед'!K224</f>
        <v>0</v>
      </c>
      <c r="E278" s="26">
        <f>'[3]9нед'!L224</f>
        <v>0</v>
      </c>
      <c r="F278" s="24">
        <f>'[3]9нед'!O224</f>
        <v>0</v>
      </c>
      <c r="G278" s="25">
        <f>'[3]9нед'!P224</f>
        <v>0</v>
      </c>
      <c r="H278" s="50"/>
      <c r="I278" s="170"/>
      <c r="J278" s="159"/>
      <c r="K278" s="16" t="s">
        <v>82</v>
      </c>
      <c r="L278" s="22">
        <f>'[4]10нед'!K224</f>
        <v>0</v>
      </c>
      <c r="M278" s="26">
        <f>'[4]10нед'!L224</f>
        <v>0</v>
      </c>
      <c r="N278" s="24">
        <f>'[4]10нед'!O224</f>
        <v>0</v>
      </c>
      <c r="O278" s="25">
        <f>'[4]10нед'!P224</f>
        <v>0</v>
      </c>
      <c r="P278" s="50"/>
    </row>
    <row r="279" spans="1:16" ht="31.15" hidden="1">
      <c r="A279" s="168"/>
      <c r="B279" s="154"/>
      <c r="C279" s="16" t="s">
        <v>21</v>
      </c>
      <c r="D279" s="22">
        <f>'[3]9нед'!K225</f>
        <v>0</v>
      </c>
      <c r="E279" s="26">
        <f>'[3]9нед'!L225</f>
        <v>0</v>
      </c>
      <c r="F279" s="24">
        <f>'[3]9нед'!O225</f>
        <v>0</v>
      </c>
      <c r="G279" s="25">
        <f>'[3]9нед'!P225</f>
        <v>0</v>
      </c>
      <c r="H279" s="50"/>
      <c r="I279" s="170"/>
      <c r="J279" s="159"/>
      <c r="K279" s="16" t="s">
        <v>21</v>
      </c>
      <c r="L279" s="22">
        <f>'[4]10нед'!K225</f>
        <v>0</v>
      </c>
      <c r="M279" s="26">
        <f>'[4]10нед'!L225</f>
        <v>0</v>
      </c>
      <c r="N279" s="24">
        <f>'[4]10нед'!O225</f>
        <v>0</v>
      </c>
      <c r="O279" s="25">
        <f>'[4]10нед'!P225</f>
        <v>0</v>
      </c>
      <c r="P279" s="50"/>
    </row>
    <row r="280" spans="1:16" ht="31.15" hidden="1">
      <c r="A280" s="168"/>
      <c r="B280" s="154"/>
      <c r="C280" s="16" t="s">
        <v>22</v>
      </c>
      <c r="D280" s="22">
        <f>'[3]9нед'!K226</f>
        <v>0</v>
      </c>
      <c r="E280" s="26">
        <f>'[3]9нед'!L226</f>
        <v>0</v>
      </c>
      <c r="F280" s="24">
        <f>'[3]9нед'!O226</f>
        <v>0</v>
      </c>
      <c r="G280" s="25">
        <f>'[3]9нед'!P226</f>
        <v>0</v>
      </c>
      <c r="H280" s="50"/>
      <c r="I280" s="170"/>
      <c r="J280" s="159"/>
      <c r="K280" s="16" t="s">
        <v>22</v>
      </c>
      <c r="L280" s="22">
        <f>'[4]10нед'!K226</f>
        <v>0</v>
      </c>
      <c r="M280" s="26">
        <f>'[4]10нед'!L226</f>
        <v>0</v>
      </c>
      <c r="N280" s="24">
        <f>'[4]10нед'!O226</f>
        <v>0</v>
      </c>
      <c r="O280" s="25">
        <f>'[4]10нед'!P226</f>
        <v>0</v>
      </c>
      <c r="P280" s="50"/>
    </row>
    <row r="281" spans="1:16" ht="35.85" hidden="1">
      <c r="A281" s="168"/>
      <c r="B281" s="154"/>
      <c r="C281" s="16" t="s">
        <v>23</v>
      </c>
      <c r="D281" s="22" t="str">
        <f>'[3]9нед'!K227</f>
        <v>л</v>
      </c>
      <c r="E281" s="26" t="str">
        <f>'[3]9нед'!L227</f>
        <v>Возрастная анатомия, физиология и культура здоровья</v>
      </c>
      <c r="F281" s="24" t="str">
        <f>'[3]9нед'!O227</f>
        <v/>
      </c>
      <c r="G281" s="25" t="str">
        <f>'[3]9нед'!P227</f>
        <v/>
      </c>
      <c r="H281" s="41" t="s">
        <v>91</v>
      </c>
      <c r="I281" s="170"/>
      <c r="J281" s="159"/>
      <c r="K281" s="16" t="s">
        <v>23</v>
      </c>
      <c r="L281" s="22" t="str">
        <f>'[4]10нед'!K227</f>
        <v>пр</v>
      </c>
      <c r="M281" s="26" t="str">
        <f>'[4]10нед'!L227</f>
        <v xml:space="preserve"> История России</v>
      </c>
      <c r="N281" s="24" t="str">
        <f>'[4]10нед'!O227</f>
        <v>Разбеглова Т.П.</v>
      </c>
      <c r="O281" s="25" t="str">
        <f>'[4]10нед'!P227</f>
        <v>доцент</v>
      </c>
      <c r="P281" s="41" t="s">
        <v>92</v>
      </c>
    </row>
    <row r="282" spans="1:16" ht="31.15" hidden="1">
      <c r="A282" s="168"/>
      <c r="B282" s="154"/>
      <c r="C282" s="16" t="s">
        <v>24</v>
      </c>
      <c r="D282" s="22" t="str">
        <f>'[3]9нед'!K228</f>
        <v>л</v>
      </c>
      <c r="E282" s="26" t="str">
        <f>'[3]9нед'!L228</f>
        <v>Геометрия</v>
      </c>
      <c r="F282" s="24" t="str">
        <f>'[3]9нед'!O228</f>
        <v>Казанцев Ю.А.</v>
      </c>
      <c r="G282" s="25" t="str">
        <f>'[3]9нед'!P228</f>
        <v>преподаватель</v>
      </c>
      <c r="H282" s="41" t="s">
        <v>83</v>
      </c>
      <c r="I282" s="170"/>
      <c r="J282" s="159"/>
      <c r="K282" s="16" t="s">
        <v>24</v>
      </c>
      <c r="L282" s="22" t="str">
        <f>'[4]10нед'!K228</f>
        <v>пр</v>
      </c>
      <c r="M282" s="26" t="str">
        <f>'[4]10нед'!L228</f>
        <v>Физическая культура и спорт</v>
      </c>
      <c r="N282" s="24" t="str">
        <f>'[4]10нед'!O228</f>
        <v/>
      </c>
      <c r="O282" s="25" t="str">
        <f>'[4]10нед'!P228</f>
        <v/>
      </c>
      <c r="P282" s="41" t="s">
        <v>93</v>
      </c>
    </row>
    <row r="283" spans="1:16" ht="18.399999999999999" hidden="1" thickBot="1">
      <c r="A283" s="169"/>
      <c r="B283" s="155"/>
      <c r="C283" s="17"/>
      <c r="D283" s="27">
        <f>'[3]9нед'!K229</f>
        <v>0</v>
      </c>
      <c r="E283" s="28">
        <f>'[3]9нед'!L229</f>
        <v>0</v>
      </c>
      <c r="F283" s="29">
        <f>'[3]9нед'!O229</f>
        <v>0</v>
      </c>
      <c r="G283" s="30">
        <f>'[3]9нед'!P229</f>
        <v>0</v>
      </c>
      <c r="H283" s="51"/>
      <c r="I283" s="171"/>
      <c r="J283" s="160"/>
      <c r="K283" s="17"/>
      <c r="L283" s="27">
        <f>'[4]10нед'!K229</f>
        <v>0</v>
      </c>
      <c r="M283" s="28">
        <f>'[4]10нед'!L229</f>
        <v>0</v>
      </c>
      <c r="N283" s="29">
        <f>'[4]10нед'!O229</f>
        <v>0</v>
      </c>
      <c r="O283" s="30">
        <f>'[4]10нед'!P229</f>
        <v>0</v>
      </c>
      <c r="P283" s="51"/>
    </row>
    <row r="284" spans="1:16" ht="48" hidden="1" customHeight="1" thickTop="1">
      <c r="A284" s="167">
        <v>45961</v>
      </c>
      <c r="B284" s="153" t="s">
        <v>34</v>
      </c>
      <c r="C284" s="32" t="s">
        <v>16</v>
      </c>
      <c r="D284" s="18">
        <f>'[3]9нед'!K230</f>
        <v>0</v>
      </c>
      <c r="E284" s="21">
        <f>'[3]9нед'!L230</f>
        <v>0</v>
      </c>
      <c r="F284" s="19">
        <f>'[3]9нед'!O230</f>
        <v>0</v>
      </c>
      <c r="G284" s="20">
        <f>'[3]9нед'!P230</f>
        <v>0</v>
      </c>
      <c r="H284" s="53"/>
      <c r="I284" s="167">
        <v>45968</v>
      </c>
      <c r="J284" s="158" t="s">
        <v>34</v>
      </c>
      <c r="K284" s="32" t="s">
        <v>16</v>
      </c>
      <c r="L284" s="18">
        <f>'[4]10нед'!K230</f>
        <v>0</v>
      </c>
      <c r="M284" s="21">
        <f>'[4]10нед'!L230</f>
        <v>0</v>
      </c>
      <c r="N284" s="19">
        <f>'[4]10нед'!O230</f>
        <v>0</v>
      </c>
      <c r="O284" s="20">
        <f>'[4]10нед'!P230</f>
        <v>0</v>
      </c>
      <c r="P284" s="53"/>
    </row>
    <row r="285" spans="1:16" ht="46.7" hidden="1">
      <c r="A285" s="168"/>
      <c r="B285" s="154"/>
      <c r="C285" s="16" t="s">
        <v>81</v>
      </c>
      <c r="D285" s="22">
        <f>'[3]9нед'!K231</f>
        <v>0</v>
      </c>
      <c r="E285" s="26">
        <f>'[3]9нед'!L231</f>
        <v>0</v>
      </c>
      <c r="F285" s="24">
        <f>'[3]9нед'!O231</f>
        <v>0</v>
      </c>
      <c r="G285" s="25">
        <f>'[3]9нед'!P231</f>
        <v>0</v>
      </c>
      <c r="H285" s="50"/>
      <c r="I285" s="170"/>
      <c r="J285" s="159"/>
      <c r="K285" s="16" t="s">
        <v>81</v>
      </c>
      <c r="L285" s="22">
        <f>'[4]10нед'!K231</f>
        <v>0</v>
      </c>
      <c r="M285" s="26">
        <f>'[4]10нед'!L231</f>
        <v>0</v>
      </c>
      <c r="N285" s="24">
        <f>'[4]10нед'!O231</f>
        <v>0</v>
      </c>
      <c r="O285" s="25">
        <f>'[4]10нед'!P231</f>
        <v>0</v>
      </c>
      <c r="P285" s="50"/>
    </row>
    <row r="286" spans="1:16" ht="46.7" hidden="1">
      <c r="A286" s="168"/>
      <c r="B286" s="154"/>
      <c r="C286" s="16" t="s">
        <v>82</v>
      </c>
      <c r="D286" s="22">
        <f>'[3]9нед'!K232</f>
        <v>0</v>
      </c>
      <c r="E286" s="26">
        <f>'[3]9нед'!L232</f>
        <v>0</v>
      </c>
      <c r="F286" s="24">
        <f>'[3]9нед'!O232</f>
        <v>0</v>
      </c>
      <c r="G286" s="25">
        <f>'[3]9нед'!P232</f>
        <v>0</v>
      </c>
      <c r="H286" s="50"/>
      <c r="I286" s="170"/>
      <c r="J286" s="159"/>
      <c r="K286" s="16" t="s">
        <v>82</v>
      </c>
      <c r="L286" s="22">
        <f>'[4]10нед'!K232</f>
        <v>0</v>
      </c>
      <c r="M286" s="26">
        <f>'[4]10нед'!L232</f>
        <v>0</v>
      </c>
      <c r="N286" s="24">
        <f>'[4]10нед'!O232</f>
        <v>0</v>
      </c>
      <c r="O286" s="25">
        <f>'[4]10нед'!P232</f>
        <v>0</v>
      </c>
      <c r="P286" s="50"/>
    </row>
    <row r="287" spans="1:16" ht="31.15" hidden="1">
      <c r="A287" s="168"/>
      <c r="B287" s="154"/>
      <c r="C287" s="16" t="s">
        <v>21</v>
      </c>
      <c r="D287" s="22">
        <f>'[3]9нед'!K233</f>
        <v>0</v>
      </c>
      <c r="E287" s="26">
        <f>'[3]9нед'!L233</f>
        <v>0</v>
      </c>
      <c r="F287" s="24">
        <f>'[3]9нед'!O233</f>
        <v>0</v>
      </c>
      <c r="G287" s="25">
        <f>'[3]9нед'!P233</f>
        <v>0</v>
      </c>
      <c r="H287" s="50"/>
      <c r="I287" s="170"/>
      <c r="J287" s="159"/>
      <c r="K287" s="16" t="s">
        <v>21</v>
      </c>
      <c r="L287" s="22">
        <f>'[4]10нед'!K233</f>
        <v>0</v>
      </c>
      <c r="M287" s="26">
        <f>'[4]10нед'!L233</f>
        <v>0</v>
      </c>
      <c r="N287" s="24">
        <f>'[4]10нед'!O233</f>
        <v>0</v>
      </c>
      <c r="O287" s="25">
        <f>'[4]10нед'!P233</f>
        <v>0</v>
      </c>
      <c r="P287" s="50"/>
    </row>
    <row r="288" spans="1:16" ht="31.15" hidden="1">
      <c r="A288" s="168"/>
      <c r="B288" s="154"/>
      <c r="C288" s="16" t="s">
        <v>22</v>
      </c>
      <c r="D288" s="22">
        <f>'[3]9нед'!K234</f>
        <v>0</v>
      </c>
      <c r="E288" s="26">
        <f>'[3]9нед'!L234</f>
        <v>0</v>
      </c>
      <c r="F288" s="24">
        <f>'[3]9нед'!O234</f>
        <v>0</v>
      </c>
      <c r="G288" s="25">
        <f>'[3]9нед'!P234</f>
        <v>0</v>
      </c>
      <c r="H288" s="50"/>
      <c r="I288" s="170"/>
      <c r="J288" s="159"/>
      <c r="K288" s="16" t="s">
        <v>22</v>
      </c>
      <c r="L288" s="22">
        <f>'[4]10нед'!K234</f>
        <v>0</v>
      </c>
      <c r="M288" s="26">
        <f>'[4]10нед'!L234</f>
        <v>0</v>
      </c>
      <c r="N288" s="24">
        <f>'[4]10нед'!O234</f>
        <v>0</v>
      </c>
      <c r="O288" s="25">
        <f>'[4]10нед'!P234</f>
        <v>0</v>
      </c>
      <c r="P288" s="50"/>
    </row>
    <row r="289" spans="1:16" ht="31.15" hidden="1">
      <c r="A289" s="168"/>
      <c r="B289" s="154"/>
      <c r="C289" s="16" t="s">
        <v>23</v>
      </c>
      <c r="D289" s="22">
        <f>'[3]9нед'!K235</f>
        <v>0</v>
      </c>
      <c r="E289" s="26">
        <f>'[3]9нед'!L235</f>
        <v>0</v>
      </c>
      <c r="F289" s="24">
        <f>'[3]9нед'!O235</f>
        <v>0</v>
      </c>
      <c r="G289" s="25">
        <f>'[3]9нед'!P235</f>
        <v>0</v>
      </c>
      <c r="H289" s="50"/>
      <c r="I289" s="170"/>
      <c r="J289" s="159"/>
      <c r="K289" s="16" t="s">
        <v>23</v>
      </c>
      <c r="L289" s="22">
        <f>'[4]10нед'!K235</f>
        <v>0</v>
      </c>
      <c r="M289" s="26">
        <f>'[4]10нед'!L235</f>
        <v>0</v>
      </c>
      <c r="N289" s="24">
        <f>'[4]10нед'!O235</f>
        <v>0</v>
      </c>
      <c r="O289" s="25">
        <f>'[4]10нед'!P235</f>
        <v>0</v>
      </c>
      <c r="P289" s="50"/>
    </row>
    <row r="290" spans="1:16" ht="31.15" hidden="1">
      <c r="A290" s="168"/>
      <c r="B290" s="154"/>
      <c r="C290" s="16" t="s">
        <v>24</v>
      </c>
      <c r="D290" s="22">
        <f>'[3]9нед'!K236</f>
        <v>0</v>
      </c>
      <c r="E290" s="26">
        <f>'[3]9нед'!L236</f>
        <v>0</v>
      </c>
      <c r="F290" s="24">
        <f>'[3]9нед'!O236</f>
        <v>0</v>
      </c>
      <c r="G290" s="25">
        <f>'[3]9нед'!P236</f>
        <v>0</v>
      </c>
      <c r="H290" s="50"/>
      <c r="I290" s="170"/>
      <c r="J290" s="159"/>
      <c r="K290" s="16" t="s">
        <v>24</v>
      </c>
      <c r="L290" s="22">
        <f>'[4]10нед'!K236</f>
        <v>0</v>
      </c>
      <c r="M290" s="26">
        <f>'[4]10нед'!L236</f>
        <v>0</v>
      </c>
      <c r="N290" s="24">
        <f>'[4]10нед'!O236</f>
        <v>0</v>
      </c>
      <c r="O290" s="25">
        <f>'[4]10нед'!P236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'[3]9нед'!K237</f>
        <v>0</v>
      </c>
      <c r="E291" s="28">
        <f>'[3]9нед'!L237</f>
        <v>0</v>
      </c>
      <c r="F291" s="29">
        <f>'[3]9нед'!O237</f>
        <v>0</v>
      </c>
      <c r="G291" s="30">
        <f>'[3]9нед'!P237</f>
        <v>0</v>
      </c>
      <c r="H291" s="51"/>
      <c r="I291" s="171"/>
      <c r="J291" s="160"/>
      <c r="K291" s="17"/>
      <c r="L291" s="27">
        <f>'[4]10нед'!K237</f>
        <v>0</v>
      </c>
      <c r="M291" s="28">
        <f>'[4]10нед'!L237</f>
        <v>0</v>
      </c>
      <c r="N291" s="29">
        <f>'[4]10нед'!O237</f>
        <v>0</v>
      </c>
      <c r="O291" s="30">
        <f>'[4]10нед'!P237</f>
        <v>0</v>
      </c>
      <c r="P291" s="51"/>
    </row>
    <row r="292" spans="1:16" ht="48" hidden="1" customHeight="1" thickTop="1">
      <c r="A292" s="167">
        <v>45962</v>
      </c>
      <c r="B292" s="153" t="s">
        <v>37</v>
      </c>
      <c r="C292" s="32" t="s">
        <v>16</v>
      </c>
      <c r="D292" s="18">
        <f>'[3]9нед'!K238</f>
        <v>0</v>
      </c>
      <c r="E292" s="21">
        <f>'[3]9нед'!L238</f>
        <v>0</v>
      </c>
      <c r="F292" s="19">
        <f>'[3]9нед'!O238</f>
        <v>0</v>
      </c>
      <c r="G292" s="20">
        <f>'[3]9нед'!P238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'[4]10нед'!K238</f>
        <v>0</v>
      </c>
      <c r="M292" s="21">
        <f>'[4]10нед'!L238</f>
        <v>0</v>
      </c>
      <c r="N292" s="19">
        <f>'[4]10нед'!O238</f>
        <v>0</v>
      </c>
      <c r="O292" s="20">
        <f>'[4]10нед'!P238</f>
        <v>0</v>
      </c>
      <c r="P292" s="53"/>
    </row>
    <row r="293" spans="1:16" ht="46.7" hidden="1">
      <c r="A293" s="168"/>
      <c r="B293" s="154"/>
      <c r="C293" s="16" t="s">
        <v>81</v>
      </c>
      <c r="D293" s="22">
        <f>'[3]9нед'!K239</f>
        <v>0</v>
      </c>
      <c r="E293" s="26">
        <f>'[3]9нед'!L239</f>
        <v>0</v>
      </c>
      <c r="F293" s="24">
        <f>'[3]9нед'!O239</f>
        <v>0</v>
      </c>
      <c r="G293" s="25">
        <f>'[3]9нед'!P239</f>
        <v>0</v>
      </c>
      <c r="H293" s="50"/>
      <c r="I293" s="170"/>
      <c r="J293" s="159"/>
      <c r="K293" s="16" t="s">
        <v>81</v>
      </c>
      <c r="L293" s="22">
        <f>'[4]10нед'!K239</f>
        <v>0</v>
      </c>
      <c r="M293" s="26">
        <f>'[4]10нед'!L239</f>
        <v>0</v>
      </c>
      <c r="N293" s="24">
        <f>'[4]10нед'!O239</f>
        <v>0</v>
      </c>
      <c r="O293" s="25">
        <f>'[4]10нед'!P239</f>
        <v>0</v>
      </c>
      <c r="P293" s="50"/>
    </row>
    <row r="294" spans="1:16" ht="46.7" hidden="1">
      <c r="A294" s="168"/>
      <c r="B294" s="154"/>
      <c r="C294" s="16" t="s">
        <v>82</v>
      </c>
      <c r="D294" s="22">
        <f>'[3]9нед'!K240</f>
        <v>0</v>
      </c>
      <c r="E294" s="26">
        <f>'[3]9нед'!L240</f>
        <v>0</v>
      </c>
      <c r="F294" s="24">
        <f>'[3]9нед'!O240</f>
        <v>0</v>
      </c>
      <c r="G294" s="25">
        <f>'[3]9нед'!P240</f>
        <v>0</v>
      </c>
      <c r="H294" s="57"/>
      <c r="I294" s="170"/>
      <c r="J294" s="159"/>
      <c r="K294" s="16" t="s">
        <v>82</v>
      </c>
      <c r="L294" s="22" t="str">
        <f>'[4]10нед'!K240</f>
        <v>пр</v>
      </c>
      <c r="M294" s="26" t="str">
        <f>'[4]10нед'!L240</f>
        <v xml:space="preserve"> Обучение служением</v>
      </c>
      <c r="N294" s="24" t="str">
        <f>'[4]10нед'!O240</f>
        <v/>
      </c>
      <c r="O294" s="25" t="str">
        <f>'[4]10нед'!P240</f>
        <v/>
      </c>
      <c r="P294" s="57" t="s">
        <v>89</v>
      </c>
    </row>
    <row r="295" spans="1:16" ht="31.15" hidden="1">
      <c r="A295" s="168"/>
      <c r="B295" s="154"/>
      <c r="C295" s="16" t="s">
        <v>21</v>
      </c>
      <c r="D295" s="22">
        <f>'[3]9нед'!K241</f>
        <v>0</v>
      </c>
      <c r="E295" s="26">
        <f>'[3]9нед'!L241</f>
        <v>0</v>
      </c>
      <c r="F295" s="24">
        <f>'[3]9нед'!O241</f>
        <v>0</v>
      </c>
      <c r="G295" s="25">
        <f>'[3]9нед'!P241</f>
        <v>0</v>
      </c>
      <c r="H295" s="50"/>
      <c r="I295" s="170"/>
      <c r="J295" s="159"/>
      <c r="K295" s="16" t="s">
        <v>21</v>
      </c>
      <c r="L295" s="22">
        <f>'[4]10нед'!K241</f>
        <v>0</v>
      </c>
      <c r="M295" s="26">
        <f>'[4]10нед'!L241</f>
        <v>0</v>
      </c>
      <c r="N295" s="24">
        <f>'[4]10нед'!O241</f>
        <v>0</v>
      </c>
      <c r="O295" s="25">
        <f>'[4]10нед'!P241</f>
        <v>0</v>
      </c>
      <c r="P295" s="50"/>
    </row>
    <row r="296" spans="1:16" ht="31.15" hidden="1">
      <c r="A296" s="168"/>
      <c r="B296" s="154"/>
      <c r="C296" s="16" t="s">
        <v>22</v>
      </c>
      <c r="D296" s="22">
        <f>'[3]9нед'!K242</f>
        <v>0</v>
      </c>
      <c r="E296" s="26">
        <f>'[3]9нед'!L242</f>
        <v>0</v>
      </c>
      <c r="F296" s="24">
        <f>'[3]9нед'!O242</f>
        <v>0</v>
      </c>
      <c r="G296" s="25">
        <f>'[3]9нед'!P242</f>
        <v>0</v>
      </c>
      <c r="H296" s="50"/>
      <c r="I296" s="170"/>
      <c r="J296" s="159"/>
      <c r="K296" s="16" t="s">
        <v>22</v>
      </c>
      <c r="L296" s="22">
        <f>'[4]10нед'!K242</f>
        <v>0</v>
      </c>
      <c r="M296" s="26">
        <f>'[4]10нед'!L242</f>
        <v>0</v>
      </c>
      <c r="N296" s="24">
        <f>'[4]10нед'!O242</f>
        <v>0</v>
      </c>
      <c r="O296" s="25">
        <f>'[4]10нед'!P242</f>
        <v>0</v>
      </c>
      <c r="P296" s="50"/>
    </row>
    <row r="297" spans="1:16" ht="31.15" hidden="1">
      <c r="A297" s="168"/>
      <c r="B297" s="154"/>
      <c r="C297" s="16" t="s">
        <v>23</v>
      </c>
      <c r="D297" s="22">
        <f>'[3]9нед'!K243</f>
        <v>0</v>
      </c>
      <c r="E297" s="26">
        <f>'[3]9нед'!L243</f>
        <v>0</v>
      </c>
      <c r="F297" s="24">
        <f>'[3]9нед'!O243</f>
        <v>0</v>
      </c>
      <c r="G297" s="25">
        <f>'[3]9нед'!P243</f>
        <v>0</v>
      </c>
      <c r="H297" s="50"/>
      <c r="I297" s="170"/>
      <c r="J297" s="159"/>
      <c r="K297" s="16" t="s">
        <v>23</v>
      </c>
      <c r="L297" s="22">
        <f>'[4]10нед'!K243</f>
        <v>0</v>
      </c>
      <c r="M297" s="26">
        <f>'[4]10нед'!L243</f>
        <v>0</v>
      </c>
      <c r="N297" s="24">
        <f>'[4]10нед'!O243</f>
        <v>0</v>
      </c>
      <c r="O297" s="25">
        <f>'[4]10нед'!P243</f>
        <v>0</v>
      </c>
      <c r="P297" s="50"/>
    </row>
    <row r="298" spans="1:16" ht="31.15" hidden="1">
      <c r="A298" s="168"/>
      <c r="B298" s="154"/>
      <c r="C298" s="16" t="s">
        <v>24</v>
      </c>
      <c r="D298" s="22">
        <f>'[3]9нед'!K244</f>
        <v>0</v>
      </c>
      <c r="E298" s="26">
        <f>'[3]9нед'!L244</f>
        <v>0</v>
      </c>
      <c r="F298" s="24">
        <f>'[3]9нед'!O244</f>
        <v>0</v>
      </c>
      <c r="G298" s="25">
        <f>'[3]9нед'!P244</f>
        <v>0</v>
      </c>
      <c r="H298" s="50"/>
      <c r="I298" s="170"/>
      <c r="J298" s="159"/>
      <c r="K298" s="16" t="s">
        <v>24</v>
      </c>
      <c r="L298" s="22">
        <f>'[4]10нед'!K244</f>
        <v>0</v>
      </c>
      <c r="M298" s="26">
        <f>'[4]10нед'!L244</f>
        <v>0</v>
      </c>
      <c r="N298" s="24">
        <f>'[4]10нед'!O244</f>
        <v>0</v>
      </c>
      <c r="O298" s="25">
        <f>'[4]10нед'!P244</f>
        <v>0</v>
      </c>
      <c r="P298" s="50"/>
    </row>
    <row r="299" spans="1:16" ht="19.149999999999999" hidden="1" thickTop="1" thickBot="1">
      <c r="A299" s="169"/>
      <c r="B299" s="155"/>
      <c r="C299" s="17"/>
      <c r="D299" s="18">
        <f>'[3]9нед'!K245</f>
        <v>0</v>
      </c>
      <c r="E299" s="21">
        <f>'[3]9нед'!L245</f>
        <v>0</v>
      </c>
      <c r="F299" s="19">
        <f>'[3]9нед'!O245</f>
        <v>0</v>
      </c>
      <c r="G299" s="20">
        <f>'[3]9нед'!P245</f>
        <v>0</v>
      </c>
      <c r="H299" s="53"/>
      <c r="I299" s="171"/>
      <c r="J299" s="160"/>
      <c r="K299" s="17"/>
      <c r="L299" s="27">
        <f>'[4]10нед'!K59</f>
        <v>0</v>
      </c>
      <c r="M299" s="28">
        <f>'[4]10нед'!L59</f>
        <v>0</v>
      </c>
      <c r="N299" s="29">
        <f>'[4]10нед'!O59</f>
        <v>0</v>
      </c>
      <c r="O299" s="30">
        <f>'[4]10нед'!P59</f>
        <v>0</v>
      </c>
      <c r="P299" s="51"/>
    </row>
    <row r="300" spans="1:16" ht="39" hidden="1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 hidden="1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 hidden="1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 hidden="1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 hidden="1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 hidden="1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 hidden="1">
      <c r="A306" s="1"/>
      <c r="B306" s="144" t="s">
        <v>48</v>
      </c>
      <c r="C306" s="144"/>
      <c r="D306" s="144"/>
      <c r="E306" s="144"/>
      <c r="F306" s="144"/>
      <c r="G306" s="144"/>
      <c r="H306" s="144"/>
      <c r="I306" s="1"/>
      <c r="J306" s="144" t="s">
        <v>48</v>
      </c>
      <c r="K306" s="144"/>
      <c r="L306" s="144"/>
      <c r="M306" s="144"/>
      <c r="N306" s="144"/>
      <c r="O306" s="144"/>
      <c r="P306" s="144"/>
    </row>
    <row r="307" spans="1:16" ht="15.6" hidden="1">
      <c r="A307" s="7"/>
      <c r="B307" s="140" t="str">
        <f>'[1]19нед'!$A$6</f>
        <v>Направление подготовки:</v>
      </c>
      <c r="C307" s="8"/>
      <c r="D307" s="9"/>
      <c r="E307" s="10" t="str">
        <f>E7</f>
        <v>44.03.05.Педагогическое образование (с двумя профилями подготовки) (Математика и Экономика)</v>
      </c>
      <c r="F307" s="9"/>
      <c r="G307" s="9"/>
      <c r="H307" s="48" t="str">
        <f>H7</f>
        <v>12-22 МЭз</v>
      </c>
      <c r="I307" s="7"/>
      <c r="J307" s="140" t="str">
        <f>'[1]19нед'!$A$6</f>
        <v>Направление подготовки:</v>
      </c>
      <c r="K307" s="8"/>
      <c r="L307" s="9"/>
      <c r="M307" s="10" t="str">
        <f>E7</f>
        <v>44.03.05.Педагогическое образование (с двумя профилями подготовки) (Математика и Экономика)</v>
      </c>
      <c r="N307" s="9"/>
      <c r="O307" s="9"/>
      <c r="P307" s="48" t="str">
        <f>H7</f>
        <v>12-22 МЭз</v>
      </c>
    </row>
    <row r="308" spans="1:16" ht="15.6" hidden="1">
      <c r="A308" s="1"/>
      <c r="B308" s="145" t="s">
        <v>5</v>
      </c>
      <c r="C308" s="145"/>
      <c r="D308" s="145"/>
      <c r="E308" s="145" t="str">
        <f>E8</f>
        <v>заочная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заочная</v>
      </c>
      <c r="N308" s="145"/>
      <c r="O308" s="145"/>
      <c r="P308" s="145"/>
    </row>
    <row r="309" spans="1:16" ht="15.6" hidden="1">
      <c r="A309" s="1"/>
      <c r="B309" s="145" t="s">
        <v>7</v>
      </c>
      <c r="C309" s="145"/>
      <c r="D309" s="145"/>
      <c r="E309" s="140">
        <f>E9</f>
        <v>4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4</v>
      </c>
      <c r="N309" s="140"/>
      <c r="O309" s="140"/>
      <c r="P309" s="47"/>
    </row>
    <row r="310" spans="1:16" ht="15.6" hidden="1">
      <c r="A310" s="1"/>
      <c r="B310" s="146" t="s">
        <v>8</v>
      </c>
      <c r="C310" s="146"/>
      <c r="D310" s="146"/>
      <c r="E310" s="141">
        <f>M250+1</f>
        <v>7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8</v>
      </c>
      <c r="N310" s="141"/>
      <c r="O310" s="141"/>
      <c r="P310" s="49"/>
    </row>
    <row r="311" spans="1:16" ht="46.5" hidden="1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hidden="1" customHeight="1" thickTop="1">
      <c r="A312" s="167">
        <v>45971</v>
      </c>
      <c r="B312" s="153" t="s">
        <v>15</v>
      </c>
      <c r="C312" s="16" t="s">
        <v>16</v>
      </c>
      <c r="D312" s="18">
        <f>'[4]11нед'!K198</f>
        <v>0</v>
      </c>
      <c r="E312" s="21">
        <f>'[4]11нед'!L198</f>
        <v>0</v>
      </c>
      <c r="F312" s="19">
        <f>'[4]11нед'!O198</f>
        <v>0</v>
      </c>
      <c r="G312" s="20">
        <f>'[4]11нед'!P198</f>
        <v>0</v>
      </c>
      <c r="H312" s="53"/>
      <c r="I312" s="167">
        <v>45978</v>
      </c>
      <c r="J312" s="158" t="s">
        <v>15</v>
      </c>
      <c r="K312" s="16" t="s">
        <v>16</v>
      </c>
      <c r="L312" s="18">
        <f>'[4]12нед'!K198</f>
        <v>0</v>
      </c>
      <c r="M312" s="21">
        <f>'[4]12нед'!L198</f>
        <v>0</v>
      </c>
      <c r="N312" s="19">
        <f>'[4]12нед'!O198</f>
        <v>0</v>
      </c>
      <c r="O312" s="20">
        <f>'[4]12нед'!P198</f>
        <v>0</v>
      </c>
      <c r="P312" s="53"/>
    </row>
    <row r="313" spans="1:16" ht="31.15" hidden="1">
      <c r="A313" s="168"/>
      <c r="B313" s="154"/>
      <c r="C313" s="16" t="s">
        <v>18</v>
      </c>
      <c r="D313" s="22">
        <f>'[4]11нед'!K199</f>
        <v>0</v>
      </c>
      <c r="E313" s="26">
        <f>'[4]11нед'!L199</f>
        <v>0</v>
      </c>
      <c r="F313" s="24">
        <f>'[4]11нед'!O199</f>
        <v>0</v>
      </c>
      <c r="G313" s="25">
        <f>'[4]11нед'!P199</f>
        <v>0</v>
      </c>
      <c r="H313" s="50"/>
      <c r="I313" s="170"/>
      <c r="J313" s="159"/>
      <c r="K313" s="16" t="s">
        <v>18</v>
      </c>
      <c r="L313" s="22">
        <f>'[4]12нед'!K199</f>
        <v>0</v>
      </c>
      <c r="M313" s="26">
        <f>'[4]12нед'!L199</f>
        <v>0</v>
      </c>
      <c r="N313" s="24">
        <f>'[4]12нед'!O199</f>
        <v>0</v>
      </c>
      <c r="O313" s="25">
        <f>'[4]12нед'!P199</f>
        <v>0</v>
      </c>
      <c r="P313" s="50"/>
    </row>
    <row r="314" spans="1:16" ht="31.15" hidden="1">
      <c r="A314" s="168"/>
      <c r="B314" s="154"/>
      <c r="C314" s="16" t="s">
        <v>20</v>
      </c>
      <c r="D314" s="22">
        <f>'[4]11нед'!K200</f>
        <v>0</v>
      </c>
      <c r="E314" s="26">
        <f>'[4]11нед'!L200</f>
        <v>0</v>
      </c>
      <c r="F314" s="24">
        <f>'[4]11нед'!O200</f>
        <v>0</v>
      </c>
      <c r="G314" s="25">
        <f>'[4]11нед'!P200</f>
        <v>0</v>
      </c>
      <c r="H314" s="50"/>
      <c r="I314" s="170"/>
      <c r="J314" s="159"/>
      <c r="K314" s="16" t="s">
        <v>20</v>
      </c>
      <c r="L314" s="22">
        <f>'[4]12нед'!K200</f>
        <v>0</v>
      </c>
      <c r="M314" s="26">
        <f>'[4]12нед'!L200</f>
        <v>0</v>
      </c>
      <c r="N314" s="24">
        <f>'[4]12нед'!O200</f>
        <v>0</v>
      </c>
      <c r="O314" s="25">
        <f>'[4]12нед'!P200</f>
        <v>0</v>
      </c>
      <c r="P314" s="50"/>
    </row>
    <row r="315" spans="1:16" ht="31.15" hidden="1">
      <c r="A315" s="168"/>
      <c r="B315" s="154"/>
      <c r="C315" s="16" t="s">
        <v>21</v>
      </c>
      <c r="D315" s="22">
        <f>'[4]11нед'!K201</f>
        <v>0</v>
      </c>
      <c r="E315" s="26">
        <f>'[4]11нед'!L201</f>
        <v>0</v>
      </c>
      <c r="F315" s="24">
        <f>'[4]11нед'!O201</f>
        <v>0</v>
      </c>
      <c r="G315" s="25">
        <f>'[4]11нед'!P201</f>
        <v>0</v>
      </c>
      <c r="H315" s="50"/>
      <c r="I315" s="170"/>
      <c r="J315" s="159"/>
      <c r="K315" s="16" t="s">
        <v>21</v>
      </c>
      <c r="L315" s="22">
        <f>'[4]12нед'!K201</f>
        <v>0</v>
      </c>
      <c r="M315" s="26">
        <f>'[4]12нед'!L201</f>
        <v>0</v>
      </c>
      <c r="N315" s="24">
        <f>'[4]12нед'!O201</f>
        <v>0</v>
      </c>
      <c r="O315" s="25">
        <f>'[4]12нед'!P201</f>
        <v>0</v>
      </c>
      <c r="P315" s="50"/>
    </row>
    <row r="316" spans="1:16" ht="31.15" hidden="1">
      <c r="A316" s="168"/>
      <c r="B316" s="154"/>
      <c r="C316" s="16" t="s">
        <v>22</v>
      </c>
      <c r="D316" s="22">
        <f>'[4]11нед'!K202</f>
        <v>0</v>
      </c>
      <c r="E316" s="26">
        <f>'[4]11нед'!L202</f>
        <v>0</v>
      </c>
      <c r="F316" s="24">
        <f>'[4]11нед'!O202</f>
        <v>0</v>
      </c>
      <c r="G316" s="25">
        <f>'[4]11нед'!P202</f>
        <v>0</v>
      </c>
      <c r="H316" s="50"/>
      <c r="I316" s="170"/>
      <c r="J316" s="159"/>
      <c r="K316" s="16" t="s">
        <v>22</v>
      </c>
      <c r="L316" s="22">
        <f>'[4]12нед'!K202</f>
        <v>0</v>
      </c>
      <c r="M316" s="26">
        <f>'[4]12нед'!L202</f>
        <v>0</v>
      </c>
      <c r="N316" s="24">
        <f>'[4]12нед'!O202</f>
        <v>0</v>
      </c>
      <c r="O316" s="25">
        <f>'[4]12нед'!P202</f>
        <v>0</v>
      </c>
      <c r="P316" s="50"/>
    </row>
    <row r="317" spans="1:16" ht="31.15" hidden="1">
      <c r="A317" s="168"/>
      <c r="B317" s="154"/>
      <c r="C317" s="16" t="s">
        <v>23</v>
      </c>
      <c r="D317" s="22" t="str">
        <f>'[4]11нед'!K203</f>
        <v>л</v>
      </c>
      <c r="E317" s="26" t="str">
        <f>'[4]11нед'!L203</f>
        <v>Математический анализ</v>
      </c>
      <c r="F317" s="24" t="str">
        <f>'[4]11нед'!O203</f>
        <v>Якимова В.В.</v>
      </c>
      <c r="G317" s="25" t="str">
        <f>'[4]11нед'!P203</f>
        <v>ст. преподаватель</v>
      </c>
      <c r="H317" s="41" t="s">
        <v>83</v>
      </c>
      <c r="I317" s="170"/>
      <c r="J317" s="159"/>
      <c r="K317" s="16" t="s">
        <v>23</v>
      </c>
      <c r="L317" s="22">
        <f>'[4]12нед'!K203</f>
        <v>0</v>
      </c>
      <c r="M317" s="26">
        <f>'[4]12нед'!L203</f>
        <v>0</v>
      </c>
      <c r="N317" s="24">
        <f>'[4]12нед'!O203</f>
        <v>0</v>
      </c>
      <c r="O317" s="25">
        <f>'[4]12нед'!P203</f>
        <v>0</v>
      </c>
      <c r="P317" s="50"/>
    </row>
    <row r="318" spans="1:16" ht="31.15" hidden="1">
      <c r="A318" s="168"/>
      <c r="B318" s="154"/>
      <c r="C318" s="16" t="s">
        <v>24</v>
      </c>
      <c r="D318" s="22" t="str">
        <f>'[4]11нед'!K204</f>
        <v>л</v>
      </c>
      <c r="E318" s="26" t="str">
        <f>'[4]11нед'!L204</f>
        <v>История России</v>
      </c>
      <c r="F318" s="24" t="str">
        <f>'[4]11нед'!O204</f>
        <v>Березняк Я.В.</v>
      </c>
      <c r="G318" s="25" t="str">
        <f>'[4]11нед'!P204</f>
        <v>доцент</v>
      </c>
      <c r="H318" s="41" t="s">
        <v>84</v>
      </c>
      <c r="I318" s="170"/>
      <c r="J318" s="159"/>
      <c r="K318" s="16" t="s">
        <v>24</v>
      </c>
      <c r="L318" s="22">
        <f>'[4]12нед'!K204</f>
        <v>0</v>
      </c>
      <c r="M318" s="26">
        <f>'[4]12нед'!L204</f>
        <v>0</v>
      </c>
      <c r="N318" s="24">
        <f>'[4]12нед'!O204</f>
        <v>0</v>
      </c>
      <c r="O318" s="25">
        <f>'[4]12нед'!P204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'[4]11нед'!K205</f>
        <v>0</v>
      </c>
      <c r="E319" s="28">
        <f>'[4]11нед'!L205</f>
        <v>0</v>
      </c>
      <c r="F319" s="29">
        <f>'[4]11нед'!O205</f>
        <v>0</v>
      </c>
      <c r="G319" s="30">
        <f>'[4]11нед'!P205</f>
        <v>0</v>
      </c>
      <c r="H319" s="51"/>
      <c r="I319" s="171"/>
      <c r="J319" s="160"/>
      <c r="K319" s="17"/>
      <c r="L319" s="27">
        <f>'[4]12нед'!K205</f>
        <v>0</v>
      </c>
      <c r="M319" s="28">
        <f>'[4]12нед'!L205</f>
        <v>0</v>
      </c>
      <c r="N319" s="29">
        <f>'[4]12нед'!O205</f>
        <v>0</v>
      </c>
      <c r="O319" s="30">
        <f>'[4]12нед'!P205</f>
        <v>0</v>
      </c>
      <c r="P319" s="51"/>
    </row>
    <row r="320" spans="1:16" ht="32.25" hidden="1" customHeight="1" thickTop="1">
      <c r="A320" s="167">
        <v>45972</v>
      </c>
      <c r="B320" s="153" t="s">
        <v>25</v>
      </c>
      <c r="C320" s="32" t="s">
        <v>16</v>
      </c>
      <c r="D320" s="18">
        <f>'[4]11нед'!K206</f>
        <v>0</v>
      </c>
      <c r="E320" s="21">
        <f>'[4]11нед'!L206</f>
        <v>0</v>
      </c>
      <c r="F320" s="19">
        <f>'[4]11нед'!O206</f>
        <v>0</v>
      </c>
      <c r="G320" s="20">
        <f>'[4]11нед'!P206</f>
        <v>0</v>
      </c>
      <c r="H320" s="53"/>
      <c r="I320" s="167">
        <v>45979</v>
      </c>
      <c r="J320" s="158" t="s">
        <v>25</v>
      </c>
      <c r="K320" s="32" t="s">
        <v>16</v>
      </c>
      <c r="L320" s="18">
        <f>'[4]12нед'!K206</f>
        <v>0</v>
      </c>
      <c r="M320" s="21">
        <f>'[4]12нед'!L206</f>
        <v>0</v>
      </c>
      <c r="N320" s="19">
        <f>'[4]12нед'!O206</f>
        <v>0</v>
      </c>
      <c r="O320" s="20">
        <f>'[4]12нед'!P206</f>
        <v>0</v>
      </c>
      <c r="P320" s="53"/>
    </row>
    <row r="321" spans="1:16" ht="31.15" hidden="1">
      <c r="A321" s="168"/>
      <c r="B321" s="154"/>
      <c r="C321" s="16" t="s">
        <v>18</v>
      </c>
      <c r="D321" s="22">
        <f>'[4]11нед'!K207</f>
        <v>0</v>
      </c>
      <c r="E321" s="26">
        <f>'[4]11нед'!L207</f>
        <v>0</v>
      </c>
      <c r="F321" s="24">
        <f>'[4]11нед'!O207</f>
        <v>0</v>
      </c>
      <c r="G321" s="25">
        <f>'[4]11нед'!P207</f>
        <v>0</v>
      </c>
      <c r="H321" s="50"/>
      <c r="I321" s="170"/>
      <c r="J321" s="159"/>
      <c r="K321" s="16" t="s">
        <v>18</v>
      </c>
      <c r="L321" s="22">
        <f>'[4]12нед'!K207</f>
        <v>0</v>
      </c>
      <c r="M321" s="26">
        <f>'[4]12нед'!L207</f>
        <v>0</v>
      </c>
      <c r="N321" s="24">
        <f>'[4]12нед'!O207</f>
        <v>0</v>
      </c>
      <c r="O321" s="25">
        <f>'[4]12нед'!P207</f>
        <v>0</v>
      </c>
      <c r="P321" s="50"/>
    </row>
    <row r="322" spans="1:16" ht="31.15" hidden="1">
      <c r="A322" s="168"/>
      <c r="B322" s="154"/>
      <c r="C322" s="16" t="s">
        <v>20</v>
      </c>
      <c r="D322" s="22">
        <f>'[4]11нед'!K208</f>
        <v>0</v>
      </c>
      <c r="E322" s="26">
        <f>'[4]11нед'!L208</f>
        <v>0</v>
      </c>
      <c r="F322" s="24">
        <f>'[4]11нед'!O208</f>
        <v>0</v>
      </c>
      <c r="G322" s="25">
        <f>'[4]11нед'!P208</f>
        <v>0</v>
      </c>
      <c r="H322" s="50"/>
      <c r="I322" s="170"/>
      <c r="J322" s="159"/>
      <c r="K322" s="16" t="s">
        <v>20</v>
      </c>
      <c r="L322" s="22">
        <f>'[4]12нед'!K208</f>
        <v>0</v>
      </c>
      <c r="M322" s="26">
        <f>'[4]12нед'!L208</f>
        <v>0</v>
      </c>
      <c r="N322" s="24">
        <f>'[4]12нед'!O208</f>
        <v>0</v>
      </c>
      <c r="O322" s="25">
        <f>'[4]12нед'!P208</f>
        <v>0</v>
      </c>
      <c r="P322" s="50"/>
    </row>
    <row r="323" spans="1:16" ht="31.15" hidden="1">
      <c r="A323" s="168"/>
      <c r="B323" s="154"/>
      <c r="C323" s="16" t="s">
        <v>21</v>
      </c>
      <c r="D323" s="22">
        <f>'[4]11нед'!K209</f>
        <v>0</v>
      </c>
      <c r="E323" s="26">
        <f>'[4]11нед'!L209</f>
        <v>0</v>
      </c>
      <c r="F323" s="24">
        <f>'[4]11нед'!O209</f>
        <v>0</v>
      </c>
      <c r="G323" s="25">
        <f>'[4]11нед'!P209</f>
        <v>0</v>
      </c>
      <c r="H323" s="50"/>
      <c r="I323" s="170"/>
      <c r="J323" s="159"/>
      <c r="K323" s="16" t="s">
        <v>21</v>
      </c>
      <c r="L323" s="22">
        <f>'[4]12нед'!K209</f>
        <v>0</v>
      </c>
      <c r="M323" s="26">
        <f>'[4]12нед'!L209</f>
        <v>0</v>
      </c>
      <c r="N323" s="24">
        <f>'[4]12нед'!O209</f>
        <v>0</v>
      </c>
      <c r="O323" s="25">
        <f>'[4]12нед'!P209</f>
        <v>0</v>
      </c>
      <c r="P323" s="50"/>
    </row>
    <row r="324" spans="1:16" ht="31.15" hidden="1">
      <c r="A324" s="168"/>
      <c r="B324" s="154"/>
      <c r="C324" s="16" t="s">
        <v>22</v>
      </c>
      <c r="D324" s="22">
        <f>'[4]11нед'!K210</f>
        <v>0</v>
      </c>
      <c r="E324" s="26">
        <f>'[4]11нед'!L210</f>
        <v>0</v>
      </c>
      <c r="F324" s="24">
        <f>'[4]11нед'!O210</f>
        <v>0</v>
      </c>
      <c r="G324" s="25">
        <f>'[4]11нед'!P210</f>
        <v>0</v>
      </c>
      <c r="H324" s="50"/>
      <c r="I324" s="170"/>
      <c r="J324" s="159"/>
      <c r="K324" s="16" t="s">
        <v>22</v>
      </c>
      <c r="L324" s="22">
        <f>'[4]12нед'!K210</f>
        <v>0</v>
      </c>
      <c r="M324" s="26">
        <f>'[4]12нед'!L210</f>
        <v>0</v>
      </c>
      <c r="N324" s="24">
        <f>'[4]12нед'!O210</f>
        <v>0</v>
      </c>
      <c r="O324" s="25">
        <f>'[4]12нед'!P210</f>
        <v>0</v>
      </c>
      <c r="P324" s="50"/>
    </row>
    <row r="325" spans="1:16" ht="31.15" hidden="1">
      <c r="A325" s="168"/>
      <c r="B325" s="154"/>
      <c r="C325" s="16" t="s">
        <v>23</v>
      </c>
      <c r="D325" s="22" t="str">
        <f>'[4]11нед'!K211</f>
        <v>л</v>
      </c>
      <c r="E325" s="26" t="str">
        <f>'[4]11нед'!L211</f>
        <v>Алгебра</v>
      </c>
      <c r="F325" s="24" t="str">
        <f>'[4]11нед'!O211</f>
        <v>Овчинникова М.В.</v>
      </c>
      <c r="G325" s="25" t="str">
        <f>'[4]11нед'!P211</f>
        <v>доцент, канд. наук</v>
      </c>
      <c r="H325" s="41" t="s">
        <v>83</v>
      </c>
      <c r="I325" s="170"/>
      <c r="J325" s="159"/>
      <c r="K325" s="16" t="s">
        <v>23</v>
      </c>
      <c r="L325" s="22" t="str">
        <f>'[4]12нед'!K211</f>
        <v>пр</v>
      </c>
      <c r="M325" s="26" t="str">
        <f>'[4]12нед'!L211</f>
        <v xml:space="preserve">Иностранный язык </v>
      </c>
      <c r="N325" s="24" t="str">
        <f>'[4]12нед'!O211</f>
        <v/>
      </c>
      <c r="O325" s="25" t="str">
        <f>'[4]12нед'!P211</f>
        <v/>
      </c>
      <c r="P325" s="41" t="s">
        <v>86</v>
      </c>
    </row>
    <row r="326" spans="1:16" ht="31.15" hidden="1">
      <c r="A326" s="168"/>
      <c r="B326" s="154"/>
      <c r="C326" s="16" t="s">
        <v>24</v>
      </c>
      <c r="D326" s="22" t="str">
        <f>'[4]11нед'!K212</f>
        <v>пр</v>
      </c>
      <c r="E326" s="26" t="str">
        <f>'[4]11нед'!L212</f>
        <v>Геометрия</v>
      </c>
      <c r="F326" s="24" t="str">
        <f>'[4]11нед'!O212</f>
        <v>Казанцев Ю.А.</v>
      </c>
      <c r="G326" s="25" t="str">
        <f>'[4]11нед'!P212</f>
        <v>преподаватель</v>
      </c>
      <c r="H326" s="41" t="s">
        <v>83</v>
      </c>
      <c r="I326" s="170"/>
      <c r="J326" s="159"/>
      <c r="K326" s="16" t="s">
        <v>24</v>
      </c>
      <c r="L326" s="22" t="str">
        <f>'[4]12нед'!K212</f>
        <v>пр</v>
      </c>
      <c r="M326" s="26" t="str">
        <f>'[4]12нед'!L212</f>
        <v>Основы российской государственности</v>
      </c>
      <c r="N326" s="24" t="str">
        <f>'[4]12нед'!O212</f>
        <v/>
      </c>
      <c r="O326" s="25" t="str">
        <f>'[4]12нед'!P212</f>
        <v/>
      </c>
      <c r="P326" s="41" t="s">
        <v>88</v>
      </c>
    </row>
    <row r="327" spans="1:16" ht="18.600000000000001" hidden="1" customHeight="1" thickBot="1">
      <c r="A327" s="169"/>
      <c r="B327" s="155"/>
      <c r="C327" s="17"/>
      <c r="D327" s="27">
        <f>'[4]11нед'!K213</f>
        <v>0</v>
      </c>
      <c r="E327" s="28">
        <f>'[4]11нед'!L213</f>
        <v>0</v>
      </c>
      <c r="F327" s="29">
        <f>'[4]11нед'!O213</f>
        <v>0</v>
      </c>
      <c r="G327" s="30">
        <f>'[4]11нед'!P213</f>
        <v>0</v>
      </c>
      <c r="H327" s="51"/>
      <c r="I327" s="171"/>
      <c r="J327" s="160"/>
      <c r="K327" s="17"/>
      <c r="L327" s="27">
        <f>'[4]12нед'!K213</f>
        <v>0</v>
      </c>
      <c r="M327" s="28">
        <f>'[4]12нед'!L213</f>
        <v>0</v>
      </c>
      <c r="N327" s="29">
        <f>'[4]12нед'!O213</f>
        <v>0</v>
      </c>
      <c r="O327" s="30">
        <f>'[4]12нед'!P213</f>
        <v>0</v>
      </c>
      <c r="P327" s="51"/>
    </row>
    <row r="328" spans="1:16" ht="48" hidden="1" customHeight="1" thickTop="1">
      <c r="A328" s="172">
        <v>45973</v>
      </c>
      <c r="B328" s="161" t="s">
        <v>30</v>
      </c>
      <c r="C328" s="32" t="s">
        <v>16</v>
      </c>
      <c r="D328" s="18">
        <f>'[4]11нед'!K214</f>
        <v>0</v>
      </c>
      <c r="E328" s="21">
        <f>'[4]11нед'!L214</f>
        <v>0</v>
      </c>
      <c r="F328" s="19">
        <f>'[4]11нед'!O214</f>
        <v>0</v>
      </c>
      <c r="G328" s="20">
        <f>'[4]11нед'!P214</f>
        <v>0</v>
      </c>
      <c r="H328" s="53"/>
      <c r="I328" s="172">
        <v>45980</v>
      </c>
      <c r="J328" s="164" t="s">
        <v>30</v>
      </c>
      <c r="K328" s="32" t="s">
        <v>16</v>
      </c>
      <c r="L328" s="18">
        <f>'[4]12нед'!K214</f>
        <v>0</v>
      </c>
      <c r="M328" s="21">
        <f>'[4]12нед'!L214</f>
        <v>0</v>
      </c>
      <c r="N328" s="19">
        <f>'[4]12нед'!O214</f>
        <v>0</v>
      </c>
      <c r="O328" s="20">
        <f>'[4]12нед'!P214</f>
        <v>0</v>
      </c>
      <c r="P328" s="53"/>
    </row>
    <row r="329" spans="1:16" ht="31.15" hidden="1">
      <c r="A329" s="173"/>
      <c r="B329" s="162"/>
      <c r="C329" s="16" t="s">
        <v>18</v>
      </c>
      <c r="D329" s="22">
        <f>'[4]11нед'!K215</f>
        <v>0</v>
      </c>
      <c r="E329" s="26">
        <f>'[4]11нед'!L215</f>
        <v>0</v>
      </c>
      <c r="F329" s="24">
        <f>'[4]11нед'!O215</f>
        <v>0</v>
      </c>
      <c r="G329" s="25">
        <f>'[4]11нед'!P215</f>
        <v>0</v>
      </c>
      <c r="H329" s="50"/>
      <c r="I329" s="173"/>
      <c r="J329" s="165"/>
      <c r="K329" s="16" t="s">
        <v>18</v>
      </c>
      <c r="L329" s="22">
        <f>'[4]12нед'!K215</f>
        <v>0</v>
      </c>
      <c r="M329" s="26">
        <f>'[4]12нед'!L215</f>
        <v>0</v>
      </c>
      <c r="N329" s="24">
        <f>'[4]12нед'!O215</f>
        <v>0</v>
      </c>
      <c r="O329" s="25">
        <f>'[4]12нед'!P215</f>
        <v>0</v>
      </c>
      <c r="P329" s="50"/>
    </row>
    <row r="330" spans="1:16" ht="31.15" hidden="1">
      <c r="A330" s="173"/>
      <c r="B330" s="162"/>
      <c r="C330" s="16" t="s">
        <v>20</v>
      </c>
      <c r="D330" s="22">
        <f>'[4]11нед'!K216</f>
        <v>0</v>
      </c>
      <c r="E330" s="26">
        <f>'[4]11нед'!L216</f>
        <v>0</v>
      </c>
      <c r="F330" s="24">
        <f>'[4]11нед'!O216</f>
        <v>0</v>
      </c>
      <c r="G330" s="25">
        <f>'[4]11нед'!P216</f>
        <v>0</v>
      </c>
      <c r="H330" s="50"/>
      <c r="I330" s="173"/>
      <c r="J330" s="165"/>
      <c r="K330" s="16" t="s">
        <v>20</v>
      </c>
      <c r="L330" s="22">
        <f>'[4]12нед'!K216</f>
        <v>0</v>
      </c>
      <c r="M330" s="26">
        <f>'[4]12нед'!L216</f>
        <v>0</v>
      </c>
      <c r="N330" s="24">
        <f>'[4]12нед'!O216</f>
        <v>0</v>
      </c>
      <c r="O330" s="25">
        <f>'[4]12нед'!P216</f>
        <v>0</v>
      </c>
      <c r="P330" s="50"/>
    </row>
    <row r="331" spans="1:16" ht="31.15" hidden="1">
      <c r="A331" s="173"/>
      <c r="B331" s="162"/>
      <c r="C331" s="16" t="s">
        <v>21</v>
      </c>
      <c r="D331" s="22">
        <f>'[4]11нед'!K217</f>
        <v>0</v>
      </c>
      <c r="E331" s="26">
        <f>'[4]11нед'!L217</f>
        <v>0</v>
      </c>
      <c r="F331" s="24">
        <f>'[4]11нед'!O217</f>
        <v>0</v>
      </c>
      <c r="G331" s="25">
        <f>'[4]11нед'!P217</f>
        <v>0</v>
      </c>
      <c r="H331" s="50"/>
      <c r="I331" s="173"/>
      <c r="J331" s="165"/>
      <c r="K331" s="16" t="s">
        <v>21</v>
      </c>
      <c r="L331" s="22">
        <f>'[4]12нед'!K217</f>
        <v>0</v>
      </c>
      <c r="M331" s="26">
        <f>'[4]12нед'!L217</f>
        <v>0</v>
      </c>
      <c r="N331" s="24">
        <f>'[4]12нед'!O217</f>
        <v>0</v>
      </c>
      <c r="O331" s="25">
        <f>'[4]12нед'!P217</f>
        <v>0</v>
      </c>
      <c r="P331" s="50"/>
    </row>
    <row r="332" spans="1:16" ht="31.15" hidden="1">
      <c r="A332" s="173"/>
      <c r="B332" s="162"/>
      <c r="C332" s="16" t="s">
        <v>22</v>
      </c>
      <c r="D332" s="22">
        <f>'[4]11нед'!K218</f>
        <v>0</v>
      </c>
      <c r="E332" s="26">
        <f>'[4]11нед'!L218</f>
        <v>0</v>
      </c>
      <c r="F332" s="24">
        <f>'[4]11нед'!O218</f>
        <v>0</v>
      </c>
      <c r="G332" s="25">
        <f>'[4]11нед'!P218</f>
        <v>0</v>
      </c>
      <c r="H332" s="50"/>
      <c r="I332" s="173"/>
      <c r="J332" s="165"/>
      <c r="K332" s="16" t="s">
        <v>22</v>
      </c>
      <c r="L332" s="22">
        <f>'[4]12нед'!K218</f>
        <v>0</v>
      </c>
      <c r="M332" s="26">
        <f>'[4]12нед'!L218</f>
        <v>0</v>
      </c>
      <c r="N332" s="24">
        <f>'[4]12нед'!O218</f>
        <v>0</v>
      </c>
      <c r="O332" s="25">
        <f>'[4]12нед'!P218</f>
        <v>0</v>
      </c>
      <c r="P332" s="50"/>
    </row>
    <row r="333" spans="1:16" ht="31.15" hidden="1">
      <c r="A333" s="173"/>
      <c r="B333" s="162"/>
      <c r="C333" s="16" t="s">
        <v>23</v>
      </c>
      <c r="D333" s="22">
        <f>'[4]11нед'!K219</f>
        <v>0</v>
      </c>
      <c r="E333" s="26">
        <f>'[4]11нед'!L219</f>
        <v>0</v>
      </c>
      <c r="F333" s="24">
        <f>'[4]11нед'!O219</f>
        <v>0</v>
      </c>
      <c r="G333" s="25">
        <f>'[4]11нед'!P219</f>
        <v>0</v>
      </c>
      <c r="H333" s="50"/>
      <c r="I333" s="173"/>
      <c r="J333" s="165"/>
      <c r="K333" s="16" t="s">
        <v>23</v>
      </c>
      <c r="L333" s="22" t="str">
        <f>'[4]12нед'!K219</f>
        <v>пр</v>
      </c>
      <c r="M333" s="26" t="str">
        <f>'[4]12нед'!L219</f>
        <v>Технологии цифрового образования</v>
      </c>
      <c r="N333" s="24" t="str">
        <f>'[4]12нед'!O219</f>
        <v/>
      </c>
      <c r="O333" s="25" t="str">
        <f>'[4]12нед'!P219</f>
        <v/>
      </c>
      <c r="P333" s="41" t="s">
        <v>90</v>
      </c>
    </row>
    <row r="334" spans="1:16" ht="35.85" hidden="1">
      <c r="A334" s="173"/>
      <c r="B334" s="162"/>
      <c r="C334" s="16" t="s">
        <v>24</v>
      </c>
      <c r="D334" s="22">
        <f>'[4]11нед'!K220</f>
        <v>0</v>
      </c>
      <c r="E334" s="26">
        <f>'[4]11нед'!L220</f>
        <v>0</v>
      </c>
      <c r="F334" s="24">
        <f>'[4]11нед'!O220</f>
        <v>0</v>
      </c>
      <c r="G334" s="25">
        <f>'[4]11нед'!P220</f>
        <v>0</v>
      </c>
      <c r="H334" s="50"/>
      <c r="I334" s="173"/>
      <c r="J334" s="165"/>
      <c r="K334" s="16" t="s">
        <v>24</v>
      </c>
      <c r="L334" s="22" t="str">
        <f>'[4]12нед'!K220</f>
        <v>пр</v>
      </c>
      <c r="M334" s="26" t="str">
        <f>'[4]12нед'!L220</f>
        <v xml:space="preserve"> Возрастная анатомия, физиология и культура здоровья</v>
      </c>
      <c r="N334" s="24" t="str">
        <f>'[4]12нед'!O220</f>
        <v/>
      </c>
      <c r="O334" s="25" t="str">
        <f>'[4]12нед'!P220</f>
        <v/>
      </c>
      <c r="P334" s="41" t="s">
        <v>91</v>
      </c>
    </row>
    <row r="335" spans="1:16" ht="18.600000000000001" hidden="1" customHeight="1" thickBot="1">
      <c r="A335" s="174"/>
      <c r="B335" s="163"/>
      <c r="C335" s="17"/>
      <c r="D335" s="27">
        <f>'[4]11нед'!K221</f>
        <v>0</v>
      </c>
      <c r="E335" s="28">
        <f>'[4]11нед'!L221</f>
        <v>0</v>
      </c>
      <c r="F335" s="29">
        <f>'[4]11нед'!O221</f>
        <v>0</v>
      </c>
      <c r="G335" s="30">
        <f>'[4]11нед'!P221</f>
        <v>0</v>
      </c>
      <c r="H335" s="51"/>
      <c r="I335" s="174"/>
      <c r="J335" s="166"/>
      <c r="K335" s="17"/>
      <c r="L335" s="27">
        <f>'[4]12нед'!K221</f>
        <v>0</v>
      </c>
      <c r="M335" s="28">
        <f>'[4]12нед'!L221</f>
        <v>0</v>
      </c>
      <c r="N335" s="29">
        <f>'[4]12нед'!O221</f>
        <v>0</v>
      </c>
      <c r="O335" s="30">
        <f>'[4]12нед'!P221</f>
        <v>0</v>
      </c>
      <c r="P335" s="51"/>
    </row>
    <row r="336" spans="1:16" ht="48" hidden="1" customHeight="1" thickTop="1">
      <c r="A336" s="167">
        <v>45974</v>
      </c>
      <c r="B336" s="153" t="s">
        <v>32</v>
      </c>
      <c r="C336" s="32" t="s">
        <v>16</v>
      </c>
      <c r="D336" s="18">
        <f>'[4]11нед'!K222</f>
        <v>0</v>
      </c>
      <c r="E336" s="21">
        <f>'[4]11нед'!L222</f>
        <v>0</v>
      </c>
      <c r="F336" s="19">
        <f>'[4]11нед'!O222</f>
        <v>0</v>
      </c>
      <c r="G336" s="20">
        <f>'[4]11нед'!P222</f>
        <v>0</v>
      </c>
      <c r="H336" s="53"/>
      <c r="I336" s="167">
        <v>45981</v>
      </c>
      <c r="J336" s="158" t="s">
        <v>32</v>
      </c>
      <c r="K336" s="32" t="s">
        <v>16</v>
      </c>
      <c r="L336" s="18">
        <f>'[4]12нед'!K222</f>
        <v>0</v>
      </c>
      <c r="M336" s="21">
        <f>'[4]12нед'!L222</f>
        <v>0</v>
      </c>
      <c r="N336" s="19">
        <f>'[4]12нед'!O222</f>
        <v>0</v>
      </c>
      <c r="O336" s="20">
        <f>'[4]12нед'!P222</f>
        <v>0</v>
      </c>
      <c r="P336" s="53"/>
    </row>
    <row r="337" spans="1:16" ht="31.15" hidden="1">
      <c r="A337" s="168"/>
      <c r="B337" s="154"/>
      <c r="C337" s="16" t="s">
        <v>18</v>
      </c>
      <c r="D337" s="22">
        <f>'[4]11нед'!K223</f>
        <v>0</v>
      </c>
      <c r="E337" s="26">
        <f>'[4]11нед'!L223</f>
        <v>0</v>
      </c>
      <c r="F337" s="24">
        <f>'[4]11нед'!O223</f>
        <v>0</v>
      </c>
      <c r="G337" s="25">
        <f>'[4]11нед'!P223</f>
        <v>0</v>
      </c>
      <c r="H337" s="50"/>
      <c r="I337" s="170"/>
      <c r="J337" s="159"/>
      <c r="K337" s="16" t="s">
        <v>18</v>
      </c>
      <c r="L337" s="22">
        <f>'[4]12нед'!K223</f>
        <v>0</v>
      </c>
      <c r="M337" s="26">
        <f>'[4]12нед'!L223</f>
        <v>0</v>
      </c>
      <c r="N337" s="24">
        <f>'[4]12нед'!O223</f>
        <v>0</v>
      </c>
      <c r="O337" s="25">
        <f>'[4]12нед'!P223</f>
        <v>0</v>
      </c>
      <c r="P337" s="50"/>
    </row>
    <row r="338" spans="1:16" ht="31.15" hidden="1">
      <c r="A338" s="168"/>
      <c r="B338" s="154"/>
      <c r="C338" s="16" t="s">
        <v>20</v>
      </c>
      <c r="D338" s="22">
        <f>'[4]11нед'!K224</f>
        <v>0</v>
      </c>
      <c r="E338" s="26">
        <f>'[4]11нед'!L224</f>
        <v>0</v>
      </c>
      <c r="F338" s="24">
        <f>'[4]11нед'!O224</f>
        <v>0</v>
      </c>
      <c r="G338" s="25">
        <f>'[4]11нед'!P224</f>
        <v>0</v>
      </c>
      <c r="H338" s="50"/>
      <c r="I338" s="170"/>
      <c r="J338" s="159"/>
      <c r="K338" s="16" t="s">
        <v>20</v>
      </c>
      <c r="L338" s="22">
        <f>'[4]12нед'!K224</f>
        <v>0</v>
      </c>
      <c r="M338" s="26">
        <f>'[4]12нед'!L224</f>
        <v>0</v>
      </c>
      <c r="N338" s="24">
        <f>'[4]12нед'!O224</f>
        <v>0</v>
      </c>
      <c r="O338" s="25">
        <f>'[4]12нед'!P224</f>
        <v>0</v>
      </c>
      <c r="P338" s="50"/>
    </row>
    <row r="339" spans="1:16" ht="31.15" hidden="1">
      <c r="A339" s="168"/>
      <c r="B339" s="154"/>
      <c r="C339" s="16" t="s">
        <v>21</v>
      </c>
      <c r="D339" s="22">
        <f>'[4]11нед'!K225</f>
        <v>0</v>
      </c>
      <c r="E339" s="26">
        <f>'[4]11нед'!L225</f>
        <v>0</v>
      </c>
      <c r="F339" s="24">
        <f>'[4]11нед'!O225</f>
        <v>0</v>
      </c>
      <c r="G339" s="25">
        <f>'[4]11нед'!P225</f>
        <v>0</v>
      </c>
      <c r="H339" s="50"/>
      <c r="I339" s="170"/>
      <c r="J339" s="159"/>
      <c r="K339" s="16" t="s">
        <v>21</v>
      </c>
      <c r="L339" s="22">
        <f>'[4]12нед'!K225</f>
        <v>0</v>
      </c>
      <c r="M339" s="26">
        <f>'[4]12нед'!L225</f>
        <v>0</v>
      </c>
      <c r="N339" s="24">
        <f>'[4]12нед'!O225</f>
        <v>0</v>
      </c>
      <c r="O339" s="25">
        <f>'[4]12нед'!P225</f>
        <v>0</v>
      </c>
      <c r="P339" s="50"/>
    </row>
    <row r="340" spans="1:16" ht="31.15" hidden="1">
      <c r="A340" s="168"/>
      <c r="B340" s="154"/>
      <c r="C340" s="16" t="s">
        <v>22</v>
      </c>
      <c r="D340" s="22">
        <f>'[4]11нед'!K226</f>
        <v>0</v>
      </c>
      <c r="E340" s="26">
        <f>'[4]11нед'!L226</f>
        <v>0</v>
      </c>
      <c r="F340" s="24">
        <f>'[4]11нед'!O226</f>
        <v>0</v>
      </c>
      <c r="G340" s="25">
        <f>'[4]11нед'!P226</f>
        <v>0</v>
      </c>
      <c r="H340" s="50"/>
      <c r="I340" s="170"/>
      <c r="J340" s="159"/>
      <c r="K340" s="16" t="s">
        <v>22</v>
      </c>
      <c r="L340" s="22">
        <f>'[4]12нед'!K226</f>
        <v>0</v>
      </c>
      <c r="M340" s="26">
        <f>'[4]12нед'!L226</f>
        <v>0</v>
      </c>
      <c r="N340" s="24">
        <f>'[4]12нед'!O226</f>
        <v>0</v>
      </c>
      <c r="O340" s="25">
        <f>'[4]12нед'!P226</f>
        <v>0</v>
      </c>
      <c r="P340" s="50"/>
    </row>
    <row r="341" spans="1:16" ht="31.15" hidden="1">
      <c r="A341" s="168"/>
      <c r="B341" s="154"/>
      <c r="C341" s="16" t="s">
        <v>23</v>
      </c>
      <c r="D341" s="22">
        <f>'[4]11нед'!K227</f>
        <v>0</v>
      </c>
      <c r="E341" s="26">
        <f>'[4]11нед'!L227</f>
        <v>0</v>
      </c>
      <c r="F341" s="24">
        <f>'[4]11нед'!O227</f>
        <v>0</v>
      </c>
      <c r="G341" s="25">
        <f>'[4]11нед'!P227</f>
        <v>0</v>
      </c>
      <c r="H341" s="50"/>
      <c r="I341" s="170"/>
      <c r="J341" s="159"/>
      <c r="K341" s="16" t="s">
        <v>23</v>
      </c>
      <c r="L341" s="22" t="str">
        <f>'[4]12нед'!K227</f>
        <v>пр</v>
      </c>
      <c r="M341" s="26" t="str">
        <f>'[4]12нед'!L227</f>
        <v xml:space="preserve"> История России</v>
      </c>
      <c r="N341" s="24" t="str">
        <f>'[4]12нед'!O227</f>
        <v>Разбеглова Т.П.</v>
      </c>
      <c r="O341" s="25" t="str">
        <f>'[4]12нед'!P227</f>
        <v>доцент</v>
      </c>
      <c r="P341" s="41" t="s">
        <v>92</v>
      </c>
    </row>
    <row r="342" spans="1:16" ht="31.15" hidden="1">
      <c r="A342" s="168"/>
      <c r="B342" s="154"/>
      <c r="C342" s="16" t="s">
        <v>24</v>
      </c>
      <c r="D342" s="22">
        <f>'[4]11нед'!K228</f>
        <v>0</v>
      </c>
      <c r="E342" s="26">
        <f>'[4]11нед'!L228</f>
        <v>0</v>
      </c>
      <c r="F342" s="24">
        <f>'[4]11нед'!O228</f>
        <v>0</v>
      </c>
      <c r="G342" s="25">
        <f>'[4]11нед'!P228</f>
        <v>0</v>
      </c>
      <c r="H342" s="50"/>
      <c r="I342" s="170"/>
      <c r="J342" s="159"/>
      <c r="K342" s="16" t="s">
        <v>24</v>
      </c>
      <c r="L342" s="22" t="str">
        <f>'[4]12нед'!K228</f>
        <v>пр</v>
      </c>
      <c r="M342" s="26" t="str">
        <f>'[4]12нед'!L228</f>
        <v>Физическая культура и спорт</v>
      </c>
      <c r="N342" s="24" t="str">
        <f>'[4]12нед'!O228</f>
        <v/>
      </c>
      <c r="O342" s="25" t="str">
        <f>'[4]12нед'!P228</f>
        <v/>
      </c>
      <c r="P342" s="41" t="s">
        <v>93</v>
      </c>
    </row>
    <row r="343" spans="1:16" ht="18.600000000000001" hidden="1" customHeight="1" thickBot="1">
      <c r="A343" s="169"/>
      <c r="B343" s="155"/>
      <c r="C343" s="17"/>
      <c r="D343" s="27">
        <f>'[4]11нед'!K229</f>
        <v>0</v>
      </c>
      <c r="E343" s="28">
        <f>'[4]11нед'!L229</f>
        <v>0</v>
      </c>
      <c r="F343" s="29">
        <f>'[4]11нед'!O229</f>
        <v>0</v>
      </c>
      <c r="G343" s="30">
        <f>'[4]11нед'!P229</f>
        <v>0</v>
      </c>
      <c r="H343" s="51"/>
      <c r="I343" s="171"/>
      <c r="J343" s="160"/>
      <c r="K343" s="17"/>
      <c r="L343" s="27">
        <f>'[4]12нед'!K229</f>
        <v>0</v>
      </c>
      <c r="M343" s="28">
        <f>'[4]12нед'!L229</f>
        <v>0</v>
      </c>
      <c r="N343" s="29">
        <f>'[4]12нед'!O229</f>
        <v>0</v>
      </c>
      <c r="O343" s="30">
        <f>'[4]12нед'!P229</f>
        <v>0</v>
      </c>
      <c r="P343" s="51"/>
    </row>
    <row r="344" spans="1:16" ht="48" hidden="1" customHeight="1" thickTop="1">
      <c r="A344" s="167">
        <v>45975</v>
      </c>
      <c r="B344" s="153" t="s">
        <v>34</v>
      </c>
      <c r="C344" s="32" t="s">
        <v>16</v>
      </c>
      <c r="D344" s="18">
        <f>'[4]11нед'!K230</f>
        <v>0</v>
      </c>
      <c r="E344" s="21">
        <f>'[4]11нед'!L230</f>
        <v>0</v>
      </c>
      <c r="F344" s="19">
        <f>'[4]11нед'!O230</f>
        <v>0</v>
      </c>
      <c r="G344" s="20">
        <f>'[4]11нед'!P230</f>
        <v>0</v>
      </c>
      <c r="H344" s="53"/>
      <c r="I344" s="167">
        <v>45982</v>
      </c>
      <c r="J344" s="158" t="s">
        <v>34</v>
      </c>
      <c r="K344" s="32" t="s">
        <v>16</v>
      </c>
      <c r="L344" s="18">
        <f>'[4]12нед'!K230</f>
        <v>0</v>
      </c>
      <c r="M344" s="21">
        <f>'[4]12нед'!L230</f>
        <v>0</v>
      </c>
      <c r="N344" s="19">
        <f>'[4]12нед'!O230</f>
        <v>0</v>
      </c>
      <c r="O344" s="20">
        <f>'[4]12нед'!P230</f>
        <v>0</v>
      </c>
      <c r="P344" s="53"/>
    </row>
    <row r="345" spans="1:16" ht="31.15" hidden="1">
      <c r="A345" s="168"/>
      <c r="B345" s="154"/>
      <c r="C345" s="16" t="s">
        <v>18</v>
      </c>
      <c r="D345" s="22">
        <f>'[4]11нед'!K231</f>
        <v>0</v>
      </c>
      <c r="E345" s="26">
        <f>'[4]11нед'!L231</f>
        <v>0</v>
      </c>
      <c r="F345" s="24">
        <f>'[4]11нед'!O231</f>
        <v>0</v>
      </c>
      <c r="G345" s="25">
        <f>'[4]11нед'!P231</f>
        <v>0</v>
      </c>
      <c r="H345" s="50"/>
      <c r="I345" s="170"/>
      <c r="J345" s="159"/>
      <c r="K345" s="16" t="s">
        <v>18</v>
      </c>
      <c r="L345" s="22">
        <f>'[4]12нед'!K231</f>
        <v>0</v>
      </c>
      <c r="M345" s="26">
        <f>'[4]12нед'!L231</f>
        <v>0</v>
      </c>
      <c r="N345" s="24">
        <f>'[4]12нед'!O231</f>
        <v>0</v>
      </c>
      <c r="O345" s="25">
        <f>'[4]12нед'!P231</f>
        <v>0</v>
      </c>
      <c r="P345" s="50"/>
    </row>
    <row r="346" spans="1:16" ht="31.15" hidden="1">
      <c r="A346" s="168"/>
      <c r="B346" s="154"/>
      <c r="C346" s="16" t="s">
        <v>20</v>
      </c>
      <c r="D346" s="22">
        <f>'[4]11нед'!K232</f>
        <v>0</v>
      </c>
      <c r="E346" s="26">
        <f>'[4]11нед'!L232</f>
        <v>0</v>
      </c>
      <c r="F346" s="24">
        <f>'[4]11нед'!O232</f>
        <v>0</v>
      </c>
      <c r="G346" s="25">
        <f>'[4]11нед'!P232</f>
        <v>0</v>
      </c>
      <c r="H346" s="50"/>
      <c r="I346" s="170"/>
      <c r="J346" s="159"/>
      <c r="K346" s="16" t="s">
        <v>20</v>
      </c>
      <c r="L346" s="22">
        <f>'[4]12нед'!K232</f>
        <v>0</v>
      </c>
      <c r="M346" s="26">
        <f>'[4]12нед'!L232</f>
        <v>0</v>
      </c>
      <c r="N346" s="24">
        <f>'[4]12нед'!O232</f>
        <v>0</v>
      </c>
      <c r="O346" s="25">
        <f>'[4]12нед'!P232</f>
        <v>0</v>
      </c>
      <c r="P346" s="50"/>
    </row>
    <row r="347" spans="1:16" ht="31.15" hidden="1">
      <c r="A347" s="168"/>
      <c r="B347" s="154"/>
      <c r="C347" s="16" t="s">
        <v>21</v>
      </c>
      <c r="D347" s="22">
        <f>'[4]11нед'!K233</f>
        <v>0</v>
      </c>
      <c r="E347" s="26">
        <f>'[4]11нед'!L233</f>
        <v>0</v>
      </c>
      <c r="F347" s="24">
        <f>'[4]11нед'!O233</f>
        <v>0</v>
      </c>
      <c r="G347" s="25">
        <f>'[4]11нед'!P233</f>
        <v>0</v>
      </c>
      <c r="H347" s="50"/>
      <c r="I347" s="170"/>
      <c r="J347" s="159"/>
      <c r="K347" s="16" t="s">
        <v>21</v>
      </c>
      <c r="L347" s="22">
        <f>'[4]12нед'!K233</f>
        <v>0</v>
      </c>
      <c r="M347" s="26">
        <f>'[4]12нед'!L233</f>
        <v>0</v>
      </c>
      <c r="N347" s="24">
        <f>'[4]12нед'!O233</f>
        <v>0</v>
      </c>
      <c r="O347" s="25">
        <f>'[4]12нед'!P233</f>
        <v>0</v>
      </c>
      <c r="P347" s="50"/>
    </row>
    <row r="348" spans="1:16" ht="31.15" hidden="1">
      <c r="A348" s="168"/>
      <c r="B348" s="154"/>
      <c r="C348" s="16" t="s">
        <v>22</v>
      </c>
      <c r="D348" s="22">
        <f>'[4]11нед'!K234</f>
        <v>0</v>
      </c>
      <c r="E348" s="26">
        <f>'[4]11нед'!L234</f>
        <v>0</v>
      </c>
      <c r="F348" s="24">
        <f>'[4]11нед'!O234</f>
        <v>0</v>
      </c>
      <c r="G348" s="25">
        <f>'[4]11нед'!P234</f>
        <v>0</v>
      </c>
      <c r="H348" s="50"/>
      <c r="I348" s="170"/>
      <c r="J348" s="159"/>
      <c r="K348" s="16" t="s">
        <v>22</v>
      </c>
      <c r="L348" s="22">
        <f>'[4]12нед'!K234</f>
        <v>0</v>
      </c>
      <c r="M348" s="26">
        <f>'[4]12нед'!L234</f>
        <v>0</v>
      </c>
      <c r="N348" s="24">
        <f>'[4]12нед'!O234</f>
        <v>0</v>
      </c>
      <c r="O348" s="25">
        <f>'[4]12нед'!P234</f>
        <v>0</v>
      </c>
      <c r="P348" s="50"/>
    </row>
    <row r="349" spans="1:16" ht="31.15" hidden="1">
      <c r="A349" s="168"/>
      <c r="B349" s="154"/>
      <c r="C349" s="16" t="s">
        <v>23</v>
      </c>
      <c r="D349" s="22">
        <f>'[4]11нед'!K235</f>
        <v>0</v>
      </c>
      <c r="E349" s="26">
        <f>'[4]11нед'!L235</f>
        <v>0</v>
      </c>
      <c r="F349" s="24">
        <f>'[4]11нед'!O235</f>
        <v>0</v>
      </c>
      <c r="G349" s="25">
        <f>'[4]11нед'!P235</f>
        <v>0</v>
      </c>
      <c r="H349" s="50"/>
      <c r="I349" s="170"/>
      <c r="J349" s="159"/>
      <c r="K349" s="16" t="s">
        <v>23</v>
      </c>
      <c r="L349" s="22">
        <f>'[4]12нед'!K235</f>
        <v>0</v>
      </c>
      <c r="M349" s="26">
        <f>'[4]12нед'!L235</f>
        <v>0</v>
      </c>
      <c r="N349" s="24">
        <f>'[4]12нед'!O235</f>
        <v>0</v>
      </c>
      <c r="O349" s="25">
        <f>'[4]12нед'!P235</f>
        <v>0</v>
      </c>
      <c r="P349" s="50"/>
    </row>
    <row r="350" spans="1:16" ht="31.15" hidden="1">
      <c r="A350" s="168"/>
      <c r="B350" s="154"/>
      <c r="C350" s="16" t="s">
        <v>24</v>
      </c>
      <c r="D350" s="22">
        <f>'[4]11нед'!K236</f>
        <v>0</v>
      </c>
      <c r="E350" s="26">
        <f>'[4]11нед'!L236</f>
        <v>0</v>
      </c>
      <c r="F350" s="24">
        <f>'[4]11нед'!O236</f>
        <v>0</v>
      </c>
      <c r="G350" s="25">
        <f>'[4]11нед'!P236</f>
        <v>0</v>
      </c>
      <c r="H350" s="50"/>
      <c r="I350" s="170"/>
      <c r="J350" s="159"/>
      <c r="K350" s="16" t="s">
        <v>24</v>
      </c>
      <c r="L350" s="22">
        <f>'[4]12нед'!K236</f>
        <v>0</v>
      </c>
      <c r="M350" s="26">
        <f>'[4]12нед'!L236</f>
        <v>0</v>
      </c>
      <c r="N350" s="24">
        <f>'[4]12нед'!O236</f>
        <v>0</v>
      </c>
      <c r="O350" s="25">
        <f>'[4]12нед'!P236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'[4]11нед'!K237</f>
        <v>0</v>
      </c>
      <c r="E351" s="28">
        <f>'[4]11нед'!L237</f>
        <v>0</v>
      </c>
      <c r="F351" s="29">
        <f>'[4]11нед'!O237</f>
        <v>0</v>
      </c>
      <c r="G351" s="30">
        <f>'[4]11нед'!P237</f>
        <v>0</v>
      </c>
      <c r="H351" s="51"/>
      <c r="I351" s="171"/>
      <c r="J351" s="160"/>
      <c r="K351" s="17"/>
      <c r="L351" s="27">
        <f>'[4]12нед'!K237</f>
        <v>0</v>
      </c>
      <c r="M351" s="28">
        <f>'[4]12нед'!L237</f>
        <v>0</v>
      </c>
      <c r="N351" s="29">
        <f>'[4]12нед'!O237</f>
        <v>0</v>
      </c>
      <c r="O351" s="30">
        <f>'[4]12нед'!P237</f>
        <v>0</v>
      </c>
      <c r="P351" s="51"/>
    </row>
    <row r="352" spans="1:16" ht="48" hidden="1" customHeight="1" thickTop="1">
      <c r="A352" s="167">
        <v>45976</v>
      </c>
      <c r="B352" s="153" t="s">
        <v>37</v>
      </c>
      <c r="C352" s="32" t="s">
        <v>16</v>
      </c>
      <c r="D352" s="18">
        <f>'[4]11нед'!K238</f>
        <v>0</v>
      </c>
      <c r="E352" s="21">
        <f>'[4]11нед'!L238</f>
        <v>0</v>
      </c>
      <c r="F352" s="19">
        <f>'[4]11нед'!O238</f>
        <v>0</v>
      </c>
      <c r="G352" s="20">
        <f>'[4]11нед'!P238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'[4]12нед'!K238</f>
        <v>0</v>
      </c>
      <c r="M352" s="21">
        <f>'[4]12нед'!L238</f>
        <v>0</v>
      </c>
      <c r="N352" s="19">
        <f>'[4]12нед'!O238</f>
        <v>0</v>
      </c>
      <c r="O352" s="20">
        <f>'[4]12нед'!P238</f>
        <v>0</v>
      </c>
      <c r="P352" s="53"/>
    </row>
    <row r="353" spans="1:16" ht="31.15" hidden="1">
      <c r="A353" s="168"/>
      <c r="B353" s="154"/>
      <c r="C353" s="16" t="s">
        <v>18</v>
      </c>
      <c r="D353" s="22">
        <f>'[4]11нед'!K239</f>
        <v>0</v>
      </c>
      <c r="E353" s="26">
        <f>'[4]11нед'!L239</f>
        <v>0</v>
      </c>
      <c r="F353" s="24">
        <f>'[4]11нед'!O239</f>
        <v>0</v>
      </c>
      <c r="G353" s="25">
        <f>'[4]11нед'!P239</f>
        <v>0</v>
      </c>
      <c r="H353" s="50"/>
      <c r="I353" s="170"/>
      <c r="J353" s="159"/>
      <c r="K353" s="16" t="s">
        <v>18</v>
      </c>
      <c r="L353" s="22">
        <f>'[4]12нед'!K239</f>
        <v>0</v>
      </c>
      <c r="M353" s="26">
        <f>'[4]12нед'!L239</f>
        <v>0</v>
      </c>
      <c r="N353" s="24">
        <f>'[4]12нед'!O239</f>
        <v>0</v>
      </c>
      <c r="O353" s="25">
        <f>'[4]12нед'!P239</f>
        <v>0</v>
      </c>
      <c r="P353" s="50"/>
    </row>
    <row r="354" spans="1:16" ht="31.15" hidden="1">
      <c r="A354" s="168"/>
      <c r="B354" s="154"/>
      <c r="C354" s="16" t="s">
        <v>20</v>
      </c>
      <c r="D354" s="22">
        <f>'[4]11нед'!K240</f>
        <v>0</v>
      </c>
      <c r="E354" s="26">
        <f>'[4]11нед'!L240</f>
        <v>0</v>
      </c>
      <c r="F354" s="24">
        <f>'[4]11нед'!O240</f>
        <v>0</v>
      </c>
      <c r="G354" s="25">
        <f>'[4]11нед'!P240</f>
        <v>0</v>
      </c>
      <c r="H354" s="50"/>
      <c r="I354" s="170"/>
      <c r="J354" s="159"/>
      <c r="K354" s="16" t="s">
        <v>20</v>
      </c>
      <c r="L354" s="22">
        <f>'[4]12нед'!K240</f>
        <v>0</v>
      </c>
      <c r="M354" s="26">
        <f>'[4]12нед'!L240</f>
        <v>0</v>
      </c>
      <c r="N354" s="24">
        <f>'[4]12нед'!O240</f>
        <v>0</v>
      </c>
      <c r="O354" s="25">
        <f>'[4]12нед'!P240</f>
        <v>0</v>
      </c>
      <c r="P354" s="50"/>
    </row>
    <row r="355" spans="1:16" ht="31.15" hidden="1">
      <c r="A355" s="168"/>
      <c r="B355" s="154"/>
      <c r="C355" s="16" t="s">
        <v>21</v>
      </c>
      <c r="D355" s="22">
        <f>'[4]11нед'!K241</f>
        <v>0</v>
      </c>
      <c r="E355" s="26">
        <f>'[4]11нед'!L241</f>
        <v>0</v>
      </c>
      <c r="F355" s="24">
        <f>'[4]11нед'!O241</f>
        <v>0</v>
      </c>
      <c r="G355" s="25">
        <f>'[4]11нед'!P241</f>
        <v>0</v>
      </c>
      <c r="H355" s="50"/>
      <c r="I355" s="170"/>
      <c r="J355" s="159"/>
      <c r="K355" s="16" t="s">
        <v>21</v>
      </c>
      <c r="L355" s="22">
        <f>'[4]12нед'!K241</f>
        <v>0</v>
      </c>
      <c r="M355" s="26">
        <f>'[4]12нед'!L241</f>
        <v>0</v>
      </c>
      <c r="N355" s="24">
        <f>'[4]12нед'!O241</f>
        <v>0</v>
      </c>
      <c r="O355" s="25">
        <f>'[4]12нед'!P241</f>
        <v>0</v>
      </c>
      <c r="P355" s="50"/>
    </row>
    <row r="356" spans="1:16" ht="31.15" hidden="1">
      <c r="A356" s="168"/>
      <c r="B356" s="154"/>
      <c r="C356" s="16" t="s">
        <v>22</v>
      </c>
      <c r="D356" s="22">
        <f>'[4]11нед'!K242</f>
        <v>0</v>
      </c>
      <c r="E356" s="26">
        <f>'[4]11нед'!L242</f>
        <v>0</v>
      </c>
      <c r="F356" s="24">
        <f>'[4]11нед'!O242</f>
        <v>0</v>
      </c>
      <c r="G356" s="25">
        <f>'[4]11нед'!P242</f>
        <v>0</v>
      </c>
      <c r="H356" s="50"/>
      <c r="I356" s="170"/>
      <c r="J356" s="159"/>
      <c r="K356" s="16" t="s">
        <v>22</v>
      </c>
      <c r="L356" s="22">
        <f>'[4]12нед'!K242</f>
        <v>0</v>
      </c>
      <c r="M356" s="26">
        <f>'[4]12нед'!L242</f>
        <v>0</v>
      </c>
      <c r="N356" s="24">
        <f>'[4]12нед'!O242</f>
        <v>0</v>
      </c>
      <c r="O356" s="25">
        <f>'[4]12нед'!P242</f>
        <v>0</v>
      </c>
      <c r="P356" s="50"/>
    </row>
    <row r="357" spans="1:16" ht="31.15" hidden="1">
      <c r="A357" s="168"/>
      <c r="B357" s="154"/>
      <c r="C357" s="16" t="s">
        <v>23</v>
      </c>
      <c r="D357" s="22">
        <f>'[4]11нед'!K243</f>
        <v>0</v>
      </c>
      <c r="E357" s="26">
        <f>'[4]11нед'!L243</f>
        <v>0</v>
      </c>
      <c r="F357" s="24">
        <f>'[4]11нед'!O243</f>
        <v>0</v>
      </c>
      <c r="G357" s="25">
        <f>'[4]11нед'!P243</f>
        <v>0</v>
      </c>
      <c r="H357" s="50"/>
      <c r="I357" s="170"/>
      <c r="J357" s="159"/>
      <c r="K357" s="16" t="s">
        <v>23</v>
      </c>
      <c r="L357" s="22">
        <f>'[4]12нед'!K243</f>
        <v>0</v>
      </c>
      <c r="M357" s="26">
        <f>'[4]12нед'!L243</f>
        <v>0</v>
      </c>
      <c r="N357" s="24">
        <f>'[4]12нед'!O243</f>
        <v>0</v>
      </c>
      <c r="O357" s="25">
        <f>'[4]12нед'!P243</f>
        <v>0</v>
      </c>
      <c r="P357" s="50"/>
    </row>
    <row r="358" spans="1:16" ht="31.15" hidden="1">
      <c r="A358" s="168"/>
      <c r="B358" s="154"/>
      <c r="C358" s="16" t="s">
        <v>24</v>
      </c>
      <c r="D358" s="22">
        <f>'[4]11нед'!K244</f>
        <v>0</v>
      </c>
      <c r="E358" s="26">
        <f>'[4]11нед'!L244</f>
        <v>0</v>
      </c>
      <c r="F358" s="24">
        <f>'[4]11нед'!O244</f>
        <v>0</v>
      </c>
      <c r="G358" s="25">
        <f>'[4]11нед'!P244</f>
        <v>0</v>
      </c>
      <c r="H358" s="50"/>
      <c r="I358" s="170"/>
      <c r="J358" s="159"/>
      <c r="K358" s="16" t="s">
        <v>24</v>
      </c>
      <c r="L358" s="22">
        <f>'[4]12нед'!K244</f>
        <v>0</v>
      </c>
      <c r="M358" s="26">
        <f>'[4]12нед'!L244</f>
        <v>0</v>
      </c>
      <c r="N358" s="24">
        <f>'[4]12нед'!O244</f>
        <v>0</v>
      </c>
      <c r="O358" s="25">
        <f>'[4]12нед'!P244</f>
        <v>0</v>
      </c>
      <c r="P358" s="50"/>
    </row>
    <row r="359" spans="1:16" ht="19.149999999999999" hidden="1" customHeight="1" thickTop="1" thickBot="1">
      <c r="A359" s="169"/>
      <c r="B359" s="155"/>
      <c r="C359" s="17"/>
      <c r="D359" s="18">
        <f>'[4]11нед'!K245</f>
        <v>0</v>
      </c>
      <c r="E359" s="21">
        <f>'[4]11нед'!L245</f>
        <v>0</v>
      </c>
      <c r="F359" s="19">
        <f>'[4]11нед'!O245</f>
        <v>0</v>
      </c>
      <c r="G359" s="20">
        <f>'[4]11нед'!P245</f>
        <v>0</v>
      </c>
      <c r="H359" s="53"/>
      <c r="I359" s="171"/>
      <c r="J359" s="160"/>
      <c r="K359" s="17"/>
      <c r="L359" s="27">
        <f>'[4]12нед'!K59</f>
        <v>0</v>
      </c>
      <c r="M359" s="28">
        <f>'[4]12нед'!L59</f>
        <v>0</v>
      </c>
      <c r="N359" s="29">
        <f>'[4]12нед'!O59</f>
        <v>0</v>
      </c>
      <c r="O359" s="30">
        <f>'[4]11нед'!P59</f>
        <v>0</v>
      </c>
      <c r="P359" s="51"/>
    </row>
    <row r="360" spans="1:16" ht="39" hidden="1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 hidden="1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 hidden="1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 hidden="1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 hidden="1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 hidden="1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 hidden="1">
      <c r="A366" s="1"/>
      <c r="B366" s="144" t="s">
        <v>48</v>
      </c>
      <c r="C366" s="144"/>
      <c r="D366" s="144"/>
      <c r="E366" s="144"/>
      <c r="F366" s="144"/>
      <c r="G366" s="144"/>
      <c r="H366" s="144"/>
      <c r="I366" s="1"/>
      <c r="J366" s="144" t="s">
        <v>48</v>
      </c>
      <c r="K366" s="144"/>
      <c r="L366" s="144"/>
      <c r="M366" s="144"/>
      <c r="N366" s="144"/>
      <c r="O366" s="144"/>
      <c r="P366" s="144"/>
    </row>
    <row r="367" spans="1:16" ht="15.6" hidden="1">
      <c r="A367" s="7"/>
      <c r="B367" s="140" t="str">
        <f>'[1]19нед'!$A$6</f>
        <v>Направление подготовки:</v>
      </c>
      <c r="C367" s="8"/>
      <c r="D367" s="9"/>
      <c r="E367" s="10" t="str">
        <f>E7</f>
        <v>44.03.05.Педагогическое образование (с двумя профилями подготовки) (Математика и Экономика)</v>
      </c>
      <c r="F367" s="9"/>
      <c r="G367" s="9"/>
      <c r="H367" s="48" t="str">
        <f>H7</f>
        <v>12-22 МЭз</v>
      </c>
      <c r="I367" s="7"/>
      <c r="J367" s="140" t="str">
        <f>'[1]19нед'!$A$6</f>
        <v>Направление подготовки:</v>
      </c>
      <c r="K367" s="8"/>
      <c r="L367" s="9"/>
      <c r="M367" s="10" t="str">
        <f>E7</f>
        <v>44.03.05.Педагогическое образование (с двумя профилями подготовки) (Математика и Экономика)</v>
      </c>
      <c r="N367" s="9"/>
      <c r="O367" s="9"/>
      <c r="P367" s="48" t="str">
        <f>H7</f>
        <v>12-22 МЭз</v>
      </c>
    </row>
    <row r="368" spans="1:16" ht="15.6" hidden="1">
      <c r="A368" s="1"/>
      <c r="B368" s="145" t="s">
        <v>5</v>
      </c>
      <c r="C368" s="145"/>
      <c r="D368" s="145"/>
      <c r="E368" s="145" t="str">
        <f t="shared" ref="E368" si="4">E8</f>
        <v>заочная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заочная</v>
      </c>
      <c r="N368" s="145"/>
      <c r="O368" s="145"/>
      <c r="P368" s="145"/>
    </row>
    <row r="369" spans="1:16" ht="15.6" hidden="1">
      <c r="A369" s="1"/>
      <c r="B369" s="145" t="s">
        <v>7</v>
      </c>
      <c r="C369" s="145"/>
      <c r="D369" s="145"/>
      <c r="E369" s="140">
        <f>E9</f>
        <v>4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4</v>
      </c>
      <c r="N369" s="140"/>
      <c r="O369" s="140"/>
      <c r="P369" s="47"/>
    </row>
    <row r="370" spans="1:16" ht="15.6" hidden="1">
      <c r="A370" s="1"/>
      <c r="B370" s="146" t="s">
        <v>8</v>
      </c>
      <c r="C370" s="146"/>
      <c r="D370" s="146"/>
      <c r="E370" s="141">
        <f>M310+1</f>
        <v>9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10</v>
      </c>
      <c r="N370" s="141"/>
      <c r="O370" s="141"/>
      <c r="P370" s="49"/>
    </row>
    <row r="371" spans="1:16" ht="46.5" hidden="1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2.25" hidden="1" customHeight="1" thickTop="1">
      <c r="A372" s="167">
        <v>45985</v>
      </c>
      <c r="B372" s="153" t="s">
        <v>15</v>
      </c>
      <c r="C372" s="16" t="s">
        <v>16</v>
      </c>
      <c r="D372" s="18">
        <f>'[4]13нед'!K198</f>
        <v>0</v>
      </c>
      <c r="E372" s="21">
        <f>'[4]13нед'!L198</f>
        <v>0</v>
      </c>
      <c r="F372" s="19">
        <f>'[4]13нед'!O198</f>
        <v>0</v>
      </c>
      <c r="G372" s="20">
        <f>'[4]13нед'!P198</f>
        <v>0</v>
      </c>
      <c r="H372" s="53"/>
      <c r="I372" s="167">
        <v>45992</v>
      </c>
      <c r="J372" s="158" t="s">
        <v>15</v>
      </c>
      <c r="K372" s="16" t="s">
        <v>16</v>
      </c>
      <c r="L372" s="18">
        <f>'[5]14нед'!K198</f>
        <v>0</v>
      </c>
      <c r="M372" s="21">
        <f>'[5]14нед'!L198</f>
        <v>0</v>
      </c>
      <c r="N372" s="19">
        <f>'[5]14нед'!O198</f>
        <v>0</v>
      </c>
      <c r="O372" s="20">
        <f>'[5]14нед'!P198</f>
        <v>0</v>
      </c>
      <c r="P372" s="53"/>
    </row>
    <row r="373" spans="1:16" ht="31.15" hidden="1">
      <c r="A373" s="168"/>
      <c r="B373" s="154"/>
      <c r="C373" s="16" t="s">
        <v>18</v>
      </c>
      <c r="D373" s="22">
        <f>'[4]13нед'!K199</f>
        <v>0</v>
      </c>
      <c r="E373" s="26">
        <f>'[4]13нед'!L199</f>
        <v>0</v>
      </c>
      <c r="F373" s="24">
        <f>'[4]13нед'!O199</f>
        <v>0</v>
      </c>
      <c r="G373" s="25">
        <f>'[4]13нед'!P199</f>
        <v>0</v>
      </c>
      <c r="H373" s="50"/>
      <c r="I373" s="170"/>
      <c r="J373" s="159"/>
      <c r="K373" s="16" t="s">
        <v>18</v>
      </c>
      <c r="L373" s="22">
        <f>'[5]14нед'!K199</f>
        <v>0</v>
      </c>
      <c r="M373" s="26">
        <f>'[5]14нед'!L199</f>
        <v>0</v>
      </c>
      <c r="N373" s="24">
        <f>'[5]14нед'!O199</f>
        <v>0</v>
      </c>
      <c r="O373" s="25">
        <f>'[5]14нед'!P199</f>
        <v>0</v>
      </c>
      <c r="P373" s="50"/>
    </row>
    <row r="374" spans="1:16" ht="31.15" hidden="1">
      <c r="A374" s="168"/>
      <c r="B374" s="154"/>
      <c r="C374" s="16" t="s">
        <v>20</v>
      </c>
      <c r="D374" s="22">
        <f>'[4]13нед'!K200</f>
        <v>0</v>
      </c>
      <c r="E374" s="26">
        <f>'[4]13нед'!L200</f>
        <v>0</v>
      </c>
      <c r="F374" s="24">
        <f>'[4]13нед'!O200</f>
        <v>0</v>
      </c>
      <c r="G374" s="25">
        <f>'[4]13нед'!P200</f>
        <v>0</v>
      </c>
      <c r="H374" s="50"/>
      <c r="I374" s="170"/>
      <c r="J374" s="159"/>
      <c r="K374" s="16" t="s">
        <v>20</v>
      </c>
      <c r="L374" s="22">
        <f>'[5]14нед'!K200</f>
        <v>0</v>
      </c>
      <c r="M374" s="26">
        <f>'[5]14нед'!L200</f>
        <v>0</v>
      </c>
      <c r="N374" s="24">
        <f>'[5]14нед'!O200</f>
        <v>0</v>
      </c>
      <c r="O374" s="25">
        <f>'[5]14нед'!P200</f>
        <v>0</v>
      </c>
      <c r="P374" s="50"/>
    </row>
    <row r="375" spans="1:16" ht="31.15" hidden="1">
      <c r="A375" s="168"/>
      <c r="B375" s="154"/>
      <c r="C375" s="16" t="s">
        <v>21</v>
      </c>
      <c r="D375" s="22">
        <f>'[4]13нед'!K201</f>
        <v>0</v>
      </c>
      <c r="E375" s="26">
        <f>'[4]13нед'!L201</f>
        <v>0</v>
      </c>
      <c r="F375" s="24">
        <f>'[4]13нед'!O201</f>
        <v>0</v>
      </c>
      <c r="G375" s="25">
        <f>'[4]13нед'!P201</f>
        <v>0</v>
      </c>
      <c r="H375" s="50"/>
      <c r="I375" s="170"/>
      <c r="J375" s="159"/>
      <c r="K375" s="16" t="s">
        <v>21</v>
      </c>
      <c r="L375" s="22">
        <f>'[5]14нед'!K201</f>
        <v>0</v>
      </c>
      <c r="M375" s="26">
        <f>'[5]14нед'!L201</f>
        <v>0</v>
      </c>
      <c r="N375" s="24">
        <f>'[5]14нед'!O201</f>
        <v>0</v>
      </c>
      <c r="O375" s="25">
        <f>'[5]14нед'!P201</f>
        <v>0</v>
      </c>
      <c r="P375" s="50"/>
    </row>
    <row r="376" spans="1:16" ht="31.15" hidden="1">
      <c r="A376" s="168"/>
      <c r="B376" s="154"/>
      <c r="C376" s="16" t="s">
        <v>22</v>
      </c>
      <c r="D376" s="22">
        <f>'[4]13нед'!K202</f>
        <v>0</v>
      </c>
      <c r="E376" s="26">
        <f>'[4]13нед'!L202</f>
        <v>0</v>
      </c>
      <c r="F376" s="24">
        <f>'[4]13нед'!O202</f>
        <v>0</v>
      </c>
      <c r="G376" s="25">
        <f>'[4]13нед'!P202</f>
        <v>0</v>
      </c>
      <c r="H376" s="50"/>
      <c r="I376" s="170"/>
      <c r="J376" s="159"/>
      <c r="K376" s="16" t="s">
        <v>22</v>
      </c>
      <c r="L376" s="22">
        <f>'[5]14нед'!K202</f>
        <v>0</v>
      </c>
      <c r="M376" s="26">
        <f>'[5]14нед'!L202</f>
        <v>0</v>
      </c>
      <c r="N376" s="24">
        <f>'[5]14нед'!O202</f>
        <v>0</v>
      </c>
      <c r="O376" s="25">
        <f>'[5]14нед'!P202</f>
        <v>0</v>
      </c>
      <c r="P376" s="50"/>
    </row>
    <row r="377" spans="1:16" ht="35.85" hidden="1">
      <c r="A377" s="168"/>
      <c r="B377" s="154"/>
      <c r="C377" s="16" t="s">
        <v>23</v>
      </c>
      <c r="D377" s="22" t="str">
        <f>'[4]13нед'!K203</f>
        <v>л</v>
      </c>
      <c r="E377" s="26" t="str">
        <f>'[4]13нед'!L203</f>
        <v>Алгебра</v>
      </c>
      <c r="F377" s="24" t="str">
        <f>'[4]13нед'!O203</f>
        <v>Овчинникова М.В.</v>
      </c>
      <c r="G377" s="25" t="str">
        <f>'[4]13нед'!P203</f>
        <v>доцент, канд. наук</v>
      </c>
      <c r="H377" s="50" t="s">
        <v>83</v>
      </c>
      <c r="I377" s="170"/>
      <c r="J377" s="159"/>
      <c r="K377" s="16" t="s">
        <v>23</v>
      </c>
      <c r="L377" s="22">
        <f>'[5]14нед'!K203</f>
        <v>0</v>
      </c>
      <c r="M377" s="26">
        <f>'[5]14нед'!L203</f>
        <v>0</v>
      </c>
      <c r="N377" s="24">
        <f>'[5]14нед'!O203</f>
        <v>0</v>
      </c>
      <c r="O377" s="25">
        <f>'[5]14нед'!P203</f>
        <v>0</v>
      </c>
      <c r="P377" s="50"/>
    </row>
    <row r="378" spans="1:16" ht="35.85" hidden="1">
      <c r="A378" s="168"/>
      <c r="B378" s="154"/>
      <c r="C378" s="16" t="s">
        <v>24</v>
      </c>
      <c r="D378" s="22" t="str">
        <f>'[4]13нед'!K204</f>
        <v>л</v>
      </c>
      <c r="E378" s="26" t="str">
        <f>'[4]13нед'!L204</f>
        <v>История России</v>
      </c>
      <c r="F378" s="24" t="str">
        <f>'[4]13нед'!O204</f>
        <v>Березняк Я.В.</v>
      </c>
      <c r="G378" s="25" t="str">
        <f>'[4]13нед'!P204</f>
        <v>доцент</v>
      </c>
      <c r="H378" s="50" t="s">
        <v>84</v>
      </c>
      <c r="I378" s="170"/>
      <c r="J378" s="159"/>
      <c r="K378" s="16" t="s">
        <v>24</v>
      </c>
      <c r="L378" s="22">
        <f>'[5]14нед'!K204</f>
        <v>0</v>
      </c>
      <c r="M378" s="26">
        <f>'[5]14нед'!L204</f>
        <v>0</v>
      </c>
      <c r="N378" s="24">
        <f>'[5]14нед'!O204</f>
        <v>0</v>
      </c>
      <c r="O378" s="25">
        <f>'[5]14нед'!P204</f>
        <v>0</v>
      </c>
      <c r="P378" s="50"/>
    </row>
    <row r="379" spans="1:16" ht="18.600000000000001" hidden="1" customHeight="1" thickBot="1">
      <c r="A379" s="169"/>
      <c r="B379" s="155"/>
      <c r="C379" s="17"/>
      <c r="D379" s="27">
        <f>'[4]13нед'!K205</f>
        <v>0</v>
      </c>
      <c r="E379" s="28">
        <f>'[4]13нед'!L205</f>
        <v>0</v>
      </c>
      <c r="F379" s="29">
        <f>'[4]13нед'!O205</f>
        <v>0</v>
      </c>
      <c r="G379" s="30">
        <f>'[4]13нед'!P205</f>
        <v>0</v>
      </c>
      <c r="H379" s="51"/>
      <c r="I379" s="171"/>
      <c r="J379" s="160"/>
      <c r="K379" s="17"/>
      <c r="L379" s="27">
        <f>'[5]14нед'!K205</f>
        <v>0</v>
      </c>
      <c r="M379" s="28">
        <f>'[5]14нед'!L205</f>
        <v>0</v>
      </c>
      <c r="N379" s="29">
        <f>'[5]14нед'!O205</f>
        <v>0</v>
      </c>
      <c r="O379" s="30">
        <f>'[5]14нед'!P205</f>
        <v>0</v>
      </c>
      <c r="P379" s="51"/>
    </row>
    <row r="380" spans="1:16" ht="32.25" hidden="1" customHeight="1" thickTop="1">
      <c r="A380" s="167">
        <v>45986</v>
      </c>
      <c r="B380" s="153" t="s">
        <v>25</v>
      </c>
      <c r="C380" s="32" t="s">
        <v>16</v>
      </c>
      <c r="D380" s="18">
        <f>'[4]13нед'!K206</f>
        <v>0</v>
      </c>
      <c r="E380" s="21">
        <f>'[4]13нед'!L206</f>
        <v>0</v>
      </c>
      <c r="F380" s="19">
        <f>'[4]13нед'!O206</f>
        <v>0</v>
      </c>
      <c r="G380" s="20">
        <f>'[4]13нед'!P206</f>
        <v>0</v>
      </c>
      <c r="H380" s="53"/>
      <c r="I380" s="167">
        <v>45993</v>
      </c>
      <c r="J380" s="158" t="s">
        <v>25</v>
      </c>
      <c r="K380" s="32" t="s">
        <v>16</v>
      </c>
      <c r="L380" s="18">
        <f>'[5]14нед'!K206</f>
        <v>0</v>
      </c>
      <c r="M380" s="21">
        <f>'[5]14нед'!L206</f>
        <v>0</v>
      </c>
      <c r="N380" s="19">
        <f>'[5]14нед'!O206</f>
        <v>0</v>
      </c>
      <c r="O380" s="20">
        <f>'[5]14нед'!P206</f>
        <v>0</v>
      </c>
      <c r="P380" s="53"/>
    </row>
    <row r="381" spans="1:16" ht="31.15" hidden="1">
      <c r="A381" s="168"/>
      <c r="B381" s="154"/>
      <c r="C381" s="16" t="s">
        <v>18</v>
      </c>
      <c r="D381" s="22">
        <f>'[4]13нед'!K207</f>
        <v>0</v>
      </c>
      <c r="E381" s="26">
        <f>'[4]13нед'!L207</f>
        <v>0</v>
      </c>
      <c r="F381" s="24">
        <f>'[4]13нед'!O207</f>
        <v>0</v>
      </c>
      <c r="G381" s="25">
        <f>'[4]13нед'!P207</f>
        <v>0</v>
      </c>
      <c r="H381" s="50"/>
      <c r="I381" s="170"/>
      <c r="J381" s="159"/>
      <c r="K381" s="16" t="s">
        <v>18</v>
      </c>
      <c r="L381" s="22">
        <f>'[5]14нед'!K207</f>
        <v>0</v>
      </c>
      <c r="M381" s="26">
        <f>'[5]14нед'!L207</f>
        <v>0</v>
      </c>
      <c r="N381" s="24">
        <f>'[5]14нед'!O207</f>
        <v>0</v>
      </c>
      <c r="O381" s="25">
        <f>'[5]14нед'!P207</f>
        <v>0</v>
      </c>
      <c r="P381" s="50"/>
    </row>
    <row r="382" spans="1:16" ht="31.15" hidden="1">
      <c r="A382" s="168"/>
      <c r="B382" s="154"/>
      <c r="C382" s="16" t="s">
        <v>20</v>
      </c>
      <c r="D382" s="22">
        <f>'[4]13нед'!K208</f>
        <v>0</v>
      </c>
      <c r="E382" s="26">
        <f>'[4]13нед'!L208</f>
        <v>0</v>
      </c>
      <c r="F382" s="24">
        <f>'[4]13нед'!O208</f>
        <v>0</v>
      </c>
      <c r="G382" s="25">
        <f>'[4]13нед'!P208</f>
        <v>0</v>
      </c>
      <c r="H382" s="50"/>
      <c r="I382" s="170"/>
      <c r="J382" s="159"/>
      <c r="K382" s="16" t="s">
        <v>20</v>
      </c>
      <c r="L382" s="22">
        <f>'[5]14нед'!K208</f>
        <v>0</v>
      </c>
      <c r="M382" s="26">
        <f>'[5]14нед'!L208</f>
        <v>0</v>
      </c>
      <c r="N382" s="24">
        <f>'[5]14нед'!O208</f>
        <v>0</v>
      </c>
      <c r="O382" s="25">
        <f>'[5]14нед'!P208</f>
        <v>0</v>
      </c>
      <c r="P382" s="50"/>
    </row>
    <row r="383" spans="1:16" ht="31.15" hidden="1">
      <c r="A383" s="168"/>
      <c r="B383" s="154"/>
      <c r="C383" s="16" t="s">
        <v>21</v>
      </c>
      <c r="D383" s="22">
        <f>'[4]13нед'!K209</f>
        <v>0</v>
      </c>
      <c r="E383" s="26">
        <f>'[4]13нед'!L209</f>
        <v>0</v>
      </c>
      <c r="F383" s="24">
        <f>'[4]13нед'!O209</f>
        <v>0</v>
      </c>
      <c r="G383" s="25">
        <f>'[4]13нед'!P209</f>
        <v>0</v>
      </c>
      <c r="H383" s="50"/>
      <c r="I383" s="170"/>
      <c r="J383" s="159"/>
      <c r="K383" s="16" t="s">
        <v>21</v>
      </c>
      <c r="L383" s="22">
        <f>'[5]14нед'!K209</f>
        <v>0</v>
      </c>
      <c r="M383" s="26">
        <f>'[5]14нед'!L209</f>
        <v>0</v>
      </c>
      <c r="N383" s="24">
        <f>'[5]14нед'!O209</f>
        <v>0</v>
      </c>
      <c r="O383" s="25">
        <f>'[5]14нед'!P209</f>
        <v>0</v>
      </c>
      <c r="P383" s="50"/>
    </row>
    <row r="384" spans="1:16" ht="31.15" hidden="1">
      <c r="A384" s="168"/>
      <c r="B384" s="154"/>
      <c r="C384" s="16" t="s">
        <v>22</v>
      </c>
      <c r="D384" s="22">
        <f>'[4]13нед'!K210</f>
        <v>0</v>
      </c>
      <c r="E384" s="26">
        <f>'[4]13нед'!L210</f>
        <v>0</v>
      </c>
      <c r="F384" s="24">
        <f>'[4]13нед'!O210</f>
        <v>0</v>
      </c>
      <c r="G384" s="25">
        <f>'[4]13нед'!P210</f>
        <v>0</v>
      </c>
      <c r="H384" s="50"/>
      <c r="I384" s="170"/>
      <c r="J384" s="159"/>
      <c r="K384" s="16" t="s">
        <v>22</v>
      </c>
      <c r="L384" s="22">
        <f>'[5]14нед'!K210</f>
        <v>0</v>
      </c>
      <c r="M384" s="26">
        <f>'[5]14нед'!L210</f>
        <v>0</v>
      </c>
      <c r="N384" s="24">
        <f>'[5]14нед'!O210</f>
        <v>0</v>
      </c>
      <c r="O384" s="25">
        <f>'[5]14нед'!P210</f>
        <v>0</v>
      </c>
      <c r="P384" s="50"/>
    </row>
    <row r="385" spans="1:16" ht="31.15" hidden="1">
      <c r="A385" s="168"/>
      <c r="B385" s="154"/>
      <c r="C385" s="16" t="s">
        <v>23</v>
      </c>
      <c r="D385" s="22" t="str">
        <f>'[4]13нед'!K211</f>
        <v>л</v>
      </c>
      <c r="E385" s="26" t="str">
        <f>'[4]13нед'!L211</f>
        <v>Технологии цифрового образования</v>
      </c>
      <c r="F385" s="24" t="str">
        <f>'[4]13нед'!O211</f>
        <v/>
      </c>
      <c r="G385" s="25" t="str">
        <f>'[4]13нед'!P211</f>
        <v/>
      </c>
      <c r="H385" s="41" t="s">
        <v>85</v>
      </c>
      <c r="I385" s="170"/>
      <c r="J385" s="159"/>
      <c r="K385" s="16" t="s">
        <v>23</v>
      </c>
      <c r="L385" s="22" t="str">
        <f>'[5]14нед'!K211</f>
        <v>пр</v>
      </c>
      <c r="M385" s="26" t="str">
        <f>'[5]14нед'!L211</f>
        <v xml:space="preserve">Иностранный язык </v>
      </c>
      <c r="N385" s="24" t="str">
        <f>'[5]14нед'!O211</f>
        <v/>
      </c>
      <c r="O385" s="25" t="str">
        <f>'[5]14нед'!P211</f>
        <v/>
      </c>
      <c r="P385" s="41" t="s">
        <v>86</v>
      </c>
    </row>
    <row r="386" spans="1:16" ht="31.15" hidden="1">
      <c r="A386" s="168"/>
      <c r="B386" s="154"/>
      <c r="C386" s="16" t="s">
        <v>24</v>
      </c>
      <c r="D386" s="22" t="str">
        <f>'[4]13нед'!K212</f>
        <v>л</v>
      </c>
      <c r="E386" s="26" t="str">
        <f>'[4]13нед'!L212</f>
        <v>Основы российской государственности</v>
      </c>
      <c r="F386" s="24" t="str">
        <f>'[4]13нед'!O212</f>
        <v/>
      </c>
      <c r="G386" s="25" t="str">
        <f>'[4]13нед'!P212</f>
        <v/>
      </c>
      <c r="H386" s="41" t="s">
        <v>87</v>
      </c>
      <c r="I386" s="170"/>
      <c r="J386" s="159"/>
      <c r="K386" s="16" t="s">
        <v>24</v>
      </c>
      <c r="L386" s="22" t="str">
        <f>'[5]14нед'!K212</f>
        <v>пр</v>
      </c>
      <c r="M386" s="26" t="str">
        <f>'[5]14нед'!L212</f>
        <v>Основы российской государственности</v>
      </c>
      <c r="N386" s="24" t="str">
        <f>'[5]14нед'!O212</f>
        <v/>
      </c>
      <c r="O386" s="25" t="str">
        <f>'[5]14нед'!P212</f>
        <v/>
      </c>
      <c r="P386" s="41" t="s">
        <v>88</v>
      </c>
    </row>
    <row r="387" spans="1:16" ht="18.600000000000001" hidden="1" customHeight="1" thickBot="1">
      <c r="A387" s="169"/>
      <c r="B387" s="155"/>
      <c r="C387" s="17"/>
      <c r="D387" s="27">
        <f>'[4]13нед'!K213</f>
        <v>0</v>
      </c>
      <c r="E387" s="28">
        <f>'[4]13нед'!L213</f>
        <v>0</v>
      </c>
      <c r="F387" s="29">
        <f>'[4]13нед'!O213</f>
        <v>0</v>
      </c>
      <c r="G387" s="30">
        <f>'[4]13нед'!P213</f>
        <v>0</v>
      </c>
      <c r="H387" s="51"/>
      <c r="I387" s="171"/>
      <c r="J387" s="160"/>
      <c r="K387" s="17"/>
      <c r="L387" s="27">
        <f>'[5]14нед'!K213</f>
        <v>0</v>
      </c>
      <c r="M387" s="28">
        <f>'[5]14нед'!L213</f>
        <v>0</v>
      </c>
      <c r="N387" s="29">
        <f>'[5]14нед'!O213</f>
        <v>0</v>
      </c>
      <c r="O387" s="30">
        <f>'[5]14нед'!P213</f>
        <v>0</v>
      </c>
      <c r="P387" s="51"/>
    </row>
    <row r="388" spans="1:16" ht="48" hidden="1" customHeight="1" thickTop="1">
      <c r="A388" s="172">
        <v>45987</v>
      </c>
      <c r="B388" s="161" t="s">
        <v>30</v>
      </c>
      <c r="C388" s="32" t="s">
        <v>16</v>
      </c>
      <c r="D388" s="18">
        <f>'[4]13нед'!K214</f>
        <v>0</v>
      </c>
      <c r="E388" s="21">
        <f>'[4]13нед'!L214</f>
        <v>0</v>
      </c>
      <c r="F388" s="19">
        <f>'[4]13нед'!O214</f>
        <v>0</v>
      </c>
      <c r="G388" s="20">
        <f>'[4]13нед'!P214</f>
        <v>0</v>
      </c>
      <c r="H388" s="53"/>
      <c r="I388" s="172">
        <v>45994</v>
      </c>
      <c r="J388" s="164" t="s">
        <v>30</v>
      </c>
      <c r="K388" s="32" t="s">
        <v>16</v>
      </c>
      <c r="L388" s="18">
        <f>'[5]14нед'!K214</f>
        <v>0</v>
      </c>
      <c r="M388" s="21">
        <f>'[5]14нед'!L214</f>
        <v>0</v>
      </c>
      <c r="N388" s="19">
        <f>'[5]14нед'!O214</f>
        <v>0</v>
      </c>
      <c r="O388" s="20">
        <f>'[5]14нед'!P214</f>
        <v>0</v>
      </c>
      <c r="P388" s="53"/>
    </row>
    <row r="389" spans="1:16" ht="31.15" hidden="1">
      <c r="A389" s="173"/>
      <c r="B389" s="162"/>
      <c r="C389" s="16" t="s">
        <v>18</v>
      </c>
      <c r="D389" s="22">
        <f>'[4]13нед'!K215</f>
        <v>0</v>
      </c>
      <c r="E389" s="26">
        <f>'[4]13нед'!L215</f>
        <v>0</v>
      </c>
      <c r="F389" s="24">
        <f>'[4]13нед'!O215</f>
        <v>0</v>
      </c>
      <c r="G389" s="25">
        <f>'[4]13нед'!P215</f>
        <v>0</v>
      </c>
      <c r="H389" s="50"/>
      <c r="I389" s="173"/>
      <c r="J389" s="165"/>
      <c r="K389" s="16" t="s">
        <v>18</v>
      </c>
      <c r="L389" s="22">
        <f>'[5]14нед'!K215</f>
        <v>0</v>
      </c>
      <c r="M389" s="26">
        <f>'[5]14нед'!L215</f>
        <v>0</v>
      </c>
      <c r="N389" s="24">
        <f>'[5]14нед'!O215</f>
        <v>0</v>
      </c>
      <c r="O389" s="25">
        <f>'[5]14нед'!P215</f>
        <v>0</v>
      </c>
      <c r="P389" s="50"/>
    </row>
    <row r="390" spans="1:16" ht="31.15" hidden="1">
      <c r="A390" s="173"/>
      <c r="B390" s="162"/>
      <c r="C390" s="16" t="s">
        <v>20</v>
      </c>
      <c r="D390" s="22">
        <f>'[4]13нед'!K216</f>
        <v>0</v>
      </c>
      <c r="E390" s="26">
        <f>'[4]13нед'!L216</f>
        <v>0</v>
      </c>
      <c r="F390" s="24">
        <f>'[4]13нед'!O216</f>
        <v>0</v>
      </c>
      <c r="G390" s="25">
        <f>'[4]13нед'!P216</f>
        <v>0</v>
      </c>
      <c r="H390" s="50"/>
      <c r="I390" s="173"/>
      <c r="J390" s="165"/>
      <c r="K390" s="16" t="s">
        <v>20</v>
      </c>
      <c r="L390" s="22">
        <f>'[5]14нед'!K216</f>
        <v>0</v>
      </c>
      <c r="M390" s="26">
        <f>'[5]14нед'!L216</f>
        <v>0</v>
      </c>
      <c r="N390" s="24">
        <f>'[5]14нед'!O216</f>
        <v>0</v>
      </c>
      <c r="O390" s="25">
        <f>'[5]14нед'!P216</f>
        <v>0</v>
      </c>
      <c r="P390" s="50"/>
    </row>
    <row r="391" spans="1:16" ht="31.15" hidden="1">
      <c r="A391" s="173"/>
      <c r="B391" s="162"/>
      <c r="C391" s="16" t="s">
        <v>21</v>
      </c>
      <c r="D391" s="22">
        <f>'[4]13нед'!K217</f>
        <v>0</v>
      </c>
      <c r="E391" s="26">
        <f>'[4]13нед'!L217</f>
        <v>0</v>
      </c>
      <c r="F391" s="24">
        <f>'[4]13нед'!O217</f>
        <v>0</v>
      </c>
      <c r="G391" s="25">
        <f>'[4]13нед'!P217</f>
        <v>0</v>
      </c>
      <c r="H391" s="50"/>
      <c r="I391" s="173"/>
      <c r="J391" s="165"/>
      <c r="K391" s="16" t="s">
        <v>21</v>
      </c>
      <c r="L391" s="22">
        <f>'[5]14нед'!K217</f>
        <v>0</v>
      </c>
      <c r="M391" s="26">
        <f>'[5]14нед'!L217</f>
        <v>0</v>
      </c>
      <c r="N391" s="24">
        <f>'[5]14нед'!O217</f>
        <v>0</v>
      </c>
      <c r="O391" s="25">
        <f>'[5]14нед'!P217</f>
        <v>0</v>
      </c>
      <c r="P391" s="50"/>
    </row>
    <row r="392" spans="1:16" ht="31.15" hidden="1">
      <c r="A392" s="173"/>
      <c r="B392" s="162"/>
      <c r="C392" s="16" t="s">
        <v>22</v>
      </c>
      <c r="D392" s="22">
        <f>'[4]13нед'!K218</f>
        <v>0</v>
      </c>
      <c r="E392" s="26">
        <f>'[4]13нед'!L218</f>
        <v>0</v>
      </c>
      <c r="F392" s="24">
        <f>'[4]13нед'!O218</f>
        <v>0</v>
      </c>
      <c r="G392" s="25">
        <f>'[4]13нед'!P218</f>
        <v>0</v>
      </c>
      <c r="H392" s="50"/>
      <c r="I392" s="173"/>
      <c r="J392" s="165"/>
      <c r="K392" s="16" t="s">
        <v>22</v>
      </c>
      <c r="L392" s="22">
        <f>'[5]14нед'!K218</f>
        <v>0</v>
      </c>
      <c r="M392" s="26">
        <f>'[5]14нед'!L218</f>
        <v>0</v>
      </c>
      <c r="N392" s="24">
        <f>'[5]14нед'!O218</f>
        <v>0</v>
      </c>
      <c r="O392" s="25">
        <f>'[5]14нед'!P218</f>
        <v>0</v>
      </c>
      <c r="P392" s="50"/>
    </row>
    <row r="393" spans="1:16" ht="31.15" hidden="1">
      <c r="A393" s="173"/>
      <c r="B393" s="162"/>
      <c r="C393" s="16" t="s">
        <v>23</v>
      </c>
      <c r="D393" s="22" t="str">
        <f>'[4]13нед'!K219</f>
        <v>л</v>
      </c>
      <c r="E393" s="26" t="str">
        <f>'[4]13нед'!L219</f>
        <v>Обучение служением</v>
      </c>
      <c r="F393" s="24" t="str">
        <f>'[4]13нед'!O219</f>
        <v/>
      </c>
      <c r="G393" s="25" t="str">
        <f>'[4]13нед'!P219</f>
        <v/>
      </c>
      <c r="H393" s="41" t="s">
        <v>89</v>
      </c>
      <c r="I393" s="173"/>
      <c r="J393" s="165"/>
      <c r="K393" s="16" t="s">
        <v>23</v>
      </c>
      <c r="L393" s="22" t="str">
        <f>'[5]14нед'!K219</f>
        <v>пр</v>
      </c>
      <c r="M393" s="26" t="str">
        <f>'[5]14нед'!L219</f>
        <v>Геометрия</v>
      </c>
      <c r="N393" s="24" t="str">
        <f>'[5]14нед'!O219</f>
        <v>Казанцев Ю.А.</v>
      </c>
      <c r="O393" s="25" t="str">
        <f>'[5]14нед'!P219</f>
        <v>преподаватель</v>
      </c>
      <c r="P393" s="57" t="s">
        <v>83</v>
      </c>
    </row>
    <row r="394" spans="1:16" ht="31.15" hidden="1">
      <c r="A394" s="173"/>
      <c r="B394" s="162"/>
      <c r="C394" s="16" t="s">
        <v>24</v>
      </c>
      <c r="D394" s="22">
        <f>'[4]13нед'!K220</f>
        <v>0</v>
      </c>
      <c r="E394" s="26">
        <f>'[4]13нед'!L220</f>
        <v>0</v>
      </c>
      <c r="F394" s="24">
        <f>'[4]13нед'!O220</f>
        <v>0</v>
      </c>
      <c r="G394" s="25">
        <f>'[4]13нед'!P220</f>
        <v>0</v>
      </c>
      <c r="H394" s="41"/>
      <c r="I394" s="173"/>
      <c r="J394" s="165"/>
      <c r="K394" s="16" t="s">
        <v>24</v>
      </c>
      <c r="L394" s="22" t="str">
        <f>'[5]14нед'!K220</f>
        <v>пр</v>
      </c>
      <c r="M394" s="26" t="str">
        <f>'[5]14нед'!L220</f>
        <v>Алгебра</v>
      </c>
      <c r="N394" s="24" t="str">
        <f>'[5]14нед'!O220</f>
        <v>Овчинникова М.В.</v>
      </c>
      <c r="O394" s="25" t="str">
        <f>'[5]14нед'!P220</f>
        <v>доцент, канд. наук</v>
      </c>
      <c r="P394" s="57" t="s">
        <v>83</v>
      </c>
    </row>
    <row r="395" spans="1:16" ht="18.600000000000001" hidden="1" customHeight="1" thickBot="1">
      <c r="A395" s="174"/>
      <c r="B395" s="163"/>
      <c r="C395" s="17"/>
      <c r="D395" s="27">
        <f>'[4]13нед'!K221</f>
        <v>0</v>
      </c>
      <c r="E395" s="28">
        <f>'[4]13нед'!L221</f>
        <v>0</v>
      </c>
      <c r="F395" s="29">
        <f>'[4]13нед'!O221</f>
        <v>0</v>
      </c>
      <c r="G395" s="30">
        <f>'[4]13нед'!P221</f>
        <v>0</v>
      </c>
      <c r="H395" s="51"/>
      <c r="I395" s="174"/>
      <c r="J395" s="166"/>
      <c r="K395" s="17"/>
      <c r="L395" s="27">
        <f>'[5]14нед'!K221</f>
        <v>0</v>
      </c>
      <c r="M395" s="28">
        <f>'[5]14нед'!L221</f>
        <v>0</v>
      </c>
      <c r="N395" s="29">
        <f>'[5]14нед'!O221</f>
        <v>0</v>
      </c>
      <c r="O395" s="30">
        <f>'[5]14нед'!P221</f>
        <v>0</v>
      </c>
      <c r="P395" s="51"/>
    </row>
    <row r="396" spans="1:16" ht="48" hidden="1" customHeight="1" thickTop="1">
      <c r="A396" s="167">
        <v>45988</v>
      </c>
      <c r="B396" s="153" t="s">
        <v>32</v>
      </c>
      <c r="C396" s="32" t="s">
        <v>16</v>
      </c>
      <c r="D396" s="18">
        <f>'[4]13нед'!K222</f>
        <v>0</v>
      </c>
      <c r="E396" s="21">
        <f>'[4]13нед'!L222</f>
        <v>0</v>
      </c>
      <c r="F396" s="19">
        <f>'[4]13нед'!O222</f>
        <v>0</v>
      </c>
      <c r="G396" s="20">
        <f>'[4]13нед'!P222</f>
        <v>0</v>
      </c>
      <c r="H396" s="53"/>
      <c r="I396" s="167">
        <v>45995</v>
      </c>
      <c r="J396" s="158" t="s">
        <v>32</v>
      </c>
      <c r="K396" s="32" t="s">
        <v>16</v>
      </c>
      <c r="L396" s="18">
        <f>'[5]14нед'!K222</f>
        <v>0</v>
      </c>
      <c r="M396" s="21">
        <f>'[5]14нед'!L222</f>
        <v>0</v>
      </c>
      <c r="N396" s="19">
        <f>'[5]14нед'!O222</f>
        <v>0</v>
      </c>
      <c r="O396" s="20">
        <f>'[5]14нед'!P222</f>
        <v>0</v>
      </c>
      <c r="P396" s="53"/>
    </row>
    <row r="397" spans="1:16" ht="31.15" hidden="1">
      <c r="A397" s="168"/>
      <c r="B397" s="154"/>
      <c r="C397" s="16" t="s">
        <v>18</v>
      </c>
      <c r="D397" s="22">
        <f>'[4]13нед'!K223</f>
        <v>0</v>
      </c>
      <c r="E397" s="26">
        <f>'[4]13нед'!L223</f>
        <v>0</v>
      </c>
      <c r="F397" s="24">
        <f>'[4]13нед'!O223</f>
        <v>0</v>
      </c>
      <c r="G397" s="25">
        <f>'[4]13нед'!P223</f>
        <v>0</v>
      </c>
      <c r="H397" s="50"/>
      <c r="I397" s="170"/>
      <c r="J397" s="159"/>
      <c r="K397" s="16" t="s">
        <v>18</v>
      </c>
      <c r="L397" s="22">
        <f>'[5]14нед'!K223</f>
        <v>0</v>
      </c>
      <c r="M397" s="26">
        <f>'[5]14нед'!L223</f>
        <v>0</v>
      </c>
      <c r="N397" s="24">
        <f>'[5]14нед'!O223</f>
        <v>0</v>
      </c>
      <c r="O397" s="25">
        <f>'[5]14нед'!P223</f>
        <v>0</v>
      </c>
      <c r="P397" s="50"/>
    </row>
    <row r="398" spans="1:16" ht="31.15" hidden="1">
      <c r="A398" s="168"/>
      <c r="B398" s="154"/>
      <c r="C398" s="16" t="s">
        <v>20</v>
      </c>
      <c r="D398" s="22">
        <f>'[4]13нед'!K224</f>
        <v>0</v>
      </c>
      <c r="E398" s="26">
        <f>'[4]13нед'!L224</f>
        <v>0</v>
      </c>
      <c r="F398" s="24">
        <f>'[4]13нед'!O224</f>
        <v>0</v>
      </c>
      <c r="G398" s="25">
        <f>'[4]13нед'!P224</f>
        <v>0</v>
      </c>
      <c r="H398" s="50"/>
      <c r="I398" s="170"/>
      <c r="J398" s="159"/>
      <c r="K398" s="16" t="s">
        <v>20</v>
      </c>
      <c r="L398" s="22">
        <f>'[5]14нед'!K224</f>
        <v>0</v>
      </c>
      <c r="M398" s="26">
        <f>'[5]14нед'!L224</f>
        <v>0</v>
      </c>
      <c r="N398" s="24">
        <f>'[5]14нед'!O224</f>
        <v>0</v>
      </c>
      <c r="O398" s="25">
        <f>'[5]14нед'!P224</f>
        <v>0</v>
      </c>
      <c r="P398" s="50"/>
    </row>
    <row r="399" spans="1:16" ht="31.15" hidden="1">
      <c r="A399" s="168"/>
      <c r="B399" s="154"/>
      <c r="C399" s="16" t="s">
        <v>21</v>
      </c>
      <c r="D399" s="22">
        <f>'[4]13нед'!K225</f>
        <v>0</v>
      </c>
      <c r="E399" s="26">
        <f>'[4]13нед'!L225</f>
        <v>0</v>
      </c>
      <c r="F399" s="24">
        <f>'[4]13нед'!O225</f>
        <v>0</v>
      </c>
      <c r="G399" s="25">
        <f>'[4]13нед'!P225</f>
        <v>0</v>
      </c>
      <c r="H399" s="50"/>
      <c r="I399" s="170"/>
      <c r="J399" s="159"/>
      <c r="K399" s="16" t="s">
        <v>21</v>
      </c>
      <c r="L399" s="22">
        <f>'[5]14нед'!K225</f>
        <v>0</v>
      </c>
      <c r="M399" s="26">
        <f>'[5]14нед'!L225</f>
        <v>0</v>
      </c>
      <c r="N399" s="24">
        <f>'[5]14нед'!O225</f>
        <v>0</v>
      </c>
      <c r="O399" s="25">
        <f>'[5]14нед'!P225</f>
        <v>0</v>
      </c>
      <c r="P399" s="50"/>
    </row>
    <row r="400" spans="1:16" ht="31.15" hidden="1">
      <c r="A400" s="168"/>
      <c r="B400" s="154"/>
      <c r="C400" s="16" t="s">
        <v>22</v>
      </c>
      <c r="D400" s="22">
        <f>'[4]13нед'!K226</f>
        <v>0</v>
      </c>
      <c r="E400" s="26">
        <f>'[4]13нед'!L226</f>
        <v>0</v>
      </c>
      <c r="F400" s="24">
        <f>'[4]13нед'!O226</f>
        <v>0</v>
      </c>
      <c r="G400" s="25">
        <f>'[4]13нед'!P226</f>
        <v>0</v>
      </c>
      <c r="H400" s="50"/>
      <c r="I400" s="170"/>
      <c r="J400" s="159"/>
      <c r="K400" s="16" t="s">
        <v>22</v>
      </c>
      <c r="L400" s="22">
        <f>'[5]14нед'!K226</f>
        <v>0</v>
      </c>
      <c r="M400" s="26">
        <f>'[5]14нед'!L226</f>
        <v>0</v>
      </c>
      <c r="N400" s="24">
        <f>'[5]14нед'!O226</f>
        <v>0</v>
      </c>
      <c r="O400" s="25">
        <f>'[5]14нед'!P226</f>
        <v>0</v>
      </c>
      <c r="P400" s="50"/>
    </row>
    <row r="401" spans="1:16" ht="35.85" hidden="1">
      <c r="A401" s="168"/>
      <c r="B401" s="154"/>
      <c r="C401" s="16" t="s">
        <v>23</v>
      </c>
      <c r="D401" s="22" t="str">
        <f>'[4]13нед'!K227</f>
        <v>л</v>
      </c>
      <c r="E401" s="26" t="str">
        <f>'[4]13нед'!L227</f>
        <v>Возрастная анатомия, физиология и культура здоровья</v>
      </c>
      <c r="F401" s="24" t="str">
        <f>'[4]13нед'!O227</f>
        <v/>
      </c>
      <c r="G401" s="25" t="str">
        <f>'[4]13нед'!P227</f>
        <v/>
      </c>
      <c r="H401" s="41" t="s">
        <v>91</v>
      </c>
      <c r="I401" s="170"/>
      <c r="J401" s="159"/>
      <c r="K401" s="16" t="s">
        <v>23</v>
      </c>
      <c r="L401" s="22" t="str">
        <f>'[5]14нед'!K227</f>
        <v>пр</v>
      </c>
      <c r="M401" s="26" t="str">
        <f>'[5]14нед'!L227</f>
        <v xml:space="preserve"> История России</v>
      </c>
      <c r="N401" s="24" t="str">
        <f>'[5]14нед'!O227</f>
        <v>Разбеглова Т.П.</v>
      </c>
      <c r="O401" s="25" t="str">
        <f>'[5]14нед'!P227</f>
        <v>доцент</v>
      </c>
      <c r="P401" s="41" t="s">
        <v>92</v>
      </c>
    </row>
    <row r="402" spans="1:16" ht="31.15" hidden="1">
      <c r="A402" s="168"/>
      <c r="B402" s="154"/>
      <c r="C402" s="16" t="s">
        <v>24</v>
      </c>
      <c r="D402" s="22" t="str">
        <f>'[4]13нед'!K228</f>
        <v>л</v>
      </c>
      <c r="E402" s="26" t="str">
        <f>'[4]13нед'!L228</f>
        <v>Геометрия</v>
      </c>
      <c r="F402" s="24" t="str">
        <f>'[4]13нед'!O228</f>
        <v>Казанцев Ю.А.</v>
      </c>
      <c r="G402" s="25" t="str">
        <f>'[4]13нед'!P228</f>
        <v>преподаватель</v>
      </c>
      <c r="H402" s="57" t="s">
        <v>83</v>
      </c>
      <c r="I402" s="170"/>
      <c r="J402" s="159"/>
      <c r="K402" s="16" t="s">
        <v>24</v>
      </c>
      <c r="L402" s="22" t="str">
        <f>'[5]14нед'!K228</f>
        <v>пр</v>
      </c>
      <c r="M402" s="26" t="str">
        <f>'[5]14нед'!L228</f>
        <v>Физическая культура и спорт</v>
      </c>
      <c r="N402" s="24" t="str">
        <f>'[5]14нед'!O228</f>
        <v/>
      </c>
      <c r="O402" s="25" t="str">
        <f>'[5]14нед'!P228</f>
        <v/>
      </c>
      <c r="P402" s="41" t="s">
        <v>93</v>
      </c>
    </row>
    <row r="403" spans="1:16" ht="18.600000000000001" hidden="1" customHeight="1" thickBot="1">
      <c r="A403" s="169"/>
      <c r="B403" s="155"/>
      <c r="C403" s="17"/>
      <c r="D403" s="27">
        <f>'[4]13нед'!K229</f>
        <v>0</v>
      </c>
      <c r="E403" s="28">
        <f>'[4]13нед'!L229</f>
        <v>0</v>
      </c>
      <c r="F403" s="29">
        <f>'[4]13нед'!O229</f>
        <v>0</v>
      </c>
      <c r="G403" s="30">
        <f>'[4]13нед'!P229</f>
        <v>0</v>
      </c>
      <c r="H403" s="51"/>
      <c r="I403" s="171"/>
      <c r="J403" s="160"/>
      <c r="K403" s="17"/>
      <c r="L403" s="27">
        <f>'[5]14нед'!K229</f>
        <v>0</v>
      </c>
      <c r="M403" s="28">
        <f>'[5]14нед'!L229</f>
        <v>0</v>
      </c>
      <c r="N403" s="29">
        <f>'[5]14нед'!O229</f>
        <v>0</v>
      </c>
      <c r="O403" s="30">
        <f>'[5]14нед'!P229</f>
        <v>0</v>
      </c>
      <c r="P403" s="51"/>
    </row>
    <row r="404" spans="1:16" ht="48" hidden="1" customHeight="1" thickTop="1">
      <c r="A404" s="167">
        <v>45989</v>
      </c>
      <c r="B404" s="153" t="s">
        <v>34</v>
      </c>
      <c r="C404" s="32" t="s">
        <v>16</v>
      </c>
      <c r="D404" s="18">
        <f>'[4]13нед'!K230</f>
        <v>0</v>
      </c>
      <c r="E404" s="21">
        <f>'[4]13нед'!L230</f>
        <v>0</v>
      </c>
      <c r="F404" s="19">
        <f>'[4]13нед'!O230</f>
        <v>0</v>
      </c>
      <c r="G404" s="20">
        <f>'[4]13нед'!P230</f>
        <v>0</v>
      </c>
      <c r="H404" s="53"/>
      <c r="I404" s="167">
        <v>45996</v>
      </c>
      <c r="J404" s="158" t="s">
        <v>34</v>
      </c>
      <c r="K404" s="32" t="s">
        <v>16</v>
      </c>
      <c r="L404" s="18">
        <f>'[5]14нед'!K230</f>
        <v>0</v>
      </c>
      <c r="M404" s="21">
        <f>'[5]14нед'!L230</f>
        <v>0</v>
      </c>
      <c r="N404" s="19">
        <f>'[5]14нед'!O230</f>
        <v>0</v>
      </c>
      <c r="O404" s="20">
        <f>'[5]14нед'!P230</f>
        <v>0</v>
      </c>
      <c r="P404" s="53"/>
    </row>
    <row r="405" spans="1:16" ht="31.15" hidden="1">
      <c r="A405" s="168"/>
      <c r="B405" s="154"/>
      <c r="C405" s="16" t="s">
        <v>18</v>
      </c>
      <c r="D405" s="22">
        <f>'[4]13нед'!K231</f>
        <v>0</v>
      </c>
      <c r="E405" s="26">
        <f>'[4]13нед'!L231</f>
        <v>0</v>
      </c>
      <c r="F405" s="24">
        <f>'[4]13нед'!O231</f>
        <v>0</v>
      </c>
      <c r="G405" s="25">
        <f>'[4]13нед'!P231</f>
        <v>0</v>
      </c>
      <c r="H405" s="50"/>
      <c r="I405" s="170"/>
      <c r="J405" s="159"/>
      <c r="K405" s="16" t="s">
        <v>18</v>
      </c>
      <c r="L405" s="22">
        <f>'[5]14нед'!K231</f>
        <v>0</v>
      </c>
      <c r="M405" s="26">
        <f>'[5]14нед'!L231</f>
        <v>0</v>
      </c>
      <c r="N405" s="24">
        <f>'[5]14нед'!O231</f>
        <v>0</v>
      </c>
      <c r="O405" s="25">
        <f>'[5]14нед'!P231</f>
        <v>0</v>
      </c>
      <c r="P405" s="50"/>
    </row>
    <row r="406" spans="1:16" ht="31.15" hidden="1">
      <c r="A406" s="168"/>
      <c r="B406" s="154"/>
      <c r="C406" s="16" t="s">
        <v>20</v>
      </c>
      <c r="D406" s="22">
        <f>'[4]13нед'!K232</f>
        <v>0</v>
      </c>
      <c r="E406" s="26">
        <f>'[4]13нед'!L232</f>
        <v>0</v>
      </c>
      <c r="F406" s="24">
        <f>'[4]13нед'!O232</f>
        <v>0</v>
      </c>
      <c r="G406" s="25">
        <f>'[4]13нед'!P232</f>
        <v>0</v>
      </c>
      <c r="H406" s="50"/>
      <c r="I406" s="170"/>
      <c r="J406" s="159"/>
      <c r="K406" s="16" t="s">
        <v>20</v>
      </c>
      <c r="L406" s="22">
        <f>'[5]14нед'!K232</f>
        <v>0</v>
      </c>
      <c r="M406" s="26">
        <f>'[5]14нед'!L232</f>
        <v>0</v>
      </c>
      <c r="N406" s="24">
        <f>'[5]14нед'!O232</f>
        <v>0</v>
      </c>
      <c r="O406" s="25">
        <f>'[5]14нед'!P232</f>
        <v>0</v>
      </c>
      <c r="P406" s="50"/>
    </row>
    <row r="407" spans="1:16" ht="31.15" hidden="1">
      <c r="A407" s="168"/>
      <c r="B407" s="154"/>
      <c r="C407" s="16" t="s">
        <v>21</v>
      </c>
      <c r="D407" s="22">
        <f>'[4]13нед'!K233</f>
        <v>0</v>
      </c>
      <c r="E407" s="26">
        <f>'[4]13нед'!L233</f>
        <v>0</v>
      </c>
      <c r="F407" s="24">
        <f>'[4]13нед'!O233</f>
        <v>0</v>
      </c>
      <c r="G407" s="25">
        <f>'[4]13нед'!P233</f>
        <v>0</v>
      </c>
      <c r="H407" s="50"/>
      <c r="I407" s="170"/>
      <c r="J407" s="159"/>
      <c r="K407" s="16" t="s">
        <v>21</v>
      </c>
      <c r="L407" s="22">
        <f>'[5]14нед'!K233</f>
        <v>0</v>
      </c>
      <c r="M407" s="26">
        <f>'[5]14нед'!L233</f>
        <v>0</v>
      </c>
      <c r="N407" s="24">
        <f>'[5]14нед'!O233</f>
        <v>0</v>
      </c>
      <c r="O407" s="25">
        <f>'[5]14нед'!P233</f>
        <v>0</v>
      </c>
      <c r="P407" s="50"/>
    </row>
    <row r="408" spans="1:16" ht="31.15" hidden="1">
      <c r="A408" s="168"/>
      <c r="B408" s="154"/>
      <c r="C408" s="16" t="s">
        <v>22</v>
      </c>
      <c r="D408" s="22">
        <f>'[4]13нед'!K234</f>
        <v>0</v>
      </c>
      <c r="E408" s="26">
        <f>'[4]13нед'!L234</f>
        <v>0</v>
      </c>
      <c r="F408" s="24">
        <f>'[4]13нед'!O234</f>
        <v>0</v>
      </c>
      <c r="G408" s="25">
        <f>'[4]13нед'!P234</f>
        <v>0</v>
      </c>
      <c r="H408" s="50"/>
      <c r="I408" s="170"/>
      <c r="J408" s="159"/>
      <c r="K408" s="16" t="s">
        <v>22</v>
      </c>
      <c r="L408" s="22">
        <f>'[5]14нед'!K234</f>
        <v>0</v>
      </c>
      <c r="M408" s="26">
        <f>'[5]14нед'!L234</f>
        <v>0</v>
      </c>
      <c r="N408" s="24">
        <f>'[5]14нед'!O234</f>
        <v>0</v>
      </c>
      <c r="O408" s="25">
        <f>'[5]14нед'!P234</f>
        <v>0</v>
      </c>
      <c r="P408" s="50"/>
    </row>
    <row r="409" spans="1:16" ht="31.15" hidden="1">
      <c r="A409" s="168"/>
      <c r="B409" s="154"/>
      <c r="C409" s="16" t="s">
        <v>23</v>
      </c>
      <c r="D409" s="22" t="str">
        <f>'[4]13нед'!K235</f>
        <v>пр</v>
      </c>
      <c r="E409" s="26" t="str">
        <f>'[4]13нед'!L235</f>
        <v>Математический анализ</v>
      </c>
      <c r="F409" s="24" t="str">
        <f>'[4]13нед'!O235</f>
        <v>Якимова В.В.</v>
      </c>
      <c r="G409" s="25" t="str">
        <f>'[4]13нед'!P235</f>
        <v>ст. преподаватель</v>
      </c>
      <c r="H409" s="57" t="s">
        <v>83</v>
      </c>
      <c r="I409" s="170"/>
      <c r="J409" s="159"/>
      <c r="K409" s="16" t="s">
        <v>23</v>
      </c>
      <c r="L409" s="22">
        <f>'[5]14нед'!K235</f>
        <v>0</v>
      </c>
      <c r="M409" s="26">
        <f>'[5]14нед'!L235</f>
        <v>0</v>
      </c>
      <c r="N409" s="24">
        <f>'[5]14нед'!O235</f>
        <v>0</v>
      </c>
      <c r="O409" s="25">
        <f>'[5]14нед'!P235</f>
        <v>0</v>
      </c>
      <c r="P409" s="50"/>
    </row>
    <row r="410" spans="1:16" ht="31.15" hidden="1">
      <c r="A410" s="168"/>
      <c r="B410" s="154"/>
      <c r="C410" s="16" t="s">
        <v>24</v>
      </c>
      <c r="D410" s="22" t="str">
        <f>'[4]13нед'!K236</f>
        <v>пр</v>
      </c>
      <c r="E410" s="26" t="str">
        <f>'[4]13нед'!L236</f>
        <v>Математический анализ</v>
      </c>
      <c r="F410" s="24" t="str">
        <f>'[4]13нед'!O236</f>
        <v>Якимова В.В.</v>
      </c>
      <c r="G410" s="25" t="str">
        <f>'[4]13нед'!P236</f>
        <v>ст. преподаватель</v>
      </c>
      <c r="H410" s="57" t="s">
        <v>83</v>
      </c>
      <c r="I410" s="170"/>
      <c r="J410" s="159"/>
      <c r="K410" s="16" t="s">
        <v>24</v>
      </c>
      <c r="L410" s="22">
        <f>'[5]14нед'!K236</f>
        <v>0</v>
      </c>
      <c r="M410" s="26">
        <f>'[5]14нед'!L236</f>
        <v>0</v>
      </c>
      <c r="N410" s="24">
        <f>'[5]14нед'!O236</f>
        <v>0</v>
      </c>
      <c r="O410" s="25">
        <f>'[5]14нед'!P236</f>
        <v>0</v>
      </c>
      <c r="P410" s="50"/>
    </row>
    <row r="411" spans="1:16" ht="18.600000000000001" hidden="1" customHeight="1" thickBot="1">
      <c r="A411" s="169"/>
      <c r="B411" s="155"/>
      <c r="C411" s="17"/>
      <c r="D411" s="27">
        <f>'[4]13нед'!K237</f>
        <v>0</v>
      </c>
      <c r="E411" s="28">
        <f>'[4]13нед'!L237</f>
        <v>0</v>
      </c>
      <c r="F411" s="29">
        <f>'[4]13нед'!O237</f>
        <v>0</v>
      </c>
      <c r="G411" s="30">
        <f>'[4]13нед'!P237</f>
        <v>0</v>
      </c>
      <c r="H411" s="51"/>
      <c r="I411" s="171"/>
      <c r="J411" s="160"/>
      <c r="K411" s="17"/>
      <c r="L411" s="27">
        <f>'[5]14нед'!K237</f>
        <v>0</v>
      </c>
      <c r="M411" s="28">
        <f>'[5]14нед'!L237</f>
        <v>0</v>
      </c>
      <c r="N411" s="29">
        <f>'[5]14нед'!O237</f>
        <v>0</v>
      </c>
      <c r="O411" s="30">
        <f>'[5]14нед'!P237</f>
        <v>0</v>
      </c>
      <c r="P411" s="51"/>
    </row>
    <row r="412" spans="1:16" ht="48" hidden="1" customHeight="1" thickTop="1">
      <c r="A412" s="167">
        <v>45990</v>
      </c>
      <c r="B412" s="153" t="s">
        <v>37</v>
      </c>
      <c r="C412" s="32" t="s">
        <v>16</v>
      </c>
      <c r="D412" s="18">
        <f>'[4]13нед'!K238</f>
        <v>0</v>
      </c>
      <c r="E412" s="21">
        <f>'[4]13нед'!L238</f>
        <v>0</v>
      </c>
      <c r="F412" s="19">
        <f>'[4]13нед'!O238</f>
        <v>0</v>
      </c>
      <c r="G412" s="20">
        <f>'[4]13нед'!P238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'[5]14нед'!K238</f>
        <v>0</v>
      </c>
      <c r="M412" s="21">
        <f>'[5]14нед'!L238</f>
        <v>0</v>
      </c>
      <c r="N412" s="19">
        <f>'[5]14нед'!O238</f>
        <v>0</v>
      </c>
      <c r="O412" s="20">
        <f>'[5]14нед'!P238</f>
        <v>0</v>
      </c>
      <c r="P412" s="53"/>
    </row>
    <row r="413" spans="1:16" ht="31.15" hidden="1">
      <c r="A413" s="168"/>
      <c r="B413" s="154"/>
      <c r="C413" s="16" t="s">
        <v>18</v>
      </c>
      <c r="D413" s="22">
        <f>'[4]13нед'!K239</f>
        <v>0</v>
      </c>
      <c r="E413" s="26">
        <f>'[4]13нед'!L239</f>
        <v>0</v>
      </c>
      <c r="F413" s="24">
        <f>'[4]13нед'!O239</f>
        <v>0</v>
      </c>
      <c r="G413" s="25">
        <f>'[4]13нед'!P239</f>
        <v>0</v>
      </c>
      <c r="H413" s="50"/>
      <c r="I413" s="170"/>
      <c r="J413" s="159"/>
      <c r="K413" s="16" t="s">
        <v>18</v>
      </c>
      <c r="L413" s="22">
        <f>'[5]14нед'!K239</f>
        <v>0</v>
      </c>
      <c r="M413" s="26">
        <f>'[5]14нед'!L239</f>
        <v>0</v>
      </c>
      <c r="N413" s="24">
        <f>'[5]14нед'!O239</f>
        <v>0</v>
      </c>
      <c r="O413" s="25">
        <f>'[5]14нед'!P239</f>
        <v>0</v>
      </c>
      <c r="P413" s="50"/>
    </row>
    <row r="414" spans="1:16" ht="31.15" hidden="1">
      <c r="A414" s="168"/>
      <c r="B414" s="154"/>
      <c r="C414" s="16" t="s">
        <v>20</v>
      </c>
      <c r="D414" s="22">
        <f>'[4]13нед'!K240</f>
        <v>0</v>
      </c>
      <c r="E414" s="26">
        <f>'[4]13нед'!L240</f>
        <v>0</v>
      </c>
      <c r="F414" s="24">
        <f>'[4]13нед'!O240</f>
        <v>0</v>
      </c>
      <c r="G414" s="25">
        <f>'[4]13нед'!P240</f>
        <v>0</v>
      </c>
      <c r="H414" s="57"/>
      <c r="I414" s="170"/>
      <c r="J414" s="159"/>
      <c r="K414" s="16" t="s">
        <v>20</v>
      </c>
      <c r="L414" s="22" t="str">
        <f>'[5]14нед'!K240</f>
        <v>пр</v>
      </c>
      <c r="M414" s="26" t="str">
        <f>'[5]14нед'!L240</f>
        <v xml:space="preserve"> Обучение служением</v>
      </c>
      <c r="N414" s="24" t="str">
        <f>'[5]14нед'!O240</f>
        <v/>
      </c>
      <c r="O414" s="25" t="str">
        <f>'[5]14нед'!P240</f>
        <v/>
      </c>
      <c r="P414" s="57" t="s">
        <v>89</v>
      </c>
    </row>
    <row r="415" spans="1:16" ht="31.15" hidden="1">
      <c r="A415" s="168"/>
      <c r="B415" s="154"/>
      <c r="C415" s="16" t="s">
        <v>21</v>
      </c>
      <c r="D415" s="22">
        <f>'[4]13нед'!K241</f>
        <v>0</v>
      </c>
      <c r="E415" s="26">
        <f>'[4]13нед'!L241</f>
        <v>0</v>
      </c>
      <c r="F415" s="24">
        <f>'[4]13нед'!O241</f>
        <v>0</v>
      </c>
      <c r="G415" s="25">
        <f>'[4]13нед'!P241</f>
        <v>0</v>
      </c>
      <c r="H415" s="50"/>
      <c r="I415" s="170"/>
      <c r="J415" s="159"/>
      <c r="K415" s="16" t="s">
        <v>21</v>
      </c>
      <c r="L415" s="22">
        <f>'[5]14нед'!K241</f>
        <v>0</v>
      </c>
      <c r="M415" s="26">
        <f>'[5]14нед'!L241</f>
        <v>0</v>
      </c>
      <c r="N415" s="24">
        <f>'[5]14нед'!O241</f>
        <v>0</v>
      </c>
      <c r="O415" s="25">
        <f>'[5]14нед'!P241</f>
        <v>0</v>
      </c>
      <c r="P415" s="50"/>
    </row>
    <row r="416" spans="1:16" ht="31.15" hidden="1">
      <c r="A416" s="168"/>
      <c r="B416" s="154"/>
      <c r="C416" s="16" t="s">
        <v>22</v>
      </c>
      <c r="D416" s="22">
        <f>'[4]13нед'!K242</f>
        <v>0</v>
      </c>
      <c r="E416" s="26">
        <f>'[4]13нед'!L242</f>
        <v>0</v>
      </c>
      <c r="F416" s="24">
        <f>'[4]13нед'!O242</f>
        <v>0</v>
      </c>
      <c r="G416" s="25">
        <f>'[4]13нед'!P242</f>
        <v>0</v>
      </c>
      <c r="H416" s="50"/>
      <c r="I416" s="170"/>
      <c r="J416" s="159"/>
      <c r="K416" s="16" t="s">
        <v>22</v>
      </c>
      <c r="L416" s="22">
        <f>'[5]14нед'!K242</f>
        <v>0</v>
      </c>
      <c r="M416" s="26">
        <f>'[5]14нед'!L242</f>
        <v>0</v>
      </c>
      <c r="N416" s="24">
        <f>'[5]14нед'!O242</f>
        <v>0</v>
      </c>
      <c r="O416" s="25">
        <f>'[5]14нед'!P242</f>
        <v>0</v>
      </c>
      <c r="P416" s="50"/>
    </row>
    <row r="417" spans="1:16" ht="31.15" hidden="1">
      <c r="A417" s="168"/>
      <c r="B417" s="154"/>
      <c r="C417" s="16" t="s">
        <v>23</v>
      </c>
      <c r="D417" s="22">
        <f>'[4]13нед'!K243</f>
        <v>0</v>
      </c>
      <c r="E417" s="26">
        <f>'[4]13нед'!L243</f>
        <v>0</v>
      </c>
      <c r="F417" s="24">
        <f>'[4]13нед'!O243</f>
        <v>0</v>
      </c>
      <c r="G417" s="25">
        <f>'[4]13нед'!P243</f>
        <v>0</v>
      </c>
      <c r="H417" s="50"/>
      <c r="I417" s="170"/>
      <c r="J417" s="159"/>
      <c r="K417" s="16" t="s">
        <v>23</v>
      </c>
      <c r="L417" s="22">
        <f>'[5]14нед'!K243</f>
        <v>0</v>
      </c>
      <c r="M417" s="26">
        <f>'[5]14нед'!L243</f>
        <v>0</v>
      </c>
      <c r="N417" s="24">
        <f>'[5]14нед'!O243</f>
        <v>0</v>
      </c>
      <c r="O417" s="25">
        <f>'[5]14нед'!P243</f>
        <v>0</v>
      </c>
      <c r="P417" s="50"/>
    </row>
    <row r="418" spans="1:16" ht="31.15" hidden="1">
      <c r="A418" s="168"/>
      <c r="B418" s="154"/>
      <c r="C418" s="16" t="s">
        <v>24</v>
      </c>
      <c r="D418" s="22">
        <f>'[4]13нед'!K244</f>
        <v>0</v>
      </c>
      <c r="E418" s="26">
        <f>'[4]13нед'!L244</f>
        <v>0</v>
      </c>
      <c r="F418" s="24">
        <f>'[4]13нед'!O244</f>
        <v>0</v>
      </c>
      <c r="G418" s="25">
        <f>'[4]13нед'!P244</f>
        <v>0</v>
      </c>
      <c r="H418" s="50"/>
      <c r="I418" s="170"/>
      <c r="J418" s="159"/>
      <c r="K418" s="16" t="s">
        <v>24</v>
      </c>
      <c r="L418" s="22">
        <f>'[5]14нед'!K244</f>
        <v>0</v>
      </c>
      <c r="M418" s="26">
        <f>'[5]14нед'!L244</f>
        <v>0</v>
      </c>
      <c r="N418" s="24">
        <f>'[5]14нед'!O244</f>
        <v>0</v>
      </c>
      <c r="O418" s="25">
        <f>'[5]14нед'!P244</f>
        <v>0</v>
      </c>
      <c r="P418" s="50"/>
    </row>
    <row r="419" spans="1:16" ht="19.149999999999999" hidden="1" customHeight="1" thickTop="1" thickBot="1">
      <c r="A419" s="169"/>
      <c r="B419" s="155"/>
      <c r="C419" s="17"/>
      <c r="D419" s="18">
        <f>'[4]13нед'!K245</f>
        <v>0</v>
      </c>
      <c r="E419" s="21">
        <f>'[4]13нед'!L245</f>
        <v>0</v>
      </c>
      <c r="F419" s="19">
        <f>'[4]13нед'!O245</f>
        <v>0</v>
      </c>
      <c r="G419" s="20">
        <f>'[4]13нед'!P245</f>
        <v>0</v>
      </c>
      <c r="H419" s="53"/>
      <c r="I419" s="171"/>
      <c r="J419" s="160"/>
      <c r="K419" s="17"/>
      <c r="L419" s="27">
        <f>'[5]14нед'!K59</f>
        <v>0</v>
      </c>
      <c r="M419" s="28">
        <f>'[5]14нед'!L59</f>
        <v>0</v>
      </c>
      <c r="N419" s="29">
        <f>'[5]14нед'!O59</f>
        <v>0</v>
      </c>
      <c r="O419" s="30">
        <f>'[5]14нед'!P59</f>
        <v>0</v>
      </c>
      <c r="P419" s="51"/>
    </row>
    <row r="420" spans="1:16" ht="39" hidden="1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 hidden="1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 hidden="1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 hidden="1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 hidden="1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 hidden="1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 hidden="1">
      <c r="A426" s="1"/>
      <c r="B426" s="144" t="s">
        <v>48</v>
      </c>
      <c r="C426" s="144"/>
      <c r="D426" s="144"/>
      <c r="E426" s="144"/>
      <c r="F426" s="144"/>
      <c r="G426" s="144"/>
      <c r="H426" s="144"/>
      <c r="I426" s="1"/>
      <c r="J426" s="144" t="s">
        <v>48</v>
      </c>
      <c r="K426" s="144"/>
      <c r="L426" s="144"/>
      <c r="M426" s="144"/>
      <c r="N426" s="144"/>
      <c r="O426" s="144"/>
      <c r="P426" s="144"/>
    </row>
    <row r="427" spans="1:16" ht="15.6" hidden="1">
      <c r="A427" s="7"/>
      <c r="B427" s="140" t="str">
        <f>'[1]19нед'!$A$6</f>
        <v>Направление подготовки:</v>
      </c>
      <c r="C427" s="8"/>
      <c r="D427" s="9"/>
      <c r="E427" s="10" t="str">
        <f>E7</f>
        <v>44.03.05.Педагогическое образование (с двумя профилями подготовки) (Математика и Экономика)</v>
      </c>
      <c r="F427" s="9"/>
      <c r="G427" s="9"/>
      <c r="H427" s="48" t="str">
        <f>H7</f>
        <v>12-22 МЭз</v>
      </c>
      <c r="I427" s="7"/>
      <c r="J427" s="140" t="str">
        <f>'[1]19нед'!$A$6</f>
        <v>Направление подготовки:</v>
      </c>
      <c r="K427" s="8"/>
      <c r="L427" s="9"/>
      <c r="M427" s="10" t="str">
        <f>E7</f>
        <v>44.03.05.Педагогическое образование (с двумя профилями подготовки) (Математика и Экономика)</v>
      </c>
      <c r="N427" s="9"/>
      <c r="O427" s="9"/>
      <c r="P427" s="48" t="str">
        <f>H7</f>
        <v>12-22 МЭз</v>
      </c>
    </row>
    <row r="428" spans="1:16" ht="15.6" hidden="1">
      <c r="A428" s="1"/>
      <c r="B428" s="145" t="s">
        <v>5</v>
      </c>
      <c r="C428" s="145"/>
      <c r="D428" s="145"/>
      <c r="E428" s="145" t="str">
        <f t="shared" ref="E428" si="6">E8</f>
        <v>заочная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заочная</v>
      </c>
      <c r="N428" s="145"/>
      <c r="O428" s="145"/>
      <c r="P428" s="145"/>
    </row>
    <row r="429" spans="1:16" ht="15.6" hidden="1">
      <c r="A429" s="1"/>
      <c r="B429" s="145" t="s">
        <v>7</v>
      </c>
      <c r="C429" s="145"/>
      <c r="D429" s="145"/>
      <c r="E429" s="140">
        <f>E9</f>
        <v>4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4</v>
      </c>
      <c r="N429" s="140"/>
      <c r="O429" s="140"/>
      <c r="P429" s="47"/>
    </row>
    <row r="430" spans="1:16" ht="15.6" hidden="1">
      <c r="A430" s="1"/>
      <c r="B430" s="146" t="s">
        <v>8</v>
      </c>
      <c r="C430" s="146"/>
      <c r="D430" s="146"/>
      <c r="E430" s="141">
        <f>M370+1</f>
        <v>11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12</v>
      </c>
      <c r="N430" s="141"/>
      <c r="O430" s="141"/>
      <c r="P430" s="49"/>
    </row>
    <row r="431" spans="1:16" ht="54" hidden="1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hidden="1" customHeight="1" thickTop="1">
      <c r="A432" s="167">
        <v>45999</v>
      </c>
      <c r="B432" s="153" t="s">
        <v>15</v>
      </c>
      <c r="C432" s="16" t="s">
        <v>16</v>
      </c>
      <c r="D432" s="18">
        <f>'[5]15нед'!K198</f>
        <v>0</v>
      </c>
      <c r="E432" s="21">
        <f>'[5]15нед'!L198</f>
        <v>0</v>
      </c>
      <c r="F432" s="19">
        <f>'[5]15нед'!O198</f>
        <v>0</v>
      </c>
      <c r="G432" s="20">
        <f>'[5]15нед'!P198</f>
        <v>0</v>
      </c>
      <c r="H432" s="53"/>
      <c r="I432" s="167">
        <v>46006</v>
      </c>
      <c r="J432" s="158" t="s">
        <v>15</v>
      </c>
      <c r="K432" s="16" t="s">
        <v>16</v>
      </c>
      <c r="L432" s="18">
        <f>'[5]16нед'!K198</f>
        <v>0</v>
      </c>
      <c r="M432" s="21">
        <f>'[5]16нед'!L198</f>
        <v>0</v>
      </c>
      <c r="N432" s="19">
        <f>'[5]16нед'!O198</f>
        <v>0</v>
      </c>
      <c r="O432" s="20">
        <f>'[5]16нед'!P198</f>
        <v>0</v>
      </c>
      <c r="P432" s="53"/>
    </row>
    <row r="433" spans="1:16" ht="31.15" hidden="1">
      <c r="A433" s="168"/>
      <c r="B433" s="154"/>
      <c r="C433" s="16" t="s">
        <v>18</v>
      </c>
      <c r="D433" s="22">
        <f>'[5]15нед'!K199</f>
        <v>0</v>
      </c>
      <c r="E433" s="26">
        <f>'[5]15нед'!L199</f>
        <v>0</v>
      </c>
      <c r="F433" s="24">
        <f>'[5]15нед'!O199</f>
        <v>0</v>
      </c>
      <c r="G433" s="25">
        <f>'[5]15нед'!P199</f>
        <v>0</v>
      </c>
      <c r="H433" s="50"/>
      <c r="I433" s="170"/>
      <c r="J433" s="159"/>
      <c r="K433" s="16" t="s">
        <v>18</v>
      </c>
      <c r="L433" s="22">
        <f>'[5]16нед'!K199</f>
        <v>0</v>
      </c>
      <c r="M433" s="26">
        <f>'[5]16нед'!L199</f>
        <v>0</v>
      </c>
      <c r="N433" s="24">
        <f>'[5]16нед'!O199</f>
        <v>0</v>
      </c>
      <c r="O433" s="25">
        <f>'[5]16нед'!P199</f>
        <v>0</v>
      </c>
      <c r="P433" s="50"/>
    </row>
    <row r="434" spans="1:16" ht="31.15" hidden="1">
      <c r="A434" s="168"/>
      <c r="B434" s="154"/>
      <c r="C434" s="16" t="s">
        <v>20</v>
      </c>
      <c r="D434" s="22">
        <f>'[5]15нед'!K200</f>
        <v>0</v>
      </c>
      <c r="E434" s="26">
        <f>'[5]15нед'!L200</f>
        <v>0</v>
      </c>
      <c r="F434" s="24">
        <f>'[5]15нед'!O200</f>
        <v>0</v>
      </c>
      <c r="G434" s="25">
        <f>'[5]15нед'!P200</f>
        <v>0</v>
      </c>
      <c r="H434" s="50"/>
      <c r="I434" s="170"/>
      <c r="J434" s="159"/>
      <c r="K434" s="16" t="s">
        <v>20</v>
      </c>
      <c r="L434" s="22">
        <f>'[5]16нед'!K200</f>
        <v>0</v>
      </c>
      <c r="M434" s="26">
        <f>'[5]16нед'!L200</f>
        <v>0</v>
      </c>
      <c r="N434" s="24">
        <f>'[5]16нед'!O200</f>
        <v>0</v>
      </c>
      <c r="O434" s="25">
        <f>'[5]16нед'!P200</f>
        <v>0</v>
      </c>
      <c r="P434" s="50"/>
    </row>
    <row r="435" spans="1:16" ht="31.15" hidden="1">
      <c r="A435" s="168"/>
      <c r="B435" s="154"/>
      <c r="C435" s="16" t="s">
        <v>21</v>
      </c>
      <c r="D435" s="22">
        <f>'[5]15нед'!K201</f>
        <v>0</v>
      </c>
      <c r="E435" s="26">
        <f>'[5]15нед'!L201</f>
        <v>0</v>
      </c>
      <c r="F435" s="24">
        <f>'[5]15нед'!O201</f>
        <v>0</v>
      </c>
      <c r="G435" s="25">
        <f>'[5]15нед'!P201</f>
        <v>0</v>
      </c>
      <c r="H435" s="50"/>
      <c r="I435" s="170"/>
      <c r="J435" s="159"/>
      <c r="K435" s="16" t="s">
        <v>21</v>
      </c>
      <c r="L435" s="22">
        <f>'[5]16нед'!K201</f>
        <v>0</v>
      </c>
      <c r="M435" s="26">
        <f>'[5]16нед'!L201</f>
        <v>0</v>
      </c>
      <c r="N435" s="24">
        <f>'[5]16нед'!O201</f>
        <v>0</v>
      </c>
      <c r="O435" s="25">
        <f>'[5]16нед'!P201</f>
        <v>0</v>
      </c>
      <c r="P435" s="50"/>
    </row>
    <row r="436" spans="1:16" ht="31.15" hidden="1">
      <c r="A436" s="168"/>
      <c r="B436" s="154"/>
      <c r="C436" s="16" t="s">
        <v>22</v>
      </c>
      <c r="D436" s="22">
        <f>'[5]15нед'!K202</f>
        <v>0</v>
      </c>
      <c r="E436" s="26">
        <f>'[5]15нед'!L202</f>
        <v>0</v>
      </c>
      <c r="F436" s="24">
        <f>'[5]15нед'!O202</f>
        <v>0</v>
      </c>
      <c r="G436" s="25">
        <f>'[5]15нед'!P202</f>
        <v>0</v>
      </c>
      <c r="H436" s="50"/>
      <c r="I436" s="170"/>
      <c r="J436" s="159"/>
      <c r="K436" s="16" t="s">
        <v>22</v>
      </c>
      <c r="L436" s="22">
        <f>'[5]16нед'!K202</f>
        <v>0</v>
      </c>
      <c r="M436" s="26">
        <f>'[5]16нед'!L202</f>
        <v>0</v>
      </c>
      <c r="N436" s="24">
        <f>'[5]16нед'!O202</f>
        <v>0</v>
      </c>
      <c r="O436" s="25">
        <f>'[5]16нед'!P202</f>
        <v>0</v>
      </c>
      <c r="P436" s="50"/>
    </row>
    <row r="437" spans="1:16" ht="31.15" hidden="1">
      <c r="A437" s="168"/>
      <c r="B437" s="154"/>
      <c r="C437" s="16" t="s">
        <v>23</v>
      </c>
      <c r="D437" s="22">
        <f>'[5]15нед'!K203</f>
        <v>0</v>
      </c>
      <c r="E437" s="26">
        <f>'[5]15нед'!L203</f>
        <v>0</v>
      </c>
      <c r="F437" s="24">
        <f>'[5]15нед'!O203</f>
        <v>0</v>
      </c>
      <c r="G437" s="25">
        <f>'[5]15нед'!P203</f>
        <v>0</v>
      </c>
      <c r="H437" s="50"/>
      <c r="I437" s="170"/>
      <c r="J437" s="159"/>
      <c r="K437" s="16" t="s">
        <v>23</v>
      </c>
      <c r="L437" s="22">
        <f>'[5]16нед'!K203</f>
        <v>0</v>
      </c>
      <c r="M437" s="26">
        <f>'[5]16нед'!L203</f>
        <v>0</v>
      </c>
      <c r="N437" s="24">
        <f>'[5]16нед'!O203</f>
        <v>0</v>
      </c>
      <c r="O437" s="25">
        <f>'[5]16нед'!P203</f>
        <v>0</v>
      </c>
      <c r="P437" s="50"/>
    </row>
    <row r="438" spans="1:16" ht="31.15" hidden="1">
      <c r="A438" s="168"/>
      <c r="B438" s="154"/>
      <c r="C438" s="16" t="s">
        <v>24</v>
      </c>
      <c r="D438" s="22">
        <f>'[5]15нед'!K204</f>
        <v>0</v>
      </c>
      <c r="E438" s="26">
        <f>'[5]15нед'!L204</f>
        <v>0</v>
      </c>
      <c r="F438" s="24">
        <f>'[5]15нед'!O204</f>
        <v>0</v>
      </c>
      <c r="G438" s="25">
        <f>'[5]15нед'!P204</f>
        <v>0</v>
      </c>
      <c r="H438" s="50"/>
      <c r="I438" s="170"/>
      <c r="J438" s="159"/>
      <c r="K438" s="16" t="s">
        <v>24</v>
      </c>
      <c r="L438" s="22">
        <f>'[5]16нед'!K204</f>
        <v>0</v>
      </c>
      <c r="M438" s="26">
        <f>'[5]16нед'!L204</f>
        <v>0</v>
      </c>
      <c r="N438" s="24">
        <f>'[5]16нед'!O204</f>
        <v>0</v>
      </c>
      <c r="O438" s="25">
        <f>'[5]16нед'!P204</f>
        <v>0</v>
      </c>
      <c r="P438" s="50"/>
    </row>
    <row r="439" spans="1:16" ht="18.399999999999999" hidden="1" thickBot="1">
      <c r="A439" s="169"/>
      <c r="B439" s="155"/>
      <c r="C439" s="17"/>
      <c r="D439" s="27">
        <f>'[5]15нед'!K205</f>
        <v>0</v>
      </c>
      <c r="E439" s="28">
        <f>'[5]15нед'!L205</f>
        <v>0</v>
      </c>
      <c r="F439" s="29">
        <f>'[5]15нед'!O205</f>
        <v>0</v>
      </c>
      <c r="G439" s="30">
        <f>'[5]15нед'!P205</f>
        <v>0</v>
      </c>
      <c r="H439" s="51"/>
      <c r="I439" s="171"/>
      <c r="J439" s="160"/>
      <c r="K439" s="17"/>
      <c r="L439" s="27">
        <f>'[5]16нед'!K205</f>
        <v>0</v>
      </c>
      <c r="M439" s="28">
        <f>'[5]16нед'!L205</f>
        <v>0</v>
      </c>
      <c r="N439" s="29">
        <f>'[5]16нед'!O205</f>
        <v>0</v>
      </c>
      <c r="O439" s="30">
        <f>'[5]16нед'!P205</f>
        <v>0</v>
      </c>
      <c r="P439" s="51"/>
    </row>
    <row r="440" spans="1:16" ht="32.25" hidden="1" customHeight="1" thickTop="1">
      <c r="A440" s="167">
        <v>46000</v>
      </c>
      <c r="B440" s="153" t="s">
        <v>25</v>
      </c>
      <c r="C440" s="32" t="s">
        <v>16</v>
      </c>
      <c r="D440" s="18">
        <f>'[5]15нед'!K206</f>
        <v>0</v>
      </c>
      <c r="E440" s="21">
        <f>'[5]15нед'!L206</f>
        <v>0</v>
      </c>
      <c r="F440" s="19">
        <f>'[5]15нед'!O206</f>
        <v>0</v>
      </c>
      <c r="G440" s="20">
        <f>'[5]15нед'!P206</f>
        <v>0</v>
      </c>
      <c r="H440" s="53"/>
      <c r="I440" s="167">
        <v>46007</v>
      </c>
      <c r="J440" s="158" t="s">
        <v>25</v>
      </c>
      <c r="K440" s="32" t="s">
        <v>16</v>
      </c>
      <c r="L440" s="18">
        <f>'[5]16нед'!K206</f>
        <v>0</v>
      </c>
      <c r="M440" s="21">
        <f>'[5]16нед'!L206</f>
        <v>0</v>
      </c>
      <c r="N440" s="19">
        <f>'[5]16нед'!O206</f>
        <v>0</v>
      </c>
      <c r="O440" s="20">
        <f>'[5]16нед'!P206</f>
        <v>0</v>
      </c>
      <c r="P440" s="53"/>
    </row>
    <row r="441" spans="1:16" ht="31.15" hidden="1">
      <c r="A441" s="168"/>
      <c r="B441" s="154"/>
      <c r="C441" s="16" t="s">
        <v>18</v>
      </c>
      <c r="D441" s="22">
        <f>'[5]15нед'!K207</f>
        <v>0</v>
      </c>
      <c r="E441" s="26">
        <f>'[5]15нед'!L207</f>
        <v>0</v>
      </c>
      <c r="F441" s="24">
        <f>'[5]15нед'!O207</f>
        <v>0</v>
      </c>
      <c r="G441" s="25">
        <f>'[5]15нед'!P207</f>
        <v>0</v>
      </c>
      <c r="H441" s="50"/>
      <c r="I441" s="170"/>
      <c r="J441" s="159"/>
      <c r="K441" s="16" t="s">
        <v>18</v>
      </c>
      <c r="L441" s="22">
        <f>'[5]16нед'!K207</f>
        <v>0</v>
      </c>
      <c r="M441" s="26">
        <f>'[5]16нед'!L207</f>
        <v>0</v>
      </c>
      <c r="N441" s="24">
        <f>'[5]16нед'!O207</f>
        <v>0</v>
      </c>
      <c r="O441" s="25">
        <f>'[5]16нед'!P207</f>
        <v>0</v>
      </c>
      <c r="P441" s="50"/>
    </row>
    <row r="442" spans="1:16" ht="31.15" hidden="1">
      <c r="A442" s="168"/>
      <c r="B442" s="154"/>
      <c r="C442" s="16" t="s">
        <v>20</v>
      </c>
      <c r="D442" s="22">
        <f>'[5]15нед'!K208</f>
        <v>0</v>
      </c>
      <c r="E442" s="26">
        <f>'[5]15нед'!L208</f>
        <v>0</v>
      </c>
      <c r="F442" s="24">
        <f>'[5]15нед'!O208</f>
        <v>0</v>
      </c>
      <c r="G442" s="25">
        <f>'[5]15нед'!P208</f>
        <v>0</v>
      </c>
      <c r="H442" s="50"/>
      <c r="I442" s="170"/>
      <c r="J442" s="159"/>
      <c r="K442" s="16" t="s">
        <v>20</v>
      </c>
      <c r="L442" s="22">
        <f>'[5]16нед'!K208</f>
        <v>0</v>
      </c>
      <c r="M442" s="26">
        <f>'[5]16нед'!L208</f>
        <v>0</v>
      </c>
      <c r="N442" s="24">
        <f>'[5]16нед'!O208</f>
        <v>0</v>
      </c>
      <c r="O442" s="25">
        <f>'[5]16нед'!P208</f>
        <v>0</v>
      </c>
      <c r="P442" s="50"/>
    </row>
    <row r="443" spans="1:16" ht="31.15" hidden="1">
      <c r="A443" s="168"/>
      <c r="B443" s="154"/>
      <c r="C443" s="16" t="s">
        <v>21</v>
      </c>
      <c r="D443" s="22">
        <f>'[5]15нед'!K209</f>
        <v>0</v>
      </c>
      <c r="E443" s="26">
        <f>'[5]15нед'!L209</f>
        <v>0</v>
      </c>
      <c r="F443" s="24">
        <f>'[5]15нед'!O209</f>
        <v>0</v>
      </c>
      <c r="G443" s="25">
        <f>'[5]15нед'!P209</f>
        <v>0</v>
      </c>
      <c r="H443" s="50"/>
      <c r="I443" s="170"/>
      <c r="J443" s="159"/>
      <c r="K443" s="16" t="s">
        <v>21</v>
      </c>
      <c r="L443" s="22">
        <f>'[5]16нед'!K209</f>
        <v>0</v>
      </c>
      <c r="M443" s="26">
        <f>'[5]16нед'!L209</f>
        <v>0</v>
      </c>
      <c r="N443" s="24">
        <f>'[5]16нед'!O209</f>
        <v>0</v>
      </c>
      <c r="O443" s="25">
        <f>'[5]16нед'!P209</f>
        <v>0</v>
      </c>
      <c r="P443" s="50"/>
    </row>
    <row r="444" spans="1:16" ht="31.15" hidden="1">
      <c r="A444" s="168"/>
      <c r="B444" s="154"/>
      <c r="C444" s="16" t="s">
        <v>22</v>
      </c>
      <c r="D444" s="22">
        <f>'[5]15нед'!K210</f>
        <v>0</v>
      </c>
      <c r="E444" s="26">
        <f>'[5]15нед'!L210</f>
        <v>0</v>
      </c>
      <c r="F444" s="24">
        <f>'[5]15нед'!O210</f>
        <v>0</v>
      </c>
      <c r="G444" s="25">
        <f>'[5]15нед'!P210</f>
        <v>0</v>
      </c>
      <c r="H444" s="50"/>
      <c r="I444" s="170"/>
      <c r="J444" s="159"/>
      <c r="K444" s="16" t="s">
        <v>22</v>
      </c>
      <c r="L444" s="22">
        <f>'[5]16нед'!K210</f>
        <v>0</v>
      </c>
      <c r="M444" s="26">
        <f>'[5]16нед'!L210</f>
        <v>0</v>
      </c>
      <c r="N444" s="24">
        <f>'[5]16нед'!O210</f>
        <v>0</v>
      </c>
      <c r="O444" s="25">
        <f>'[5]16нед'!P210</f>
        <v>0</v>
      </c>
      <c r="P444" s="50"/>
    </row>
    <row r="445" spans="1:16" ht="31.15" hidden="1">
      <c r="A445" s="168"/>
      <c r="B445" s="154"/>
      <c r="C445" s="16" t="s">
        <v>23</v>
      </c>
      <c r="D445" s="22">
        <f>'[5]15нед'!K211</f>
        <v>0</v>
      </c>
      <c r="E445" s="26">
        <f>'[5]15нед'!L211</f>
        <v>0</v>
      </c>
      <c r="F445" s="24">
        <f>'[5]15нед'!O211</f>
        <v>0</v>
      </c>
      <c r="G445" s="25">
        <f>'[5]15нед'!P211</f>
        <v>0</v>
      </c>
      <c r="H445" s="50"/>
      <c r="I445" s="170"/>
      <c r="J445" s="159"/>
      <c r="K445" s="16" t="s">
        <v>23</v>
      </c>
      <c r="L445" s="22" t="str">
        <f>'[5]16нед'!K211</f>
        <v>пр</v>
      </c>
      <c r="M445" s="26" t="str">
        <f>'[5]16нед'!L211</f>
        <v xml:space="preserve">Иностранный язык </v>
      </c>
      <c r="N445" s="24" t="str">
        <f>'[5]16нед'!O211</f>
        <v/>
      </c>
      <c r="O445" s="25" t="str">
        <f>'[5]16нед'!P211</f>
        <v/>
      </c>
      <c r="P445" s="41" t="s">
        <v>86</v>
      </c>
    </row>
    <row r="446" spans="1:16" ht="31.15" hidden="1">
      <c r="A446" s="168"/>
      <c r="B446" s="154"/>
      <c r="C446" s="16" t="s">
        <v>24</v>
      </c>
      <c r="D446" s="22">
        <f>'[5]15нед'!K212</f>
        <v>0</v>
      </c>
      <c r="E446" s="26">
        <f>'[5]15нед'!L212</f>
        <v>0</v>
      </c>
      <c r="F446" s="24">
        <f>'[5]15нед'!O212</f>
        <v>0</v>
      </c>
      <c r="G446" s="25">
        <f>'[5]15нед'!P212</f>
        <v>0</v>
      </c>
      <c r="H446" s="50"/>
      <c r="I446" s="170"/>
      <c r="J446" s="159"/>
      <c r="K446" s="16" t="s">
        <v>24</v>
      </c>
      <c r="L446" s="22" t="str">
        <f>'[5]16нед'!K212</f>
        <v>пр</v>
      </c>
      <c r="M446" s="26" t="str">
        <f>'[5]16нед'!L212</f>
        <v>Основы российской государственности</v>
      </c>
      <c r="N446" s="24" t="str">
        <f>'[5]16нед'!O212</f>
        <v/>
      </c>
      <c r="O446" s="25" t="str">
        <f>'[5]16нед'!P212</f>
        <v/>
      </c>
      <c r="P446" s="41" t="s">
        <v>88</v>
      </c>
    </row>
    <row r="447" spans="1:16" ht="18.399999999999999" hidden="1" thickBot="1">
      <c r="A447" s="169"/>
      <c r="B447" s="155"/>
      <c r="C447" s="17"/>
      <c r="D447" s="27">
        <f>'[5]15нед'!K213</f>
        <v>0</v>
      </c>
      <c r="E447" s="28">
        <f>'[5]15нед'!L213</f>
        <v>0</v>
      </c>
      <c r="F447" s="29">
        <f>'[5]15нед'!O213</f>
        <v>0</v>
      </c>
      <c r="G447" s="30">
        <f>'[5]15нед'!P213</f>
        <v>0</v>
      </c>
      <c r="H447" s="51"/>
      <c r="I447" s="171"/>
      <c r="J447" s="160"/>
      <c r="K447" s="17"/>
      <c r="L447" s="27">
        <f>'[5]16нед'!K213</f>
        <v>0</v>
      </c>
      <c r="M447" s="28">
        <f>'[5]16нед'!L213</f>
        <v>0</v>
      </c>
      <c r="N447" s="29">
        <f>'[5]16нед'!O213</f>
        <v>0</v>
      </c>
      <c r="O447" s="30">
        <f>'[5]16нед'!P213</f>
        <v>0</v>
      </c>
      <c r="P447" s="51"/>
    </row>
    <row r="448" spans="1:16" ht="48" hidden="1" customHeight="1" thickTop="1">
      <c r="A448" s="172">
        <v>46001</v>
      </c>
      <c r="B448" s="161" t="s">
        <v>30</v>
      </c>
      <c r="C448" s="32" t="s">
        <v>16</v>
      </c>
      <c r="D448" s="18">
        <f>'[5]15нед'!K214</f>
        <v>0</v>
      </c>
      <c r="E448" s="21">
        <f>'[5]15нед'!L214</f>
        <v>0</v>
      </c>
      <c r="F448" s="19">
        <f>'[5]15нед'!O214</f>
        <v>0</v>
      </c>
      <c r="G448" s="20">
        <f>'[5]15нед'!P214</f>
        <v>0</v>
      </c>
      <c r="H448" s="53"/>
      <c r="I448" s="172">
        <v>46008</v>
      </c>
      <c r="J448" s="164" t="s">
        <v>30</v>
      </c>
      <c r="K448" s="32" t="s">
        <v>16</v>
      </c>
      <c r="L448" s="18">
        <f>'[5]16нед'!K214</f>
        <v>0</v>
      </c>
      <c r="M448" s="21">
        <f>'[5]16нед'!L214</f>
        <v>0</v>
      </c>
      <c r="N448" s="19">
        <f>'[5]16нед'!O214</f>
        <v>0</v>
      </c>
      <c r="O448" s="20">
        <f>'[5]16нед'!P214</f>
        <v>0</v>
      </c>
      <c r="P448" s="53"/>
    </row>
    <row r="449" spans="1:16" ht="31.15" hidden="1">
      <c r="A449" s="173"/>
      <c r="B449" s="162"/>
      <c r="C449" s="16" t="s">
        <v>18</v>
      </c>
      <c r="D449" s="22">
        <f>'[5]15нед'!K215</f>
        <v>0</v>
      </c>
      <c r="E449" s="26">
        <f>'[5]15нед'!L215</f>
        <v>0</v>
      </c>
      <c r="F449" s="24">
        <f>'[5]15нед'!O215</f>
        <v>0</v>
      </c>
      <c r="G449" s="25">
        <f>'[5]15нед'!P215</f>
        <v>0</v>
      </c>
      <c r="H449" s="50"/>
      <c r="I449" s="173"/>
      <c r="J449" s="165"/>
      <c r="K449" s="16" t="s">
        <v>18</v>
      </c>
      <c r="L449" s="22">
        <f>'[5]16нед'!K215</f>
        <v>0</v>
      </c>
      <c r="M449" s="26">
        <f>'[5]16нед'!L215</f>
        <v>0</v>
      </c>
      <c r="N449" s="24">
        <f>'[5]16нед'!O215</f>
        <v>0</v>
      </c>
      <c r="O449" s="25">
        <f>'[5]16нед'!P215</f>
        <v>0</v>
      </c>
      <c r="P449" s="50"/>
    </row>
    <row r="450" spans="1:16" ht="31.15" hidden="1">
      <c r="A450" s="173"/>
      <c r="B450" s="162"/>
      <c r="C450" s="16" t="s">
        <v>20</v>
      </c>
      <c r="D450" s="22">
        <f>'[5]15нед'!K216</f>
        <v>0</v>
      </c>
      <c r="E450" s="26">
        <f>'[5]15нед'!L216</f>
        <v>0</v>
      </c>
      <c r="F450" s="24">
        <f>'[5]15нед'!O216</f>
        <v>0</v>
      </c>
      <c r="G450" s="25">
        <f>'[5]15нед'!P216</f>
        <v>0</v>
      </c>
      <c r="H450" s="50"/>
      <c r="I450" s="173"/>
      <c r="J450" s="165"/>
      <c r="K450" s="16" t="s">
        <v>20</v>
      </c>
      <c r="L450" s="22">
        <f>'[5]16нед'!K216</f>
        <v>0</v>
      </c>
      <c r="M450" s="26">
        <f>'[5]16нед'!L216</f>
        <v>0</v>
      </c>
      <c r="N450" s="24">
        <f>'[5]16нед'!O216</f>
        <v>0</v>
      </c>
      <c r="O450" s="25">
        <f>'[5]16нед'!P216</f>
        <v>0</v>
      </c>
      <c r="P450" s="50"/>
    </row>
    <row r="451" spans="1:16" ht="31.15" hidden="1">
      <c r="A451" s="173"/>
      <c r="B451" s="162"/>
      <c r="C451" s="16" t="s">
        <v>21</v>
      </c>
      <c r="D451" s="22">
        <f>'[5]15нед'!K217</f>
        <v>0</v>
      </c>
      <c r="E451" s="26">
        <f>'[5]15нед'!L217</f>
        <v>0</v>
      </c>
      <c r="F451" s="24">
        <f>'[5]15нед'!O217</f>
        <v>0</v>
      </c>
      <c r="G451" s="25">
        <f>'[5]15нед'!P217</f>
        <v>0</v>
      </c>
      <c r="H451" s="50"/>
      <c r="I451" s="173"/>
      <c r="J451" s="165"/>
      <c r="K451" s="16" t="s">
        <v>21</v>
      </c>
      <c r="L451" s="22">
        <f>'[5]16нед'!K217</f>
        <v>0</v>
      </c>
      <c r="M451" s="26">
        <f>'[5]16нед'!L217</f>
        <v>0</v>
      </c>
      <c r="N451" s="24">
        <f>'[5]16нед'!O217</f>
        <v>0</v>
      </c>
      <c r="O451" s="25">
        <f>'[5]16нед'!P217</f>
        <v>0</v>
      </c>
      <c r="P451" s="50"/>
    </row>
    <row r="452" spans="1:16" ht="31.15" hidden="1">
      <c r="A452" s="173"/>
      <c r="B452" s="162"/>
      <c r="C452" s="16" t="s">
        <v>22</v>
      </c>
      <c r="D452" s="22">
        <f>'[5]15нед'!K218</f>
        <v>0</v>
      </c>
      <c r="E452" s="26">
        <f>'[5]15нед'!L218</f>
        <v>0</v>
      </c>
      <c r="F452" s="24">
        <f>'[5]15нед'!O218</f>
        <v>0</v>
      </c>
      <c r="G452" s="25">
        <f>'[5]15нед'!P218</f>
        <v>0</v>
      </c>
      <c r="H452" s="50"/>
      <c r="I452" s="173"/>
      <c r="J452" s="165"/>
      <c r="K452" s="16" t="s">
        <v>22</v>
      </c>
      <c r="L452" s="22">
        <f>'[5]16нед'!K218</f>
        <v>0</v>
      </c>
      <c r="M452" s="26">
        <f>'[5]16нед'!L218</f>
        <v>0</v>
      </c>
      <c r="N452" s="24">
        <f>'[5]16нед'!O218</f>
        <v>0</v>
      </c>
      <c r="O452" s="25">
        <f>'[5]16нед'!P218</f>
        <v>0</v>
      </c>
      <c r="P452" s="50"/>
    </row>
    <row r="453" spans="1:16" ht="31.15" hidden="1">
      <c r="A453" s="173"/>
      <c r="B453" s="162"/>
      <c r="C453" s="16" t="s">
        <v>23</v>
      </c>
      <c r="D453" s="22">
        <f>'[5]15нед'!K219</f>
        <v>0</v>
      </c>
      <c r="E453" s="26">
        <f>'[5]15нед'!L219</f>
        <v>0</v>
      </c>
      <c r="F453" s="24">
        <f>'[5]15нед'!O219</f>
        <v>0</v>
      </c>
      <c r="G453" s="25">
        <f>'[5]15нед'!P219</f>
        <v>0</v>
      </c>
      <c r="H453" s="50"/>
      <c r="I453" s="173"/>
      <c r="J453" s="165"/>
      <c r="K453" s="16" t="s">
        <v>23</v>
      </c>
      <c r="L453" s="22" t="str">
        <f>'[5]16нед'!K219</f>
        <v>пр</v>
      </c>
      <c r="M453" s="26" t="str">
        <f>'[5]16нед'!L219</f>
        <v>Технологии цифрового образования</v>
      </c>
      <c r="N453" s="24" t="str">
        <f>'[5]16нед'!O219</f>
        <v/>
      </c>
      <c r="O453" s="25" t="str">
        <f>'[5]16нед'!P219</f>
        <v/>
      </c>
      <c r="P453" s="41" t="s">
        <v>90</v>
      </c>
    </row>
    <row r="454" spans="1:16" ht="35.85" hidden="1">
      <c r="A454" s="173"/>
      <c r="B454" s="162"/>
      <c r="C454" s="16" t="s">
        <v>24</v>
      </c>
      <c r="D454" s="22">
        <f>'[5]15нед'!K220</f>
        <v>0</v>
      </c>
      <c r="E454" s="26">
        <f>'[5]15нед'!L220</f>
        <v>0</v>
      </c>
      <c r="F454" s="24">
        <f>'[5]15нед'!O220</f>
        <v>0</v>
      </c>
      <c r="G454" s="25">
        <f>'[5]15нед'!P220</f>
        <v>0</v>
      </c>
      <c r="H454" s="50"/>
      <c r="I454" s="173"/>
      <c r="J454" s="165"/>
      <c r="K454" s="16" t="s">
        <v>24</v>
      </c>
      <c r="L454" s="22" t="str">
        <f>'[5]16нед'!K220</f>
        <v>пр</v>
      </c>
      <c r="M454" s="26" t="str">
        <f>'[5]16нед'!L220</f>
        <v xml:space="preserve"> Возрастная анатомия, физиология и культура здоровья</v>
      </c>
      <c r="N454" s="24" t="str">
        <f>'[5]16нед'!O220</f>
        <v/>
      </c>
      <c r="O454" s="25" t="str">
        <f>'[5]16нед'!P220</f>
        <v/>
      </c>
      <c r="P454" s="41" t="s">
        <v>91</v>
      </c>
    </row>
    <row r="455" spans="1:16" ht="18.399999999999999" hidden="1" thickBot="1">
      <c r="A455" s="174"/>
      <c r="B455" s="163"/>
      <c r="C455" s="17"/>
      <c r="D455" s="27">
        <f>'[5]15нед'!K221</f>
        <v>0</v>
      </c>
      <c r="E455" s="28">
        <f>'[5]15нед'!L221</f>
        <v>0</v>
      </c>
      <c r="F455" s="29">
        <f>'[5]15нед'!O221</f>
        <v>0</v>
      </c>
      <c r="G455" s="30">
        <f>'[5]15нед'!P221</f>
        <v>0</v>
      </c>
      <c r="H455" s="51"/>
      <c r="I455" s="174"/>
      <c r="J455" s="166"/>
      <c r="K455" s="17"/>
      <c r="L455" s="27">
        <f>'[5]16нед'!K221</f>
        <v>0</v>
      </c>
      <c r="M455" s="28">
        <f>'[5]16нед'!L221</f>
        <v>0</v>
      </c>
      <c r="N455" s="29">
        <f>'[5]16нед'!O221</f>
        <v>0</v>
      </c>
      <c r="O455" s="30">
        <f>'[5]16нед'!P221</f>
        <v>0</v>
      </c>
      <c r="P455" s="51"/>
    </row>
    <row r="456" spans="1:16" ht="48" hidden="1" customHeight="1" thickTop="1">
      <c r="A456" s="167">
        <v>46002</v>
      </c>
      <c r="B456" s="153" t="s">
        <v>32</v>
      </c>
      <c r="C456" s="32" t="s">
        <v>16</v>
      </c>
      <c r="D456" s="18">
        <f>'[5]15нед'!K222</f>
        <v>0</v>
      </c>
      <c r="E456" s="21">
        <f>'[5]15нед'!L222</f>
        <v>0</v>
      </c>
      <c r="F456" s="19">
        <f>'[5]15нед'!O222</f>
        <v>0</v>
      </c>
      <c r="G456" s="20">
        <f>'[5]15нед'!P222</f>
        <v>0</v>
      </c>
      <c r="H456" s="53"/>
      <c r="I456" s="167">
        <v>46009</v>
      </c>
      <c r="J456" s="158" t="s">
        <v>32</v>
      </c>
      <c r="K456" s="32" t="s">
        <v>16</v>
      </c>
      <c r="L456" s="18">
        <f>'[5]16нед'!K222</f>
        <v>0</v>
      </c>
      <c r="M456" s="21">
        <f>'[5]16нед'!L222</f>
        <v>0</v>
      </c>
      <c r="N456" s="19">
        <f>'[5]16нед'!O222</f>
        <v>0</v>
      </c>
      <c r="O456" s="20">
        <f>'[5]16нед'!P222</f>
        <v>0</v>
      </c>
      <c r="P456" s="53"/>
    </row>
    <row r="457" spans="1:16" ht="31.15" hidden="1">
      <c r="A457" s="168"/>
      <c r="B457" s="154"/>
      <c r="C457" s="16" t="s">
        <v>18</v>
      </c>
      <c r="D457" s="22">
        <f>'[5]15нед'!K223</f>
        <v>0</v>
      </c>
      <c r="E457" s="26">
        <f>'[5]15нед'!L223</f>
        <v>0</v>
      </c>
      <c r="F457" s="24">
        <f>'[5]15нед'!O223</f>
        <v>0</v>
      </c>
      <c r="G457" s="25">
        <f>'[5]15нед'!P223</f>
        <v>0</v>
      </c>
      <c r="H457" s="50"/>
      <c r="I457" s="170"/>
      <c r="J457" s="159"/>
      <c r="K457" s="16" t="s">
        <v>18</v>
      </c>
      <c r="L457" s="22">
        <f>'[5]16нед'!K223</f>
        <v>0</v>
      </c>
      <c r="M457" s="26">
        <f>'[5]16нед'!L223</f>
        <v>0</v>
      </c>
      <c r="N457" s="24">
        <f>'[5]16нед'!O223</f>
        <v>0</v>
      </c>
      <c r="O457" s="25">
        <f>'[5]16нед'!P223</f>
        <v>0</v>
      </c>
      <c r="P457" s="50"/>
    </row>
    <row r="458" spans="1:16" ht="31.15" hidden="1">
      <c r="A458" s="168"/>
      <c r="B458" s="154"/>
      <c r="C458" s="16" t="s">
        <v>20</v>
      </c>
      <c r="D458" s="22">
        <f>'[5]15нед'!K224</f>
        <v>0</v>
      </c>
      <c r="E458" s="26">
        <f>'[5]15нед'!L224</f>
        <v>0</v>
      </c>
      <c r="F458" s="24">
        <f>'[5]15нед'!O224</f>
        <v>0</v>
      </c>
      <c r="G458" s="25">
        <f>'[5]15нед'!P224</f>
        <v>0</v>
      </c>
      <c r="H458" s="50"/>
      <c r="I458" s="170"/>
      <c r="J458" s="159"/>
      <c r="K458" s="16" t="s">
        <v>20</v>
      </c>
      <c r="L458" s="22">
        <f>'[5]16нед'!K224</f>
        <v>0</v>
      </c>
      <c r="M458" s="26">
        <f>'[5]16нед'!L224</f>
        <v>0</v>
      </c>
      <c r="N458" s="24">
        <f>'[5]16нед'!O224</f>
        <v>0</v>
      </c>
      <c r="O458" s="25">
        <f>'[5]16нед'!P224</f>
        <v>0</v>
      </c>
      <c r="P458" s="50"/>
    </row>
    <row r="459" spans="1:16" ht="31.15" hidden="1">
      <c r="A459" s="168"/>
      <c r="B459" s="154"/>
      <c r="C459" s="16" t="s">
        <v>21</v>
      </c>
      <c r="D459" s="22">
        <f>'[5]15нед'!K225</f>
        <v>0</v>
      </c>
      <c r="E459" s="26">
        <f>'[5]15нед'!L225</f>
        <v>0</v>
      </c>
      <c r="F459" s="24">
        <f>'[5]15нед'!O225</f>
        <v>0</v>
      </c>
      <c r="G459" s="25">
        <f>'[5]15нед'!P225</f>
        <v>0</v>
      </c>
      <c r="H459" s="50"/>
      <c r="I459" s="170"/>
      <c r="J459" s="159"/>
      <c r="K459" s="16" t="s">
        <v>21</v>
      </c>
      <c r="L459" s="22">
        <f>'[5]16нед'!K225</f>
        <v>0</v>
      </c>
      <c r="M459" s="26">
        <f>'[5]16нед'!L225</f>
        <v>0</v>
      </c>
      <c r="N459" s="24">
        <f>'[5]16нед'!O225</f>
        <v>0</v>
      </c>
      <c r="O459" s="25">
        <f>'[5]16нед'!P225</f>
        <v>0</v>
      </c>
      <c r="P459" s="50"/>
    </row>
    <row r="460" spans="1:16" ht="31.15" hidden="1">
      <c r="A460" s="168"/>
      <c r="B460" s="154"/>
      <c r="C460" s="16" t="s">
        <v>22</v>
      </c>
      <c r="D460" s="22">
        <f>'[5]15нед'!K226</f>
        <v>0</v>
      </c>
      <c r="E460" s="26">
        <f>'[5]15нед'!L226</f>
        <v>0</v>
      </c>
      <c r="F460" s="24">
        <f>'[5]15нед'!O226</f>
        <v>0</v>
      </c>
      <c r="G460" s="25">
        <f>'[5]15нед'!P226</f>
        <v>0</v>
      </c>
      <c r="H460" s="50"/>
      <c r="I460" s="170"/>
      <c r="J460" s="159"/>
      <c r="K460" s="16" t="s">
        <v>22</v>
      </c>
      <c r="L460" s="22">
        <f>'[5]16нед'!K226</f>
        <v>0</v>
      </c>
      <c r="M460" s="26">
        <f>'[5]16нед'!L226</f>
        <v>0</v>
      </c>
      <c r="N460" s="24">
        <f>'[5]16нед'!O226</f>
        <v>0</v>
      </c>
      <c r="O460" s="25">
        <f>'[5]16нед'!P226</f>
        <v>0</v>
      </c>
      <c r="P460" s="50"/>
    </row>
    <row r="461" spans="1:16" ht="31.15" hidden="1">
      <c r="A461" s="168"/>
      <c r="B461" s="154"/>
      <c r="C461" s="16" t="s">
        <v>23</v>
      </c>
      <c r="D461" s="22" t="str">
        <f>'[5]15нед'!K227</f>
        <v>пр</v>
      </c>
      <c r="E461" s="26" t="str">
        <f>'[5]15нед'!L227</f>
        <v>Алгебра</v>
      </c>
      <c r="F461" s="24" t="str">
        <f>'[5]15нед'!O227</f>
        <v>Овчинникова М.В.</v>
      </c>
      <c r="G461" s="25" t="str">
        <f>'[5]15нед'!P227</f>
        <v>доцент, канд. наук</v>
      </c>
      <c r="H461" s="57" t="s">
        <v>83</v>
      </c>
      <c r="I461" s="170"/>
      <c r="J461" s="159"/>
      <c r="K461" s="16" t="s">
        <v>23</v>
      </c>
      <c r="L461" s="22" t="str">
        <f>'[5]16нед'!K227</f>
        <v>пр</v>
      </c>
      <c r="M461" s="26" t="str">
        <f>'[5]16нед'!L227</f>
        <v xml:space="preserve"> История России</v>
      </c>
      <c r="N461" s="24" t="str">
        <f>'[5]16нед'!O227</f>
        <v>Разбеглова Т.П.</v>
      </c>
      <c r="O461" s="25" t="str">
        <f>'[5]16нед'!P227</f>
        <v>доцент</v>
      </c>
      <c r="P461" s="41" t="s">
        <v>92</v>
      </c>
    </row>
    <row r="462" spans="1:16" ht="31.15" hidden="1">
      <c r="A462" s="168"/>
      <c r="B462" s="154"/>
      <c r="C462" s="16" t="s">
        <v>24</v>
      </c>
      <c r="D462" s="22" t="str">
        <f>'[5]15нед'!K228</f>
        <v>пр</v>
      </c>
      <c r="E462" s="26" t="str">
        <f>'[5]15нед'!L228</f>
        <v>Геометрия</v>
      </c>
      <c r="F462" s="24" t="str">
        <f>'[5]15нед'!O228</f>
        <v>Казанцев Ю.А.</v>
      </c>
      <c r="G462" s="25" t="str">
        <f>'[5]15нед'!P228</f>
        <v>преподаватель</v>
      </c>
      <c r="H462" s="57" t="s">
        <v>83</v>
      </c>
      <c r="I462" s="170"/>
      <c r="J462" s="159"/>
      <c r="K462" s="16" t="s">
        <v>24</v>
      </c>
      <c r="L462" s="22" t="str">
        <f>'[5]16нед'!K228</f>
        <v>пр</v>
      </c>
      <c r="M462" s="26" t="str">
        <f>'[5]16нед'!L228</f>
        <v>Физическая культура и спорт</v>
      </c>
      <c r="N462" s="24" t="str">
        <f>'[5]16нед'!O228</f>
        <v/>
      </c>
      <c r="O462" s="25" t="str">
        <f>'[5]16нед'!P228</f>
        <v/>
      </c>
      <c r="P462" s="41" t="s">
        <v>93</v>
      </c>
    </row>
    <row r="463" spans="1:16" ht="18.399999999999999" hidden="1" thickBot="1">
      <c r="A463" s="169"/>
      <c r="B463" s="155"/>
      <c r="C463" s="17"/>
      <c r="D463" s="27">
        <f>'[5]15нед'!K229</f>
        <v>0</v>
      </c>
      <c r="E463" s="28">
        <f>'[5]15нед'!L229</f>
        <v>0</v>
      </c>
      <c r="F463" s="29">
        <f>'[5]15нед'!O229</f>
        <v>0</v>
      </c>
      <c r="G463" s="30">
        <f>'[5]15нед'!P229</f>
        <v>0</v>
      </c>
      <c r="H463" s="51"/>
      <c r="I463" s="171"/>
      <c r="J463" s="160"/>
      <c r="K463" s="17"/>
      <c r="L463" s="27">
        <f>'[5]16нед'!K229</f>
        <v>0</v>
      </c>
      <c r="M463" s="28">
        <f>'[5]16нед'!L229</f>
        <v>0</v>
      </c>
      <c r="N463" s="29">
        <f>'[5]16нед'!O229</f>
        <v>0</v>
      </c>
      <c r="O463" s="30">
        <f>'[5]16нед'!P229</f>
        <v>0</v>
      </c>
      <c r="P463" s="51"/>
    </row>
    <row r="464" spans="1:16" ht="48" hidden="1" customHeight="1" thickTop="1">
      <c r="A464" s="167">
        <v>46003</v>
      </c>
      <c r="B464" s="153" t="s">
        <v>34</v>
      </c>
      <c r="C464" s="32" t="s">
        <v>16</v>
      </c>
      <c r="D464" s="18">
        <f>'[5]15нед'!K230</f>
        <v>0</v>
      </c>
      <c r="E464" s="21">
        <f>'[5]15нед'!L230</f>
        <v>0</v>
      </c>
      <c r="F464" s="19">
        <f>'[5]15нед'!O230</f>
        <v>0</v>
      </c>
      <c r="G464" s="20">
        <f>'[5]15нед'!P230</f>
        <v>0</v>
      </c>
      <c r="H464" s="53"/>
      <c r="I464" s="167">
        <v>46010</v>
      </c>
      <c r="J464" s="158" t="s">
        <v>34</v>
      </c>
      <c r="K464" s="32" t="s">
        <v>16</v>
      </c>
      <c r="L464" s="18">
        <f>'[5]16нед'!K230</f>
        <v>0</v>
      </c>
      <c r="M464" s="21">
        <f>'[5]16нед'!L230</f>
        <v>0</v>
      </c>
      <c r="N464" s="19">
        <f>'[5]16нед'!O230</f>
        <v>0</v>
      </c>
      <c r="O464" s="20">
        <f>'[5]16нед'!P230</f>
        <v>0</v>
      </c>
      <c r="P464" s="53"/>
    </row>
    <row r="465" spans="1:16" ht="31.15" hidden="1">
      <c r="A465" s="168"/>
      <c r="B465" s="154"/>
      <c r="C465" s="16" t="s">
        <v>18</v>
      </c>
      <c r="D465" s="22">
        <f>'[5]15нед'!K231</f>
        <v>0</v>
      </c>
      <c r="E465" s="26">
        <f>'[5]15нед'!L231</f>
        <v>0</v>
      </c>
      <c r="F465" s="24">
        <f>'[5]15нед'!O231</f>
        <v>0</v>
      </c>
      <c r="G465" s="25">
        <f>'[5]15нед'!P231</f>
        <v>0</v>
      </c>
      <c r="H465" s="50"/>
      <c r="I465" s="170"/>
      <c r="J465" s="159"/>
      <c r="K465" s="16" t="s">
        <v>18</v>
      </c>
      <c r="L465" s="22">
        <f>'[5]16нед'!K231</f>
        <v>0</v>
      </c>
      <c r="M465" s="26">
        <f>'[5]16нед'!L231</f>
        <v>0</v>
      </c>
      <c r="N465" s="24">
        <f>'[5]16нед'!O231</f>
        <v>0</v>
      </c>
      <c r="O465" s="25">
        <f>'[5]16нед'!P231</f>
        <v>0</v>
      </c>
      <c r="P465" s="50"/>
    </row>
    <row r="466" spans="1:16" ht="31.15" hidden="1">
      <c r="A466" s="168"/>
      <c r="B466" s="154"/>
      <c r="C466" s="16" t="s">
        <v>20</v>
      </c>
      <c r="D466" s="22">
        <f>'[5]15нед'!K232</f>
        <v>0</v>
      </c>
      <c r="E466" s="26">
        <f>'[5]15нед'!L232</f>
        <v>0</v>
      </c>
      <c r="F466" s="24">
        <f>'[5]15нед'!O232</f>
        <v>0</v>
      </c>
      <c r="G466" s="25">
        <f>'[5]15нед'!P232</f>
        <v>0</v>
      </c>
      <c r="H466" s="50"/>
      <c r="I466" s="170"/>
      <c r="J466" s="159"/>
      <c r="K466" s="16" t="s">
        <v>20</v>
      </c>
      <c r="L466" s="22">
        <f>'[5]16нед'!K232</f>
        <v>0</v>
      </c>
      <c r="M466" s="26">
        <f>'[5]16нед'!L232</f>
        <v>0</v>
      </c>
      <c r="N466" s="24">
        <f>'[5]16нед'!O232</f>
        <v>0</v>
      </c>
      <c r="O466" s="25">
        <f>'[5]16нед'!P232</f>
        <v>0</v>
      </c>
      <c r="P466" s="50"/>
    </row>
    <row r="467" spans="1:16" ht="31.15" hidden="1">
      <c r="A467" s="168"/>
      <c r="B467" s="154"/>
      <c r="C467" s="16" t="s">
        <v>21</v>
      </c>
      <c r="D467" s="22">
        <f>'[5]15нед'!K233</f>
        <v>0</v>
      </c>
      <c r="E467" s="26">
        <f>'[5]15нед'!L233</f>
        <v>0</v>
      </c>
      <c r="F467" s="24">
        <f>'[5]15нед'!O233</f>
        <v>0</v>
      </c>
      <c r="G467" s="25">
        <f>'[5]15нед'!P233</f>
        <v>0</v>
      </c>
      <c r="H467" s="50"/>
      <c r="I467" s="170"/>
      <c r="J467" s="159"/>
      <c r="K467" s="16" t="s">
        <v>21</v>
      </c>
      <c r="L467" s="22">
        <f>'[5]16нед'!K233</f>
        <v>0</v>
      </c>
      <c r="M467" s="26">
        <f>'[5]16нед'!L233</f>
        <v>0</v>
      </c>
      <c r="N467" s="24">
        <f>'[5]16нед'!O233</f>
        <v>0</v>
      </c>
      <c r="O467" s="25">
        <f>'[5]16нед'!P233</f>
        <v>0</v>
      </c>
      <c r="P467" s="50"/>
    </row>
    <row r="468" spans="1:16" ht="31.15" hidden="1">
      <c r="A468" s="168"/>
      <c r="B468" s="154"/>
      <c r="C468" s="16" t="s">
        <v>22</v>
      </c>
      <c r="D468" s="22">
        <f>'[5]15нед'!K234</f>
        <v>0</v>
      </c>
      <c r="E468" s="26">
        <f>'[5]15нед'!L234</f>
        <v>0</v>
      </c>
      <c r="F468" s="24">
        <f>'[5]15нед'!O234</f>
        <v>0</v>
      </c>
      <c r="G468" s="25">
        <f>'[5]15нед'!P234</f>
        <v>0</v>
      </c>
      <c r="H468" s="50"/>
      <c r="I468" s="170"/>
      <c r="J468" s="159"/>
      <c r="K468" s="16" t="s">
        <v>22</v>
      </c>
      <c r="L468" s="22">
        <f>'[5]16нед'!K234</f>
        <v>0</v>
      </c>
      <c r="M468" s="26">
        <f>'[5]16нед'!L234</f>
        <v>0</v>
      </c>
      <c r="N468" s="24">
        <f>'[5]16нед'!O234</f>
        <v>0</v>
      </c>
      <c r="O468" s="25">
        <f>'[5]16нед'!P234</f>
        <v>0</v>
      </c>
      <c r="P468" s="50"/>
    </row>
    <row r="469" spans="1:16" ht="31.15" hidden="1">
      <c r="A469" s="168"/>
      <c r="B469" s="154"/>
      <c r="C469" s="16" t="s">
        <v>23</v>
      </c>
      <c r="D469" s="22" t="str">
        <f>'[5]15нед'!K235</f>
        <v>пр</v>
      </c>
      <c r="E469" s="26" t="str">
        <f>'[5]15нед'!L235</f>
        <v>Математический анализ</v>
      </c>
      <c r="F469" s="24" t="str">
        <f>'[5]15нед'!O235</f>
        <v>Якимова В.В.</v>
      </c>
      <c r="G469" s="25" t="str">
        <f>'[5]15нед'!P235</f>
        <v>ст. преподаватель</v>
      </c>
      <c r="H469" s="57" t="s">
        <v>83</v>
      </c>
      <c r="I469" s="170"/>
      <c r="J469" s="159"/>
      <c r="K469" s="16" t="s">
        <v>23</v>
      </c>
      <c r="L469" s="22">
        <f>'[5]16нед'!K235</f>
        <v>0</v>
      </c>
      <c r="M469" s="26">
        <f>'[5]16нед'!L235</f>
        <v>0</v>
      </c>
      <c r="N469" s="24">
        <f>'[5]16нед'!O235</f>
        <v>0</v>
      </c>
      <c r="O469" s="25">
        <f>'[5]16нед'!P235</f>
        <v>0</v>
      </c>
      <c r="P469" s="50"/>
    </row>
    <row r="470" spans="1:16" ht="31.15" hidden="1">
      <c r="A470" s="168"/>
      <c r="B470" s="154"/>
      <c r="C470" s="16" t="s">
        <v>24</v>
      </c>
      <c r="D470" s="22">
        <f>'[5]15нед'!K236</f>
        <v>0</v>
      </c>
      <c r="E470" s="26">
        <f>'[5]15нед'!L236</f>
        <v>0</v>
      </c>
      <c r="F470" s="24">
        <f>'[5]15нед'!O236</f>
        <v>0</v>
      </c>
      <c r="G470" s="25">
        <f>'[5]15нед'!P236</f>
        <v>0</v>
      </c>
      <c r="H470" s="50"/>
      <c r="I470" s="170"/>
      <c r="J470" s="159"/>
      <c r="K470" s="16" t="s">
        <v>24</v>
      </c>
      <c r="L470" s="22">
        <f>'[5]16нед'!K236</f>
        <v>0</v>
      </c>
      <c r="M470" s="26">
        <f>'[5]16нед'!L236</f>
        <v>0</v>
      </c>
      <c r="N470" s="24">
        <f>'[5]16нед'!O236</f>
        <v>0</v>
      </c>
      <c r="O470" s="25">
        <f>'[5]16нед'!P236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'[5]15нед'!K237</f>
        <v>0</v>
      </c>
      <c r="E471" s="28">
        <f>'[5]15нед'!L237</f>
        <v>0</v>
      </c>
      <c r="F471" s="29">
        <f>'[5]15нед'!O237</f>
        <v>0</v>
      </c>
      <c r="G471" s="30">
        <f>'[5]15нед'!P237</f>
        <v>0</v>
      </c>
      <c r="H471" s="51"/>
      <c r="I471" s="171"/>
      <c r="J471" s="160"/>
      <c r="K471" s="17"/>
      <c r="L471" s="27">
        <f>'[5]16нед'!K237</f>
        <v>0</v>
      </c>
      <c r="M471" s="28">
        <f>'[5]16нед'!L237</f>
        <v>0</v>
      </c>
      <c r="N471" s="29">
        <f>'[5]16нед'!O237</f>
        <v>0</v>
      </c>
      <c r="O471" s="30">
        <f>'[5]16нед'!P237</f>
        <v>0</v>
      </c>
      <c r="P471" s="51"/>
    </row>
    <row r="472" spans="1:16" ht="48" hidden="1" customHeight="1" thickTop="1">
      <c r="A472" s="167">
        <v>46004</v>
      </c>
      <c r="B472" s="153" t="s">
        <v>37</v>
      </c>
      <c r="C472" s="32" t="s">
        <v>16</v>
      </c>
      <c r="D472" s="18">
        <f>'[5]15нед'!K238</f>
        <v>0</v>
      </c>
      <c r="E472" s="21">
        <f>'[5]15нед'!L238</f>
        <v>0</v>
      </c>
      <c r="F472" s="19">
        <f>'[5]15нед'!O238</f>
        <v>0</v>
      </c>
      <c r="G472" s="20">
        <f>'[5]15нед'!P238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'[5]16нед'!K238</f>
        <v>0</v>
      </c>
      <c r="M472" s="21">
        <f>'[5]16нед'!L238</f>
        <v>0</v>
      </c>
      <c r="N472" s="19">
        <f>'[5]16нед'!O238</f>
        <v>0</v>
      </c>
      <c r="O472" s="20">
        <f>'[5]16нед'!P238</f>
        <v>0</v>
      </c>
      <c r="P472" s="53"/>
    </row>
    <row r="473" spans="1:16" ht="31.15" hidden="1">
      <c r="A473" s="168"/>
      <c r="B473" s="154"/>
      <c r="C473" s="16" t="s">
        <v>18</v>
      </c>
      <c r="D473" s="22">
        <f>'[5]15нед'!K239</f>
        <v>0</v>
      </c>
      <c r="E473" s="26">
        <f>'[5]15нед'!L239</f>
        <v>0</v>
      </c>
      <c r="F473" s="24">
        <f>'[5]15нед'!O239</f>
        <v>0</v>
      </c>
      <c r="G473" s="25">
        <f>'[5]15нед'!P239</f>
        <v>0</v>
      </c>
      <c r="H473" s="50"/>
      <c r="I473" s="170"/>
      <c r="J473" s="159"/>
      <c r="K473" s="16" t="s">
        <v>18</v>
      </c>
      <c r="L473" s="22">
        <f>'[5]16нед'!K239</f>
        <v>0</v>
      </c>
      <c r="M473" s="26">
        <f>'[5]16нед'!L239</f>
        <v>0</v>
      </c>
      <c r="N473" s="24">
        <f>'[5]16нед'!O239</f>
        <v>0</v>
      </c>
      <c r="O473" s="25">
        <f>'[5]16нед'!P239</f>
        <v>0</v>
      </c>
      <c r="P473" s="50"/>
    </row>
    <row r="474" spans="1:16" ht="31.15" hidden="1">
      <c r="A474" s="168"/>
      <c r="B474" s="154"/>
      <c r="C474" s="16" t="s">
        <v>20</v>
      </c>
      <c r="D474" s="22">
        <f>'[5]15нед'!K240</f>
        <v>0</v>
      </c>
      <c r="E474" s="26">
        <f>'[5]15нед'!L240</f>
        <v>0</v>
      </c>
      <c r="F474" s="24">
        <f>'[5]15нед'!O240</f>
        <v>0</v>
      </c>
      <c r="G474" s="25">
        <f>'[5]15нед'!P240</f>
        <v>0</v>
      </c>
      <c r="H474" s="50"/>
      <c r="I474" s="170"/>
      <c r="J474" s="159"/>
      <c r="K474" s="16" t="s">
        <v>20</v>
      </c>
      <c r="L474" s="22">
        <f>'[5]16нед'!K240</f>
        <v>0</v>
      </c>
      <c r="M474" s="26">
        <f>'[5]16нед'!L240</f>
        <v>0</v>
      </c>
      <c r="N474" s="24">
        <f>'[5]16нед'!O240</f>
        <v>0</v>
      </c>
      <c r="O474" s="25">
        <f>'[5]16нед'!P240</f>
        <v>0</v>
      </c>
      <c r="P474" s="50"/>
    </row>
    <row r="475" spans="1:16" ht="31.15" hidden="1">
      <c r="A475" s="168"/>
      <c r="B475" s="154"/>
      <c r="C475" s="16" t="s">
        <v>21</v>
      </c>
      <c r="D475" s="22">
        <f>'[5]15нед'!K241</f>
        <v>0</v>
      </c>
      <c r="E475" s="26">
        <f>'[5]15нед'!L241</f>
        <v>0</v>
      </c>
      <c r="F475" s="24">
        <f>'[5]15нед'!O241</f>
        <v>0</v>
      </c>
      <c r="G475" s="25">
        <f>'[5]15нед'!P241</f>
        <v>0</v>
      </c>
      <c r="H475" s="50"/>
      <c r="I475" s="170"/>
      <c r="J475" s="159"/>
      <c r="K475" s="16" t="s">
        <v>21</v>
      </c>
      <c r="L475" s="22">
        <f>'[5]16нед'!K241</f>
        <v>0</v>
      </c>
      <c r="M475" s="26">
        <f>'[5]16нед'!L241</f>
        <v>0</v>
      </c>
      <c r="N475" s="24">
        <f>'[5]16нед'!O241</f>
        <v>0</v>
      </c>
      <c r="O475" s="25">
        <f>'[5]16нед'!P241</f>
        <v>0</v>
      </c>
      <c r="P475" s="50"/>
    </row>
    <row r="476" spans="1:16" ht="31.15" hidden="1">
      <c r="A476" s="168"/>
      <c r="B476" s="154"/>
      <c r="C476" s="16" t="s">
        <v>22</v>
      </c>
      <c r="D476" s="22">
        <f>'[5]15нед'!K242</f>
        <v>0</v>
      </c>
      <c r="E476" s="26">
        <f>'[5]15нед'!L242</f>
        <v>0</v>
      </c>
      <c r="F476" s="24">
        <f>'[5]15нед'!O242</f>
        <v>0</v>
      </c>
      <c r="G476" s="25">
        <f>'[5]15нед'!P242</f>
        <v>0</v>
      </c>
      <c r="H476" s="50"/>
      <c r="I476" s="170"/>
      <c r="J476" s="159"/>
      <c r="K476" s="16" t="s">
        <v>22</v>
      </c>
      <c r="L476" s="22">
        <f>'[5]16нед'!K242</f>
        <v>0</v>
      </c>
      <c r="M476" s="26">
        <f>'[5]16нед'!L242</f>
        <v>0</v>
      </c>
      <c r="N476" s="24">
        <f>'[5]16нед'!O242</f>
        <v>0</v>
      </c>
      <c r="O476" s="25">
        <f>'[5]16нед'!P242</f>
        <v>0</v>
      </c>
      <c r="P476" s="50"/>
    </row>
    <row r="477" spans="1:16" ht="31.15" hidden="1">
      <c r="A477" s="168"/>
      <c r="B477" s="154"/>
      <c r="C477" s="16" t="s">
        <v>23</v>
      </c>
      <c r="D477" s="22">
        <f>'[5]15нед'!K243</f>
        <v>0</v>
      </c>
      <c r="E477" s="26">
        <f>'[5]15нед'!L243</f>
        <v>0</v>
      </c>
      <c r="F477" s="24">
        <f>'[5]15нед'!O243</f>
        <v>0</v>
      </c>
      <c r="G477" s="25">
        <f>'[5]15нед'!P243</f>
        <v>0</v>
      </c>
      <c r="H477" s="50"/>
      <c r="I477" s="170"/>
      <c r="J477" s="159"/>
      <c r="K477" s="16" t="s">
        <v>23</v>
      </c>
      <c r="L477" s="22">
        <f>'[5]16нед'!K243</f>
        <v>0</v>
      </c>
      <c r="M477" s="26">
        <f>'[5]16нед'!L243</f>
        <v>0</v>
      </c>
      <c r="N477" s="24">
        <f>'[5]16нед'!O243</f>
        <v>0</v>
      </c>
      <c r="O477" s="25">
        <f>'[5]16нед'!P243</f>
        <v>0</v>
      </c>
      <c r="P477" s="50"/>
    </row>
    <row r="478" spans="1:16" ht="31.15" hidden="1">
      <c r="A478" s="168"/>
      <c r="B478" s="154"/>
      <c r="C478" s="16" t="s">
        <v>24</v>
      </c>
      <c r="D478" s="22">
        <f>'[5]15нед'!K244</f>
        <v>0</v>
      </c>
      <c r="E478" s="26">
        <f>'[5]15нед'!L244</f>
        <v>0</v>
      </c>
      <c r="F478" s="24">
        <f>'[5]15нед'!O244</f>
        <v>0</v>
      </c>
      <c r="G478" s="25">
        <f>'[5]15нед'!P244</f>
        <v>0</v>
      </c>
      <c r="H478" s="50"/>
      <c r="I478" s="170"/>
      <c r="J478" s="159"/>
      <c r="K478" s="16" t="s">
        <v>24</v>
      </c>
      <c r="L478" s="22">
        <f>'[5]16нед'!K244</f>
        <v>0</v>
      </c>
      <c r="M478" s="26">
        <f>'[5]16нед'!L244</f>
        <v>0</v>
      </c>
      <c r="N478" s="24">
        <f>'[5]16нед'!O244</f>
        <v>0</v>
      </c>
      <c r="O478" s="25">
        <f>'[5]16нед'!P244</f>
        <v>0</v>
      </c>
      <c r="P478" s="50"/>
    </row>
    <row r="479" spans="1:16" ht="19.149999999999999" hidden="1" thickTop="1" thickBot="1">
      <c r="A479" s="169"/>
      <c r="B479" s="155"/>
      <c r="C479" s="17"/>
      <c r="D479" s="18">
        <f>'[5]15нед'!K245</f>
        <v>0</v>
      </c>
      <c r="E479" s="21">
        <f>'[5]15нед'!L245</f>
        <v>0</v>
      </c>
      <c r="F479" s="19">
        <f>'[5]15нед'!O245</f>
        <v>0</v>
      </c>
      <c r="G479" s="20">
        <f>'[5]15нед'!P245</f>
        <v>0</v>
      </c>
      <c r="H479" s="53"/>
      <c r="I479" s="171"/>
      <c r="J479" s="160"/>
      <c r="K479" s="17"/>
      <c r="L479" s="27">
        <f>'[5]16нед'!K59</f>
        <v>0</v>
      </c>
      <c r="M479" s="28">
        <f>'[5]16нед'!L59</f>
        <v>0</v>
      </c>
      <c r="N479" s="29">
        <f>'[5]16нед'!O59</f>
        <v>0</v>
      </c>
      <c r="O479" s="30">
        <f>'[5]16нед'!P59</f>
        <v>0</v>
      </c>
      <c r="P479" s="51"/>
    </row>
    <row r="480" spans="1:16" ht="39" hidden="1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 hidden="1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 hidden="1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 hidden="1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 hidden="1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 hidden="1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 hidden="1">
      <c r="A486" s="1"/>
      <c r="B486" s="144" t="s">
        <v>48</v>
      </c>
      <c r="C486" s="144"/>
      <c r="D486" s="144"/>
      <c r="E486" s="144"/>
      <c r="F486" s="144"/>
      <c r="G486" s="144"/>
      <c r="H486" s="144"/>
      <c r="I486" s="1"/>
      <c r="J486" s="144" t="s">
        <v>48</v>
      </c>
      <c r="K486" s="144"/>
      <c r="L486" s="144"/>
      <c r="M486" s="144"/>
      <c r="N486" s="144"/>
      <c r="O486" s="144"/>
      <c r="P486" s="144"/>
    </row>
    <row r="487" spans="1:16" ht="15.6" hidden="1">
      <c r="A487" s="7"/>
      <c r="B487" s="140" t="str">
        <f>'[1]19нед'!$A$6</f>
        <v>Направление подготовки:</v>
      </c>
      <c r="C487" s="8"/>
      <c r="D487" s="9"/>
      <c r="E487" s="10" t="str">
        <f>E67</f>
        <v>44.03.05.Педагогическое образование (с двумя профилями подготовки) (Математика и Экономика)</v>
      </c>
      <c r="F487" s="9"/>
      <c r="G487" s="9"/>
      <c r="H487" s="48" t="str">
        <f>H7</f>
        <v>12-22 МЭз</v>
      </c>
      <c r="I487" s="7"/>
      <c r="J487" s="140" t="str">
        <f>'[1]19нед'!$A$6</f>
        <v>Направление подготовки:</v>
      </c>
      <c r="K487" s="8"/>
      <c r="L487" s="9"/>
      <c r="M487" s="10" t="str">
        <f>E67</f>
        <v>44.03.05.Педагогическое образование (с двумя профилями подготовки) (Математика и Экономика)</v>
      </c>
      <c r="N487" s="9"/>
      <c r="O487" s="9"/>
      <c r="P487" s="48" t="str">
        <f>H7</f>
        <v>12-22 МЭз</v>
      </c>
    </row>
    <row r="488" spans="1:16" ht="15.6" hidden="1">
      <c r="A488" s="1"/>
      <c r="B488" s="145" t="s">
        <v>5</v>
      </c>
      <c r="C488" s="145"/>
      <c r="D488" s="145"/>
      <c r="E488" s="145" t="str">
        <f t="shared" ref="E488" si="8">E8</f>
        <v>заочная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заочная</v>
      </c>
      <c r="N488" s="145"/>
      <c r="O488" s="145"/>
      <c r="P488" s="145"/>
    </row>
    <row r="489" spans="1:16" ht="15.6" hidden="1">
      <c r="A489" s="1"/>
      <c r="B489" s="145" t="s">
        <v>7</v>
      </c>
      <c r="C489" s="145"/>
      <c r="D489" s="145"/>
      <c r="E489" s="140">
        <f>E9</f>
        <v>4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4</v>
      </c>
      <c r="N489" s="140"/>
      <c r="O489" s="140"/>
      <c r="P489" s="47"/>
    </row>
    <row r="490" spans="1:16" ht="15.6" hidden="1">
      <c r="A490" s="1"/>
      <c r="B490" s="146" t="s">
        <v>8</v>
      </c>
      <c r="C490" s="146"/>
      <c r="D490" s="146"/>
      <c r="E490" s="141">
        <f>M430+1</f>
        <v>13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14</v>
      </c>
      <c r="N490" s="141"/>
      <c r="O490" s="141"/>
      <c r="P490" s="49"/>
    </row>
    <row r="491" spans="1:16" ht="60.75" hidden="1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hidden="1" customHeight="1" thickTop="1">
      <c r="A492" s="167">
        <v>46013</v>
      </c>
      <c r="B492" s="153" t="s">
        <v>15</v>
      </c>
      <c r="C492" s="16" t="s">
        <v>16</v>
      </c>
      <c r="D492" s="18">
        <f>'[5]17нед'!K198</f>
        <v>0</v>
      </c>
      <c r="E492" s="21">
        <f>'[5]17нед'!L198</f>
        <v>0</v>
      </c>
      <c r="F492" s="19">
        <f>'[5]17нед'!O198</f>
        <v>0</v>
      </c>
      <c r="G492" s="20">
        <f>'[5]17нед'!P198</f>
        <v>0</v>
      </c>
      <c r="H492" s="53"/>
      <c r="I492" s="167">
        <v>46020</v>
      </c>
      <c r="J492" s="158" t="s">
        <v>15</v>
      </c>
      <c r="K492" s="16" t="s">
        <v>16</v>
      </c>
      <c r="L492" s="18">
        <f>'[5]18нед'!K198</f>
        <v>0</v>
      </c>
      <c r="M492" s="21">
        <f>'[5]18нед'!L198</f>
        <v>0</v>
      </c>
      <c r="N492" s="19">
        <f>'[5]18нед'!O198</f>
        <v>0</v>
      </c>
      <c r="O492" s="20">
        <f>'[5]18нед'!P198</f>
        <v>0</v>
      </c>
      <c r="P492" s="53"/>
    </row>
    <row r="493" spans="1:16" ht="31.15" hidden="1">
      <c r="A493" s="168"/>
      <c r="B493" s="154"/>
      <c r="C493" s="16" t="s">
        <v>18</v>
      </c>
      <c r="D493" s="22">
        <f>'[5]17нед'!K199</f>
        <v>0</v>
      </c>
      <c r="E493" s="26">
        <f>'[5]17нед'!L199</f>
        <v>0</v>
      </c>
      <c r="F493" s="24">
        <f>'[5]17нед'!O199</f>
        <v>0</v>
      </c>
      <c r="G493" s="25">
        <f>'[5]17нед'!P199</f>
        <v>0</v>
      </c>
      <c r="H493" s="50"/>
      <c r="I493" s="170"/>
      <c r="J493" s="159"/>
      <c r="K493" s="16" t="s">
        <v>18</v>
      </c>
      <c r="L493" s="22">
        <f>'[5]18нед'!K199</f>
        <v>0</v>
      </c>
      <c r="M493" s="26">
        <f>'[5]18нед'!L199</f>
        <v>0</v>
      </c>
      <c r="N493" s="24">
        <f>'[5]18нед'!O199</f>
        <v>0</v>
      </c>
      <c r="O493" s="25">
        <f>'[5]18нед'!P199</f>
        <v>0</v>
      </c>
      <c r="P493" s="50"/>
    </row>
    <row r="494" spans="1:16" ht="31.15" hidden="1">
      <c r="A494" s="168"/>
      <c r="B494" s="154"/>
      <c r="C494" s="16" t="s">
        <v>20</v>
      </c>
      <c r="D494" s="22">
        <f>'[5]17нед'!K200</f>
        <v>0</v>
      </c>
      <c r="E494" s="26">
        <f>'[5]17нед'!L200</f>
        <v>0</v>
      </c>
      <c r="F494" s="24">
        <f>'[5]17нед'!O200</f>
        <v>0</v>
      </c>
      <c r="G494" s="25">
        <f>'[5]17нед'!P200</f>
        <v>0</v>
      </c>
      <c r="H494" s="50"/>
      <c r="I494" s="170"/>
      <c r="J494" s="159"/>
      <c r="K494" s="16" t="s">
        <v>20</v>
      </c>
      <c r="L494" s="22">
        <f>'[5]18нед'!K200</f>
        <v>0</v>
      </c>
      <c r="M494" s="26">
        <f>'[5]18нед'!L200</f>
        <v>0</v>
      </c>
      <c r="N494" s="24">
        <f>'[5]18нед'!O200</f>
        <v>0</v>
      </c>
      <c r="O494" s="25">
        <f>'[5]18нед'!P200</f>
        <v>0</v>
      </c>
      <c r="P494" s="50"/>
    </row>
    <row r="495" spans="1:16" ht="31.15" hidden="1">
      <c r="A495" s="168"/>
      <c r="B495" s="154"/>
      <c r="C495" s="16" t="s">
        <v>21</v>
      </c>
      <c r="D495" s="22">
        <f>'[5]17нед'!K201</f>
        <v>0</v>
      </c>
      <c r="E495" s="26">
        <f>'[5]17нед'!L201</f>
        <v>0</v>
      </c>
      <c r="F495" s="24">
        <f>'[5]17нед'!O201</f>
        <v>0</v>
      </c>
      <c r="G495" s="25">
        <f>'[5]17нед'!P201</f>
        <v>0</v>
      </c>
      <c r="H495" s="50"/>
      <c r="I495" s="170"/>
      <c r="J495" s="159"/>
      <c r="K495" s="16" t="s">
        <v>21</v>
      </c>
      <c r="L495" s="22">
        <f>'[5]18нед'!K201</f>
        <v>0</v>
      </c>
      <c r="M495" s="26">
        <f>'[5]18нед'!L201</f>
        <v>0</v>
      </c>
      <c r="N495" s="24">
        <f>'[5]18нед'!O201</f>
        <v>0</v>
      </c>
      <c r="O495" s="25">
        <f>'[5]18нед'!P201</f>
        <v>0</v>
      </c>
      <c r="P495" s="50"/>
    </row>
    <row r="496" spans="1:16" ht="31.15" hidden="1">
      <c r="A496" s="168"/>
      <c r="B496" s="154"/>
      <c r="C496" s="16" t="s">
        <v>22</v>
      </c>
      <c r="D496" s="22">
        <f>'[5]17нед'!K202</f>
        <v>0</v>
      </c>
      <c r="E496" s="26">
        <f>'[5]17нед'!L202</f>
        <v>0</v>
      </c>
      <c r="F496" s="24">
        <f>'[5]17нед'!O202</f>
        <v>0</v>
      </c>
      <c r="G496" s="25">
        <f>'[5]17нед'!P202</f>
        <v>0</v>
      </c>
      <c r="H496" s="50"/>
      <c r="I496" s="170"/>
      <c r="J496" s="159"/>
      <c r="K496" s="16" t="s">
        <v>22</v>
      </c>
      <c r="L496" s="22">
        <f>'[5]18нед'!K202</f>
        <v>0</v>
      </c>
      <c r="M496" s="26">
        <f>'[5]18нед'!L202</f>
        <v>0</v>
      </c>
      <c r="N496" s="24">
        <f>'[5]18нед'!O202</f>
        <v>0</v>
      </c>
      <c r="O496" s="25">
        <f>'[5]18нед'!P202</f>
        <v>0</v>
      </c>
      <c r="P496" s="50"/>
    </row>
    <row r="497" spans="1:16" ht="31.15" hidden="1">
      <c r="A497" s="168"/>
      <c r="B497" s="154"/>
      <c r="C497" s="16" t="s">
        <v>23</v>
      </c>
      <c r="D497" s="22" t="str">
        <f>'[5]17нед'!K203</f>
        <v>пр</v>
      </c>
      <c r="E497" s="26" t="str">
        <f>'[5]17нед'!L203</f>
        <v>Геометрия</v>
      </c>
      <c r="F497" s="24" t="str">
        <f>'[5]17нед'!O203</f>
        <v>Казанцев Ю.А.</v>
      </c>
      <c r="G497" s="25" t="str">
        <f>'[5]17нед'!P203</f>
        <v>преподаватель</v>
      </c>
      <c r="H497" s="41" t="s">
        <v>83</v>
      </c>
      <c r="I497" s="170"/>
      <c r="J497" s="159"/>
      <c r="K497" s="16" t="s">
        <v>23</v>
      </c>
      <c r="L497" s="22">
        <f>'[5]18нед'!K203</f>
        <v>0</v>
      </c>
      <c r="M497" s="26">
        <f>'[5]18нед'!L203</f>
        <v>0</v>
      </c>
      <c r="N497" s="24">
        <f>'[5]18нед'!O203</f>
        <v>0</v>
      </c>
      <c r="O497" s="25">
        <f>'[5]18нед'!P203</f>
        <v>0</v>
      </c>
      <c r="P497" s="50"/>
    </row>
    <row r="498" spans="1:16" ht="31.15" hidden="1">
      <c r="A498" s="168"/>
      <c r="B498" s="154"/>
      <c r="C498" s="16" t="s">
        <v>24</v>
      </c>
      <c r="D498" s="22" t="str">
        <f>'[5]17нед'!K204</f>
        <v>пр</v>
      </c>
      <c r="E498" s="26" t="str">
        <f>'[5]17нед'!L204</f>
        <v>Математический анализ</v>
      </c>
      <c r="F498" s="24" t="str">
        <f>'[5]17нед'!O204</f>
        <v>Якимова В.В.</v>
      </c>
      <c r="G498" s="25" t="str">
        <f>'[5]17нед'!P204</f>
        <v>ст. преподаватель</v>
      </c>
      <c r="H498" s="41" t="s">
        <v>83</v>
      </c>
      <c r="I498" s="170"/>
      <c r="J498" s="159"/>
      <c r="K498" s="16" t="s">
        <v>24</v>
      </c>
      <c r="L498" s="22">
        <f>'[5]18нед'!K204</f>
        <v>0</v>
      </c>
      <c r="M498" s="26">
        <f>'[5]18нед'!L204</f>
        <v>0</v>
      </c>
      <c r="N498" s="24">
        <f>'[5]18нед'!O204</f>
        <v>0</v>
      </c>
      <c r="O498" s="25">
        <f>'[5]18нед'!P204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'[5]17нед'!K205</f>
        <v>0</v>
      </c>
      <c r="E499" s="28">
        <f>'[5]17нед'!L205</f>
        <v>0</v>
      </c>
      <c r="F499" s="29">
        <f>'[5]17нед'!O205</f>
        <v>0</v>
      </c>
      <c r="G499" s="30">
        <f>'[5]17нед'!P205</f>
        <v>0</v>
      </c>
      <c r="H499" s="51"/>
      <c r="I499" s="171"/>
      <c r="J499" s="160"/>
      <c r="K499" s="17"/>
      <c r="L499" s="27">
        <f>'[5]18нед'!K205</f>
        <v>0</v>
      </c>
      <c r="M499" s="28">
        <f>'[5]18нед'!L205</f>
        <v>0</v>
      </c>
      <c r="N499" s="29">
        <f>'[5]18нед'!O205</f>
        <v>0</v>
      </c>
      <c r="O499" s="30">
        <f>'[5]18нед'!P205</f>
        <v>0</v>
      </c>
      <c r="P499" s="51"/>
    </row>
    <row r="500" spans="1:16" ht="32.25" hidden="1" customHeight="1" thickTop="1">
      <c r="A500" s="167">
        <v>46014</v>
      </c>
      <c r="B500" s="153" t="s">
        <v>25</v>
      </c>
      <c r="C500" s="32" t="s">
        <v>16</v>
      </c>
      <c r="D500" s="18">
        <f>'[5]17нед'!K206</f>
        <v>0</v>
      </c>
      <c r="E500" s="21">
        <f>'[5]17нед'!L206</f>
        <v>0</v>
      </c>
      <c r="F500" s="19">
        <f>'[5]17нед'!O206</f>
        <v>0</v>
      </c>
      <c r="G500" s="20">
        <f>'[5]17нед'!P206</f>
        <v>0</v>
      </c>
      <c r="H500" s="53"/>
      <c r="I500" s="167">
        <v>46021</v>
      </c>
      <c r="J500" s="158" t="s">
        <v>25</v>
      </c>
      <c r="K500" s="32" t="s">
        <v>16</v>
      </c>
      <c r="L500" s="18">
        <f>'[5]18нед'!K206</f>
        <v>0</v>
      </c>
      <c r="M500" s="21">
        <f>'[5]18нед'!L206</f>
        <v>0</v>
      </c>
      <c r="N500" s="19">
        <f>'[5]18нед'!O206</f>
        <v>0</v>
      </c>
      <c r="O500" s="20">
        <f>'[5]18нед'!P206</f>
        <v>0</v>
      </c>
      <c r="P500" s="53"/>
    </row>
    <row r="501" spans="1:16" ht="31.15" hidden="1">
      <c r="A501" s="168"/>
      <c r="B501" s="154"/>
      <c r="C501" s="16" t="s">
        <v>18</v>
      </c>
      <c r="D501" s="22">
        <f>'[5]17нед'!K207</f>
        <v>0</v>
      </c>
      <c r="E501" s="26">
        <f>'[5]17нед'!L207</f>
        <v>0</v>
      </c>
      <c r="F501" s="24">
        <f>'[5]17нед'!O207</f>
        <v>0</v>
      </c>
      <c r="G501" s="25">
        <f>'[5]17нед'!P207</f>
        <v>0</v>
      </c>
      <c r="H501" s="50"/>
      <c r="I501" s="170"/>
      <c r="J501" s="159"/>
      <c r="K501" s="16" t="s">
        <v>18</v>
      </c>
      <c r="L501" s="22">
        <f>'[5]18нед'!K207</f>
        <v>0</v>
      </c>
      <c r="M501" s="26">
        <f>'[5]18нед'!L207</f>
        <v>0</v>
      </c>
      <c r="N501" s="24">
        <f>'[5]18нед'!O207</f>
        <v>0</v>
      </c>
      <c r="O501" s="25">
        <f>'[5]18нед'!P207</f>
        <v>0</v>
      </c>
      <c r="P501" s="50"/>
    </row>
    <row r="502" spans="1:16" ht="31.15" hidden="1">
      <c r="A502" s="168"/>
      <c r="B502" s="154"/>
      <c r="C502" s="16" t="s">
        <v>20</v>
      </c>
      <c r="D502" s="22">
        <f>'[5]17нед'!K208</f>
        <v>0</v>
      </c>
      <c r="E502" s="26">
        <f>'[5]17нед'!L208</f>
        <v>0</v>
      </c>
      <c r="F502" s="24">
        <f>'[5]17нед'!O208</f>
        <v>0</v>
      </c>
      <c r="G502" s="25">
        <f>'[5]17нед'!P208</f>
        <v>0</v>
      </c>
      <c r="H502" s="50"/>
      <c r="I502" s="170"/>
      <c r="J502" s="159"/>
      <c r="K502" s="16" t="s">
        <v>20</v>
      </c>
      <c r="L502" s="22">
        <f>'[5]18нед'!K208</f>
        <v>0</v>
      </c>
      <c r="M502" s="26">
        <f>'[5]18нед'!L208</f>
        <v>0</v>
      </c>
      <c r="N502" s="24">
        <f>'[5]18нед'!O208</f>
        <v>0</v>
      </c>
      <c r="O502" s="25">
        <f>'[5]18нед'!P208</f>
        <v>0</v>
      </c>
      <c r="P502" s="50"/>
    </row>
    <row r="503" spans="1:16" ht="31.15" hidden="1">
      <c r="A503" s="168"/>
      <c r="B503" s="154"/>
      <c r="C503" s="16" t="s">
        <v>21</v>
      </c>
      <c r="D503" s="22">
        <f>'[5]17нед'!K209</f>
        <v>0</v>
      </c>
      <c r="E503" s="26">
        <f>'[5]17нед'!L209</f>
        <v>0</v>
      </c>
      <c r="F503" s="24">
        <f>'[5]17нед'!O209</f>
        <v>0</v>
      </c>
      <c r="G503" s="25">
        <f>'[5]17нед'!P209</f>
        <v>0</v>
      </c>
      <c r="H503" s="50"/>
      <c r="I503" s="170"/>
      <c r="J503" s="159"/>
      <c r="K503" s="16" t="s">
        <v>21</v>
      </c>
      <c r="L503" s="22">
        <f>'[5]18нед'!K209</f>
        <v>0</v>
      </c>
      <c r="M503" s="26">
        <f>'[5]18нед'!L209</f>
        <v>0</v>
      </c>
      <c r="N503" s="24">
        <f>'[5]18нед'!O209</f>
        <v>0</v>
      </c>
      <c r="O503" s="25">
        <f>'[5]18нед'!P209</f>
        <v>0</v>
      </c>
      <c r="P503" s="50"/>
    </row>
    <row r="504" spans="1:16" ht="31.15" hidden="1">
      <c r="A504" s="168"/>
      <c r="B504" s="154"/>
      <c r="C504" s="16" t="s">
        <v>22</v>
      </c>
      <c r="D504" s="22">
        <f>'[5]17нед'!K210</f>
        <v>0</v>
      </c>
      <c r="E504" s="26">
        <f>'[5]17нед'!L210</f>
        <v>0</v>
      </c>
      <c r="F504" s="24">
        <f>'[5]17нед'!O210</f>
        <v>0</v>
      </c>
      <c r="G504" s="25">
        <f>'[5]17нед'!P210</f>
        <v>0</v>
      </c>
      <c r="H504" s="50"/>
      <c r="I504" s="170"/>
      <c r="J504" s="159"/>
      <c r="K504" s="16" t="s">
        <v>22</v>
      </c>
      <c r="L504" s="22">
        <f>'[5]18нед'!K210</f>
        <v>0</v>
      </c>
      <c r="M504" s="26">
        <f>'[5]18нед'!L210</f>
        <v>0</v>
      </c>
      <c r="N504" s="24">
        <f>'[5]18нед'!O210</f>
        <v>0</v>
      </c>
      <c r="O504" s="25">
        <f>'[5]18нед'!P210</f>
        <v>0</v>
      </c>
      <c r="P504" s="50"/>
    </row>
    <row r="505" spans="1:16" ht="31.15" hidden="1">
      <c r="A505" s="168"/>
      <c r="B505" s="154"/>
      <c r="C505" s="16" t="s">
        <v>23</v>
      </c>
      <c r="D505" s="22">
        <f>'[5]17нед'!K211</f>
        <v>0</v>
      </c>
      <c r="E505" s="26">
        <f>'[5]17нед'!L211</f>
        <v>0</v>
      </c>
      <c r="F505" s="24">
        <f>'[5]17нед'!O211</f>
        <v>0</v>
      </c>
      <c r="G505" s="25">
        <f>'[5]17нед'!P211</f>
        <v>0</v>
      </c>
      <c r="H505" s="50"/>
      <c r="I505" s="170"/>
      <c r="J505" s="159"/>
      <c r="K505" s="16" t="s">
        <v>23</v>
      </c>
      <c r="L505" s="22" t="str">
        <f>'[5]18нед'!K211</f>
        <v>пр</v>
      </c>
      <c r="M505" s="26" t="str">
        <f>'[5]18нед'!L211</f>
        <v xml:space="preserve">Иностранный язык </v>
      </c>
      <c r="N505" s="24" t="str">
        <f>'[5]18нед'!O211</f>
        <v/>
      </c>
      <c r="O505" s="25" t="str">
        <f>'[5]18нед'!P211</f>
        <v/>
      </c>
      <c r="P505" s="41" t="s">
        <v>86</v>
      </c>
    </row>
    <row r="506" spans="1:16" ht="31.15" hidden="1">
      <c r="A506" s="168"/>
      <c r="B506" s="154"/>
      <c r="C506" s="16" t="s">
        <v>24</v>
      </c>
      <c r="D506" s="22">
        <f>'[5]17нед'!K212</f>
        <v>0</v>
      </c>
      <c r="E506" s="26">
        <f>'[5]17нед'!L212</f>
        <v>0</v>
      </c>
      <c r="F506" s="24">
        <f>'[5]17нед'!O212</f>
        <v>0</v>
      </c>
      <c r="G506" s="25">
        <f>'[5]17нед'!P212</f>
        <v>0</v>
      </c>
      <c r="H506" s="50"/>
      <c r="I506" s="170"/>
      <c r="J506" s="159"/>
      <c r="K506" s="16" t="s">
        <v>24</v>
      </c>
      <c r="L506" s="22" t="str">
        <f>'[5]18нед'!K212</f>
        <v>пр</v>
      </c>
      <c r="M506" s="26" t="str">
        <f>'[5]18нед'!L212</f>
        <v>Основы российской государственности</v>
      </c>
      <c r="N506" s="24" t="str">
        <f>'[5]18нед'!O212</f>
        <v/>
      </c>
      <c r="O506" s="25" t="str">
        <f>'[5]18нед'!P212</f>
        <v/>
      </c>
      <c r="P506" s="41" t="s">
        <v>88</v>
      </c>
    </row>
    <row r="507" spans="1:16" ht="18.399999999999999" hidden="1" thickBot="1">
      <c r="A507" s="169"/>
      <c r="B507" s="155"/>
      <c r="C507" s="17"/>
      <c r="D507" s="27">
        <f>'[5]17нед'!K213</f>
        <v>0</v>
      </c>
      <c r="E507" s="28">
        <f>'[5]17нед'!L213</f>
        <v>0</v>
      </c>
      <c r="F507" s="29">
        <f>'[5]17нед'!O213</f>
        <v>0</v>
      </c>
      <c r="G507" s="30">
        <f>'[5]17нед'!P213</f>
        <v>0</v>
      </c>
      <c r="H507" s="51"/>
      <c r="I507" s="171"/>
      <c r="J507" s="160"/>
      <c r="K507" s="17"/>
      <c r="L507" s="27">
        <f>'[5]18нед'!K213</f>
        <v>0</v>
      </c>
      <c r="M507" s="28">
        <f>'[5]18нед'!L213</f>
        <v>0</v>
      </c>
      <c r="N507" s="29">
        <f>'[5]18нед'!O213</f>
        <v>0</v>
      </c>
      <c r="O507" s="30">
        <f>'[5]18нед'!P213</f>
        <v>0</v>
      </c>
      <c r="P507" s="51"/>
    </row>
    <row r="508" spans="1:16" ht="48" hidden="1" customHeight="1" thickTop="1">
      <c r="A508" s="172">
        <v>46015</v>
      </c>
      <c r="B508" s="161" t="s">
        <v>30</v>
      </c>
      <c r="C508" s="32" t="s">
        <v>16</v>
      </c>
      <c r="D508" s="18">
        <f>'[5]17нед'!K214</f>
        <v>0</v>
      </c>
      <c r="E508" s="21">
        <f>'[5]17нед'!L214</f>
        <v>0</v>
      </c>
      <c r="F508" s="19">
        <f>'[5]17нед'!O214</f>
        <v>0</v>
      </c>
      <c r="G508" s="20">
        <f>'[5]17нед'!P214</f>
        <v>0</v>
      </c>
      <c r="H508" s="53"/>
      <c r="I508" s="172">
        <v>46022</v>
      </c>
      <c r="J508" s="164" t="s">
        <v>30</v>
      </c>
      <c r="K508" s="32" t="s">
        <v>16</v>
      </c>
      <c r="L508" s="18">
        <f>'[5]18нед'!K214</f>
        <v>0</v>
      </c>
      <c r="M508" s="21">
        <f>'[5]18нед'!L214</f>
        <v>0</v>
      </c>
      <c r="N508" s="19">
        <f>'[5]18нед'!O214</f>
        <v>0</v>
      </c>
      <c r="O508" s="20">
        <f>'[5]18нед'!P214</f>
        <v>0</v>
      </c>
      <c r="P508" s="53"/>
    </row>
    <row r="509" spans="1:16" ht="31.15" hidden="1">
      <c r="A509" s="173"/>
      <c r="B509" s="162"/>
      <c r="C509" s="16" t="s">
        <v>18</v>
      </c>
      <c r="D509" s="22">
        <f>'[5]17нед'!K215</f>
        <v>0</v>
      </c>
      <c r="E509" s="26">
        <f>'[5]17нед'!L215</f>
        <v>0</v>
      </c>
      <c r="F509" s="24">
        <f>'[5]17нед'!O215</f>
        <v>0</v>
      </c>
      <c r="G509" s="25">
        <f>'[5]17нед'!P215</f>
        <v>0</v>
      </c>
      <c r="H509" s="50"/>
      <c r="I509" s="173"/>
      <c r="J509" s="165"/>
      <c r="K509" s="16" t="s">
        <v>18</v>
      </c>
      <c r="L509" s="22">
        <f>'[5]18нед'!K215</f>
        <v>0</v>
      </c>
      <c r="M509" s="26">
        <f>'[5]18нед'!L215</f>
        <v>0</v>
      </c>
      <c r="N509" s="24">
        <f>'[5]18нед'!O215</f>
        <v>0</v>
      </c>
      <c r="O509" s="25">
        <f>'[5]18нед'!P215</f>
        <v>0</v>
      </c>
      <c r="P509" s="50"/>
    </row>
    <row r="510" spans="1:16" ht="31.15" hidden="1">
      <c r="A510" s="173"/>
      <c r="B510" s="162"/>
      <c r="C510" s="16" t="s">
        <v>20</v>
      </c>
      <c r="D510" s="22">
        <f>'[5]17нед'!K216</f>
        <v>0</v>
      </c>
      <c r="E510" s="26">
        <f>'[5]17нед'!L216</f>
        <v>0</v>
      </c>
      <c r="F510" s="24">
        <f>'[5]17нед'!O216</f>
        <v>0</v>
      </c>
      <c r="G510" s="25">
        <f>'[5]17нед'!P216</f>
        <v>0</v>
      </c>
      <c r="H510" s="50"/>
      <c r="I510" s="173"/>
      <c r="J510" s="165"/>
      <c r="K510" s="16" t="s">
        <v>20</v>
      </c>
      <c r="L510" s="22">
        <f>'[5]18нед'!K216</f>
        <v>0</v>
      </c>
      <c r="M510" s="26">
        <f>'[5]18нед'!L216</f>
        <v>0</v>
      </c>
      <c r="N510" s="24">
        <f>'[5]18нед'!O216</f>
        <v>0</v>
      </c>
      <c r="O510" s="25">
        <f>'[5]18нед'!P216</f>
        <v>0</v>
      </c>
      <c r="P510" s="50"/>
    </row>
    <row r="511" spans="1:16" ht="31.15" hidden="1">
      <c r="A511" s="173"/>
      <c r="B511" s="162"/>
      <c r="C511" s="16" t="s">
        <v>21</v>
      </c>
      <c r="D511" s="22">
        <f>'[5]17нед'!K217</f>
        <v>0</v>
      </c>
      <c r="E511" s="26">
        <f>'[5]17нед'!L217</f>
        <v>0</v>
      </c>
      <c r="F511" s="24">
        <f>'[5]17нед'!O217</f>
        <v>0</v>
      </c>
      <c r="G511" s="25">
        <f>'[5]17нед'!P217</f>
        <v>0</v>
      </c>
      <c r="H511" s="50"/>
      <c r="I511" s="173"/>
      <c r="J511" s="165"/>
      <c r="K511" s="16" t="s">
        <v>21</v>
      </c>
      <c r="L511" s="22">
        <f>'[5]18нед'!K217</f>
        <v>0</v>
      </c>
      <c r="M511" s="26">
        <f>'[5]18нед'!L217</f>
        <v>0</v>
      </c>
      <c r="N511" s="24">
        <f>'[5]18нед'!O217</f>
        <v>0</v>
      </c>
      <c r="O511" s="25">
        <f>'[5]18нед'!P217</f>
        <v>0</v>
      </c>
      <c r="P511" s="50"/>
    </row>
    <row r="512" spans="1:16" ht="31.15" hidden="1">
      <c r="A512" s="173"/>
      <c r="B512" s="162"/>
      <c r="C512" s="16" t="s">
        <v>22</v>
      </c>
      <c r="D512" s="22">
        <f>'[5]17нед'!K218</f>
        <v>0</v>
      </c>
      <c r="E512" s="26">
        <f>'[5]17нед'!L218</f>
        <v>0</v>
      </c>
      <c r="F512" s="24">
        <f>'[5]17нед'!O218</f>
        <v>0</v>
      </c>
      <c r="G512" s="25">
        <f>'[5]17нед'!P218</f>
        <v>0</v>
      </c>
      <c r="H512" s="50"/>
      <c r="I512" s="173"/>
      <c r="J512" s="165"/>
      <c r="K512" s="16" t="s">
        <v>22</v>
      </c>
      <c r="L512" s="22">
        <f>'[5]18нед'!K218</f>
        <v>0</v>
      </c>
      <c r="M512" s="26">
        <f>'[5]18нед'!L218</f>
        <v>0</v>
      </c>
      <c r="N512" s="24">
        <f>'[5]18нед'!O218</f>
        <v>0</v>
      </c>
      <c r="O512" s="25">
        <f>'[5]18нед'!P218</f>
        <v>0</v>
      </c>
      <c r="P512" s="50"/>
    </row>
    <row r="513" spans="1:16" ht="31.15" hidden="1">
      <c r="A513" s="173"/>
      <c r="B513" s="162"/>
      <c r="C513" s="16" t="s">
        <v>23</v>
      </c>
      <c r="D513" s="22">
        <f>'[5]17нед'!K219</f>
        <v>0</v>
      </c>
      <c r="E513" s="26">
        <f>'[5]17нед'!L219</f>
        <v>0</v>
      </c>
      <c r="F513" s="24">
        <f>'[5]17нед'!O219</f>
        <v>0</v>
      </c>
      <c r="G513" s="25">
        <f>'[5]17нед'!P219</f>
        <v>0</v>
      </c>
      <c r="H513" s="50"/>
      <c r="I513" s="173"/>
      <c r="J513" s="165"/>
      <c r="K513" s="16" t="s">
        <v>23</v>
      </c>
      <c r="L513" s="22">
        <f>'[5]18нед'!K219</f>
        <v>0</v>
      </c>
      <c r="M513" s="26">
        <f>'[5]18нед'!L219</f>
        <v>0</v>
      </c>
      <c r="N513" s="24">
        <f>'[5]18нед'!O219</f>
        <v>0</v>
      </c>
      <c r="O513" s="25">
        <f>'[5]18нед'!P219</f>
        <v>0</v>
      </c>
      <c r="P513" s="50"/>
    </row>
    <row r="514" spans="1:16" ht="31.15" hidden="1">
      <c r="A514" s="173"/>
      <c r="B514" s="162"/>
      <c r="C514" s="16" t="s">
        <v>24</v>
      </c>
      <c r="D514" s="22">
        <f>'[5]17нед'!K220</f>
        <v>0</v>
      </c>
      <c r="E514" s="26">
        <f>'[5]17нед'!L220</f>
        <v>0</v>
      </c>
      <c r="F514" s="24">
        <f>'[5]17нед'!O220</f>
        <v>0</v>
      </c>
      <c r="G514" s="25">
        <f>'[5]17нед'!P220</f>
        <v>0</v>
      </c>
      <c r="H514" s="50"/>
      <c r="I514" s="173"/>
      <c r="J514" s="165"/>
      <c r="K514" s="16" t="s">
        <v>24</v>
      </c>
      <c r="L514" s="22">
        <f>'[5]18нед'!K220</f>
        <v>0</v>
      </c>
      <c r="M514" s="26">
        <f>'[5]18нед'!L220</f>
        <v>0</v>
      </c>
      <c r="N514" s="24">
        <f>'[5]18нед'!O220</f>
        <v>0</v>
      </c>
      <c r="O514" s="25">
        <f>'[5]18нед'!P220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'[5]17нед'!K221</f>
        <v>0</v>
      </c>
      <c r="E515" s="28">
        <f>'[5]17нед'!L221</f>
        <v>0</v>
      </c>
      <c r="F515" s="29">
        <f>'[5]17нед'!O221</f>
        <v>0</v>
      </c>
      <c r="G515" s="30">
        <f>'[5]17нед'!P221</f>
        <v>0</v>
      </c>
      <c r="H515" s="51"/>
      <c r="I515" s="174"/>
      <c r="J515" s="166"/>
      <c r="K515" s="17"/>
      <c r="L515" s="27">
        <f>'[5]18нед'!K221</f>
        <v>0</v>
      </c>
      <c r="M515" s="28">
        <f>'[5]18нед'!L221</f>
        <v>0</v>
      </c>
      <c r="N515" s="29">
        <f>'[5]18нед'!O221</f>
        <v>0</v>
      </c>
      <c r="O515" s="30">
        <f>'[5]18нед'!P221</f>
        <v>0</v>
      </c>
      <c r="P515" s="51"/>
    </row>
    <row r="516" spans="1:16" ht="48" hidden="1" customHeight="1" thickTop="1">
      <c r="A516" s="167">
        <v>46016</v>
      </c>
      <c r="B516" s="153" t="s">
        <v>32</v>
      </c>
      <c r="C516" s="32" t="s">
        <v>16</v>
      </c>
      <c r="D516" s="18">
        <f>'[5]17нед'!K222</f>
        <v>0</v>
      </c>
      <c r="E516" s="21">
        <f>'[5]17нед'!L222</f>
        <v>0</v>
      </c>
      <c r="F516" s="19">
        <f>'[5]17нед'!O222</f>
        <v>0</v>
      </c>
      <c r="G516" s="20">
        <f>'[5]17нед'!P222</f>
        <v>0</v>
      </c>
      <c r="H516" s="53"/>
      <c r="I516" s="167">
        <v>46023</v>
      </c>
      <c r="J516" s="158" t="s">
        <v>32</v>
      </c>
      <c r="K516" s="32" t="s">
        <v>16</v>
      </c>
      <c r="L516" s="18">
        <f>'[5]18нед'!K222</f>
        <v>0</v>
      </c>
      <c r="M516" s="21">
        <f>'[5]18нед'!L222</f>
        <v>0</v>
      </c>
      <c r="N516" s="19">
        <f>'[5]18нед'!O222</f>
        <v>0</v>
      </c>
      <c r="O516" s="20">
        <f>'[5]18нед'!P222</f>
        <v>0</v>
      </c>
      <c r="P516" s="53"/>
    </row>
    <row r="517" spans="1:16" ht="31.15" hidden="1">
      <c r="A517" s="168"/>
      <c r="B517" s="154"/>
      <c r="C517" s="16" t="s">
        <v>18</v>
      </c>
      <c r="D517" s="22">
        <f>'[5]17нед'!K223</f>
        <v>0</v>
      </c>
      <c r="E517" s="26">
        <f>'[5]17нед'!L223</f>
        <v>0</v>
      </c>
      <c r="F517" s="24">
        <f>'[5]17нед'!O223</f>
        <v>0</v>
      </c>
      <c r="G517" s="25">
        <f>'[5]17нед'!P223</f>
        <v>0</v>
      </c>
      <c r="H517" s="50"/>
      <c r="I517" s="170"/>
      <c r="J517" s="159"/>
      <c r="K517" s="16" t="s">
        <v>18</v>
      </c>
      <c r="L517" s="22">
        <f>'[5]18нед'!K223</f>
        <v>0</v>
      </c>
      <c r="M517" s="26">
        <f>'[5]18нед'!L223</f>
        <v>0</v>
      </c>
      <c r="N517" s="24">
        <f>'[5]18нед'!O223</f>
        <v>0</v>
      </c>
      <c r="O517" s="25">
        <f>'[5]18нед'!P223</f>
        <v>0</v>
      </c>
      <c r="P517" s="50"/>
    </row>
    <row r="518" spans="1:16" ht="31.15" hidden="1">
      <c r="A518" s="168"/>
      <c r="B518" s="154"/>
      <c r="C518" s="16" t="s">
        <v>20</v>
      </c>
      <c r="D518" s="22">
        <f>'[5]17нед'!K224</f>
        <v>0</v>
      </c>
      <c r="E518" s="26">
        <f>'[5]17нед'!L224</f>
        <v>0</v>
      </c>
      <c r="F518" s="24">
        <f>'[5]17нед'!O224</f>
        <v>0</v>
      </c>
      <c r="G518" s="25">
        <f>'[5]17нед'!P224</f>
        <v>0</v>
      </c>
      <c r="H518" s="50"/>
      <c r="I518" s="170"/>
      <c r="J518" s="159"/>
      <c r="K518" s="16" t="s">
        <v>20</v>
      </c>
      <c r="L518" s="22">
        <f>'[5]18нед'!K224</f>
        <v>0</v>
      </c>
      <c r="M518" s="26">
        <f>'[5]18нед'!L224</f>
        <v>0</v>
      </c>
      <c r="N518" s="24">
        <f>'[5]18нед'!O224</f>
        <v>0</v>
      </c>
      <c r="O518" s="25">
        <f>'[5]18нед'!P224</f>
        <v>0</v>
      </c>
      <c r="P518" s="50"/>
    </row>
    <row r="519" spans="1:16" ht="31.15" hidden="1">
      <c r="A519" s="168"/>
      <c r="B519" s="154"/>
      <c r="C519" s="16" t="s">
        <v>21</v>
      </c>
      <c r="D519" s="22">
        <f>'[5]17нед'!K225</f>
        <v>0</v>
      </c>
      <c r="E519" s="26">
        <f>'[5]17нед'!L225</f>
        <v>0</v>
      </c>
      <c r="F519" s="24">
        <f>'[5]17нед'!O225</f>
        <v>0</v>
      </c>
      <c r="G519" s="25">
        <f>'[5]17нед'!P225</f>
        <v>0</v>
      </c>
      <c r="H519" s="50"/>
      <c r="I519" s="170"/>
      <c r="J519" s="159"/>
      <c r="K519" s="16" t="s">
        <v>21</v>
      </c>
      <c r="L519" s="22">
        <f>'[5]18нед'!K225</f>
        <v>0</v>
      </c>
      <c r="M519" s="26">
        <f>'[5]18нед'!L225</f>
        <v>0</v>
      </c>
      <c r="N519" s="24">
        <f>'[5]18нед'!O225</f>
        <v>0</v>
      </c>
      <c r="O519" s="25">
        <f>'[5]18нед'!P225</f>
        <v>0</v>
      </c>
      <c r="P519" s="50"/>
    </row>
    <row r="520" spans="1:16" ht="31.15" hidden="1">
      <c r="A520" s="168"/>
      <c r="B520" s="154"/>
      <c r="C520" s="16" t="s">
        <v>22</v>
      </c>
      <c r="D520" s="22">
        <f>'[5]17нед'!K226</f>
        <v>0</v>
      </c>
      <c r="E520" s="26">
        <f>'[5]17нед'!L226</f>
        <v>0</v>
      </c>
      <c r="F520" s="24">
        <f>'[5]17нед'!O226</f>
        <v>0</v>
      </c>
      <c r="G520" s="25">
        <f>'[5]17нед'!P226</f>
        <v>0</v>
      </c>
      <c r="H520" s="50"/>
      <c r="I520" s="170"/>
      <c r="J520" s="159"/>
      <c r="K520" s="16" t="s">
        <v>22</v>
      </c>
      <c r="L520" s="22">
        <f>'[5]18нед'!K226</f>
        <v>0</v>
      </c>
      <c r="M520" s="26">
        <f>'[5]18нед'!L226</f>
        <v>0</v>
      </c>
      <c r="N520" s="24">
        <f>'[5]18нед'!O226</f>
        <v>0</v>
      </c>
      <c r="O520" s="25">
        <f>'[5]18нед'!P226</f>
        <v>0</v>
      </c>
      <c r="P520" s="50"/>
    </row>
    <row r="521" spans="1:16" ht="31.15" hidden="1">
      <c r="A521" s="168"/>
      <c r="B521" s="154"/>
      <c r="C521" s="16" t="s">
        <v>23</v>
      </c>
      <c r="D521" s="22" t="str">
        <f>'[5]17нед'!K227</f>
        <v>пр</v>
      </c>
      <c r="E521" s="26" t="str">
        <f>'[5]17нед'!L227</f>
        <v>Алгебра</v>
      </c>
      <c r="F521" s="24" t="str">
        <f>'[5]17нед'!O227</f>
        <v>Овчинникова М.В.</v>
      </c>
      <c r="G521" s="25" t="str">
        <f>'[5]17нед'!P227</f>
        <v>доцент, канд. наук</v>
      </c>
      <c r="H521" s="41" t="s">
        <v>83</v>
      </c>
      <c r="I521" s="170"/>
      <c r="J521" s="159"/>
      <c r="K521" s="16" t="s">
        <v>23</v>
      </c>
      <c r="L521" s="22">
        <f>'[5]18нед'!K227</f>
        <v>0</v>
      </c>
      <c r="M521" s="26">
        <f>'[5]18нед'!L227</f>
        <v>0</v>
      </c>
      <c r="N521" s="24">
        <f>'[5]18нед'!O227</f>
        <v>0</v>
      </c>
      <c r="O521" s="25">
        <f>'[5]18нед'!P227</f>
        <v>0</v>
      </c>
      <c r="P521" s="50"/>
    </row>
    <row r="522" spans="1:16" ht="31.15" hidden="1">
      <c r="A522" s="168"/>
      <c r="B522" s="154"/>
      <c r="C522" s="16" t="s">
        <v>24</v>
      </c>
      <c r="D522" s="22">
        <f>'[5]17нед'!K228</f>
        <v>0</v>
      </c>
      <c r="E522" s="26">
        <f>'[5]17нед'!L228</f>
        <v>0</v>
      </c>
      <c r="F522" s="24">
        <f>'[5]17нед'!O228</f>
        <v>0</v>
      </c>
      <c r="G522" s="25">
        <f>'[5]17нед'!P228</f>
        <v>0</v>
      </c>
      <c r="H522" s="41"/>
      <c r="I522" s="170"/>
      <c r="J522" s="159"/>
      <c r="K522" s="16" t="s">
        <v>24</v>
      </c>
      <c r="L522" s="22">
        <f>'[5]18нед'!K228</f>
        <v>0</v>
      </c>
      <c r="M522" s="26">
        <f>'[5]18нед'!L228</f>
        <v>0</v>
      </c>
      <c r="N522" s="24">
        <f>'[5]18нед'!O228</f>
        <v>0</v>
      </c>
      <c r="O522" s="25">
        <f>'[5]18нед'!P228</f>
        <v>0</v>
      </c>
      <c r="P522" s="57"/>
    </row>
    <row r="523" spans="1:16" ht="18.399999999999999" hidden="1" thickBot="1">
      <c r="A523" s="169"/>
      <c r="B523" s="155"/>
      <c r="C523" s="17"/>
      <c r="D523" s="27">
        <f>'[5]17нед'!K229</f>
        <v>0</v>
      </c>
      <c r="E523" s="28">
        <f>'[5]17нед'!L229</f>
        <v>0</v>
      </c>
      <c r="F523" s="29">
        <f>'[5]17нед'!O229</f>
        <v>0</v>
      </c>
      <c r="G523" s="30">
        <f>'[5]17нед'!P229</f>
        <v>0</v>
      </c>
      <c r="H523" s="51"/>
      <c r="I523" s="171"/>
      <c r="J523" s="160"/>
      <c r="K523" s="17"/>
      <c r="L523" s="27">
        <f>'[5]18нед'!K229</f>
        <v>0</v>
      </c>
      <c r="M523" s="28">
        <f>'[5]18нед'!L229</f>
        <v>0</v>
      </c>
      <c r="N523" s="29">
        <f>'[5]18нед'!O229</f>
        <v>0</v>
      </c>
      <c r="O523" s="30">
        <f>'[5]18нед'!P229</f>
        <v>0</v>
      </c>
      <c r="P523" s="51"/>
    </row>
    <row r="524" spans="1:16" ht="48" hidden="1" customHeight="1" thickTop="1">
      <c r="A524" s="167">
        <v>46017</v>
      </c>
      <c r="B524" s="153" t="s">
        <v>34</v>
      </c>
      <c r="C524" s="32" t="s">
        <v>16</v>
      </c>
      <c r="D524" s="18">
        <f>'[5]17нед'!K230</f>
        <v>0</v>
      </c>
      <c r="E524" s="21">
        <f>'[5]17нед'!L230</f>
        <v>0</v>
      </c>
      <c r="F524" s="19">
        <f>'[5]17нед'!O230</f>
        <v>0</v>
      </c>
      <c r="G524" s="20">
        <f>'[5]17нед'!P230</f>
        <v>0</v>
      </c>
      <c r="H524" s="53"/>
      <c r="I524" s="167">
        <v>46024</v>
      </c>
      <c r="J524" s="158" t="s">
        <v>34</v>
      </c>
      <c r="K524" s="32" t="s">
        <v>16</v>
      </c>
      <c r="L524" s="18">
        <f>'[5]18нед'!K230</f>
        <v>0</v>
      </c>
      <c r="M524" s="21">
        <f>'[5]18нед'!L230</f>
        <v>0</v>
      </c>
      <c r="N524" s="19">
        <f>'[5]18нед'!O230</f>
        <v>0</v>
      </c>
      <c r="O524" s="20">
        <f>'[5]18нед'!P230</f>
        <v>0</v>
      </c>
      <c r="P524" s="53"/>
    </row>
    <row r="525" spans="1:16" ht="31.15" hidden="1">
      <c r="A525" s="168"/>
      <c r="B525" s="154"/>
      <c r="C525" s="16" t="s">
        <v>18</v>
      </c>
      <c r="D525" s="22">
        <f>'[5]17нед'!K231</f>
        <v>0</v>
      </c>
      <c r="E525" s="26">
        <f>'[5]17нед'!L231</f>
        <v>0</v>
      </c>
      <c r="F525" s="24">
        <f>'[5]17нед'!O231</f>
        <v>0</v>
      </c>
      <c r="G525" s="25">
        <f>'[5]17нед'!P231</f>
        <v>0</v>
      </c>
      <c r="H525" s="50"/>
      <c r="I525" s="170"/>
      <c r="J525" s="159"/>
      <c r="K525" s="16" t="s">
        <v>18</v>
      </c>
      <c r="L525" s="22">
        <f>'[5]18нед'!K231</f>
        <v>0</v>
      </c>
      <c r="M525" s="26">
        <f>'[5]18нед'!L231</f>
        <v>0</v>
      </c>
      <c r="N525" s="24">
        <f>'[5]18нед'!O231</f>
        <v>0</v>
      </c>
      <c r="O525" s="25">
        <f>'[5]18нед'!P231</f>
        <v>0</v>
      </c>
      <c r="P525" s="50"/>
    </row>
    <row r="526" spans="1:16" ht="31.15" hidden="1">
      <c r="A526" s="168"/>
      <c r="B526" s="154"/>
      <c r="C526" s="16" t="s">
        <v>20</v>
      </c>
      <c r="D526" s="22">
        <f>'[5]17нед'!K232</f>
        <v>0</v>
      </c>
      <c r="E526" s="26">
        <f>'[5]17нед'!L232</f>
        <v>0</v>
      </c>
      <c r="F526" s="24">
        <f>'[5]17нед'!O232</f>
        <v>0</v>
      </c>
      <c r="G526" s="25">
        <f>'[5]17нед'!P232</f>
        <v>0</v>
      </c>
      <c r="H526" s="50"/>
      <c r="I526" s="170"/>
      <c r="J526" s="159"/>
      <c r="K526" s="16" t="s">
        <v>20</v>
      </c>
      <c r="L526" s="22">
        <f>'[5]18нед'!K232</f>
        <v>0</v>
      </c>
      <c r="M526" s="26">
        <f>'[5]18нед'!L232</f>
        <v>0</v>
      </c>
      <c r="N526" s="24">
        <f>'[5]18нед'!O232</f>
        <v>0</v>
      </c>
      <c r="O526" s="25">
        <f>'[5]18нед'!P232</f>
        <v>0</v>
      </c>
      <c r="P526" s="50"/>
    </row>
    <row r="527" spans="1:16" ht="31.15" hidden="1">
      <c r="A527" s="168"/>
      <c r="B527" s="154"/>
      <c r="C527" s="16" t="s">
        <v>21</v>
      </c>
      <c r="D527" s="22">
        <f>'[5]17нед'!K233</f>
        <v>0</v>
      </c>
      <c r="E527" s="26">
        <f>'[5]17нед'!L233</f>
        <v>0</v>
      </c>
      <c r="F527" s="24">
        <f>'[5]17нед'!O233</f>
        <v>0</v>
      </c>
      <c r="G527" s="25">
        <f>'[5]17нед'!P233</f>
        <v>0</v>
      </c>
      <c r="H527" s="50"/>
      <c r="I527" s="170"/>
      <c r="J527" s="159"/>
      <c r="K527" s="16" t="s">
        <v>21</v>
      </c>
      <c r="L527" s="22">
        <f>'[5]18нед'!K233</f>
        <v>0</v>
      </c>
      <c r="M527" s="26">
        <f>'[5]18нед'!L233</f>
        <v>0</v>
      </c>
      <c r="N527" s="24">
        <f>'[5]18нед'!O233</f>
        <v>0</v>
      </c>
      <c r="O527" s="25">
        <f>'[5]18нед'!P233</f>
        <v>0</v>
      </c>
      <c r="P527" s="50"/>
    </row>
    <row r="528" spans="1:16" ht="31.15" hidden="1">
      <c r="A528" s="168"/>
      <c r="B528" s="154"/>
      <c r="C528" s="16" t="s">
        <v>22</v>
      </c>
      <c r="D528" s="22">
        <f>'[5]17нед'!K234</f>
        <v>0</v>
      </c>
      <c r="E528" s="26">
        <f>'[5]17нед'!L234</f>
        <v>0</v>
      </c>
      <c r="F528" s="24">
        <f>'[5]17нед'!O234</f>
        <v>0</v>
      </c>
      <c r="G528" s="25">
        <f>'[5]17нед'!P234</f>
        <v>0</v>
      </c>
      <c r="H528" s="50"/>
      <c r="I528" s="170"/>
      <c r="J528" s="159"/>
      <c r="K528" s="16" t="s">
        <v>22</v>
      </c>
      <c r="L528" s="22">
        <f>'[5]18нед'!K234</f>
        <v>0</v>
      </c>
      <c r="M528" s="26">
        <f>'[5]18нед'!L234</f>
        <v>0</v>
      </c>
      <c r="N528" s="24">
        <f>'[5]18нед'!O234</f>
        <v>0</v>
      </c>
      <c r="O528" s="25">
        <f>'[5]18нед'!P234</f>
        <v>0</v>
      </c>
      <c r="P528" s="50"/>
    </row>
    <row r="529" spans="1:16" ht="31.15" hidden="1">
      <c r="A529" s="168"/>
      <c r="B529" s="154"/>
      <c r="C529" s="16" t="s">
        <v>23</v>
      </c>
      <c r="D529" s="22">
        <f>'[5]17нед'!K235</f>
        <v>0</v>
      </c>
      <c r="E529" s="26">
        <f>'[5]17нед'!L235</f>
        <v>0</v>
      </c>
      <c r="F529" s="24">
        <f>'[5]17нед'!O235</f>
        <v>0</v>
      </c>
      <c r="G529" s="25">
        <f>'[5]17нед'!P235</f>
        <v>0</v>
      </c>
      <c r="H529" s="50"/>
      <c r="I529" s="170"/>
      <c r="J529" s="159"/>
      <c r="K529" s="16" t="s">
        <v>23</v>
      </c>
      <c r="L529" s="22">
        <f>'[5]18нед'!K235</f>
        <v>0</v>
      </c>
      <c r="M529" s="26">
        <f>'[5]18нед'!L235</f>
        <v>0</v>
      </c>
      <c r="N529" s="24">
        <f>'[5]18нед'!O235</f>
        <v>0</v>
      </c>
      <c r="O529" s="25">
        <f>'[5]18нед'!P235</f>
        <v>0</v>
      </c>
      <c r="P529" s="50"/>
    </row>
    <row r="530" spans="1:16" ht="31.15" hidden="1">
      <c r="A530" s="168"/>
      <c r="B530" s="154"/>
      <c r="C530" s="16" t="s">
        <v>24</v>
      </c>
      <c r="D530" s="22">
        <f>'[5]17нед'!K236</f>
        <v>0</v>
      </c>
      <c r="E530" s="26">
        <f>'[5]17нед'!L236</f>
        <v>0</v>
      </c>
      <c r="F530" s="24">
        <f>'[5]17нед'!O236</f>
        <v>0</v>
      </c>
      <c r="G530" s="25">
        <f>'[5]17нед'!P236</f>
        <v>0</v>
      </c>
      <c r="H530" s="50"/>
      <c r="I530" s="170"/>
      <c r="J530" s="159"/>
      <c r="K530" s="16" t="s">
        <v>24</v>
      </c>
      <c r="L530" s="22">
        <f>'[5]18нед'!K236</f>
        <v>0</v>
      </c>
      <c r="M530" s="26">
        <f>'[5]18нед'!L236</f>
        <v>0</v>
      </c>
      <c r="N530" s="24">
        <f>'[5]18нед'!O236</f>
        <v>0</v>
      </c>
      <c r="O530" s="25">
        <f>'[5]18нед'!P236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'[5]17нед'!K237</f>
        <v>0</v>
      </c>
      <c r="E531" s="28">
        <f>'[5]17нед'!L237</f>
        <v>0</v>
      </c>
      <c r="F531" s="29">
        <f>'[5]17нед'!O237</f>
        <v>0</v>
      </c>
      <c r="G531" s="30">
        <f>'[5]17нед'!P237</f>
        <v>0</v>
      </c>
      <c r="H531" s="51"/>
      <c r="I531" s="171"/>
      <c r="J531" s="160"/>
      <c r="K531" s="17"/>
      <c r="L531" s="27">
        <f>'[5]18нед'!K237</f>
        <v>0</v>
      </c>
      <c r="M531" s="28">
        <f>'[5]18нед'!L237</f>
        <v>0</v>
      </c>
      <c r="N531" s="29">
        <f>'[5]18нед'!O237</f>
        <v>0</v>
      </c>
      <c r="O531" s="30">
        <f>'[5]18нед'!P237</f>
        <v>0</v>
      </c>
      <c r="P531" s="51"/>
    </row>
    <row r="532" spans="1:16" ht="48" hidden="1" customHeight="1" thickTop="1">
      <c r="A532" s="167">
        <v>46018</v>
      </c>
      <c r="B532" s="153" t="s">
        <v>37</v>
      </c>
      <c r="C532" s="32" t="s">
        <v>16</v>
      </c>
      <c r="D532" s="18">
        <f>'[5]17нед'!K238</f>
        <v>0</v>
      </c>
      <c r="E532" s="21">
        <f>'[5]17нед'!L238</f>
        <v>0</v>
      </c>
      <c r="F532" s="19">
        <f>'[5]17нед'!O238</f>
        <v>0</v>
      </c>
      <c r="G532" s="20">
        <f>'[5]17нед'!P238</f>
        <v>0</v>
      </c>
      <c r="H532" s="39"/>
      <c r="I532" s="167">
        <v>46025</v>
      </c>
      <c r="J532" s="158" t="s">
        <v>37</v>
      </c>
      <c r="K532" s="32" t="s">
        <v>16</v>
      </c>
      <c r="L532" s="18">
        <f>'[5]18нед'!K238</f>
        <v>0</v>
      </c>
      <c r="M532" s="21">
        <f>'[5]18нед'!L238</f>
        <v>0</v>
      </c>
      <c r="N532" s="19">
        <f>'[5]18нед'!O238</f>
        <v>0</v>
      </c>
      <c r="O532" s="20">
        <f>'[5]18нед'!P238</f>
        <v>0</v>
      </c>
      <c r="P532" s="53"/>
    </row>
    <row r="533" spans="1:16" ht="31.15" hidden="1">
      <c r="A533" s="168"/>
      <c r="B533" s="154"/>
      <c r="C533" s="16" t="s">
        <v>18</v>
      </c>
      <c r="D533" s="22">
        <f>'[5]17нед'!K239</f>
        <v>0</v>
      </c>
      <c r="E533" s="26">
        <f>'[5]17нед'!L239</f>
        <v>0</v>
      </c>
      <c r="F533" s="24">
        <f>'[5]17нед'!O239</f>
        <v>0</v>
      </c>
      <c r="G533" s="25">
        <f>'[5]17нед'!P239</f>
        <v>0</v>
      </c>
      <c r="H533" s="50"/>
      <c r="I533" s="170"/>
      <c r="J533" s="159"/>
      <c r="K533" s="16" t="s">
        <v>18</v>
      </c>
      <c r="L533" s="22">
        <f>'[5]18нед'!K239</f>
        <v>0</v>
      </c>
      <c r="M533" s="26">
        <f>'[5]18нед'!L239</f>
        <v>0</v>
      </c>
      <c r="N533" s="24">
        <f>'[5]18нед'!O239</f>
        <v>0</v>
      </c>
      <c r="O533" s="25">
        <f>'[5]18нед'!P239</f>
        <v>0</v>
      </c>
      <c r="P533" s="50"/>
    </row>
    <row r="534" spans="1:16" ht="31.15" hidden="1">
      <c r="A534" s="168"/>
      <c r="B534" s="154"/>
      <c r="C534" s="16" t="s">
        <v>20</v>
      </c>
      <c r="D534" s="22">
        <f>'[5]17нед'!K240</f>
        <v>0</v>
      </c>
      <c r="E534" s="26">
        <f>'[5]17нед'!L240</f>
        <v>0</v>
      </c>
      <c r="F534" s="24">
        <f>'[5]17нед'!O240</f>
        <v>0</v>
      </c>
      <c r="G534" s="25">
        <f>'[5]17нед'!P240</f>
        <v>0</v>
      </c>
      <c r="H534" s="50"/>
      <c r="I534" s="170"/>
      <c r="J534" s="159"/>
      <c r="K534" s="16" t="s">
        <v>20</v>
      </c>
      <c r="L534" s="22">
        <f>'[5]18нед'!K240</f>
        <v>0</v>
      </c>
      <c r="M534" s="26">
        <f>'[5]18нед'!L240</f>
        <v>0</v>
      </c>
      <c r="N534" s="24">
        <f>'[5]18нед'!O240</f>
        <v>0</v>
      </c>
      <c r="O534" s="25">
        <f>'[5]18нед'!P240</f>
        <v>0</v>
      </c>
      <c r="P534" s="50"/>
    </row>
    <row r="535" spans="1:16" ht="31.15" hidden="1">
      <c r="A535" s="168"/>
      <c r="B535" s="154"/>
      <c r="C535" s="16" t="s">
        <v>21</v>
      </c>
      <c r="D535" s="22">
        <f>'[5]17нед'!K241</f>
        <v>0</v>
      </c>
      <c r="E535" s="26">
        <f>'[5]17нед'!L241</f>
        <v>0</v>
      </c>
      <c r="F535" s="24">
        <f>'[5]17нед'!O241</f>
        <v>0</v>
      </c>
      <c r="G535" s="25">
        <f>'[5]17нед'!P241</f>
        <v>0</v>
      </c>
      <c r="H535" s="50"/>
      <c r="I535" s="170"/>
      <c r="J535" s="159"/>
      <c r="K535" s="16" t="s">
        <v>21</v>
      </c>
      <c r="L535" s="22">
        <f>'[5]18нед'!K241</f>
        <v>0</v>
      </c>
      <c r="M535" s="26">
        <f>'[5]18нед'!L241</f>
        <v>0</v>
      </c>
      <c r="N535" s="24">
        <f>'[5]18нед'!O241</f>
        <v>0</v>
      </c>
      <c r="O535" s="25">
        <f>'[5]18нед'!P241</f>
        <v>0</v>
      </c>
      <c r="P535" s="50"/>
    </row>
    <row r="536" spans="1:16" ht="31.15" hidden="1">
      <c r="A536" s="168"/>
      <c r="B536" s="154"/>
      <c r="C536" s="16" t="s">
        <v>22</v>
      </c>
      <c r="D536" s="22">
        <f>'[5]17нед'!K242</f>
        <v>0</v>
      </c>
      <c r="E536" s="26">
        <f>'[5]17нед'!L242</f>
        <v>0</v>
      </c>
      <c r="F536" s="24">
        <f>'[5]17нед'!O242</f>
        <v>0</v>
      </c>
      <c r="G536" s="25">
        <f>'[5]17нед'!P242</f>
        <v>0</v>
      </c>
      <c r="H536" s="50"/>
      <c r="I536" s="170"/>
      <c r="J536" s="159"/>
      <c r="K536" s="16" t="s">
        <v>22</v>
      </c>
      <c r="L536" s="22">
        <f>'[5]18нед'!K242</f>
        <v>0</v>
      </c>
      <c r="M536" s="26">
        <f>'[5]18нед'!L242</f>
        <v>0</v>
      </c>
      <c r="N536" s="24">
        <f>'[5]18нед'!O242</f>
        <v>0</v>
      </c>
      <c r="O536" s="25">
        <f>'[5]18нед'!P242</f>
        <v>0</v>
      </c>
      <c r="P536" s="50"/>
    </row>
    <row r="537" spans="1:16" ht="31.15" hidden="1">
      <c r="A537" s="168"/>
      <c r="B537" s="154"/>
      <c r="C537" s="16" t="s">
        <v>23</v>
      </c>
      <c r="D537" s="22">
        <f>'[5]17нед'!K243</f>
        <v>0</v>
      </c>
      <c r="E537" s="26">
        <f>'[5]17нед'!L243</f>
        <v>0</v>
      </c>
      <c r="F537" s="24">
        <f>'[5]17нед'!O243</f>
        <v>0</v>
      </c>
      <c r="G537" s="25">
        <f>'[5]17нед'!P243</f>
        <v>0</v>
      </c>
      <c r="H537" s="50"/>
      <c r="I537" s="170"/>
      <c r="J537" s="159"/>
      <c r="K537" s="16" t="s">
        <v>23</v>
      </c>
      <c r="L537" s="22">
        <f>'[5]18нед'!K243</f>
        <v>0</v>
      </c>
      <c r="M537" s="26">
        <f>'[5]18нед'!L243</f>
        <v>0</v>
      </c>
      <c r="N537" s="24">
        <f>'[5]18нед'!O243</f>
        <v>0</v>
      </c>
      <c r="O537" s="25">
        <f>'[5]18нед'!P243</f>
        <v>0</v>
      </c>
      <c r="P537" s="50"/>
    </row>
    <row r="538" spans="1:16" ht="31.15" hidden="1">
      <c r="A538" s="168"/>
      <c r="B538" s="154"/>
      <c r="C538" s="16" t="s">
        <v>24</v>
      </c>
      <c r="D538" s="22" t="str">
        <f>'[5]17нед'!K244</f>
        <v>пр</v>
      </c>
      <c r="E538" s="26" t="str">
        <f>'[5]17нед'!L244</f>
        <v>Физическая культура и спорт</v>
      </c>
      <c r="F538" s="24" t="str">
        <f>'[5]17нед'!O244</f>
        <v/>
      </c>
      <c r="G538" s="25" t="str">
        <f>'[5]17нед'!P244</f>
        <v/>
      </c>
      <c r="H538" s="57" t="s">
        <v>93</v>
      </c>
      <c r="I538" s="170"/>
      <c r="J538" s="159"/>
      <c r="K538" s="16" t="s">
        <v>24</v>
      </c>
      <c r="L538" s="22">
        <f>'[5]18нед'!K244</f>
        <v>0</v>
      </c>
      <c r="M538" s="26">
        <f>'[5]18нед'!L244</f>
        <v>0</v>
      </c>
      <c r="N538" s="24">
        <f>'[5]18нед'!O244</f>
        <v>0</v>
      </c>
      <c r="O538" s="25">
        <f>'[5]18нед'!P244</f>
        <v>0</v>
      </c>
      <c r="P538" s="50"/>
    </row>
    <row r="539" spans="1:16" ht="19.149999999999999" hidden="1" thickTop="1" thickBot="1">
      <c r="A539" s="169"/>
      <c r="B539" s="155"/>
      <c r="C539" s="17"/>
      <c r="D539" s="18">
        <f>'[5]17нед'!K59</f>
        <v>0</v>
      </c>
      <c r="E539" s="21">
        <f>'[5]17нед'!L59</f>
        <v>0</v>
      </c>
      <c r="F539" s="19">
        <f>'[5]17нед'!O59</f>
        <v>0</v>
      </c>
      <c r="G539" s="20">
        <f>'[5]17нед'!P59</f>
        <v>0</v>
      </c>
      <c r="H539" s="53"/>
      <c r="I539" s="171"/>
      <c r="J539" s="160"/>
      <c r="K539" s="17"/>
      <c r="L539" s="27">
        <f>'[5]18нед'!K245</f>
        <v>0</v>
      </c>
      <c r="M539" s="28">
        <f>'[5]18нед'!L245</f>
        <v>0</v>
      </c>
      <c r="N539" s="29">
        <f>'[5]18нед'!O245</f>
        <v>0</v>
      </c>
      <c r="O539" s="30">
        <f>'[5]18нед'!P245</f>
        <v>0</v>
      </c>
      <c r="P539" s="51"/>
    </row>
    <row r="540" spans="1:16" ht="39" hidden="1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77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A71:B71"/>
    <mergeCell ref="F71:G71"/>
    <mergeCell ref="J71:L71"/>
    <mergeCell ref="B66:H66"/>
    <mergeCell ref="J66:P66"/>
    <mergeCell ref="B68:D68"/>
    <mergeCell ref="E68:H68"/>
    <mergeCell ref="J68:L68"/>
    <mergeCell ref="M68:P68"/>
    <mergeCell ref="M71:P71"/>
    <mergeCell ref="A72:A79"/>
    <mergeCell ref="B72:B79"/>
    <mergeCell ref="J73:L73"/>
    <mergeCell ref="M73:P73"/>
    <mergeCell ref="J75:L75"/>
    <mergeCell ref="M75:P75"/>
    <mergeCell ref="J77:L77"/>
    <mergeCell ref="M77:P77"/>
    <mergeCell ref="J79:L79"/>
    <mergeCell ref="M79:P79"/>
    <mergeCell ref="A80:A87"/>
    <mergeCell ref="B80:B87"/>
    <mergeCell ref="J81:L81"/>
    <mergeCell ref="M81:P81"/>
    <mergeCell ref="J83:L83"/>
    <mergeCell ref="M83:P83"/>
    <mergeCell ref="J85:L85"/>
    <mergeCell ref="M85:P85"/>
    <mergeCell ref="J87:L87"/>
    <mergeCell ref="M87:P87"/>
    <mergeCell ref="A88:A95"/>
    <mergeCell ref="B88:B95"/>
    <mergeCell ref="J89:L89"/>
    <mergeCell ref="M89:P89"/>
    <mergeCell ref="J91:L91"/>
    <mergeCell ref="M91:P91"/>
    <mergeCell ref="J93:L93"/>
    <mergeCell ref="M93:P93"/>
    <mergeCell ref="J95:L95"/>
    <mergeCell ref="M95:P95"/>
    <mergeCell ref="A96:A103"/>
    <mergeCell ref="B96:B103"/>
    <mergeCell ref="J97:L97"/>
    <mergeCell ref="M97:P97"/>
    <mergeCell ref="J99:L99"/>
    <mergeCell ref="M99:P99"/>
    <mergeCell ref="J101:L101"/>
    <mergeCell ref="M101:P101"/>
    <mergeCell ref="J103:L103"/>
    <mergeCell ref="M103:P103"/>
    <mergeCell ref="A104:A111"/>
    <mergeCell ref="B104:B111"/>
    <mergeCell ref="J105:L105"/>
    <mergeCell ref="M105:P105"/>
    <mergeCell ref="J107:L107"/>
    <mergeCell ref="M107:P107"/>
    <mergeCell ref="J109:L109"/>
    <mergeCell ref="M109:P109"/>
    <mergeCell ref="J111:L111"/>
    <mergeCell ref="M111:P111"/>
    <mergeCell ref="B129:D129"/>
    <mergeCell ref="J129:L129"/>
    <mergeCell ref="B130:D130"/>
    <mergeCell ref="J130:L130"/>
    <mergeCell ref="A131:B131"/>
    <mergeCell ref="F131:G131"/>
    <mergeCell ref="I131:J131"/>
    <mergeCell ref="M119:P119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J113:L113"/>
    <mergeCell ref="M113:P113"/>
    <mergeCell ref="J115:L115"/>
    <mergeCell ref="M115:P115"/>
    <mergeCell ref="J117:L117"/>
    <mergeCell ref="M117:P117"/>
    <mergeCell ref="J119:L119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G59:H59">
    <cfRule type="cellIs" dxfId="349" priority="99" operator="equal">
      <formula>"0. ,0, "</formula>
    </cfRule>
  </conditionalFormatting>
  <conditionalFormatting sqref="G59:H59">
    <cfRule type="cellIs" dxfId="348" priority="98" operator="equal">
      <formula>"0. 0,0, ауд. 0, 0"</formula>
    </cfRule>
  </conditionalFormatting>
  <conditionalFormatting sqref="G59:H59">
    <cfRule type="cellIs" dxfId="347" priority="97" operator="equal">
      <formula>"0. 0 0, ауд. 0, 0"</formula>
    </cfRule>
  </conditionalFormatting>
  <conditionalFormatting sqref="G59:H59">
    <cfRule type="cellIs" dxfId="346" priority="96" operator="equal">
      <formula>"0. ,0, "</formula>
    </cfRule>
  </conditionalFormatting>
  <conditionalFormatting sqref="G59:H59">
    <cfRule type="cellIs" dxfId="345" priority="95" operator="equal">
      <formula>"0. 0,0, ауд. 0, 0"</formula>
    </cfRule>
  </conditionalFormatting>
  <conditionalFormatting sqref="G59:H59">
    <cfRule type="cellIs" dxfId="344" priority="94" operator="equal">
      <formula>"0. 0 0, ауд. 0, 0"</formula>
    </cfRule>
  </conditionalFormatting>
  <conditionalFormatting sqref="G59:H59">
    <cfRule type="cellIs" dxfId="343" priority="93" operator="equal">
      <formula>"0. ,0, "</formula>
    </cfRule>
  </conditionalFormatting>
  <conditionalFormatting sqref="G59:H59">
    <cfRule type="cellIs" dxfId="342" priority="92" operator="equal">
      <formula>"0. 0,0, ауд. 0, 0"</formula>
    </cfRule>
  </conditionalFormatting>
  <conditionalFormatting sqref="G59:H59">
    <cfRule type="cellIs" dxfId="341" priority="91" operator="equal">
      <formula>"0. 0 0, ауд. 0, 0"</formula>
    </cfRule>
  </conditionalFormatting>
  <conditionalFormatting sqref="G59:H59">
    <cfRule type="cellIs" dxfId="34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conditionalFormatting sqref="H119">
    <cfRule type="cellIs" dxfId="339" priority="88" operator="equal">
      <formula>"0. ,0, "</formula>
    </cfRule>
  </conditionalFormatting>
  <conditionalFormatting sqref="H119">
    <cfRule type="cellIs" dxfId="338" priority="87" operator="equal">
      <formula>"0. 0,0, ауд. 0, 0"</formula>
    </cfRule>
  </conditionalFormatting>
  <conditionalFormatting sqref="H119">
    <cfRule type="cellIs" dxfId="337" priority="86" operator="equal">
      <formula>"0. 0 0, ауд. 0, 0"</formula>
    </cfRule>
  </conditionalFormatting>
  <conditionalFormatting sqref="H119">
    <cfRule type="cellIs" dxfId="336" priority="85" operator="equal">
      <formula>"0. ,0, "</formula>
    </cfRule>
  </conditionalFormatting>
  <conditionalFormatting sqref="H119">
    <cfRule type="cellIs" dxfId="335" priority="84" operator="equal">
      <formula>"0. 0,0, ауд. 0, 0"</formula>
    </cfRule>
  </conditionalFormatting>
  <conditionalFormatting sqref="H119">
    <cfRule type="cellIs" dxfId="334" priority="83" operator="equal">
      <formula>"0. 0 0, ауд. 0, 0"</formula>
    </cfRule>
  </conditionalFormatting>
  <conditionalFormatting sqref="H119">
    <cfRule type="cellIs" dxfId="333" priority="82" operator="equal">
      <formula>"0. ,0, "</formula>
    </cfRule>
  </conditionalFormatting>
  <conditionalFormatting sqref="H119">
    <cfRule type="cellIs" dxfId="332" priority="81" operator="equal">
      <formula>"0. 0,0, ауд. 0, 0"</formula>
    </cfRule>
  </conditionalFormatting>
  <conditionalFormatting sqref="H119">
    <cfRule type="cellIs" dxfId="331" priority="80" operator="equal">
      <formula>"0. 0 0, ауд. 0, 0"</formula>
    </cfRule>
  </conditionalFormatting>
  <conditionalFormatting sqref="H119">
    <cfRule type="cellIs" dxfId="330" priority="78" operator="equal">
      <formula>"0. 0 0, ауд. 0,"</formula>
    </cfRule>
    <cfRule type="colorScale" priority="79">
      <colorScale>
        <cfvo type="min"/>
        <cfvo type="max"/>
        <color rgb="FFFF7128"/>
        <color rgb="FFFFEF9C"/>
      </colorScale>
    </cfRule>
  </conditionalFormatting>
  <conditionalFormatting sqref="G179:H179">
    <cfRule type="cellIs" dxfId="329" priority="77" operator="equal">
      <formula>"0. ,0, "</formula>
    </cfRule>
  </conditionalFormatting>
  <conditionalFormatting sqref="G179:H179">
    <cfRule type="cellIs" dxfId="328" priority="76" operator="equal">
      <formula>"0. 0,0, ауд. 0, 0"</formula>
    </cfRule>
  </conditionalFormatting>
  <conditionalFormatting sqref="G179:H179">
    <cfRule type="cellIs" dxfId="327" priority="75" operator="equal">
      <formula>"0. 0 0, ауд. 0, 0"</formula>
    </cfRule>
  </conditionalFormatting>
  <conditionalFormatting sqref="G179:H179">
    <cfRule type="cellIs" dxfId="326" priority="74" operator="equal">
      <formula>"0. ,0, "</formula>
    </cfRule>
  </conditionalFormatting>
  <conditionalFormatting sqref="G179:H179">
    <cfRule type="cellIs" dxfId="325" priority="73" operator="equal">
      <formula>"0. 0,0, ауд. 0, 0"</formula>
    </cfRule>
  </conditionalFormatting>
  <conditionalFormatting sqref="G179:H179">
    <cfRule type="cellIs" dxfId="324" priority="72" operator="equal">
      <formula>"0. 0 0, ауд. 0, 0"</formula>
    </cfRule>
  </conditionalFormatting>
  <conditionalFormatting sqref="G179:H179">
    <cfRule type="cellIs" dxfId="323" priority="71" operator="equal">
      <formula>"0. ,0, "</formula>
    </cfRule>
  </conditionalFormatting>
  <conditionalFormatting sqref="G179:H179">
    <cfRule type="cellIs" dxfId="322" priority="70" operator="equal">
      <formula>"0. 0,0, ауд. 0, 0"</formula>
    </cfRule>
  </conditionalFormatting>
  <conditionalFormatting sqref="G179:H179">
    <cfRule type="cellIs" dxfId="321" priority="69" operator="equal">
      <formula>"0. 0 0, ауд. 0, 0"</formula>
    </cfRule>
  </conditionalFormatting>
  <conditionalFormatting sqref="G179:H179">
    <cfRule type="cellIs" dxfId="32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G239:H239">
    <cfRule type="cellIs" dxfId="319" priority="66" operator="equal">
      <formula>"0. ,0, "</formula>
    </cfRule>
  </conditionalFormatting>
  <conditionalFormatting sqref="G239:H239">
    <cfRule type="cellIs" dxfId="318" priority="65" operator="equal">
      <formula>"0. 0,0, ауд. 0, 0"</formula>
    </cfRule>
  </conditionalFormatting>
  <conditionalFormatting sqref="G239:H239">
    <cfRule type="cellIs" dxfId="317" priority="64" operator="equal">
      <formula>"0. 0 0, ауд. 0, 0"</formula>
    </cfRule>
  </conditionalFormatting>
  <conditionalFormatting sqref="G239:H239">
    <cfRule type="cellIs" dxfId="316" priority="63" operator="equal">
      <formula>"0. ,0, "</formula>
    </cfRule>
  </conditionalFormatting>
  <conditionalFormatting sqref="G239:H239">
    <cfRule type="cellIs" dxfId="315" priority="62" operator="equal">
      <formula>"0. 0,0, ауд. 0, 0"</formula>
    </cfRule>
  </conditionalFormatting>
  <conditionalFormatting sqref="G239:H239">
    <cfRule type="cellIs" dxfId="314" priority="61" operator="equal">
      <formula>"0. 0 0, ауд. 0, 0"</formula>
    </cfRule>
  </conditionalFormatting>
  <conditionalFormatting sqref="G239:H239">
    <cfRule type="cellIs" dxfId="313" priority="60" operator="equal">
      <formula>"0. ,0, "</formula>
    </cfRule>
  </conditionalFormatting>
  <conditionalFormatting sqref="G239:H239">
    <cfRule type="cellIs" dxfId="312" priority="59" operator="equal">
      <formula>"0. 0,0, ауд. 0, 0"</formula>
    </cfRule>
  </conditionalFormatting>
  <conditionalFormatting sqref="G239:H239">
    <cfRule type="cellIs" dxfId="311" priority="58" operator="equal">
      <formula>"0. 0 0, ауд. 0, 0"</formula>
    </cfRule>
  </conditionalFormatting>
  <conditionalFormatting sqref="G239:H239">
    <cfRule type="cellIs" dxfId="31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G299:H299">
    <cfRule type="cellIs" dxfId="309" priority="55" operator="equal">
      <formula>"0. ,0, "</formula>
    </cfRule>
  </conditionalFormatting>
  <conditionalFormatting sqref="G299:H299">
    <cfRule type="cellIs" dxfId="308" priority="54" operator="equal">
      <formula>"0. 0,0, ауд. 0, 0"</formula>
    </cfRule>
  </conditionalFormatting>
  <conditionalFormatting sqref="G299:H299">
    <cfRule type="cellIs" dxfId="307" priority="53" operator="equal">
      <formula>"0. 0 0, ауд. 0, 0"</formula>
    </cfRule>
  </conditionalFormatting>
  <conditionalFormatting sqref="G299:H299">
    <cfRule type="cellIs" dxfId="306" priority="52" operator="equal">
      <formula>"0. ,0, "</formula>
    </cfRule>
  </conditionalFormatting>
  <conditionalFormatting sqref="G299:H299">
    <cfRule type="cellIs" dxfId="305" priority="51" operator="equal">
      <formula>"0. 0,0, ауд. 0, 0"</formula>
    </cfRule>
  </conditionalFormatting>
  <conditionalFormatting sqref="G299:H299">
    <cfRule type="cellIs" dxfId="304" priority="50" operator="equal">
      <formula>"0. 0 0, ауд. 0, 0"</formula>
    </cfRule>
  </conditionalFormatting>
  <conditionalFormatting sqref="G299:H299">
    <cfRule type="cellIs" dxfId="303" priority="49" operator="equal">
      <formula>"0. ,0, "</formula>
    </cfRule>
  </conditionalFormatting>
  <conditionalFormatting sqref="G299:H299">
    <cfRule type="cellIs" dxfId="302" priority="48" operator="equal">
      <formula>"0. 0,0, ауд. 0, 0"</formula>
    </cfRule>
  </conditionalFormatting>
  <conditionalFormatting sqref="G299:H299">
    <cfRule type="cellIs" dxfId="301" priority="47" operator="equal">
      <formula>"0. 0 0, ауд. 0, 0"</formula>
    </cfRule>
  </conditionalFormatting>
  <conditionalFormatting sqref="G299:H299">
    <cfRule type="cellIs" dxfId="30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G359:H359">
    <cfRule type="cellIs" dxfId="299" priority="44" operator="equal">
      <formula>"0. ,0, "</formula>
    </cfRule>
  </conditionalFormatting>
  <conditionalFormatting sqref="G359:H359">
    <cfRule type="cellIs" dxfId="298" priority="43" operator="equal">
      <formula>"0. 0,0, ауд. 0, 0"</formula>
    </cfRule>
  </conditionalFormatting>
  <conditionalFormatting sqref="G359:H359">
    <cfRule type="cellIs" dxfId="297" priority="42" operator="equal">
      <formula>"0. 0 0, ауд. 0, 0"</formula>
    </cfRule>
  </conditionalFormatting>
  <conditionalFormatting sqref="G359:H359">
    <cfRule type="cellIs" dxfId="296" priority="41" operator="equal">
      <formula>"0. ,0, "</formula>
    </cfRule>
  </conditionalFormatting>
  <conditionalFormatting sqref="G359:H359">
    <cfRule type="cellIs" dxfId="295" priority="40" operator="equal">
      <formula>"0. 0,0, ауд. 0, 0"</formula>
    </cfRule>
  </conditionalFormatting>
  <conditionalFormatting sqref="G359:H359">
    <cfRule type="cellIs" dxfId="294" priority="39" operator="equal">
      <formula>"0. 0 0, ауд. 0, 0"</formula>
    </cfRule>
  </conditionalFormatting>
  <conditionalFormatting sqref="G359:H359">
    <cfRule type="cellIs" dxfId="293" priority="38" operator="equal">
      <formula>"0. ,0, "</formula>
    </cfRule>
  </conditionalFormatting>
  <conditionalFormatting sqref="G359:H359">
    <cfRule type="cellIs" dxfId="292" priority="37" operator="equal">
      <formula>"0. 0,0, ауд. 0, 0"</formula>
    </cfRule>
  </conditionalFormatting>
  <conditionalFormatting sqref="G359:H359">
    <cfRule type="cellIs" dxfId="291" priority="36" operator="equal">
      <formula>"0. 0 0, ауд. 0, 0"</formula>
    </cfRule>
  </conditionalFormatting>
  <conditionalFormatting sqref="G359:H359">
    <cfRule type="cellIs" dxfId="29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G419:H419">
    <cfRule type="cellIs" dxfId="289" priority="33" operator="equal">
      <formula>"0. ,0, "</formula>
    </cfRule>
  </conditionalFormatting>
  <conditionalFormatting sqref="G419:H419">
    <cfRule type="cellIs" dxfId="288" priority="32" operator="equal">
      <formula>"0. 0,0, ауд. 0, 0"</formula>
    </cfRule>
  </conditionalFormatting>
  <conditionalFormatting sqref="G419:H419">
    <cfRule type="cellIs" dxfId="287" priority="31" operator="equal">
      <formula>"0. 0 0, ауд. 0, 0"</formula>
    </cfRule>
  </conditionalFormatting>
  <conditionalFormatting sqref="G419:H419">
    <cfRule type="cellIs" dxfId="286" priority="30" operator="equal">
      <formula>"0. ,0, "</formula>
    </cfRule>
  </conditionalFormatting>
  <conditionalFormatting sqref="G419:H419">
    <cfRule type="cellIs" dxfId="285" priority="29" operator="equal">
      <formula>"0. 0,0, ауд. 0, 0"</formula>
    </cfRule>
  </conditionalFormatting>
  <conditionalFormatting sqref="G419:H419">
    <cfRule type="cellIs" dxfId="284" priority="28" operator="equal">
      <formula>"0. 0 0, ауд. 0, 0"</formula>
    </cfRule>
  </conditionalFormatting>
  <conditionalFormatting sqref="G419:H419">
    <cfRule type="cellIs" dxfId="283" priority="27" operator="equal">
      <formula>"0. ,0, "</formula>
    </cfRule>
  </conditionalFormatting>
  <conditionalFormatting sqref="G419:H419">
    <cfRule type="cellIs" dxfId="282" priority="26" operator="equal">
      <formula>"0. 0,0, ауд. 0, 0"</formula>
    </cfRule>
  </conditionalFormatting>
  <conditionalFormatting sqref="G419:H419">
    <cfRule type="cellIs" dxfId="281" priority="25" operator="equal">
      <formula>"0. 0 0, ауд. 0, 0"</formula>
    </cfRule>
  </conditionalFormatting>
  <conditionalFormatting sqref="G419:H419">
    <cfRule type="cellIs" dxfId="28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G479:H479">
    <cfRule type="cellIs" dxfId="279" priority="22" operator="equal">
      <formula>"0. ,0, "</formula>
    </cfRule>
  </conditionalFormatting>
  <conditionalFormatting sqref="G479:H479">
    <cfRule type="cellIs" dxfId="278" priority="21" operator="equal">
      <formula>"0. 0,0, ауд. 0, 0"</formula>
    </cfRule>
  </conditionalFormatting>
  <conditionalFormatting sqref="G479:H479">
    <cfRule type="cellIs" dxfId="277" priority="20" operator="equal">
      <formula>"0. 0 0, ауд. 0, 0"</formula>
    </cfRule>
  </conditionalFormatting>
  <conditionalFormatting sqref="G479:H479">
    <cfRule type="cellIs" dxfId="276" priority="19" operator="equal">
      <formula>"0. ,0, "</formula>
    </cfRule>
  </conditionalFormatting>
  <conditionalFormatting sqref="G479:H479">
    <cfRule type="cellIs" dxfId="275" priority="18" operator="equal">
      <formula>"0. 0,0, ауд. 0, 0"</formula>
    </cfRule>
  </conditionalFormatting>
  <conditionalFormatting sqref="G479:H479">
    <cfRule type="cellIs" dxfId="274" priority="17" operator="equal">
      <formula>"0. 0 0, ауд. 0, 0"</formula>
    </cfRule>
  </conditionalFormatting>
  <conditionalFormatting sqref="G479:H479">
    <cfRule type="cellIs" dxfId="273" priority="16" operator="equal">
      <formula>"0. ,0, "</formula>
    </cfRule>
  </conditionalFormatting>
  <conditionalFormatting sqref="G479:H479">
    <cfRule type="cellIs" dxfId="272" priority="15" operator="equal">
      <formula>"0. 0,0, ауд. 0, 0"</formula>
    </cfRule>
  </conditionalFormatting>
  <conditionalFormatting sqref="G479:H479">
    <cfRule type="cellIs" dxfId="271" priority="14" operator="equal">
      <formula>"0. 0 0, ауд. 0, 0"</formula>
    </cfRule>
  </conditionalFormatting>
  <conditionalFormatting sqref="G479:H479">
    <cfRule type="cellIs" dxfId="27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G539:H539">
    <cfRule type="cellIs" dxfId="269" priority="11" operator="equal">
      <formula>"0. ,0, "</formula>
    </cfRule>
  </conditionalFormatting>
  <conditionalFormatting sqref="G539:H539">
    <cfRule type="cellIs" dxfId="268" priority="10" operator="equal">
      <formula>"0. 0,0, ауд. 0, 0"</formula>
    </cfRule>
  </conditionalFormatting>
  <conditionalFormatting sqref="G539:H539">
    <cfRule type="cellIs" dxfId="267" priority="9" operator="equal">
      <formula>"0. 0 0, ауд. 0, 0"</formula>
    </cfRule>
  </conditionalFormatting>
  <conditionalFormatting sqref="G539:H539">
    <cfRule type="cellIs" dxfId="266" priority="8" operator="equal">
      <formula>"0. ,0, "</formula>
    </cfRule>
  </conditionalFormatting>
  <conditionalFormatting sqref="G539:H539">
    <cfRule type="cellIs" dxfId="265" priority="7" operator="equal">
      <formula>"0. 0,0, ауд. 0, 0"</formula>
    </cfRule>
  </conditionalFormatting>
  <conditionalFormatting sqref="G539:H539">
    <cfRule type="cellIs" dxfId="264" priority="6" operator="equal">
      <formula>"0. 0 0, ауд. 0, 0"</formula>
    </cfRule>
  </conditionalFormatting>
  <conditionalFormatting sqref="G539:H539">
    <cfRule type="cellIs" dxfId="263" priority="5" operator="equal">
      <formula>"0. ,0, "</formula>
    </cfRule>
  </conditionalFormatting>
  <conditionalFormatting sqref="G539:H539">
    <cfRule type="cellIs" dxfId="262" priority="4" operator="equal">
      <formula>"0. 0,0, ауд. 0, 0"</formula>
    </cfRule>
  </conditionalFormatting>
  <conditionalFormatting sqref="G539:H539">
    <cfRule type="cellIs" dxfId="261" priority="3" operator="equal">
      <formula>"0. 0 0, ауд. 0, 0"</formula>
    </cfRule>
  </conditionalFormatting>
  <conditionalFormatting sqref="G539:H539">
    <cfRule type="cellIs" dxfId="26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P445" r:id="rId1" xr:uid="{3AE97620-629F-4F97-9C07-DFDD5DAFA699}"/>
    <hyperlink ref="P446" r:id="rId2" xr:uid="{2DABEE49-A156-462A-B880-8870089D2729}"/>
    <hyperlink ref="P505" r:id="rId3" xr:uid="{32CDE9E1-5064-448B-AA68-16DF1F484B55}"/>
    <hyperlink ref="P506" r:id="rId4" xr:uid="{216E587E-5F64-4006-A6CF-48E53002726B}"/>
    <hyperlink ref="P385" r:id="rId5" xr:uid="{EE00FCF9-4A86-45F5-A30C-D9A8D46E00B9}"/>
    <hyperlink ref="P386" r:id="rId6" xr:uid="{80827510-62E7-419A-B6B4-584739EED4D8}"/>
    <hyperlink ref="P325" r:id="rId7" xr:uid="{78A3A222-6741-44A6-9DD4-A509953FB6CC}"/>
    <hyperlink ref="P326" r:id="rId8" xr:uid="{DE7D18BA-1CF9-47C5-9607-855C0E7E1884}"/>
    <hyperlink ref="P265" r:id="rId9" xr:uid="{4D8ACC57-F6A0-45C8-ACE4-3836026353D8}"/>
    <hyperlink ref="P266" r:id="rId10" xr:uid="{7F533B74-DFB5-4594-AB31-FD91852E152A}"/>
    <hyperlink ref="P205" r:id="rId11" xr:uid="{27905CFB-0629-417A-B258-4CDA6D344265}"/>
    <hyperlink ref="P206" r:id="rId12" xr:uid="{6C7FBF79-0ECA-4577-BFE4-264FE362E7F6}"/>
    <hyperlink ref="P145" r:id="rId13" xr:uid="{37C7D3C2-6796-4B40-8445-EFA4BD4F1B80}"/>
    <hyperlink ref="P146" r:id="rId14" xr:uid="{B750B5F3-4D12-4690-ADAB-9E0F08CC1023}"/>
    <hyperlink ref="H137" r:id="rId15" xr:uid="{D306AAF4-5175-4D29-9DB1-303D0210083E}"/>
    <hyperlink ref="H138" r:id="rId16" xr:uid="{597E7950-9E16-41D9-854A-4F2296A2430F}"/>
    <hyperlink ref="H197" r:id="rId17" xr:uid="{5CDCB038-FC2B-4666-AC46-8518339BD16F}"/>
    <hyperlink ref="H198" r:id="rId18" xr:uid="{38856B7E-C53D-447F-8135-4E3A954AF6B6}"/>
    <hyperlink ref="H257" r:id="rId19" xr:uid="{8003C662-F11D-421C-A692-2484A2400A41}"/>
    <hyperlink ref="H258" r:id="rId20" xr:uid="{B4201CB8-B900-4BB9-BAC3-816F407BFAD4}"/>
    <hyperlink ref="H317" r:id="rId21" xr:uid="{CC6E4FA8-EBCC-45AA-9AF6-22437E357FC5}"/>
    <hyperlink ref="H318" r:id="rId22" xr:uid="{AEEC8B58-EB5A-4538-9AAC-662A61D39072}"/>
    <hyperlink ref="H377" r:id="rId23" xr:uid="{B9DA68C1-C577-4810-86E9-EC4DF1D094DE}"/>
    <hyperlink ref="H378" r:id="rId24" xr:uid="{0FEC8278-6492-4740-AD48-95363D1A1F3A}"/>
    <hyperlink ref="H497" r:id="rId25" xr:uid="{C23CDD9A-C200-4145-8E48-C44B8B4E1001}"/>
    <hyperlink ref="H498" r:id="rId26" xr:uid="{A4A7B3D7-7EFB-4AF0-A66C-8A6FF6DDD581}"/>
    <hyperlink ref="H521" r:id="rId27" xr:uid="{FE02E76C-1938-4053-8F32-3BF65286E971}"/>
    <hyperlink ref="H393" r:id="rId28" xr:uid="{73E803CD-6040-4C85-B048-561FAB500E63}"/>
    <hyperlink ref="H273" r:id="rId29" xr:uid="{4CFD8049-5C5F-47A6-900E-011041ED89F2}"/>
    <hyperlink ref="H153" r:id="rId30" xr:uid="{8EBA342F-0998-45DC-AE7B-305909C4902D}"/>
    <hyperlink ref="H145" r:id="rId31" xr:uid="{F849CDD2-46C9-4EAB-8953-849B30FFC924}"/>
    <hyperlink ref="H146" r:id="rId32" xr:uid="{3AC2E6AC-A5BC-4949-B00F-1D8206F11F3D}"/>
    <hyperlink ref="H265" r:id="rId33" xr:uid="{F02AFEEF-78AA-4304-95F7-6150B0731AAB}"/>
    <hyperlink ref="H266" r:id="rId34" xr:uid="{EAE83C77-7E77-40E0-95EF-CF888AC35210}"/>
    <hyperlink ref="H385" r:id="rId35" xr:uid="{62717690-FF9B-41C0-B4C0-BD86D7F9DDA0}"/>
    <hyperlink ref="H386" r:id="rId36" xr:uid="{0C4108FC-B43C-4DAB-9498-9C4E7148BC12}"/>
    <hyperlink ref="P461" r:id="rId37" xr:uid="{FEABE257-76E6-48CC-828B-3BC47004D00F}"/>
    <hyperlink ref="P462" r:id="rId38" xr:uid="{B951DA07-7E5D-420E-BA13-F405DBD30993}"/>
    <hyperlink ref="P401" r:id="rId39" xr:uid="{15862A05-37C4-44F4-B779-EB0D33A68034}"/>
    <hyperlink ref="P402" r:id="rId40" xr:uid="{0A95418C-AFCB-4616-9497-F5F4FE0BC13E}"/>
    <hyperlink ref="P341" r:id="rId41" xr:uid="{C6476AD8-9291-4BFF-BD3A-ADAD3C3EC716}"/>
    <hyperlink ref="P342" r:id="rId42" xr:uid="{CDAA7BAD-D5D8-49B4-B2AE-DA7A6CC4C601}"/>
    <hyperlink ref="P281" r:id="rId43" xr:uid="{86D563F6-E250-47D7-B390-3412A821D624}"/>
    <hyperlink ref="P282" r:id="rId44" xr:uid="{6FC434A9-4694-49AE-8DCF-E42D5205AD34}"/>
    <hyperlink ref="P221" r:id="rId45" xr:uid="{A0721E45-09C3-47C4-8679-C8EFF0815DE9}"/>
    <hyperlink ref="P222" r:id="rId46" xr:uid="{B0D7ED44-C315-456A-9757-C9D7AB1DE22D}"/>
    <hyperlink ref="P161" r:id="rId47" xr:uid="{5A72E924-6310-4968-93D4-5CD739BAE8E2}"/>
    <hyperlink ref="P162" r:id="rId48" xr:uid="{6F8EFA6D-B91D-408F-B138-7099BF944DD6}"/>
    <hyperlink ref="P153" r:id="rId49" xr:uid="{165DD5CD-70BD-4755-AC8E-8DB059906BDA}"/>
    <hyperlink ref="P154" r:id="rId50" xr:uid="{2C0BE9C4-695A-45DA-827A-AB5210CFCE64}"/>
    <hyperlink ref="P213" r:id="rId51" xr:uid="{D716ECD2-06E0-4A9E-BD75-5064725E1B1C}"/>
    <hyperlink ref="P214" r:id="rId52" xr:uid="{CF9245EE-C9A2-4731-852B-E2FD04C0711A}"/>
    <hyperlink ref="P333" r:id="rId53" xr:uid="{980DB562-400A-4FC5-8E56-84F61F170DC7}"/>
    <hyperlink ref="P334" r:id="rId54" xr:uid="{C35DFD5C-4F35-4910-8CA4-424B2EC1DDE7}"/>
    <hyperlink ref="P453" r:id="rId55" xr:uid="{634B16BD-583B-4251-BFE7-644AFD1FE306}"/>
    <hyperlink ref="P454" r:id="rId56" xr:uid="{7BE79746-4AE2-4FCC-9A8D-842486BB5C87}"/>
    <hyperlink ref="H401" r:id="rId57" xr:uid="{5AEC2197-3DF8-446D-A98D-5D9493B9B7B9}"/>
    <hyperlink ref="H402" r:id="rId58" xr:uid="{E146918E-912A-4D55-8733-D9C5771F1770}"/>
    <hyperlink ref="H281" r:id="rId59" xr:uid="{61EF5363-8899-4A60-BA2F-9B3A68F4C2A2}"/>
    <hyperlink ref="H282" r:id="rId60" xr:uid="{3A9AC3B7-C09F-4070-9AC4-6CBE233DDE32}"/>
    <hyperlink ref="H161" r:id="rId61" xr:uid="{5F016C49-C11C-4720-931F-271D56284ACB}"/>
    <hyperlink ref="H162" r:id="rId62" xr:uid="{AC058583-640D-4BED-A805-C2AE62438B7E}"/>
    <hyperlink ref="H213:H214" r:id="rId63" display="https://max.ru/join/DN-Al3Hn8BwzumxU2F0z1ZrdkkOKrJJlr2N-X5z2j-A" xr:uid="{4616D51F-7C9B-48E0-83A5-F4273D93E9A8}"/>
    <hyperlink ref="H325:H326" r:id="rId64" display="https://max.ru/join/DN-Al3Hn8BwzumxU2F0z1ZrdkkOKrJJlr2N-X5z2j-A" xr:uid="{8F269ADB-B820-4D49-93B1-59BF34B2D0A2}"/>
    <hyperlink ref="P414" r:id="rId65" xr:uid="{58A8C67B-9D70-41F2-B47A-B193B5706FDA}"/>
    <hyperlink ref="P294" r:id="rId66" xr:uid="{53870D06-AE04-4DE3-A96C-41C3973683C3}"/>
    <hyperlink ref="P174" r:id="rId67" xr:uid="{F9A95ACB-EC66-4B0E-87DE-D99D7157BC48}"/>
    <hyperlink ref="H538" r:id="rId68" xr:uid="{6F2490E7-244E-4A72-BFB5-FCEF29EFFD34}"/>
    <hyperlink ref="P393" r:id="rId69" xr:uid="{9724E081-B775-4D23-9E6D-59AA7353A122}"/>
    <hyperlink ref="P394" r:id="rId70" xr:uid="{FAD1B88F-C50E-4C0B-B1D4-A007CAF12B86}"/>
    <hyperlink ref="P273" r:id="rId71" xr:uid="{999BD3DB-D50A-43A2-A929-A3DC3DE6D747}"/>
    <hyperlink ref="P274" r:id="rId72" xr:uid="{4D6F2ECA-7F24-4FD6-A117-A74722981FA6}"/>
    <hyperlink ref="H409" r:id="rId73" xr:uid="{6FD319F4-FD1C-48E9-BE92-BBE79F74DF54}"/>
    <hyperlink ref="H410" r:id="rId74" xr:uid="{2F023ACA-B387-4854-A5F0-AF480CA555F1}"/>
    <hyperlink ref="H461" r:id="rId75" xr:uid="{C65386AE-8C06-4345-B23C-52735F37125E}"/>
    <hyperlink ref="H462" r:id="rId76" xr:uid="{BE098360-F2C1-419D-98B6-D29DB3D06693}"/>
    <hyperlink ref="H469" r:id="rId77" xr:uid="{094A27DF-6518-44A9-9DD1-24BF026DE5BC}"/>
    <hyperlink ref="H20" r:id="rId78" xr:uid="{E2D1FCD1-5505-4B84-BE13-8EB078338677}"/>
    <hyperlink ref="H48" r:id="rId79" xr:uid="{03CBD7D6-84C7-4F3E-A525-6B165022222E}"/>
    <hyperlink ref="H55" r:id="rId80" xr:uid="{872B9C55-0B10-46A5-BC27-C269F229BE5D}"/>
    <hyperlink ref="P17" r:id="rId81" xr:uid="{AB290792-A9FA-46A4-BC09-A1AE11B4AE05}"/>
    <hyperlink ref="H22:H23" r:id="rId82" display=" https://max.ru/join/bAUibDNr8zZa2axkTqNeiZhYrvjq5D7pGAmYsYI6dw4" xr:uid="{B899E14B-C6DB-410D-A247-D4C7AEACF666}"/>
    <hyperlink ref="H38:H39" r:id="rId83" display=" https://max.ru/join/bAUibDNr8zZa2axkTqNeiZhYrvjq5D7pGAmYsYI6dw4" xr:uid="{AC569956-92B5-4BEC-85C3-D30AE7B8165F}"/>
    <hyperlink ref="H86" r:id="rId84" xr:uid="{C1432D6D-83CB-4344-8DB3-6E38F192E18E}"/>
    <hyperlink ref="H12" r:id="rId85" xr:uid="{37BDAC9A-6B61-4C5F-91B8-C4CBC0428A9B}"/>
    <hyperlink ref="H46:H47" r:id="rId86" display=" https://max.ru/join/bAUibDNr8zZa2axkTqNeiZhYrvjq5D7pGAmYsYI6dw4" xr:uid="{33E76E12-40C8-480E-A895-42C9EB8ED0B6}"/>
    <hyperlink ref="P50" r:id="rId87" xr:uid="{4F8B9768-4385-47D0-B385-971BA8E6F1C8}"/>
    <hyperlink ref="P31" r:id="rId88" xr:uid="{D8D5D5BD-A7D8-4D46-B227-D312473E743E}"/>
    <hyperlink ref="P22" r:id="rId89" xr:uid="{870FF520-C8A3-44D8-877A-621F8358E614}"/>
    <hyperlink ref="H31" r:id="rId90" xr:uid="{74770EF3-9AC9-4BB7-A89D-9AA1D472413E}"/>
    <hyperlink ref="H84" r:id="rId91" xr:uid="{A83EBC8F-9515-41B9-A544-1AAD3B85BC09}"/>
    <hyperlink ref="H98" r:id="rId92" xr:uid="{68D2C0D4-A629-4203-A17A-1C60E9DCC0E3}"/>
    <hyperlink ref="H13" r:id="rId93" xr:uid="{822B47A3-7CB8-410F-BA8B-8BD4E326A4AD}"/>
    <hyperlink ref="H30" r:id="rId94" xr:uid="{5844B44F-DDFC-4608-A07D-239EBC822EF4}"/>
    <hyperlink ref="H37" r:id="rId95" xr:uid="{21392AD1-BF0B-49F0-A5C5-77DECF7CC873}"/>
    <hyperlink ref="H97" r:id="rId96" xr:uid="{632E5B2F-4C37-41BD-9FF8-923675C3AE22}"/>
    <hyperlink ref="H114" r:id="rId97" xr:uid="{83416004-506D-490D-96EF-6F990525BC00}"/>
    <hyperlink ref="P21" r:id="rId98" xr:uid="{19AEE15F-B586-44D0-AF02-69F1786D597E}"/>
    <hyperlink ref="H40" r:id="rId99" xr:uid="{3AD5ABC2-9D16-430E-99D6-93B105789FD4}"/>
    <hyperlink ref="H91" r:id="rId100" xr:uid="{208FBCF0-E746-4A05-B8F0-232066BCACD4}"/>
    <hyperlink ref="H32" r:id="rId101" xr:uid="{A9344430-2AF0-4FD1-89FD-05137938F261}"/>
    <hyperlink ref="H104" r:id="rId102" xr:uid="{56B4E1AE-BF8E-4B6A-97A9-0461B9116D64}"/>
    <hyperlink ref="H72" r:id="rId103" xr:uid="{D276E907-3614-4B75-B69E-E1D70A302F66}"/>
    <hyperlink ref="P38:P39" r:id="rId104" display=" https://max.ru/join/bAUibDNr8zZa2axkTqNeiZhYrvjq5D7pGAmYsYI6dw4" xr:uid="{4C3EF370-7F85-4BFE-AD15-A1353D7B0F9C}"/>
    <hyperlink ref="H33" r:id="rId105" xr:uid="{7BBC002B-2113-4A87-9A5D-513419C932B7}"/>
    <hyperlink ref="H54" r:id="rId106" xr:uid="{03F35F8B-F754-42DB-BFD3-876D8DB6B101}"/>
    <hyperlink ref="P40" r:id="rId107" xr:uid="{5D80DA3A-C8A2-4450-90E0-83AE60EC4E22}"/>
    <hyperlink ref="H90" r:id="rId108" xr:uid="{6C38AAB9-21D0-48D7-9DE4-967C273C44AD}"/>
    <hyperlink ref="P30" r:id="rId109" xr:uid="{41DC0FE2-E580-4C70-90C0-87C4F9AACF34}"/>
    <hyperlink ref="H75:H76" r:id="rId110" display=" https://max.ru/join/bAUibDNr8zZa2axkTqNeiZhYrvjq5D7pGAmYsYI6dw4" xr:uid="{6899EC2C-6ADE-49CE-8BAE-F15BA693B07B}"/>
    <hyperlink ref="H21" r:id="rId111" xr:uid="{F4D12498-6DA7-4DD1-AA90-0C623328387D}"/>
    <hyperlink ref="P52" r:id="rId112" xr:uid="{393FB219-97BD-4E37-A92C-A02A0B43AB6D}"/>
  </hyperlinks>
  <pageMargins left="0.70866141732283472" right="0.70866141732283472" top="0.74803149606299213" bottom="0.74803149606299213" header="0.31496062992125984" footer="0.31496062992125984"/>
  <pageSetup paperSize="9" scale="34" orientation="portrait" r:id="rId113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11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DFA5B-34EC-4377-8470-704107024740}">
  <dimension ref="A1:P540"/>
  <sheetViews>
    <sheetView view="pageBreakPreview" topLeftCell="E100" zoomScale="40" zoomScaleNormal="55" zoomScaleSheetLayoutView="40" workbookViewId="0">
      <selection activeCell="P16" sqref="P16:P18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1.4257812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'[1]19нед'!$T$626</f>
        <v>44.03.05..Педагогическое образование (с двумя профилями подготовки) (Физика и Информатика)</v>
      </c>
      <c r="F7" s="9"/>
      <c r="G7" s="9"/>
      <c r="H7" s="48" t="str">
        <f>'[1]19нед'!$T$630</f>
        <v>12-22 ФИз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44.03.05..Педагогическое образование (с двумя профилями подготовки) (Физика и Информатика)</v>
      </c>
      <c r="N7" s="9"/>
      <c r="O7" s="9"/>
      <c r="P7" s="48" t="str">
        <f>H7</f>
        <v>12-22 ФИз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4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4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5.1" customHeight="1">
      <c r="A12" s="150">
        <v>46188</v>
      </c>
      <c r="B12" s="153" t="s">
        <v>15</v>
      </c>
      <c r="C12" s="16" t="s">
        <v>16</v>
      </c>
      <c r="D12" s="18" t="str">
        <f>'[1]19нед'!S632</f>
        <v>диф. зачет</v>
      </c>
      <c r="E12" s="21" t="str">
        <f>'[1]19нед'!T632</f>
        <v>Методика обучения информатике.(курсовая работа)</v>
      </c>
      <c r="F12" s="19" t="str">
        <f>'[1]19нед'!W632</f>
        <v>Казанцев Ю.А.</v>
      </c>
      <c r="G12" s="20" t="str">
        <f>'[1]19нед'!X632</f>
        <v>преподаватель</v>
      </c>
      <c r="H12" s="131" t="s">
        <v>127</v>
      </c>
      <c r="I12" s="150">
        <v>46195</v>
      </c>
      <c r="J12" s="158" t="s">
        <v>15</v>
      </c>
      <c r="K12" s="16" t="s">
        <v>16</v>
      </c>
      <c r="L12" s="18">
        <f>'[1]20нед'!S632</f>
        <v>0</v>
      </c>
      <c r="M12" s="21">
        <f>'[1]20нед'!T632</f>
        <v>0</v>
      </c>
      <c r="N12" s="19">
        <f>'[1]20нед'!W632</f>
        <v>0</v>
      </c>
      <c r="O12" s="20">
        <f>'[1]20нед'!X632</f>
        <v>0</v>
      </c>
      <c r="P12" s="41"/>
    </row>
    <row r="13" spans="1:16" ht="30.75">
      <c r="A13" s="151"/>
      <c r="B13" s="154"/>
      <c r="C13" s="16" t="s">
        <v>18</v>
      </c>
      <c r="D13" s="22" t="str">
        <f>'[1]19нед'!S633</f>
        <v>л</v>
      </c>
      <c r="E13" s="26" t="str">
        <f>'[1]19нед'!T633</f>
        <v>Методика обучения физике.</v>
      </c>
      <c r="F13" s="24" t="str">
        <f>'[1]19нед'!W633</f>
        <v>Коробова И.В.</v>
      </c>
      <c r="G13" s="25" t="str">
        <f>'[1]19нед'!X633</f>
        <v>профессор, д-р наук</v>
      </c>
      <c r="H13" s="131" t="s">
        <v>127</v>
      </c>
      <c r="I13" s="156"/>
      <c r="J13" s="159"/>
      <c r="K13" s="16" t="s">
        <v>18</v>
      </c>
      <c r="L13" s="22">
        <f>'[1]20нед'!S633</f>
        <v>0</v>
      </c>
      <c r="M13" s="26">
        <f>'[1]20нед'!T633</f>
        <v>0</v>
      </c>
      <c r="N13" s="24">
        <f>'[1]20нед'!W633</f>
        <v>0</v>
      </c>
      <c r="O13" s="25">
        <f>'[1]20нед'!X633</f>
        <v>0</v>
      </c>
      <c r="P13" s="41"/>
    </row>
    <row r="14" spans="1:16" ht="31.15">
      <c r="A14" s="151"/>
      <c r="B14" s="154"/>
      <c r="C14" s="16" t="s">
        <v>20</v>
      </c>
      <c r="D14" s="22">
        <f>'[1]19нед'!S634</f>
        <v>0</v>
      </c>
      <c r="E14" s="26">
        <f>'[1]19нед'!T634</f>
        <v>0</v>
      </c>
      <c r="F14" s="24">
        <f>'[1]19нед'!W634</f>
        <v>0</v>
      </c>
      <c r="G14" s="25">
        <f>'[1]19нед'!X634</f>
        <v>0</v>
      </c>
      <c r="H14" s="50"/>
      <c r="I14" s="156"/>
      <c r="J14" s="159"/>
      <c r="K14" s="16" t="s">
        <v>20</v>
      </c>
      <c r="L14" s="22">
        <f>'[1]20нед'!S634</f>
        <v>0</v>
      </c>
      <c r="M14" s="26">
        <f>'[1]20нед'!T634</f>
        <v>0</v>
      </c>
      <c r="N14" s="24">
        <f>'[1]20нед'!W634</f>
        <v>0</v>
      </c>
      <c r="O14" s="25">
        <f>'[1]20нед'!X634</f>
        <v>0</v>
      </c>
      <c r="P14" s="41"/>
    </row>
    <row r="15" spans="1:16" ht="31.15">
      <c r="A15" s="151"/>
      <c r="B15" s="154"/>
      <c r="C15" s="16" t="s">
        <v>21</v>
      </c>
      <c r="D15" s="22">
        <f>'[1]19нед'!S635</f>
        <v>0</v>
      </c>
      <c r="E15" s="26">
        <f>'[1]19нед'!T635</f>
        <v>0</v>
      </c>
      <c r="F15" s="24">
        <f>'[1]19нед'!W635</f>
        <v>0</v>
      </c>
      <c r="G15" s="25">
        <f>'[1]19нед'!X635</f>
        <v>0</v>
      </c>
      <c r="H15" s="50"/>
      <c r="I15" s="156"/>
      <c r="J15" s="159"/>
      <c r="K15" s="16" t="s">
        <v>21</v>
      </c>
      <c r="L15" s="22">
        <f>'[1]20нед'!S635</f>
        <v>0</v>
      </c>
      <c r="M15" s="26">
        <f>'[1]20нед'!T635</f>
        <v>0</v>
      </c>
      <c r="N15" s="24">
        <f>'[1]20нед'!W635</f>
        <v>0</v>
      </c>
      <c r="O15" s="25">
        <f>'[1]20нед'!X635</f>
        <v>0</v>
      </c>
      <c r="P15" s="50"/>
    </row>
    <row r="16" spans="1:16" ht="30.75">
      <c r="A16" s="151"/>
      <c r="B16" s="154"/>
      <c r="C16" s="16" t="s">
        <v>22</v>
      </c>
      <c r="D16" s="22">
        <f>'[1]19нед'!S636</f>
        <v>0</v>
      </c>
      <c r="E16" s="26">
        <f>'[1]19нед'!T636</f>
        <v>0</v>
      </c>
      <c r="F16" s="24">
        <f>'[1]19нед'!W636</f>
        <v>0</v>
      </c>
      <c r="G16" s="25">
        <f>'[1]19нед'!X636</f>
        <v>0</v>
      </c>
      <c r="H16" s="57"/>
      <c r="I16" s="156"/>
      <c r="J16" s="159"/>
      <c r="K16" s="16" t="s">
        <v>22</v>
      </c>
      <c r="L16" s="22" t="str">
        <f>'[1]20нед'!S636</f>
        <v>л</v>
      </c>
      <c r="M16" s="26" t="str">
        <f>'[1]20нед'!T636</f>
        <v>Методика обучения информатике.</v>
      </c>
      <c r="N16" s="24" t="str">
        <f>'[1]20нед'!W636</f>
        <v>Казанцев Ю.А.</v>
      </c>
      <c r="O16" s="25" t="str">
        <f>'[1]20нед'!X636</f>
        <v>преподаватель</v>
      </c>
      <c r="P16" s="131" t="s">
        <v>127</v>
      </c>
    </row>
    <row r="17" spans="1:16" ht="30.75">
      <c r="A17" s="151"/>
      <c r="B17" s="154"/>
      <c r="C17" s="16" t="s">
        <v>23</v>
      </c>
      <c r="D17" s="22">
        <f>'[1]19нед'!S637</f>
        <v>0</v>
      </c>
      <c r="E17" s="26">
        <f>'[1]19нед'!T637</f>
        <v>0</v>
      </c>
      <c r="F17" s="24">
        <f>'[1]19нед'!W637</f>
        <v>0</v>
      </c>
      <c r="G17" s="25">
        <f>'[1]19нед'!X637</f>
        <v>0</v>
      </c>
      <c r="H17" s="57"/>
      <c r="I17" s="156"/>
      <c r="J17" s="159"/>
      <c r="K17" s="16" t="s">
        <v>23</v>
      </c>
      <c r="L17" s="22" t="str">
        <f>'[1]20нед'!S637</f>
        <v>л</v>
      </c>
      <c r="M17" s="26" t="str">
        <f>'[1]20нед'!T637</f>
        <v>Теоретическая физика.</v>
      </c>
      <c r="N17" s="24" t="str">
        <f>'[1]20нед'!W637</f>
        <v>Коробова И.В.</v>
      </c>
      <c r="O17" s="25" t="str">
        <f>'[1]20нед'!X637</f>
        <v>профессор, д-р наук</v>
      </c>
      <c r="P17" s="131" t="s">
        <v>127</v>
      </c>
    </row>
    <row r="18" spans="1:16" ht="36.4" customHeight="1">
      <c r="A18" s="151"/>
      <c r="B18" s="154"/>
      <c r="C18" s="16" t="s">
        <v>24</v>
      </c>
      <c r="D18" s="22">
        <f>'[1]19нед'!S638</f>
        <v>0</v>
      </c>
      <c r="E18" s="26">
        <f>'[1]19нед'!T638</f>
        <v>0</v>
      </c>
      <c r="F18" s="24">
        <f>'[1]19нед'!W638</f>
        <v>0</v>
      </c>
      <c r="G18" s="25">
        <f>'[1]19нед'!X638</f>
        <v>0</v>
      </c>
      <c r="H18" s="57"/>
      <c r="I18" s="156"/>
      <c r="J18" s="159"/>
      <c r="K18" s="16" t="s">
        <v>24</v>
      </c>
      <c r="L18" s="22" t="str">
        <f>'[1]20нед'!S638</f>
        <v>пр</v>
      </c>
      <c r="M18" s="26" t="str">
        <f>'[1]20нед'!T638</f>
        <v>Теоретическая физика.</v>
      </c>
      <c r="N18" s="24" t="str">
        <f>'[1]20нед'!W638</f>
        <v>Коробова И.В.</v>
      </c>
      <c r="O18" s="25" t="str">
        <f>'[1]20нед'!X638</f>
        <v>профессор, д-р наук</v>
      </c>
      <c r="P18" s="131" t="s">
        <v>127</v>
      </c>
    </row>
    <row r="19" spans="1:16" ht="18.399999999999999" hidden="1" customHeight="1" thickBot="1">
      <c r="A19" s="152"/>
      <c r="B19" s="155"/>
      <c r="C19" s="17"/>
      <c r="D19" s="27">
        <f>'[1]19нед'!S639</f>
        <v>0</v>
      </c>
      <c r="E19" s="28">
        <f>'[1]19нед'!T639</f>
        <v>0</v>
      </c>
      <c r="F19" s="29">
        <f>'[1]19нед'!W639</f>
        <v>0</v>
      </c>
      <c r="G19" s="30">
        <f>'[1]19нед'!X639</f>
        <v>0</v>
      </c>
      <c r="H19" s="51"/>
      <c r="I19" s="157"/>
      <c r="J19" s="160"/>
      <c r="K19" s="17"/>
      <c r="L19" s="27">
        <f>'[1]20нед'!S639</f>
        <v>0</v>
      </c>
      <c r="M19" s="28">
        <f>'[1]20нед'!T639</f>
        <v>0</v>
      </c>
      <c r="N19" s="29">
        <f>'[1]20нед'!W639</f>
        <v>0</v>
      </c>
      <c r="O19" s="30">
        <f>'[1]20нед'!X639</f>
        <v>0</v>
      </c>
      <c r="P19" s="51"/>
    </row>
    <row r="20" spans="1:16" ht="32.25" customHeight="1" thickTop="1">
      <c r="A20" s="150">
        <v>46189</v>
      </c>
      <c r="B20" s="153" t="s">
        <v>25</v>
      </c>
      <c r="C20" s="32" t="s">
        <v>16</v>
      </c>
      <c r="D20" s="18">
        <f>'[1]19нед'!S640</f>
        <v>0</v>
      </c>
      <c r="E20" s="21">
        <f>'[1]19нед'!T640</f>
        <v>0</v>
      </c>
      <c r="F20" s="19">
        <f>'[1]19нед'!W640</f>
        <v>0</v>
      </c>
      <c r="G20" s="20">
        <f>'[1]19нед'!X640</f>
        <v>0</v>
      </c>
      <c r="H20" s="53"/>
      <c r="I20" s="150">
        <v>46196</v>
      </c>
      <c r="J20" s="158" t="s">
        <v>25</v>
      </c>
      <c r="K20" s="32" t="s">
        <v>16</v>
      </c>
      <c r="L20" s="18">
        <f>'[1]20нед'!S640</f>
        <v>0</v>
      </c>
      <c r="M20" s="21">
        <f>'[1]20нед'!T640</f>
        <v>0</v>
      </c>
      <c r="N20" s="19">
        <f>'[1]20нед'!W640</f>
        <v>0</v>
      </c>
      <c r="O20" s="20">
        <f>'[1]20нед'!X640</f>
        <v>0</v>
      </c>
      <c r="P20" s="58"/>
    </row>
    <row r="21" spans="1:16" ht="31.15">
      <c r="A21" s="151"/>
      <c r="B21" s="154"/>
      <c r="C21" s="16" t="s">
        <v>18</v>
      </c>
      <c r="D21" s="22">
        <f>'[1]19нед'!S641</f>
        <v>0</v>
      </c>
      <c r="E21" s="26">
        <f>'[1]19нед'!T641</f>
        <v>0</v>
      </c>
      <c r="F21" s="24">
        <f>'[1]19нед'!W641</f>
        <v>0</v>
      </c>
      <c r="G21" s="25">
        <f>'[1]19нед'!X641</f>
        <v>0</v>
      </c>
      <c r="H21" s="50"/>
      <c r="I21" s="156"/>
      <c r="J21" s="159"/>
      <c r="K21" s="16" t="s">
        <v>18</v>
      </c>
      <c r="L21" s="22">
        <f>'[1]20нед'!S641</f>
        <v>0</v>
      </c>
      <c r="M21" s="26">
        <f>'[1]20нед'!T641</f>
        <v>0</v>
      </c>
      <c r="N21" s="24">
        <f>'[1]20нед'!W641</f>
        <v>0</v>
      </c>
      <c r="O21" s="25">
        <f>'[1]20нед'!X641</f>
        <v>0</v>
      </c>
      <c r="P21" s="41"/>
    </row>
    <row r="22" spans="1:16" ht="31.15">
      <c r="A22" s="151"/>
      <c r="B22" s="154"/>
      <c r="C22" s="16" t="s">
        <v>20</v>
      </c>
      <c r="D22" s="22">
        <f>'[1]19нед'!S642</f>
        <v>0</v>
      </c>
      <c r="E22" s="26">
        <f>'[1]19нед'!T642</f>
        <v>0</v>
      </c>
      <c r="F22" s="24">
        <f>'[1]19нед'!W642</f>
        <v>0</v>
      </c>
      <c r="G22" s="25">
        <f>'[1]19нед'!X642</f>
        <v>0</v>
      </c>
      <c r="H22" s="57"/>
      <c r="I22" s="156"/>
      <c r="J22" s="159"/>
      <c r="K22" s="16" t="s">
        <v>20</v>
      </c>
      <c r="L22" s="22">
        <f>'[1]20нед'!S642</f>
        <v>0</v>
      </c>
      <c r="M22" s="26">
        <f>'[1]20нед'!T642</f>
        <v>0</v>
      </c>
      <c r="N22" s="24">
        <f>'[1]20нед'!W642</f>
        <v>0</v>
      </c>
      <c r="O22" s="25">
        <f>'[1]20нед'!X642</f>
        <v>0</v>
      </c>
      <c r="P22" s="41"/>
    </row>
    <row r="23" spans="1:16" ht="31.15">
      <c r="A23" s="151"/>
      <c r="B23" s="154"/>
      <c r="C23" s="16" t="s">
        <v>21</v>
      </c>
      <c r="D23" s="22">
        <f>'[1]19нед'!S643</f>
        <v>0</v>
      </c>
      <c r="E23" s="26">
        <f>'[1]19нед'!T643</f>
        <v>0</v>
      </c>
      <c r="F23" s="24">
        <f>'[1]19нед'!W643</f>
        <v>0</v>
      </c>
      <c r="G23" s="25">
        <f>'[1]19нед'!X643</f>
        <v>0</v>
      </c>
      <c r="H23" s="41"/>
      <c r="I23" s="156"/>
      <c r="J23" s="159"/>
      <c r="K23" s="16" t="s">
        <v>21</v>
      </c>
      <c r="L23" s="22">
        <f>'[1]20нед'!S643</f>
        <v>0</v>
      </c>
      <c r="M23" s="26">
        <f>'[1]20нед'!T643</f>
        <v>0</v>
      </c>
      <c r="N23" s="24">
        <f>'[1]20нед'!W643</f>
        <v>0</v>
      </c>
      <c r="O23" s="25">
        <f>'[1]20нед'!X643</f>
        <v>0</v>
      </c>
      <c r="P23" s="50"/>
    </row>
    <row r="24" spans="1:16" ht="30.75">
      <c r="A24" s="151"/>
      <c r="B24" s="154"/>
      <c r="C24" s="16" t="s">
        <v>22</v>
      </c>
      <c r="D24" s="22">
        <f>'[1]19нед'!S644</f>
        <v>0</v>
      </c>
      <c r="E24" s="26">
        <f>'[1]19нед'!T644</f>
        <v>0</v>
      </c>
      <c r="F24" s="24">
        <f>'[1]19нед'!W644</f>
        <v>0</v>
      </c>
      <c r="G24" s="25">
        <f>'[1]19нед'!X644</f>
        <v>0</v>
      </c>
      <c r="H24" s="50"/>
      <c r="I24" s="156"/>
      <c r="J24" s="159"/>
      <c r="K24" s="16" t="s">
        <v>22</v>
      </c>
      <c r="L24" s="22">
        <f>'[1]20нед'!S644</f>
        <v>0</v>
      </c>
      <c r="M24" s="26">
        <f>'[1]20нед'!T644</f>
        <v>0</v>
      </c>
      <c r="N24" s="24">
        <f>'[1]20нед'!W644</f>
        <v>0</v>
      </c>
      <c r="O24" s="25">
        <f>'[1]20нед'!X644</f>
        <v>0</v>
      </c>
      <c r="P24" s="50"/>
    </row>
    <row r="25" spans="1:16" ht="35.85" customHeight="1">
      <c r="A25" s="151"/>
      <c r="B25" s="154"/>
      <c r="C25" s="16" t="s">
        <v>23</v>
      </c>
      <c r="D25" s="22" t="str">
        <f>'[1]19нед'!S645</f>
        <v>л</v>
      </c>
      <c r="E25" s="26" t="str">
        <f>'[1]19нед'!T645</f>
        <v>Теоретическая физика.</v>
      </c>
      <c r="F25" s="24" t="str">
        <f>'[1]19нед'!W645</f>
        <v>Коробова И.В.</v>
      </c>
      <c r="G25" s="25" t="str">
        <f>'[1]19нед'!X645</f>
        <v>профессор, д-р наук</v>
      </c>
      <c r="H25" s="131" t="s">
        <v>127</v>
      </c>
      <c r="I25" s="156"/>
      <c r="J25" s="159"/>
      <c r="K25" s="16" t="s">
        <v>23</v>
      </c>
      <c r="L25" s="22">
        <f>'[1]20нед'!S645</f>
        <v>0</v>
      </c>
      <c r="M25" s="26">
        <f>'[1]20нед'!T645</f>
        <v>0</v>
      </c>
      <c r="N25" s="24">
        <f>'[1]20нед'!W645</f>
        <v>0</v>
      </c>
      <c r="O25" s="25">
        <f>'[1]20нед'!X645</f>
        <v>0</v>
      </c>
      <c r="P25" s="50"/>
    </row>
    <row r="26" spans="1:16" ht="36.4" customHeight="1">
      <c r="A26" s="151"/>
      <c r="B26" s="154"/>
      <c r="C26" s="16" t="s">
        <v>24</v>
      </c>
      <c r="D26" s="22" t="str">
        <f>'[1]19нед'!S646</f>
        <v>пр</v>
      </c>
      <c r="E26" s="26" t="str">
        <f>'[1]19нед'!T646</f>
        <v>Практикум по решению предметных задач</v>
      </c>
      <c r="F26" s="24" t="str">
        <f>'[1]19нед'!W646</f>
        <v>Казанцев Ю.А.</v>
      </c>
      <c r="G26" s="25" t="str">
        <f>'[1]19нед'!X646</f>
        <v>преподаватель</v>
      </c>
      <c r="H26" s="131" t="s">
        <v>127</v>
      </c>
      <c r="I26" s="156"/>
      <c r="J26" s="159"/>
      <c r="K26" s="16" t="s">
        <v>24</v>
      </c>
      <c r="L26" s="22" t="str">
        <f>'[1]20нед'!S646</f>
        <v>конс</v>
      </c>
      <c r="M26" s="26" t="str">
        <f>'[1]20нед'!T646</f>
        <v>Методика обучения информатике.</v>
      </c>
      <c r="N26" s="24" t="str">
        <f>'[1]20нед'!W646</f>
        <v>Казанцев Ю.А.</v>
      </c>
      <c r="O26" s="25" t="str">
        <f>'[1]20нед'!X646</f>
        <v>преподаватель</v>
      </c>
      <c r="P26" s="136" t="s">
        <v>125</v>
      </c>
    </row>
    <row r="27" spans="1:16" ht="18.399999999999999" hidden="1" customHeight="1" thickBot="1">
      <c r="A27" s="152"/>
      <c r="B27" s="155"/>
      <c r="C27" s="17"/>
      <c r="D27" s="27">
        <f>'[1]19нед'!S647</f>
        <v>0</v>
      </c>
      <c r="E27" s="28">
        <f>'[1]19нед'!T647</f>
        <v>0</v>
      </c>
      <c r="F27" s="29">
        <f>'[1]19нед'!W647</f>
        <v>0</v>
      </c>
      <c r="G27" s="30">
        <f>'[1]19нед'!X647</f>
        <v>0</v>
      </c>
      <c r="H27" s="131" t="s">
        <v>127</v>
      </c>
      <c r="I27" s="157"/>
      <c r="J27" s="160"/>
      <c r="K27" s="17"/>
      <c r="L27" s="27">
        <f>'[1]20нед'!S647</f>
        <v>0</v>
      </c>
      <c r="M27" s="28">
        <f>'[1]20нед'!T647</f>
        <v>0</v>
      </c>
      <c r="N27" s="29">
        <f>'[1]20нед'!W647</f>
        <v>0</v>
      </c>
      <c r="O27" s="30">
        <f>'[1]20нед'!X647</f>
        <v>0</v>
      </c>
      <c r="P27" s="51"/>
    </row>
    <row r="28" spans="1:16" ht="48" customHeight="1">
      <c r="A28" s="150">
        <v>46190</v>
      </c>
      <c r="B28" s="161" t="s">
        <v>30</v>
      </c>
      <c r="C28" s="32" t="s">
        <v>16</v>
      </c>
      <c r="D28" s="18" t="str">
        <f>'[1]19нед'!S648</f>
        <v>л</v>
      </c>
      <c r="E28" s="21" t="str">
        <f>'[1]19нед'!T648</f>
        <v>Методика обучения информатике.</v>
      </c>
      <c r="F28" s="19" t="str">
        <f>'[1]19нед'!W648</f>
        <v>Казанцев Ю.А.</v>
      </c>
      <c r="G28" s="20" t="str">
        <f>'[1]19нед'!X648</f>
        <v>преподаватель</v>
      </c>
      <c r="H28" s="131" t="s">
        <v>127</v>
      </c>
      <c r="I28" s="150">
        <v>46197</v>
      </c>
      <c r="J28" s="164" t="s">
        <v>30</v>
      </c>
      <c r="K28" s="32" t="s">
        <v>16</v>
      </c>
      <c r="L28" s="18">
        <f>'[1]20нед'!S648</f>
        <v>0</v>
      </c>
      <c r="M28" s="21">
        <f>'[1]20нед'!T648</f>
        <v>0</v>
      </c>
      <c r="N28" s="19">
        <f>'[1]20нед'!W648</f>
        <v>0</v>
      </c>
      <c r="O28" s="20">
        <f>'[1]20нед'!X648</f>
        <v>0</v>
      </c>
      <c r="P28" s="53"/>
    </row>
    <row r="29" spans="1:16" ht="30.75">
      <c r="A29" s="151"/>
      <c r="B29" s="162"/>
      <c r="C29" s="16" t="s">
        <v>18</v>
      </c>
      <c r="D29" s="22">
        <f>'[1]19нед'!S649</f>
        <v>0</v>
      </c>
      <c r="E29" s="26">
        <f>'[1]19нед'!T649</f>
        <v>0</v>
      </c>
      <c r="F29" s="24">
        <f>'[1]19нед'!W649</f>
        <v>0</v>
      </c>
      <c r="G29" s="25">
        <f>'[1]19нед'!X649</f>
        <v>0</v>
      </c>
      <c r="H29" s="57"/>
      <c r="I29" s="156"/>
      <c r="J29" s="165"/>
      <c r="K29" s="16" t="s">
        <v>18</v>
      </c>
      <c r="L29" s="22">
        <f>'[1]20нед'!S649</f>
        <v>0</v>
      </c>
      <c r="M29" s="26">
        <f>'[1]20нед'!T649</f>
        <v>0</v>
      </c>
      <c r="N29" s="24">
        <f>'[1]20нед'!W649</f>
        <v>0</v>
      </c>
      <c r="O29" s="25">
        <f>'[1]20нед'!X649</f>
        <v>0</v>
      </c>
      <c r="P29" s="57"/>
    </row>
    <row r="30" spans="1:16" ht="31.15">
      <c r="A30" s="151"/>
      <c r="B30" s="162"/>
      <c r="C30" s="16" t="s">
        <v>20</v>
      </c>
      <c r="D30" s="22">
        <f>'[1]19нед'!S650</f>
        <v>0</v>
      </c>
      <c r="E30" s="26">
        <f>'[1]19нед'!T650</f>
        <v>0</v>
      </c>
      <c r="F30" s="24">
        <f>'[1]19нед'!W650</f>
        <v>0</v>
      </c>
      <c r="G30" s="25">
        <f>'[1]19нед'!X650</f>
        <v>0</v>
      </c>
      <c r="H30" s="41"/>
      <c r="I30" s="156"/>
      <c r="J30" s="165"/>
      <c r="K30" s="16" t="s">
        <v>20</v>
      </c>
      <c r="L30" s="22">
        <f>'[1]20нед'!S650</f>
        <v>0</v>
      </c>
      <c r="M30" s="26">
        <f>'[1]20нед'!T650</f>
        <v>0</v>
      </c>
      <c r="N30" s="24">
        <f>'[1]20нед'!W650</f>
        <v>0</v>
      </c>
      <c r="O30" s="25">
        <f>'[1]20нед'!X650</f>
        <v>0</v>
      </c>
      <c r="P30" s="57"/>
    </row>
    <row r="31" spans="1:16" ht="31.15">
      <c r="A31" s="151"/>
      <c r="B31" s="162"/>
      <c r="C31" s="16" t="s">
        <v>21</v>
      </c>
      <c r="D31" s="22">
        <f>'[1]19нед'!S651</f>
        <v>0</v>
      </c>
      <c r="E31" s="26">
        <f>'[1]19нед'!T651</f>
        <v>0</v>
      </c>
      <c r="F31" s="24">
        <f>'[1]19нед'!W651</f>
        <v>0</v>
      </c>
      <c r="G31" s="25">
        <f>'[1]19нед'!X651</f>
        <v>0</v>
      </c>
      <c r="H31" s="41"/>
      <c r="I31" s="156"/>
      <c r="J31" s="165"/>
      <c r="K31" s="16" t="s">
        <v>21</v>
      </c>
      <c r="L31" s="22">
        <f>'[1]20нед'!S651</f>
        <v>0</v>
      </c>
      <c r="M31" s="26">
        <f>'[1]20нед'!T651</f>
        <v>0</v>
      </c>
      <c r="N31" s="24">
        <f>'[1]20нед'!W651</f>
        <v>0</v>
      </c>
      <c r="O31" s="25">
        <f>'[1]20нед'!X651</f>
        <v>0</v>
      </c>
      <c r="P31" s="57"/>
    </row>
    <row r="32" spans="1:16" ht="39">
      <c r="A32" s="151"/>
      <c r="B32" s="162"/>
      <c r="C32" s="16" t="s">
        <v>22</v>
      </c>
      <c r="D32" s="22">
        <f>'[1]19нед'!S652</f>
        <v>0</v>
      </c>
      <c r="E32" s="26">
        <f>'[1]19нед'!T652</f>
        <v>0</v>
      </c>
      <c r="F32" s="24">
        <f>'[1]19нед'!W652</f>
        <v>0</v>
      </c>
      <c r="G32" s="25">
        <f>'[1]19нед'!X652</f>
        <v>0</v>
      </c>
      <c r="H32" s="50"/>
      <c r="I32" s="156"/>
      <c r="J32" s="165"/>
      <c r="K32" s="16" t="s">
        <v>22</v>
      </c>
      <c r="L32" s="22" t="str">
        <f>'[1]20нед'!S652</f>
        <v>пр</v>
      </c>
      <c r="M32" s="26" t="str">
        <f>'[1]20нед'!T652</f>
        <v>Специальный практикум по физике твёрдого тела</v>
      </c>
      <c r="N32" s="24" t="str">
        <f>'[1]20нед'!W652</f>
        <v>Коробова И.В.</v>
      </c>
      <c r="O32" s="25" t="str">
        <f>'[1]20нед'!X652</f>
        <v>профессор, д-р наук</v>
      </c>
      <c r="P32" s="131" t="s">
        <v>127</v>
      </c>
    </row>
    <row r="33" spans="1:16" ht="30.75">
      <c r="A33" s="151"/>
      <c r="B33" s="162"/>
      <c r="C33" s="16" t="s">
        <v>23</v>
      </c>
      <c r="D33" s="22">
        <f>'[1]19нед'!S653</f>
        <v>0</v>
      </c>
      <c r="E33" s="26">
        <f>'[1]19нед'!T653</f>
        <v>0</v>
      </c>
      <c r="F33" s="24">
        <f>'[1]19нед'!W653</f>
        <v>0</v>
      </c>
      <c r="G33" s="25">
        <f>'[1]19нед'!X653</f>
        <v>0</v>
      </c>
      <c r="H33" s="50"/>
      <c r="I33" s="156"/>
      <c r="J33" s="165"/>
      <c r="K33" s="16" t="s">
        <v>23</v>
      </c>
      <c r="L33" s="22" t="str">
        <f>'[1]20нед'!S653</f>
        <v>пр</v>
      </c>
      <c r="M33" s="26" t="str">
        <f>'[1]20нед'!T653</f>
        <v>Вычислительная физика (Практикум)</v>
      </c>
      <c r="N33" s="24" t="str">
        <f>'[1]20нед'!W653</f>
        <v>Коробова И.В.</v>
      </c>
      <c r="O33" s="25" t="str">
        <f>'[1]20нед'!X653</f>
        <v>профессор, д-р наук</v>
      </c>
      <c r="P33" s="131" t="s">
        <v>127</v>
      </c>
    </row>
    <row r="34" spans="1:16" ht="39">
      <c r="A34" s="151"/>
      <c r="B34" s="162"/>
      <c r="C34" s="16" t="s">
        <v>24</v>
      </c>
      <c r="D34" s="22">
        <f>'[1]19нед'!S654</f>
        <v>0</v>
      </c>
      <c r="E34" s="26">
        <f>'[1]19нед'!T654</f>
        <v>0</v>
      </c>
      <c r="F34" s="24">
        <f>'[1]19нед'!W654</f>
        <v>0</v>
      </c>
      <c r="G34" s="25">
        <f>'[1]19нед'!X654</f>
        <v>0</v>
      </c>
      <c r="H34" s="50"/>
      <c r="I34" s="156"/>
      <c r="J34" s="165"/>
      <c r="K34" s="16" t="s">
        <v>24</v>
      </c>
      <c r="L34" s="22" t="str">
        <f>'[1]20нед'!S654</f>
        <v>пр</v>
      </c>
      <c r="M34" s="26" t="str">
        <f>'[1]20нед'!T654</f>
        <v>Физические основы интернета вещей и искусственного интеллекта</v>
      </c>
      <c r="N34" s="24" t="str">
        <f>'[1]20нед'!W654</f>
        <v>Казанцев Ю.А.</v>
      </c>
      <c r="O34" s="25" t="str">
        <f>'[1]20нед'!X654</f>
        <v>преподаватель</v>
      </c>
      <c r="P34" s="131" t="s">
        <v>127</v>
      </c>
    </row>
    <row r="35" spans="1:16" ht="18.399999999999999" hidden="1" customHeight="1" thickBot="1">
      <c r="A35" s="152"/>
      <c r="B35" s="163"/>
      <c r="C35" s="17"/>
      <c r="D35" s="27">
        <f>'[1]19нед'!S655</f>
        <v>0</v>
      </c>
      <c r="E35" s="28">
        <f>'[1]19нед'!T655</f>
        <v>0</v>
      </c>
      <c r="F35" s="29">
        <f>'[1]19нед'!W655</f>
        <v>0</v>
      </c>
      <c r="G35" s="30">
        <f>'[1]19нед'!X655</f>
        <v>0</v>
      </c>
      <c r="H35" s="51"/>
      <c r="I35" s="157"/>
      <c r="J35" s="166"/>
      <c r="K35" s="17"/>
      <c r="L35" s="27">
        <f>'[1]20нед'!S655</f>
        <v>0</v>
      </c>
      <c r="M35" s="28">
        <f>'[1]20нед'!T655</f>
        <v>0</v>
      </c>
      <c r="N35" s="29">
        <f>'[1]20нед'!W655</f>
        <v>0</v>
      </c>
      <c r="O35" s="30">
        <f>'[1]20нед'!X655</f>
        <v>0</v>
      </c>
      <c r="P35" s="51"/>
    </row>
    <row r="36" spans="1:16" ht="48" customHeight="1" thickTop="1">
      <c r="A36" s="150">
        <v>46191</v>
      </c>
      <c r="B36" s="153" t="s">
        <v>32</v>
      </c>
      <c r="C36" s="32" t="s">
        <v>16</v>
      </c>
      <c r="D36" s="18">
        <f>'[1]19нед'!S656</f>
        <v>0</v>
      </c>
      <c r="E36" s="21">
        <f>'[1]19нед'!T656</f>
        <v>0</v>
      </c>
      <c r="F36" s="19">
        <f>'[1]19нед'!W656</f>
        <v>0</v>
      </c>
      <c r="G36" s="20">
        <f>'[1]19нед'!X656</f>
        <v>0</v>
      </c>
      <c r="H36" s="53"/>
      <c r="I36" s="150">
        <v>46198</v>
      </c>
      <c r="J36" s="158" t="s">
        <v>32</v>
      </c>
      <c r="K36" s="32" t="s">
        <v>16</v>
      </c>
      <c r="L36" s="18">
        <f>'[1]20нед'!S656</f>
        <v>0</v>
      </c>
      <c r="M36" s="21">
        <f>'[1]20нед'!T656</f>
        <v>0</v>
      </c>
      <c r="N36" s="19">
        <f>'[1]20нед'!W656</f>
        <v>0</v>
      </c>
      <c r="O36" s="20">
        <f>'[1]20нед'!X656</f>
        <v>0</v>
      </c>
      <c r="P36" s="53"/>
    </row>
    <row r="37" spans="1:16" ht="31.15">
      <c r="A37" s="151"/>
      <c r="B37" s="154"/>
      <c r="C37" s="16" t="s">
        <v>18</v>
      </c>
      <c r="D37" s="22">
        <f>'[1]19нед'!S657</f>
        <v>0</v>
      </c>
      <c r="E37" s="26">
        <f>'[1]19нед'!T657</f>
        <v>0</v>
      </c>
      <c r="F37" s="24">
        <f>'[1]19нед'!W657</f>
        <v>0</v>
      </c>
      <c r="G37" s="25">
        <f>'[1]19нед'!X657</f>
        <v>0</v>
      </c>
      <c r="H37" s="41"/>
      <c r="I37" s="156"/>
      <c r="J37" s="159"/>
      <c r="K37" s="16" t="s">
        <v>18</v>
      </c>
      <c r="L37" s="22">
        <f>'[1]20нед'!S657</f>
        <v>0</v>
      </c>
      <c r="M37" s="26">
        <f>'[1]20нед'!T657</f>
        <v>0</v>
      </c>
      <c r="N37" s="24">
        <f>'[1]20нед'!W657</f>
        <v>0</v>
      </c>
      <c r="O37" s="25">
        <f>'[1]20нед'!X657</f>
        <v>0</v>
      </c>
      <c r="P37" s="41"/>
    </row>
    <row r="38" spans="1:16" ht="31.15">
      <c r="A38" s="151"/>
      <c r="B38" s="154"/>
      <c r="C38" s="16" t="s">
        <v>20</v>
      </c>
      <c r="D38" s="22">
        <f>'[1]19нед'!S658</f>
        <v>0</v>
      </c>
      <c r="E38" s="26">
        <f>'[1]19нед'!T658</f>
        <v>0</v>
      </c>
      <c r="F38" s="24">
        <f>'[1]19нед'!W658</f>
        <v>0</v>
      </c>
      <c r="G38" s="25">
        <f>'[1]19нед'!X658</f>
        <v>0</v>
      </c>
      <c r="H38" s="57"/>
      <c r="I38" s="156"/>
      <c r="J38" s="159"/>
      <c r="K38" s="16" t="s">
        <v>20</v>
      </c>
      <c r="L38" s="22">
        <f>'[1]20нед'!S658</f>
        <v>0</v>
      </c>
      <c r="M38" s="26">
        <f>'[1]20нед'!T658</f>
        <v>0</v>
      </c>
      <c r="N38" s="24">
        <f>'[1]20нед'!W658</f>
        <v>0</v>
      </c>
      <c r="O38" s="25">
        <f>'[1]20нед'!X658</f>
        <v>0</v>
      </c>
      <c r="P38" s="41"/>
    </row>
    <row r="39" spans="1:16" ht="30.75">
      <c r="A39" s="151"/>
      <c r="B39" s="154"/>
      <c r="C39" s="16" t="s">
        <v>21</v>
      </c>
      <c r="D39" s="22">
        <f>'[1]19нед'!S659</f>
        <v>0</v>
      </c>
      <c r="E39" s="26">
        <f>'[1]19нед'!T659</f>
        <v>0</v>
      </c>
      <c r="F39" s="24">
        <f>'[1]19нед'!W659</f>
        <v>0</v>
      </c>
      <c r="G39" s="25">
        <f>'[1]19нед'!X659</f>
        <v>0</v>
      </c>
      <c r="H39" s="41"/>
      <c r="I39" s="156"/>
      <c r="J39" s="159"/>
      <c r="K39" s="16" t="s">
        <v>21</v>
      </c>
      <c r="L39" s="22" t="str">
        <f>'[1]20нед'!S659</f>
        <v>пр</v>
      </c>
      <c r="M39" s="26" t="str">
        <f>'[1]20нед'!T659</f>
        <v>Методика обучения физике.</v>
      </c>
      <c r="N39" s="24" t="str">
        <f>'[1]20нед'!W659</f>
        <v>Коробова И.В.</v>
      </c>
      <c r="O39" s="25" t="str">
        <f>'[1]20нед'!X659</f>
        <v>профессор, д-р наук</v>
      </c>
      <c r="P39" s="131" t="s">
        <v>127</v>
      </c>
    </row>
    <row r="40" spans="1:16" ht="39">
      <c r="A40" s="151"/>
      <c r="B40" s="154"/>
      <c r="C40" s="16" t="s">
        <v>22</v>
      </c>
      <c r="D40" s="22">
        <f>'[1]19нед'!S660</f>
        <v>0</v>
      </c>
      <c r="E40" s="26">
        <f>'[1]19нед'!T660</f>
        <v>0</v>
      </c>
      <c r="F40" s="24">
        <f>'[1]19нед'!W660</f>
        <v>0</v>
      </c>
      <c r="G40" s="25">
        <f>'[1]19нед'!X660</f>
        <v>0</v>
      </c>
      <c r="H40" s="50"/>
      <c r="I40" s="156"/>
      <c r="J40" s="159"/>
      <c r="K40" s="16" t="s">
        <v>22</v>
      </c>
      <c r="L40" s="22" t="str">
        <f>'[1]20нед'!S660</f>
        <v>диф. зачет</v>
      </c>
      <c r="M40" s="26" t="str">
        <f>'[1]20нед'!T660</f>
        <v>Теоретическая физика.</v>
      </c>
      <c r="N40" s="24" t="str">
        <f>'[1]20нед'!W660</f>
        <v>Коробова И.В.</v>
      </c>
      <c r="O40" s="25" t="str">
        <f>'[1]20нед'!X660</f>
        <v>профессор, д-р наук</v>
      </c>
      <c r="P40" s="131" t="s">
        <v>127</v>
      </c>
    </row>
    <row r="41" spans="1:16" ht="35.85" customHeight="1">
      <c r="A41" s="151"/>
      <c r="B41" s="154"/>
      <c r="C41" s="16" t="s">
        <v>23</v>
      </c>
      <c r="D41" s="22">
        <f>'[1]19нед'!S661</f>
        <v>0</v>
      </c>
      <c r="E41" s="26">
        <f>'[1]19нед'!T661</f>
        <v>0</v>
      </c>
      <c r="F41" s="24">
        <f>'[1]19нед'!W661</f>
        <v>0</v>
      </c>
      <c r="G41" s="25">
        <f>'[1]19нед'!X661</f>
        <v>0</v>
      </c>
      <c r="H41" s="57"/>
      <c r="I41" s="156"/>
      <c r="J41" s="159"/>
      <c r="K41" s="16" t="s">
        <v>23</v>
      </c>
      <c r="L41" s="22" t="str">
        <f>'[1]20нед'!S661</f>
        <v>пр</v>
      </c>
      <c r="M41" s="26" t="str">
        <f>'[1]20нед'!T661</f>
        <v>Методика обучения информатике.</v>
      </c>
      <c r="N41" s="24" t="str">
        <f>'[1]20нед'!W661</f>
        <v>Казанцев Ю.А.</v>
      </c>
      <c r="O41" s="25" t="str">
        <f>'[1]20нед'!X661</f>
        <v>преподаватель</v>
      </c>
      <c r="P41" s="131" t="s">
        <v>127</v>
      </c>
    </row>
    <row r="42" spans="1:16" ht="30.75">
      <c r="A42" s="151"/>
      <c r="B42" s="154"/>
      <c r="C42" s="16" t="s">
        <v>24</v>
      </c>
      <c r="D42" s="22" t="str">
        <f>'[1]19нед'!S662</f>
        <v>л</v>
      </c>
      <c r="E42" s="26" t="str">
        <f>'[1]19нед'!T662</f>
        <v>Компьютерное моделирование</v>
      </c>
      <c r="F42" s="24" t="str">
        <f>'[1]19нед'!W662</f>
        <v>Алешов Е.В.</v>
      </c>
      <c r="G42" s="25" t="str">
        <f>'[1]19нед'!X662</f>
        <v>преподаватель</v>
      </c>
      <c r="H42" s="136" t="s">
        <v>125</v>
      </c>
      <c r="I42" s="156"/>
      <c r="J42" s="159"/>
      <c r="K42" s="16" t="s">
        <v>24</v>
      </c>
      <c r="L42" s="22">
        <f>'[1]20нед'!S662</f>
        <v>0</v>
      </c>
      <c r="M42" s="26">
        <f>'[1]20нед'!T662</f>
        <v>0</v>
      </c>
      <c r="N42" s="24">
        <f>'[1]20нед'!W662</f>
        <v>0</v>
      </c>
      <c r="O42" s="25">
        <f>'[1]20нед'!X662</f>
        <v>0</v>
      </c>
      <c r="P42" s="50"/>
    </row>
    <row r="43" spans="1:16" ht="18.399999999999999" hidden="1" customHeight="1" thickBot="1">
      <c r="A43" s="152"/>
      <c r="B43" s="155"/>
      <c r="C43" s="17"/>
      <c r="D43" s="27">
        <f>'[1]19нед'!S663</f>
        <v>0</v>
      </c>
      <c r="E43" s="28">
        <f>'[1]19нед'!T663</f>
        <v>0</v>
      </c>
      <c r="F43" s="29">
        <f>'[1]19нед'!W663</f>
        <v>0</v>
      </c>
      <c r="G43" s="30">
        <f>'[1]19нед'!X663</f>
        <v>0</v>
      </c>
      <c r="H43" s="51"/>
      <c r="I43" s="157"/>
      <c r="J43" s="160"/>
      <c r="K43" s="17"/>
      <c r="L43" s="27">
        <f>'[1]20нед'!S663</f>
        <v>0</v>
      </c>
      <c r="M43" s="28">
        <f>'[1]20нед'!T663</f>
        <v>0</v>
      </c>
      <c r="N43" s="29">
        <f>'[1]20нед'!W663</f>
        <v>0</v>
      </c>
      <c r="O43" s="30">
        <f>'[1]20нед'!X663</f>
        <v>0</v>
      </c>
      <c r="P43" s="51"/>
    </row>
    <row r="44" spans="1:16" ht="48" customHeight="1" thickTop="1">
      <c r="A44" s="150">
        <v>46192</v>
      </c>
      <c r="B44" s="153" t="s">
        <v>34</v>
      </c>
      <c r="C44" s="32" t="s">
        <v>16</v>
      </c>
      <c r="D44" s="18">
        <f>'[1]19нед'!S664</f>
        <v>0</v>
      </c>
      <c r="E44" s="21">
        <f>'[1]19нед'!T664</f>
        <v>0</v>
      </c>
      <c r="F44" s="19">
        <f>'[1]19нед'!W664</f>
        <v>0</v>
      </c>
      <c r="G44" s="20">
        <f>'[1]19нед'!X664</f>
        <v>0</v>
      </c>
      <c r="H44" s="58"/>
      <c r="I44" s="150">
        <v>46199</v>
      </c>
      <c r="J44" s="158" t="s">
        <v>34</v>
      </c>
      <c r="K44" s="32" t="s">
        <v>16</v>
      </c>
      <c r="L44" s="18">
        <f>'[1]20нед'!S664</f>
        <v>0</v>
      </c>
      <c r="M44" s="21">
        <f>'[1]20нед'!T664</f>
        <v>0</v>
      </c>
      <c r="N44" s="19">
        <f>'[1]20нед'!W664</f>
        <v>0</v>
      </c>
      <c r="O44" s="20">
        <f>'[1]20нед'!X664</f>
        <v>0</v>
      </c>
      <c r="P44" s="53"/>
    </row>
    <row r="45" spans="1:16" ht="31.15">
      <c r="A45" s="151"/>
      <c r="B45" s="154"/>
      <c r="C45" s="16" t="s">
        <v>18</v>
      </c>
      <c r="D45" s="22">
        <f>'[1]19нед'!S665</f>
        <v>0</v>
      </c>
      <c r="E45" s="26">
        <f>'[1]19нед'!T665</f>
        <v>0</v>
      </c>
      <c r="F45" s="24">
        <f>'[1]19нед'!W665</f>
        <v>0</v>
      </c>
      <c r="G45" s="25">
        <f>'[1]19нед'!X665</f>
        <v>0</v>
      </c>
      <c r="H45" s="57"/>
      <c r="I45" s="156"/>
      <c r="J45" s="159"/>
      <c r="K45" s="16" t="s">
        <v>18</v>
      </c>
      <c r="L45" s="22">
        <f>'[1]20нед'!S665</f>
        <v>0</v>
      </c>
      <c r="M45" s="26">
        <f>'[1]20нед'!T665</f>
        <v>0</v>
      </c>
      <c r="N45" s="24">
        <f>'[1]20нед'!W665</f>
        <v>0</v>
      </c>
      <c r="O45" s="25">
        <f>'[1]20нед'!X665</f>
        <v>0</v>
      </c>
      <c r="P45" s="41"/>
    </row>
    <row r="46" spans="1:16" ht="31.15">
      <c r="A46" s="151"/>
      <c r="B46" s="154"/>
      <c r="C46" s="16" t="s">
        <v>20</v>
      </c>
      <c r="D46" s="22">
        <f>'[1]19нед'!S666</f>
        <v>0</v>
      </c>
      <c r="E46" s="26">
        <f>'[1]19нед'!T666</f>
        <v>0</v>
      </c>
      <c r="F46" s="24">
        <f>'[1]19нед'!W666</f>
        <v>0</v>
      </c>
      <c r="G46" s="25">
        <f>'[1]19нед'!X666</f>
        <v>0</v>
      </c>
      <c r="H46" s="57"/>
      <c r="I46" s="156"/>
      <c r="J46" s="159"/>
      <c r="K46" s="16" t="s">
        <v>20</v>
      </c>
      <c r="L46" s="22">
        <f>'[1]20нед'!S666</f>
        <v>0</v>
      </c>
      <c r="M46" s="26">
        <f>'[1]20нед'!T666</f>
        <v>0</v>
      </c>
      <c r="N46" s="24">
        <f>'[1]20нед'!W666</f>
        <v>0</v>
      </c>
      <c r="O46" s="25">
        <f>'[1]20нед'!X666</f>
        <v>0</v>
      </c>
      <c r="P46" s="41"/>
    </row>
    <row r="47" spans="1:16" ht="30.75">
      <c r="A47" s="151"/>
      <c r="B47" s="154"/>
      <c r="C47" s="16" t="s">
        <v>21</v>
      </c>
      <c r="D47" s="22">
        <f>'[1]19нед'!S667</f>
        <v>0</v>
      </c>
      <c r="E47" s="26">
        <f>'[1]19нед'!T667</f>
        <v>0</v>
      </c>
      <c r="F47" s="24">
        <f>'[1]19нед'!W667</f>
        <v>0</v>
      </c>
      <c r="G47" s="25">
        <f>'[1]19нед'!X667</f>
        <v>0</v>
      </c>
      <c r="H47" s="57"/>
      <c r="I47" s="156"/>
      <c r="J47" s="159"/>
      <c r="K47" s="16" t="s">
        <v>21</v>
      </c>
      <c r="L47" s="22">
        <f>'[1]20нед'!S667</f>
        <v>0</v>
      </c>
      <c r="M47" s="26">
        <f>'[1]20нед'!T667</f>
        <v>0</v>
      </c>
      <c r="N47" s="24">
        <f>'[1]20нед'!W667</f>
        <v>0</v>
      </c>
      <c r="O47" s="25">
        <f>'[1]20нед'!X667</f>
        <v>0</v>
      </c>
      <c r="P47" s="57"/>
    </row>
    <row r="48" spans="1:16" ht="35.85" customHeight="1">
      <c r="A48" s="151"/>
      <c r="B48" s="154"/>
      <c r="C48" s="16" t="s">
        <v>22</v>
      </c>
      <c r="D48" s="22" t="str">
        <f>'[1]19нед'!S668</f>
        <v>л</v>
      </c>
      <c r="E48" s="26" t="str">
        <f>'[1]19нед'!T668</f>
        <v>Методика обучения физике.</v>
      </c>
      <c r="F48" s="24" t="str">
        <f>'[1]19нед'!W668</f>
        <v>Коробова И.В.</v>
      </c>
      <c r="G48" s="25" t="str">
        <f>'[1]19нед'!X668</f>
        <v>профессор, д-р наук</v>
      </c>
      <c r="H48" s="131" t="s">
        <v>127</v>
      </c>
      <c r="I48" s="156"/>
      <c r="J48" s="159"/>
      <c r="K48" s="16" t="s">
        <v>22</v>
      </c>
      <c r="L48" s="22">
        <f>'[1]20нед'!S668</f>
        <v>0</v>
      </c>
      <c r="M48" s="26">
        <f>'[1]20нед'!T668</f>
        <v>0</v>
      </c>
      <c r="N48" s="24">
        <f>'[1]20нед'!W668</f>
        <v>0</v>
      </c>
      <c r="O48" s="25">
        <f>'[1]20нед'!X668</f>
        <v>0</v>
      </c>
      <c r="P48" s="57"/>
    </row>
    <row r="49" spans="1:16" ht="30.75">
      <c r="A49" s="151"/>
      <c r="B49" s="154"/>
      <c r="C49" s="16" t="s">
        <v>23</v>
      </c>
      <c r="D49" s="22" t="str">
        <f>'[1]19нед'!S669</f>
        <v>л</v>
      </c>
      <c r="E49" s="26" t="str">
        <f>'[1]19нед'!T669</f>
        <v>Вычислительная физика (Практикум)</v>
      </c>
      <c r="F49" s="24" t="str">
        <f>'[1]19нед'!W669</f>
        <v>Коробова И.В.</v>
      </c>
      <c r="G49" s="25" t="str">
        <f>'[1]19нед'!X669</f>
        <v>профессор, д-р наук</v>
      </c>
      <c r="H49" s="131" t="s">
        <v>127</v>
      </c>
      <c r="I49" s="156"/>
      <c r="J49" s="159"/>
      <c r="K49" s="16" t="s">
        <v>23</v>
      </c>
      <c r="L49" s="22">
        <f>'[1]20нед'!S669</f>
        <v>0</v>
      </c>
      <c r="M49" s="26">
        <f>'[1]20нед'!T669</f>
        <v>0</v>
      </c>
      <c r="N49" s="24">
        <f>'[1]20нед'!W669</f>
        <v>0</v>
      </c>
      <c r="O49" s="25">
        <f>'[1]20нед'!X669</f>
        <v>0</v>
      </c>
      <c r="P49" s="50"/>
    </row>
    <row r="50" spans="1:16" ht="39">
      <c r="A50" s="151"/>
      <c r="B50" s="154"/>
      <c r="C50" s="16" t="s">
        <v>24</v>
      </c>
      <c r="D50" s="22" t="str">
        <f>'[1]19нед'!S670</f>
        <v>л</v>
      </c>
      <c r="E50" s="26" t="str">
        <f>'[1]19нед'!T670</f>
        <v>Специальный практикум по физике твёрдого тела</v>
      </c>
      <c r="F50" s="24" t="str">
        <f>'[1]19нед'!W670</f>
        <v>Коробова И.В.</v>
      </c>
      <c r="G50" s="25" t="str">
        <f>'[1]19нед'!X670</f>
        <v>профессор, д-р наук</v>
      </c>
      <c r="H50" s="131" t="s">
        <v>127</v>
      </c>
      <c r="I50" s="156"/>
      <c r="J50" s="159"/>
      <c r="K50" s="16" t="s">
        <v>24</v>
      </c>
      <c r="L50" s="22" t="str">
        <f>'[1]20нед'!S670</f>
        <v>конс</v>
      </c>
      <c r="M50" s="26" t="str">
        <f>'[1]20нед'!T670</f>
        <v>Методика обучения физике.</v>
      </c>
      <c r="N50" s="24" t="str">
        <f>'[1]20нед'!W670</f>
        <v>Коробова И.В.</v>
      </c>
      <c r="O50" s="25" t="str">
        <f>'[1]20нед'!X670</f>
        <v>профессор, д-р наук</v>
      </c>
      <c r="P50" s="131" t="s">
        <v>127</v>
      </c>
    </row>
    <row r="51" spans="1:16" ht="18.399999999999999" hidden="1" customHeight="1" thickBot="1">
      <c r="A51" s="152"/>
      <c r="B51" s="155"/>
      <c r="C51" s="17"/>
      <c r="D51" s="27">
        <f>'[1]19нед'!S671</f>
        <v>0</v>
      </c>
      <c r="E51" s="28">
        <f>'[1]19нед'!T671</f>
        <v>0</v>
      </c>
      <c r="F51" s="29">
        <f>'[1]19нед'!W671</f>
        <v>0</v>
      </c>
      <c r="G51" s="30">
        <f>'[1]19нед'!X671</f>
        <v>0</v>
      </c>
      <c r="H51" s="131" t="s">
        <v>127</v>
      </c>
      <c r="I51" s="157"/>
      <c r="J51" s="160"/>
      <c r="K51" s="17"/>
      <c r="L51" s="27">
        <f>'[1]20нед'!S671</f>
        <v>0</v>
      </c>
      <c r="M51" s="28">
        <f>'[1]20нед'!T671</f>
        <v>0</v>
      </c>
      <c r="N51" s="29">
        <f>'[1]20нед'!W671</f>
        <v>0</v>
      </c>
      <c r="O51" s="30">
        <f>'[1]20нед'!X671</f>
        <v>0</v>
      </c>
      <c r="P51" s="51"/>
    </row>
    <row r="52" spans="1:16" ht="48" customHeight="1">
      <c r="A52" s="150">
        <v>46193</v>
      </c>
      <c r="B52" s="153" t="s">
        <v>37</v>
      </c>
      <c r="C52" s="32" t="s">
        <v>16</v>
      </c>
      <c r="D52" s="18" t="str">
        <f>'[1]19нед'!S672</f>
        <v>л</v>
      </c>
      <c r="E52" s="21" t="str">
        <f>'[1]19нед'!T672</f>
        <v>Методика обучения информатике.</v>
      </c>
      <c r="F52" s="19" t="str">
        <f>'[1]19нед'!W672</f>
        <v>Казанцев Ю.А.</v>
      </c>
      <c r="G52" s="20" t="str">
        <f>'[1]19нед'!X672</f>
        <v>преподаватель</v>
      </c>
      <c r="H52" s="131" t="s">
        <v>127</v>
      </c>
      <c r="I52" s="150">
        <v>46200</v>
      </c>
      <c r="J52" s="158" t="s">
        <v>37</v>
      </c>
      <c r="K52" s="32" t="s">
        <v>16</v>
      </c>
      <c r="L52" s="18">
        <f>'[1]20нед'!S672</f>
        <v>0</v>
      </c>
      <c r="M52" s="21">
        <f>'[1]20нед'!T672</f>
        <v>0</v>
      </c>
      <c r="N52" s="19">
        <f>'[1]20нед'!W672</f>
        <v>0</v>
      </c>
      <c r="O52" s="20">
        <f>'[1]20нед'!X672</f>
        <v>0</v>
      </c>
      <c r="P52" s="53"/>
    </row>
    <row r="53" spans="1:16" ht="30.75">
      <c r="A53" s="151"/>
      <c r="B53" s="154"/>
      <c r="C53" s="16" t="s">
        <v>18</v>
      </c>
      <c r="D53" s="22">
        <f>'[1]19нед'!S673</f>
        <v>0</v>
      </c>
      <c r="E53" s="26">
        <f>'[1]19нед'!T673</f>
        <v>0</v>
      </c>
      <c r="F53" s="24">
        <f>'[1]19нед'!W673</f>
        <v>0</v>
      </c>
      <c r="G53" s="25">
        <f>'[1]19нед'!X673</f>
        <v>0</v>
      </c>
      <c r="H53" s="50"/>
      <c r="I53" s="156"/>
      <c r="J53" s="159"/>
      <c r="K53" s="16" t="s">
        <v>18</v>
      </c>
      <c r="L53" s="22">
        <f>'[1]20нед'!S673</f>
        <v>0</v>
      </c>
      <c r="M53" s="26">
        <f>'[1]20нед'!T673</f>
        <v>0</v>
      </c>
      <c r="N53" s="24">
        <f>'[1]20нед'!W673</f>
        <v>0</v>
      </c>
      <c r="O53" s="25">
        <f>'[1]20нед'!X673</f>
        <v>0</v>
      </c>
      <c r="P53" s="50"/>
    </row>
    <row r="54" spans="1:16" ht="31.15">
      <c r="A54" s="151"/>
      <c r="B54" s="154"/>
      <c r="C54" s="16" t="s">
        <v>20</v>
      </c>
      <c r="D54" s="22">
        <f>'[1]19нед'!S674</f>
        <v>0</v>
      </c>
      <c r="E54" s="26">
        <f>'[1]19нед'!T674</f>
        <v>0</v>
      </c>
      <c r="F54" s="24">
        <f>'[1]19нед'!W674</f>
        <v>0</v>
      </c>
      <c r="G54" s="25">
        <f>'[1]19нед'!X674</f>
        <v>0</v>
      </c>
      <c r="H54" s="50"/>
      <c r="I54" s="156"/>
      <c r="J54" s="159"/>
      <c r="K54" s="16" t="s">
        <v>20</v>
      </c>
      <c r="L54" s="22">
        <f>'[1]20нед'!S674</f>
        <v>0</v>
      </c>
      <c r="M54" s="26">
        <f>'[1]20нед'!T674</f>
        <v>0</v>
      </c>
      <c r="N54" s="24">
        <f>'[1]20нед'!W674</f>
        <v>0</v>
      </c>
      <c r="O54" s="25">
        <f>'[1]20нед'!X674</f>
        <v>0</v>
      </c>
      <c r="P54" s="57"/>
    </row>
    <row r="55" spans="1:16" ht="30.75">
      <c r="A55" s="151"/>
      <c r="B55" s="154"/>
      <c r="C55" s="16" t="s">
        <v>21</v>
      </c>
      <c r="D55" s="22">
        <f>'[1]19нед'!S675</f>
        <v>0</v>
      </c>
      <c r="E55" s="26">
        <f>'[1]19нед'!T675</f>
        <v>0</v>
      </c>
      <c r="F55" s="24">
        <f>'[1]19нед'!W675</f>
        <v>0</v>
      </c>
      <c r="G55" s="25">
        <f>'[1]19нед'!X675</f>
        <v>0</v>
      </c>
      <c r="H55" s="50"/>
      <c r="I55" s="156"/>
      <c r="J55" s="159"/>
      <c r="K55" s="16" t="s">
        <v>21</v>
      </c>
      <c r="L55" s="22" t="str">
        <f>'[1]20нед'!S675</f>
        <v>зачет</v>
      </c>
      <c r="M55" s="26" t="str">
        <f>'[1]20нед'!T675</f>
        <v>Вычислительная физика (Практикум)</v>
      </c>
      <c r="N55" s="24" t="str">
        <f>'[1]20нед'!W675</f>
        <v>Коробова И.В.</v>
      </c>
      <c r="O55" s="25" t="str">
        <f>'[1]20нед'!X675</f>
        <v>профессор, д-р наук</v>
      </c>
      <c r="P55" s="131" t="s">
        <v>127</v>
      </c>
    </row>
    <row r="56" spans="1:16" ht="39">
      <c r="A56" s="151"/>
      <c r="B56" s="154"/>
      <c r="C56" s="16" t="s">
        <v>22</v>
      </c>
      <c r="D56" s="22">
        <f>'[1]19нед'!S676</f>
        <v>0</v>
      </c>
      <c r="E56" s="26">
        <f>'[1]19нед'!T676</f>
        <v>0</v>
      </c>
      <c r="F56" s="24">
        <f>'[1]19нед'!W676</f>
        <v>0</v>
      </c>
      <c r="G56" s="25">
        <f>'[1]19нед'!X676</f>
        <v>0</v>
      </c>
      <c r="H56" s="57"/>
      <c r="I56" s="156"/>
      <c r="J56" s="159"/>
      <c r="K56" s="16" t="s">
        <v>22</v>
      </c>
      <c r="L56" s="22" t="str">
        <f>'[1]20нед'!S676</f>
        <v>зачет</v>
      </c>
      <c r="M56" s="26" t="str">
        <f>'[1]20нед'!T676</f>
        <v>Специальный практикум по физике твёрдого тела</v>
      </c>
      <c r="N56" s="24" t="str">
        <f>'[1]20нед'!W676</f>
        <v>Коробова И.В.</v>
      </c>
      <c r="O56" s="25" t="str">
        <f>'[1]20нед'!X676</f>
        <v>профессор, д-р наук</v>
      </c>
      <c r="P56" s="131" t="s">
        <v>127</v>
      </c>
    </row>
    <row r="57" spans="1:16" ht="31.15">
      <c r="A57" s="151"/>
      <c r="B57" s="154"/>
      <c r="C57" s="16" t="s">
        <v>23</v>
      </c>
      <c r="D57" s="22">
        <f>'[1]19нед'!S677</f>
        <v>0</v>
      </c>
      <c r="E57" s="26">
        <f>'[1]19нед'!T677</f>
        <v>0</v>
      </c>
      <c r="F57" s="24">
        <f>'[1]19нед'!W677</f>
        <v>0</v>
      </c>
      <c r="G57" s="25">
        <f>'[1]19нед'!X677</f>
        <v>0</v>
      </c>
      <c r="H57" s="57"/>
      <c r="I57" s="156"/>
      <c r="J57" s="159"/>
      <c r="K57" s="16" t="s">
        <v>23</v>
      </c>
      <c r="L57" s="22">
        <f>'[1]20нед'!S677</f>
        <v>0</v>
      </c>
      <c r="M57" s="26">
        <f>'[1]20нед'!T677</f>
        <v>0</v>
      </c>
      <c r="N57" s="24">
        <f>'[1]20нед'!W677</f>
        <v>0</v>
      </c>
      <c r="O57" s="25">
        <f>'[1]20нед'!X677</f>
        <v>0</v>
      </c>
      <c r="P57" s="50"/>
    </row>
    <row r="58" spans="1:16" ht="31.7" thickBot="1">
      <c r="A58" s="151"/>
      <c r="B58" s="154"/>
      <c r="C58" s="16" t="s">
        <v>24</v>
      </c>
      <c r="D58" s="22">
        <f>'[1]19нед'!S678</f>
        <v>0</v>
      </c>
      <c r="E58" s="26">
        <f>'[1]19нед'!T678</f>
        <v>0</v>
      </c>
      <c r="F58" s="24">
        <f>'[1]19нед'!W678</f>
        <v>0</v>
      </c>
      <c r="G58" s="25">
        <f>'[1]19нед'!X678</f>
        <v>0</v>
      </c>
      <c r="H58" s="50"/>
      <c r="I58" s="156"/>
      <c r="J58" s="159"/>
      <c r="K58" s="16" t="s">
        <v>24</v>
      </c>
      <c r="L58" s="22">
        <f>'[1]20нед'!S678</f>
        <v>0</v>
      </c>
      <c r="M58" s="26">
        <f>'[1]20нед'!T678</f>
        <v>0</v>
      </c>
      <c r="N58" s="24">
        <f>'[1]20нед'!W678</f>
        <v>0</v>
      </c>
      <c r="O58" s="25">
        <f>'[1]20нед'!X678</f>
        <v>0</v>
      </c>
      <c r="P58" s="50"/>
    </row>
    <row r="59" spans="1:16" ht="19.149999999999999" hidden="1" customHeight="1" thickTop="1" thickBot="1">
      <c r="A59" s="152"/>
      <c r="B59" s="155"/>
      <c r="C59" s="17"/>
      <c r="D59" s="18">
        <f>'[1]19нед'!S617</f>
        <v>0</v>
      </c>
      <c r="E59" s="18">
        <f>'[1]19нед'!T617</f>
        <v>0</v>
      </c>
      <c r="F59" s="18">
        <f>'[1]19нед'!U617</f>
        <v>0</v>
      </c>
      <c r="G59" s="18">
        <f>'[1]19нед'!V617</f>
        <v>0</v>
      </c>
      <c r="H59" s="51"/>
      <c r="I59" s="157"/>
      <c r="J59" s="160"/>
      <c r="K59" s="17"/>
      <c r="L59" s="18">
        <f>'[1]20нед'!S493</f>
        <v>0</v>
      </c>
      <c r="M59" s="18">
        <f>'[1]20нед'!T493</f>
        <v>0</v>
      </c>
      <c r="N59" s="18">
        <f>'[1]20нед'!U493</f>
        <v>0</v>
      </c>
      <c r="O59" s="18">
        <f>'[1]20нед'!V493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2"/>
      <c r="K65" s="3"/>
      <c r="L65" s="4"/>
      <c r="M65" s="4"/>
      <c r="N65" s="4"/>
      <c r="O65" s="4"/>
      <c r="P65" s="46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2"/>
      <c r="K66" s="3"/>
      <c r="L66" s="4"/>
      <c r="M66" s="4"/>
      <c r="N66" s="4"/>
      <c r="O66" s="4"/>
      <c r="P66" s="46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44.03.05..Педагогическое образование (с двумя профилями подготовки) (Физика и Информатика)</v>
      </c>
      <c r="F67" s="9"/>
      <c r="G67" s="9"/>
      <c r="H67" s="48" t="str">
        <f>H7</f>
        <v>12-22 ФИз</v>
      </c>
      <c r="I67" s="1"/>
      <c r="J67" s="2"/>
      <c r="K67" s="3"/>
      <c r="L67" s="4"/>
      <c r="M67" s="4"/>
      <c r="N67" s="4"/>
      <c r="O67" s="4"/>
      <c r="P67" s="46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2"/>
      <c r="K68" s="3"/>
      <c r="L68" s="4"/>
      <c r="M68" s="4"/>
      <c r="N68" s="4"/>
      <c r="O68" s="4"/>
      <c r="P68" s="46"/>
    </row>
    <row r="69" spans="1:16" ht="15.6">
      <c r="A69" s="1"/>
      <c r="B69" s="145" t="s">
        <v>7</v>
      </c>
      <c r="C69" s="145"/>
      <c r="D69" s="145"/>
      <c r="E69" s="140">
        <f>E9</f>
        <v>4</v>
      </c>
      <c r="F69" s="140"/>
      <c r="G69" s="140"/>
      <c r="H69" s="47"/>
      <c r="I69" s="1"/>
      <c r="J69" s="2"/>
      <c r="K69" s="3"/>
      <c r="L69" s="4"/>
      <c r="M69" s="4"/>
      <c r="N69" s="4"/>
      <c r="O69" s="4"/>
      <c r="P69" s="46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2"/>
      <c r="K71" s="3"/>
      <c r="L71" s="4"/>
      <c r="M71" s="4"/>
      <c r="N71" s="4"/>
      <c r="O71" s="4"/>
      <c r="P71" s="46"/>
    </row>
    <row r="72" spans="1:16" ht="32.25" customHeight="1" thickTop="1">
      <c r="A72" s="150">
        <v>46202</v>
      </c>
      <c r="B72" s="153" t="s">
        <v>15</v>
      </c>
      <c r="C72" s="16" t="s">
        <v>16</v>
      </c>
      <c r="D72" s="18">
        <f>'[1]21нед'!S632</f>
        <v>0</v>
      </c>
      <c r="E72" s="21">
        <f>'[1]21нед'!T632</f>
        <v>0</v>
      </c>
      <c r="F72" s="19">
        <f>'[1]21нед'!W632</f>
        <v>0</v>
      </c>
      <c r="G72" s="20">
        <f>'[1]21нед'!X632</f>
        <v>0</v>
      </c>
      <c r="H72" s="58"/>
      <c r="I72" s="1"/>
      <c r="J72" s="2"/>
      <c r="K72" s="3"/>
      <c r="L72" s="4"/>
      <c r="M72" s="4"/>
      <c r="N72" s="4"/>
      <c r="O72" s="4"/>
      <c r="P72" s="46"/>
    </row>
    <row r="73" spans="1:16" ht="30.75">
      <c r="A73" s="156"/>
      <c r="B73" s="154"/>
      <c r="C73" s="16" t="s">
        <v>18</v>
      </c>
      <c r="D73" s="22" t="str">
        <f>'[1]21нед'!S633</f>
        <v>пр</v>
      </c>
      <c r="E73" s="26" t="str">
        <f>'[1]21нед'!T633</f>
        <v>Компьютерное моделирование</v>
      </c>
      <c r="F73" s="24" t="str">
        <f>'[1]21нед'!W633</f>
        <v>Алешов Е.В.</v>
      </c>
      <c r="G73" s="25" t="str">
        <f>'[1]21нед'!X633</f>
        <v>преподаватель</v>
      </c>
      <c r="H73" s="136" t="s">
        <v>125</v>
      </c>
      <c r="I73" s="1"/>
      <c r="J73" s="2"/>
      <c r="K73" s="3"/>
      <c r="L73" s="4"/>
      <c r="M73" s="4"/>
      <c r="N73" s="4"/>
      <c r="O73" s="4"/>
      <c r="P73" s="46"/>
    </row>
    <row r="74" spans="1:16" ht="31.15">
      <c r="A74" s="156"/>
      <c r="B74" s="154"/>
      <c r="C74" s="16" t="s">
        <v>20</v>
      </c>
      <c r="D74" s="22">
        <f>'[1]21нед'!S634</f>
        <v>0</v>
      </c>
      <c r="E74" s="26">
        <f>'[1]21нед'!T634</f>
        <v>0</v>
      </c>
      <c r="F74" s="24">
        <f>'[1]21нед'!W634</f>
        <v>0</v>
      </c>
      <c r="G74" s="25">
        <f>'[1]21нед'!X634</f>
        <v>0</v>
      </c>
      <c r="H74" s="50"/>
      <c r="I74" s="1"/>
      <c r="J74" s="2"/>
      <c r="K74" s="3"/>
      <c r="L74" s="4"/>
      <c r="M74" s="4"/>
      <c r="N74" s="4"/>
      <c r="O74" s="4"/>
      <c r="P74" s="46"/>
    </row>
    <row r="75" spans="1:16" ht="31.15">
      <c r="A75" s="156"/>
      <c r="B75" s="154"/>
      <c r="C75" s="16" t="s">
        <v>21</v>
      </c>
      <c r="D75" s="22">
        <f>'[1]21нед'!S635</f>
        <v>0</v>
      </c>
      <c r="E75" s="26">
        <f>'[1]21нед'!T635</f>
        <v>0</v>
      </c>
      <c r="F75" s="24">
        <f>'[1]21нед'!W635</f>
        <v>0</v>
      </c>
      <c r="G75" s="25">
        <f>'[1]21нед'!X635</f>
        <v>0</v>
      </c>
      <c r="H75" s="50"/>
      <c r="I75" s="1"/>
      <c r="J75" s="2"/>
      <c r="K75" s="3"/>
      <c r="L75" s="4"/>
      <c r="M75" s="4"/>
      <c r="N75" s="4"/>
      <c r="O75" s="4"/>
      <c r="P75" s="46"/>
    </row>
    <row r="76" spans="1:16" ht="31.15">
      <c r="A76" s="156"/>
      <c r="B76" s="154"/>
      <c r="C76" s="16" t="s">
        <v>22</v>
      </c>
      <c r="D76" s="22">
        <f>'[1]21нед'!S636</f>
        <v>0</v>
      </c>
      <c r="E76" s="26">
        <f>'[1]21нед'!T636</f>
        <v>0</v>
      </c>
      <c r="F76" s="24">
        <f>'[1]21нед'!W636</f>
        <v>0</v>
      </c>
      <c r="G76" s="25">
        <f>'[1]21нед'!X636</f>
        <v>0</v>
      </c>
      <c r="H76" s="57"/>
      <c r="I76" s="1"/>
      <c r="J76" s="2"/>
      <c r="K76" s="3"/>
      <c r="L76" s="4"/>
      <c r="M76" s="4"/>
      <c r="N76" s="4"/>
      <c r="O76" s="4"/>
      <c r="P76" s="46"/>
    </row>
    <row r="77" spans="1:16" ht="31.15">
      <c r="A77" s="156"/>
      <c r="B77" s="154"/>
      <c r="C77" s="16" t="s">
        <v>23</v>
      </c>
      <c r="D77" s="22">
        <f>'[1]21нед'!S637</f>
        <v>0</v>
      </c>
      <c r="E77" s="26">
        <f>'[1]21нед'!T637</f>
        <v>0</v>
      </c>
      <c r="F77" s="24">
        <f>'[1]21нед'!W637</f>
        <v>0</v>
      </c>
      <c r="G77" s="25">
        <f>'[1]21нед'!X637</f>
        <v>0</v>
      </c>
      <c r="H77" s="50"/>
      <c r="I77" s="1"/>
      <c r="J77" s="2"/>
      <c r="K77" s="3"/>
      <c r="L77" s="4"/>
      <c r="M77" s="4"/>
      <c r="N77" s="4"/>
      <c r="O77" s="4"/>
      <c r="P77" s="46"/>
    </row>
    <row r="78" spans="1:16" ht="39">
      <c r="A78" s="156"/>
      <c r="B78" s="154"/>
      <c r="C78" s="16" t="s">
        <v>24</v>
      </c>
      <c r="D78" s="22" t="str">
        <f>'[1]21нед'!S638</f>
        <v>диф. зачет</v>
      </c>
      <c r="E78" s="26" t="str">
        <f>'[1]21нед'!T638</f>
        <v>Производственная практика (научно_x0002_исследовательская работа)</v>
      </c>
      <c r="F78" s="24" t="str">
        <f>'[1]21нед'!W638</f>
        <v>Мажугина В.В.</v>
      </c>
      <c r="G78" s="25" t="str">
        <f>'[1]21нед'!X638</f>
        <v>ст. преподаватель</v>
      </c>
      <c r="H78" s="131" t="s">
        <v>127</v>
      </c>
      <c r="I78" s="1"/>
      <c r="J78" s="2"/>
      <c r="K78" s="3"/>
      <c r="L78" s="4"/>
      <c r="M78" s="4"/>
      <c r="N78" s="4"/>
      <c r="O78" s="4"/>
      <c r="P78" s="46"/>
    </row>
    <row r="79" spans="1:16" ht="18.399999999999999" hidden="1" customHeight="1" thickBot="1">
      <c r="A79" s="157"/>
      <c r="B79" s="155"/>
      <c r="C79" s="17"/>
      <c r="D79" s="27">
        <f>'[1]21нед'!S639</f>
        <v>0</v>
      </c>
      <c r="E79" s="28">
        <f>'[1]21нед'!T639</f>
        <v>0</v>
      </c>
      <c r="F79" s="29">
        <f>'[1]21нед'!W639</f>
        <v>0</v>
      </c>
      <c r="G79" s="30">
        <f>'[1]21нед'!X639</f>
        <v>0</v>
      </c>
      <c r="H79" s="51"/>
      <c r="I79" s="1"/>
      <c r="J79" s="2"/>
      <c r="K79" s="3"/>
      <c r="L79" s="4"/>
      <c r="M79" s="4"/>
      <c r="N79" s="4"/>
      <c r="O79" s="4"/>
      <c r="P79" s="46"/>
    </row>
    <row r="80" spans="1:16" ht="32.25" customHeight="1" thickTop="1">
      <c r="A80" s="150">
        <v>46203</v>
      </c>
      <c r="B80" s="153" t="s">
        <v>25</v>
      </c>
      <c r="C80" s="32" t="s">
        <v>16</v>
      </c>
      <c r="D80" s="18">
        <f>'[1]21нед'!S640</f>
        <v>0</v>
      </c>
      <c r="E80" s="21">
        <f>'[1]21нед'!T640</f>
        <v>0</v>
      </c>
      <c r="F80" s="19">
        <f>'[1]21нед'!W640</f>
        <v>0</v>
      </c>
      <c r="G80" s="20">
        <f>'[1]21нед'!X640</f>
        <v>0</v>
      </c>
      <c r="H80" s="53"/>
      <c r="I80" s="1"/>
      <c r="J80" s="2"/>
      <c r="K80" s="3"/>
      <c r="L80" s="4"/>
      <c r="M80" s="4"/>
      <c r="N80" s="4"/>
      <c r="O80" s="4"/>
      <c r="P80" s="46"/>
    </row>
    <row r="81" spans="1:16" ht="31.15">
      <c r="A81" s="156"/>
      <c r="B81" s="154"/>
      <c r="C81" s="16" t="s">
        <v>18</v>
      </c>
      <c r="D81" s="22">
        <f>'[1]21нед'!S641</f>
        <v>0</v>
      </c>
      <c r="E81" s="26">
        <f>'[1]21нед'!T641</f>
        <v>0</v>
      </c>
      <c r="F81" s="24">
        <f>'[1]21нед'!W641</f>
        <v>0</v>
      </c>
      <c r="G81" s="25">
        <f>'[1]21нед'!X641</f>
        <v>0</v>
      </c>
      <c r="H81" s="50"/>
      <c r="I81" s="1"/>
      <c r="J81" s="2"/>
      <c r="K81" s="3"/>
      <c r="L81" s="4"/>
      <c r="M81" s="4"/>
      <c r="N81" s="4"/>
      <c r="O81" s="4"/>
      <c r="P81" s="46"/>
    </row>
    <row r="82" spans="1:16" ht="31.15">
      <c r="A82" s="156"/>
      <c r="B82" s="154"/>
      <c r="C82" s="16" t="s">
        <v>20</v>
      </c>
      <c r="D82" s="22">
        <f>'[1]21нед'!S642</f>
        <v>0</v>
      </c>
      <c r="E82" s="26">
        <f>'[1]21нед'!T642</f>
        <v>0</v>
      </c>
      <c r="F82" s="24">
        <f>'[1]21нед'!W642</f>
        <v>0</v>
      </c>
      <c r="G82" s="25">
        <f>'[1]21нед'!X642</f>
        <v>0</v>
      </c>
      <c r="H82" s="41"/>
      <c r="I82" s="1"/>
      <c r="J82" s="2"/>
      <c r="K82" s="3"/>
      <c r="L82" s="4"/>
      <c r="M82" s="4"/>
      <c r="N82" s="4"/>
      <c r="O82" s="4"/>
      <c r="P82" s="46"/>
    </row>
    <row r="83" spans="1:16" ht="31.15">
      <c r="A83" s="156"/>
      <c r="B83" s="154"/>
      <c r="C83" s="16" t="s">
        <v>21</v>
      </c>
      <c r="D83" s="22">
        <f>'[1]21нед'!S643</f>
        <v>0</v>
      </c>
      <c r="E83" s="26">
        <f>'[1]21нед'!T643</f>
        <v>0</v>
      </c>
      <c r="F83" s="24">
        <f>'[1]21нед'!W643</f>
        <v>0</v>
      </c>
      <c r="G83" s="25">
        <f>'[1]21нед'!X643</f>
        <v>0</v>
      </c>
      <c r="H83" s="41"/>
      <c r="I83" s="1"/>
      <c r="J83" s="2"/>
      <c r="K83" s="3"/>
      <c r="L83" s="4"/>
      <c r="M83" s="4"/>
      <c r="N83" s="4"/>
      <c r="O83" s="4"/>
      <c r="P83" s="46"/>
    </row>
    <row r="84" spans="1:16" ht="30.75">
      <c r="A84" s="156"/>
      <c r="B84" s="154"/>
      <c r="C84" s="16" t="s">
        <v>22</v>
      </c>
      <c r="D84" s="22" t="str">
        <f>'[1]21нед'!S644</f>
        <v>экзамен</v>
      </c>
      <c r="E84" s="26" t="str">
        <f>'[1]21нед'!T644</f>
        <v>Методика обучения физике.</v>
      </c>
      <c r="F84" s="24" t="str">
        <f>'[1]21нед'!W644</f>
        <v>Коробова И.В.</v>
      </c>
      <c r="G84" s="25" t="str">
        <f>'[1]21нед'!X644</f>
        <v>профессор, д-р наук</v>
      </c>
      <c r="H84" s="131" t="s">
        <v>127</v>
      </c>
      <c r="I84" s="1"/>
      <c r="J84" s="2"/>
      <c r="K84" s="3"/>
      <c r="L84" s="4"/>
      <c r="M84" s="4"/>
      <c r="N84" s="4"/>
      <c r="O84" s="4"/>
      <c r="P84" s="46"/>
    </row>
    <row r="85" spans="1:16" ht="31.15">
      <c r="A85" s="156"/>
      <c r="B85" s="154"/>
      <c r="C85" s="16" t="s">
        <v>23</v>
      </c>
      <c r="D85" s="22">
        <f>'[1]21нед'!S645</f>
        <v>0</v>
      </c>
      <c r="E85" s="26">
        <f>'[1]21нед'!T645</f>
        <v>0</v>
      </c>
      <c r="F85" s="24">
        <f>'[1]21нед'!W645</f>
        <v>0</v>
      </c>
      <c r="G85" s="25">
        <f>'[1]21нед'!X645</f>
        <v>0</v>
      </c>
      <c r="H85" s="50"/>
      <c r="I85" s="1"/>
      <c r="J85" s="2"/>
      <c r="K85" s="3"/>
      <c r="L85" s="4"/>
      <c r="M85" s="4"/>
      <c r="N85" s="4"/>
      <c r="O85" s="4"/>
      <c r="P85" s="46"/>
    </row>
    <row r="86" spans="1:16" ht="31.7" thickBot="1">
      <c r="A86" s="156"/>
      <c r="B86" s="154"/>
      <c r="C86" s="16" t="s">
        <v>24</v>
      </c>
      <c r="D86" s="22">
        <f>'[1]21нед'!S646</f>
        <v>0</v>
      </c>
      <c r="E86" s="26">
        <f>'[1]21нед'!T646</f>
        <v>0</v>
      </c>
      <c r="F86" s="24">
        <f>'[1]21нед'!W646</f>
        <v>0</v>
      </c>
      <c r="G86" s="25">
        <f>'[1]21нед'!X646</f>
        <v>0</v>
      </c>
      <c r="H86" s="50"/>
      <c r="I86" s="1"/>
      <c r="J86" s="2"/>
      <c r="K86" s="3"/>
      <c r="L86" s="4"/>
      <c r="M86" s="4"/>
      <c r="N86" s="4"/>
      <c r="O86" s="4"/>
      <c r="P86" s="46"/>
    </row>
    <row r="87" spans="1:16" ht="18.399999999999999" hidden="1" customHeight="1" thickBot="1">
      <c r="A87" s="157"/>
      <c r="B87" s="155"/>
      <c r="C87" s="17"/>
      <c r="D87" s="27">
        <f>'[1]21нед'!S647</f>
        <v>0</v>
      </c>
      <c r="E87" s="28">
        <f>'[1]21нед'!T647</f>
        <v>0</v>
      </c>
      <c r="F87" s="29">
        <f>'[1]21нед'!W647</f>
        <v>0</v>
      </c>
      <c r="G87" s="30">
        <f>'[1]21нед'!X647</f>
        <v>0</v>
      </c>
      <c r="H87" s="51"/>
      <c r="I87" s="1"/>
      <c r="J87" s="2"/>
      <c r="K87" s="3"/>
      <c r="L87" s="4"/>
      <c r="M87" s="4"/>
      <c r="N87" s="4"/>
      <c r="O87" s="4"/>
      <c r="P87" s="46"/>
    </row>
    <row r="88" spans="1:16" ht="48" customHeight="1" thickTop="1">
      <c r="A88" s="150">
        <v>46204</v>
      </c>
      <c r="B88" s="161" t="s">
        <v>30</v>
      </c>
      <c r="C88" s="32" t="s">
        <v>16</v>
      </c>
      <c r="D88" s="18">
        <f>'[1]21нед'!S648</f>
        <v>0</v>
      </c>
      <c r="E88" s="21">
        <f>'[1]21нед'!T648</f>
        <v>0</v>
      </c>
      <c r="F88" s="19">
        <f>'[1]21нед'!W648</f>
        <v>0</v>
      </c>
      <c r="G88" s="20">
        <f>'[1]21нед'!X648</f>
        <v>0</v>
      </c>
      <c r="H88" s="53"/>
      <c r="I88" s="1"/>
      <c r="J88" s="2"/>
      <c r="K88" s="3"/>
      <c r="L88" s="4"/>
      <c r="M88" s="4"/>
      <c r="N88" s="4"/>
      <c r="O88" s="4"/>
      <c r="P88" s="46"/>
    </row>
    <row r="89" spans="1:16" ht="31.15">
      <c r="A89" s="156"/>
      <c r="B89" s="162"/>
      <c r="C89" s="16" t="s">
        <v>18</v>
      </c>
      <c r="D89" s="22">
        <f>'[1]21нед'!S649</f>
        <v>0</v>
      </c>
      <c r="E89" s="26">
        <f>'[1]21нед'!T649</f>
        <v>0</v>
      </c>
      <c r="F89" s="24">
        <f>'[1]21нед'!W649</f>
        <v>0</v>
      </c>
      <c r="G89" s="25">
        <f>'[1]21нед'!X649</f>
        <v>0</v>
      </c>
      <c r="H89" s="50"/>
      <c r="I89" s="1"/>
      <c r="J89" s="2"/>
      <c r="K89" s="3"/>
      <c r="L89" s="4"/>
      <c r="M89" s="4"/>
      <c r="N89" s="4"/>
      <c r="O89" s="4"/>
      <c r="P89" s="46"/>
    </row>
    <row r="90" spans="1:16" ht="31.15">
      <c r="A90" s="156"/>
      <c r="B90" s="162"/>
      <c r="C90" s="16" t="s">
        <v>20</v>
      </c>
      <c r="D90" s="22">
        <f>'[1]21нед'!S650</f>
        <v>0</v>
      </c>
      <c r="E90" s="26">
        <f>'[1]21нед'!T650</f>
        <v>0</v>
      </c>
      <c r="F90" s="24">
        <f>'[1]21нед'!W650</f>
        <v>0</v>
      </c>
      <c r="G90" s="25">
        <f>'[1]21нед'!X650</f>
        <v>0</v>
      </c>
      <c r="H90" s="41"/>
      <c r="I90" s="1"/>
      <c r="J90" s="2"/>
      <c r="K90" s="3"/>
      <c r="L90" s="4"/>
      <c r="M90" s="4"/>
      <c r="N90" s="4"/>
      <c r="O90" s="4"/>
      <c r="P90" s="46"/>
    </row>
    <row r="91" spans="1:16" ht="31.15">
      <c r="A91" s="156"/>
      <c r="B91" s="162"/>
      <c r="C91" s="16" t="s">
        <v>21</v>
      </c>
      <c r="D91" s="22">
        <f>'[1]21нед'!S651</f>
        <v>0</v>
      </c>
      <c r="E91" s="26">
        <f>'[1]21нед'!T651</f>
        <v>0</v>
      </c>
      <c r="F91" s="24">
        <f>'[1]21нед'!W651</f>
        <v>0</v>
      </c>
      <c r="G91" s="25">
        <f>'[1]21нед'!X651</f>
        <v>0</v>
      </c>
      <c r="H91" s="41"/>
      <c r="I91" s="1"/>
      <c r="J91" s="2"/>
      <c r="K91" s="3"/>
      <c r="L91" s="4"/>
      <c r="M91" s="4"/>
      <c r="N91" s="4"/>
      <c r="O91" s="4"/>
      <c r="P91" s="46"/>
    </row>
    <row r="92" spans="1:16" ht="31.15">
      <c r="A92" s="156"/>
      <c r="B92" s="162"/>
      <c r="C92" s="16" t="s">
        <v>22</v>
      </c>
      <c r="D92" s="22">
        <f>'[1]21нед'!S652</f>
        <v>0</v>
      </c>
      <c r="E92" s="26">
        <f>'[1]21нед'!T652</f>
        <v>0</v>
      </c>
      <c r="F92" s="24">
        <f>'[1]21нед'!W652</f>
        <v>0</v>
      </c>
      <c r="G92" s="25">
        <f>'[1]21нед'!X652</f>
        <v>0</v>
      </c>
      <c r="H92" s="57"/>
      <c r="I92" s="1"/>
      <c r="J92" s="2"/>
      <c r="K92" s="3"/>
      <c r="L92" s="4"/>
      <c r="M92" s="4"/>
      <c r="N92" s="4"/>
      <c r="O92" s="4"/>
      <c r="P92" s="46"/>
    </row>
    <row r="93" spans="1:16" ht="31.15">
      <c r="A93" s="156"/>
      <c r="B93" s="162"/>
      <c r="C93" s="16" t="s">
        <v>23</v>
      </c>
      <c r="D93" s="22">
        <f>'[1]21нед'!S653</f>
        <v>0</v>
      </c>
      <c r="E93" s="26">
        <f>'[1]21нед'!T653</f>
        <v>0</v>
      </c>
      <c r="F93" s="24">
        <f>'[1]21нед'!W653</f>
        <v>0</v>
      </c>
      <c r="G93" s="25">
        <f>'[1]21нед'!X653</f>
        <v>0</v>
      </c>
      <c r="H93" s="50"/>
      <c r="I93" s="1"/>
      <c r="J93" s="2"/>
      <c r="K93" s="3"/>
      <c r="L93" s="4"/>
      <c r="M93" s="4"/>
      <c r="N93" s="4"/>
      <c r="O93" s="4"/>
      <c r="P93" s="46"/>
    </row>
    <row r="94" spans="1:16" ht="31.7" thickBot="1">
      <c r="A94" s="156"/>
      <c r="B94" s="162"/>
      <c r="C94" s="16" t="s">
        <v>24</v>
      </c>
      <c r="D94" s="22">
        <f>'[1]21нед'!S654</f>
        <v>0</v>
      </c>
      <c r="E94" s="26">
        <f>'[1]21нед'!T654</f>
        <v>0</v>
      </c>
      <c r="F94" s="24">
        <f>'[1]21нед'!W654</f>
        <v>0</v>
      </c>
      <c r="G94" s="25">
        <f>'[1]21нед'!X654</f>
        <v>0</v>
      </c>
      <c r="H94" s="50"/>
      <c r="I94" s="1"/>
      <c r="J94" s="2"/>
      <c r="K94" s="3"/>
      <c r="L94" s="4"/>
      <c r="M94" s="4"/>
      <c r="N94" s="4"/>
      <c r="O94" s="4"/>
      <c r="P94" s="46"/>
    </row>
    <row r="95" spans="1:16" ht="18.399999999999999" hidden="1" customHeight="1" thickBot="1">
      <c r="A95" s="157"/>
      <c r="B95" s="163"/>
      <c r="C95" s="17"/>
      <c r="D95" s="27">
        <f>'[1]21нед'!S655</f>
        <v>0</v>
      </c>
      <c r="E95" s="28">
        <f>'[1]21нед'!T655</f>
        <v>0</v>
      </c>
      <c r="F95" s="29">
        <f>'[1]21нед'!W655</f>
        <v>0</v>
      </c>
      <c r="G95" s="30">
        <f>'[1]21нед'!X655</f>
        <v>0</v>
      </c>
      <c r="H95" s="51"/>
      <c r="I95" s="1"/>
      <c r="J95" s="2"/>
      <c r="K95" s="3"/>
      <c r="L95" s="4"/>
      <c r="M95" s="4"/>
      <c r="N95" s="4"/>
      <c r="O95" s="4"/>
      <c r="P95" s="46"/>
    </row>
    <row r="96" spans="1:16" ht="48" customHeight="1" thickTop="1">
      <c r="A96" s="150">
        <v>46205</v>
      </c>
      <c r="B96" s="153" t="s">
        <v>32</v>
      </c>
      <c r="C96" s="32" t="s">
        <v>16</v>
      </c>
      <c r="D96" s="18">
        <f>'[1]21нед'!S656</f>
        <v>0</v>
      </c>
      <c r="E96" s="21">
        <f>'[1]21нед'!T656</f>
        <v>0</v>
      </c>
      <c r="F96" s="19">
        <f>'[1]21нед'!W656</f>
        <v>0</v>
      </c>
      <c r="G96" s="20">
        <f>'[1]21нед'!X656</f>
        <v>0</v>
      </c>
      <c r="H96" s="53"/>
      <c r="I96" s="1"/>
      <c r="J96" s="2"/>
      <c r="K96" s="3"/>
      <c r="L96" s="4"/>
      <c r="M96" s="4"/>
      <c r="N96" s="4"/>
      <c r="O96" s="4"/>
      <c r="P96" s="46"/>
    </row>
    <row r="97" spans="1:16" ht="39">
      <c r="A97" s="156"/>
      <c r="B97" s="154"/>
      <c r="C97" s="16" t="s">
        <v>18</v>
      </c>
      <c r="D97" s="22" t="str">
        <f>'[1]21нед'!S657</f>
        <v>зачет</v>
      </c>
      <c r="E97" s="26" t="str">
        <f>'[1]21нед'!T657</f>
        <v>Физические основы интернета вещей и искусственного интеллекта</v>
      </c>
      <c r="F97" s="24" t="str">
        <f>'[1]21нед'!W657</f>
        <v>Казанцев Ю.А.</v>
      </c>
      <c r="G97" s="25" t="str">
        <f>'[1]21нед'!X657</f>
        <v>преподаватель</v>
      </c>
      <c r="H97" s="131" t="s">
        <v>127</v>
      </c>
      <c r="I97" s="1"/>
      <c r="J97" s="2"/>
      <c r="K97" s="3"/>
      <c r="L97" s="4"/>
      <c r="M97" s="4"/>
      <c r="N97" s="4"/>
      <c r="O97" s="4"/>
      <c r="P97" s="46"/>
    </row>
    <row r="98" spans="1:16" ht="30.75">
      <c r="A98" s="156"/>
      <c r="B98" s="154"/>
      <c r="C98" s="16" t="s">
        <v>20</v>
      </c>
      <c r="D98" s="22" t="str">
        <f>'[1]21нед'!S658</f>
        <v>зачет</v>
      </c>
      <c r="E98" s="26" t="str">
        <f>'[1]21нед'!T658</f>
        <v>Практикум по решению предметных задач</v>
      </c>
      <c r="F98" s="24" t="str">
        <f>'[1]21нед'!W658</f>
        <v>Казанцев Ю.А.</v>
      </c>
      <c r="G98" s="25" t="str">
        <f>'[1]21нед'!X658</f>
        <v>преподаватель</v>
      </c>
      <c r="H98" s="131" t="s">
        <v>127</v>
      </c>
      <c r="I98" s="1"/>
      <c r="J98" s="2"/>
      <c r="K98" s="3"/>
      <c r="L98" s="4"/>
      <c r="M98" s="4"/>
      <c r="N98" s="4"/>
      <c r="O98" s="4"/>
      <c r="P98" s="46"/>
    </row>
    <row r="99" spans="1:16" ht="31.15">
      <c r="A99" s="156"/>
      <c r="B99" s="154"/>
      <c r="C99" s="16" t="s">
        <v>21</v>
      </c>
      <c r="D99" s="22">
        <f>'[1]21нед'!S659</f>
        <v>0</v>
      </c>
      <c r="E99" s="26">
        <f>'[1]21нед'!T659</f>
        <v>0</v>
      </c>
      <c r="F99" s="24">
        <f>'[1]21нед'!W659</f>
        <v>0</v>
      </c>
      <c r="G99" s="25">
        <f>'[1]21нед'!X659</f>
        <v>0</v>
      </c>
      <c r="H99" s="41"/>
      <c r="I99" s="1"/>
      <c r="J99" s="2"/>
      <c r="K99" s="3"/>
      <c r="L99" s="4"/>
      <c r="M99" s="4"/>
      <c r="N99" s="4"/>
      <c r="O99" s="4"/>
      <c r="P99" s="46"/>
    </row>
    <row r="100" spans="1:16" ht="31.15">
      <c r="A100" s="156"/>
      <c r="B100" s="154"/>
      <c r="C100" s="16" t="s">
        <v>22</v>
      </c>
      <c r="D100" s="22">
        <f>'[1]21нед'!S660</f>
        <v>0</v>
      </c>
      <c r="E100" s="26">
        <f>'[1]21нед'!T660</f>
        <v>0</v>
      </c>
      <c r="F100" s="24">
        <f>'[1]21нед'!W660</f>
        <v>0</v>
      </c>
      <c r="G100" s="25">
        <f>'[1]21нед'!X660</f>
        <v>0</v>
      </c>
      <c r="H100" s="50"/>
      <c r="I100" s="1"/>
      <c r="J100" s="2"/>
      <c r="K100" s="3"/>
      <c r="L100" s="4"/>
      <c r="M100" s="4"/>
      <c r="N100" s="4"/>
      <c r="O100" s="4"/>
      <c r="P100" s="46"/>
    </row>
    <row r="101" spans="1:16" ht="31.15">
      <c r="A101" s="156"/>
      <c r="B101" s="154"/>
      <c r="C101" s="16" t="s">
        <v>23</v>
      </c>
      <c r="D101" s="22">
        <f>'[1]21нед'!S661</f>
        <v>0</v>
      </c>
      <c r="E101" s="26">
        <f>'[1]21нед'!T661</f>
        <v>0</v>
      </c>
      <c r="F101" s="24">
        <f>'[1]21нед'!W661</f>
        <v>0</v>
      </c>
      <c r="G101" s="25">
        <f>'[1]21нед'!X661</f>
        <v>0</v>
      </c>
      <c r="H101" s="50"/>
      <c r="I101" s="1"/>
      <c r="J101" s="2"/>
      <c r="K101" s="3"/>
      <c r="L101" s="4"/>
      <c r="M101" s="4"/>
      <c r="N101" s="4"/>
      <c r="O101" s="4"/>
      <c r="P101" s="46"/>
    </row>
    <row r="102" spans="1:16" ht="36.4" customHeight="1" thickBot="1">
      <c r="A102" s="156"/>
      <c r="B102" s="154"/>
      <c r="C102" s="16" t="s">
        <v>24</v>
      </c>
      <c r="D102" s="22">
        <f>'[1]21нед'!S662</f>
        <v>0</v>
      </c>
      <c r="E102" s="26">
        <f>'[1]21нед'!T662</f>
        <v>0</v>
      </c>
      <c r="F102" s="24">
        <f>'[1]21нед'!W662</f>
        <v>0</v>
      </c>
      <c r="G102" s="25">
        <f>'[1]21нед'!X662</f>
        <v>0</v>
      </c>
      <c r="H102" s="57"/>
      <c r="I102" s="1"/>
      <c r="J102" s="2"/>
      <c r="K102" s="3"/>
      <c r="L102" s="4"/>
      <c r="M102" s="4"/>
      <c r="N102" s="4"/>
      <c r="O102" s="4"/>
      <c r="P102" s="46"/>
    </row>
    <row r="103" spans="1:16" ht="18.399999999999999" hidden="1" customHeight="1" thickBot="1">
      <c r="A103" s="157"/>
      <c r="B103" s="155"/>
      <c r="C103" s="17"/>
      <c r="D103" s="27">
        <f>'[1]21нед'!S663</f>
        <v>0</v>
      </c>
      <c r="E103" s="28">
        <f>'[1]21нед'!T663</f>
        <v>0</v>
      </c>
      <c r="F103" s="29">
        <f>'[1]21нед'!W663</f>
        <v>0</v>
      </c>
      <c r="G103" s="30">
        <f>'[1]21нед'!X663</f>
        <v>0</v>
      </c>
      <c r="H103" s="51"/>
      <c r="I103" s="1"/>
      <c r="J103" s="2"/>
      <c r="K103" s="3"/>
      <c r="L103" s="4"/>
      <c r="M103" s="4"/>
      <c r="N103" s="4"/>
      <c r="O103" s="4"/>
      <c r="P103" s="46"/>
    </row>
    <row r="104" spans="1:16" ht="48" customHeight="1" thickTop="1">
      <c r="A104" s="150">
        <v>46206</v>
      </c>
      <c r="B104" s="153" t="s">
        <v>34</v>
      </c>
      <c r="C104" s="32" t="s">
        <v>16</v>
      </c>
      <c r="D104" s="18">
        <f>'[1]21нед'!S664</f>
        <v>0</v>
      </c>
      <c r="E104" s="21">
        <f>'[1]21нед'!T664</f>
        <v>0</v>
      </c>
      <c r="F104" s="19">
        <f>'[1]21нед'!W664</f>
        <v>0</v>
      </c>
      <c r="G104" s="20">
        <f>'[1]21нед'!X664</f>
        <v>0</v>
      </c>
      <c r="H104" s="53"/>
      <c r="I104" s="1"/>
      <c r="J104" s="2"/>
      <c r="K104" s="3"/>
      <c r="L104" s="4"/>
      <c r="M104" s="4"/>
      <c r="N104" s="4"/>
      <c r="O104" s="4"/>
      <c r="P104" s="46"/>
    </row>
    <row r="105" spans="1:16" ht="30.75">
      <c r="A105" s="156"/>
      <c r="B105" s="154"/>
      <c r="C105" s="16" t="s">
        <v>18</v>
      </c>
      <c r="D105" s="22" t="str">
        <f>'[1]21нед'!S665</f>
        <v>экзамен</v>
      </c>
      <c r="E105" s="26" t="str">
        <f>'[1]21нед'!T665</f>
        <v>Методика обучения информатике.</v>
      </c>
      <c r="F105" s="24" t="str">
        <f>'[1]21нед'!W665</f>
        <v>Казанцев Ю.А.</v>
      </c>
      <c r="G105" s="25" t="str">
        <f>'[1]21нед'!X665</f>
        <v>преподаватель</v>
      </c>
      <c r="H105" s="131" t="s">
        <v>127</v>
      </c>
      <c r="I105" s="1"/>
      <c r="J105" s="2"/>
      <c r="K105" s="3"/>
      <c r="L105" s="4"/>
      <c r="M105" s="4"/>
      <c r="N105" s="4"/>
      <c r="O105" s="4"/>
      <c r="P105" s="46"/>
    </row>
    <row r="106" spans="1:16" ht="31.15">
      <c r="A106" s="156"/>
      <c r="B106" s="154"/>
      <c r="C106" s="16" t="s">
        <v>20</v>
      </c>
      <c r="D106" s="22">
        <f>'[1]21нед'!S666</f>
        <v>0</v>
      </c>
      <c r="E106" s="26">
        <f>'[1]21нед'!T666</f>
        <v>0</v>
      </c>
      <c r="F106" s="24">
        <f>'[1]21нед'!W666</f>
        <v>0</v>
      </c>
      <c r="G106" s="25">
        <f>'[1]21нед'!X666</f>
        <v>0</v>
      </c>
      <c r="H106" s="41"/>
      <c r="I106" s="1"/>
      <c r="J106" s="2"/>
      <c r="K106" s="3"/>
      <c r="L106" s="4"/>
      <c r="M106" s="4"/>
      <c r="N106" s="4"/>
      <c r="O106" s="4"/>
      <c r="P106" s="46"/>
    </row>
    <row r="107" spans="1:16" ht="31.15">
      <c r="A107" s="156"/>
      <c r="B107" s="154"/>
      <c r="C107" s="16" t="s">
        <v>21</v>
      </c>
      <c r="D107" s="22">
        <f>'[1]21нед'!S667</f>
        <v>0</v>
      </c>
      <c r="E107" s="26">
        <f>'[1]21нед'!T667</f>
        <v>0</v>
      </c>
      <c r="F107" s="24">
        <f>'[1]21нед'!W667</f>
        <v>0</v>
      </c>
      <c r="G107" s="25">
        <f>'[1]21нед'!X667</f>
        <v>0</v>
      </c>
      <c r="H107" s="50"/>
      <c r="I107" s="1"/>
      <c r="J107" s="2"/>
      <c r="K107" s="3"/>
      <c r="L107" s="4"/>
      <c r="M107" s="4"/>
      <c r="N107" s="4"/>
      <c r="O107" s="4"/>
      <c r="P107" s="46"/>
    </row>
    <row r="108" spans="1:16" ht="31.15">
      <c r="A108" s="156"/>
      <c r="B108" s="154"/>
      <c r="C108" s="16" t="s">
        <v>22</v>
      </c>
      <c r="D108" s="22">
        <f>'[1]21нед'!S668</f>
        <v>0</v>
      </c>
      <c r="E108" s="26">
        <f>'[1]21нед'!T668</f>
        <v>0</v>
      </c>
      <c r="F108" s="24">
        <f>'[1]21нед'!W668</f>
        <v>0</v>
      </c>
      <c r="G108" s="25">
        <f>'[1]21нед'!X668</f>
        <v>0</v>
      </c>
      <c r="H108" s="57"/>
      <c r="I108" s="1"/>
      <c r="J108" s="2"/>
      <c r="K108" s="3"/>
      <c r="L108" s="4"/>
      <c r="M108" s="4"/>
      <c r="N108" s="4"/>
      <c r="O108" s="4"/>
      <c r="P108" s="46"/>
    </row>
    <row r="109" spans="1:16" ht="31.15">
      <c r="A109" s="156"/>
      <c r="B109" s="154"/>
      <c r="C109" s="16" t="s">
        <v>23</v>
      </c>
      <c r="D109" s="22">
        <f>'[1]21нед'!S669</f>
        <v>0</v>
      </c>
      <c r="E109" s="26">
        <f>'[1]21нед'!T669</f>
        <v>0</v>
      </c>
      <c r="F109" s="24">
        <f>'[1]21нед'!W669</f>
        <v>0</v>
      </c>
      <c r="G109" s="25">
        <f>'[1]21нед'!X669</f>
        <v>0</v>
      </c>
      <c r="H109" s="50"/>
      <c r="I109" s="1"/>
      <c r="J109" s="2"/>
      <c r="K109" s="3"/>
      <c r="L109" s="4"/>
      <c r="M109" s="4"/>
      <c r="N109" s="4"/>
      <c r="O109" s="4"/>
      <c r="P109" s="46"/>
    </row>
    <row r="110" spans="1:16" ht="31.7" thickBot="1">
      <c r="A110" s="156"/>
      <c r="B110" s="154"/>
      <c r="C110" s="16" t="s">
        <v>24</v>
      </c>
      <c r="D110" s="22">
        <f>'[1]21нед'!S670</f>
        <v>0</v>
      </c>
      <c r="E110" s="26">
        <f>'[1]21нед'!T670</f>
        <v>0</v>
      </c>
      <c r="F110" s="24">
        <f>'[1]21нед'!W670</f>
        <v>0</v>
      </c>
      <c r="G110" s="25">
        <f>'[1]21нед'!X670</f>
        <v>0</v>
      </c>
      <c r="H110" s="50"/>
      <c r="I110" s="1"/>
      <c r="J110" s="2"/>
      <c r="K110" s="3"/>
      <c r="L110" s="4"/>
      <c r="M110" s="4"/>
      <c r="N110" s="4"/>
      <c r="O110" s="4"/>
      <c r="P110" s="46"/>
    </row>
    <row r="111" spans="1:16" ht="18.399999999999999" hidden="1" customHeight="1" thickBot="1">
      <c r="A111" s="157"/>
      <c r="B111" s="155"/>
      <c r="C111" s="17"/>
      <c r="D111" s="27">
        <f>'[1]21нед'!S671</f>
        <v>0</v>
      </c>
      <c r="E111" s="28">
        <f>'[1]21нед'!T671</f>
        <v>0</v>
      </c>
      <c r="F111" s="29">
        <f>'[1]21нед'!W671</f>
        <v>0</v>
      </c>
      <c r="G111" s="30">
        <f>'[1]21нед'!X671</f>
        <v>0</v>
      </c>
      <c r="H111" s="51"/>
      <c r="I111" s="1"/>
      <c r="J111" s="2"/>
      <c r="K111" s="3"/>
      <c r="L111" s="4"/>
      <c r="M111" s="4"/>
      <c r="N111" s="4"/>
      <c r="O111" s="4"/>
      <c r="P111" s="46"/>
    </row>
    <row r="112" spans="1:16" ht="48" customHeight="1" thickTop="1">
      <c r="A112" s="150">
        <v>46207</v>
      </c>
      <c r="B112" s="153" t="s">
        <v>37</v>
      </c>
      <c r="C112" s="32" t="s">
        <v>16</v>
      </c>
      <c r="D112" s="18">
        <f>'[1]21нед'!S672</f>
        <v>0</v>
      </c>
      <c r="E112" s="21">
        <f>'[1]21нед'!T672</f>
        <v>0</v>
      </c>
      <c r="F112" s="19">
        <f>'[1]21нед'!W672</f>
        <v>0</v>
      </c>
      <c r="G112" s="20">
        <f>'[1]21нед'!X672</f>
        <v>0</v>
      </c>
      <c r="H112" s="53"/>
      <c r="I112" s="1"/>
      <c r="J112" s="2"/>
      <c r="K112" s="3"/>
      <c r="L112" s="4"/>
      <c r="M112" s="4"/>
      <c r="N112" s="4"/>
      <c r="O112" s="4"/>
      <c r="P112" s="46"/>
    </row>
    <row r="113" spans="1:16" ht="31.15">
      <c r="A113" s="156"/>
      <c r="B113" s="154"/>
      <c r="C113" s="16" t="s">
        <v>18</v>
      </c>
      <c r="D113" s="22">
        <f>'[1]21нед'!S673</f>
        <v>0</v>
      </c>
      <c r="E113" s="26">
        <f>'[1]21нед'!T673</f>
        <v>0</v>
      </c>
      <c r="F113" s="24">
        <f>'[1]21нед'!W673</f>
        <v>0</v>
      </c>
      <c r="G113" s="25">
        <f>'[1]21нед'!X673</f>
        <v>0</v>
      </c>
      <c r="H113" s="50"/>
      <c r="I113" s="1"/>
      <c r="J113" s="2"/>
      <c r="K113" s="3"/>
      <c r="L113" s="4"/>
      <c r="M113" s="4"/>
      <c r="N113" s="4"/>
      <c r="O113" s="4"/>
      <c r="P113" s="46"/>
    </row>
    <row r="114" spans="1:16" ht="31.15">
      <c r="A114" s="156"/>
      <c r="B114" s="154"/>
      <c r="C114" s="16" t="s">
        <v>20</v>
      </c>
      <c r="D114" s="22">
        <f>'[1]21нед'!S674</f>
        <v>0</v>
      </c>
      <c r="E114" s="26">
        <f>'[1]21нед'!T674</f>
        <v>0</v>
      </c>
      <c r="F114" s="24">
        <f>'[1]21нед'!W674</f>
        <v>0</v>
      </c>
      <c r="G114" s="25">
        <f>'[1]21нед'!X674</f>
        <v>0</v>
      </c>
      <c r="H114" s="50"/>
      <c r="I114" s="1"/>
      <c r="J114" s="2"/>
      <c r="K114" s="3"/>
      <c r="L114" s="4"/>
      <c r="M114" s="4"/>
      <c r="N114" s="4"/>
      <c r="O114" s="4"/>
      <c r="P114" s="46"/>
    </row>
    <row r="115" spans="1:16" ht="31.15">
      <c r="A115" s="156"/>
      <c r="B115" s="154"/>
      <c r="C115" s="16" t="s">
        <v>21</v>
      </c>
      <c r="D115" s="22">
        <f>'[1]21нед'!S675</f>
        <v>0</v>
      </c>
      <c r="E115" s="26">
        <f>'[1]21нед'!T675</f>
        <v>0</v>
      </c>
      <c r="F115" s="24">
        <f>'[1]21нед'!W675</f>
        <v>0</v>
      </c>
      <c r="G115" s="25">
        <f>'[1]21нед'!X675</f>
        <v>0</v>
      </c>
      <c r="H115" s="50"/>
      <c r="I115" s="1"/>
      <c r="J115" s="2"/>
      <c r="K115" s="3"/>
      <c r="L115" s="4"/>
      <c r="M115" s="4"/>
      <c r="N115" s="4"/>
      <c r="O115" s="4"/>
      <c r="P115" s="46"/>
    </row>
    <row r="116" spans="1:16" ht="31.15">
      <c r="A116" s="156"/>
      <c r="B116" s="154"/>
      <c r="C116" s="16" t="s">
        <v>22</v>
      </c>
      <c r="D116" s="22">
        <f>'[1]21нед'!S676</f>
        <v>0</v>
      </c>
      <c r="E116" s="26">
        <f>'[1]21нед'!T676</f>
        <v>0</v>
      </c>
      <c r="F116" s="24">
        <f>'[1]21нед'!W676</f>
        <v>0</v>
      </c>
      <c r="G116" s="25">
        <f>'[1]21нед'!X676</f>
        <v>0</v>
      </c>
      <c r="H116" s="50"/>
      <c r="I116" s="1"/>
      <c r="J116" s="2"/>
      <c r="K116" s="3"/>
      <c r="L116" s="4"/>
      <c r="M116" s="4"/>
      <c r="N116" s="4"/>
      <c r="O116" s="4"/>
      <c r="P116" s="46"/>
    </row>
    <row r="117" spans="1:16" ht="35.85" customHeight="1">
      <c r="A117" s="156"/>
      <c r="B117" s="154"/>
      <c r="C117" s="16" t="s">
        <v>23</v>
      </c>
      <c r="D117" s="22">
        <f>'[1]21нед'!S677</f>
        <v>0</v>
      </c>
      <c r="E117" s="26">
        <f>'[1]21нед'!T677</f>
        <v>0</v>
      </c>
      <c r="F117" s="24">
        <f>'[1]21нед'!W677</f>
        <v>0</v>
      </c>
      <c r="G117" s="25">
        <f>'[1]21нед'!X677</f>
        <v>0</v>
      </c>
      <c r="H117" s="100"/>
      <c r="I117" s="1"/>
      <c r="J117" s="2"/>
      <c r="K117" s="3"/>
      <c r="L117" s="4"/>
      <c r="M117" s="4"/>
      <c r="N117" s="4"/>
      <c r="O117" s="4"/>
      <c r="P117" s="46"/>
    </row>
    <row r="118" spans="1:16" ht="36.4" customHeight="1" thickBot="1">
      <c r="A118" s="156"/>
      <c r="B118" s="154"/>
      <c r="C118" s="16" t="s">
        <v>24</v>
      </c>
      <c r="D118" s="22" t="str">
        <f>'[1]21нед'!S678</f>
        <v>зачет</v>
      </c>
      <c r="E118" s="26" t="str">
        <f>'[1]21нед'!T678</f>
        <v>Компьютерное моделирование</v>
      </c>
      <c r="F118" s="24" t="str">
        <f>'[1]21нед'!W678</f>
        <v>Алешов Е.В.</v>
      </c>
      <c r="G118" s="25" t="str">
        <f>'[1]21нед'!X678</f>
        <v>преподаватель</v>
      </c>
      <c r="H118" s="131" t="s">
        <v>127</v>
      </c>
      <c r="I118" s="1"/>
      <c r="J118" s="2"/>
      <c r="K118" s="3"/>
      <c r="L118" s="4"/>
      <c r="M118" s="4"/>
      <c r="N118" s="4"/>
      <c r="O118" s="4"/>
      <c r="P118" s="46"/>
    </row>
    <row r="119" spans="1:16" ht="18.399999999999999" hidden="1" customHeight="1" thickBot="1">
      <c r="A119" s="157"/>
      <c r="B119" s="155"/>
      <c r="C119" s="17"/>
      <c r="D119" s="18">
        <f>'[1]21нед'!S555</f>
        <v>0</v>
      </c>
      <c r="E119" s="18">
        <f>'[1]21нед'!T555</f>
        <v>0</v>
      </c>
      <c r="F119" s="18">
        <f>'[1]21нед'!U555</f>
        <v>0</v>
      </c>
      <c r="G119" s="18">
        <f>'[1]21нед'!V555</f>
        <v>0</v>
      </c>
      <c r="H119" s="51"/>
      <c r="I119" s="1"/>
      <c r="J119" s="2"/>
      <c r="K119" s="3"/>
      <c r="L119" s="4"/>
      <c r="M119" s="4"/>
      <c r="N119" s="4"/>
      <c r="O119" s="4"/>
      <c r="P119" s="46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2"/>
      <c r="K120" s="3"/>
      <c r="L120" s="4"/>
      <c r="M120" s="4"/>
      <c r="N120" s="4"/>
      <c r="O120" s="4"/>
      <c r="P120" s="46"/>
    </row>
    <row r="121" spans="1:16" ht="15.6" hidden="1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 hidden="1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2"/>
      <c r="K122" s="3"/>
      <c r="L122" s="4"/>
      <c r="M122" s="4"/>
      <c r="N122" s="4"/>
      <c r="O122" s="4"/>
      <c r="P122" s="46" t="s">
        <v>1</v>
      </c>
    </row>
    <row r="123" spans="1:16" ht="15.6" hidden="1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2"/>
      <c r="K123" s="3"/>
      <c r="L123" s="4"/>
      <c r="M123" s="4"/>
      <c r="N123" s="4"/>
      <c r="O123" s="4"/>
      <c r="P123" s="46" t="s">
        <v>2</v>
      </c>
    </row>
    <row r="124" spans="1:16" ht="15.6" hidden="1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 hidden="1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 hidden="1">
      <c r="A126" s="1"/>
      <c r="B126" s="144" t="s">
        <v>48</v>
      </c>
      <c r="C126" s="144"/>
      <c r="D126" s="144"/>
      <c r="E126" s="144"/>
      <c r="F126" s="144"/>
      <c r="G126" s="144"/>
      <c r="H126" s="144"/>
      <c r="I126" s="1"/>
      <c r="J126" s="144" t="s">
        <v>48</v>
      </c>
      <c r="K126" s="144"/>
      <c r="L126" s="144"/>
      <c r="M126" s="144"/>
      <c r="N126" s="144"/>
      <c r="O126" s="144"/>
      <c r="P126" s="144"/>
    </row>
    <row r="127" spans="1:16" ht="15.6" hidden="1">
      <c r="A127" s="7"/>
      <c r="B127" s="140" t="str">
        <f>'[1]19нед'!$A$6</f>
        <v>Направление подготовки:</v>
      </c>
      <c r="C127" s="8"/>
      <c r="D127" s="9"/>
      <c r="E127" s="10" t="str">
        <f>E7</f>
        <v>44.03.05..Педагогическое образование (с двумя профилями подготовки) (Физика и Информатика)</v>
      </c>
      <c r="F127" s="9"/>
      <c r="G127" s="9"/>
      <c r="H127" s="48" t="str">
        <f>H7</f>
        <v>12-22 ФИз</v>
      </c>
      <c r="I127" s="7"/>
      <c r="J127" s="140" t="str">
        <f>'[1]19нед'!$A$6</f>
        <v>Направление подготовки:</v>
      </c>
      <c r="K127" s="8"/>
      <c r="L127" s="9"/>
      <c r="M127" s="10" t="str">
        <f>E7</f>
        <v>44.03.05..Педагогическое образование (с двумя профилями подготовки) (Физика и Информатика)</v>
      </c>
      <c r="N127" s="9"/>
      <c r="O127" s="9"/>
      <c r="P127" s="48" t="str">
        <f>H7</f>
        <v>12-22 ФИз</v>
      </c>
    </row>
    <row r="128" spans="1:16" ht="15.6" hidden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  <c r="I128" s="1"/>
      <c r="J128" s="145" t="s">
        <v>5</v>
      </c>
      <c r="K128" s="145"/>
      <c r="L128" s="145"/>
      <c r="M128" s="145" t="str">
        <f t="shared" ref="M128" si="1">E8</f>
        <v>заочная</v>
      </c>
      <c r="N128" s="145"/>
      <c r="O128" s="145"/>
      <c r="P128" s="145"/>
    </row>
    <row r="129" spans="1:16" ht="15.6" hidden="1">
      <c r="A129" s="1"/>
      <c r="B129" s="145" t="s">
        <v>7</v>
      </c>
      <c r="C129" s="145"/>
      <c r="D129" s="145"/>
      <c r="E129" s="140">
        <f>E9</f>
        <v>4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4</v>
      </c>
      <c r="N129" s="140"/>
      <c r="O129" s="140"/>
      <c r="P129" s="47"/>
    </row>
    <row r="130" spans="1:16" ht="15.6" hidden="1">
      <c r="A130" s="1"/>
      <c r="B130" s="146" t="s">
        <v>8</v>
      </c>
      <c r="C130" s="146"/>
      <c r="D130" s="146"/>
      <c r="E130" s="141">
        <f>M70+1</f>
        <v>1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2</v>
      </c>
      <c r="N130" s="141"/>
      <c r="O130" s="141"/>
      <c r="P130" s="49"/>
    </row>
    <row r="131" spans="1:16" ht="46.5" hidden="1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5.1" hidden="1" customHeight="1" thickTop="1">
      <c r="A132" s="167">
        <v>45929</v>
      </c>
      <c r="B132" s="153" t="s">
        <v>15</v>
      </c>
      <c r="C132" s="16" t="s">
        <v>16</v>
      </c>
      <c r="D132" s="18" t="str">
        <f>'[3]5нед'!S136</f>
        <v>пр</v>
      </c>
      <c r="E132" s="21" t="str">
        <f>'[3]5нед'!T136</f>
        <v>Теория систем и системный анализ</v>
      </c>
      <c r="F132" s="19" t="str">
        <f>'[3]5нед'!W136</f>
        <v/>
      </c>
      <c r="G132" s="20" t="str">
        <f>'[3]5нед'!X136</f>
        <v/>
      </c>
      <c r="H132" s="58" t="s">
        <v>105</v>
      </c>
      <c r="I132" s="167">
        <v>45936</v>
      </c>
      <c r="J132" s="158" t="s">
        <v>15</v>
      </c>
      <c r="K132" s="16" t="s">
        <v>16</v>
      </c>
      <c r="L132" s="18" t="str">
        <f>'[3]6нед'!S136</f>
        <v>пр</v>
      </c>
      <c r="M132" s="21" t="str">
        <f>'[3]6нед'!T136</f>
        <v>Применение методов искусственного интеллекта в анализе данных и управлении</v>
      </c>
      <c r="N132" s="19" t="str">
        <f>'[3]6нед'!W136</f>
        <v/>
      </c>
      <c r="O132" s="20" t="str">
        <f>'[3]6нед'!X136</f>
        <v/>
      </c>
      <c r="P132" s="41" t="s">
        <v>105</v>
      </c>
    </row>
    <row r="133" spans="1:16" ht="31.15" hidden="1">
      <c r="A133" s="168"/>
      <c r="B133" s="154"/>
      <c r="C133" s="16" t="s">
        <v>18</v>
      </c>
      <c r="D133" s="22" t="str">
        <f>'[3]5нед'!S137</f>
        <v>пр</v>
      </c>
      <c r="E133" s="26" t="str">
        <f>'[3]5нед'!T137</f>
        <v>Теория систем и системный анализ</v>
      </c>
      <c r="F133" s="24" t="str">
        <f>'[3]5нед'!W137</f>
        <v/>
      </c>
      <c r="G133" s="25" t="str">
        <f>'[3]5нед'!X137</f>
        <v/>
      </c>
      <c r="H133" s="57" t="s">
        <v>105</v>
      </c>
      <c r="I133" s="170"/>
      <c r="J133" s="159"/>
      <c r="K133" s="16" t="s">
        <v>18</v>
      </c>
      <c r="L133" s="22" t="str">
        <f>'[3]6нед'!S137</f>
        <v>пр</v>
      </c>
      <c r="M133" s="26" t="str">
        <f>'[3]6нед'!T137</f>
        <v>Машинное обучение и анализ данных</v>
      </c>
      <c r="N133" s="24" t="str">
        <f>'[3]6нед'!W137</f>
        <v/>
      </c>
      <c r="O133" s="25" t="str">
        <f>'[3]6нед'!X137</f>
        <v/>
      </c>
      <c r="P133" s="41" t="s">
        <v>105</v>
      </c>
    </row>
    <row r="134" spans="1:16" ht="31.15" hidden="1">
      <c r="A134" s="168"/>
      <c r="B134" s="154"/>
      <c r="C134" s="16" t="s">
        <v>20</v>
      </c>
      <c r="D134" s="22">
        <f>'[3]5нед'!S138</f>
        <v>0</v>
      </c>
      <c r="E134" s="26">
        <f>'[3]5нед'!T138</f>
        <v>0</v>
      </c>
      <c r="F134" s="24">
        <f>'[3]5нед'!W138</f>
        <v>0</v>
      </c>
      <c r="G134" s="25">
        <f>'[3]5нед'!X138</f>
        <v>0</v>
      </c>
      <c r="H134" s="50"/>
      <c r="I134" s="170"/>
      <c r="J134" s="159"/>
      <c r="K134" s="16" t="s">
        <v>20</v>
      </c>
      <c r="L134" s="22" t="str">
        <f>'[3]6нед'!S138</f>
        <v>пр</v>
      </c>
      <c r="M134" s="26" t="str">
        <f>'[3]6нед'!T138</f>
        <v>Управление ИТ-проектами</v>
      </c>
      <c r="N134" s="24" t="str">
        <f>'[3]6нед'!W138</f>
        <v/>
      </c>
      <c r="O134" s="25" t="str">
        <f>'[3]6нед'!X138</f>
        <v/>
      </c>
      <c r="P134" s="41" t="s">
        <v>105</v>
      </c>
    </row>
    <row r="135" spans="1:16" ht="31.15" hidden="1">
      <c r="A135" s="168"/>
      <c r="B135" s="154"/>
      <c r="C135" s="16" t="s">
        <v>21</v>
      </c>
      <c r="D135" s="22">
        <f>'[3]5нед'!S139</f>
        <v>0</v>
      </c>
      <c r="E135" s="26">
        <f>'[3]5нед'!T139</f>
        <v>0</v>
      </c>
      <c r="F135" s="24">
        <f>'[3]5нед'!W139</f>
        <v>0</v>
      </c>
      <c r="G135" s="25">
        <f>'[3]5нед'!X139</f>
        <v>0</v>
      </c>
      <c r="H135" s="50"/>
      <c r="I135" s="170"/>
      <c r="J135" s="159"/>
      <c r="K135" s="16" t="s">
        <v>21</v>
      </c>
      <c r="L135" s="22">
        <f>'[3]6нед'!S139</f>
        <v>0</v>
      </c>
      <c r="M135" s="26">
        <f>'[3]6нед'!T139</f>
        <v>0</v>
      </c>
      <c r="N135" s="24">
        <f>'[3]6нед'!W139</f>
        <v>0</v>
      </c>
      <c r="O135" s="25">
        <f>'[3]6нед'!X139</f>
        <v>0</v>
      </c>
      <c r="P135" s="50"/>
    </row>
    <row r="136" spans="1:16" ht="31.15" hidden="1">
      <c r="A136" s="168"/>
      <c r="B136" s="154"/>
      <c r="C136" s="16" t="s">
        <v>22</v>
      </c>
      <c r="D136" s="22">
        <f>'[3]5нед'!S140</f>
        <v>0</v>
      </c>
      <c r="E136" s="26">
        <f>'[3]5нед'!T140</f>
        <v>0</v>
      </c>
      <c r="F136" s="24">
        <f>'[3]5нед'!W140</f>
        <v>0</v>
      </c>
      <c r="G136" s="25">
        <f>'[3]5нед'!X140</f>
        <v>0</v>
      </c>
      <c r="H136" s="50"/>
      <c r="I136" s="170"/>
      <c r="J136" s="159"/>
      <c r="K136" s="16" t="s">
        <v>22</v>
      </c>
      <c r="L136" s="22">
        <f>'[3]6нед'!S140</f>
        <v>0</v>
      </c>
      <c r="M136" s="26">
        <f>'[3]6нед'!T140</f>
        <v>0</v>
      </c>
      <c r="N136" s="24">
        <f>'[3]6нед'!W140</f>
        <v>0</v>
      </c>
      <c r="O136" s="25">
        <f>'[3]6нед'!X140</f>
        <v>0</v>
      </c>
      <c r="P136" s="50"/>
    </row>
    <row r="137" spans="1:16" ht="31.15" hidden="1">
      <c r="A137" s="168"/>
      <c r="B137" s="154"/>
      <c r="C137" s="16" t="s">
        <v>23</v>
      </c>
      <c r="D137" s="22">
        <f>'[3]5нед'!S141</f>
        <v>0</v>
      </c>
      <c r="E137" s="26">
        <f>'[3]5нед'!T141</f>
        <v>0</v>
      </c>
      <c r="F137" s="24">
        <f>'[3]5нед'!W141</f>
        <v>0</v>
      </c>
      <c r="G137" s="25">
        <f>'[3]5нед'!X141</f>
        <v>0</v>
      </c>
      <c r="H137" s="50"/>
      <c r="I137" s="170"/>
      <c r="J137" s="159"/>
      <c r="K137" s="16" t="s">
        <v>23</v>
      </c>
      <c r="L137" s="22">
        <f>'[3]6нед'!S141</f>
        <v>0</v>
      </c>
      <c r="M137" s="26">
        <f>'[3]6нед'!T141</f>
        <v>0</v>
      </c>
      <c r="N137" s="24">
        <f>'[3]6нед'!W141</f>
        <v>0</v>
      </c>
      <c r="O137" s="25">
        <f>'[3]6нед'!X141</f>
        <v>0</v>
      </c>
      <c r="P137" s="50"/>
    </row>
    <row r="138" spans="1:16" ht="31.15" hidden="1">
      <c r="A138" s="168"/>
      <c r="B138" s="154"/>
      <c r="C138" s="16" t="s">
        <v>24</v>
      </c>
      <c r="D138" s="22">
        <f>'[3]5нед'!S142</f>
        <v>0</v>
      </c>
      <c r="E138" s="26">
        <f>'[3]5нед'!T142</f>
        <v>0</v>
      </c>
      <c r="F138" s="24">
        <f>'[3]5нед'!W142</f>
        <v>0</v>
      </c>
      <c r="G138" s="25">
        <f>'[3]5нед'!X142</f>
        <v>0</v>
      </c>
      <c r="H138" s="50"/>
      <c r="I138" s="170"/>
      <c r="J138" s="159"/>
      <c r="K138" s="16" t="s">
        <v>24</v>
      </c>
      <c r="L138" s="22">
        <f>'[3]6нед'!S142</f>
        <v>0</v>
      </c>
      <c r="M138" s="26">
        <f>'[3]6нед'!T142</f>
        <v>0</v>
      </c>
      <c r="N138" s="24">
        <f>'[3]6нед'!W142</f>
        <v>0</v>
      </c>
      <c r="O138" s="25">
        <f>'[3]6нед'!X142</f>
        <v>0</v>
      </c>
      <c r="P138" s="50"/>
    </row>
    <row r="139" spans="1:16" ht="18.399999999999999" hidden="1" thickBot="1">
      <c r="A139" s="169"/>
      <c r="B139" s="155"/>
      <c r="C139" s="17"/>
      <c r="D139" s="27">
        <f>'[3]5нед'!S143</f>
        <v>0</v>
      </c>
      <c r="E139" s="28">
        <f>'[3]5нед'!T143</f>
        <v>0</v>
      </c>
      <c r="F139" s="29">
        <f>'[3]5нед'!W143</f>
        <v>0</v>
      </c>
      <c r="G139" s="30">
        <f>'[3]5нед'!X143</f>
        <v>0</v>
      </c>
      <c r="H139" s="51"/>
      <c r="I139" s="171"/>
      <c r="J139" s="160"/>
      <c r="K139" s="17"/>
      <c r="L139" s="27">
        <f>'[3]6нед'!S143</f>
        <v>0</v>
      </c>
      <c r="M139" s="28">
        <f>'[3]6нед'!T143</f>
        <v>0</v>
      </c>
      <c r="N139" s="29">
        <f>'[3]6нед'!W143</f>
        <v>0</v>
      </c>
      <c r="O139" s="30">
        <f>'[3]6нед'!X143</f>
        <v>0</v>
      </c>
      <c r="P139" s="51"/>
    </row>
    <row r="140" spans="1:16" ht="32.25" hidden="1" customHeight="1" thickTop="1">
      <c r="A140" s="167">
        <v>45930</v>
      </c>
      <c r="B140" s="153" t="s">
        <v>25</v>
      </c>
      <c r="C140" s="32" t="s">
        <v>16</v>
      </c>
      <c r="D140" s="18">
        <f>'[3]5нед'!S144</f>
        <v>0</v>
      </c>
      <c r="E140" s="21">
        <f>'[3]5нед'!T144</f>
        <v>0</v>
      </c>
      <c r="F140" s="19">
        <f>'[3]5нед'!W144</f>
        <v>0</v>
      </c>
      <c r="G140" s="20">
        <f>'[3]5нед'!X144</f>
        <v>0</v>
      </c>
      <c r="H140" s="53"/>
      <c r="I140" s="167">
        <v>45937</v>
      </c>
      <c r="J140" s="158" t="s">
        <v>25</v>
      </c>
      <c r="K140" s="32" t="s">
        <v>16</v>
      </c>
      <c r="L140" s="18" t="str">
        <f>'[3]6нед'!S144</f>
        <v>пр</v>
      </c>
      <c r="M140" s="21" t="str">
        <f>'[3]6нед'!T144</f>
        <v xml:space="preserve"> Основы програмной инженерии</v>
      </c>
      <c r="N140" s="19" t="str">
        <f>'[3]6нед'!W144</f>
        <v/>
      </c>
      <c r="O140" s="20" t="str">
        <f>'[3]6нед'!X144</f>
        <v/>
      </c>
      <c r="P140" s="58" t="s">
        <v>105</v>
      </c>
    </row>
    <row r="141" spans="1:16" ht="31.15" hidden="1">
      <c r="A141" s="168"/>
      <c r="B141" s="154"/>
      <c r="C141" s="16" t="s">
        <v>18</v>
      </c>
      <c r="D141" s="22">
        <f>'[3]5нед'!S145</f>
        <v>0</v>
      </c>
      <c r="E141" s="26">
        <f>'[3]5нед'!T145</f>
        <v>0</v>
      </c>
      <c r="F141" s="24">
        <f>'[3]5нед'!W145</f>
        <v>0</v>
      </c>
      <c r="G141" s="25">
        <f>'[3]5нед'!X145</f>
        <v>0</v>
      </c>
      <c r="H141" s="50"/>
      <c r="I141" s="170"/>
      <c r="J141" s="159"/>
      <c r="K141" s="16" t="s">
        <v>18</v>
      </c>
      <c r="L141" s="22" t="str">
        <f>'[3]6нед'!S145</f>
        <v>пр</v>
      </c>
      <c r="M141" s="26" t="str">
        <f>'[3]6нед'!T145</f>
        <v xml:space="preserve"> Основы програмной инженерии</v>
      </c>
      <c r="N141" s="24" t="str">
        <f>'[3]6нед'!W145</f>
        <v/>
      </c>
      <c r="O141" s="25" t="str">
        <f>'[3]6нед'!X145</f>
        <v/>
      </c>
      <c r="P141" s="41" t="s">
        <v>105</v>
      </c>
    </row>
    <row r="142" spans="1:16" ht="35.85" hidden="1">
      <c r="A142" s="168"/>
      <c r="B142" s="154"/>
      <c r="C142" s="16" t="s">
        <v>20</v>
      </c>
      <c r="D142" s="22" t="str">
        <f>'[3]5нед'!S146</f>
        <v>л</v>
      </c>
      <c r="E142" s="26" t="str">
        <f>'[3]5нед'!T146</f>
        <v>Теория систем и системный анализ</v>
      </c>
      <c r="F142" s="24" t="str">
        <f>'[3]5нед'!W146</f>
        <v/>
      </c>
      <c r="G142" s="25" t="str">
        <f>'[3]5нед'!X146</f>
        <v/>
      </c>
      <c r="H142" s="41" t="s">
        <v>105</v>
      </c>
      <c r="I142" s="170"/>
      <c r="J142" s="159"/>
      <c r="K142" s="16" t="s">
        <v>20</v>
      </c>
      <c r="L142" s="22" t="str">
        <f>'[3]6нед'!S146</f>
        <v>пр</v>
      </c>
      <c r="M142" s="26" t="str">
        <f>'[3]6нед'!T146</f>
        <v>Теоретико-множественный и информационный анализ</v>
      </c>
      <c r="N142" s="24" t="str">
        <f>'[3]6нед'!W146</f>
        <v/>
      </c>
      <c r="O142" s="25" t="str">
        <f>'[3]6нед'!X146</f>
        <v/>
      </c>
      <c r="P142" s="41" t="s">
        <v>105</v>
      </c>
    </row>
    <row r="143" spans="1:16" ht="53.65" hidden="1">
      <c r="A143" s="168"/>
      <c r="B143" s="154"/>
      <c r="C143" s="16" t="s">
        <v>21</v>
      </c>
      <c r="D143" s="22" t="str">
        <f>'[3]5нед'!S147</f>
        <v>л</v>
      </c>
      <c r="E143" s="26" t="str">
        <f>'[3]5нед'!T147</f>
        <v>Применение методов искусственного интеллекта в анализе данных и управлении</v>
      </c>
      <c r="F143" s="24" t="str">
        <f>'[3]5нед'!W147</f>
        <v/>
      </c>
      <c r="G143" s="25" t="str">
        <f>'[3]5нед'!X147</f>
        <v/>
      </c>
      <c r="H143" s="41" t="s">
        <v>105</v>
      </c>
      <c r="I143" s="170"/>
      <c r="J143" s="159"/>
      <c r="K143" s="16" t="s">
        <v>21</v>
      </c>
      <c r="L143" s="22">
        <f>'[3]6нед'!S147</f>
        <v>0</v>
      </c>
      <c r="M143" s="26">
        <f>'[3]6нед'!T147</f>
        <v>0</v>
      </c>
      <c r="N143" s="24">
        <f>'[3]6нед'!W147</f>
        <v>0</v>
      </c>
      <c r="O143" s="25">
        <f>'[3]6нед'!X147</f>
        <v>0</v>
      </c>
      <c r="P143" s="50"/>
    </row>
    <row r="144" spans="1:16" ht="31.15" hidden="1">
      <c r="A144" s="168"/>
      <c r="B144" s="154"/>
      <c r="C144" s="16" t="s">
        <v>22</v>
      </c>
      <c r="D144" s="22">
        <f>'[3]5нед'!S148</f>
        <v>0</v>
      </c>
      <c r="E144" s="26">
        <f>'[3]5нед'!T148</f>
        <v>0</v>
      </c>
      <c r="F144" s="24">
        <f>'[3]5нед'!W148</f>
        <v>0</v>
      </c>
      <c r="G144" s="25">
        <f>'[3]5нед'!X148</f>
        <v>0</v>
      </c>
      <c r="H144" s="50"/>
      <c r="I144" s="170"/>
      <c r="J144" s="159"/>
      <c r="K144" s="16" t="s">
        <v>22</v>
      </c>
      <c r="L144" s="22">
        <f>'[3]6нед'!S148</f>
        <v>0</v>
      </c>
      <c r="M144" s="26">
        <f>'[3]6нед'!T148</f>
        <v>0</v>
      </c>
      <c r="N144" s="24">
        <f>'[3]6нед'!W148</f>
        <v>0</v>
      </c>
      <c r="O144" s="25">
        <f>'[3]6нед'!X148</f>
        <v>0</v>
      </c>
      <c r="P144" s="50"/>
    </row>
    <row r="145" spans="1:16" ht="31.15" hidden="1">
      <c r="A145" s="168"/>
      <c r="B145" s="154"/>
      <c r="C145" s="16" t="s">
        <v>23</v>
      </c>
      <c r="D145" s="22">
        <f>'[3]5нед'!S149</f>
        <v>0</v>
      </c>
      <c r="E145" s="26">
        <f>'[3]5нед'!T149</f>
        <v>0</v>
      </c>
      <c r="F145" s="24">
        <f>'[3]5нед'!W149</f>
        <v>0</v>
      </c>
      <c r="G145" s="25">
        <f>'[3]5нед'!X149</f>
        <v>0</v>
      </c>
      <c r="H145" s="50"/>
      <c r="I145" s="170"/>
      <c r="J145" s="159"/>
      <c r="K145" s="16" t="s">
        <v>23</v>
      </c>
      <c r="L145" s="22">
        <f>'[3]6нед'!S149</f>
        <v>0</v>
      </c>
      <c r="M145" s="26">
        <f>'[3]6нед'!T149</f>
        <v>0</v>
      </c>
      <c r="N145" s="24">
        <f>'[3]6нед'!W149</f>
        <v>0</v>
      </c>
      <c r="O145" s="25">
        <f>'[3]6нед'!X149</f>
        <v>0</v>
      </c>
      <c r="P145" s="50"/>
    </row>
    <row r="146" spans="1:16" ht="31.15" hidden="1">
      <c r="A146" s="168"/>
      <c r="B146" s="154"/>
      <c r="C146" s="16" t="s">
        <v>24</v>
      </c>
      <c r="D146" s="22">
        <f>'[3]5нед'!S150</f>
        <v>0</v>
      </c>
      <c r="E146" s="26">
        <f>'[3]5нед'!T150</f>
        <v>0</v>
      </c>
      <c r="F146" s="24">
        <f>'[3]5нед'!W150</f>
        <v>0</v>
      </c>
      <c r="G146" s="25">
        <f>'[3]5нед'!X150</f>
        <v>0</v>
      </c>
      <c r="H146" s="50"/>
      <c r="I146" s="170"/>
      <c r="J146" s="159"/>
      <c r="K146" s="16" t="s">
        <v>24</v>
      </c>
      <c r="L146" s="22">
        <f>'[3]6нед'!S150</f>
        <v>0</v>
      </c>
      <c r="M146" s="26">
        <f>'[3]6нед'!T150</f>
        <v>0</v>
      </c>
      <c r="N146" s="24">
        <f>'[3]6нед'!W150</f>
        <v>0</v>
      </c>
      <c r="O146" s="25">
        <f>'[3]6нед'!X150</f>
        <v>0</v>
      </c>
      <c r="P146" s="50"/>
    </row>
    <row r="147" spans="1:16" ht="18.399999999999999" hidden="1" thickBot="1">
      <c r="A147" s="169"/>
      <c r="B147" s="155"/>
      <c r="C147" s="17"/>
      <c r="D147" s="27">
        <f>'[3]5нед'!S151</f>
        <v>0</v>
      </c>
      <c r="E147" s="28">
        <f>'[3]5нед'!T151</f>
        <v>0</v>
      </c>
      <c r="F147" s="29">
        <f>'[3]5нед'!W151</f>
        <v>0</v>
      </c>
      <c r="G147" s="30">
        <f>'[3]5нед'!X151</f>
        <v>0</v>
      </c>
      <c r="H147" s="51"/>
      <c r="I147" s="171"/>
      <c r="J147" s="160"/>
      <c r="K147" s="17"/>
      <c r="L147" s="27">
        <f>'[3]6нед'!S151</f>
        <v>0</v>
      </c>
      <c r="M147" s="28">
        <f>'[3]6нед'!T151</f>
        <v>0</v>
      </c>
      <c r="N147" s="29">
        <f>'[3]6нед'!W151</f>
        <v>0</v>
      </c>
      <c r="O147" s="30">
        <f>'[3]6нед'!X151</f>
        <v>0</v>
      </c>
      <c r="P147" s="51"/>
    </row>
    <row r="148" spans="1:16" ht="48" hidden="1" customHeight="1" thickTop="1">
      <c r="A148" s="172">
        <v>45931</v>
      </c>
      <c r="B148" s="161" t="s">
        <v>30</v>
      </c>
      <c r="C148" s="32" t="s">
        <v>16</v>
      </c>
      <c r="D148" s="18">
        <f>'[3]5нед'!S152</f>
        <v>0</v>
      </c>
      <c r="E148" s="21">
        <f>'[3]5нед'!T152</f>
        <v>0</v>
      </c>
      <c r="F148" s="19">
        <f>'[3]5нед'!W152</f>
        <v>0</v>
      </c>
      <c r="G148" s="20">
        <f>'[3]5нед'!X152</f>
        <v>0</v>
      </c>
      <c r="H148" s="53"/>
      <c r="I148" s="172">
        <v>45938</v>
      </c>
      <c r="J148" s="164" t="s">
        <v>30</v>
      </c>
      <c r="K148" s="32" t="s">
        <v>16</v>
      </c>
      <c r="L148" s="18">
        <f>'[3]6нед'!S152</f>
        <v>0</v>
      </c>
      <c r="M148" s="21">
        <f>'[3]6нед'!T152</f>
        <v>0</v>
      </c>
      <c r="N148" s="19">
        <f>'[3]6нед'!W152</f>
        <v>0</v>
      </c>
      <c r="O148" s="20">
        <f>'[3]6нед'!X152</f>
        <v>0</v>
      </c>
      <c r="P148" s="53"/>
    </row>
    <row r="149" spans="1:16" ht="31.15" hidden="1">
      <c r="A149" s="173"/>
      <c r="B149" s="162"/>
      <c r="C149" s="16" t="s">
        <v>18</v>
      </c>
      <c r="D149" s="22">
        <f>'[3]5нед'!S153</f>
        <v>0</v>
      </c>
      <c r="E149" s="26">
        <f>'[3]5нед'!T153</f>
        <v>0</v>
      </c>
      <c r="F149" s="24">
        <f>'[3]5нед'!W153</f>
        <v>0</v>
      </c>
      <c r="G149" s="25">
        <f>'[3]5нед'!X153</f>
        <v>0</v>
      </c>
      <c r="H149" s="50"/>
      <c r="I149" s="173"/>
      <c r="J149" s="165"/>
      <c r="K149" s="16" t="s">
        <v>18</v>
      </c>
      <c r="L149" s="22">
        <f>'[3]6нед'!S153</f>
        <v>0</v>
      </c>
      <c r="M149" s="26">
        <f>'[3]6нед'!T153</f>
        <v>0</v>
      </c>
      <c r="N149" s="24">
        <f>'[3]6нед'!W153</f>
        <v>0</v>
      </c>
      <c r="O149" s="25">
        <f>'[3]6нед'!X153</f>
        <v>0</v>
      </c>
      <c r="P149" s="50"/>
    </row>
    <row r="150" spans="1:16" ht="35.85" hidden="1">
      <c r="A150" s="173"/>
      <c r="B150" s="162"/>
      <c r="C150" s="16" t="s">
        <v>20</v>
      </c>
      <c r="D150" s="22" t="str">
        <f>'[3]5нед'!S154</f>
        <v>л</v>
      </c>
      <c r="E150" s="26" t="str">
        <f>'[3]5нед'!T154</f>
        <v>Теоретико-множественный и информационный анализ</v>
      </c>
      <c r="F150" s="24" t="str">
        <f>'[3]5нед'!W154</f>
        <v/>
      </c>
      <c r="G150" s="25" t="str">
        <f>'[3]5нед'!X154</f>
        <v/>
      </c>
      <c r="H150" s="41" t="s">
        <v>105</v>
      </c>
      <c r="I150" s="173"/>
      <c r="J150" s="165"/>
      <c r="K150" s="16" t="s">
        <v>20</v>
      </c>
      <c r="L150" s="22">
        <f>'[3]6нед'!S154</f>
        <v>0</v>
      </c>
      <c r="M150" s="26">
        <f>'[3]6нед'!T154</f>
        <v>0</v>
      </c>
      <c r="N150" s="24">
        <f>'[3]6нед'!W154</f>
        <v>0</v>
      </c>
      <c r="O150" s="25">
        <f>'[3]6нед'!X154</f>
        <v>0</v>
      </c>
      <c r="P150" s="50"/>
    </row>
    <row r="151" spans="1:16" ht="31.15" hidden="1">
      <c r="A151" s="173"/>
      <c r="B151" s="162"/>
      <c r="C151" s="16" t="s">
        <v>21</v>
      </c>
      <c r="D151" s="22" t="str">
        <f>'[3]5нед'!S155</f>
        <v>л</v>
      </c>
      <c r="E151" s="26" t="str">
        <f>'[3]5нед'!T155</f>
        <v>Управление ИТ-проектами</v>
      </c>
      <c r="F151" s="24" t="str">
        <f>'[3]5нед'!W155</f>
        <v/>
      </c>
      <c r="G151" s="25" t="str">
        <f>'[3]5нед'!X155</f>
        <v/>
      </c>
      <c r="H151" s="41" t="s">
        <v>105</v>
      </c>
      <c r="I151" s="173"/>
      <c r="J151" s="165"/>
      <c r="K151" s="16" t="s">
        <v>21</v>
      </c>
      <c r="L151" s="22">
        <f>'[3]6нед'!S155</f>
        <v>0</v>
      </c>
      <c r="M151" s="26">
        <f>'[3]6нед'!T155</f>
        <v>0</v>
      </c>
      <c r="N151" s="24">
        <f>'[3]6нед'!W155</f>
        <v>0</v>
      </c>
      <c r="O151" s="25">
        <f>'[3]6нед'!X155</f>
        <v>0</v>
      </c>
      <c r="P151" s="50"/>
    </row>
    <row r="152" spans="1:16" ht="31.15" hidden="1">
      <c r="A152" s="173"/>
      <c r="B152" s="162"/>
      <c r="C152" s="16" t="s">
        <v>22</v>
      </c>
      <c r="D152" s="22">
        <f>'[3]5нед'!S156</f>
        <v>0</v>
      </c>
      <c r="E152" s="26">
        <f>'[3]5нед'!T156</f>
        <v>0</v>
      </c>
      <c r="F152" s="24">
        <f>'[3]5нед'!W156</f>
        <v>0</v>
      </c>
      <c r="G152" s="25">
        <f>'[3]5нед'!X156</f>
        <v>0</v>
      </c>
      <c r="H152" s="50"/>
      <c r="I152" s="173"/>
      <c r="J152" s="165"/>
      <c r="K152" s="16" t="s">
        <v>22</v>
      </c>
      <c r="L152" s="22">
        <f>'[3]6нед'!S156</f>
        <v>0</v>
      </c>
      <c r="M152" s="26">
        <f>'[3]6нед'!T156</f>
        <v>0</v>
      </c>
      <c r="N152" s="24">
        <f>'[3]6нед'!W156</f>
        <v>0</v>
      </c>
      <c r="O152" s="25">
        <f>'[3]6нед'!X156</f>
        <v>0</v>
      </c>
      <c r="P152" s="50"/>
    </row>
    <row r="153" spans="1:16" ht="31.15" hidden="1">
      <c r="A153" s="173"/>
      <c r="B153" s="162"/>
      <c r="C153" s="16" t="s">
        <v>23</v>
      </c>
      <c r="D153" s="22">
        <f>'[3]5нед'!S157</f>
        <v>0</v>
      </c>
      <c r="E153" s="26">
        <f>'[3]5нед'!T157</f>
        <v>0</v>
      </c>
      <c r="F153" s="24">
        <f>'[3]5нед'!W157</f>
        <v>0</v>
      </c>
      <c r="G153" s="25">
        <f>'[3]5нед'!X157</f>
        <v>0</v>
      </c>
      <c r="H153" s="50"/>
      <c r="I153" s="173"/>
      <c r="J153" s="165"/>
      <c r="K153" s="16" t="s">
        <v>23</v>
      </c>
      <c r="L153" s="22">
        <f>'[3]6нед'!S157</f>
        <v>0</v>
      </c>
      <c r="M153" s="26">
        <f>'[3]6нед'!T157</f>
        <v>0</v>
      </c>
      <c r="N153" s="24">
        <f>'[3]6нед'!W157</f>
        <v>0</v>
      </c>
      <c r="O153" s="25">
        <f>'[3]6нед'!X157</f>
        <v>0</v>
      </c>
      <c r="P153" s="50"/>
    </row>
    <row r="154" spans="1:16" ht="31.15" hidden="1">
      <c r="A154" s="173"/>
      <c r="B154" s="162"/>
      <c r="C154" s="16" t="s">
        <v>24</v>
      </c>
      <c r="D154" s="22">
        <f>'[3]5нед'!S158</f>
        <v>0</v>
      </c>
      <c r="E154" s="26">
        <f>'[3]5нед'!T158</f>
        <v>0</v>
      </c>
      <c r="F154" s="24">
        <f>'[3]5нед'!W158</f>
        <v>0</v>
      </c>
      <c r="G154" s="25">
        <f>'[3]5нед'!X158</f>
        <v>0</v>
      </c>
      <c r="H154" s="50"/>
      <c r="I154" s="173"/>
      <c r="J154" s="165"/>
      <c r="K154" s="16" t="s">
        <v>24</v>
      </c>
      <c r="L154" s="22">
        <f>'[3]6нед'!S158</f>
        <v>0</v>
      </c>
      <c r="M154" s="26">
        <f>'[3]6нед'!T158</f>
        <v>0</v>
      </c>
      <c r="N154" s="24">
        <f>'[3]6нед'!W158</f>
        <v>0</v>
      </c>
      <c r="O154" s="25">
        <f>'[3]6нед'!X158</f>
        <v>0</v>
      </c>
      <c r="P154" s="50"/>
    </row>
    <row r="155" spans="1:16" ht="18.399999999999999" hidden="1" thickBot="1">
      <c r="A155" s="174"/>
      <c r="B155" s="163"/>
      <c r="C155" s="17"/>
      <c r="D155" s="27">
        <f>'[3]5нед'!S159</f>
        <v>0</v>
      </c>
      <c r="E155" s="28">
        <f>'[3]5нед'!T159</f>
        <v>0</v>
      </c>
      <c r="F155" s="29">
        <f>'[3]5нед'!W159</f>
        <v>0</v>
      </c>
      <c r="G155" s="30">
        <f>'[3]5нед'!X159</f>
        <v>0</v>
      </c>
      <c r="H155" s="51"/>
      <c r="I155" s="174"/>
      <c r="J155" s="166"/>
      <c r="K155" s="17"/>
      <c r="L155" s="27">
        <f>'[3]6нед'!S159</f>
        <v>0</v>
      </c>
      <c r="M155" s="28">
        <f>'[3]6нед'!T159</f>
        <v>0</v>
      </c>
      <c r="N155" s="29">
        <f>'[3]6нед'!W159</f>
        <v>0</v>
      </c>
      <c r="O155" s="30">
        <f>'[3]6нед'!X159</f>
        <v>0</v>
      </c>
      <c r="P155" s="51"/>
    </row>
    <row r="156" spans="1:16" ht="48" hidden="1" customHeight="1" thickTop="1">
      <c r="A156" s="167">
        <v>45932</v>
      </c>
      <c r="B156" s="153" t="s">
        <v>32</v>
      </c>
      <c r="C156" s="32" t="s">
        <v>16</v>
      </c>
      <c r="D156" s="18">
        <f>'[3]5нед'!S160</f>
        <v>0</v>
      </c>
      <c r="E156" s="21">
        <f>'[3]5нед'!T160</f>
        <v>0</v>
      </c>
      <c r="F156" s="19">
        <f>'[3]5нед'!W160</f>
        <v>0</v>
      </c>
      <c r="G156" s="20">
        <f>'[3]5нед'!X160</f>
        <v>0</v>
      </c>
      <c r="H156" s="53"/>
      <c r="I156" s="167">
        <v>45939</v>
      </c>
      <c r="J156" s="158" t="s">
        <v>32</v>
      </c>
      <c r="K156" s="32" t="s">
        <v>16</v>
      </c>
      <c r="L156" s="18">
        <f>'[3]6нед'!S160</f>
        <v>0</v>
      </c>
      <c r="M156" s="21">
        <f>'[3]6нед'!T160</f>
        <v>0</v>
      </c>
      <c r="N156" s="19">
        <f>'[3]6нед'!W160</f>
        <v>0</v>
      </c>
      <c r="O156" s="20">
        <f>'[3]6нед'!X160</f>
        <v>0</v>
      </c>
      <c r="P156" s="53"/>
    </row>
    <row r="157" spans="1:16" ht="35.85" hidden="1">
      <c r="A157" s="168"/>
      <c r="B157" s="154"/>
      <c r="C157" s="16" t="s">
        <v>18</v>
      </c>
      <c r="D157" s="22" t="str">
        <f>'[3]5нед'!S161</f>
        <v>пр</v>
      </c>
      <c r="E157" s="26" t="str">
        <f>'[3]5нед'!T161</f>
        <v>Иностранный язык для специальных целей</v>
      </c>
      <c r="F157" s="24" t="str">
        <f>'[3]5нед'!W161</f>
        <v/>
      </c>
      <c r="G157" s="25" t="str">
        <f>'[3]5нед'!X161</f>
        <v/>
      </c>
      <c r="H157" s="41" t="s">
        <v>106</v>
      </c>
      <c r="I157" s="170"/>
      <c r="J157" s="159"/>
      <c r="K157" s="16" t="s">
        <v>18</v>
      </c>
      <c r="L157" s="22" t="str">
        <f>'[3]6нед'!S161</f>
        <v>пр</v>
      </c>
      <c r="M157" s="26" t="str">
        <f>'[3]6нед'!T161</f>
        <v>Иностранный язык для специальных целей</v>
      </c>
      <c r="N157" s="24" t="str">
        <f>'[3]6нед'!W161</f>
        <v/>
      </c>
      <c r="O157" s="25" t="str">
        <f>'[3]6нед'!X161</f>
        <v/>
      </c>
      <c r="P157" s="41" t="s">
        <v>106</v>
      </c>
    </row>
    <row r="158" spans="1:16" ht="31.15" hidden="1">
      <c r="A158" s="168"/>
      <c r="B158" s="154"/>
      <c r="C158" s="16" t="s">
        <v>20</v>
      </c>
      <c r="D158" s="22" t="str">
        <f>'[3]5нед'!S162</f>
        <v>л</v>
      </c>
      <c r="E158" s="26" t="str">
        <f>'[3]5нед'!T162</f>
        <v>Машинное обучение и анализ данных</v>
      </c>
      <c r="F158" s="24" t="str">
        <f>'[3]5нед'!W162</f>
        <v/>
      </c>
      <c r="G158" s="25" t="str">
        <f>'[3]5нед'!X162</f>
        <v/>
      </c>
      <c r="H158" s="41" t="s">
        <v>105</v>
      </c>
      <c r="I158" s="170"/>
      <c r="J158" s="159"/>
      <c r="K158" s="16" t="s">
        <v>20</v>
      </c>
      <c r="L158" s="22" t="str">
        <f>'[3]6нед'!S162</f>
        <v>пр</v>
      </c>
      <c r="M158" s="26" t="str">
        <f>'[3]6нед'!T162</f>
        <v>Теория систем и системный анализ</v>
      </c>
      <c r="N158" s="24" t="str">
        <f>'[3]6нед'!W162</f>
        <v/>
      </c>
      <c r="O158" s="25" t="str">
        <f>'[3]6нед'!X162</f>
        <v/>
      </c>
      <c r="P158" s="41" t="s">
        <v>105</v>
      </c>
    </row>
    <row r="159" spans="1:16" ht="31.15" hidden="1">
      <c r="A159" s="168"/>
      <c r="B159" s="154"/>
      <c r="C159" s="16" t="s">
        <v>21</v>
      </c>
      <c r="D159" s="22" t="str">
        <f>'[3]5нед'!S163</f>
        <v>л</v>
      </c>
      <c r="E159" s="26" t="str">
        <f>'[3]5нед'!T163</f>
        <v>Основы програмной инженерии</v>
      </c>
      <c r="F159" s="24" t="str">
        <f>'[3]5нед'!W163</f>
        <v/>
      </c>
      <c r="G159" s="25" t="str">
        <f>'[3]5нед'!X163</f>
        <v/>
      </c>
      <c r="H159" s="41" t="s">
        <v>105</v>
      </c>
      <c r="I159" s="170"/>
      <c r="J159" s="159"/>
      <c r="K159" s="16" t="s">
        <v>21</v>
      </c>
      <c r="L159" s="22">
        <f>'[3]6нед'!S163</f>
        <v>0</v>
      </c>
      <c r="M159" s="26">
        <f>'[3]6нед'!T163</f>
        <v>0</v>
      </c>
      <c r="N159" s="24">
        <f>'[3]6нед'!W163</f>
        <v>0</v>
      </c>
      <c r="O159" s="25">
        <f>'[3]6нед'!X163</f>
        <v>0</v>
      </c>
      <c r="P159" s="50"/>
    </row>
    <row r="160" spans="1:16" ht="31.15" hidden="1">
      <c r="A160" s="168"/>
      <c r="B160" s="154"/>
      <c r="C160" s="16" t="s">
        <v>22</v>
      </c>
      <c r="D160" s="22">
        <f>'[3]5нед'!S164</f>
        <v>0</v>
      </c>
      <c r="E160" s="26">
        <f>'[3]5нед'!T164</f>
        <v>0</v>
      </c>
      <c r="F160" s="24">
        <f>'[3]5нед'!W164</f>
        <v>0</v>
      </c>
      <c r="G160" s="25">
        <f>'[3]5нед'!X164</f>
        <v>0</v>
      </c>
      <c r="H160" s="50"/>
      <c r="I160" s="170"/>
      <c r="J160" s="159"/>
      <c r="K160" s="16" t="s">
        <v>22</v>
      </c>
      <c r="L160" s="22">
        <f>'[3]6нед'!S164</f>
        <v>0</v>
      </c>
      <c r="M160" s="26">
        <f>'[3]6нед'!T164</f>
        <v>0</v>
      </c>
      <c r="N160" s="24">
        <f>'[3]6нед'!W164</f>
        <v>0</v>
      </c>
      <c r="O160" s="25">
        <f>'[3]6нед'!X164</f>
        <v>0</v>
      </c>
      <c r="P160" s="50"/>
    </row>
    <row r="161" spans="1:16" ht="31.15" hidden="1">
      <c r="A161" s="168"/>
      <c r="B161" s="154"/>
      <c r="C161" s="16" t="s">
        <v>23</v>
      </c>
      <c r="D161" s="22">
        <f>'[3]5нед'!S165</f>
        <v>0</v>
      </c>
      <c r="E161" s="26">
        <f>'[3]5нед'!T165</f>
        <v>0</v>
      </c>
      <c r="F161" s="24">
        <f>'[3]5нед'!W165</f>
        <v>0</v>
      </c>
      <c r="G161" s="25">
        <f>'[3]5нед'!X165</f>
        <v>0</v>
      </c>
      <c r="H161" s="50"/>
      <c r="I161" s="170"/>
      <c r="J161" s="159"/>
      <c r="K161" s="16" t="s">
        <v>23</v>
      </c>
      <c r="L161" s="22">
        <f>'[3]6нед'!S165</f>
        <v>0</v>
      </c>
      <c r="M161" s="26">
        <f>'[3]6нед'!T165</f>
        <v>0</v>
      </c>
      <c r="N161" s="24">
        <f>'[3]6нед'!W165</f>
        <v>0</v>
      </c>
      <c r="O161" s="25">
        <f>'[3]6нед'!X165</f>
        <v>0</v>
      </c>
      <c r="P161" s="50"/>
    </row>
    <row r="162" spans="1:16" ht="31.15" hidden="1">
      <c r="A162" s="168"/>
      <c r="B162" s="154"/>
      <c r="C162" s="16" t="s">
        <v>24</v>
      </c>
      <c r="D162" s="22">
        <f>'[3]5нед'!S166</f>
        <v>0</v>
      </c>
      <c r="E162" s="26">
        <f>'[3]5нед'!T166</f>
        <v>0</v>
      </c>
      <c r="F162" s="24">
        <f>'[3]5нед'!W166</f>
        <v>0</v>
      </c>
      <c r="G162" s="25">
        <f>'[3]5нед'!X166</f>
        <v>0</v>
      </c>
      <c r="H162" s="50"/>
      <c r="I162" s="170"/>
      <c r="J162" s="159"/>
      <c r="K162" s="16" t="s">
        <v>24</v>
      </c>
      <c r="L162" s="22">
        <f>'[3]6нед'!S166</f>
        <v>0</v>
      </c>
      <c r="M162" s="26">
        <f>'[3]6нед'!T166</f>
        <v>0</v>
      </c>
      <c r="N162" s="24">
        <f>'[3]6нед'!W166</f>
        <v>0</v>
      </c>
      <c r="O162" s="25">
        <f>'[3]6нед'!X166</f>
        <v>0</v>
      </c>
      <c r="P162" s="50"/>
    </row>
    <row r="163" spans="1:16" ht="18.399999999999999" hidden="1" thickBot="1">
      <c r="A163" s="169"/>
      <c r="B163" s="155"/>
      <c r="C163" s="17"/>
      <c r="D163" s="27">
        <f>'[3]5нед'!S167</f>
        <v>0</v>
      </c>
      <c r="E163" s="28">
        <f>'[3]5нед'!T167</f>
        <v>0</v>
      </c>
      <c r="F163" s="29">
        <f>'[3]5нед'!W167</f>
        <v>0</v>
      </c>
      <c r="G163" s="30">
        <f>'[3]5нед'!X167</f>
        <v>0</v>
      </c>
      <c r="H163" s="51"/>
      <c r="I163" s="171"/>
      <c r="J163" s="160"/>
      <c r="K163" s="17"/>
      <c r="L163" s="27">
        <f>'[3]6нед'!S167</f>
        <v>0</v>
      </c>
      <c r="M163" s="28">
        <f>'[3]6нед'!T167</f>
        <v>0</v>
      </c>
      <c r="N163" s="29">
        <f>'[3]6нед'!W167</f>
        <v>0</v>
      </c>
      <c r="O163" s="30">
        <f>'[3]6нед'!X167</f>
        <v>0</v>
      </c>
      <c r="P163" s="51"/>
    </row>
    <row r="164" spans="1:16" ht="48" hidden="1" customHeight="1" thickTop="1">
      <c r="A164" s="167">
        <v>45933</v>
      </c>
      <c r="B164" s="153" t="s">
        <v>34</v>
      </c>
      <c r="C164" s="32" t="s">
        <v>16</v>
      </c>
      <c r="D164" s="18">
        <f>'[3]5нед'!S168</f>
        <v>0</v>
      </c>
      <c r="E164" s="21">
        <f>'[3]5нед'!T168</f>
        <v>0</v>
      </c>
      <c r="F164" s="19">
        <f>'[3]5нед'!W168</f>
        <v>0</v>
      </c>
      <c r="G164" s="20">
        <f>'[3]5нед'!X168</f>
        <v>0</v>
      </c>
      <c r="H164" s="53"/>
      <c r="I164" s="167">
        <v>45940</v>
      </c>
      <c r="J164" s="158" t="s">
        <v>34</v>
      </c>
      <c r="K164" s="32" t="s">
        <v>16</v>
      </c>
      <c r="L164" s="18">
        <f>'[3]6нед'!S168</f>
        <v>0</v>
      </c>
      <c r="M164" s="21">
        <f>'[3]6нед'!T168</f>
        <v>0</v>
      </c>
      <c r="N164" s="19">
        <f>'[3]6нед'!W168</f>
        <v>0</v>
      </c>
      <c r="O164" s="20">
        <f>'[3]6нед'!X168</f>
        <v>0</v>
      </c>
      <c r="P164" s="53"/>
    </row>
    <row r="165" spans="1:16" ht="31.15" hidden="1">
      <c r="A165" s="168"/>
      <c r="B165" s="154"/>
      <c r="C165" s="16" t="s">
        <v>18</v>
      </c>
      <c r="D165" s="22" t="str">
        <f>'[3]5нед'!S169</f>
        <v>л</v>
      </c>
      <c r="E165" s="26" t="str">
        <f>'[3]5нед'!T169</f>
        <v xml:space="preserve">Философия научного познания </v>
      </c>
      <c r="F165" s="24" t="str">
        <f>'[3]5нед'!W169</f>
        <v/>
      </c>
      <c r="G165" s="25" t="str">
        <f>'[3]5нед'!X169</f>
        <v/>
      </c>
      <c r="H165" s="41" t="s">
        <v>107</v>
      </c>
      <c r="I165" s="170"/>
      <c r="J165" s="159"/>
      <c r="K165" s="16" t="s">
        <v>18</v>
      </c>
      <c r="L165" s="22" t="str">
        <f>'[3]6нед'!S169</f>
        <v>пр</v>
      </c>
      <c r="M165" s="26" t="str">
        <f>'[3]6нед'!T169</f>
        <v xml:space="preserve">Философия научного познания </v>
      </c>
      <c r="N165" s="24" t="str">
        <f>'[3]6нед'!W169</f>
        <v/>
      </c>
      <c r="O165" s="25" t="str">
        <f>'[3]6нед'!X169</f>
        <v/>
      </c>
      <c r="P165" s="41" t="s">
        <v>108</v>
      </c>
    </row>
    <row r="166" spans="1:16" ht="35.85" hidden="1">
      <c r="A166" s="168"/>
      <c r="B166" s="154"/>
      <c r="C166" s="16" t="s">
        <v>20</v>
      </c>
      <c r="D166" s="22" t="str">
        <f>'[3]5нед'!S170</f>
        <v>л</v>
      </c>
      <c r="E166" s="26" t="str">
        <f>'[3]5нед'!T170</f>
        <v>Методология исследовательской деятельности</v>
      </c>
      <c r="F166" s="24" t="str">
        <f>'[3]5нед'!W170</f>
        <v/>
      </c>
      <c r="G166" s="25" t="str">
        <f>'[3]5нед'!X170</f>
        <v/>
      </c>
      <c r="H166" s="41" t="s">
        <v>109</v>
      </c>
      <c r="I166" s="170"/>
      <c r="J166" s="159"/>
      <c r="K166" s="16" t="s">
        <v>20</v>
      </c>
      <c r="L166" s="22" t="str">
        <f>'[3]6нед'!S170</f>
        <v>пр</v>
      </c>
      <c r="M166" s="26" t="str">
        <f>'[3]6нед'!T170</f>
        <v>Методология исследовательской деятельности</v>
      </c>
      <c r="N166" s="24" t="str">
        <f>'[3]6нед'!W170</f>
        <v/>
      </c>
      <c r="O166" s="25" t="str">
        <f>'[3]6нед'!X170</f>
        <v/>
      </c>
      <c r="P166" s="41" t="s">
        <v>110</v>
      </c>
    </row>
    <row r="167" spans="1:16" ht="31.15" hidden="1">
      <c r="A167" s="168"/>
      <c r="B167" s="154"/>
      <c r="C167" s="16" t="s">
        <v>21</v>
      </c>
      <c r="D167" s="22">
        <f>'[3]5нед'!S171</f>
        <v>0</v>
      </c>
      <c r="E167" s="26">
        <f>'[3]5нед'!T171</f>
        <v>0</v>
      </c>
      <c r="F167" s="24">
        <f>'[3]5нед'!W171</f>
        <v>0</v>
      </c>
      <c r="G167" s="25">
        <f>'[3]5нед'!X171</f>
        <v>0</v>
      </c>
      <c r="H167" s="50"/>
      <c r="I167" s="170"/>
      <c r="J167" s="159"/>
      <c r="K167" s="16" t="s">
        <v>21</v>
      </c>
      <c r="L167" s="22">
        <f>'[3]6нед'!S171</f>
        <v>0</v>
      </c>
      <c r="M167" s="26">
        <f>'[3]6нед'!T171</f>
        <v>0</v>
      </c>
      <c r="N167" s="24">
        <f>'[3]6нед'!W171</f>
        <v>0</v>
      </c>
      <c r="O167" s="25">
        <f>'[3]6нед'!X171</f>
        <v>0</v>
      </c>
      <c r="P167" s="50"/>
    </row>
    <row r="168" spans="1:16" ht="31.15" hidden="1">
      <c r="A168" s="168"/>
      <c r="B168" s="154"/>
      <c r="C168" s="16" t="s">
        <v>22</v>
      </c>
      <c r="D168" s="22">
        <f>'[3]5нед'!S172</f>
        <v>0</v>
      </c>
      <c r="E168" s="26">
        <f>'[3]5нед'!T172</f>
        <v>0</v>
      </c>
      <c r="F168" s="24">
        <f>'[3]5нед'!W172</f>
        <v>0</v>
      </c>
      <c r="G168" s="25">
        <f>'[3]5нед'!X172</f>
        <v>0</v>
      </c>
      <c r="H168" s="50"/>
      <c r="I168" s="170"/>
      <c r="J168" s="159"/>
      <c r="K168" s="16" t="s">
        <v>22</v>
      </c>
      <c r="L168" s="22">
        <f>'[3]6нед'!S172</f>
        <v>0</v>
      </c>
      <c r="M168" s="26">
        <f>'[3]6нед'!T172</f>
        <v>0</v>
      </c>
      <c r="N168" s="24">
        <f>'[3]6нед'!W172</f>
        <v>0</v>
      </c>
      <c r="O168" s="25">
        <f>'[3]6нед'!X172</f>
        <v>0</v>
      </c>
      <c r="P168" s="50"/>
    </row>
    <row r="169" spans="1:16" ht="31.15" hidden="1">
      <c r="A169" s="168"/>
      <c r="B169" s="154"/>
      <c r="C169" s="16" t="s">
        <v>23</v>
      </c>
      <c r="D169" s="22">
        <f>'[3]5нед'!S173</f>
        <v>0</v>
      </c>
      <c r="E169" s="26">
        <f>'[3]5нед'!T173</f>
        <v>0</v>
      </c>
      <c r="F169" s="24">
        <f>'[3]5нед'!W173</f>
        <v>0</v>
      </c>
      <c r="G169" s="25">
        <f>'[3]5нед'!X173</f>
        <v>0</v>
      </c>
      <c r="H169" s="50"/>
      <c r="I169" s="170"/>
      <c r="J169" s="159"/>
      <c r="K169" s="16" t="s">
        <v>23</v>
      </c>
      <c r="L169" s="22">
        <f>'[3]6нед'!S173</f>
        <v>0</v>
      </c>
      <c r="M169" s="26">
        <f>'[3]6нед'!T173</f>
        <v>0</v>
      </c>
      <c r="N169" s="24">
        <f>'[3]6нед'!W173</f>
        <v>0</v>
      </c>
      <c r="O169" s="25">
        <f>'[3]6нед'!X173</f>
        <v>0</v>
      </c>
      <c r="P169" s="50"/>
    </row>
    <row r="170" spans="1:16" ht="31.15" hidden="1">
      <c r="A170" s="168"/>
      <c r="B170" s="154"/>
      <c r="C170" s="16" t="s">
        <v>24</v>
      </c>
      <c r="D170" s="22">
        <f>'[3]5нед'!S174</f>
        <v>0</v>
      </c>
      <c r="E170" s="26">
        <f>'[3]5нед'!T174</f>
        <v>0</v>
      </c>
      <c r="F170" s="24">
        <f>'[3]5нед'!W174</f>
        <v>0</v>
      </c>
      <c r="G170" s="25">
        <f>'[3]5нед'!X174</f>
        <v>0</v>
      </c>
      <c r="H170" s="50"/>
      <c r="I170" s="170"/>
      <c r="J170" s="159"/>
      <c r="K170" s="16" t="s">
        <v>24</v>
      </c>
      <c r="L170" s="22">
        <f>'[3]6нед'!S174</f>
        <v>0</v>
      </c>
      <c r="M170" s="26">
        <f>'[3]6нед'!T174</f>
        <v>0</v>
      </c>
      <c r="N170" s="24">
        <f>'[3]6нед'!W174</f>
        <v>0</v>
      </c>
      <c r="O170" s="25">
        <f>'[3]6нед'!X174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'[3]5нед'!S175</f>
        <v>0</v>
      </c>
      <c r="E171" s="28">
        <f>'[3]5нед'!T175</f>
        <v>0</v>
      </c>
      <c r="F171" s="29">
        <f>'[3]5нед'!W175</f>
        <v>0</v>
      </c>
      <c r="G171" s="30">
        <f>'[3]5нед'!X175</f>
        <v>0</v>
      </c>
      <c r="H171" s="51"/>
      <c r="I171" s="171"/>
      <c r="J171" s="160"/>
      <c r="K171" s="17"/>
      <c r="L171" s="27">
        <f>'[3]6нед'!S175</f>
        <v>0</v>
      </c>
      <c r="M171" s="28">
        <f>'[3]6нед'!T175</f>
        <v>0</v>
      </c>
      <c r="N171" s="29">
        <f>'[3]6нед'!W175</f>
        <v>0</v>
      </c>
      <c r="O171" s="30">
        <f>'[3]6нед'!X175</f>
        <v>0</v>
      </c>
      <c r="P171" s="51"/>
    </row>
    <row r="172" spans="1:16" ht="48" hidden="1" customHeight="1" thickTop="1">
      <c r="A172" s="167">
        <v>45934</v>
      </c>
      <c r="B172" s="153" t="s">
        <v>37</v>
      </c>
      <c r="C172" s="32" t="s">
        <v>16</v>
      </c>
      <c r="D172" s="18">
        <f>'[3]5нед'!S176</f>
        <v>0</v>
      </c>
      <c r="E172" s="21">
        <f>'[3]5нед'!T176</f>
        <v>0</v>
      </c>
      <c r="F172" s="19">
        <f>'[3]5нед'!W176</f>
        <v>0</v>
      </c>
      <c r="G172" s="20">
        <f>'[3]5нед'!X176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'[3]6нед'!S176</f>
        <v>0</v>
      </c>
      <c r="M172" s="21">
        <f>'[3]6нед'!T176</f>
        <v>0</v>
      </c>
      <c r="N172" s="19">
        <f>'[3]6нед'!W176</f>
        <v>0</v>
      </c>
      <c r="O172" s="20">
        <f>'[3]6нед'!X176</f>
        <v>0</v>
      </c>
      <c r="P172" s="53"/>
    </row>
    <row r="173" spans="1:16" ht="31.15" hidden="1">
      <c r="A173" s="168"/>
      <c r="B173" s="154"/>
      <c r="C173" s="16" t="s">
        <v>18</v>
      </c>
      <c r="D173" s="22">
        <f>'[3]5нед'!S177</f>
        <v>0</v>
      </c>
      <c r="E173" s="26">
        <f>'[3]5нед'!T177</f>
        <v>0</v>
      </c>
      <c r="F173" s="24">
        <f>'[3]5нед'!W177</f>
        <v>0</v>
      </c>
      <c r="G173" s="25">
        <f>'[3]5нед'!X177</f>
        <v>0</v>
      </c>
      <c r="H173" s="50"/>
      <c r="I173" s="170"/>
      <c r="J173" s="159"/>
      <c r="K173" s="16" t="s">
        <v>18</v>
      </c>
      <c r="L173" s="22">
        <f>'[3]6нед'!S177</f>
        <v>0</v>
      </c>
      <c r="M173" s="26">
        <f>'[3]6нед'!T177</f>
        <v>0</v>
      </c>
      <c r="N173" s="24">
        <f>'[3]6нед'!W177</f>
        <v>0</v>
      </c>
      <c r="O173" s="25">
        <f>'[3]6нед'!X177</f>
        <v>0</v>
      </c>
      <c r="P173" s="50"/>
    </row>
    <row r="174" spans="1:16" ht="31.15" hidden="1">
      <c r="A174" s="168"/>
      <c r="B174" s="154"/>
      <c r="C174" s="16" t="s">
        <v>20</v>
      </c>
      <c r="D174" s="22">
        <f>'[3]5нед'!S178</f>
        <v>0</v>
      </c>
      <c r="E174" s="26">
        <f>'[3]5нед'!T178</f>
        <v>0</v>
      </c>
      <c r="F174" s="24">
        <f>'[3]5нед'!W178</f>
        <v>0</v>
      </c>
      <c r="G174" s="25">
        <f>'[3]5нед'!X178</f>
        <v>0</v>
      </c>
      <c r="H174" s="50"/>
      <c r="I174" s="170"/>
      <c r="J174" s="159"/>
      <c r="K174" s="16" t="s">
        <v>20</v>
      </c>
      <c r="L174" s="22">
        <f>'[3]6нед'!S178</f>
        <v>0</v>
      </c>
      <c r="M174" s="26">
        <f>'[3]6нед'!T178</f>
        <v>0</v>
      </c>
      <c r="N174" s="24">
        <f>'[3]6нед'!W178</f>
        <v>0</v>
      </c>
      <c r="O174" s="25">
        <f>'[3]6нед'!X178</f>
        <v>0</v>
      </c>
      <c r="P174" s="50"/>
    </row>
    <row r="175" spans="1:16" ht="31.15" hidden="1">
      <c r="A175" s="168"/>
      <c r="B175" s="154"/>
      <c r="C175" s="16" t="s">
        <v>21</v>
      </c>
      <c r="D175" s="22">
        <f>'[3]5нед'!S179</f>
        <v>0</v>
      </c>
      <c r="E175" s="26">
        <f>'[3]5нед'!T179</f>
        <v>0</v>
      </c>
      <c r="F175" s="24">
        <f>'[3]5нед'!W179</f>
        <v>0</v>
      </c>
      <c r="G175" s="25">
        <f>'[3]5нед'!X179</f>
        <v>0</v>
      </c>
      <c r="H175" s="50"/>
      <c r="I175" s="170"/>
      <c r="J175" s="159"/>
      <c r="K175" s="16" t="s">
        <v>21</v>
      </c>
      <c r="L175" s="22">
        <f>'[3]6нед'!S179</f>
        <v>0</v>
      </c>
      <c r="M175" s="26">
        <f>'[3]6нед'!T179</f>
        <v>0</v>
      </c>
      <c r="N175" s="24">
        <f>'[3]6нед'!W179</f>
        <v>0</v>
      </c>
      <c r="O175" s="25">
        <f>'[3]6нед'!X179</f>
        <v>0</v>
      </c>
      <c r="P175" s="50"/>
    </row>
    <row r="176" spans="1:16" ht="31.15" hidden="1">
      <c r="A176" s="168"/>
      <c r="B176" s="154"/>
      <c r="C176" s="16" t="s">
        <v>22</v>
      </c>
      <c r="D176" s="22">
        <f>'[3]5нед'!S180</f>
        <v>0</v>
      </c>
      <c r="E176" s="26">
        <f>'[3]5нед'!T180</f>
        <v>0</v>
      </c>
      <c r="F176" s="24">
        <f>'[3]5нед'!W180</f>
        <v>0</v>
      </c>
      <c r="G176" s="25">
        <f>'[3]5нед'!X180</f>
        <v>0</v>
      </c>
      <c r="H176" s="50"/>
      <c r="I176" s="170"/>
      <c r="J176" s="159"/>
      <c r="K176" s="16" t="s">
        <v>22</v>
      </c>
      <c r="L176" s="22">
        <f>'[3]6нед'!S180</f>
        <v>0</v>
      </c>
      <c r="M176" s="26">
        <f>'[3]6нед'!T180</f>
        <v>0</v>
      </c>
      <c r="N176" s="24">
        <f>'[3]6нед'!W180</f>
        <v>0</v>
      </c>
      <c r="O176" s="25">
        <f>'[3]6нед'!X180</f>
        <v>0</v>
      </c>
      <c r="P176" s="50"/>
    </row>
    <row r="177" spans="1:16" ht="31.15" hidden="1">
      <c r="A177" s="168"/>
      <c r="B177" s="154"/>
      <c r="C177" s="16" t="s">
        <v>23</v>
      </c>
      <c r="D177" s="22">
        <f>'[3]5нед'!S181</f>
        <v>0</v>
      </c>
      <c r="E177" s="26">
        <f>'[3]5нед'!T181</f>
        <v>0</v>
      </c>
      <c r="F177" s="24">
        <f>'[3]5нед'!W181</f>
        <v>0</v>
      </c>
      <c r="G177" s="25">
        <f>'[3]5нед'!X181</f>
        <v>0</v>
      </c>
      <c r="H177" s="50"/>
      <c r="I177" s="170"/>
      <c r="J177" s="159"/>
      <c r="K177" s="16" t="s">
        <v>23</v>
      </c>
      <c r="L177" s="22">
        <f>'[3]6нед'!S181</f>
        <v>0</v>
      </c>
      <c r="M177" s="26">
        <f>'[3]6нед'!T181</f>
        <v>0</v>
      </c>
      <c r="N177" s="24">
        <f>'[3]6нед'!W181</f>
        <v>0</v>
      </c>
      <c r="O177" s="25">
        <f>'[3]6нед'!X181</f>
        <v>0</v>
      </c>
      <c r="P177" s="50"/>
    </row>
    <row r="178" spans="1:16" ht="31.15" hidden="1">
      <c r="A178" s="168"/>
      <c r="B178" s="154"/>
      <c r="C178" s="16" t="s">
        <v>24</v>
      </c>
      <c r="D178" s="22">
        <f>'[3]5нед'!S182</f>
        <v>0</v>
      </c>
      <c r="E178" s="26">
        <f>'[3]5нед'!T182</f>
        <v>0</v>
      </c>
      <c r="F178" s="24">
        <f>'[3]5нед'!W182</f>
        <v>0</v>
      </c>
      <c r="G178" s="25">
        <f>'[3]5нед'!X182</f>
        <v>0</v>
      </c>
      <c r="H178" s="50"/>
      <c r="I178" s="170"/>
      <c r="J178" s="159"/>
      <c r="K178" s="16" t="s">
        <v>24</v>
      </c>
      <c r="L178" s="22">
        <f>'[3]6нед'!S182</f>
        <v>0</v>
      </c>
      <c r="M178" s="26">
        <f>'[3]6нед'!T182</f>
        <v>0</v>
      </c>
      <c r="N178" s="24">
        <f>'[3]6нед'!W182</f>
        <v>0</v>
      </c>
      <c r="O178" s="25">
        <f>'[3]6нед'!X182</f>
        <v>0</v>
      </c>
      <c r="P178" s="50"/>
    </row>
    <row r="179" spans="1:16" ht="18.399999999999999" hidden="1" thickBot="1">
      <c r="A179" s="169"/>
      <c r="B179" s="155"/>
      <c r="C179" s="17"/>
      <c r="D179" s="27">
        <f>'[3]5нед'!S183</f>
        <v>0</v>
      </c>
      <c r="E179" s="28">
        <f>'[3]5нед'!T183</f>
        <v>0</v>
      </c>
      <c r="F179" s="29">
        <f>'[3]5нед'!W183</f>
        <v>0</v>
      </c>
      <c r="G179" s="30">
        <f>'[3]5нед'!X183</f>
        <v>0</v>
      </c>
      <c r="H179" s="51"/>
      <c r="I179" s="171"/>
      <c r="J179" s="160"/>
      <c r="K179" s="17"/>
      <c r="L179" s="27">
        <f>'[3]6нед'!S59</f>
        <v>0</v>
      </c>
      <c r="M179" s="28">
        <f>'[3]6нед'!T59</f>
        <v>0</v>
      </c>
      <c r="N179" s="29">
        <f>'[3]6нед'!W59</f>
        <v>0</v>
      </c>
      <c r="O179" s="30">
        <f>'[3]6нед'!X59</f>
        <v>0</v>
      </c>
      <c r="P179" s="51"/>
    </row>
    <row r="180" spans="1:16" ht="39" hidden="1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 hidden="1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 hidden="1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 hidden="1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 hidden="1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 hidden="1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 hidden="1">
      <c r="A186" s="1"/>
      <c r="B186" s="144" t="s">
        <v>48</v>
      </c>
      <c r="C186" s="144"/>
      <c r="D186" s="144"/>
      <c r="E186" s="144"/>
      <c r="F186" s="144"/>
      <c r="G186" s="144"/>
      <c r="H186" s="144"/>
      <c r="I186" s="1"/>
      <c r="J186" s="144" t="s">
        <v>48</v>
      </c>
      <c r="K186" s="144"/>
      <c r="L186" s="144"/>
      <c r="M186" s="144"/>
      <c r="N186" s="144"/>
      <c r="O186" s="144"/>
      <c r="P186" s="144"/>
    </row>
    <row r="187" spans="1:16" ht="15.6" hidden="1">
      <c r="A187" s="7"/>
      <c r="B187" s="140" t="str">
        <f>'[1]19нед'!$A$6</f>
        <v>Направление подготовки:</v>
      </c>
      <c r="C187" s="8"/>
      <c r="D187" s="9"/>
      <c r="E187" s="10" t="str">
        <f>E7</f>
        <v>44.03.05..Педагогическое образование (с двумя профилями подготовки) (Физика и Информатика)</v>
      </c>
      <c r="F187" s="9"/>
      <c r="G187" s="9"/>
      <c r="H187" s="48" t="str">
        <f>H7</f>
        <v>12-22 ФИз</v>
      </c>
      <c r="I187" s="7"/>
      <c r="J187" s="140" t="str">
        <f>'[1]19нед'!$A$6</f>
        <v>Направление подготовки:</v>
      </c>
      <c r="K187" s="8"/>
      <c r="L187" s="9"/>
      <c r="M187" s="10" t="str">
        <f>E7</f>
        <v>44.03.05..Педагогическое образование (с двумя профилями подготовки) (Физика и Информатика)</v>
      </c>
      <c r="N187" s="9"/>
      <c r="O187" s="9"/>
      <c r="P187" s="48" t="str">
        <f>H7</f>
        <v>12-22 ФИз</v>
      </c>
    </row>
    <row r="188" spans="1:16" ht="15.6" hidden="1">
      <c r="A188" s="1"/>
      <c r="B188" s="145" t="s">
        <v>5</v>
      </c>
      <c r="C188" s="145"/>
      <c r="D188" s="145"/>
      <c r="E188" s="145" t="str">
        <f>E8</f>
        <v>заочная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заочная</v>
      </c>
      <c r="N188" s="145"/>
      <c r="O188" s="145"/>
      <c r="P188" s="145"/>
    </row>
    <row r="189" spans="1:16" ht="15.6" hidden="1">
      <c r="A189" s="1"/>
      <c r="B189" s="145" t="s">
        <v>7</v>
      </c>
      <c r="C189" s="145"/>
      <c r="D189" s="145"/>
      <c r="E189" s="140">
        <f>E9</f>
        <v>4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4</v>
      </c>
      <c r="N189" s="140"/>
      <c r="O189" s="140"/>
      <c r="P189" s="47"/>
    </row>
    <row r="190" spans="1:16" ht="15.6" hidden="1">
      <c r="A190" s="1"/>
      <c r="B190" s="146" t="s">
        <v>8</v>
      </c>
      <c r="C190" s="146"/>
      <c r="D190" s="146"/>
      <c r="E190" s="141">
        <f>M130+1</f>
        <v>3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4</v>
      </c>
      <c r="N190" s="141"/>
      <c r="O190" s="141"/>
      <c r="P190" s="49"/>
    </row>
    <row r="191" spans="1:16" ht="46.5" hidden="1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hidden="1" customHeight="1" thickTop="1">
      <c r="A192" s="167">
        <v>45943</v>
      </c>
      <c r="B192" s="153" t="s">
        <v>15</v>
      </c>
      <c r="C192" s="16" t="s">
        <v>16</v>
      </c>
      <c r="D192" s="18">
        <f>'[3]7нед'!S136</f>
        <v>0</v>
      </c>
      <c r="E192" s="21">
        <f>'[3]7нед'!T136</f>
        <v>0</v>
      </c>
      <c r="F192" s="19">
        <f>'[3]7нед'!W136</f>
        <v>0</v>
      </c>
      <c r="G192" s="20">
        <f>'[3]7нед'!X136</f>
        <v>0</v>
      </c>
      <c r="H192" s="53"/>
      <c r="I192" s="167">
        <v>45950</v>
      </c>
      <c r="J192" s="158" t="s">
        <v>15</v>
      </c>
      <c r="K192" s="16" t="s">
        <v>16</v>
      </c>
      <c r="L192" s="18" t="str">
        <f>'[3]8нед'!S136</f>
        <v>пр</v>
      </c>
      <c r="M192" s="21" t="str">
        <f>'[3]8нед'!T136</f>
        <v>Применение методов искусственного интеллекта в анализе данных и управлении</v>
      </c>
      <c r="N192" s="19" t="str">
        <f>'[3]8нед'!W136</f>
        <v/>
      </c>
      <c r="O192" s="20" t="str">
        <f>'[3]8нед'!X136</f>
        <v/>
      </c>
      <c r="P192" s="58" t="s">
        <v>105</v>
      </c>
    </row>
    <row r="193" spans="1:16" ht="31.15" hidden="1">
      <c r="A193" s="168"/>
      <c r="B193" s="154"/>
      <c r="C193" s="16" t="s">
        <v>18</v>
      </c>
      <c r="D193" s="22">
        <f>'[3]7нед'!S137</f>
        <v>0</v>
      </c>
      <c r="E193" s="26">
        <f>'[3]7нед'!T137</f>
        <v>0</v>
      </c>
      <c r="F193" s="24">
        <f>'[3]7нед'!W137</f>
        <v>0</v>
      </c>
      <c r="G193" s="25">
        <f>'[3]7нед'!X137</f>
        <v>0</v>
      </c>
      <c r="H193" s="50"/>
      <c r="I193" s="170"/>
      <c r="J193" s="159"/>
      <c r="K193" s="16" t="s">
        <v>18</v>
      </c>
      <c r="L193" s="22" t="str">
        <f>'[3]8нед'!S137</f>
        <v>пр</v>
      </c>
      <c r="M193" s="26" t="str">
        <f>'[3]8нед'!T137</f>
        <v>Машинное обучение и анализ данных</v>
      </c>
      <c r="N193" s="24" t="str">
        <f>'[3]8нед'!W137</f>
        <v/>
      </c>
      <c r="O193" s="25" t="str">
        <f>'[3]8нед'!X137</f>
        <v/>
      </c>
      <c r="P193" s="57" t="s">
        <v>105</v>
      </c>
    </row>
    <row r="194" spans="1:16" ht="31.15" hidden="1">
      <c r="A194" s="168"/>
      <c r="B194" s="154"/>
      <c r="C194" s="16" t="s">
        <v>20</v>
      </c>
      <c r="D194" s="22">
        <f>'[3]7нед'!S138</f>
        <v>0</v>
      </c>
      <c r="E194" s="26">
        <f>'[3]7нед'!T138</f>
        <v>0</v>
      </c>
      <c r="F194" s="24">
        <f>'[3]7нед'!W138</f>
        <v>0</v>
      </c>
      <c r="G194" s="25">
        <f>'[3]7нед'!X138</f>
        <v>0</v>
      </c>
      <c r="H194" s="50"/>
      <c r="I194" s="170"/>
      <c r="J194" s="159"/>
      <c r="K194" s="16" t="s">
        <v>20</v>
      </c>
      <c r="L194" s="22" t="str">
        <f>'[3]8нед'!S138</f>
        <v>пр</v>
      </c>
      <c r="M194" s="26" t="str">
        <f>'[3]8нед'!T138</f>
        <v>Управление ИТ-проектами</v>
      </c>
      <c r="N194" s="24" t="str">
        <f>'[3]8нед'!W138</f>
        <v/>
      </c>
      <c r="O194" s="25" t="str">
        <f>'[3]8нед'!X138</f>
        <v/>
      </c>
      <c r="P194" s="57" t="s">
        <v>105</v>
      </c>
    </row>
    <row r="195" spans="1:16" ht="31.15" hidden="1">
      <c r="A195" s="168"/>
      <c r="B195" s="154"/>
      <c r="C195" s="16" t="s">
        <v>21</v>
      </c>
      <c r="D195" s="22">
        <f>'[3]7нед'!S139</f>
        <v>0</v>
      </c>
      <c r="E195" s="26">
        <f>'[3]7нед'!T139</f>
        <v>0</v>
      </c>
      <c r="F195" s="24">
        <f>'[3]7нед'!W139</f>
        <v>0</v>
      </c>
      <c r="G195" s="25">
        <f>'[3]7нед'!X139</f>
        <v>0</v>
      </c>
      <c r="H195" s="50"/>
      <c r="I195" s="170"/>
      <c r="J195" s="159"/>
      <c r="K195" s="16" t="s">
        <v>21</v>
      </c>
      <c r="L195" s="22">
        <f>'[3]8нед'!S139</f>
        <v>0</v>
      </c>
      <c r="M195" s="26">
        <f>'[3]8нед'!T139</f>
        <v>0</v>
      </c>
      <c r="N195" s="24">
        <f>'[3]8нед'!W139</f>
        <v>0</v>
      </c>
      <c r="O195" s="25">
        <f>'[3]8нед'!X139</f>
        <v>0</v>
      </c>
      <c r="P195" s="50"/>
    </row>
    <row r="196" spans="1:16" ht="31.15" hidden="1">
      <c r="A196" s="168"/>
      <c r="B196" s="154"/>
      <c r="C196" s="16" t="s">
        <v>22</v>
      </c>
      <c r="D196" s="22">
        <f>'[3]7нед'!S140</f>
        <v>0</v>
      </c>
      <c r="E196" s="26">
        <f>'[3]7нед'!T140</f>
        <v>0</v>
      </c>
      <c r="F196" s="24">
        <f>'[3]7нед'!W140</f>
        <v>0</v>
      </c>
      <c r="G196" s="25">
        <f>'[3]7нед'!X140</f>
        <v>0</v>
      </c>
      <c r="H196" s="50"/>
      <c r="I196" s="170"/>
      <c r="J196" s="159"/>
      <c r="K196" s="16" t="s">
        <v>22</v>
      </c>
      <c r="L196" s="22">
        <f>'[3]8нед'!S140</f>
        <v>0</v>
      </c>
      <c r="M196" s="26">
        <f>'[3]8нед'!T140</f>
        <v>0</v>
      </c>
      <c r="N196" s="24">
        <f>'[3]8нед'!W140</f>
        <v>0</v>
      </c>
      <c r="O196" s="25">
        <f>'[3]8нед'!X140</f>
        <v>0</v>
      </c>
      <c r="P196" s="50"/>
    </row>
    <row r="197" spans="1:16" ht="31.15" hidden="1">
      <c r="A197" s="168"/>
      <c r="B197" s="154"/>
      <c r="C197" s="16" t="s">
        <v>23</v>
      </c>
      <c r="D197" s="22">
        <f>'[3]7нед'!S141</f>
        <v>0</v>
      </c>
      <c r="E197" s="26">
        <f>'[3]7нед'!T141</f>
        <v>0</v>
      </c>
      <c r="F197" s="24">
        <f>'[3]7нед'!W141</f>
        <v>0</v>
      </c>
      <c r="G197" s="25">
        <f>'[3]7нед'!X141</f>
        <v>0</v>
      </c>
      <c r="H197" s="50"/>
      <c r="I197" s="170"/>
      <c r="J197" s="159"/>
      <c r="K197" s="16" t="s">
        <v>23</v>
      </c>
      <c r="L197" s="22">
        <f>'[3]8нед'!S141</f>
        <v>0</v>
      </c>
      <c r="M197" s="26">
        <f>'[3]8нед'!T141</f>
        <v>0</v>
      </c>
      <c r="N197" s="24">
        <f>'[3]8нед'!W141</f>
        <v>0</v>
      </c>
      <c r="O197" s="25">
        <f>'[3]8нед'!X141</f>
        <v>0</v>
      </c>
      <c r="P197" s="50"/>
    </row>
    <row r="198" spans="1:16" ht="31.15" hidden="1">
      <c r="A198" s="168"/>
      <c r="B198" s="154"/>
      <c r="C198" s="16" t="s">
        <v>24</v>
      </c>
      <c r="D198" s="22">
        <f>'[3]7нед'!S142</f>
        <v>0</v>
      </c>
      <c r="E198" s="26">
        <f>'[3]7нед'!T142</f>
        <v>0</v>
      </c>
      <c r="F198" s="24">
        <f>'[3]7нед'!W142</f>
        <v>0</v>
      </c>
      <c r="G198" s="25">
        <f>'[3]7нед'!X142</f>
        <v>0</v>
      </c>
      <c r="H198" s="50"/>
      <c r="I198" s="170"/>
      <c r="J198" s="159"/>
      <c r="K198" s="16" t="s">
        <v>24</v>
      </c>
      <c r="L198" s="22">
        <f>'[3]8нед'!S142</f>
        <v>0</v>
      </c>
      <c r="M198" s="26">
        <f>'[3]8нед'!T142</f>
        <v>0</v>
      </c>
      <c r="N198" s="24">
        <f>'[3]8нед'!W142</f>
        <v>0</v>
      </c>
      <c r="O198" s="25">
        <f>'[3]8нед'!X142</f>
        <v>0</v>
      </c>
      <c r="P198" s="50"/>
    </row>
    <row r="199" spans="1:16" ht="18.399999999999999" hidden="1" thickBot="1">
      <c r="A199" s="169"/>
      <c r="B199" s="155"/>
      <c r="C199" s="17"/>
      <c r="D199" s="27">
        <f>'[3]7нед'!S143</f>
        <v>0</v>
      </c>
      <c r="E199" s="28">
        <f>'[3]7нед'!T143</f>
        <v>0</v>
      </c>
      <c r="F199" s="29">
        <f>'[3]7нед'!W143</f>
        <v>0</v>
      </c>
      <c r="G199" s="30">
        <f>'[3]7нед'!X143</f>
        <v>0</v>
      </c>
      <c r="H199" s="51"/>
      <c r="I199" s="171"/>
      <c r="J199" s="160"/>
      <c r="K199" s="17"/>
      <c r="L199" s="27">
        <f>'[3]8нед'!S143</f>
        <v>0</v>
      </c>
      <c r="M199" s="28">
        <f>'[3]8нед'!T143</f>
        <v>0</v>
      </c>
      <c r="N199" s="29">
        <f>'[3]8нед'!W143</f>
        <v>0</v>
      </c>
      <c r="O199" s="30">
        <f>'[3]8нед'!X143</f>
        <v>0</v>
      </c>
      <c r="P199" s="51"/>
    </row>
    <row r="200" spans="1:16" ht="32.25" hidden="1" customHeight="1" thickTop="1">
      <c r="A200" s="167">
        <v>45944</v>
      </c>
      <c r="B200" s="153" t="s">
        <v>25</v>
      </c>
      <c r="C200" s="32" t="s">
        <v>16</v>
      </c>
      <c r="D200" s="18">
        <f>'[3]7нед'!S144</f>
        <v>0</v>
      </c>
      <c r="E200" s="21">
        <f>'[3]7нед'!T144</f>
        <v>0</v>
      </c>
      <c r="F200" s="19">
        <f>'[3]7нед'!W144</f>
        <v>0</v>
      </c>
      <c r="G200" s="20">
        <f>'[3]7нед'!X144</f>
        <v>0</v>
      </c>
      <c r="H200" s="53"/>
      <c r="I200" s="167">
        <v>45951</v>
      </c>
      <c r="J200" s="158" t="s">
        <v>25</v>
      </c>
      <c r="K200" s="32" t="s">
        <v>16</v>
      </c>
      <c r="L200" s="18" t="str">
        <f>'[3]8нед'!S144</f>
        <v>пр</v>
      </c>
      <c r="M200" s="21" t="str">
        <f>'[3]8нед'!T144</f>
        <v xml:space="preserve"> Основы програмной инженерии</v>
      </c>
      <c r="N200" s="19" t="str">
        <f>'[3]8нед'!W144</f>
        <v/>
      </c>
      <c r="O200" s="20" t="str">
        <f>'[3]8нед'!X144</f>
        <v/>
      </c>
      <c r="P200" s="58" t="s">
        <v>105</v>
      </c>
    </row>
    <row r="201" spans="1:16" ht="31.15" hidden="1">
      <c r="A201" s="168"/>
      <c r="B201" s="154"/>
      <c r="C201" s="16" t="s">
        <v>18</v>
      </c>
      <c r="D201" s="22">
        <f>'[3]7нед'!S145</f>
        <v>0</v>
      </c>
      <c r="E201" s="26">
        <f>'[3]7нед'!T145</f>
        <v>0</v>
      </c>
      <c r="F201" s="24">
        <f>'[3]7нед'!W145</f>
        <v>0</v>
      </c>
      <c r="G201" s="25">
        <f>'[3]7нед'!X145</f>
        <v>0</v>
      </c>
      <c r="H201" s="50"/>
      <c r="I201" s="170"/>
      <c r="J201" s="159"/>
      <c r="K201" s="16" t="s">
        <v>18</v>
      </c>
      <c r="L201" s="22" t="str">
        <f>'[3]8нед'!S145</f>
        <v>пр</v>
      </c>
      <c r="M201" s="26" t="str">
        <f>'[3]8нед'!T145</f>
        <v xml:space="preserve"> Основы програмной инженерии</v>
      </c>
      <c r="N201" s="24" t="str">
        <f>'[3]8нед'!W145</f>
        <v/>
      </c>
      <c r="O201" s="25" t="str">
        <f>'[3]8нед'!X145</f>
        <v/>
      </c>
      <c r="P201" s="57" t="s">
        <v>105</v>
      </c>
    </row>
    <row r="202" spans="1:16" ht="31.15" hidden="1">
      <c r="A202" s="168"/>
      <c r="B202" s="154"/>
      <c r="C202" s="16" t="s">
        <v>20</v>
      </c>
      <c r="D202" s="22" t="str">
        <f>'[3]7нед'!S146</f>
        <v>л</v>
      </c>
      <c r="E202" s="26" t="str">
        <f>'[3]7нед'!T146</f>
        <v>Теория систем и системный анализ</v>
      </c>
      <c r="F202" s="24" t="str">
        <f>'[3]7нед'!W146</f>
        <v/>
      </c>
      <c r="G202" s="25" t="str">
        <f>'[3]7нед'!X146</f>
        <v/>
      </c>
      <c r="H202" s="41" t="s">
        <v>105</v>
      </c>
      <c r="I202" s="170"/>
      <c r="J202" s="159"/>
      <c r="K202" s="16" t="s">
        <v>20</v>
      </c>
      <c r="L202" s="22">
        <f>'[3]8нед'!S146</f>
        <v>0</v>
      </c>
      <c r="M202" s="26">
        <f>'[3]8нед'!T146</f>
        <v>0</v>
      </c>
      <c r="N202" s="24">
        <f>'[3]8нед'!W146</f>
        <v>0</v>
      </c>
      <c r="O202" s="25">
        <f>'[3]8нед'!X146</f>
        <v>0</v>
      </c>
      <c r="P202" s="50"/>
    </row>
    <row r="203" spans="1:16" ht="53.65" hidden="1">
      <c r="A203" s="168"/>
      <c r="B203" s="154"/>
      <c r="C203" s="16" t="s">
        <v>21</v>
      </c>
      <c r="D203" s="22" t="str">
        <f>'[3]7нед'!S147</f>
        <v>л</v>
      </c>
      <c r="E203" s="26" t="str">
        <f>'[3]7нед'!T147</f>
        <v>Применение методов искусственного интеллекта в анализе данных и управлении</v>
      </c>
      <c r="F203" s="24" t="str">
        <f>'[3]7нед'!W147</f>
        <v/>
      </c>
      <c r="G203" s="25" t="str">
        <f>'[3]7нед'!X147</f>
        <v/>
      </c>
      <c r="H203" s="41" t="s">
        <v>105</v>
      </c>
      <c r="I203" s="170"/>
      <c r="J203" s="159"/>
      <c r="K203" s="16" t="s">
        <v>21</v>
      </c>
      <c r="L203" s="22">
        <f>'[3]8нед'!S147</f>
        <v>0</v>
      </c>
      <c r="M203" s="26">
        <f>'[3]8нед'!T147</f>
        <v>0</v>
      </c>
      <c r="N203" s="24">
        <f>'[3]8нед'!W147</f>
        <v>0</v>
      </c>
      <c r="O203" s="25">
        <f>'[3]8нед'!X147</f>
        <v>0</v>
      </c>
      <c r="P203" s="50"/>
    </row>
    <row r="204" spans="1:16" ht="31.15" hidden="1">
      <c r="A204" s="168"/>
      <c r="B204" s="154"/>
      <c r="C204" s="16" t="s">
        <v>22</v>
      </c>
      <c r="D204" s="22">
        <f>'[3]7нед'!S148</f>
        <v>0</v>
      </c>
      <c r="E204" s="26">
        <f>'[3]7нед'!T148</f>
        <v>0</v>
      </c>
      <c r="F204" s="24">
        <f>'[3]7нед'!W148</f>
        <v>0</v>
      </c>
      <c r="G204" s="25">
        <f>'[3]7нед'!X148</f>
        <v>0</v>
      </c>
      <c r="H204" s="50"/>
      <c r="I204" s="170"/>
      <c r="J204" s="159"/>
      <c r="K204" s="16" t="s">
        <v>22</v>
      </c>
      <c r="L204" s="22">
        <f>'[3]8нед'!S148</f>
        <v>0</v>
      </c>
      <c r="M204" s="26">
        <f>'[3]8нед'!T148</f>
        <v>0</v>
      </c>
      <c r="N204" s="24">
        <f>'[3]8нед'!W148</f>
        <v>0</v>
      </c>
      <c r="O204" s="25">
        <f>'[3]8нед'!X148</f>
        <v>0</v>
      </c>
      <c r="P204" s="50"/>
    </row>
    <row r="205" spans="1:16" ht="31.15" hidden="1">
      <c r="A205" s="168"/>
      <c r="B205" s="154"/>
      <c r="C205" s="16" t="s">
        <v>23</v>
      </c>
      <c r="D205" s="22">
        <f>'[3]7нед'!S149</f>
        <v>0</v>
      </c>
      <c r="E205" s="26">
        <f>'[3]7нед'!T149</f>
        <v>0</v>
      </c>
      <c r="F205" s="24">
        <f>'[3]7нед'!W149</f>
        <v>0</v>
      </c>
      <c r="G205" s="25">
        <f>'[3]7нед'!X149</f>
        <v>0</v>
      </c>
      <c r="H205" s="50"/>
      <c r="I205" s="170"/>
      <c r="J205" s="159"/>
      <c r="K205" s="16" t="s">
        <v>23</v>
      </c>
      <c r="L205" s="22">
        <f>'[3]8нед'!S149</f>
        <v>0</v>
      </c>
      <c r="M205" s="26">
        <f>'[3]8нед'!T149</f>
        <v>0</v>
      </c>
      <c r="N205" s="24">
        <f>'[3]8нед'!W149</f>
        <v>0</v>
      </c>
      <c r="O205" s="25">
        <f>'[3]8нед'!X149</f>
        <v>0</v>
      </c>
      <c r="P205" s="50"/>
    </row>
    <row r="206" spans="1:16" ht="31.15" hidden="1">
      <c r="A206" s="168"/>
      <c r="B206" s="154"/>
      <c r="C206" s="16" t="s">
        <v>24</v>
      </c>
      <c r="D206" s="22">
        <f>'[3]7нед'!S150</f>
        <v>0</v>
      </c>
      <c r="E206" s="26">
        <f>'[3]7нед'!T150</f>
        <v>0</v>
      </c>
      <c r="F206" s="24">
        <f>'[3]7нед'!W150</f>
        <v>0</v>
      </c>
      <c r="G206" s="25">
        <f>'[3]7нед'!X150</f>
        <v>0</v>
      </c>
      <c r="H206" s="50"/>
      <c r="I206" s="170"/>
      <c r="J206" s="159"/>
      <c r="K206" s="16" t="s">
        <v>24</v>
      </c>
      <c r="L206" s="22">
        <f>'[3]8нед'!S150</f>
        <v>0</v>
      </c>
      <c r="M206" s="26">
        <f>'[3]8нед'!T150</f>
        <v>0</v>
      </c>
      <c r="N206" s="24">
        <f>'[3]8нед'!W150</f>
        <v>0</v>
      </c>
      <c r="O206" s="25">
        <f>'[3]8нед'!X150</f>
        <v>0</v>
      </c>
      <c r="P206" s="50"/>
    </row>
    <row r="207" spans="1:16" ht="18.399999999999999" hidden="1" thickBot="1">
      <c r="A207" s="169"/>
      <c r="B207" s="155"/>
      <c r="C207" s="17"/>
      <c r="D207" s="27">
        <f>'[3]7нед'!S151</f>
        <v>0</v>
      </c>
      <c r="E207" s="28">
        <f>'[3]7нед'!T151</f>
        <v>0</v>
      </c>
      <c r="F207" s="29">
        <f>'[3]7нед'!W151</f>
        <v>0</v>
      </c>
      <c r="G207" s="30">
        <f>'[3]7нед'!X151</f>
        <v>0</v>
      </c>
      <c r="H207" s="51"/>
      <c r="I207" s="171"/>
      <c r="J207" s="160"/>
      <c r="K207" s="17"/>
      <c r="L207" s="27">
        <f>'[3]8нед'!S151</f>
        <v>0</v>
      </c>
      <c r="M207" s="28">
        <f>'[3]8нед'!T151</f>
        <v>0</v>
      </c>
      <c r="N207" s="29">
        <f>'[3]8нед'!W151</f>
        <v>0</v>
      </c>
      <c r="O207" s="30">
        <f>'[3]8нед'!X151</f>
        <v>0</v>
      </c>
      <c r="P207" s="51"/>
    </row>
    <row r="208" spans="1:16" ht="48" hidden="1" customHeight="1" thickTop="1">
      <c r="A208" s="172">
        <v>45945</v>
      </c>
      <c r="B208" s="161" t="s">
        <v>30</v>
      </c>
      <c r="C208" s="32" t="s">
        <v>16</v>
      </c>
      <c r="D208" s="18">
        <f>'[3]7нед'!S152</f>
        <v>0</v>
      </c>
      <c r="E208" s="21">
        <f>'[3]7нед'!T152</f>
        <v>0</v>
      </c>
      <c r="F208" s="19">
        <f>'[3]7нед'!W152</f>
        <v>0</v>
      </c>
      <c r="G208" s="20">
        <f>'[3]7нед'!X152</f>
        <v>0</v>
      </c>
      <c r="H208" s="53"/>
      <c r="I208" s="172">
        <v>45952</v>
      </c>
      <c r="J208" s="164" t="s">
        <v>30</v>
      </c>
      <c r="K208" s="32" t="s">
        <v>16</v>
      </c>
      <c r="L208" s="18">
        <f>'[3]8нед'!S152</f>
        <v>0</v>
      </c>
      <c r="M208" s="21">
        <f>'[3]8нед'!T152</f>
        <v>0</v>
      </c>
      <c r="N208" s="19">
        <f>'[3]8нед'!W152</f>
        <v>0</v>
      </c>
      <c r="O208" s="20">
        <f>'[3]8нед'!X152</f>
        <v>0</v>
      </c>
      <c r="P208" s="53"/>
    </row>
    <row r="209" spans="1:16" ht="31.15" hidden="1">
      <c r="A209" s="173"/>
      <c r="B209" s="162"/>
      <c r="C209" s="16" t="s">
        <v>18</v>
      </c>
      <c r="D209" s="22">
        <f>'[3]7нед'!S153</f>
        <v>0</v>
      </c>
      <c r="E209" s="26">
        <f>'[3]7нед'!T153</f>
        <v>0</v>
      </c>
      <c r="F209" s="24">
        <f>'[3]7нед'!W153</f>
        <v>0</v>
      </c>
      <c r="G209" s="25">
        <f>'[3]7нед'!X153</f>
        <v>0</v>
      </c>
      <c r="H209" s="50"/>
      <c r="I209" s="173"/>
      <c r="J209" s="165"/>
      <c r="K209" s="16" t="s">
        <v>18</v>
      </c>
      <c r="L209" s="22" t="str">
        <f>'[3]8нед'!S153</f>
        <v>пр</v>
      </c>
      <c r="M209" s="26" t="str">
        <f>'[3]8нед'!T153</f>
        <v>Управление ИТ-проектами</v>
      </c>
      <c r="N209" s="24" t="str">
        <f>'[3]8нед'!W153</f>
        <v/>
      </c>
      <c r="O209" s="25" t="str">
        <f>'[3]8нед'!X153</f>
        <v/>
      </c>
      <c r="P209" s="57" t="s">
        <v>105</v>
      </c>
    </row>
    <row r="210" spans="1:16" ht="53.65" hidden="1">
      <c r="A210" s="173"/>
      <c r="B210" s="162"/>
      <c r="C210" s="16" t="s">
        <v>20</v>
      </c>
      <c r="D210" s="22" t="str">
        <f>'[3]7нед'!S154</f>
        <v>л</v>
      </c>
      <c r="E210" s="26" t="str">
        <f>'[3]7нед'!T154</f>
        <v>Теоретико-множественный и информационный анализ</v>
      </c>
      <c r="F210" s="24" t="str">
        <f>'[3]7нед'!W154</f>
        <v/>
      </c>
      <c r="G210" s="25" t="str">
        <f>'[3]7нед'!X154</f>
        <v/>
      </c>
      <c r="H210" s="41" t="s">
        <v>105</v>
      </c>
      <c r="I210" s="173"/>
      <c r="J210" s="165"/>
      <c r="K210" s="16" t="s">
        <v>20</v>
      </c>
      <c r="L210" s="22" t="str">
        <f>'[3]8нед'!S154</f>
        <v>пр</v>
      </c>
      <c r="M210" s="26" t="str">
        <f>'[3]8нед'!T154</f>
        <v>Теоретико-множественный и информационный анализ</v>
      </c>
      <c r="N210" s="24" t="str">
        <f>'[3]8нед'!W154</f>
        <v/>
      </c>
      <c r="O210" s="25" t="str">
        <f>'[3]8нед'!X154</f>
        <v/>
      </c>
      <c r="P210" s="50" t="s">
        <v>105</v>
      </c>
    </row>
    <row r="211" spans="1:16" ht="35.85" hidden="1">
      <c r="A211" s="173"/>
      <c r="B211" s="162"/>
      <c r="C211" s="16" t="s">
        <v>21</v>
      </c>
      <c r="D211" s="22" t="str">
        <f>'[3]7нед'!S155</f>
        <v>л</v>
      </c>
      <c r="E211" s="26" t="str">
        <f>'[3]7нед'!T155</f>
        <v>Управление ИТ-проектами</v>
      </c>
      <c r="F211" s="24" t="str">
        <f>'[3]7нед'!W155</f>
        <v/>
      </c>
      <c r="G211" s="25" t="str">
        <f>'[3]7нед'!X155</f>
        <v/>
      </c>
      <c r="H211" s="41" t="s">
        <v>105</v>
      </c>
      <c r="I211" s="173"/>
      <c r="J211" s="165"/>
      <c r="K211" s="16" t="s">
        <v>21</v>
      </c>
      <c r="L211" s="22" t="str">
        <f>'[3]8нед'!S155</f>
        <v>пр</v>
      </c>
      <c r="M211" s="26" t="str">
        <f>'[3]8нед'!T155</f>
        <v>Теоретико-множественный и информационный анализ</v>
      </c>
      <c r="N211" s="24" t="str">
        <f>'[3]8нед'!W155</f>
        <v/>
      </c>
      <c r="O211" s="25" t="str">
        <f>'[3]8нед'!X155</f>
        <v/>
      </c>
      <c r="P211" s="57" t="s">
        <v>105</v>
      </c>
    </row>
    <row r="212" spans="1:16" ht="31.15" hidden="1">
      <c r="A212" s="173"/>
      <c r="B212" s="162"/>
      <c r="C212" s="16" t="s">
        <v>22</v>
      </c>
      <c r="D212" s="22">
        <f>'[3]7нед'!S156</f>
        <v>0</v>
      </c>
      <c r="E212" s="26">
        <f>'[3]7нед'!T156</f>
        <v>0</v>
      </c>
      <c r="F212" s="24">
        <f>'[3]7нед'!W156</f>
        <v>0</v>
      </c>
      <c r="G212" s="25">
        <f>'[3]7нед'!X156</f>
        <v>0</v>
      </c>
      <c r="H212" s="50"/>
      <c r="I212" s="173"/>
      <c r="J212" s="165"/>
      <c r="K212" s="16" t="s">
        <v>22</v>
      </c>
      <c r="L212" s="22">
        <f>'[3]8нед'!S156</f>
        <v>0</v>
      </c>
      <c r="M212" s="26">
        <f>'[3]8нед'!T156</f>
        <v>0</v>
      </c>
      <c r="N212" s="24">
        <f>'[3]8нед'!W156</f>
        <v>0</v>
      </c>
      <c r="O212" s="25">
        <f>'[3]8нед'!X156</f>
        <v>0</v>
      </c>
      <c r="P212" s="50"/>
    </row>
    <row r="213" spans="1:16" ht="31.15" hidden="1">
      <c r="A213" s="173"/>
      <c r="B213" s="162"/>
      <c r="C213" s="16" t="s">
        <v>23</v>
      </c>
      <c r="D213" s="22">
        <f>'[3]7нед'!S157</f>
        <v>0</v>
      </c>
      <c r="E213" s="26">
        <f>'[3]7нед'!T157</f>
        <v>0</v>
      </c>
      <c r="F213" s="24">
        <f>'[3]7нед'!W157</f>
        <v>0</v>
      </c>
      <c r="G213" s="25">
        <f>'[3]7нед'!X157</f>
        <v>0</v>
      </c>
      <c r="H213" s="50"/>
      <c r="I213" s="173"/>
      <c r="J213" s="165"/>
      <c r="K213" s="16" t="s">
        <v>23</v>
      </c>
      <c r="L213" s="22">
        <f>'[3]8нед'!S157</f>
        <v>0</v>
      </c>
      <c r="M213" s="26">
        <f>'[3]8нед'!T157</f>
        <v>0</v>
      </c>
      <c r="N213" s="24">
        <f>'[3]8нед'!W157</f>
        <v>0</v>
      </c>
      <c r="O213" s="25">
        <f>'[3]8нед'!X157</f>
        <v>0</v>
      </c>
      <c r="P213" s="50"/>
    </row>
    <row r="214" spans="1:16" ht="31.15" hidden="1">
      <c r="A214" s="173"/>
      <c r="B214" s="162"/>
      <c r="C214" s="16" t="s">
        <v>24</v>
      </c>
      <c r="D214" s="22">
        <f>'[3]7нед'!S158</f>
        <v>0</v>
      </c>
      <c r="E214" s="26">
        <f>'[3]7нед'!T158</f>
        <v>0</v>
      </c>
      <c r="F214" s="24">
        <f>'[3]7нед'!W158</f>
        <v>0</v>
      </c>
      <c r="G214" s="25">
        <f>'[3]7нед'!X158</f>
        <v>0</v>
      </c>
      <c r="H214" s="50"/>
      <c r="I214" s="173"/>
      <c r="J214" s="165"/>
      <c r="K214" s="16" t="s">
        <v>24</v>
      </c>
      <c r="L214" s="22">
        <f>'[3]8нед'!S158</f>
        <v>0</v>
      </c>
      <c r="M214" s="26">
        <f>'[3]8нед'!T158</f>
        <v>0</v>
      </c>
      <c r="N214" s="24">
        <f>'[3]8нед'!W158</f>
        <v>0</v>
      </c>
      <c r="O214" s="25">
        <f>'[3]8нед'!X158</f>
        <v>0</v>
      </c>
      <c r="P214" s="50"/>
    </row>
    <row r="215" spans="1:16" ht="18.399999999999999" hidden="1" thickBot="1">
      <c r="A215" s="174"/>
      <c r="B215" s="163"/>
      <c r="C215" s="17"/>
      <c r="D215" s="27">
        <f>'[3]7нед'!S159</f>
        <v>0</v>
      </c>
      <c r="E215" s="28">
        <f>'[3]7нед'!T159</f>
        <v>0</v>
      </c>
      <c r="F215" s="29">
        <f>'[3]7нед'!W159</f>
        <v>0</v>
      </c>
      <c r="G215" s="30">
        <f>'[3]7нед'!X159</f>
        <v>0</v>
      </c>
      <c r="H215" s="51"/>
      <c r="I215" s="174"/>
      <c r="J215" s="166"/>
      <c r="K215" s="17"/>
      <c r="L215" s="27">
        <f>'[3]8нед'!S159</f>
        <v>0</v>
      </c>
      <c r="M215" s="28">
        <f>'[3]8нед'!T159</f>
        <v>0</v>
      </c>
      <c r="N215" s="29">
        <f>'[3]8нед'!W159</f>
        <v>0</v>
      </c>
      <c r="O215" s="30">
        <f>'[3]8нед'!X159</f>
        <v>0</v>
      </c>
      <c r="P215" s="51"/>
    </row>
    <row r="216" spans="1:16" ht="48" hidden="1" customHeight="1" thickTop="1">
      <c r="A216" s="167">
        <v>45946</v>
      </c>
      <c r="B216" s="153" t="s">
        <v>32</v>
      </c>
      <c r="C216" s="32" t="s">
        <v>16</v>
      </c>
      <c r="D216" s="18">
        <f>'[3]7нед'!S160</f>
        <v>0</v>
      </c>
      <c r="E216" s="21">
        <f>'[3]7нед'!T160</f>
        <v>0</v>
      </c>
      <c r="F216" s="19">
        <f>'[3]7нед'!W160</f>
        <v>0</v>
      </c>
      <c r="G216" s="20">
        <f>'[3]7нед'!X160</f>
        <v>0</v>
      </c>
      <c r="H216" s="53"/>
      <c r="I216" s="167">
        <v>45953</v>
      </c>
      <c r="J216" s="158" t="s">
        <v>32</v>
      </c>
      <c r="K216" s="32" t="s">
        <v>16</v>
      </c>
      <c r="L216" s="18">
        <f>'[3]8нед'!S160</f>
        <v>0</v>
      </c>
      <c r="M216" s="21">
        <f>'[3]8нед'!T160</f>
        <v>0</v>
      </c>
      <c r="N216" s="19">
        <f>'[3]8нед'!W160</f>
        <v>0</v>
      </c>
      <c r="O216" s="20">
        <f>'[3]8нед'!X160</f>
        <v>0</v>
      </c>
      <c r="P216" s="53"/>
    </row>
    <row r="217" spans="1:16" ht="35.85" hidden="1">
      <c r="A217" s="168"/>
      <c r="B217" s="154"/>
      <c r="C217" s="16" t="s">
        <v>18</v>
      </c>
      <c r="D217" s="22" t="str">
        <f>'[3]7нед'!S161</f>
        <v>пр</v>
      </c>
      <c r="E217" s="26" t="str">
        <f>'[3]7нед'!T161</f>
        <v>Иностранный язык для специальных целей</v>
      </c>
      <c r="F217" s="24" t="str">
        <f>'[3]7нед'!W161</f>
        <v/>
      </c>
      <c r="G217" s="25" t="str">
        <f>'[3]7нед'!X161</f>
        <v/>
      </c>
      <c r="H217" s="41" t="s">
        <v>106</v>
      </c>
      <c r="I217" s="170"/>
      <c r="J217" s="159"/>
      <c r="K217" s="16" t="s">
        <v>18</v>
      </c>
      <c r="L217" s="22" t="str">
        <f>'[3]8нед'!S161</f>
        <v>пр</v>
      </c>
      <c r="M217" s="26" t="str">
        <f>'[3]8нед'!T161</f>
        <v>Иностранный язык для специальных целей</v>
      </c>
      <c r="N217" s="24" t="str">
        <f>'[3]8нед'!W161</f>
        <v/>
      </c>
      <c r="O217" s="25" t="str">
        <f>'[3]8нед'!X161</f>
        <v/>
      </c>
      <c r="P217" s="41" t="s">
        <v>106</v>
      </c>
    </row>
    <row r="218" spans="1:16" ht="31.15" hidden="1">
      <c r="A218" s="168"/>
      <c r="B218" s="154"/>
      <c r="C218" s="16" t="s">
        <v>20</v>
      </c>
      <c r="D218" s="22" t="str">
        <f>'[3]7нед'!S162</f>
        <v>л</v>
      </c>
      <c r="E218" s="26" t="str">
        <f>'[3]7нед'!T162</f>
        <v>Машинное обучение и анализ данных</v>
      </c>
      <c r="F218" s="24" t="str">
        <f>'[3]7нед'!W162</f>
        <v/>
      </c>
      <c r="G218" s="25" t="str">
        <f>'[3]7нед'!X162</f>
        <v/>
      </c>
      <c r="H218" s="41" t="s">
        <v>105</v>
      </c>
      <c r="I218" s="170"/>
      <c r="J218" s="159"/>
      <c r="K218" s="16" t="s">
        <v>20</v>
      </c>
      <c r="L218" s="22" t="str">
        <f>'[3]8нед'!S162</f>
        <v>пр</v>
      </c>
      <c r="M218" s="26" t="str">
        <f>'[3]8нед'!T162</f>
        <v>Теория систем и системный анализ</v>
      </c>
      <c r="N218" s="24" t="str">
        <f>'[3]8нед'!W162</f>
        <v/>
      </c>
      <c r="O218" s="25" t="str">
        <f>'[3]8нед'!X162</f>
        <v/>
      </c>
      <c r="P218" s="57" t="s">
        <v>105</v>
      </c>
    </row>
    <row r="219" spans="1:16" ht="31.15" hidden="1">
      <c r="A219" s="168"/>
      <c r="B219" s="154"/>
      <c r="C219" s="16" t="s">
        <v>21</v>
      </c>
      <c r="D219" s="22" t="str">
        <f>'[3]7нед'!S163</f>
        <v>л</v>
      </c>
      <c r="E219" s="26" t="str">
        <f>'[3]7нед'!T163</f>
        <v>Основы програмной инженерии</v>
      </c>
      <c r="F219" s="24" t="str">
        <f>'[3]7нед'!W163</f>
        <v/>
      </c>
      <c r="G219" s="25" t="str">
        <f>'[3]7нед'!X163</f>
        <v/>
      </c>
      <c r="H219" s="41" t="s">
        <v>105</v>
      </c>
      <c r="I219" s="170"/>
      <c r="J219" s="159"/>
      <c r="K219" s="16" t="s">
        <v>21</v>
      </c>
      <c r="L219" s="22" t="str">
        <f>'[3]8нед'!S163</f>
        <v>пр</v>
      </c>
      <c r="M219" s="26" t="str">
        <f>'[3]8нед'!T163</f>
        <v>Теория систем и системный анализ</v>
      </c>
      <c r="N219" s="24" t="str">
        <f>'[3]8нед'!W163</f>
        <v/>
      </c>
      <c r="O219" s="25" t="str">
        <f>'[3]8нед'!X163</f>
        <v/>
      </c>
      <c r="P219" s="57" t="s">
        <v>105</v>
      </c>
    </row>
    <row r="220" spans="1:16" ht="31.15" hidden="1">
      <c r="A220" s="168"/>
      <c r="B220" s="154"/>
      <c r="C220" s="16" t="s">
        <v>22</v>
      </c>
      <c r="D220" s="22">
        <f>'[3]7нед'!S164</f>
        <v>0</v>
      </c>
      <c r="E220" s="26">
        <f>'[3]7нед'!T164</f>
        <v>0</v>
      </c>
      <c r="F220" s="24">
        <f>'[3]7нед'!W164</f>
        <v>0</v>
      </c>
      <c r="G220" s="25">
        <f>'[3]7нед'!X164</f>
        <v>0</v>
      </c>
      <c r="H220" s="50"/>
      <c r="I220" s="170"/>
      <c r="J220" s="159"/>
      <c r="K220" s="16" t="s">
        <v>22</v>
      </c>
      <c r="L220" s="22">
        <f>'[3]8нед'!S164</f>
        <v>0</v>
      </c>
      <c r="M220" s="26">
        <f>'[3]8нед'!T164</f>
        <v>0</v>
      </c>
      <c r="N220" s="24">
        <f>'[3]8нед'!W164</f>
        <v>0</v>
      </c>
      <c r="O220" s="25">
        <f>'[3]8нед'!X164</f>
        <v>0</v>
      </c>
      <c r="P220" s="50"/>
    </row>
    <row r="221" spans="1:16" ht="31.15" hidden="1">
      <c r="A221" s="168"/>
      <c r="B221" s="154"/>
      <c r="C221" s="16" t="s">
        <v>23</v>
      </c>
      <c r="D221" s="22">
        <f>'[3]7нед'!S165</f>
        <v>0</v>
      </c>
      <c r="E221" s="26">
        <f>'[3]7нед'!T165</f>
        <v>0</v>
      </c>
      <c r="F221" s="24">
        <f>'[3]7нед'!W165</f>
        <v>0</v>
      </c>
      <c r="G221" s="25">
        <f>'[3]7нед'!X165</f>
        <v>0</v>
      </c>
      <c r="H221" s="50"/>
      <c r="I221" s="170"/>
      <c r="J221" s="159"/>
      <c r="K221" s="16" t="s">
        <v>23</v>
      </c>
      <c r="L221" s="22">
        <f>'[3]8нед'!S165</f>
        <v>0</v>
      </c>
      <c r="M221" s="26">
        <f>'[3]8нед'!T165</f>
        <v>0</v>
      </c>
      <c r="N221" s="24">
        <f>'[3]8нед'!W165</f>
        <v>0</v>
      </c>
      <c r="O221" s="25">
        <f>'[3]8нед'!X165</f>
        <v>0</v>
      </c>
      <c r="P221" s="50"/>
    </row>
    <row r="222" spans="1:16" ht="31.15" hidden="1">
      <c r="A222" s="168"/>
      <c r="B222" s="154"/>
      <c r="C222" s="16" t="s">
        <v>24</v>
      </c>
      <c r="D222" s="22">
        <f>'[3]7нед'!S166</f>
        <v>0</v>
      </c>
      <c r="E222" s="26">
        <f>'[3]7нед'!T166</f>
        <v>0</v>
      </c>
      <c r="F222" s="24">
        <f>'[3]7нед'!W166</f>
        <v>0</v>
      </c>
      <c r="G222" s="25">
        <f>'[3]7нед'!X166</f>
        <v>0</v>
      </c>
      <c r="H222" s="50"/>
      <c r="I222" s="170"/>
      <c r="J222" s="159"/>
      <c r="K222" s="16" t="s">
        <v>24</v>
      </c>
      <c r="L222" s="22">
        <f>'[3]8нед'!S166</f>
        <v>0</v>
      </c>
      <c r="M222" s="26">
        <f>'[3]8нед'!T166</f>
        <v>0</v>
      </c>
      <c r="N222" s="24">
        <f>'[3]8нед'!W166</f>
        <v>0</v>
      </c>
      <c r="O222" s="25">
        <f>'[3]8нед'!X166</f>
        <v>0</v>
      </c>
      <c r="P222" s="50"/>
    </row>
    <row r="223" spans="1:16" ht="18.399999999999999" hidden="1" thickBot="1">
      <c r="A223" s="169"/>
      <c r="B223" s="155"/>
      <c r="C223" s="17"/>
      <c r="D223" s="27">
        <f>'[3]7нед'!S167</f>
        <v>0</v>
      </c>
      <c r="E223" s="28">
        <f>'[3]7нед'!T167</f>
        <v>0</v>
      </c>
      <c r="F223" s="29">
        <f>'[3]7нед'!W167</f>
        <v>0</v>
      </c>
      <c r="G223" s="30">
        <f>'[3]7нед'!X167</f>
        <v>0</v>
      </c>
      <c r="H223" s="51"/>
      <c r="I223" s="171"/>
      <c r="J223" s="160"/>
      <c r="K223" s="17"/>
      <c r="L223" s="27">
        <f>'[3]8нед'!S167</f>
        <v>0</v>
      </c>
      <c r="M223" s="28">
        <f>'[3]8нед'!T167</f>
        <v>0</v>
      </c>
      <c r="N223" s="29">
        <f>'[3]8нед'!W167</f>
        <v>0</v>
      </c>
      <c r="O223" s="30">
        <f>'[3]8нед'!X167</f>
        <v>0</v>
      </c>
      <c r="P223" s="51"/>
    </row>
    <row r="224" spans="1:16" ht="48" hidden="1" customHeight="1" thickTop="1">
      <c r="A224" s="167">
        <v>45947</v>
      </c>
      <c r="B224" s="153" t="s">
        <v>34</v>
      </c>
      <c r="C224" s="32" t="s">
        <v>16</v>
      </c>
      <c r="D224" s="18">
        <f>'[3]7нед'!S168</f>
        <v>0</v>
      </c>
      <c r="E224" s="21">
        <f>'[3]7нед'!T168</f>
        <v>0</v>
      </c>
      <c r="F224" s="19">
        <f>'[3]7нед'!W168</f>
        <v>0</v>
      </c>
      <c r="G224" s="20">
        <f>'[3]7нед'!X168</f>
        <v>0</v>
      </c>
      <c r="H224" s="53"/>
      <c r="I224" s="167">
        <v>45954</v>
      </c>
      <c r="J224" s="158" t="s">
        <v>34</v>
      </c>
      <c r="K224" s="32" t="s">
        <v>16</v>
      </c>
      <c r="L224" s="18">
        <f>'[3]8нед'!S168</f>
        <v>0</v>
      </c>
      <c r="M224" s="21">
        <f>'[3]8нед'!T168</f>
        <v>0</v>
      </c>
      <c r="N224" s="19">
        <f>'[3]8нед'!W168</f>
        <v>0</v>
      </c>
      <c r="O224" s="20">
        <f>'[3]8нед'!X168</f>
        <v>0</v>
      </c>
      <c r="P224" s="53"/>
    </row>
    <row r="225" spans="1:16" ht="31.15" hidden="1">
      <c r="A225" s="168"/>
      <c r="B225" s="154"/>
      <c r="C225" s="16" t="s">
        <v>18</v>
      </c>
      <c r="D225" s="22" t="str">
        <f>'[3]7нед'!S169</f>
        <v>л</v>
      </c>
      <c r="E225" s="26" t="str">
        <f>'[3]7нед'!T169</f>
        <v xml:space="preserve">Философия научного познания </v>
      </c>
      <c r="F225" s="24" t="str">
        <f>'[3]7нед'!W169</f>
        <v/>
      </c>
      <c r="G225" s="25" t="str">
        <f>'[3]7нед'!X169</f>
        <v/>
      </c>
      <c r="H225" s="41" t="s">
        <v>107</v>
      </c>
      <c r="I225" s="170"/>
      <c r="J225" s="159"/>
      <c r="K225" s="16" t="s">
        <v>18</v>
      </c>
      <c r="L225" s="22" t="str">
        <f>'[3]8нед'!S169</f>
        <v>пр</v>
      </c>
      <c r="M225" s="26" t="str">
        <f>'[3]8нед'!T169</f>
        <v xml:space="preserve">Философия научного познания </v>
      </c>
      <c r="N225" s="24" t="str">
        <f>'[3]8нед'!W169</f>
        <v/>
      </c>
      <c r="O225" s="25" t="str">
        <f>'[3]8нед'!X169</f>
        <v/>
      </c>
      <c r="P225" s="41" t="s">
        <v>108</v>
      </c>
    </row>
    <row r="226" spans="1:16" ht="35.85" hidden="1">
      <c r="A226" s="168"/>
      <c r="B226" s="154"/>
      <c r="C226" s="16" t="s">
        <v>20</v>
      </c>
      <c r="D226" s="22" t="str">
        <f>'[3]7нед'!S170</f>
        <v>л</v>
      </c>
      <c r="E226" s="26" t="str">
        <f>'[3]7нед'!T170</f>
        <v>Методология исследовательской деятельности</v>
      </c>
      <c r="F226" s="24" t="str">
        <f>'[3]7нед'!W170</f>
        <v/>
      </c>
      <c r="G226" s="25" t="str">
        <f>'[3]7нед'!X170</f>
        <v/>
      </c>
      <c r="H226" s="41" t="s">
        <v>109</v>
      </c>
      <c r="I226" s="170"/>
      <c r="J226" s="159"/>
      <c r="K226" s="16" t="s">
        <v>20</v>
      </c>
      <c r="L226" s="22" t="str">
        <f>'[3]8нед'!S170</f>
        <v>пр</v>
      </c>
      <c r="M226" s="26" t="str">
        <f>'[3]8нед'!T170</f>
        <v>Методология исследовательской деятельности</v>
      </c>
      <c r="N226" s="24" t="str">
        <f>'[3]8нед'!W170</f>
        <v/>
      </c>
      <c r="O226" s="25" t="str">
        <f>'[3]8нед'!X170</f>
        <v/>
      </c>
      <c r="P226" s="41" t="s">
        <v>110</v>
      </c>
    </row>
    <row r="227" spans="1:16" ht="31.15" hidden="1">
      <c r="A227" s="168"/>
      <c r="B227" s="154"/>
      <c r="C227" s="16" t="s">
        <v>21</v>
      </c>
      <c r="D227" s="22">
        <f>'[3]7нед'!S171</f>
        <v>0</v>
      </c>
      <c r="E227" s="26">
        <f>'[3]7нед'!T171</f>
        <v>0</v>
      </c>
      <c r="F227" s="24">
        <f>'[3]7нед'!W171</f>
        <v>0</v>
      </c>
      <c r="G227" s="25">
        <f>'[3]7нед'!X171</f>
        <v>0</v>
      </c>
      <c r="H227" s="50"/>
      <c r="I227" s="170"/>
      <c r="J227" s="159"/>
      <c r="K227" s="16" t="s">
        <v>21</v>
      </c>
      <c r="L227" s="22">
        <f>'[3]8нед'!S171</f>
        <v>0</v>
      </c>
      <c r="M227" s="26">
        <f>'[3]8нед'!T171</f>
        <v>0</v>
      </c>
      <c r="N227" s="24">
        <f>'[3]8нед'!W171</f>
        <v>0</v>
      </c>
      <c r="O227" s="25">
        <f>'[3]8нед'!X171</f>
        <v>0</v>
      </c>
      <c r="P227" s="50"/>
    </row>
    <row r="228" spans="1:16" ht="31.15" hidden="1">
      <c r="A228" s="168"/>
      <c r="B228" s="154"/>
      <c r="C228" s="16" t="s">
        <v>22</v>
      </c>
      <c r="D228" s="22">
        <f>'[3]7нед'!S172</f>
        <v>0</v>
      </c>
      <c r="E228" s="26">
        <f>'[3]7нед'!T172</f>
        <v>0</v>
      </c>
      <c r="F228" s="24">
        <f>'[3]7нед'!W172</f>
        <v>0</v>
      </c>
      <c r="G228" s="25">
        <f>'[3]7нед'!X172</f>
        <v>0</v>
      </c>
      <c r="H228" s="50"/>
      <c r="I228" s="170"/>
      <c r="J228" s="159"/>
      <c r="K228" s="16" t="s">
        <v>22</v>
      </c>
      <c r="L228" s="22">
        <f>'[3]8нед'!S172</f>
        <v>0</v>
      </c>
      <c r="M228" s="26">
        <f>'[3]8нед'!T172</f>
        <v>0</v>
      </c>
      <c r="N228" s="24">
        <f>'[3]8нед'!W172</f>
        <v>0</v>
      </c>
      <c r="O228" s="25">
        <f>'[3]8нед'!X172</f>
        <v>0</v>
      </c>
      <c r="P228" s="50"/>
    </row>
    <row r="229" spans="1:16" ht="31.15" hidden="1">
      <c r="A229" s="168"/>
      <c r="B229" s="154"/>
      <c r="C229" s="16" t="s">
        <v>23</v>
      </c>
      <c r="D229" s="22">
        <f>'[3]7нед'!S173</f>
        <v>0</v>
      </c>
      <c r="E229" s="26">
        <f>'[3]7нед'!T173</f>
        <v>0</v>
      </c>
      <c r="F229" s="24">
        <f>'[3]7нед'!W173</f>
        <v>0</v>
      </c>
      <c r="G229" s="25">
        <f>'[3]7нед'!X173</f>
        <v>0</v>
      </c>
      <c r="H229" s="50"/>
      <c r="I229" s="170"/>
      <c r="J229" s="159"/>
      <c r="K229" s="16" t="s">
        <v>23</v>
      </c>
      <c r="L229" s="22">
        <f>'[3]8нед'!S173</f>
        <v>0</v>
      </c>
      <c r="M229" s="26">
        <f>'[3]8нед'!T173</f>
        <v>0</v>
      </c>
      <c r="N229" s="24">
        <f>'[3]8нед'!W173</f>
        <v>0</v>
      </c>
      <c r="O229" s="25">
        <f>'[3]8нед'!X173</f>
        <v>0</v>
      </c>
      <c r="P229" s="50"/>
    </row>
    <row r="230" spans="1:16" ht="31.15" hidden="1">
      <c r="A230" s="168"/>
      <c r="B230" s="154"/>
      <c r="C230" s="16" t="s">
        <v>24</v>
      </c>
      <c r="D230" s="22">
        <f>'[3]7нед'!S174</f>
        <v>0</v>
      </c>
      <c r="E230" s="26">
        <f>'[3]7нед'!T174</f>
        <v>0</v>
      </c>
      <c r="F230" s="24">
        <f>'[3]7нед'!W174</f>
        <v>0</v>
      </c>
      <c r="G230" s="25">
        <f>'[3]7нед'!X174</f>
        <v>0</v>
      </c>
      <c r="H230" s="50"/>
      <c r="I230" s="170"/>
      <c r="J230" s="159"/>
      <c r="K230" s="16" t="s">
        <v>24</v>
      </c>
      <c r="L230" s="22">
        <f>'[3]8нед'!S174</f>
        <v>0</v>
      </c>
      <c r="M230" s="26">
        <f>'[3]8нед'!T174</f>
        <v>0</v>
      </c>
      <c r="N230" s="24">
        <f>'[3]8нед'!W174</f>
        <v>0</v>
      </c>
      <c r="O230" s="25">
        <f>'[3]8нед'!X174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'[3]7нед'!S175</f>
        <v>0</v>
      </c>
      <c r="E231" s="28">
        <f>'[3]7нед'!T175</f>
        <v>0</v>
      </c>
      <c r="F231" s="29">
        <f>'[3]7нед'!W175</f>
        <v>0</v>
      </c>
      <c r="G231" s="30">
        <f>'[3]7нед'!X175</f>
        <v>0</v>
      </c>
      <c r="H231" s="51"/>
      <c r="I231" s="171"/>
      <c r="J231" s="160"/>
      <c r="K231" s="17"/>
      <c r="L231" s="27">
        <f>'[3]8нед'!S175</f>
        <v>0</v>
      </c>
      <c r="M231" s="28">
        <f>'[3]8нед'!T175</f>
        <v>0</v>
      </c>
      <c r="N231" s="29">
        <f>'[3]8нед'!W175</f>
        <v>0</v>
      </c>
      <c r="O231" s="30">
        <f>'[3]8нед'!X175</f>
        <v>0</v>
      </c>
      <c r="P231" s="51"/>
    </row>
    <row r="232" spans="1:16" ht="48" hidden="1" customHeight="1" thickTop="1">
      <c r="A232" s="167">
        <v>45948</v>
      </c>
      <c r="B232" s="153" t="s">
        <v>37</v>
      </c>
      <c r="C232" s="32" t="s">
        <v>16</v>
      </c>
      <c r="D232" s="18">
        <f>'[3]7нед'!S176</f>
        <v>0</v>
      </c>
      <c r="E232" s="21">
        <f>'[3]7нед'!T176</f>
        <v>0</v>
      </c>
      <c r="F232" s="19">
        <f>'[3]7нед'!W176</f>
        <v>0</v>
      </c>
      <c r="G232" s="20">
        <f>'[3]7нед'!X176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'[3]8нед'!S176</f>
        <v>0</v>
      </c>
      <c r="M232" s="21">
        <f>'[3]8нед'!T176</f>
        <v>0</v>
      </c>
      <c r="N232" s="19">
        <f>'[3]8нед'!W176</f>
        <v>0</v>
      </c>
      <c r="O232" s="20">
        <f>'[3]8нед'!X176</f>
        <v>0</v>
      </c>
      <c r="P232" s="53"/>
    </row>
    <row r="233" spans="1:16" ht="31.15" hidden="1">
      <c r="A233" s="168"/>
      <c r="B233" s="154"/>
      <c r="C233" s="16" t="s">
        <v>18</v>
      </c>
      <c r="D233" s="22">
        <f>'[3]7нед'!S177</f>
        <v>0</v>
      </c>
      <c r="E233" s="26">
        <f>'[3]7нед'!T177</f>
        <v>0</v>
      </c>
      <c r="F233" s="24">
        <f>'[3]7нед'!W177</f>
        <v>0</v>
      </c>
      <c r="G233" s="25">
        <f>'[3]7нед'!X177</f>
        <v>0</v>
      </c>
      <c r="H233" s="50"/>
      <c r="I233" s="170"/>
      <c r="J233" s="159"/>
      <c r="K233" s="16" t="s">
        <v>18</v>
      </c>
      <c r="L233" s="22">
        <f>'[3]8нед'!S177</f>
        <v>0</v>
      </c>
      <c r="M233" s="26">
        <f>'[3]8нед'!T177</f>
        <v>0</v>
      </c>
      <c r="N233" s="24">
        <f>'[3]8нед'!W177</f>
        <v>0</v>
      </c>
      <c r="O233" s="25">
        <f>'[3]8нед'!X177</f>
        <v>0</v>
      </c>
      <c r="P233" s="50"/>
    </row>
    <row r="234" spans="1:16" ht="53.65" hidden="1">
      <c r="A234" s="168"/>
      <c r="B234" s="154"/>
      <c r="C234" s="16" t="s">
        <v>20</v>
      </c>
      <c r="D234" s="22">
        <f>'[3]7нед'!S178</f>
        <v>0</v>
      </c>
      <c r="E234" s="26">
        <f>'[3]7нед'!T178</f>
        <v>0</v>
      </c>
      <c r="F234" s="24">
        <f>'[3]7нед'!W178</f>
        <v>0</v>
      </c>
      <c r="G234" s="25">
        <f>'[3]7нед'!X178</f>
        <v>0</v>
      </c>
      <c r="H234" s="50"/>
      <c r="I234" s="170"/>
      <c r="J234" s="159"/>
      <c r="K234" s="16" t="s">
        <v>20</v>
      </c>
      <c r="L234" s="22" t="str">
        <f>'[3]8нед'!S178</f>
        <v>пр</v>
      </c>
      <c r="M234" s="26" t="str">
        <f>'[3]8нед'!T178</f>
        <v>Применение методов искусственного интеллекта в анализе данных и управлении</v>
      </c>
      <c r="N234" s="24" t="str">
        <f>'[3]8нед'!W178</f>
        <v/>
      </c>
      <c r="O234" s="25" t="str">
        <f>'[3]8нед'!X178</f>
        <v/>
      </c>
      <c r="P234" s="57" t="s">
        <v>105</v>
      </c>
    </row>
    <row r="235" spans="1:16" ht="31.15" hidden="1">
      <c r="A235" s="168"/>
      <c r="B235" s="154"/>
      <c r="C235" s="16" t="s">
        <v>21</v>
      </c>
      <c r="D235" s="22">
        <f>'[3]7нед'!S179</f>
        <v>0</v>
      </c>
      <c r="E235" s="26">
        <f>'[3]7нед'!T179</f>
        <v>0</v>
      </c>
      <c r="F235" s="24">
        <f>'[3]7нед'!W179</f>
        <v>0</v>
      </c>
      <c r="G235" s="25">
        <f>'[3]7нед'!X179</f>
        <v>0</v>
      </c>
      <c r="H235" s="50"/>
      <c r="I235" s="170"/>
      <c r="J235" s="159"/>
      <c r="K235" s="16" t="s">
        <v>21</v>
      </c>
      <c r="L235" s="22" t="str">
        <f>'[3]8нед'!S179</f>
        <v>пр</v>
      </c>
      <c r="M235" s="26" t="str">
        <f>'[3]8нед'!T179</f>
        <v>Машинное обучение и анализ данных</v>
      </c>
      <c r="N235" s="24" t="str">
        <f>'[3]8нед'!W179</f>
        <v/>
      </c>
      <c r="O235" s="25" t="str">
        <f>'[3]8нед'!X179</f>
        <v/>
      </c>
      <c r="P235" s="57" t="s">
        <v>105</v>
      </c>
    </row>
    <row r="236" spans="1:16" ht="31.15" hidden="1">
      <c r="A236" s="168"/>
      <c r="B236" s="154"/>
      <c r="C236" s="16" t="s">
        <v>22</v>
      </c>
      <c r="D236" s="22">
        <f>'[3]7нед'!S180</f>
        <v>0</v>
      </c>
      <c r="E236" s="26">
        <f>'[3]7нед'!T180</f>
        <v>0</v>
      </c>
      <c r="F236" s="24">
        <f>'[3]7нед'!W180</f>
        <v>0</v>
      </c>
      <c r="G236" s="25">
        <f>'[3]7нед'!X180</f>
        <v>0</v>
      </c>
      <c r="H236" s="50"/>
      <c r="I236" s="170"/>
      <c r="J236" s="159"/>
      <c r="K236" s="16" t="s">
        <v>22</v>
      </c>
      <c r="L236" s="22" t="str">
        <f>'[3]8нед'!S180</f>
        <v>пр</v>
      </c>
      <c r="M236" s="26" t="str">
        <f>'[3]8нед'!T180</f>
        <v>Машинное обучение и анализ данных</v>
      </c>
      <c r="N236" s="24" t="str">
        <f>'[3]8нед'!W180</f>
        <v/>
      </c>
      <c r="O236" s="25" t="str">
        <f>'[3]8нед'!X180</f>
        <v/>
      </c>
      <c r="P236" s="57" t="s">
        <v>105</v>
      </c>
    </row>
    <row r="237" spans="1:16" ht="53.65" hidden="1">
      <c r="A237" s="168"/>
      <c r="B237" s="154"/>
      <c r="C237" s="16" t="s">
        <v>23</v>
      </c>
      <c r="D237" s="22">
        <f>'[3]7нед'!S181</f>
        <v>0</v>
      </c>
      <c r="E237" s="26">
        <f>'[3]7нед'!T181</f>
        <v>0</v>
      </c>
      <c r="F237" s="24">
        <f>'[3]7нед'!W181</f>
        <v>0</v>
      </c>
      <c r="G237" s="25">
        <f>'[3]7нед'!X181</f>
        <v>0</v>
      </c>
      <c r="H237" s="50"/>
      <c r="I237" s="170"/>
      <c r="J237" s="159"/>
      <c r="K237" s="16" t="s">
        <v>23</v>
      </c>
      <c r="L237" s="22" t="str">
        <f>'[3]8нед'!S181</f>
        <v>пр</v>
      </c>
      <c r="M237" s="26" t="str">
        <f>'[3]8нед'!T181</f>
        <v>Применение методов искусственного интеллекта в анализе данных и управлении</v>
      </c>
      <c r="N237" s="24" t="str">
        <f>'[3]8нед'!W181</f>
        <v/>
      </c>
      <c r="O237" s="25" t="str">
        <f>'[3]8нед'!X181</f>
        <v/>
      </c>
      <c r="P237" s="57" t="s">
        <v>105</v>
      </c>
    </row>
    <row r="238" spans="1:16" ht="31.15" hidden="1">
      <c r="A238" s="168"/>
      <c r="B238" s="154"/>
      <c r="C238" s="16" t="s">
        <v>24</v>
      </c>
      <c r="D238" s="22">
        <f>'[3]7нед'!S182</f>
        <v>0</v>
      </c>
      <c r="E238" s="26">
        <f>'[3]7нед'!T182</f>
        <v>0</v>
      </c>
      <c r="F238" s="24">
        <f>'[3]7нед'!W182</f>
        <v>0</v>
      </c>
      <c r="G238" s="25">
        <f>'[3]7нед'!X182</f>
        <v>0</v>
      </c>
      <c r="H238" s="50"/>
      <c r="I238" s="170"/>
      <c r="J238" s="159"/>
      <c r="K238" s="16" t="s">
        <v>24</v>
      </c>
      <c r="L238" s="22">
        <f>'[3]8нед'!S182</f>
        <v>0</v>
      </c>
      <c r="M238" s="26">
        <f>'[3]8нед'!T182</f>
        <v>0</v>
      </c>
      <c r="N238" s="24">
        <f>'[3]8нед'!W182</f>
        <v>0</v>
      </c>
      <c r="O238" s="25">
        <f>'[3]8нед'!X182</f>
        <v>0</v>
      </c>
      <c r="P238" s="50"/>
    </row>
    <row r="239" spans="1:16" ht="18.399999999999999" hidden="1" thickBot="1">
      <c r="A239" s="169"/>
      <c r="B239" s="155"/>
      <c r="C239" s="17"/>
      <c r="D239" s="27">
        <f>'[3]7нед'!S183</f>
        <v>0</v>
      </c>
      <c r="E239" s="28">
        <f>'[3]7нед'!T183</f>
        <v>0</v>
      </c>
      <c r="F239" s="29">
        <f>'[3]7нед'!W183</f>
        <v>0</v>
      </c>
      <c r="G239" s="30">
        <f>'[3]7нед'!X183</f>
        <v>0</v>
      </c>
      <c r="H239" s="51"/>
      <c r="I239" s="171"/>
      <c r="J239" s="160"/>
      <c r="K239" s="17"/>
      <c r="L239" s="27">
        <f>'[3]8нед'!S183</f>
        <v>0</v>
      </c>
      <c r="M239" s="28">
        <f>'[3]8нед'!T183</f>
        <v>0</v>
      </c>
      <c r="N239" s="29">
        <f>'[3]8нед'!W183</f>
        <v>0</v>
      </c>
      <c r="O239" s="30">
        <f>'[3]8нед'!X183</f>
        <v>0</v>
      </c>
      <c r="P239" s="51"/>
    </row>
    <row r="240" spans="1:16" ht="39" hidden="1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 hidden="1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 hidden="1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 hidden="1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 hidden="1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 hidden="1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 hidden="1">
      <c r="A246" s="1"/>
      <c r="B246" s="144" t="s">
        <v>48</v>
      </c>
      <c r="C246" s="144"/>
      <c r="D246" s="144"/>
      <c r="E246" s="144"/>
      <c r="F246" s="144"/>
      <c r="G246" s="144"/>
      <c r="H246" s="144"/>
      <c r="I246" s="1"/>
      <c r="J246" s="144" t="s">
        <v>48</v>
      </c>
      <c r="K246" s="144"/>
      <c r="L246" s="144"/>
      <c r="M246" s="144"/>
      <c r="N246" s="144"/>
      <c r="O246" s="144"/>
      <c r="P246" s="144"/>
    </row>
    <row r="247" spans="1:16" ht="15.6" hidden="1">
      <c r="A247" s="7"/>
      <c r="B247" s="140" t="str">
        <f>'[1]19нед'!$A$6</f>
        <v>Направление подготовки:</v>
      </c>
      <c r="C247" s="8"/>
      <c r="D247" s="9"/>
      <c r="E247" s="10" t="str">
        <f>E7</f>
        <v>44.03.05..Педагогическое образование (с двумя профилями подготовки) (Физика и Информатика)</v>
      </c>
      <c r="F247" s="9"/>
      <c r="G247" s="9"/>
      <c r="H247" s="48" t="str">
        <f>H7</f>
        <v>12-22 ФИз</v>
      </c>
      <c r="I247" s="7"/>
      <c r="J247" s="140" t="str">
        <f>'[1]19нед'!$A$6</f>
        <v>Направление подготовки:</v>
      </c>
      <c r="K247" s="8"/>
      <c r="L247" s="9"/>
      <c r="M247" s="10" t="str">
        <f>E7</f>
        <v>44.03.05..Педагогическое образование (с двумя профилями подготовки) (Физика и Информатика)</v>
      </c>
      <c r="N247" s="9"/>
      <c r="O247" s="9"/>
      <c r="P247" s="48" t="str">
        <f>H7</f>
        <v>12-22 ФИз</v>
      </c>
    </row>
    <row r="248" spans="1:16" ht="15.6" hidden="1">
      <c r="A248" s="1"/>
      <c r="B248" s="145" t="s">
        <v>5</v>
      </c>
      <c r="C248" s="145"/>
      <c r="D248" s="145"/>
      <c r="E248" s="145" t="str">
        <f t="shared" ref="E248" si="2">E8</f>
        <v>заочная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заочная</v>
      </c>
      <c r="N248" s="145"/>
      <c r="O248" s="145"/>
      <c r="P248" s="145"/>
    </row>
    <row r="249" spans="1:16" ht="15.6" hidden="1">
      <c r="A249" s="1"/>
      <c r="B249" s="145" t="s">
        <v>7</v>
      </c>
      <c r="C249" s="145"/>
      <c r="D249" s="145"/>
      <c r="E249" s="140">
        <f>E9</f>
        <v>4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4</v>
      </c>
      <c r="N249" s="140"/>
      <c r="O249" s="140"/>
      <c r="P249" s="47"/>
    </row>
    <row r="250" spans="1:16" ht="15.6" hidden="1">
      <c r="A250" s="1"/>
      <c r="B250" s="146" t="s">
        <v>8</v>
      </c>
      <c r="C250" s="146"/>
      <c r="D250" s="146"/>
      <c r="E250" s="141">
        <f>M190+1</f>
        <v>5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6</v>
      </c>
      <c r="N250" s="141"/>
      <c r="O250" s="141"/>
      <c r="P250" s="49"/>
    </row>
    <row r="251" spans="1:16" ht="46.5" hidden="1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hidden="1" customHeight="1" thickTop="1">
      <c r="A252" s="167">
        <v>45957</v>
      </c>
      <c r="B252" s="153" t="s">
        <v>15</v>
      </c>
      <c r="C252" s="16" t="s">
        <v>16</v>
      </c>
      <c r="D252" s="18">
        <f>'[3]9нед'!S136</f>
        <v>0</v>
      </c>
      <c r="E252" s="21">
        <f>'[3]9нед'!T136</f>
        <v>0</v>
      </c>
      <c r="F252" s="19">
        <f>'[3]9нед'!W136</f>
        <v>0</v>
      </c>
      <c r="G252" s="20">
        <f>'[3]9нед'!X136</f>
        <v>0</v>
      </c>
      <c r="H252" s="53"/>
      <c r="I252" s="167">
        <v>45964</v>
      </c>
      <c r="J252" s="158" t="s">
        <v>15</v>
      </c>
      <c r="K252" s="16" t="s">
        <v>16</v>
      </c>
      <c r="L252" s="18" t="str">
        <f>'[4]10нед'!S136</f>
        <v>пр</v>
      </c>
      <c r="M252" s="21" t="str">
        <f>'[4]10нед'!T136</f>
        <v>Применение методов искусственного интеллекта в анализе данных и управлении</v>
      </c>
      <c r="N252" s="19" t="str">
        <f>'[4]10нед'!W136</f>
        <v/>
      </c>
      <c r="O252" s="20" t="str">
        <f>'[4]10нед'!X136</f>
        <v/>
      </c>
      <c r="P252" s="41" t="s">
        <v>105</v>
      </c>
    </row>
    <row r="253" spans="1:16" ht="53.65" hidden="1">
      <c r="A253" s="168"/>
      <c r="B253" s="154"/>
      <c r="C253" s="16" t="s">
        <v>18</v>
      </c>
      <c r="D253" s="22">
        <f>'[3]9нед'!S137</f>
        <v>0</v>
      </c>
      <c r="E253" s="26">
        <f>'[3]9нед'!T137</f>
        <v>0</v>
      </c>
      <c r="F253" s="24">
        <f>'[3]9нед'!W137</f>
        <v>0</v>
      </c>
      <c r="G253" s="25">
        <f>'[3]9нед'!X137</f>
        <v>0</v>
      </c>
      <c r="H253" s="50"/>
      <c r="I253" s="170"/>
      <c r="J253" s="159"/>
      <c r="K253" s="16" t="s">
        <v>18</v>
      </c>
      <c r="L253" s="22" t="str">
        <f>'[4]10нед'!S137</f>
        <v>пр</v>
      </c>
      <c r="M253" s="26" t="str">
        <f>'[4]10нед'!T137</f>
        <v>Применение методов искусственного интеллекта в анализе данных и управлении</v>
      </c>
      <c r="N253" s="24" t="str">
        <f>'[4]10нед'!W137</f>
        <v/>
      </c>
      <c r="O253" s="25" t="str">
        <f>'[4]10нед'!X137</f>
        <v/>
      </c>
      <c r="P253" s="41" t="s">
        <v>105</v>
      </c>
    </row>
    <row r="254" spans="1:16" ht="31.15" hidden="1">
      <c r="A254" s="168"/>
      <c r="B254" s="154"/>
      <c r="C254" s="16" t="s">
        <v>20</v>
      </c>
      <c r="D254" s="22">
        <f>'[3]9нед'!S138</f>
        <v>0</v>
      </c>
      <c r="E254" s="26">
        <f>'[3]9нед'!T138</f>
        <v>0</v>
      </c>
      <c r="F254" s="24">
        <f>'[3]9нед'!W138</f>
        <v>0</v>
      </c>
      <c r="G254" s="25">
        <f>'[3]9нед'!X138</f>
        <v>0</v>
      </c>
      <c r="H254" s="50"/>
      <c r="I254" s="170"/>
      <c r="J254" s="159"/>
      <c r="K254" s="16" t="s">
        <v>20</v>
      </c>
      <c r="L254" s="22" t="str">
        <f>'[4]10нед'!S138</f>
        <v>пр</v>
      </c>
      <c r="M254" s="26" t="str">
        <f>'[4]10нед'!T138</f>
        <v>Управление ИТ-проектами</v>
      </c>
      <c r="N254" s="24" t="str">
        <f>'[4]10нед'!W138</f>
        <v/>
      </c>
      <c r="O254" s="25" t="str">
        <f>'[4]10нед'!X138</f>
        <v/>
      </c>
      <c r="P254" s="41" t="s">
        <v>105</v>
      </c>
    </row>
    <row r="255" spans="1:16" ht="31.15" hidden="1">
      <c r="A255" s="168"/>
      <c r="B255" s="154"/>
      <c r="C255" s="16" t="s">
        <v>21</v>
      </c>
      <c r="D255" s="22">
        <f>'[3]9нед'!S139</f>
        <v>0</v>
      </c>
      <c r="E255" s="26">
        <f>'[3]9нед'!T139</f>
        <v>0</v>
      </c>
      <c r="F255" s="24">
        <f>'[3]9нед'!W139</f>
        <v>0</v>
      </c>
      <c r="G255" s="25">
        <f>'[3]9нед'!X139</f>
        <v>0</v>
      </c>
      <c r="H255" s="50"/>
      <c r="I255" s="170"/>
      <c r="J255" s="159"/>
      <c r="K255" s="16" t="s">
        <v>21</v>
      </c>
      <c r="L255" s="22">
        <f>'[4]10нед'!S139</f>
        <v>0</v>
      </c>
      <c r="M255" s="26">
        <f>'[4]10нед'!T139</f>
        <v>0</v>
      </c>
      <c r="N255" s="24">
        <f>'[4]10нед'!W139</f>
        <v>0</v>
      </c>
      <c r="O255" s="25">
        <f>'[4]10нед'!X139</f>
        <v>0</v>
      </c>
      <c r="P255" s="50"/>
    </row>
    <row r="256" spans="1:16" ht="31.15" hidden="1">
      <c r="A256" s="168"/>
      <c r="B256" s="154"/>
      <c r="C256" s="16" t="s">
        <v>22</v>
      </c>
      <c r="D256" s="22">
        <f>'[3]9нед'!S140</f>
        <v>0</v>
      </c>
      <c r="E256" s="26">
        <f>'[3]9нед'!T140</f>
        <v>0</v>
      </c>
      <c r="F256" s="24">
        <f>'[3]9нед'!W140</f>
        <v>0</v>
      </c>
      <c r="G256" s="25">
        <f>'[3]9нед'!X140</f>
        <v>0</v>
      </c>
      <c r="H256" s="50"/>
      <c r="I256" s="170"/>
      <c r="J256" s="159"/>
      <c r="K256" s="16" t="s">
        <v>22</v>
      </c>
      <c r="L256" s="22">
        <f>'[4]10нед'!S140</f>
        <v>0</v>
      </c>
      <c r="M256" s="26">
        <f>'[4]10нед'!T140</f>
        <v>0</v>
      </c>
      <c r="N256" s="24">
        <f>'[4]10нед'!W140</f>
        <v>0</v>
      </c>
      <c r="O256" s="25">
        <f>'[4]10нед'!X140</f>
        <v>0</v>
      </c>
      <c r="P256" s="50"/>
    </row>
    <row r="257" spans="1:16" ht="31.15" hidden="1">
      <c r="A257" s="168"/>
      <c r="B257" s="154"/>
      <c r="C257" s="16" t="s">
        <v>23</v>
      </c>
      <c r="D257" s="22">
        <f>'[3]9нед'!S141</f>
        <v>0</v>
      </c>
      <c r="E257" s="26">
        <f>'[3]9нед'!T141</f>
        <v>0</v>
      </c>
      <c r="F257" s="24">
        <f>'[3]9нед'!W141</f>
        <v>0</v>
      </c>
      <c r="G257" s="25">
        <f>'[3]9нед'!X141</f>
        <v>0</v>
      </c>
      <c r="H257" s="50"/>
      <c r="I257" s="170"/>
      <c r="J257" s="159"/>
      <c r="K257" s="16" t="s">
        <v>23</v>
      </c>
      <c r="L257" s="22">
        <f>'[4]10нед'!S141</f>
        <v>0</v>
      </c>
      <c r="M257" s="26">
        <f>'[4]10нед'!T141</f>
        <v>0</v>
      </c>
      <c r="N257" s="24">
        <f>'[4]10нед'!W141</f>
        <v>0</v>
      </c>
      <c r="O257" s="25">
        <f>'[4]10нед'!X141</f>
        <v>0</v>
      </c>
      <c r="P257" s="50"/>
    </row>
    <row r="258" spans="1:16" ht="31.15" hidden="1">
      <c r="A258" s="168"/>
      <c r="B258" s="154"/>
      <c r="C258" s="16" t="s">
        <v>24</v>
      </c>
      <c r="D258" s="22">
        <f>'[3]9нед'!S142</f>
        <v>0</v>
      </c>
      <c r="E258" s="26">
        <f>'[3]9нед'!T142</f>
        <v>0</v>
      </c>
      <c r="F258" s="24">
        <f>'[3]9нед'!W142</f>
        <v>0</v>
      </c>
      <c r="G258" s="25">
        <f>'[3]9нед'!X142</f>
        <v>0</v>
      </c>
      <c r="H258" s="50"/>
      <c r="I258" s="170"/>
      <c r="J258" s="159"/>
      <c r="K258" s="16" t="s">
        <v>24</v>
      </c>
      <c r="L258" s="22">
        <f>'[4]10нед'!S142</f>
        <v>0</v>
      </c>
      <c r="M258" s="26">
        <f>'[4]10нед'!T142</f>
        <v>0</v>
      </c>
      <c r="N258" s="24">
        <f>'[4]10нед'!W142</f>
        <v>0</v>
      </c>
      <c r="O258" s="25">
        <f>'[4]10нед'!X142</f>
        <v>0</v>
      </c>
      <c r="P258" s="50"/>
    </row>
    <row r="259" spans="1:16" ht="18.399999999999999" hidden="1" thickBot="1">
      <c r="A259" s="169"/>
      <c r="B259" s="155"/>
      <c r="C259" s="17"/>
      <c r="D259" s="27">
        <f>'[3]9нед'!S143</f>
        <v>0</v>
      </c>
      <c r="E259" s="28">
        <f>'[3]9нед'!T143</f>
        <v>0</v>
      </c>
      <c r="F259" s="29">
        <f>'[3]9нед'!W143</f>
        <v>0</v>
      </c>
      <c r="G259" s="30">
        <f>'[3]9нед'!X143</f>
        <v>0</v>
      </c>
      <c r="H259" s="51"/>
      <c r="I259" s="171"/>
      <c r="J259" s="160"/>
      <c r="K259" s="17"/>
      <c r="L259" s="27">
        <f>'[4]10нед'!S143</f>
        <v>0</v>
      </c>
      <c r="M259" s="28">
        <f>'[4]10нед'!T143</f>
        <v>0</v>
      </c>
      <c r="N259" s="29">
        <f>'[4]10нед'!W143</f>
        <v>0</v>
      </c>
      <c r="O259" s="30">
        <f>'[4]10нед'!X143</f>
        <v>0</v>
      </c>
      <c r="P259" s="51"/>
    </row>
    <row r="260" spans="1:16" ht="32.25" hidden="1" customHeight="1" thickTop="1">
      <c r="A260" s="167">
        <v>45958</v>
      </c>
      <c r="B260" s="153" t="s">
        <v>25</v>
      </c>
      <c r="C260" s="32" t="s">
        <v>16</v>
      </c>
      <c r="D260" s="18">
        <f>'[3]9нед'!S144</f>
        <v>0</v>
      </c>
      <c r="E260" s="21">
        <f>'[3]9нед'!T144</f>
        <v>0</v>
      </c>
      <c r="F260" s="19">
        <f>'[3]9нед'!W144</f>
        <v>0</v>
      </c>
      <c r="G260" s="20">
        <f>'[3]9нед'!X144</f>
        <v>0</v>
      </c>
      <c r="H260" s="53"/>
      <c r="I260" s="167">
        <v>45965</v>
      </c>
      <c r="J260" s="158" t="s">
        <v>25</v>
      </c>
      <c r="K260" s="32" t="s">
        <v>16</v>
      </c>
      <c r="L260" s="18" t="str">
        <f>'[4]10нед'!S144</f>
        <v>пр</v>
      </c>
      <c r="M260" s="21" t="str">
        <f>'[4]10нед'!T144</f>
        <v xml:space="preserve"> Основы програмной инженерии</v>
      </c>
      <c r="N260" s="19" t="str">
        <f>'[4]10нед'!W144</f>
        <v/>
      </c>
      <c r="O260" s="20" t="str">
        <f>'[4]10нед'!X144</f>
        <v/>
      </c>
      <c r="P260" s="53"/>
    </row>
    <row r="261" spans="1:16" ht="31.15" hidden="1">
      <c r="A261" s="168"/>
      <c r="B261" s="154"/>
      <c r="C261" s="16" t="s">
        <v>18</v>
      </c>
      <c r="D261" s="22">
        <f>'[3]9нед'!S145</f>
        <v>0</v>
      </c>
      <c r="E261" s="26">
        <f>'[3]9нед'!T145</f>
        <v>0</v>
      </c>
      <c r="F261" s="24">
        <f>'[3]9нед'!W145</f>
        <v>0</v>
      </c>
      <c r="G261" s="25">
        <f>'[3]9нед'!X145</f>
        <v>0</v>
      </c>
      <c r="H261" s="50"/>
      <c r="I261" s="170"/>
      <c r="J261" s="159"/>
      <c r="K261" s="16" t="s">
        <v>18</v>
      </c>
      <c r="L261" s="22" t="str">
        <f>'[4]10нед'!S145</f>
        <v>пр</v>
      </c>
      <c r="M261" s="26" t="str">
        <f>'[4]10нед'!T145</f>
        <v xml:space="preserve"> Основы програмной инженерии</v>
      </c>
      <c r="N261" s="24" t="str">
        <f>'[4]10нед'!W145</f>
        <v/>
      </c>
      <c r="O261" s="25" t="str">
        <f>'[4]10нед'!X145</f>
        <v/>
      </c>
      <c r="P261" s="41" t="s">
        <v>105</v>
      </c>
    </row>
    <row r="262" spans="1:16" ht="35.85" hidden="1">
      <c r="A262" s="168"/>
      <c r="B262" s="154"/>
      <c r="C262" s="16" t="s">
        <v>20</v>
      </c>
      <c r="D262" s="22" t="str">
        <f>'[3]9нед'!S146</f>
        <v>л</v>
      </c>
      <c r="E262" s="26" t="str">
        <f>'[3]9нед'!T146</f>
        <v>Теория систем и системный анализ</v>
      </c>
      <c r="F262" s="24" t="str">
        <f>'[3]9нед'!W146</f>
        <v/>
      </c>
      <c r="G262" s="25" t="str">
        <f>'[3]9нед'!X146</f>
        <v/>
      </c>
      <c r="H262" s="41" t="s">
        <v>105</v>
      </c>
      <c r="I262" s="170"/>
      <c r="J262" s="159"/>
      <c r="K262" s="16" t="s">
        <v>20</v>
      </c>
      <c r="L262" s="22" t="str">
        <f>'[4]10нед'!S146</f>
        <v>пр</v>
      </c>
      <c r="M262" s="26" t="str">
        <f>'[4]10нед'!T146</f>
        <v>Теоретико-множественный и информационный анализ</v>
      </c>
      <c r="N262" s="24" t="str">
        <f>'[4]10нед'!W146</f>
        <v/>
      </c>
      <c r="O262" s="25" t="str">
        <f>'[4]10нед'!X146</f>
        <v/>
      </c>
      <c r="P262" s="41" t="s">
        <v>105</v>
      </c>
    </row>
    <row r="263" spans="1:16" ht="53.65" hidden="1">
      <c r="A263" s="168"/>
      <c r="B263" s="154"/>
      <c r="C263" s="16" t="s">
        <v>21</v>
      </c>
      <c r="D263" s="22" t="str">
        <f>'[3]9нед'!S147</f>
        <v>л</v>
      </c>
      <c r="E263" s="26" t="str">
        <f>'[3]9нед'!T147</f>
        <v>Применение методов искусственного интеллекта в анализе данных и управлении</v>
      </c>
      <c r="F263" s="24" t="str">
        <f>'[3]9нед'!W147</f>
        <v/>
      </c>
      <c r="G263" s="25" t="str">
        <f>'[3]9нед'!X147</f>
        <v/>
      </c>
      <c r="H263" s="41" t="s">
        <v>105</v>
      </c>
      <c r="I263" s="170"/>
      <c r="J263" s="159"/>
      <c r="K263" s="16" t="s">
        <v>21</v>
      </c>
      <c r="L263" s="22">
        <f>'[4]10нед'!S147</f>
        <v>0</v>
      </c>
      <c r="M263" s="26">
        <f>'[4]10нед'!T147</f>
        <v>0</v>
      </c>
      <c r="N263" s="24">
        <f>'[4]10нед'!W147</f>
        <v>0</v>
      </c>
      <c r="O263" s="25">
        <f>'[4]10нед'!X147</f>
        <v>0</v>
      </c>
      <c r="P263" s="50"/>
    </row>
    <row r="264" spans="1:16" ht="31.15" hidden="1">
      <c r="A264" s="168"/>
      <c r="B264" s="154"/>
      <c r="C264" s="16" t="s">
        <v>22</v>
      </c>
      <c r="D264" s="22">
        <f>'[3]9нед'!S148</f>
        <v>0</v>
      </c>
      <c r="E264" s="26">
        <f>'[3]9нед'!T148</f>
        <v>0</v>
      </c>
      <c r="F264" s="24">
        <f>'[3]9нед'!W148</f>
        <v>0</v>
      </c>
      <c r="G264" s="25">
        <f>'[3]9нед'!X148</f>
        <v>0</v>
      </c>
      <c r="H264" s="50"/>
      <c r="I264" s="170"/>
      <c r="J264" s="159"/>
      <c r="K264" s="16" t="s">
        <v>22</v>
      </c>
      <c r="L264" s="22">
        <f>'[4]10нед'!S148</f>
        <v>0</v>
      </c>
      <c r="M264" s="26">
        <f>'[4]10нед'!T148</f>
        <v>0</v>
      </c>
      <c r="N264" s="24">
        <f>'[4]10нед'!W148</f>
        <v>0</v>
      </c>
      <c r="O264" s="25">
        <f>'[4]10нед'!X148</f>
        <v>0</v>
      </c>
      <c r="P264" s="50"/>
    </row>
    <row r="265" spans="1:16" ht="31.15" hidden="1">
      <c r="A265" s="168"/>
      <c r="B265" s="154"/>
      <c r="C265" s="16" t="s">
        <v>23</v>
      </c>
      <c r="D265" s="22">
        <f>'[3]9нед'!S149</f>
        <v>0</v>
      </c>
      <c r="E265" s="26">
        <f>'[3]9нед'!T149</f>
        <v>0</v>
      </c>
      <c r="F265" s="24">
        <f>'[3]9нед'!W149</f>
        <v>0</v>
      </c>
      <c r="G265" s="25">
        <f>'[3]9нед'!X149</f>
        <v>0</v>
      </c>
      <c r="H265" s="50"/>
      <c r="I265" s="170"/>
      <c r="J265" s="159"/>
      <c r="K265" s="16" t="s">
        <v>23</v>
      </c>
      <c r="L265" s="22">
        <f>'[4]10нед'!S149</f>
        <v>0</v>
      </c>
      <c r="M265" s="26">
        <f>'[4]10нед'!T149</f>
        <v>0</v>
      </c>
      <c r="N265" s="24">
        <f>'[4]10нед'!W149</f>
        <v>0</v>
      </c>
      <c r="O265" s="25">
        <f>'[4]10нед'!X149</f>
        <v>0</v>
      </c>
      <c r="P265" s="50"/>
    </row>
    <row r="266" spans="1:16" ht="31.15" hidden="1">
      <c r="A266" s="168"/>
      <c r="B266" s="154"/>
      <c r="C266" s="16" t="s">
        <v>24</v>
      </c>
      <c r="D266" s="22">
        <f>'[3]9нед'!S150</f>
        <v>0</v>
      </c>
      <c r="E266" s="26">
        <f>'[3]9нед'!T150</f>
        <v>0</v>
      </c>
      <c r="F266" s="24">
        <f>'[3]9нед'!W150</f>
        <v>0</v>
      </c>
      <c r="G266" s="25">
        <f>'[3]9нед'!X150</f>
        <v>0</v>
      </c>
      <c r="H266" s="50"/>
      <c r="I266" s="170"/>
      <c r="J266" s="159"/>
      <c r="K266" s="16" t="s">
        <v>24</v>
      </c>
      <c r="L266" s="22">
        <f>'[4]10нед'!S150</f>
        <v>0</v>
      </c>
      <c r="M266" s="26">
        <f>'[4]10нед'!T150</f>
        <v>0</v>
      </c>
      <c r="N266" s="24">
        <f>'[4]10нед'!W150</f>
        <v>0</v>
      </c>
      <c r="O266" s="25">
        <f>'[4]10нед'!X150</f>
        <v>0</v>
      </c>
      <c r="P266" s="50"/>
    </row>
    <row r="267" spans="1:16" ht="18.399999999999999" hidden="1" thickBot="1">
      <c r="A267" s="169"/>
      <c r="B267" s="155"/>
      <c r="C267" s="17"/>
      <c r="D267" s="27">
        <f>'[3]9нед'!S151</f>
        <v>0</v>
      </c>
      <c r="E267" s="28">
        <f>'[3]9нед'!T151</f>
        <v>0</v>
      </c>
      <c r="F267" s="29">
        <f>'[3]9нед'!W151</f>
        <v>0</v>
      </c>
      <c r="G267" s="30">
        <f>'[3]9нед'!X151</f>
        <v>0</v>
      </c>
      <c r="H267" s="51"/>
      <c r="I267" s="171"/>
      <c r="J267" s="160"/>
      <c r="K267" s="17"/>
      <c r="L267" s="27">
        <f>'[4]10нед'!S151</f>
        <v>0</v>
      </c>
      <c r="M267" s="28">
        <f>'[4]10нед'!T151</f>
        <v>0</v>
      </c>
      <c r="N267" s="29">
        <f>'[4]10нед'!W151</f>
        <v>0</v>
      </c>
      <c r="O267" s="30">
        <f>'[4]10нед'!X151</f>
        <v>0</v>
      </c>
      <c r="P267" s="51"/>
    </row>
    <row r="268" spans="1:16" ht="48" hidden="1" customHeight="1" thickTop="1">
      <c r="A268" s="172">
        <v>45959</v>
      </c>
      <c r="B268" s="161" t="s">
        <v>30</v>
      </c>
      <c r="C268" s="32" t="s">
        <v>16</v>
      </c>
      <c r="D268" s="18">
        <f>'[3]9нед'!S152</f>
        <v>0</v>
      </c>
      <c r="E268" s="21">
        <f>'[3]9нед'!T152</f>
        <v>0</v>
      </c>
      <c r="F268" s="19">
        <f>'[3]9нед'!W152</f>
        <v>0</v>
      </c>
      <c r="G268" s="20">
        <f>'[3]9нед'!X152</f>
        <v>0</v>
      </c>
      <c r="H268" s="53"/>
      <c r="I268" s="172">
        <v>45966</v>
      </c>
      <c r="J268" s="164" t="s">
        <v>30</v>
      </c>
      <c r="K268" s="32" t="s">
        <v>16</v>
      </c>
      <c r="L268" s="18">
        <f>'[4]10нед'!S152</f>
        <v>0</v>
      </c>
      <c r="M268" s="21">
        <f>'[4]10нед'!T152</f>
        <v>0</v>
      </c>
      <c r="N268" s="19">
        <f>'[4]10нед'!W152</f>
        <v>0</v>
      </c>
      <c r="O268" s="20">
        <f>'[4]10нед'!X152</f>
        <v>0</v>
      </c>
      <c r="P268" s="53"/>
    </row>
    <row r="269" spans="1:16" ht="31.15" hidden="1">
      <c r="A269" s="173"/>
      <c r="B269" s="162"/>
      <c r="C269" s="16" t="s">
        <v>18</v>
      </c>
      <c r="D269" s="22">
        <f>'[3]9нед'!S153</f>
        <v>0</v>
      </c>
      <c r="E269" s="26">
        <f>'[3]9нед'!T153</f>
        <v>0</v>
      </c>
      <c r="F269" s="24">
        <f>'[3]9нед'!W153</f>
        <v>0</v>
      </c>
      <c r="G269" s="25">
        <f>'[3]9нед'!X153</f>
        <v>0</v>
      </c>
      <c r="H269" s="50"/>
      <c r="I269" s="173"/>
      <c r="J269" s="165"/>
      <c r="K269" s="16" t="s">
        <v>18</v>
      </c>
      <c r="L269" s="22" t="str">
        <f>'[4]10нед'!S153</f>
        <v>пр</v>
      </c>
      <c r="M269" s="26" t="str">
        <f>'[4]10нед'!T153</f>
        <v>Управление ИТ-проектами</v>
      </c>
      <c r="N269" s="24" t="str">
        <f>'[4]10нед'!W153</f>
        <v/>
      </c>
      <c r="O269" s="25" t="str">
        <f>'[4]10нед'!X153</f>
        <v/>
      </c>
      <c r="P269" s="57" t="s">
        <v>105</v>
      </c>
    </row>
    <row r="270" spans="1:16" ht="35.85" hidden="1">
      <c r="A270" s="173"/>
      <c r="B270" s="162"/>
      <c r="C270" s="16" t="s">
        <v>20</v>
      </c>
      <c r="D270" s="22" t="str">
        <f>'[3]9нед'!S154</f>
        <v>л</v>
      </c>
      <c r="E270" s="26" t="str">
        <f>'[3]9нед'!T154</f>
        <v>Теоретико-множественный и информационный анализ</v>
      </c>
      <c r="F270" s="24" t="str">
        <f>'[3]9нед'!W154</f>
        <v/>
      </c>
      <c r="G270" s="25" t="str">
        <f>'[3]9нед'!X154</f>
        <v/>
      </c>
      <c r="H270" s="41" t="s">
        <v>105</v>
      </c>
      <c r="I270" s="173"/>
      <c r="J270" s="165"/>
      <c r="K270" s="16" t="s">
        <v>20</v>
      </c>
      <c r="L270" s="22" t="str">
        <f>'[4]10нед'!S154</f>
        <v>пр</v>
      </c>
      <c r="M270" s="26" t="str">
        <f>'[4]10нед'!T154</f>
        <v>Теоретико-множественный и информационный анализ</v>
      </c>
      <c r="N270" s="24" t="str">
        <f>'[4]10нед'!W154</f>
        <v/>
      </c>
      <c r="O270" s="25" t="str">
        <f>'[4]10нед'!X154</f>
        <v/>
      </c>
      <c r="P270" s="57" t="s">
        <v>105</v>
      </c>
    </row>
    <row r="271" spans="1:16" ht="35.85" hidden="1">
      <c r="A271" s="173"/>
      <c r="B271" s="162"/>
      <c r="C271" s="16" t="s">
        <v>21</v>
      </c>
      <c r="D271" s="22" t="str">
        <f>'[3]9нед'!S155</f>
        <v>л</v>
      </c>
      <c r="E271" s="26" t="str">
        <f>'[3]9нед'!T155</f>
        <v>Управление ИТ-проектами</v>
      </c>
      <c r="F271" s="24" t="str">
        <f>'[3]9нед'!W155</f>
        <v/>
      </c>
      <c r="G271" s="25" t="str">
        <f>'[3]9нед'!X155</f>
        <v/>
      </c>
      <c r="H271" s="41" t="s">
        <v>105</v>
      </c>
      <c r="I271" s="173"/>
      <c r="J271" s="165"/>
      <c r="K271" s="16" t="s">
        <v>21</v>
      </c>
      <c r="L271" s="22" t="str">
        <f>'[4]10нед'!S155</f>
        <v>пр</v>
      </c>
      <c r="M271" s="26" t="str">
        <f>'[4]10нед'!T155</f>
        <v>Теоретико-множественный и информационный анализ</v>
      </c>
      <c r="N271" s="24" t="str">
        <f>'[4]10нед'!W155</f>
        <v/>
      </c>
      <c r="O271" s="25" t="str">
        <f>'[4]10нед'!X155</f>
        <v/>
      </c>
      <c r="P271" s="57" t="s">
        <v>105</v>
      </c>
    </row>
    <row r="272" spans="1:16" ht="31.15" hidden="1">
      <c r="A272" s="173"/>
      <c r="B272" s="162"/>
      <c r="C272" s="16" t="s">
        <v>22</v>
      </c>
      <c r="D272" s="22">
        <f>'[3]9нед'!S156</f>
        <v>0</v>
      </c>
      <c r="E272" s="26">
        <f>'[3]9нед'!T156</f>
        <v>0</v>
      </c>
      <c r="F272" s="24">
        <f>'[3]9нед'!W156</f>
        <v>0</v>
      </c>
      <c r="G272" s="25">
        <f>'[3]9нед'!X156</f>
        <v>0</v>
      </c>
      <c r="H272" s="50"/>
      <c r="I272" s="173"/>
      <c r="J272" s="165"/>
      <c r="K272" s="16" t="s">
        <v>22</v>
      </c>
      <c r="L272" s="22">
        <f>'[4]10нед'!S156</f>
        <v>0</v>
      </c>
      <c r="M272" s="26">
        <f>'[4]10нед'!T156</f>
        <v>0</v>
      </c>
      <c r="N272" s="24">
        <f>'[4]10нед'!W156</f>
        <v>0</v>
      </c>
      <c r="O272" s="25">
        <f>'[4]10нед'!X156</f>
        <v>0</v>
      </c>
      <c r="P272" s="50"/>
    </row>
    <row r="273" spans="1:16" ht="31.15" hidden="1">
      <c r="A273" s="173"/>
      <c r="B273" s="162"/>
      <c r="C273" s="16" t="s">
        <v>23</v>
      </c>
      <c r="D273" s="22">
        <f>'[3]9нед'!S157</f>
        <v>0</v>
      </c>
      <c r="E273" s="26">
        <f>'[3]9нед'!T157</f>
        <v>0</v>
      </c>
      <c r="F273" s="24">
        <f>'[3]9нед'!W157</f>
        <v>0</v>
      </c>
      <c r="G273" s="25">
        <f>'[3]9нед'!X157</f>
        <v>0</v>
      </c>
      <c r="H273" s="50"/>
      <c r="I273" s="173"/>
      <c r="J273" s="165"/>
      <c r="K273" s="16" t="s">
        <v>23</v>
      </c>
      <c r="L273" s="22">
        <f>'[4]10нед'!S157</f>
        <v>0</v>
      </c>
      <c r="M273" s="26">
        <f>'[4]10нед'!T157</f>
        <v>0</v>
      </c>
      <c r="N273" s="24">
        <f>'[4]10нед'!W157</f>
        <v>0</v>
      </c>
      <c r="O273" s="25">
        <f>'[4]10нед'!X157</f>
        <v>0</v>
      </c>
      <c r="P273" s="50"/>
    </row>
    <row r="274" spans="1:16" ht="31.15" hidden="1">
      <c r="A274" s="173"/>
      <c r="B274" s="162"/>
      <c r="C274" s="16" t="s">
        <v>24</v>
      </c>
      <c r="D274" s="22">
        <f>'[3]9нед'!S158</f>
        <v>0</v>
      </c>
      <c r="E274" s="26">
        <f>'[3]9нед'!T158</f>
        <v>0</v>
      </c>
      <c r="F274" s="24">
        <f>'[3]9нед'!W158</f>
        <v>0</v>
      </c>
      <c r="G274" s="25">
        <f>'[3]9нед'!X158</f>
        <v>0</v>
      </c>
      <c r="H274" s="50"/>
      <c r="I274" s="173"/>
      <c r="J274" s="165"/>
      <c r="K274" s="16" t="s">
        <v>24</v>
      </c>
      <c r="L274" s="22">
        <f>'[4]10нед'!S158</f>
        <v>0</v>
      </c>
      <c r="M274" s="26">
        <f>'[4]10нед'!T158</f>
        <v>0</v>
      </c>
      <c r="N274" s="24">
        <f>'[4]10нед'!W158</f>
        <v>0</v>
      </c>
      <c r="O274" s="25">
        <f>'[4]10нед'!X158</f>
        <v>0</v>
      </c>
      <c r="P274" s="50"/>
    </row>
    <row r="275" spans="1:16" ht="18.399999999999999" hidden="1" thickBot="1">
      <c r="A275" s="174"/>
      <c r="B275" s="163"/>
      <c r="C275" s="17"/>
      <c r="D275" s="27">
        <f>'[3]9нед'!S159</f>
        <v>0</v>
      </c>
      <c r="E275" s="28">
        <f>'[3]9нед'!T159</f>
        <v>0</v>
      </c>
      <c r="F275" s="29">
        <f>'[3]9нед'!W159</f>
        <v>0</v>
      </c>
      <c r="G275" s="30">
        <f>'[3]9нед'!X159</f>
        <v>0</v>
      </c>
      <c r="H275" s="51"/>
      <c r="I275" s="174"/>
      <c r="J275" s="166"/>
      <c r="K275" s="17"/>
      <c r="L275" s="27">
        <f>'[4]10нед'!S159</f>
        <v>0</v>
      </c>
      <c r="M275" s="28">
        <f>'[4]10нед'!T159</f>
        <v>0</v>
      </c>
      <c r="N275" s="29">
        <f>'[4]10нед'!W159</f>
        <v>0</v>
      </c>
      <c r="O275" s="30">
        <f>'[4]10нед'!X159</f>
        <v>0</v>
      </c>
      <c r="P275" s="51"/>
    </row>
    <row r="276" spans="1:16" ht="48" hidden="1" customHeight="1" thickTop="1">
      <c r="A276" s="167">
        <v>45960</v>
      </c>
      <c r="B276" s="153" t="s">
        <v>32</v>
      </c>
      <c r="C276" s="32" t="s">
        <v>16</v>
      </c>
      <c r="D276" s="18">
        <f>'[3]9нед'!S160</f>
        <v>0</v>
      </c>
      <c r="E276" s="21">
        <f>'[3]9нед'!T160</f>
        <v>0</v>
      </c>
      <c r="F276" s="19">
        <f>'[3]9нед'!W160</f>
        <v>0</v>
      </c>
      <c r="G276" s="20">
        <f>'[3]9нед'!X160</f>
        <v>0</v>
      </c>
      <c r="H276" s="53"/>
      <c r="I276" s="167">
        <v>45967</v>
      </c>
      <c r="J276" s="158" t="s">
        <v>32</v>
      </c>
      <c r="K276" s="32" t="s">
        <v>16</v>
      </c>
      <c r="L276" s="18">
        <f>'[4]10нед'!S160</f>
        <v>0</v>
      </c>
      <c r="M276" s="21">
        <f>'[4]10нед'!T160</f>
        <v>0</v>
      </c>
      <c r="N276" s="19">
        <f>'[4]10нед'!W160</f>
        <v>0</v>
      </c>
      <c r="O276" s="20">
        <f>'[4]10нед'!X160</f>
        <v>0</v>
      </c>
      <c r="P276" s="53"/>
    </row>
    <row r="277" spans="1:16" ht="35.85" hidden="1">
      <c r="A277" s="168"/>
      <c r="B277" s="154"/>
      <c r="C277" s="16" t="s">
        <v>18</v>
      </c>
      <c r="D277" s="22" t="str">
        <f>'[3]9нед'!S161</f>
        <v>пр</v>
      </c>
      <c r="E277" s="26" t="str">
        <f>'[3]9нед'!T161</f>
        <v>Иностранный язык для специальных целей</v>
      </c>
      <c r="F277" s="24" t="str">
        <f>'[3]9нед'!W161</f>
        <v/>
      </c>
      <c r="G277" s="25" t="str">
        <f>'[3]9нед'!X161</f>
        <v/>
      </c>
      <c r="H277" s="41" t="s">
        <v>106</v>
      </c>
      <c r="I277" s="170"/>
      <c r="J277" s="159"/>
      <c r="K277" s="16" t="s">
        <v>18</v>
      </c>
      <c r="L277" s="22" t="str">
        <f>'[4]10нед'!S161</f>
        <v>пр</v>
      </c>
      <c r="M277" s="26" t="str">
        <f>'[4]10нед'!T161</f>
        <v>Иностранный язык для специальных целей</v>
      </c>
      <c r="N277" s="24" t="str">
        <f>'[4]10нед'!W161</f>
        <v/>
      </c>
      <c r="O277" s="25" t="str">
        <f>'[4]10нед'!X161</f>
        <v/>
      </c>
      <c r="P277" s="41" t="s">
        <v>106</v>
      </c>
    </row>
    <row r="278" spans="1:16" ht="31.15" hidden="1">
      <c r="A278" s="168"/>
      <c r="B278" s="154"/>
      <c r="C278" s="16" t="s">
        <v>20</v>
      </c>
      <c r="D278" s="22" t="str">
        <f>'[3]9нед'!S162</f>
        <v>л</v>
      </c>
      <c r="E278" s="26" t="str">
        <f>'[3]9нед'!T162</f>
        <v>Машинное обучение и анализ данных</v>
      </c>
      <c r="F278" s="24" t="str">
        <f>'[3]9нед'!W162</f>
        <v/>
      </c>
      <c r="G278" s="25" t="str">
        <f>'[3]9нед'!X162</f>
        <v/>
      </c>
      <c r="H278" s="41" t="s">
        <v>105</v>
      </c>
      <c r="I278" s="170"/>
      <c r="J278" s="159"/>
      <c r="K278" s="16" t="s">
        <v>20</v>
      </c>
      <c r="L278" s="22" t="str">
        <f>'[4]10нед'!S162</f>
        <v>пр</v>
      </c>
      <c r="M278" s="26" t="str">
        <f>'[4]10нед'!T162</f>
        <v>Теория систем и системный анализ</v>
      </c>
      <c r="N278" s="24" t="str">
        <f>'[4]10нед'!W162</f>
        <v/>
      </c>
      <c r="O278" s="25" t="str">
        <f>'[4]10нед'!X162</f>
        <v/>
      </c>
      <c r="P278" s="41" t="s">
        <v>105</v>
      </c>
    </row>
    <row r="279" spans="1:16" ht="31.15" hidden="1">
      <c r="A279" s="168"/>
      <c r="B279" s="154"/>
      <c r="C279" s="16" t="s">
        <v>21</v>
      </c>
      <c r="D279" s="22" t="str">
        <f>'[3]9нед'!S163</f>
        <v>л</v>
      </c>
      <c r="E279" s="26" t="str">
        <f>'[3]9нед'!T163</f>
        <v>Основы програмной инженерии</v>
      </c>
      <c r="F279" s="24" t="str">
        <f>'[3]9нед'!W163</f>
        <v/>
      </c>
      <c r="G279" s="25" t="str">
        <f>'[3]9нед'!X163</f>
        <v/>
      </c>
      <c r="H279" s="41" t="s">
        <v>105</v>
      </c>
      <c r="I279" s="170"/>
      <c r="J279" s="159"/>
      <c r="K279" s="16" t="s">
        <v>21</v>
      </c>
      <c r="L279" s="22">
        <f>'[4]10нед'!S163</f>
        <v>0</v>
      </c>
      <c r="M279" s="26">
        <f>'[4]10нед'!T163</f>
        <v>0</v>
      </c>
      <c r="N279" s="24">
        <f>'[4]10нед'!W163</f>
        <v>0</v>
      </c>
      <c r="O279" s="25">
        <f>'[4]10нед'!X163</f>
        <v>0</v>
      </c>
      <c r="P279" s="50"/>
    </row>
    <row r="280" spans="1:16" ht="31.15" hidden="1">
      <c r="A280" s="168"/>
      <c r="B280" s="154"/>
      <c r="C280" s="16" t="s">
        <v>22</v>
      </c>
      <c r="D280" s="22">
        <f>'[3]9нед'!S164</f>
        <v>0</v>
      </c>
      <c r="E280" s="26">
        <f>'[3]9нед'!T164</f>
        <v>0</v>
      </c>
      <c r="F280" s="24">
        <f>'[3]9нед'!W164</f>
        <v>0</v>
      </c>
      <c r="G280" s="25">
        <f>'[3]9нед'!X164</f>
        <v>0</v>
      </c>
      <c r="H280" s="50"/>
      <c r="I280" s="170"/>
      <c r="J280" s="159"/>
      <c r="K280" s="16" t="s">
        <v>22</v>
      </c>
      <c r="L280" s="22">
        <f>'[4]10нед'!S164</f>
        <v>0</v>
      </c>
      <c r="M280" s="26">
        <f>'[4]10нед'!T164</f>
        <v>0</v>
      </c>
      <c r="N280" s="24">
        <f>'[4]10нед'!W164</f>
        <v>0</v>
      </c>
      <c r="O280" s="25">
        <f>'[4]10нед'!X164</f>
        <v>0</v>
      </c>
      <c r="P280" s="50"/>
    </row>
    <row r="281" spans="1:16" ht="31.15" hidden="1">
      <c r="A281" s="168"/>
      <c r="B281" s="154"/>
      <c r="C281" s="16" t="s">
        <v>23</v>
      </c>
      <c r="D281" s="22">
        <f>'[3]9нед'!S165</f>
        <v>0</v>
      </c>
      <c r="E281" s="26">
        <f>'[3]9нед'!T165</f>
        <v>0</v>
      </c>
      <c r="F281" s="24">
        <f>'[3]9нед'!W165</f>
        <v>0</v>
      </c>
      <c r="G281" s="25">
        <f>'[3]9нед'!X165</f>
        <v>0</v>
      </c>
      <c r="H281" s="50"/>
      <c r="I281" s="170"/>
      <c r="J281" s="159"/>
      <c r="K281" s="16" t="s">
        <v>23</v>
      </c>
      <c r="L281" s="22">
        <f>'[4]10нед'!S165</f>
        <v>0</v>
      </c>
      <c r="M281" s="26">
        <f>'[4]10нед'!T165</f>
        <v>0</v>
      </c>
      <c r="N281" s="24">
        <f>'[4]10нед'!W165</f>
        <v>0</v>
      </c>
      <c r="O281" s="25">
        <f>'[4]10нед'!X165</f>
        <v>0</v>
      </c>
      <c r="P281" s="50"/>
    </row>
    <row r="282" spans="1:16" ht="31.15" hidden="1">
      <c r="A282" s="168"/>
      <c r="B282" s="154"/>
      <c r="C282" s="16" t="s">
        <v>24</v>
      </c>
      <c r="D282" s="22">
        <f>'[3]9нед'!S166</f>
        <v>0</v>
      </c>
      <c r="E282" s="26">
        <f>'[3]9нед'!T166</f>
        <v>0</v>
      </c>
      <c r="F282" s="24">
        <f>'[3]9нед'!W166</f>
        <v>0</v>
      </c>
      <c r="G282" s="25">
        <f>'[3]9нед'!X166</f>
        <v>0</v>
      </c>
      <c r="H282" s="50"/>
      <c r="I282" s="170"/>
      <c r="J282" s="159"/>
      <c r="K282" s="16" t="s">
        <v>24</v>
      </c>
      <c r="L282" s="22">
        <f>'[4]10нед'!S166</f>
        <v>0</v>
      </c>
      <c r="M282" s="26">
        <f>'[4]10нед'!T166</f>
        <v>0</v>
      </c>
      <c r="N282" s="24">
        <f>'[4]10нед'!W166</f>
        <v>0</v>
      </c>
      <c r="O282" s="25">
        <f>'[4]10нед'!X166</f>
        <v>0</v>
      </c>
      <c r="P282" s="50"/>
    </row>
    <row r="283" spans="1:16" ht="18.399999999999999" hidden="1" thickBot="1">
      <c r="A283" s="169"/>
      <c r="B283" s="155"/>
      <c r="C283" s="17"/>
      <c r="D283" s="27">
        <f>'[3]9нед'!S167</f>
        <v>0</v>
      </c>
      <c r="E283" s="28">
        <f>'[3]9нед'!T167</f>
        <v>0</v>
      </c>
      <c r="F283" s="29">
        <f>'[3]9нед'!W167</f>
        <v>0</v>
      </c>
      <c r="G283" s="30">
        <f>'[3]9нед'!X167</f>
        <v>0</v>
      </c>
      <c r="H283" s="51"/>
      <c r="I283" s="171"/>
      <c r="J283" s="160"/>
      <c r="K283" s="17"/>
      <c r="L283" s="27">
        <f>'[4]10нед'!S167</f>
        <v>0</v>
      </c>
      <c r="M283" s="28">
        <f>'[4]10нед'!T167</f>
        <v>0</v>
      </c>
      <c r="N283" s="29">
        <f>'[4]10нед'!W167</f>
        <v>0</v>
      </c>
      <c r="O283" s="30">
        <f>'[4]10нед'!X167</f>
        <v>0</v>
      </c>
      <c r="P283" s="51"/>
    </row>
    <row r="284" spans="1:16" ht="48" hidden="1" customHeight="1" thickTop="1">
      <c r="A284" s="167">
        <v>45961</v>
      </c>
      <c r="B284" s="153" t="s">
        <v>34</v>
      </c>
      <c r="C284" s="32" t="s">
        <v>16</v>
      </c>
      <c r="D284" s="18">
        <f>'[3]9нед'!S168</f>
        <v>0</v>
      </c>
      <c r="E284" s="21">
        <f>'[3]9нед'!T168</f>
        <v>0</v>
      </c>
      <c r="F284" s="19">
        <f>'[3]9нед'!W168</f>
        <v>0</v>
      </c>
      <c r="G284" s="20">
        <f>'[3]9нед'!X168</f>
        <v>0</v>
      </c>
      <c r="H284" s="53"/>
      <c r="I284" s="167">
        <v>45968</v>
      </c>
      <c r="J284" s="158" t="s">
        <v>34</v>
      </c>
      <c r="K284" s="32" t="s">
        <v>16</v>
      </c>
      <c r="L284" s="18">
        <f>'[4]10нед'!S168</f>
        <v>0</v>
      </c>
      <c r="M284" s="21">
        <f>'[4]10нед'!T168</f>
        <v>0</v>
      </c>
      <c r="N284" s="19">
        <f>'[4]10нед'!W168</f>
        <v>0</v>
      </c>
      <c r="O284" s="20">
        <f>'[4]10нед'!X168</f>
        <v>0</v>
      </c>
      <c r="P284" s="53"/>
    </row>
    <row r="285" spans="1:16" ht="31.15" hidden="1">
      <c r="A285" s="168"/>
      <c r="B285" s="154"/>
      <c r="C285" s="16" t="s">
        <v>18</v>
      </c>
      <c r="D285" s="22" t="str">
        <f>'[3]9нед'!S169</f>
        <v>л</v>
      </c>
      <c r="E285" s="26" t="str">
        <f>'[3]9нед'!T169</f>
        <v xml:space="preserve">Философия научного познания </v>
      </c>
      <c r="F285" s="24" t="str">
        <f>'[3]9нед'!W169</f>
        <v/>
      </c>
      <c r="G285" s="25" t="str">
        <f>'[3]9нед'!X169</f>
        <v/>
      </c>
      <c r="H285" s="41" t="s">
        <v>107</v>
      </c>
      <c r="I285" s="170"/>
      <c r="J285" s="159"/>
      <c r="K285" s="16" t="s">
        <v>18</v>
      </c>
      <c r="L285" s="22" t="str">
        <f>'[4]10нед'!S169</f>
        <v>пр</v>
      </c>
      <c r="M285" s="26" t="str">
        <f>'[4]10нед'!T169</f>
        <v xml:space="preserve">Философия научного познания </v>
      </c>
      <c r="N285" s="24" t="str">
        <f>'[4]10нед'!W169</f>
        <v/>
      </c>
      <c r="O285" s="25" t="str">
        <f>'[4]10нед'!X169</f>
        <v/>
      </c>
      <c r="P285" s="41" t="s">
        <v>108</v>
      </c>
    </row>
    <row r="286" spans="1:16" ht="35.85" hidden="1">
      <c r="A286" s="168"/>
      <c r="B286" s="154"/>
      <c r="C286" s="16" t="s">
        <v>20</v>
      </c>
      <c r="D286" s="22" t="str">
        <f>'[3]9нед'!S170</f>
        <v>л</v>
      </c>
      <c r="E286" s="26" t="str">
        <f>'[3]9нед'!T170</f>
        <v>Методология исследовательской деятельности</v>
      </c>
      <c r="F286" s="24" t="str">
        <f>'[3]9нед'!W170</f>
        <v/>
      </c>
      <c r="G286" s="25" t="str">
        <f>'[3]9нед'!X170</f>
        <v/>
      </c>
      <c r="H286" s="41" t="s">
        <v>109</v>
      </c>
      <c r="I286" s="170"/>
      <c r="J286" s="159"/>
      <c r="K286" s="16" t="s">
        <v>20</v>
      </c>
      <c r="L286" s="22" t="str">
        <f>'[4]10нед'!S170</f>
        <v>пр</v>
      </c>
      <c r="M286" s="26" t="str">
        <f>'[4]10нед'!T170</f>
        <v>Методология исследовательской деятельности</v>
      </c>
      <c r="N286" s="24" t="str">
        <f>'[4]10нед'!W170</f>
        <v/>
      </c>
      <c r="O286" s="25" t="str">
        <f>'[4]10нед'!X170</f>
        <v/>
      </c>
      <c r="P286" s="41" t="s">
        <v>110</v>
      </c>
    </row>
    <row r="287" spans="1:16" ht="31.15" hidden="1">
      <c r="A287" s="168"/>
      <c r="B287" s="154"/>
      <c r="C287" s="16" t="s">
        <v>21</v>
      </c>
      <c r="D287" s="22">
        <f>'[3]9нед'!S171</f>
        <v>0</v>
      </c>
      <c r="E287" s="26">
        <f>'[3]9нед'!T171</f>
        <v>0</v>
      </c>
      <c r="F287" s="24">
        <f>'[3]9нед'!W171</f>
        <v>0</v>
      </c>
      <c r="G287" s="25">
        <f>'[3]9нед'!X171</f>
        <v>0</v>
      </c>
      <c r="H287" s="50"/>
      <c r="I287" s="170"/>
      <c r="J287" s="159"/>
      <c r="K287" s="16" t="s">
        <v>21</v>
      </c>
      <c r="L287" s="22">
        <f>'[4]10нед'!S171</f>
        <v>0</v>
      </c>
      <c r="M287" s="26">
        <f>'[4]10нед'!T171</f>
        <v>0</v>
      </c>
      <c r="N287" s="24">
        <f>'[4]10нед'!W171</f>
        <v>0</v>
      </c>
      <c r="O287" s="25">
        <f>'[4]10нед'!X171</f>
        <v>0</v>
      </c>
      <c r="P287" s="50"/>
    </row>
    <row r="288" spans="1:16" ht="31.15" hidden="1">
      <c r="A288" s="168"/>
      <c r="B288" s="154"/>
      <c r="C288" s="16" t="s">
        <v>22</v>
      </c>
      <c r="D288" s="22">
        <f>'[3]9нед'!S172</f>
        <v>0</v>
      </c>
      <c r="E288" s="26">
        <f>'[3]9нед'!T172</f>
        <v>0</v>
      </c>
      <c r="F288" s="24">
        <f>'[3]9нед'!W172</f>
        <v>0</v>
      </c>
      <c r="G288" s="25">
        <f>'[3]9нед'!X172</f>
        <v>0</v>
      </c>
      <c r="H288" s="50"/>
      <c r="I288" s="170"/>
      <c r="J288" s="159"/>
      <c r="K288" s="16" t="s">
        <v>22</v>
      </c>
      <c r="L288" s="22">
        <f>'[4]10нед'!S172</f>
        <v>0</v>
      </c>
      <c r="M288" s="26">
        <f>'[4]10нед'!T172</f>
        <v>0</v>
      </c>
      <c r="N288" s="24">
        <f>'[4]10нед'!W172</f>
        <v>0</v>
      </c>
      <c r="O288" s="25">
        <f>'[4]10нед'!X172</f>
        <v>0</v>
      </c>
      <c r="P288" s="50"/>
    </row>
    <row r="289" spans="1:16" ht="31.15" hidden="1">
      <c r="A289" s="168"/>
      <c r="B289" s="154"/>
      <c r="C289" s="16" t="s">
        <v>23</v>
      </c>
      <c r="D289" s="22">
        <f>'[3]9нед'!S173</f>
        <v>0</v>
      </c>
      <c r="E289" s="26">
        <f>'[3]9нед'!T173</f>
        <v>0</v>
      </c>
      <c r="F289" s="24">
        <f>'[3]9нед'!W173</f>
        <v>0</v>
      </c>
      <c r="G289" s="25">
        <f>'[3]9нед'!X173</f>
        <v>0</v>
      </c>
      <c r="H289" s="50"/>
      <c r="I289" s="170"/>
      <c r="J289" s="159"/>
      <c r="K289" s="16" t="s">
        <v>23</v>
      </c>
      <c r="L289" s="22">
        <f>'[4]10нед'!S173</f>
        <v>0</v>
      </c>
      <c r="M289" s="26">
        <f>'[4]10нед'!T173</f>
        <v>0</v>
      </c>
      <c r="N289" s="24">
        <f>'[4]10нед'!W173</f>
        <v>0</v>
      </c>
      <c r="O289" s="25">
        <f>'[4]10нед'!X173</f>
        <v>0</v>
      </c>
      <c r="P289" s="50"/>
    </row>
    <row r="290" spans="1:16" ht="31.15" hidden="1">
      <c r="A290" s="168"/>
      <c r="B290" s="154"/>
      <c r="C290" s="16" t="s">
        <v>24</v>
      </c>
      <c r="D290" s="22">
        <f>'[3]9нед'!S174</f>
        <v>0</v>
      </c>
      <c r="E290" s="26">
        <f>'[3]9нед'!T174</f>
        <v>0</v>
      </c>
      <c r="F290" s="24">
        <f>'[3]9нед'!W174</f>
        <v>0</v>
      </c>
      <c r="G290" s="25">
        <f>'[3]9нед'!X174</f>
        <v>0</v>
      </c>
      <c r="H290" s="50"/>
      <c r="I290" s="170"/>
      <c r="J290" s="159"/>
      <c r="K290" s="16" t="s">
        <v>24</v>
      </c>
      <c r="L290" s="22">
        <f>'[4]10нед'!S174</f>
        <v>0</v>
      </c>
      <c r="M290" s="26">
        <f>'[4]10нед'!T174</f>
        <v>0</v>
      </c>
      <c r="N290" s="24">
        <f>'[4]10нед'!W174</f>
        <v>0</v>
      </c>
      <c r="O290" s="25">
        <f>'[4]10нед'!X174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'[3]9нед'!S175</f>
        <v>0</v>
      </c>
      <c r="E291" s="28">
        <f>'[3]9нед'!T175</f>
        <v>0</v>
      </c>
      <c r="F291" s="29">
        <f>'[3]9нед'!W175</f>
        <v>0</v>
      </c>
      <c r="G291" s="30">
        <f>'[3]9нед'!X175</f>
        <v>0</v>
      </c>
      <c r="H291" s="51"/>
      <c r="I291" s="171"/>
      <c r="J291" s="160"/>
      <c r="K291" s="17"/>
      <c r="L291" s="27">
        <f>'[4]10нед'!S175</f>
        <v>0</v>
      </c>
      <c r="M291" s="28">
        <f>'[4]10нед'!T175</f>
        <v>0</v>
      </c>
      <c r="N291" s="29">
        <f>'[4]10нед'!W175</f>
        <v>0</v>
      </c>
      <c r="O291" s="30">
        <f>'[4]10нед'!X175</f>
        <v>0</v>
      </c>
      <c r="P291" s="51"/>
    </row>
    <row r="292" spans="1:16" ht="48" hidden="1" customHeight="1" thickTop="1">
      <c r="A292" s="167">
        <v>45962</v>
      </c>
      <c r="B292" s="153" t="s">
        <v>37</v>
      </c>
      <c r="C292" s="32" t="s">
        <v>16</v>
      </c>
      <c r="D292" s="18">
        <f>'[3]9нед'!S176</f>
        <v>0</v>
      </c>
      <c r="E292" s="21">
        <f>'[3]9нед'!T176</f>
        <v>0</v>
      </c>
      <c r="F292" s="19">
        <f>'[3]9нед'!W176</f>
        <v>0</v>
      </c>
      <c r="G292" s="20">
        <f>'[3]9нед'!X176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'[4]10нед'!S176</f>
        <v>0</v>
      </c>
      <c r="M292" s="21">
        <f>'[4]10нед'!T176</f>
        <v>0</v>
      </c>
      <c r="N292" s="19">
        <f>'[4]10нед'!W176</f>
        <v>0</v>
      </c>
      <c r="O292" s="20">
        <f>'[4]10нед'!X176</f>
        <v>0</v>
      </c>
      <c r="P292" s="53"/>
    </row>
    <row r="293" spans="1:16" ht="31.15" hidden="1">
      <c r="A293" s="168"/>
      <c r="B293" s="154"/>
      <c r="C293" s="16" t="s">
        <v>18</v>
      </c>
      <c r="D293" s="22">
        <f>'[3]9нед'!S177</f>
        <v>0</v>
      </c>
      <c r="E293" s="26">
        <f>'[3]9нед'!T177</f>
        <v>0</v>
      </c>
      <c r="F293" s="24">
        <f>'[3]9нед'!W177</f>
        <v>0</v>
      </c>
      <c r="G293" s="25">
        <f>'[3]9нед'!X177</f>
        <v>0</v>
      </c>
      <c r="H293" s="50"/>
      <c r="I293" s="170"/>
      <c r="J293" s="159"/>
      <c r="K293" s="16" t="s">
        <v>18</v>
      </c>
      <c r="L293" s="22">
        <f>'[4]10нед'!S177</f>
        <v>0</v>
      </c>
      <c r="M293" s="26">
        <f>'[4]10нед'!T177</f>
        <v>0</v>
      </c>
      <c r="N293" s="24">
        <f>'[4]10нед'!W177</f>
        <v>0</v>
      </c>
      <c r="O293" s="25">
        <f>'[4]10нед'!X177</f>
        <v>0</v>
      </c>
      <c r="P293" s="50"/>
    </row>
    <row r="294" spans="1:16" ht="53.65" hidden="1">
      <c r="A294" s="168"/>
      <c r="B294" s="154"/>
      <c r="C294" s="16" t="s">
        <v>20</v>
      </c>
      <c r="D294" s="22">
        <f>'[3]9нед'!S178</f>
        <v>0</v>
      </c>
      <c r="E294" s="26">
        <f>'[3]9нед'!T178</f>
        <v>0</v>
      </c>
      <c r="F294" s="24">
        <f>'[3]9нед'!W178</f>
        <v>0</v>
      </c>
      <c r="G294" s="25">
        <f>'[3]9нед'!X178</f>
        <v>0</v>
      </c>
      <c r="H294" s="50"/>
      <c r="I294" s="170"/>
      <c r="J294" s="159"/>
      <c r="K294" s="16" t="s">
        <v>20</v>
      </c>
      <c r="L294" s="22" t="str">
        <f>'[4]10нед'!S178</f>
        <v>пр</v>
      </c>
      <c r="M294" s="26" t="str">
        <f>'[4]10нед'!T178</f>
        <v>Применение методов искусственного интеллекта в анализе данных и управлении</v>
      </c>
      <c r="N294" s="24" t="str">
        <f>'[4]10нед'!W178</f>
        <v/>
      </c>
      <c r="O294" s="25" t="str">
        <f>'[4]10нед'!X178</f>
        <v/>
      </c>
      <c r="P294" s="57" t="s">
        <v>105</v>
      </c>
    </row>
    <row r="295" spans="1:16" ht="31.15" hidden="1">
      <c r="A295" s="168"/>
      <c r="B295" s="154"/>
      <c r="C295" s="16" t="s">
        <v>21</v>
      </c>
      <c r="D295" s="22">
        <f>'[3]9нед'!S179</f>
        <v>0</v>
      </c>
      <c r="E295" s="26">
        <f>'[3]9нед'!T179</f>
        <v>0</v>
      </c>
      <c r="F295" s="24">
        <f>'[3]9нед'!W179</f>
        <v>0</v>
      </c>
      <c r="G295" s="25">
        <f>'[3]9нед'!X179</f>
        <v>0</v>
      </c>
      <c r="H295" s="50"/>
      <c r="I295" s="170"/>
      <c r="J295" s="159"/>
      <c r="K295" s="16" t="s">
        <v>21</v>
      </c>
      <c r="L295" s="22" t="str">
        <f>'[4]10нед'!S179</f>
        <v>пр</v>
      </c>
      <c r="M295" s="26" t="str">
        <f>'[4]10нед'!T179</f>
        <v>Машинное обучение и анализ данных</v>
      </c>
      <c r="N295" s="24" t="str">
        <f>'[4]10нед'!W179</f>
        <v/>
      </c>
      <c r="O295" s="25" t="str">
        <f>'[4]10нед'!X179</f>
        <v/>
      </c>
      <c r="P295" s="57" t="s">
        <v>105</v>
      </c>
    </row>
    <row r="296" spans="1:16" ht="31.15" hidden="1">
      <c r="A296" s="168"/>
      <c r="B296" s="154"/>
      <c r="C296" s="16" t="s">
        <v>22</v>
      </c>
      <c r="D296" s="22">
        <f>'[3]9нед'!S180</f>
        <v>0</v>
      </c>
      <c r="E296" s="26">
        <f>'[3]9нед'!T180</f>
        <v>0</v>
      </c>
      <c r="F296" s="24">
        <f>'[3]9нед'!W180</f>
        <v>0</v>
      </c>
      <c r="G296" s="25">
        <f>'[3]9нед'!X180</f>
        <v>0</v>
      </c>
      <c r="H296" s="50"/>
      <c r="I296" s="170"/>
      <c r="J296" s="159"/>
      <c r="K296" s="16" t="s">
        <v>22</v>
      </c>
      <c r="L296" s="22" t="str">
        <f>'[4]10нед'!S180</f>
        <v>пр</v>
      </c>
      <c r="M296" s="26" t="str">
        <f>'[4]10нед'!T180</f>
        <v>Машинное обучение и анализ данных</v>
      </c>
      <c r="N296" s="24" t="str">
        <f>'[4]10нед'!W180</f>
        <v/>
      </c>
      <c r="O296" s="25" t="str">
        <f>'[4]10нед'!X180</f>
        <v/>
      </c>
      <c r="P296" s="57" t="s">
        <v>105</v>
      </c>
    </row>
    <row r="297" spans="1:16" ht="53.65" hidden="1">
      <c r="A297" s="168"/>
      <c r="B297" s="154"/>
      <c r="C297" s="16" t="s">
        <v>23</v>
      </c>
      <c r="D297" s="22">
        <f>'[3]9нед'!S181</f>
        <v>0</v>
      </c>
      <c r="E297" s="26">
        <f>'[3]9нед'!T181</f>
        <v>0</v>
      </c>
      <c r="F297" s="24">
        <f>'[3]9нед'!W181</f>
        <v>0</v>
      </c>
      <c r="G297" s="25">
        <f>'[3]9нед'!X181</f>
        <v>0</v>
      </c>
      <c r="H297" s="50"/>
      <c r="I297" s="170"/>
      <c r="J297" s="159"/>
      <c r="K297" s="16" t="s">
        <v>23</v>
      </c>
      <c r="L297" s="22" t="str">
        <f>'[4]10нед'!S181</f>
        <v>пр</v>
      </c>
      <c r="M297" s="26" t="str">
        <f>'[4]10нед'!T181</f>
        <v>Применение методов искусственного интеллекта в анализе данных и управлении</v>
      </c>
      <c r="N297" s="24" t="str">
        <f>'[4]10нед'!W181</f>
        <v/>
      </c>
      <c r="O297" s="25" t="str">
        <f>'[4]10нед'!X181</f>
        <v/>
      </c>
      <c r="P297" s="57" t="s">
        <v>105</v>
      </c>
    </row>
    <row r="298" spans="1:16" ht="31.15" hidden="1">
      <c r="A298" s="168"/>
      <c r="B298" s="154"/>
      <c r="C298" s="16" t="s">
        <v>24</v>
      </c>
      <c r="D298" s="22">
        <f>'[3]9нед'!S182</f>
        <v>0</v>
      </c>
      <c r="E298" s="26">
        <f>'[3]9нед'!T182</f>
        <v>0</v>
      </c>
      <c r="F298" s="24">
        <f>'[3]9нед'!W182</f>
        <v>0</v>
      </c>
      <c r="G298" s="25">
        <f>'[3]9нед'!X182</f>
        <v>0</v>
      </c>
      <c r="H298" s="50"/>
      <c r="I298" s="170"/>
      <c r="J298" s="159"/>
      <c r="K298" s="16" t="s">
        <v>24</v>
      </c>
      <c r="L298" s="22">
        <f>'[4]10нед'!S182</f>
        <v>0</v>
      </c>
      <c r="M298" s="26">
        <f>'[4]10нед'!T182</f>
        <v>0</v>
      </c>
      <c r="N298" s="24">
        <f>'[4]10нед'!W182</f>
        <v>0</v>
      </c>
      <c r="O298" s="25">
        <f>'[4]10нед'!X182</f>
        <v>0</v>
      </c>
      <c r="P298" s="50"/>
    </row>
    <row r="299" spans="1:16" ht="18.399999999999999" hidden="1" thickBot="1">
      <c r="A299" s="169"/>
      <c r="B299" s="155"/>
      <c r="C299" s="17"/>
      <c r="D299" s="27">
        <f>'[3]9нед'!S59</f>
        <v>0</v>
      </c>
      <c r="E299" s="28">
        <f>'[3]9нед'!T59</f>
        <v>0</v>
      </c>
      <c r="F299" s="29">
        <f>'[3]9нед'!W59</f>
        <v>0</v>
      </c>
      <c r="G299" s="30">
        <f>'[3]9нед'!X59</f>
        <v>0</v>
      </c>
      <c r="H299" s="51"/>
      <c r="I299" s="171"/>
      <c r="J299" s="160"/>
      <c r="K299" s="17"/>
      <c r="L299" s="27">
        <f>'[4]10нед'!S183</f>
        <v>0</v>
      </c>
      <c r="M299" s="28">
        <f>'[4]10нед'!T183</f>
        <v>0</v>
      </c>
      <c r="N299" s="29">
        <f>'[4]10нед'!W183</f>
        <v>0</v>
      </c>
      <c r="O299" s="30">
        <f>'[4]10нед'!X183</f>
        <v>0</v>
      </c>
      <c r="P299" s="51"/>
    </row>
    <row r="300" spans="1:16" ht="39" hidden="1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 hidden="1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 hidden="1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 hidden="1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 hidden="1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 hidden="1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 hidden="1">
      <c r="A306" s="1"/>
      <c r="B306" s="144" t="s">
        <v>48</v>
      </c>
      <c r="C306" s="144"/>
      <c r="D306" s="144"/>
      <c r="E306" s="144"/>
      <c r="F306" s="144"/>
      <c r="G306" s="144"/>
      <c r="H306" s="144"/>
      <c r="I306" s="1"/>
      <c r="J306" s="144" t="s">
        <v>48</v>
      </c>
      <c r="K306" s="144"/>
      <c r="L306" s="144"/>
      <c r="M306" s="144"/>
      <c r="N306" s="144"/>
      <c r="O306" s="144"/>
      <c r="P306" s="144"/>
    </row>
    <row r="307" spans="1:16" ht="15.6" hidden="1">
      <c r="A307" s="7"/>
      <c r="B307" s="140" t="str">
        <f>'[1]19нед'!$A$6</f>
        <v>Направление подготовки:</v>
      </c>
      <c r="C307" s="8"/>
      <c r="D307" s="9"/>
      <c r="E307" s="10" t="str">
        <f>E7</f>
        <v>44.03.05..Педагогическое образование (с двумя профилями подготовки) (Физика и Информатика)</v>
      </c>
      <c r="F307" s="9"/>
      <c r="G307" s="9"/>
      <c r="H307" s="48" t="str">
        <f>H7</f>
        <v>12-22 ФИз</v>
      </c>
      <c r="I307" s="7"/>
      <c r="J307" s="140" t="str">
        <f>'[1]19нед'!$A$6</f>
        <v>Направление подготовки:</v>
      </c>
      <c r="K307" s="8"/>
      <c r="L307" s="9"/>
      <c r="M307" s="10" t="str">
        <f>E7</f>
        <v>44.03.05..Педагогическое образование (с двумя профилями подготовки) (Физика и Информатика)</v>
      </c>
      <c r="N307" s="9"/>
      <c r="O307" s="9"/>
      <c r="P307" s="48" t="str">
        <f>H7</f>
        <v>12-22 ФИз</v>
      </c>
    </row>
    <row r="308" spans="1:16" ht="15.6" hidden="1">
      <c r="A308" s="1"/>
      <c r="B308" s="145" t="s">
        <v>5</v>
      </c>
      <c r="C308" s="145"/>
      <c r="D308" s="145"/>
      <c r="E308" s="145" t="str">
        <f>E8</f>
        <v>заочная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заочная</v>
      </c>
      <c r="N308" s="145"/>
      <c r="O308" s="145"/>
      <c r="P308" s="145"/>
    </row>
    <row r="309" spans="1:16" ht="15.6" hidden="1">
      <c r="A309" s="1"/>
      <c r="B309" s="145" t="s">
        <v>7</v>
      </c>
      <c r="C309" s="145"/>
      <c r="D309" s="145"/>
      <c r="E309" s="140">
        <f>E9</f>
        <v>4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4</v>
      </c>
      <c r="N309" s="140"/>
      <c r="O309" s="140"/>
      <c r="P309" s="47"/>
    </row>
    <row r="310" spans="1:16" ht="15.6" hidden="1">
      <c r="A310" s="1"/>
      <c r="B310" s="146" t="s">
        <v>8</v>
      </c>
      <c r="C310" s="146"/>
      <c r="D310" s="146"/>
      <c r="E310" s="141">
        <f>M250+1</f>
        <v>7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8</v>
      </c>
      <c r="N310" s="141"/>
      <c r="O310" s="141"/>
      <c r="P310" s="49"/>
    </row>
    <row r="311" spans="1:16" ht="46.5" hidden="1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hidden="1" customHeight="1" thickTop="1">
      <c r="A312" s="167">
        <v>45971</v>
      </c>
      <c r="B312" s="153" t="s">
        <v>15</v>
      </c>
      <c r="C312" s="16" t="s">
        <v>16</v>
      </c>
      <c r="D312" s="18">
        <f>'[4]11нед'!S136</f>
        <v>0</v>
      </c>
      <c r="E312" s="21">
        <f>'[4]11нед'!T136</f>
        <v>0</v>
      </c>
      <c r="F312" s="19">
        <f>'[4]11нед'!W136</f>
        <v>0</v>
      </c>
      <c r="G312" s="20">
        <f>'[4]11нед'!X136</f>
        <v>0</v>
      </c>
      <c r="H312" s="53"/>
      <c r="I312" s="167">
        <v>45978</v>
      </c>
      <c r="J312" s="158" t="s">
        <v>15</v>
      </c>
      <c r="K312" s="16" t="s">
        <v>16</v>
      </c>
      <c r="L312" s="18" t="str">
        <f>'[4]12нед'!S136</f>
        <v>пр</v>
      </c>
      <c r="M312" s="21" t="str">
        <f>'[4]12нед'!T136</f>
        <v>Применение методов искусственного интеллекта в анализе данных и управлении</v>
      </c>
      <c r="N312" s="19" t="str">
        <f>'[4]12нед'!W136</f>
        <v/>
      </c>
      <c r="O312" s="20" t="str">
        <f>'[4]12нед'!X136</f>
        <v/>
      </c>
      <c r="P312" s="58" t="s">
        <v>105</v>
      </c>
    </row>
    <row r="313" spans="1:16" ht="31.15" hidden="1">
      <c r="A313" s="168"/>
      <c r="B313" s="154"/>
      <c r="C313" s="16" t="s">
        <v>18</v>
      </c>
      <c r="D313" s="22">
        <f>'[4]11нед'!S137</f>
        <v>0</v>
      </c>
      <c r="E313" s="26">
        <f>'[4]11нед'!T137</f>
        <v>0</v>
      </c>
      <c r="F313" s="24">
        <f>'[4]11нед'!W137</f>
        <v>0</v>
      </c>
      <c r="G313" s="25">
        <f>'[4]11нед'!X137</f>
        <v>0</v>
      </c>
      <c r="H313" s="50"/>
      <c r="I313" s="170"/>
      <c r="J313" s="159"/>
      <c r="K313" s="16" t="s">
        <v>18</v>
      </c>
      <c r="L313" s="22" t="str">
        <f>'[4]12нед'!S137</f>
        <v>пр</v>
      </c>
      <c r="M313" s="26" t="str">
        <f>'[4]12нед'!T137</f>
        <v>Машинное обучение и анализ данных</v>
      </c>
      <c r="N313" s="24" t="str">
        <f>'[4]12нед'!W137</f>
        <v/>
      </c>
      <c r="O313" s="25" t="str">
        <f>'[4]12нед'!X137</f>
        <v/>
      </c>
      <c r="P313" s="57" t="s">
        <v>105</v>
      </c>
    </row>
    <row r="314" spans="1:16" ht="31.15" hidden="1">
      <c r="A314" s="168"/>
      <c r="B314" s="154"/>
      <c r="C314" s="16" t="s">
        <v>20</v>
      </c>
      <c r="D314" s="22">
        <f>'[4]11нед'!S138</f>
        <v>0</v>
      </c>
      <c r="E314" s="26">
        <f>'[4]11нед'!T138</f>
        <v>0</v>
      </c>
      <c r="F314" s="24">
        <f>'[4]11нед'!W138</f>
        <v>0</v>
      </c>
      <c r="G314" s="25">
        <f>'[4]11нед'!X138</f>
        <v>0</v>
      </c>
      <c r="H314" s="50"/>
      <c r="I314" s="170"/>
      <c r="J314" s="159"/>
      <c r="K314" s="16" t="s">
        <v>20</v>
      </c>
      <c r="L314" s="22" t="str">
        <f>'[4]12нед'!S138</f>
        <v>пр</v>
      </c>
      <c r="M314" s="26" t="str">
        <f>'[4]12нед'!T138</f>
        <v>Управление ИТ-проектами</v>
      </c>
      <c r="N314" s="24" t="str">
        <f>'[4]12нед'!W138</f>
        <v/>
      </c>
      <c r="O314" s="25" t="str">
        <f>'[4]12нед'!X138</f>
        <v/>
      </c>
      <c r="P314" s="57" t="s">
        <v>105</v>
      </c>
    </row>
    <row r="315" spans="1:16" ht="31.15" hidden="1">
      <c r="A315" s="168"/>
      <c r="B315" s="154"/>
      <c r="C315" s="16" t="s">
        <v>21</v>
      </c>
      <c r="D315" s="22">
        <f>'[4]11нед'!S139</f>
        <v>0</v>
      </c>
      <c r="E315" s="26">
        <f>'[4]11нед'!T139</f>
        <v>0</v>
      </c>
      <c r="F315" s="24">
        <f>'[4]11нед'!W139</f>
        <v>0</v>
      </c>
      <c r="G315" s="25">
        <f>'[4]11нед'!X139</f>
        <v>0</v>
      </c>
      <c r="H315" s="50"/>
      <c r="I315" s="170"/>
      <c r="J315" s="159"/>
      <c r="K315" s="16" t="s">
        <v>21</v>
      </c>
      <c r="L315" s="22">
        <f>'[4]12нед'!S139</f>
        <v>0</v>
      </c>
      <c r="M315" s="26">
        <f>'[4]12нед'!T139</f>
        <v>0</v>
      </c>
      <c r="N315" s="24">
        <f>'[4]12нед'!W139</f>
        <v>0</v>
      </c>
      <c r="O315" s="25">
        <f>'[4]12нед'!X139</f>
        <v>0</v>
      </c>
      <c r="P315" s="50"/>
    </row>
    <row r="316" spans="1:16" ht="31.15" hidden="1">
      <c r="A316" s="168"/>
      <c r="B316" s="154"/>
      <c r="C316" s="16" t="s">
        <v>22</v>
      </c>
      <c r="D316" s="22">
        <f>'[4]11нед'!S140</f>
        <v>0</v>
      </c>
      <c r="E316" s="26">
        <f>'[4]11нед'!T140</f>
        <v>0</v>
      </c>
      <c r="F316" s="24">
        <f>'[4]11нед'!W140</f>
        <v>0</v>
      </c>
      <c r="G316" s="25">
        <f>'[4]11нед'!X140</f>
        <v>0</v>
      </c>
      <c r="H316" s="50"/>
      <c r="I316" s="170"/>
      <c r="J316" s="159"/>
      <c r="K316" s="16" t="s">
        <v>22</v>
      </c>
      <c r="L316" s="22">
        <f>'[4]12нед'!S140</f>
        <v>0</v>
      </c>
      <c r="M316" s="26">
        <f>'[4]12нед'!T140</f>
        <v>0</v>
      </c>
      <c r="N316" s="24">
        <f>'[4]12нед'!W140</f>
        <v>0</v>
      </c>
      <c r="O316" s="25">
        <f>'[4]12нед'!X140</f>
        <v>0</v>
      </c>
      <c r="P316" s="50"/>
    </row>
    <row r="317" spans="1:16" ht="31.15" hidden="1">
      <c r="A317" s="168"/>
      <c r="B317" s="154"/>
      <c r="C317" s="16" t="s">
        <v>23</v>
      </c>
      <c r="D317" s="22">
        <f>'[4]11нед'!S141</f>
        <v>0</v>
      </c>
      <c r="E317" s="26">
        <f>'[4]11нед'!T141</f>
        <v>0</v>
      </c>
      <c r="F317" s="24">
        <f>'[4]11нед'!W141</f>
        <v>0</v>
      </c>
      <c r="G317" s="25">
        <f>'[4]11нед'!X141</f>
        <v>0</v>
      </c>
      <c r="H317" s="50"/>
      <c r="I317" s="170"/>
      <c r="J317" s="159"/>
      <c r="K317" s="16" t="s">
        <v>23</v>
      </c>
      <c r="L317" s="22">
        <f>'[4]12нед'!S141</f>
        <v>0</v>
      </c>
      <c r="M317" s="26">
        <f>'[4]12нед'!T141</f>
        <v>0</v>
      </c>
      <c r="N317" s="24">
        <f>'[4]12нед'!W141</f>
        <v>0</v>
      </c>
      <c r="O317" s="25">
        <f>'[4]12нед'!X141</f>
        <v>0</v>
      </c>
      <c r="P317" s="50"/>
    </row>
    <row r="318" spans="1:16" ht="31.15" hidden="1">
      <c r="A318" s="168"/>
      <c r="B318" s="154"/>
      <c r="C318" s="16" t="s">
        <v>24</v>
      </c>
      <c r="D318" s="22">
        <f>'[4]11нед'!S142</f>
        <v>0</v>
      </c>
      <c r="E318" s="26">
        <f>'[4]11нед'!T142</f>
        <v>0</v>
      </c>
      <c r="F318" s="24">
        <f>'[4]11нед'!W142</f>
        <v>0</v>
      </c>
      <c r="G318" s="25">
        <f>'[4]11нед'!X142</f>
        <v>0</v>
      </c>
      <c r="H318" s="50"/>
      <c r="I318" s="170"/>
      <c r="J318" s="159"/>
      <c r="K318" s="16" t="s">
        <v>24</v>
      </c>
      <c r="L318" s="22">
        <f>'[4]12нед'!S142</f>
        <v>0</v>
      </c>
      <c r="M318" s="26">
        <f>'[4]12нед'!T142</f>
        <v>0</v>
      </c>
      <c r="N318" s="24">
        <f>'[4]12нед'!W142</f>
        <v>0</v>
      </c>
      <c r="O318" s="25">
        <f>'[4]12нед'!X142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'[4]11нед'!S143</f>
        <v>0</v>
      </c>
      <c r="E319" s="28">
        <f>'[4]11нед'!T143</f>
        <v>0</v>
      </c>
      <c r="F319" s="29">
        <f>'[4]11нед'!W143</f>
        <v>0</v>
      </c>
      <c r="G319" s="30">
        <f>'[4]11нед'!X143</f>
        <v>0</v>
      </c>
      <c r="H319" s="51"/>
      <c r="I319" s="171"/>
      <c r="J319" s="160"/>
      <c r="K319" s="17"/>
      <c r="L319" s="27">
        <f>'[4]12нед'!S143</f>
        <v>0</v>
      </c>
      <c r="M319" s="28">
        <f>'[4]12нед'!T143</f>
        <v>0</v>
      </c>
      <c r="N319" s="29">
        <f>'[4]12нед'!W143</f>
        <v>0</v>
      </c>
      <c r="O319" s="30">
        <f>'[4]12нед'!X143</f>
        <v>0</v>
      </c>
      <c r="P319" s="51"/>
    </row>
    <row r="320" spans="1:16" ht="32.25" hidden="1" customHeight="1" thickTop="1">
      <c r="A320" s="167">
        <v>45972</v>
      </c>
      <c r="B320" s="153" t="s">
        <v>25</v>
      </c>
      <c r="C320" s="32" t="s">
        <v>16</v>
      </c>
      <c r="D320" s="18">
        <f>'[4]11нед'!S144</f>
        <v>0</v>
      </c>
      <c r="E320" s="21">
        <f>'[4]11нед'!T144</f>
        <v>0</v>
      </c>
      <c r="F320" s="19">
        <f>'[4]11нед'!W144</f>
        <v>0</v>
      </c>
      <c r="G320" s="20">
        <f>'[4]11нед'!X144</f>
        <v>0</v>
      </c>
      <c r="H320" s="53"/>
      <c r="I320" s="167">
        <v>45979</v>
      </c>
      <c r="J320" s="158" t="s">
        <v>25</v>
      </c>
      <c r="K320" s="32" t="s">
        <v>16</v>
      </c>
      <c r="L320" s="18" t="str">
        <f>'[4]12нед'!S144</f>
        <v>пр</v>
      </c>
      <c r="M320" s="21" t="str">
        <f>'[4]12нед'!T144</f>
        <v xml:space="preserve"> Основы програмной инженерии</v>
      </c>
      <c r="N320" s="19" t="str">
        <f>'[4]12нед'!W144</f>
        <v/>
      </c>
      <c r="O320" s="20" t="str">
        <f>'[4]12нед'!X144</f>
        <v/>
      </c>
      <c r="P320" s="58" t="s">
        <v>105</v>
      </c>
    </row>
    <row r="321" spans="1:16" ht="31.15" hidden="1">
      <c r="A321" s="168"/>
      <c r="B321" s="154"/>
      <c r="C321" s="16" t="s">
        <v>18</v>
      </c>
      <c r="D321" s="22">
        <f>'[4]11нед'!S145</f>
        <v>0</v>
      </c>
      <c r="E321" s="26">
        <f>'[4]11нед'!T145</f>
        <v>0</v>
      </c>
      <c r="F321" s="24">
        <f>'[4]11нед'!W145</f>
        <v>0</v>
      </c>
      <c r="G321" s="25">
        <f>'[4]11нед'!X145</f>
        <v>0</v>
      </c>
      <c r="H321" s="50"/>
      <c r="I321" s="170"/>
      <c r="J321" s="159"/>
      <c r="K321" s="16" t="s">
        <v>18</v>
      </c>
      <c r="L321" s="22" t="str">
        <f>'[4]12нед'!S145</f>
        <v>пр</v>
      </c>
      <c r="M321" s="26" t="str">
        <f>'[4]12нед'!T145</f>
        <v xml:space="preserve"> Основы програмной инженерии</v>
      </c>
      <c r="N321" s="24" t="str">
        <f>'[4]12нед'!W145</f>
        <v/>
      </c>
      <c r="O321" s="25" t="str">
        <f>'[4]12нед'!X145</f>
        <v/>
      </c>
      <c r="P321" s="57" t="s">
        <v>105</v>
      </c>
    </row>
    <row r="322" spans="1:16" ht="31.15" hidden="1">
      <c r="A322" s="168"/>
      <c r="B322" s="154"/>
      <c r="C322" s="16" t="s">
        <v>20</v>
      </c>
      <c r="D322" s="22" t="str">
        <f>'[4]11нед'!S146</f>
        <v>л</v>
      </c>
      <c r="E322" s="26" t="str">
        <f>'[4]11нед'!T146</f>
        <v>Теория систем и системный анализ</v>
      </c>
      <c r="F322" s="24" t="str">
        <f>'[4]11нед'!W146</f>
        <v/>
      </c>
      <c r="G322" s="25" t="str">
        <f>'[4]11нед'!X146</f>
        <v/>
      </c>
      <c r="H322" s="41" t="s">
        <v>105</v>
      </c>
      <c r="I322" s="170"/>
      <c r="J322" s="159"/>
      <c r="K322" s="16" t="s">
        <v>20</v>
      </c>
      <c r="L322" s="22">
        <f>'[4]12нед'!S146</f>
        <v>0</v>
      </c>
      <c r="M322" s="26">
        <f>'[4]12нед'!T146</f>
        <v>0</v>
      </c>
      <c r="N322" s="24">
        <f>'[4]12нед'!W146</f>
        <v>0</v>
      </c>
      <c r="O322" s="25">
        <f>'[4]12нед'!X146</f>
        <v>0</v>
      </c>
      <c r="P322" s="50"/>
    </row>
    <row r="323" spans="1:16" ht="53.65" hidden="1">
      <c r="A323" s="168"/>
      <c r="B323" s="154"/>
      <c r="C323" s="16" t="s">
        <v>21</v>
      </c>
      <c r="D323" s="22" t="str">
        <f>'[4]11нед'!S147</f>
        <v>л</v>
      </c>
      <c r="E323" s="26" t="str">
        <f>'[4]11нед'!T147</f>
        <v>Применение методов искусственного интеллекта в анализе данных и управлении</v>
      </c>
      <c r="F323" s="24" t="str">
        <f>'[4]11нед'!W147</f>
        <v/>
      </c>
      <c r="G323" s="25" t="str">
        <f>'[4]11нед'!X147</f>
        <v/>
      </c>
      <c r="H323" s="41" t="s">
        <v>105</v>
      </c>
      <c r="I323" s="170"/>
      <c r="J323" s="159"/>
      <c r="K323" s="16" t="s">
        <v>21</v>
      </c>
      <c r="L323" s="22">
        <f>'[4]12нед'!S147</f>
        <v>0</v>
      </c>
      <c r="M323" s="26">
        <f>'[4]12нед'!T147</f>
        <v>0</v>
      </c>
      <c r="N323" s="24">
        <f>'[4]12нед'!W147</f>
        <v>0</v>
      </c>
      <c r="O323" s="25">
        <f>'[4]12нед'!X147</f>
        <v>0</v>
      </c>
      <c r="P323" s="50"/>
    </row>
    <row r="324" spans="1:16" ht="31.15" hidden="1">
      <c r="A324" s="168"/>
      <c r="B324" s="154"/>
      <c r="C324" s="16" t="s">
        <v>22</v>
      </c>
      <c r="D324" s="22">
        <f>'[4]11нед'!S148</f>
        <v>0</v>
      </c>
      <c r="E324" s="26">
        <f>'[4]11нед'!T148</f>
        <v>0</v>
      </c>
      <c r="F324" s="24">
        <f>'[4]11нед'!W148</f>
        <v>0</v>
      </c>
      <c r="G324" s="25">
        <f>'[4]11нед'!X148</f>
        <v>0</v>
      </c>
      <c r="H324" s="50"/>
      <c r="I324" s="170"/>
      <c r="J324" s="159"/>
      <c r="K324" s="16" t="s">
        <v>22</v>
      </c>
      <c r="L324" s="22">
        <f>'[4]12нед'!S148</f>
        <v>0</v>
      </c>
      <c r="M324" s="26">
        <f>'[4]12нед'!T148</f>
        <v>0</v>
      </c>
      <c r="N324" s="24">
        <f>'[4]12нед'!W148</f>
        <v>0</v>
      </c>
      <c r="O324" s="25">
        <f>'[4]12нед'!X148</f>
        <v>0</v>
      </c>
      <c r="P324" s="50"/>
    </row>
    <row r="325" spans="1:16" ht="31.15" hidden="1">
      <c r="A325" s="168"/>
      <c r="B325" s="154"/>
      <c r="C325" s="16" t="s">
        <v>23</v>
      </c>
      <c r="D325" s="22">
        <f>'[4]11нед'!S149</f>
        <v>0</v>
      </c>
      <c r="E325" s="26">
        <f>'[4]11нед'!T149</f>
        <v>0</v>
      </c>
      <c r="F325" s="24">
        <f>'[4]11нед'!W149</f>
        <v>0</v>
      </c>
      <c r="G325" s="25">
        <f>'[4]11нед'!X149</f>
        <v>0</v>
      </c>
      <c r="H325" s="50"/>
      <c r="I325" s="170"/>
      <c r="J325" s="159"/>
      <c r="K325" s="16" t="s">
        <v>23</v>
      </c>
      <c r="L325" s="22">
        <f>'[4]12нед'!S149</f>
        <v>0</v>
      </c>
      <c r="M325" s="26">
        <f>'[4]12нед'!T149</f>
        <v>0</v>
      </c>
      <c r="N325" s="24">
        <f>'[4]12нед'!W149</f>
        <v>0</v>
      </c>
      <c r="O325" s="25">
        <f>'[4]12нед'!X149</f>
        <v>0</v>
      </c>
      <c r="P325" s="50"/>
    </row>
    <row r="326" spans="1:16" ht="31.15" hidden="1">
      <c r="A326" s="168"/>
      <c r="B326" s="154"/>
      <c r="C326" s="16" t="s">
        <v>24</v>
      </c>
      <c r="D326" s="22">
        <f>'[4]11нед'!S150</f>
        <v>0</v>
      </c>
      <c r="E326" s="26">
        <f>'[4]11нед'!T150</f>
        <v>0</v>
      </c>
      <c r="F326" s="24">
        <f>'[4]11нед'!W150</f>
        <v>0</v>
      </c>
      <c r="G326" s="25">
        <f>'[4]11нед'!X150</f>
        <v>0</v>
      </c>
      <c r="H326" s="50"/>
      <c r="I326" s="170"/>
      <c r="J326" s="159"/>
      <c r="K326" s="16" t="s">
        <v>24</v>
      </c>
      <c r="L326" s="22">
        <f>'[4]12нед'!S150</f>
        <v>0</v>
      </c>
      <c r="M326" s="26">
        <f>'[4]12нед'!T150</f>
        <v>0</v>
      </c>
      <c r="N326" s="24">
        <f>'[4]12нед'!W150</f>
        <v>0</v>
      </c>
      <c r="O326" s="25">
        <f>'[4]12нед'!X150</f>
        <v>0</v>
      </c>
      <c r="P326" s="50"/>
    </row>
    <row r="327" spans="1:16" ht="18.600000000000001" hidden="1" customHeight="1" thickBot="1">
      <c r="A327" s="169"/>
      <c r="B327" s="155"/>
      <c r="C327" s="17"/>
      <c r="D327" s="27">
        <f>'[4]11нед'!S151</f>
        <v>0</v>
      </c>
      <c r="E327" s="28">
        <f>'[4]11нед'!T151</f>
        <v>0</v>
      </c>
      <c r="F327" s="29">
        <f>'[4]11нед'!W151</f>
        <v>0</v>
      </c>
      <c r="G327" s="30">
        <f>'[4]11нед'!X151</f>
        <v>0</v>
      </c>
      <c r="H327" s="51"/>
      <c r="I327" s="171"/>
      <c r="J327" s="160"/>
      <c r="K327" s="17"/>
      <c r="L327" s="27">
        <f>'[4]12нед'!S151</f>
        <v>0</v>
      </c>
      <c r="M327" s="28">
        <f>'[4]12нед'!T151</f>
        <v>0</v>
      </c>
      <c r="N327" s="29">
        <f>'[4]12нед'!W151</f>
        <v>0</v>
      </c>
      <c r="O327" s="30">
        <f>'[4]12нед'!X151</f>
        <v>0</v>
      </c>
      <c r="P327" s="51"/>
    </row>
    <row r="328" spans="1:16" ht="48" hidden="1" customHeight="1" thickTop="1">
      <c r="A328" s="172">
        <v>45973</v>
      </c>
      <c r="B328" s="161" t="s">
        <v>30</v>
      </c>
      <c r="C328" s="32" t="s">
        <v>16</v>
      </c>
      <c r="D328" s="18">
        <f>'[4]11нед'!S152</f>
        <v>0</v>
      </c>
      <c r="E328" s="21">
        <f>'[4]11нед'!T152</f>
        <v>0</v>
      </c>
      <c r="F328" s="19">
        <f>'[4]11нед'!W152</f>
        <v>0</v>
      </c>
      <c r="G328" s="20">
        <f>'[4]11нед'!X152</f>
        <v>0</v>
      </c>
      <c r="H328" s="53"/>
      <c r="I328" s="172">
        <v>45980</v>
      </c>
      <c r="J328" s="164" t="s">
        <v>30</v>
      </c>
      <c r="K328" s="32" t="s">
        <v>16</v>
      </c>
      <c r="L328" s="18">
        <f>'[4]12нед'!S152</f>
        <v>0</v>
      </c>
      <c r="M328" s="21">
        <f>'[4]12нед'!T152</f>
        <v>0</v>
      </c>
      <c r="N328" s="19">
        <f>'[4]12нед'!W152</f>
        <v>0</v>
      </c>
      <c r="O328" s="20">
        <f>'[4]12нед'!X152</f>
        <v>0</v>
      </c>
      <c r="P328" s="53"/>
    </row>
    <row r="329" spans="1:16" ht="31.15" hidden="1">
      <c r="A329" s="173"/>
      <c r="B329" s="162"/>
      <c r="C329" s="16" t="s">
        <v>18</v>
      </c>
      <c r="D329" s="22">
        <f>'[4]11нед'!S153</f>
        <v>0</v>
      </c>
      <c r="E329" s="26">
        <f>'[4]11нед'!T153</f>
        <v>0</v>
      </c>
      <c r="F329" s="24">
        <f>'[4]11нед'!W153</f>
        <v>0</v>
      </c>
      <c r="G329" s="25">
        <f>'[4]11нед'!X153</f>
        <v>0</v>
      </c>
      <c r="H329" s="50"/>
      <c r="I329" s="173"/>
      <c r="J329" s="165"/>
      <c r="K329" s="16" t="s">
        <v>18</v>
      </c>
      <c r="L329" s="22" t="str">
        <f>'[4]12нед'!S153</f>
        <v>пр</v>
      </c>
      <c r="M329" s="26" t="str">
        <f>'[4]12нед'!T153</f>
        <v>Управление ИТ-проектами</v>
      </c>
      <c r="N329" s="24" t="str">
        <f>'[4]12нед'!W153</f>
        <v/>
      </c>
      <c r="O329" s="25" t="str">
        <f>'[4]12нед'!X153</f>
        <v/>
      </c>
      <c r="P329" s="57" t="s">
        <v>105</v>
      </c>
    </row>
    <row r="330" spans="1:16" ht="35.85" hidden="1">
      <c r="A330" s="173"/>
      <c r="B330" s="162"/>
      <c r="C330" s="16" t="s">
        <v>20</v>
      </c>
      <c r="D330" s="22" t="str">
        <f>'[4]11нед'!S154</f>
        <v>л</v>
      </c>
      <c r="E330" s="26" t="str">
        <f>'[4]11нед'!T154</f>
        <v>Теоретико-множественный и информационный анализ</v>
      </c>
      <c r="F330" s="24" t="str">
        <f>'[4]11нед'!W154</f>
        <v/>
      </c>
      <c r="G330" s="25" t="str">
        <f>'[4]11нед'!X154</f>
        <v/>
      </c>
      <c r="H330" s="41" t="s">
        <v>105</v>
      </c>
      <c r="I330" s="173"/>
      <c r="J330" s="165"/>
      <c r="K330" s="16" t="s">
        <v>20</v>
      </c>
      <c r="L330" s="22" t="str">
        <f>'[4]12нед'!S154</f>
        <v>пр</v>
      </c>
      <c r="M330" s="26" t="str">
        <f>'[4]12нед'!T154</f>
        <v>Теоретико-множественный и информационный анализ</v>
      </c>
      <c r="N330" s="24" t="str">
        <f>'[4]12нед'!W154</f>
        <v/>
      </c>
      <c r="O330" s="25" t="str">
        <f>'[4]12нед'!X154</f>
        <v/>
      </c>
      <c r="P330" s="57" t="s">
        <v>105</v>
      </c>
    </row>
    <row r="331" spans="1:16" ht="35.85" hidden="1">
      <c r="A331" s="173"/>
      <c r="B331" s="162"/>
      <c r="C331" s="16" t="s">
        <v>21</v>
      </c>
      <c r="D331" s="22" t="str">
        <f>'[4]11нед'!S155</f>
        <v>л</v>
      </c>
      <c r="E331" s="26" t="str">
        <f>'[4]11нед'!T155</f>
        <v>Управление ИТ-проектами</v>
      </c>
      <c r="F331" s="24" t="str">
        <f>'[4]11нед'!W155</f>
        <v/>
      </c>
      <c r="G331" s="25" t="str">
        <f>'[4]11нед'!X155</f>
        <v/>
      </c>
      <c r="H331" s="41" t="s">
        <v>105</v>
      </c>
      <c r="I331" s="173"/>
      <c r="J331" s="165"/>
      <c r="K331" s="16" t="s">
        <v>21</v>
      </c>
      <c r="L331" s="22" t="str">
        <f>'[4]12нед'!S155</f>
        <v>пр</v>
      </c>
      <c r="M331" s="26" t="str">
        <f>'[4]12нед'!T155</f>
        <v>Теоретико-множественный и информационный анализ</v>
      </c>
      <c r="N331" s="24" t="str">
        <f>'[4]12нед'!W155</f>
        <v/>
      </c>
      <c r="O331" s="25" t="str">
        <f>'[4]12нед'!X155</f>
        <v/>
      </c>
      <c r="P331" s="57" t="s">
        <v>105</v>
      </c>
    </row>
    <row r="332" spans="1:16" ht="31.15" hidden="1">
      <c r="A332" s="173"/>
      <c r="B332" s="162"/>
      <c r="C332" s="16" t="s">
        <v>22</v>
      </c>
      <c r="D332" s="22">
        <f>'[4]11нед'!S156</f>
        <v>0</v>
      </c>
      <c r="E332" s="26">
        <f>'[4]11нед'!T156</f>
        <v>0</v>
      </c>
      <c r="F332" s="24">
        <f>'[4]11нед'!W156</f>
        <v>0</v>
      </c>
      <c r="G332" s="25">
        <f>'[4]11нед'!X156</f>
        <v>0</v>
      </c>
      <c r="H332" s="50"/>
      <c r="I332" s="173"/>
      <c r="J332" s="165"/>
      <c r="K332" s="16" t="s">
        <v>22</v>
      </c>
      <c r="L332" s="22">
        <f>'[4]12нед'!S156</f>
        <v>0</v>
      </c>
      <c r="M332" s="26">
        <f>'[4]12нед'!T156</f>
        <v>0</v>
      </c>
      <c r="N332" s="24">
        <f>'[4]12нед'!W156</f>
        <v>0</v>
      </c>
      <c r="O332" s="25">
        <f>'[4]12нед'!X156</f>
        <v>0</v>
      </c>
      <c r="P332" s="50"/>
    </row>
    <row r="333" spans="1:16" ht="31.15" hidden="1">
      <c r="A333" s="173"/>
      <c r="B333" s="162"/>
      <c r="C333" s="16" t="s">
        <v>23</v>
      </c>
      <c r="D333" s="22">
        <f>'[4]11нед'!S157</f>
        <v>0</v>
      </c>
      <c r="E333" s="26">
        <f>'[4]11нед'!T157</f>
        <v>0</v>
      </c>
      <c r="F333" s="24">
        <f>'[4]11нед'!W157</f>
        <v>0</v>
      </c>
      <c r="G333" s="25">
        <f>'[4]11нед'!X157</f>
        <v>0</v>
      </c>
      <c r="H333" s="50"/>
      <c r="I333" s="173"/>
      <c r="J333" s="165"/>
      <c r="K333" s="16" t="s">
        <v>23</v>
      </c>
      <c r="L333" s="22">
        <f>'[4]12нед'!S157</f>
        <v>0</v>
      </c>
      <c r="M333" s="26">
        <f>'[4]12нед'!T157</f>
        <v>0</v>
      </c>
      <c r="N333" s="24">
        <f>'[4]12нед'!W157</f>
        <v>0</v>
      </c>
      <c r="O333" s="25">
        <f>'[4]12нед'!X157</f>
        <v>0</v>
      </c>
      <c r="P333" s="50"/>
    </row>
    <row r="334" spans="1:16" ht="31.15" hidden="1">
      <c r="A334" s="173"/>
      <c r="B334" s="162"/>
      <c r="C334" s="16" t="s">
        <v>24</v>
      </c>
      <c r="D334" s="22">
        <f>'[4]11нед'!S158</f>
        <v>0</v>
      </c>
      <c r="E334" s="26">
        <f>'[4]11нед'!T158</f>
        <v>0</v>
      </c>
      <c r="F334" s="24">
        <f>'[4]11нед'!W158</f>
        <v>0</v>
      </c>
      <c r="G334" s="25">
        <f>'[4]11нед'!X158</f>
        <v>0</v>
      </c>
      <c r="H334" s="50"/>
      <c r="I334" s="173"/>
      <c r="J334" s="165"/>
      <c r="K334" s="16" t="s">
        <v>24</v>
      </c>
      <c r="L334" s="22">
        <f>'[4]12нед'!S158</f>
        <v>0</v>
      </c>
      <c r="M334" s="26">
        <f>'[4]12нед'!T158</f>
        <v>0</v>
      </c>
      <c r="N334" s="24">
        <f>'[4]12нед'!W158</f>
        <v>0</v>
      </c>
      <c r="O334" s="25">
        <f>'[4]12нед'!X158</f>
        <v>0</v>
      </c>
      <c r="P334" s="50"/>
    </row>
    <row r="335" spans="1:16" ht="18.600000000000001" hidden="1" customHeight="1" thickBot="1">
      <c r="A335" s="174"/>
      <c r="B335" s="163"/>
      <c r="C335" s="17"/>
      <c r="D335" s="27">
        <f>'[4]11нед'!S159</f>
        <v>0</v>
      </c>
      <c r="E335" s="28">
        <f>'[4]11нед'!T159</f>
        <v>0</v>
      </c>
      <c r="F335" s="29">
        <f>'[4]11нед'!W159</f>
        <v>0</v>
      </c>
      <c r="G335" s="30">
        <f>'[4]11нед'!X159</f>
        <v>0</v>
      </c>
      <c r="H335" s="51"/>
      <c r="I335" s="174"/>
      <c r="J335" s="166"/>
      <c r="K335" s="17"/>
      <c r="L335" s="27">
        <f>'[4]12нед'!S159</f>
        <v>0</v>
      </c>
      <c r="M335" s="28">
        <f>'[4]12нед'!T159</f>
        <v>0</v>
      </c>
      <c r="N335" s="29">
        <f>'[4]12нед'!W159</f>
        <v>0</v>
      </c>
      <c r="O335" s="30">
        <f>'[4]12нед'!X159</f>
        <v>0</v>
      </c>
      <c r="P335" s="51"/>
    </row>
    <row r="336" spans="1:16" ht="48" hidden="1" customHeight="1" thickTop="1">
      <c r="A336" s="167">
        <v>45974</v>
      </c>
      <c r="B336" s="153" t="s">
        <v>32</v>
      </c>
      <c r="C336" s="32" t="s">
        <v>16</v>
      </c>
      <c r="D336" s="18">
        <f>'[4]11нед'!S160</f>
        <v>0</v>
      </c>
      <c r="E336" s="21">
        <f>'[4]11нед'!T160</f>
        <v>0</v>
      </c>
      <c r="F336" s="19">
        <f>'[4]11нед'!W160</f>
        <v>0</v>
      </c>
      <c r="G336" s="20">
        <f>'[4]11нед'!X160</f>
        <v>0</v>
      </c>
      <c r="H336" s="53"/>
      <c r="I336" s="167">
        <v>45981</v>
      </c>
      <c r="J336" s="158" t="s">
        <v>32</v>
      </c>
      <c r="K336" s="32" t="s">
        <v>16</v>
      </c>
      <c r="L336" s="18">
        <f>'[4]12нед'!S160</f>
        <v>0</v>
      </c>
      <c r="M336" s="21">
        <f>'[4]12нед'!T160</f>
        <v>0</v>
      </c>
      <c r="N336" s="19">
        <f>'[4]12нед'!W160</f>
        <v>0</v>
      </c>
      <c r="O336" s="20">
        <f>'[4]12нед'!X160</f>
        <v>0</v>
      </c>
      <c r="P336" s="53"/>
    </row>
    <row r="337" spans="1:16" ht="35.85" hidden="1">
      <c r="A337" s="168"/>
      <c r="B337" s="154"/>
      <c r="C337" s="16" t="s">
        <v>18</v>
      </c>
      <c r="D337" s="22" t="str">
        <f>'[4]11нед'!S161</f>
        <v>пр</v>
      </c>
      <c r="E337" s="26" t="str">
        <f>'[4]11нед'!T161</f>
        <v>Иностранный язык для специальных целей</v>
      </c>
      <c r="F337" s="24" t="str">
        <f>'[4]11нед'!W161</f>
        <v/>
      </c>
      <c r="G337" s="25" t="str">
        <f>'[4]11нед'!X161</f>
        <v/>
      </c>
      <c r="H337" s="41" t="s">
        <v>106</v>
      </c>
      <c r="I337" s="170"/>
      <c r="J337" s="159"/>
      <c r="K337" s="16" t="s">
        <v>18</v>
      </c>
      <c r="L337" s="22" t="str">
        <f>'[4]12нед'!S161</f>
        <v>пр</v>
      </c>
      <c r="M337" s="26" t="str">
        <f>'[4]12нед'!T161</f>
        <v>Иностранный язык для специальных целей</v>
      </c>
      <c r="N337" s="24" t="str">
        <f>'[4]12нед'!W161</f>
        <v/>
      </c>
      <c r="O337" s="25" t="str">
        <f>'[4]12нед'!X161</f>
        <v/>
      </c>
      <c r="P337" s="41" t="s">
        <v>106</v>
      </c>
    </row>
    <row r="338" spans="1:16" ht="31.15" hidden="1">
      <c r="A338" s="168"/>
      <c r="B338" s="154"/>
      <c r="C338" s="16" t="s">
        <v>20</v>
      </c>
      <c r="D338" s="22" t="str">
        <f>'[4]11нед'!S162</f>
        <v>л</v>
      </c>
      <c r="E338" s="26" t="str">
        <f>'[4]11нед'!T162</f>
        <v>Машинное обучение и анализ данных</v>
      </c>
      <c r="F338" s="24" t="str">
        <f>'[4]11нед'!W162</f>
        <v/>
      </c>
      <c r="G338" s="25" t="str">
        <f>'[4]11нед'!X162</f>
        <v/>
      </c>
      <c r="H338" s="41" t="s">
        <v>105</v>
      </c>
      <c r="I338" s="170"/>
      <c r="J338" s="159"/>
      <c r="K338" s="16" t="s">
        <v>20</v>
      </c>
      <c r="L338" s="22" t="str">
        <f>'[4]12нед'!S162</f>
        <v>пр</v>
      </c>
      <c r="M338" s="26" t="str">
        <f>'[4]12нед'!T162</f>
        <v>Теория систем и системный анализ</v>
      </c>
      <c r="N338" s="24" t="str">
        <f>'[4]12нед'!W162</f>
        <v/>
      </c>
      <c r="O338" s="25" t="str">
        <f>'[4]12нед'!X162</f>
        <v/>
      </c>
      <c r="P338" s="57" t="s">
        <v>105</v>
      </c>
    </row>
    <row r="339" spans="1:16" ht="31.15" hidden="1">
      <c r="A339" s="168"/>
      <c r="B339" s="154"/>
      <c r="C339" s="16" t="s">
        <v>21</v>
      </c>
      <c r="D339" s="22" t="str">
        <f>'[4]11нед'!S163</f>
        <v>л</v>
      </c>
      <c r="E339" s="26" t="str">
        <f>'[4]11нед'!T163</f>
        <v>Основы програмной инженерии</v>
      </c>
      <c r="F339" s="24" t="str">
        <f>'[4]11нед'!W163</f>
        <v/>
      </c>
      <c r="G339" s="25" t="str">
        <f>'[4]11нед'!X163</f>
        <v/>
      </c>
      <c r="H339" s="41" t="s">
        <v>105</v>
      </c>
      <c r="I339" s="170"/>
      <c r="J339" s="159"/>
      <c r="K339" s="16" t="s">
        <v>21</v>
      </c>
      <c r="L339" s="22">
        <f>'[4]12нед'!S163</f>
        <v>0</v>
      </c>
      <c r="M339" s="26">
        <f>'[4]12нед'!T163</f>
        <v>0</v>
      </c>
      <c r="N339" s="24">
        <f>'[4]12нед'!W163</f>
        <v>0</v>
      </c>
      <c r="O339" s="25">
        <f>'[4]12нед'!X163</f>
        <v>0</v>
      </c>
      <c r="P339" s="50"/>
    </row>
    <row r="340" spans="1:16" ht="31.15" hidden="1">
      <c r="A340" s="168"/>
      <c r="B340" s="154"/>
      <c r="C340" s="16" t="s">
        <v>22</v>
      </c>
      <c r="D340" s="22">
        <f>'[4]11нед'!S164</f>
        <v>0</v>
      </c>
      <c r="E340" s="26">
        <f>'[4]11нед'!T164</f>
        <v>0</v>
      </c>
      <c r="F340" s="24">
        <f>'[4]11нед'!W164</f>
        <v>0</v>
      </c>
      <c r="G340" s="25">
        <f>'[4]11нед'!X164</f>
        <v>0</v>
      </c>
      <c r="H340" s="50"/>
      <c r="I340" s="170"/>
      <c r="J340" s="159"/>
      <c r="K340" s="16" t="s">
        <v>22</v>
      </c>
      <c r="L340" s="22">
        <f>'[4]12нед'!S164</f>
        <v>0</v>
      </c>
      <c r="M340" s="26">
        <f>'[4]12нед'!T164</f>
        <v>0</v>
      </c>
      <c r="N340" s="24">
        <f>'[4]12нед'!W164</f>
        <v>0</v>
      </c>
      <c r="O340" s="25">
        <f>'[4]12нед'!X164</f>
        <v>0</v>
      </c>
      <c r="P340" s="50"/>
    </row>
    <row r="341" spans="1:16" ht="31.15" hidden="1">
      <c r="A341" s="168"/>
      <c r="B341" s="154"/>
      <c r="C341" s="16" t="s">
        <v>23</v>
      </c>
      <c r="D341" s="22">
        <f>'[4]11нед'!S165</f>
        <v>0</v>
      </c>
      <c r="E341" s="26">
        <f>'[4]11нед'!T165</f>
        <v>0</v>
      </c>
      <c r="F341" s="24">
        <f>'[4]11нед'!W165</f>
        <v>0</v>
      </c>
      <c r="G341" s="25">
        <f>'[4]11нед'!X165</f>
        <v>0</v>
      </c>
      <c r="H341" s="50"/>
      <c r="I341" s="170"/>
      <c r="J341" s="159"/>
      <c r="K341" s="16" t="s">
        <v>23</v>
      </c>
      <c r="L341" s="22">
        <f>'[4]12нед'!S165</f>
        <v>0</v>
      </c>
      <c r="M341" s="26">
        <f>'[4]12нед'!T165</f>
        <v>0</v>
      </c>
      <c r="N341" s="24">
        <f>'[4]12нед'!W165</f>
        <v>0</v>
      </c>
      <c r="O341" s="25">
        <f>'[4]12нед'!X165</f>
        <v>0</v>
      </c>
      <c r="P341" s="50"/>
    </row>
    <row r="342" spans="1:16" ht="31.15" hidden="1">
      <c r="A342" s="168"/>
      <c r="B342" s="154"/>
      <c r="C342" s="16" t="s">
        <v>24</v>
      </c>
      <c r="D342" s="22">
        <f>'[4]11нед'!S166</f>
        <v>0</v>
      </c>
      <c r="E342" s="26">
        <f>'[4]11нед'!T166</f>
        <v>0</v>
      </c>
      <c r="F342" s="24">
        <f>'[4]11нед'!W166</f>
        <v>0</v>
      </c>
      <c r="G342" s="25">
        <f>'[4]11нед'!X166</f>
        <v>0</v>
      </c>
      <c r="H342" s="50"/>
      <c r="I342" s="170"/>
      <c r="J342" s="159"/>
      <c r="K342" s="16" t="s">
        <v>24</v>
      </c>
      <c r="L342" s="22">
        <f>'[4]12нед'!S166</f>
        <v>0</v>
      </c>
      <c r="M342" s="26">
        <f>'[4]12нед'!T166</f>
        <v>0</v>
      </c>
      <c r="N342" s="24">
        <f>'[4]12нед'!W166</f>
        <v>0</v>
      </c>
      <c r="O342" s="25">
        <f>'[4]12нед'!X166</f>
        <v>0</v>
      </c>
      <c r="P342" s="50"/>
    </row>
    <row r="343" spans="1:16" ht="18.600000000000001" hidden="1" customHeight="1" thickBot="1">
      <c r="A343" s="169"/>
      <c r="B343" s="155"/>
      <c r="C343" s="17"/>
      <c r="D343" s="27">
        <f>'[4]11нед'!S167</f>
        <v>0</v>
      </c>
      <c r="E343" s="28">
        <f>'[4]11нед'!T167</f>
        <v>0</v>
      </c>
      <c r="F343" s="29">
        <f>'[4]11нед'!W167</f>
        <v>0</v>
      </c>
      <c r="G343" s="30">
        <f>'[4]11нед'!X167</f>
        <v>0</v>
      </c>
      <c r="H343" s="51"/>
      <c r="I343" s="171"/>
      <c r="J343" s="160"/>
      <c r="K343" s="17"/>
      <c r="L343" s="27">
        <f>'[4]12нед'!S167</f>
        <v>0</v>
      </c>
      <c r="M343" s="28">
        <f>'[4]12нед'!T167</f>
        <v>0</v>
      </c>
      <c r="N343" s="29">
        <f>'[4]12нед'!W167</f>
        <v>0</v>
      </c>
      <c r="O343" s="30">
        <f>'[4]12нед'!X167</f>
        <v>0</v>
      </c>
      <c r="P343" s="51"/>
    </row>
    <row r="344" spans="1:16" ht="48" hidden="1" customHeight="1" thickTop="1">
      <c r="A344" s="167">
        <v>45975</v>
      </c>
      <c r="B344" s="153" t="s">
        <v>34</v>
      </c>
      <c r="C344" s="32" t="s">
        <v>16</v>
      </c>
      <c r="D344" s="18">
        <f>'[4]11нед'!S168</f>
        <v>0</v>
      </c>
      <c r="E344" s="21">
        <f>'[4]11нед'!T168</f>
        <v>0</v>
      </c>
      <c r="F344" s="19">
        <f>'[4]11нед'!W168</f>
        <v>0</v>
      </c>
      <c r="G344" s="20">
        <f>'[4]11нед'!X168</f>
        <v>0</v>
      </c>
      <c r="H344" s="53"/>
      <c r="I344" s="167">
        <v>45982</v>
      </c>
      <c r="J344" s="158" t="s">
        <v>34</v>
      </c>
      <c r="K344" s="32" t="s">
        <v>16</v>
      </c>
      <c r="L344" s="18">
        <f>'[4]12нед'!S168</f>
        <v>0</v>
      </c>
      <c r="M344" s="21">
        <f>'[4]12нед'!T168</f>
        <v>0</v>
      </c>
      <c r="N344" s="19">
        <f>'[4]12нед'!W168</f>
        <v>0</v>
      </c>
      <c r="O344" s="20">
        <f>'[4]12нед'!X168</f>
        <v>0</v>
      </c>
      <c r="P344" s="53"/>
    </row>
    <row r="345" spans="1:16" ht="31.15" hidden="1">
      <c r="A345" s="168"/>
      <c r="B345" s="154"/>
      <c r="C345" s="16" t="s">
        <v>18</v>
      </c>
      <c r="D345" s="22" t="str">
        <f>'[4]11нед'!S169</f>
        <v>л</v>
      </c>
      <c r="E345" s="26" t="str">
        <f>'[4]11нед'!T169</f>
        <v xml:space="preserve">Философия научного познания </v>
      </c>
      <c r="F345" s="24" t="str">
        <f>'[4]11нед'!W169</f>
        <v/>
      </c>
      <c r="G345" s="25" t="str">
        <f>'[4]11нед'!X169</f>
        <v/>
      </c>
      <c r="H345" s="41" t="s">
        <v>107</v>
      </c>
      <c r="I345" s="170"/>
      <c r="J345" s="159"/>
      <c r="K345" s="16" t="s">
        <v>18</v>
      </c>
      <c r="L345" s="22" t="str">
        <f>'[4]12нед'!S169</f>
        <v>пр</v>
      </c>
      <c r="M345" s="26" t="str">
        <f>'[4]12нед'!T169</f>
        <v xml:space="preserve">Философия научного познания </v>
      </c>
      <c r="N345" s="24" t="str">
        <f>'[4]12нед'!W169</f>
        <v/>
      </c>
      <c r="O345" s="25" t="str">
        <f>'[4]12нед'!X169</f>
        <v/>
      </c>
      <c r="P345" s="41" t="s">
        <v>108</v>
      </c>
    </row>
    <row r="346" spans="1:16" ht="35.85" hidden="1">
      <c r="A346" s="168"/>
      <c r="B346" s="154"/>
      <c r="C346" s="16" t="s">
        <v>20</v>
      </c>
      <c r="D346" s="22" t="str">
        <f>'[4]11нед'!S170</f>
        <v>л</v>
      </c>
      <c r="E346" s="26" t="str">
        <f>'[4]11нед'!T170</f>
        <v>Методология исследовательской деятельности</v>
      </c>
      <c r="F346" s="24" t="str">
        <f>'[4]11нед'!W170</f>
        <v/>
      </c>
      <c r="G346" s="25" t="str">
        <f>'[4]11нед'!X170</f>
        <v/>
      </c>
      <c r="H346" s="41" t="s">
        <v>109</v>
      </c>
      <c r="I346" s="170"/>
      <c r="J346" s="159"/>
      <c r="K346" s="16" t="s">
        <v>20</v>
      </c>
      <c r="L346" s="22" t="str">
        <f>'[4]12нед'!S170</f>
        <v>пр</v>
      </c>
      <c r="M346" s="26" t="str">
        <f>'[4]12нед'!T170</f>
        <v>Методология исследовательской деятельности</v>
      </c>
      <c r="N346" s="24" t="str">
        <f>'[4]12нед'!W170</f>
        <v/>
      </c>
      <c r="O346" s="25" t="str">
        <f>'[4]12нед'!X170</f>
        <v/>
      </c>
      <c r="P346" s="41" t="s">
        <v>110</v>
      </c>
    </row>
    <row r="347" spans="1:16" ht="31.15" hidden="1">
      <c r="A347" s="168"/>
      <c r="B347" s="154"/>
      <c r="C347" s="16" t="s">
        <v>21</v>
      </c>
      <c r="D347" s="22">
        <f>'[4]11нед'!S171</f>
        <v>0</v>
      </c>
      <c r="E347" s="26">
        <f>'[4]11нед'!T171</f>
        <v>0</v>
      </c>
      <c r="F347" s="24">
        <f>'[4]11нед'!W171</f>
        <v>0</v>
      </c>
      <c r="G347" s="25">
        <f>'[4]11нед'!X171</f>
        <v>0</v>
      </c>
      <c r="H347" s="50"/>
      <c r="I347" s="170"/>
      <c r="J347" s="159"/>
      <c r="K347" s="16" t="s">
        <v>21</v>
      </c>
      <c r="L347" s="22">
        <f>'[4]12нед'!S171</f>
        <v>0</v>
      </c>
      <c r="M347" s="26">
        <f>'[4]12нед'!T171</f>
        <v>0</v>
      </c>
      <c r="N347" s="24">
        <f>'[4]12нед'!W171</f>
        <v>0</v>
      </c>
      <c r="O347" s="25">
        <f>'[4]12нед'!X171</f>
        <v>0</v>
      </c>
      <c r="P347" s="50"/>
    </row>
    <row r="348" spans="1:16" ht="31.15" hidden="1">
      <c r="A348" s="168"/>
      <c r="B348" s="154"/>
      <c r="C348" s="16" t="s">
        <v>22</v>
      </c>
      <c r="D348" s="22">
        <f>'[4]11нед'!S172</f>
        <v>0</v>
      </c>
      <c r="E348" s="26">
        <f>'[4]11нед'!T172</f>
        <v>0</v>
      </c>
      <c r="F348" s="24">
        <f>'[4]11нед'!W172</f>
        <v>0</v>
      </c>
      <c r="G348" s="25">
        <f>'[4]11нед'!X172</f>
        <v>0</v>
      </c>
      <c r="H348" s="50"/>
      <c r="I348" s="170"/>
      <c r="J348" s="159"/>
      <c r="K348" s="16" t="s">
        <v>22</v>
      </c>
      <c r="L348" s="22">
        <f>'[4]12нед'!S172</f>
        <v>0</v>
      </c>
      <c r="M348" s="26">
        <f>'[4]12нед'!T172</f>
        <v>0</v>
      </c>
      <c r="N348" s="24">
        <f>'[4]12нед'!W172</f>
        <v>0</v>
      </c>
      <c r="O348" s="25">
        <f>'[4]12нед'!X172</f>
        <v>0</v>
      </c>
      <c r="P348" s="50"/>
    </row>
    <row r="349" spans="1:16" ht="31.15" hidden="1">
      <c r="A349" s="168"/>
      <c r="B349" s="154"/>
      <c r="C349" s="16" t="s">
        <v>23</v>
      </c>
      <c r="D349" s="22">
        <f>'[4]11нед'!S173</f>
        <v>0</v>
      </c>
      <c r="E349" s="26">
        <f>'[4]11нед'!T173</f>
        <v>0</v>
      </c>
      <c r="F349" s="24">
        <f>'[4]11нед'!W173</f>
        <v>0</v>
      </c>
      <c r="G349" s="25">
        <f>'[4]11нед'!X173</f>
        <v>0</v>
      </c>
      <c r="H349" s="50"/>
      <c r="I349" s="170"/>
      <c r="J349" s="159"/>
      <c r="K349" s="16" t="s">
        <v>23</v>
      </c>
      <c r="L349" s="22">
        <f>'[4]12нед'!S173</f>
        <v>0</v>
      </c>
      <c r="M349" s="26">
        <f>'[4]12нед'!T173</f>
        <v>0</v>
      </c>
      <c r="N349" s="24">
        <f>'[4]12нед'!W173</f>
        <v>0</v>
      </c>
      <c r="O349" s="25">
        <f>'[4]12нед'!X173</f>
        <v>0</v>
      </c>
      <c r="P349" s="50"/>
    </row>
    <row r="350" spans="1:16" ht="31.15" hidden="1">
      <c r="A350" s="168"/>
      <c r="B350" s="154"/>
      <c r="C350" s="16" t="s">
        <v>24</v>
      </c>
      <c r="D350" s="22">
        <f>'[4]11нед'!S174</f>
        <v>0</v>
      </c>
      <c r="E350" s="26">
        <f>'[4]11нед'!T174</f>
        <v>0</v>
      </c>
      <c r="F350" s="24">
        <f>'[4]11нед'!W174</f>
        <v>0</v>
      </c>
      <c r="G350" s="25">
        <f>'[4]11нед'!X174</f>
        <v>0</v>
      </c>
      <c r="H350" s="50"/>
      <c r="I350" s="170"/>
      <c r="J350" s="159"/>
      <c r="K350" s="16" t="s">
        <v>24</v>
      </c>
      <c r="L350" s="22">
        <f>'[4]12нед'!S174</f>
        <v>0</v>
      </c>
      <c r="M350" s="26">
        <f>'[4]12нед'!T174</f>
        <v>0</v>
      </c>
      <c r="N350" s="24">
        <f>'[4]12нед'!W174</f>
        <v>0</v>
      </c>
      <c r="O350" s="25">
        <f>'[4]12нед'!X174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'[4]11нед'!S175</f>
        <v>0</v>
      </c>
      <c r="E351" s="28">
        <f>'[4]11нед'!T175</f>
        <v>0</v>
      </c>
      <c r="F351" s="29">
        <f>'[4]11нед'!W175</f>
        <v>0</v>
      </c>
      <c r="G351" s="30">
        <f>'[4]11нед'!X175</f>
        <v>0</v>
      </c>
      <c r="H351" s="51"/>
      <c r="I351" s="171"/>
      <c r="J351" s="160"/>
      <c r="K351" s="17"/>
      <c r="L351" s="27">
        <f>'[4]12нед'!S175</f>
        <v>0</v>
      </c>
      <c r="M351" s="28">
        <f>'[4]12нед'!T175</f>
        <v>0</v>
      </c>
      <c r="N351" s="29">
        <f>'[4]12нед'!W175</f>
        <v>0</v>
      </c>
      <c r="O351" s="30">
        <f>'[4]12нед'!X175</f>
        <v>0</v>
      </c>
      <c r="P351" s="51"/>
    </row>
    <row r="352" spans="1:16" ht="48" hidden="1" customHeight="1" thickTop="1">
      <c r="A352" s="167">
        <v>45976</v>
      </c>
      <c r="B352" s="153" t="s">
        <v>37</v>
      </c>
      <c r="C352" s="32" t="s">
        <v>16</v>
      </c>
      <c r="D352" s="18">
        <f>'[4]11нед'!S176</f>
        <v>0</v>
      </c>
      <c r="E352" s="21">
        <f>'[4]11нед'!T176</f>
        <v>0</v>
      </c>
      <c r="F352" s="19">
        <f>'[4]11нед'!W176</f>
        <v>0</v>
      </c>
      <c r="G352" s="20">
        <f>'[4]11нед'!X176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'[4]12нед'!S176</f>
        <v>0</v>
      </c>
      <c r="M352" s="21">
        <f>'[4]12нед'!T176</f>
        <v>0</v>
      </c>
      <c r="N352" s="19">
        <f>'[4]12нед'!W176</f>
        <v>0</v>
      </c>
      <c r="O352" s="20">
        <f>'[4]12нед'!X176</f>
        <v>0</v>
      </c>
      <c r="P352" s="53"/>
    </row>
    <row r="353" spans="1:16" ht="31.15" hidden="1">
      <c r="A353" s="168"/>
      <c r="B353" s="154"/>
      <c r="C353" s="16" t="s">
        <v>18</v>
      </c>
      <c r="D353" s="22">
        <f>'[4]11нед'!S177</f>
        <v>0</v>
      </c>
      <c r="E353" s="26">
        <f>'[4]11нед'!T177</f>
        <v>0</v>
      </c>
      <c r="F353" s="24">
        <f>'[4]11нед'!W177</f>
        <v>0</v>
      </c>
      <c r="G353" s="25">
        <f>'[4]11нед'!X177</f>
        <v>0</v>
      </c>
      <c r="H353" s="50"/>
      <c r="I353" s="170"/>
      <c r="J353" s="159"/>
      <c r="K353" s="16" t="s">
        <v>18</v>
      </c>
      <c r="L353" s="22">
        <f>'[4]12нед'!S177</f>
        <v>0</v>
      </c>
      <c r="M353" s="26">
        <f>'[4]12нед'!T177</f>
        <v>0</v>
      </c>
      <c r="N353" s="24">
        <f>'[4]12нед'!W177</f>
        <v>0</v>
      </c>
      <c r="O353" s="25">
        <f>'[4]12нед'!X177</f>
        <v>0</v>
      </c>
      <c r="P353" s="50"/>
    </row>
    <row r="354" spans="1:16" ht="31.15" hidden="1">
      <c r="A354" s="168"/>
      <c r="B354" s="154"/>
      <c r="C354" s="16" t="s">
        <v>20</v>
      </c>
      <c r="D354" s="22">
        <f>'[4]11нед'!S178</f>
        <v>0</v>
      </c>
      <c r="E354" s="26">
        <f>'[4]11нед'!T178</f>
        <v>0</v>
      </c>
      <c r="F354" s="24">
        <f>'[4]11нед'!W178</f>
        <v>0</v>
      </c>
      <c r="G354" s="25">
        <f>'[4]11нед'!X178</f>
        <v>0</v>
      </c>
      <c r="H354" s="50"/>
      <c r="I354" s="170"/>
      <c r="J354" s="159"/>
      <c r="K354" s="16" t="s">
        <v>20</v>
      </c>
      <c r="L354" s="22" t="str">
        <f>'[4]12нед'!S178</f>
        <v>пр</v>
      </c>
      <c r="M354" s="26" t="str">
        <f>'[4]12нед'!T178</f>
        <v>Машинное обучение и анализ данных</v>
      </c>
      <c r="N354" s="24" t="str">
        <f>'[4]12нед'!W178</f>
        <v/>
      </c>
      <c r="O354" s="25" t="str">
        <f>'[4]12нед'!X178</f>
        <v/>
      </c>
      <c r="P354" s="57" t="s">
        <v>105</v>
      </c>
    </row>
    <row r="355" spans="1:16" ht="53.65" hidden="1">
      <c r="A355" s="168"/>
      <c r="B355" s="154"/>
      <c r="C355" s="16" t="s">
        <v>21</v>
      </c>
      <c r="D355" s="22">
        <f>'[4]11нед'!S179</f>
        <v>0</v>
      </c>
      <c r="E355" s="26">
        <f>'[4]11нед'!T179</f>
        <v>0</v>
      </c>
      <c r="F355" s="24">
        <f>'[4]11нед'!W179</f>
        <v>0</v>
      </c>
      <c r="G355" s="25">
        <f>'[4]11нед'!X179</f>
        <v>0</v>
      </c>
      <c r="H355" s="50"/>
      <c r="I355" s="170"/>
      <c r="J355" s="159"/>
      <c r="K355" s="16" t="s">
        <v>21</v>
      </c>
      <c r="L355" s="22" t="str">
        <f>'[4]12нед'!S179</f>
        <v>пр</v>
      </c>
      <c r="M355" s="26" t="str">
        <f>'[4]12нед'!T179</f>
        <v>Применение методов искусственного интеллекта в анализе данных и управлении</v>
      </c>
      <c r="N355" s="24" t="str">
        <f>'[4]12нед'!W179</f>
        <v/>
      </c>
      <c r="O355" s="25" t="str">
        <f>'[4]12нед'!X179</f>
        <v/>
      </c>
      <c r="P355" s="57" t="s">
        <v>105</v>
      </c>
    </row>
    <row r="356" spans="1:16" ht="53.65" hidden="1">
      <c r="A356" s="168"/>
      <c r="B356" s="154"/>
      <c r="C356" s="16" t="s">
        <v>22</v>
      </c>
      <c r="D356" s="22">
        <f>'[4]11нед'!S180</f>
        <v>0</v>
      </c>
      <c r="E356" s="26">
        <f>'[4]11нед'!T180</f>
        <v>0</v>
      </c>
      <c r="F356" s="24">
        <f>'[4]11нед'!W180</f>
        <v>0</v>
      </c>
      <c r="G356" s="25">
        <f>'[4]11нед'!X180</f>
        <v>0</v>
      </c>
      <c r="H356" s="50"/>
      <c r="I356" s="170"/>
      <c r="J356" s="159"/>
      <c r="K356" s="16" t="s">
        <v>22</v>
      </c>
      <c r="L356" s="22" t="str">
        <f>'[4]12нед'!S180</f>
        <v>пр</v>
      </c>
      <c r="M356" s="26" t="str">
        <f>'[4]12нед'!T180</f>
        <v>Применение методов искусственного интеллекта в анализе данных и управлении</v>
      </c>
      <c r="N356" s="24" t="str">
        <f>'[4]12нед'!W180</f>
        <v/>
      </c>
      <c r="O356" s="25" t="str">
        <f>'[4]12нед'!X180</f>
        <v/>
      </c>
      <c r="P356" s="57" t="s">
        <v>105</v>
      </c>
    </row>
    <row r="357" spans="1:16" ht="31.15" hidden="1">
      <c r="A357" s="168"/>
      <c r="B357" s="154"/>
      <c r="C357" s="16" t="s">
        <v>23</v>
      </c>
      <c r="D357" s="22">
        <f>'[4]11нед'!S181</f>
        <v>0</v>
      </c>
      <c r="E357" s="26">
        <f>'[4]11нед'!T181</f>
        <v>0</v>
      </c>
      <c r="F357" s="24">
        <f>'[4]11нед'!W181</f>
        <v>0</v>
      </c>
      <c r="G357" s="25">
        <f>'[4]11нед'!X181</f>
        <v>0</v>
      </c>
      <c r="H357" s="50"/>
      <c r="I357" s="170"/>
      <c r="J357" s="159"/>
      <c r="K357" s="16" t="s">
        <v>23</v>
      </c>
      <c r="L357" s="22" t="str">
        <f>'[4]12нед'!S181</f>
        <v>пр</v>
      </c>
      <c r="M357" s="26" t="str">
        <f>'[4]12нед'!T181</f>
        <v>Машинное обучение и анализ данных</v>
      </c>
      <c r="N357" s="24" t="str">
        <f>'[4]12нед'!W181</f>
        <v/>
      </c>
      <c r="O357" s="25" t="str">
        <f>'[4]12нед'!X181</f>
        <v/>
      </c>
      <c r="P357" s="57" t="s">
        <v>105</v>
      </c>
    </row>
    <row r="358" spans="1:16" ht="31.15" hidden="1">
      <c r="A358" s="168"/>
      <c r="B358" s="154"/>
      <c r="C358" s="16" t="s">
        <v>24</v>
      </c>
      <c r="D358" s="22">
        <f>'[4]11нед'!S182</f>
        <v>0</v>
      </c>
      <c r="E358" s="26">
        <f>'[4]11нед'!T182</f>
        <v>0</v>
      </c>
      <c r="F358" s="24">
        <f>'[4]11нед'!W182</f>
        <v>0</v>
      </c>
      <c r="G358" s="25">
        <f>'[4]11нед'!X182</f>
        <v>0</v>
      </c>
      <c r="H358" s="50"/>
      <c r="I358" s="170"/>
      <c r="J358" s="159"/>
      <c r="K358" s="16" t="s">
        <v>24</v>
      </c>
      <c r="L358" s="22">
        <f>'[4]12нед'!S182</f>
        <v>0</v>
      </c>
      <c r="M358" s="26">
        <f>'[4]12нед'!T182</f>
        <v>0</v>
      </c>
      <c r="N358" s="24">
        <f>'[4]12нед'!W182</f>
        <v>0</v>
      </c>
      <c r="O358" s="25">
        <f>'[4]12нед'!X182</f>
        <v>0</v>
      </c>
      <c r="P358" s="50"/>
    </row>
    <row r="359" spans="1:16" ht="18.600000000000001" hidden="1" customHeight="1" thickBot="1">
      <c r="A359" s="169"/>
      <c r="B359" s="155"/>
      <c r="C359" s="17"/>
      <c r="D359" s="27">
        <f>'[4]11нед'!S59</f>
        <v>0</v>
      </c>
      <c r="E359" s="28">
        <f>'[4]11нед'!T59</f>
        <v>0</v>
      </c>
      <c r="F359" s="29">
        <f>'[4]11нед'!W59</f>
        <v>0</v>
      </c>
      <c r="G359" s="30">
        <f>'[4]11нед'!X59</f>
        <v>0</v>
      </c>
      <c r="H359" s="51"/>
      <c r="I359" s="171"/>
      <c r="J359" s="160"/>
      <c r="K359" s="17"/>
      <c r="L359" s="27">
        <f>'[4]12нед'!S59</f>
        <v>0</v>
      </c>
      <c r="M359" s="28">
        <f>'[4]12нед'!T59</f>
        <v>0</v>
      </c>
      <c r="N359" s="29">
        <f>'[4]12нед'!W59</f>
        <v>0</v>
      </c>
      <c r="O359" s="30">
        <f>'[4]11нед'!X59</f>
        <v>0</v>
      </c>
      <c r="P359" s="51"/>
    </row>
    <row r="360" spans="1:16" ht="39" hidden="1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 hidden="1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 hidden="1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 hidden="1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 hidden="1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 hidden="1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 hidden="1">
      <c r="A366" s="1"/>
      <c r="B366" s="144" t="s">
        <v>48</v>
      </c>
      <c r="C366" s="144"/>
      <c r="D366" s="144"/>
      <c r="E366" s="144"/>
      <c r="F366" s="144"/>
      <c r="G366" s="144"/>
      <c r="H366" s="144"/>
      <c r="I366" s="1"/>
      <c r="J366" s="144" t="s">
        <v>48</v>
      </c>
      <c r="K366" s="144"/>
      <c r="L366" s="144"/>
      <c r="M366" s="144"/>
      <c r="N366" s="144"/>
      <c r="O366" s="144"/>
      <c r="P366" s="144"/>
    </row>
    <row r="367" spans="1:16" ht="15.6" hidden="1">
      <c r="A367" s="7"/>
      <c r="B367" s="140" t="str">
        <f>'[1]19нед'!$A$6</f>
        <v>Направление подготовки:</v>
      </c>
      <c r="C367" s="8"/>
      <c r="D367" s="9"/>
      <c r="E367" s="10" t="str">
        <f>E7</f>
        <v>44.03.05..Педагогическое образование (с двумя профилями подготовки) (Физика и Информатика)</v>
      </c>
      <c r="F367" s="9"/>
      <c r="G367" s="9"/>
      <c r="H367" s="48" t="str">
        <f>H7</f>
        <v>12-22 ФИз</v>
      </c>
      <c r="I367" s="7"/>
      <c r="J367" s="140" t="str">
        <f>'[1]19нед'!$A$6</f>
        <v>Направление подготовки:</v>
      </c>
      <c r="K367" s="8"/>
      <c r="L367" s="9"/>
      <c r="M367" s="10" t="str">
        <f>E7</f>
        <v>44.03.05..Педагогическое образование (с двумя профилями подготовки) (Физика и Информатика)</v>
      </c>
      <c r="N367" s="9"/>
      <c r="O367" s="9"/>
      <c r="P367" s="48" t="str">
        <f>H7</f>
        <v>12-22 ФИз</v>
      </c>
    </row>
    <row r="368" spans="1:16" ht="15.6" hidden="1">
      <c r="A368" s="1"/>
      <c r="B368" s="145" t="s">
        <v>5</v>
      </c>
      <c r="C368" s="145"/>
      <c r="D368" s="145"/>
      <c r="E368" s="145" t="str">
        <f t="shared" ref="E368" si="4">E8</f>
        <v>заочная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заочная</v>
      </c>
      <c r="N368" s="145"/>
      <c r="O368" s="145"/>
      <c r="P368" s="145"/>
    </row>
    <row r="369" spans="1:16" ht="15.6" hidden="1">
      <c r="A369" s="1"/>
      <c r="B369" s="145" t="s">
        <v>7</v>
      </c>
      <c r="C369" s="145"/>
      <c r="D369" s="145"/>
      <c r="E369" s="140">
        <f>E9</f>
        <v>4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4</v>
      </c>
      <c r="N369" s="140"/>
      <c r="O369" s="140"/>
      <c r="P369" s="47"/>
    </row>
    <row r="370" spans="1:16" ht="15.6" hidden="1">
      <c r="A370" s="1"/>
      <c r="B370" s="146" t="s">
        <v>8</v>
      </c>
      <c r="C370" s="146"/>
      <c r="D370" s="146"/>
      <c r="E370" s="141">
        <f>M310+1</f>
        <v>9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10</v>
      </c>
      <c r="N370" s="141"/>
      <c r="O370" s="141"/>
      <c r="P370" s="49"/>
    </row>
    <row r="371" spans="1:16" ht="46.5" hidden="1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5.1" hidden="1" customHeight="1" thickTop="1">
      <c r="A372" s="167">
        <v>45985</v>
      </c>
      <c r="B372" s="153" t="s">
        <v>15</v>
      </c>
      <c r="C372" s="16" t="s">
        <v>16</v>
      </c>
      <c r="D372" s="18">
        <f>'[4]13нед'!S136</f>
        <v>0</v>
      </c>
      <c r="E372" s="21">
        <f>'[4]13нед'!T136</f>
        <v>0</v>
      </c>
      <c r="F372" s="19">
        <f>'[4]13нед'!W136</f>
        <v>0</v>
      </c>
      <c r="G372" s="20">
        <f>'[4]13нед'!X136</f>
        <v>0</v>
      </c>
      <c r="H372" s="53"/>
      <c r="I372" s="167">
        <v>45992</v>
      </c>
      <c r="J372" s="158" t="s">
        <v>15</v>
      </c>
      <c r="K372" s="16" t="s">
        <v>16</v>
      </c>
      <c r="L372" s="18" t="str">
        <f>'[5]14нед'!S136</f>
        <v>пр</v>
      </c>
      <c r="M372" s="21" t="str">
        <f>'[5]14нед'!T136</f>
        <v>Применение методов искусственного интеллекта в анализе данных и управлении</v>
      </c>
      <c r="N372" s="19" t="str">
        <f>'[5]14нед'!W136</f>
        <v/>
      </c>
      <c r="O372" s="20" t="str">
        <f>'[5]14нед'!X136</f>
        <v/>
      </c>
      <c r="P372" s="41" t="s">
        <v>105</v>
      </c>
    </row>
    <row r="373" spans="1:16" ht="31.15" hidden="1">
      <c r="A373" s="168"/>
      <c r="B373" s="154"/>
      <c r="C373" s="16" t="s">
        <v>18</v>
      </c>
      <c r="D373" s="22">
        <f>'[4]13нед'!S137</f>
        <v>0</v>
      </c>
      <c r="E373" s="26">
        <f>'[4]13нед'!T137</f>
        <v>0</v>
      </c>
      <c r="F373" s="24">
        <f>'[4]13нед'!W137</f>
        <v>0</v>
      </c>
      <c r="G373" s="25">
        <f>'[4]13нед'!X137</f>
        <v>0</v>
      </c>
      <c r="H373" s="50"/>
      <c r="I373" s="170"/>
      <c r="J373" s="159"/>
      <c r="K373" s="16" t="s">
        <v>18</v>
      </c>
      <c r="L373" s="22" t="str">
        <f>'[5]14нед'!S137</f>
        <v>пр</v>
      </c>
      <c r="M373" s="26" t="str">
        <f>'[5]14нед'!T137</f>
        <v>Машинное обучение и анализ данных</v>
      </c>
      <c r="N373" s="24" t="str">
        <f>'[5]14нед'!W137</f>
        <v/>
      </c>
      <c r="O373" s="25" t="str">
        <f>'[5]14нед'!X137</f>
        <v/>
      </c>
      <c r="P373" s="41" t="s">
        <v>105</v>
      </c>
    </row>
    <row r="374" spans="1:16" ht="31.15" hidden="1">
      <c r="A374" s="168"/>
      <c r="B374" s="154"/>
      <c r="C374" s="16" t="s">
        <v>20</v>
      </c>
      <c r="D374" s="22">
        <f>'[4]13нед'!S138</f>
        <v>0</v>
      </c>
      <c r="E374" s="26">
        <f>'[4]13нед'!T138</f>
        <v>0</v>
      </c>
      <c r="F374" s="24">
        <f>'[4]13нед'!W138</f>
        <v>0</v>
      </c>
      <c r="G374" s="25">
        <f>'[4]13нед'!X138</f>
        <v>0</v>
      </c>
      <c r="H374" s="50"/>
      <c r="I374" s="170"/>
      <c r="J374" s="159"/>
      <c r="K374" s="16" t="s">
        <v>20</v>
      </c>
      <c r="L374" s="22" t="str">
        <f>'[5]14нед'!S138</f>
        <v>пр</v>
      </c>
      <c r="M374" s="26" t="str">
        <f>'[5]14нед'!T138</f>
        <v>Управление ИТ-проектами</v>
      </c>
      <c r="N374" s="24" t="str">
        <f>'[5]14нед'!W138</f>
        <v/>
      </c>
      <c r="O374" s="25" t="str">
        <f>'[5]14нед'!X138</f>
        <v/>
      </c>
      <c r="P374" s="41" t="s">
        <v>105</v>
      </c>
    </row>
    <row r="375" spans="1:16" ht="31.15" hidden="1">
      <c r="A375" s="168"/>
      <c r="B375" s="154"/>
      <c r="C375" s="16" t="s">
        <v>21</v>
      </c>
      <c r="D375" s="22">
        <f>'[4]13нед'!S139</f>
        <v>0</v>
      </c>
      <c r="E375" s="26">
        <f>'[4]13нед'!T139</f>
        <v>0</v>
      </c>
      <c r="F375" s="24">
        <f>'[4]13нед'!W139</f>
        <v>0</v>
      </c>
      <c r="G375" s="25">
        <f>'[4]13нед'!X139</f>
        <v>0</v>
      </c>
      <c r="H375" s="50"/>
      <c r="I375" s="170"/>
      <c r="J375" s="159"/>
      <c r="K375" s="16" t="s">
        <v>21</v>
      </c>
      <c r="L375" s="22">
        <f>'[5]14нед'!S139</f>
        <v>0</v>
      </c>
      <c r="M375" s="26">
        <f>'[5]14нед'!T139</f>
        <v>0</v>
      </c>
      <c r="N375" s="24">
        <f>'[5]14нед'!W139</f>
        <v>0</v>
      </c>
      <c r="O375" s="25">
        <f>'[5]14нед'!X139</f>
        <v>0</v>
      </c>
      <c r="P375" s="50"/>
    </row>
    <row r="376" spans="1:16" ht="31.15" hidden="1">
      <c r="A376" s="168"/>
      <c r="B376" s="154"/>
      <c r="C376" s="16" t="s">
        <v>22</v>
      </c>
      <c r="D376" s="22">
        <f>'[4]13нед'!S140</f>
        <v>0</v>
      </c>
      <c r="E376" s="26">
        <f>'[4]13нед'!T140</f>
        <v>0</v>
      </c>
      <c r="F376" s="24">
        <f>'[4]13нед'!W140</f>
        <v>0</v>
      </c>
      <c r="G376" s="25">
        <f>'[4]13нед'!X140</f>
        <v>0</v>
      </c>
      <c r="H376" s="50"/>
      <c r="I376" s="170"/>
      <c r="J376" s="159"/>
      <c r="K376" s="16" t="s">
        <v>22</v>
      </c>
      <c r="L376" s="22">
        <f>'[5]14нед'!S140</f>
        <v>0</v>
      </c>
      <c r="M376" s="26">
        <f>'[5]14нед'!T140</f>
        <v>0</v>
      </c>
      <c r="N376" s="24">
        <f>'[5]14нед'!W140</f>
        <v>0</v>
      </c>
      <c r="O376" s="25">
        <f>'[5]14нед'!X140</f>
        <v>0</v>
      </c>
      <c r="P376" s="50"/>
    </row>
    <row r="377" spans="1:16" ht="31.15" hidden="1">
      <c r="A377" s="168"/>
      <c r="B377" s="154"/>
      <c r="C377" s="16" t="s">
        <v>23</v>
      </c>
      <c r="D377" s="22">
        <f>'[4]13нед'!S141</f>
        <v>0</v>
      </c>
      <c r="E377" s="26">
        <f>'[4]13нед'!T141</f>
        <v>0</v>
      </c>
      <c r="F377" s="24">
        <f>'[4]13нед'!W141</f>
        <v>0</v>
      </c>
      <c r="G377" s="25">
        <f>'[4]13нед'!X141</f>
        <v>0</v>
      </c>
      <c r="H377" s="50"/>
      <c r="I377" s="170"/>
      <c r="J377" s="159"/>
      <c r="K377" s="16" t="s">
        <v>23</v>
      </c>
      <c r="L377" s="22">
        <f>'[5]14нед'!S141</f>
        <v>0</v>
      </c>
      <c r="M377" s="26">
        <f>'[5]14нед'!T141</f>
        <v>0</v>
      </c>
      <c r="N377" s="24">
        <f>'[5]14нед'!W141</f>
        <v>0</v>
      </c>
      <c r="O377" s="25">
        <f>'[5]14нед'!X141</f>
        <v>0</v>
      </c>
      <c r="P377" s="50"/>
    </row>
    <row r="378" spans="1:16" ht="31.15" hidden="1">
      <c r="A378" s="168"/>
      <c r="B378" s="154"/>
      <c r="C378" s="16" t="s">
        <v>24</v>
      </c>
      <c r="D378" s="22">
        <f>'[4]13нед'!S142</f>
        <v>0</v>
      </c>
      <c r="E378" s="26">
        <f>'[4]13нед'!T142</f>
        <v>0</v>
      </c>
      <c r="F378" s="24">
        <f>'[4]13нед'!W142</f>
        <v>0</v>
      </c>
      <c r="G378" s="25">
        <f>'[4]13нед'!X142</f>
        <v>0</v>
      </c>
      <c r="H378" s="50"/>
      <c r="I378" s="170"/>
      <c r="J378" s="159"/>
      <c r="K378" s="16" t="s">
        <v>24</v>
      </c>
      <c r="L378" s="22">
        <f>'[5]14нед'!S142</f>
        <v>0</v>
      </c>
      <c r="M378" s="26">
        <f>'[5]14нед'!T142</f>
        <v>0</v>
      </c>
      <c r="N378" s="24">
        <f>'[5]14нед'!W142</f>
        <v>0</v>
      </c>
      <c r="O378" s="25">
        <f>'[5]14нед'!X142</f>
        <v>0</v>
      </c>
      <c r="P378" s="50"/>
    </row>
    <row r="379" spans="1:16" ht="18.600000000000001" hidden="1" customHeight="1" thickBot="1">
      <c r="A379" s="169"/>
      <c r="B379" s="155"/>
      <c r="C379" s="17"/>
      <c r="D379" s="27">
        <f>'[4]13нед'!S143</f>
        <v>0</v>
      </c>
      <c r="E379" s="28">
        <f>'[4]13нед'!T143</f>
        <v>0</v>
      </c>
      <c r="F379" s="29">
        <f>'[4]13нед'!W143</f>
        <v>0</v>
      </c>
      <c r="G379" s="30">
        <f>'[4]13нед'!X143</f>
        <v>0</v>
      </c>
      <c r="H379" s="51"/>
      <c r="I379" s="171"/>
      <c r="J379" s="160"/>
      <c r="K379" s="17"/>
      <c r="L379" s="27">
        <f>'[5]14нед'!S143</f>
        <v>0</v>
      </c>
      <c r="M379" s="28">
        <f>'[5]14нед'!T143</f>
        <v>0</v>
      </c>
      <c r="N379" s="29">
        <f>'[5]14нед'!W143</f>
        <v>0</v>
      </c>
      <c r="O379" s="30">
        <f>'[5]14нед'!X143</f>
        <v>0</v>
      </c>
      <c r="P379" s="51"/>
    </row>
    <row r="380" spans="1:16" ht="32.25" hidden="1" customHeight="1" thickTop="1">
      <c r="A380" s="167">
        <v>45986</v>
      </c>
      <c r="B380" s="153" t="s">
        <v>25</v>
      </c>
      <c r="C380" s="32" t="s">
        <v>16</v>
      </c>
      <c r="D380" s="18">
        <f>'[4]13нед'!S144</f>
        <v>0</v>
      </c>
      <c r="E380" s="21">
        <f>'[4]13нед'!T144</f>
        <v>0</v>
      </c>
      <c r="F380" s="19">
        <f>'[4]13нед'!W144</f>
        <v>0</v>
      </c>
      <c r="G380" s="20">
        <f>'[4]13нед'!X144</f>
        <v>0</v>
      </c>
      <c r="H380" s="53"/>
      <c r="I380" s="167">
        <v>45993</v>
      </c>
      <c r="J380" s="158" t="s">
        <v>25</v>
      </c>
      <c r="K380" s="32" t="s">
        <v>16</v>
      </c>
      <c r="L380" s="18" t="str">
        <f>'[5]14нед'!S144</f>
        <v>пр</v>
      </c>
      <c r="M380" s="21" t="str">
        <f>'[5]14нед'!T144</f>
        <v xml:space="preserve"> Основы програмной инженерии</v>
      </c>
      <c r="N380" s="19" t="str">
        <f>'[5]14нед'!W144</f>
        <v/>
      </c>
      <c r="O380" s="20" t="str">
        <f>'[5]14нед'!X144</f>
        <v/>
      </c>
      <c r="P380" s="58" t="s">
        <v>105</v>
      </c>
    </row>
    <row r="381" spans="1:16" ht="31.15" hidden="1">
      <c r="A381" s="168"/>
      <c r="B381" s="154"/>
      <c r="C381" s="16" t="s">
        <v>18</v>
      </c>
      <c r="D381" s="22">
        <f>'[4]13нед'!S145</f>
        <v>0</v>
      </c>
      <c r="E381" s="26">
        <f>'[4]13нед'!T145</f>
        <v>0</v>
      </c>
      <c r="F381" s="24">
        <f>'[4]13нед'!W145</f>
        <v>0</v>
      </c>
      <c r="G381" s="25">
        <f>'[4]13нед'!X145</f>
        <v>0</v>
      </c>
      <c r="H381" s="50"/>
      <c r="I381" s="170"/>
      <c r="J381" s="159"/>
      <c r="K381" s="16" t="s">
        <v>18</v>
      </c>
      <c r="L381" s="22" t="str">
        <f>'[5]14нед'!S145</f>
        <v>пр</v>
      </c>
      <c r="M381" s="26" t="str">
        <f>'[5]14нед'!T145</f>
        <v xml:space="preserve"> Основы програмной инженерии</v>
      </c>
      <c r="N381" s="24" t="str">
        <f>'[5]14нед'!W145</f>
        <v/>
      </c>
      <c r="O381" s="25" t="str">
        <f>'[5]14нед'!X145</f>
        <v/>
      </c>
      <c r="P381" s="41" t="s">
        <v>105</v>
      </c>
    </row>
    <row r="382" spans="1:16" ht="35.85" hidden="1">
      <c r="A382" s="168"/>
      <c r="B382" s="154"/>
      <c r="C382" s="16" t="s">
        <v>20</v>
      </c>
      <c r="D382" s="22" t="str">
        <f>'[4]13нед'!S146</f>
        <v>л</v>
      </c>
      <c r="E382" s="26" t="str">
        <f>'[4]13нед'!T146</f>
        <v>Теория систем и системный анализ</v>
      </c>
      <c r="F382" s="24" t="str">
        <f>'[4]13нед'!W146</f>
        <v/>
      </c>
      <c r="G382" s="25" t="str">
        <f>'[4]13нед'!X146</f>
        <v/>
      </c>
      <c r="H382" s="41" t="s">
        <v>105</v>
      </c>
      <c r="I382" s="170"/>
      <c r="J382" s="159"/>
      <c r="K382" s="16" t="s">
        <v>20</v>
      </c>
      <c r="L382" s="22" t="str">
        <f>'[5]14нед'!S146</f>
        <v>пр</v>
      </c>
      <c r="M382" s="26" t="str">
        <f>'[5]14нед'!T146</f>
        <v>Теоретико-множественный и информационный анализ</v>
      </c>
      <c r="N382" s="24" t="str">
        <f>'[5]14нед'!W146</f>
        <v/>
      </c>
      <c r="O382" s="25" t="str">
        <f>'[5]14нед'!X146</f>
        <v/>
      </c>
      <c r="P382" s="41" t="s">
        <v>105</v>
      </c>
    </row>
    <row r="383" spans="1:16" ht="53.65" hidden="1">
      <c r="A383" s="168"/>
      <c r="B383" s="154"/>
      <c r="C383" s="16" t="s">
        <v>21</v>
      </c>
      <c r="D383" s="22" t="str">
        <f>'[4]13нед'!S147</f>
        <v>л</v>
      </c>
      <c r="E383" s="26" t="str">
        <f>'[4]13нед'!T147</f>
        <v>Применение методов искусственного интеллекта в анализе данных и управлении</v>
      </c>
      <c r="F383" s="24" t="str">
        <f>'[4]13нед'!W147</f>
        <v/>
      </c>
      <c r="G383" s="25" t="str">
        <f>'[4]13нед'!X147</f>
        <v/>
      </c>
      <c r="H383" s="41" t="s">
        <v>105</v>
      </c>
      <c r="I383" s="170"/>
      <c r="J383" s="159"/>
      <c r="K383" s="16" t="s">
        <v>21</v>
      </c>
      <c r="L383" s="22">
        <f>'[5]14нед'!S147</f>
        <v>0</v>
      </c>
      <c r="M383" s="26">
        <f>'[5]14нед'!T147</f>
        <v>0</v>
      </c>
      <c r="N383" s="24">
        <f>'[5]14нед'!W147</f>
        <v>0</v>
      </c>
      <c r="O383" s="25">
        <f>'[5]14нед'!X147</f>
        <v>0</v>
      </c>
      <c r="P383" s="50"/>
    </row>
    <row r="384" spans="1:16" ht="31.15" hidden="1">
      <c r="A384" s="168"/>
      <c r="B384" s="154"/>
      <c r="C384" s="16" t="s">
        <v>22</v>
      </c>
      <c r="D384" s="22">
        <f>'[4]13нед'!S148</f>
        <v>0</v>
      </c>
      <c r="E384" s="26">
        <f>'[4]13нед'!T148</f>
        <v>0</v>
      </c>
      <c r="F384" s="24">
        <f>'[4]13нед'!W148</f>
        <v>0</v>
      </c>
      <c r="G384" s="25">
        <f>'[4]13нед'!X148</f>
        <v>0</v>
      </c>
      <c r="H384" s="50"/>
      <c r="I384" s="170"/>
      <c r="J384" s="159"/>
      <c r="K384" s="16" t="s">
        <v>22</v>
      </c>
      <c r="L384" s="22">
        <f>'[5]14нед'!S148</f>
        <v>0</v>
      </c>
      <c r="M384" s="26">
        <f>'[5]14нед'!T148</f>
        <v>0</v>
      </c>
      <c r="N384" s="24">
        <f>'[5]14нед'!W148</f>
        <v>0</v>
      </c>
      <c r="O384" s="25">
        <f>'[5]14нед'!X148</f>
        <v>0</v>
      </c>
      <c r="P384" s="50"/>
    </row>
    <row r="385" spans="1:16" ht="31.15" hidden="1">
      <c r="A385" s="168"/>
      <c r="B385" s="154"/>
      <c r="C385" s="16" t="s">
        <v>23</v>
      </c>
      <c r="D385" s="22">
        <f>'[4]13нед'!S149</f>
        <v>0</v>
      </c>
      <c r="E385" s="26">
        <f>'[4]13нед'!T149</f>
        <v>0</v>
      </c>
      <c r="F385" s="24">
        <f>'[4]13нед'!W149</f>
        <v>0</v>
      </c>
      <c r="G385" s="25">
        <f>'[4]13нед'!X149</f>
        <v>0</v>
      </c>
      <c r="H385" s="50"/>
      <c r="I385" s="170"/>
      <c r="J385" s="159"/>
      <c r="K385" s="16" t="s">
        <v>23</v>
      </c>
      <c r="L385" s="22">
        <f>'[5]14нед'!S149</f>
        <v>0</v>
      </c>
      <c r="M385" s="26">
        <f>'[5]14нед'!T149</f>
        <v>0</v>
      </c>
      <c r="N385" s="24">
        <f>'[5]14нед'!W149</f>
        <v>0</v>
      </c>
      <c r="O385" s="25">
        <f>'[5]14нед'!X149</f>
        <v>0</v>
      </c>
      <c r="P385" s="50"/>
    </row>
    <row r="386" spans="1:16" ht="31.15" hidden="1">
      <c r="A386" s="168"/>
      <c r="B386" s="154"/>
      <c r="C386" s="16" t="s">
        <v>24</v>
      </c>
      <c r="D386" s="22">
        <f>'[4]13нед'!S150</f>
        <v>0</v>
      </c>
      <c r="E386" s="26">
        <f>'[4]13нед'!T150</f>
        <v>0</v>
      </c>
      <c r="F386" s="24">
        <f>'[4]13нед'!W150</f>
        <v>0</v>
      </c>
      <c r="G386" s="25">
        <f>'[4]13нед'!X150</f>
        <v>0</v>
      </c>
      <c r="H386" s="50"/>
      <c r="I386" s="170"/>
      <c r="J386" s="159"/>
      <c r="K386" s="16" t="s">
        <v>24</v>
      </c>
      <c r="L386" s="22">
        <f>'[5]14нед'!S150</f>
        <v>0</v>
      </c>
      <c r="M386" s="26">
        <f>'[5]14нед'!T150</f>
        <v>0</v>
      </c>
      <c r="N386" s="24">
        <f>'[5]14нед'!W150</f>
        <v>0</v>
      </c>
      <c r="O386" s="25">
        <f>'[5]14нед'!X150</f>
        <v>0</v>
      </c>
      <c r="P386" s="50"/>
    </row>
    <row r="387" spans="1:16" ht="18.600000000000001" hidden="1" customHeight="1" thickBot="1">
      <c r="A387" s="169"/>
      <c r="B387" s="155"/>
      <c r="C387" s="17"/>
      <c r="D387" s="27">
        <f>'[4]13нед'!S151</f>
        <v>0</v>
      </c>
      <c r="E387" s="28">
        <f>'[4]13нед'!T151</f>
        <v>0</v>
      </c>
      <c r="F387" s="29">
        <f>'[4]13нед'!W151</f>
        <v>0</v>
      </c>
      <c r="G387" s="30">
        <f>'[4]13нед'!X151</f>
        <v>0</v>
      </c>
      <c r="H387" s="51"/>
      <c r="I387" s="171"/>
      <c r="J387" s="160"/>
      <c r="K387" s="17"/>
      <c r="L387" s="27">
        <f>'[5]14нед'!S151</f>
        <v>0</v>
      </c>
      <c r="M387" s="28">
        <f>'[5]14нед'!T151</f>
        <v>0</v>
      </c>
      <c r="N387" s="29">
        <f>'[5]14нед'!W151</f>
        <v>0</v>
      </c>
      <c r="O387" s="30">
        <f>'[5]14нед'!X151</f>
        <v>0</v>
      </c>
      <c r="P387" s="51"/>
    </row>
    <row r="388" spans="1:16" ht="48" hidden="1" customHeight="1" thickTop="1">
      <c r="A388" s="172">
        <v>45987</v>
      </c>
      <c r="B388" s="161" t="s">
        <v>30</v>
      </c>
      <c r="C388" s="32" t="s">
        <v>16</v>
      </c>
      <c r="D388" s="18">
        <f>'[4]13нед'!S152</f>
        <v>0</v>
      </c>
      <c r="E388" s="21">
        <f>'[4]13нед'!T152</f>
        <v>0</v>
      </c>
      <c r="F388" s="19">
        <f>'[4]13нед'!W152</f>
        <v>0</v>
      </c>
      <c r="G388" s="20">
        <f>'[4]13нед'!X152</f>
        <v>0</v>
      </c>
      <c r="H388" s="53"/>
      <c r="I388" s="172">
        <v>45994</v>
      </c>
      <c r="J388" s="164" t="s">
        <v>30</v>
      </c>
      <c r="K388" s="32" t="s">
        <v>16</v>
      </c>
      <c r="L388" s="18">
        <f>'[5]14нед'!S152</f>
        <v>0</v>
      </c>
      <c r="M388" s="21">
        <f>'[5]14нед'!T152</f>
        <v>0</v>
      </c>
      <c r="N388" s="19">
        <f>'[5]14нед'!W152</f>
        <v>0</v>
      </c>
      <c r="O388" s="20">
        <f>'[5]14нед'!X152</f>
        <v>0</v>
      </c>
      <c r="P388" s="53"/>
    </row>
    <row r="389" spans="1:16" ht="31.15" hidden="1">
      <c r="A389" s="173"/>
      <c r="B389" s="162"/>
      <c r="C389" s="16" t="s">
        <v>18</v>
      </c>
      <c r="D389" s="22">
        <f>'[4]13нед'!S153</f>
        <v>0</v>
      </c>
      <c r="E389" s="26">
        <f>'[4]13нед'!T153</f>
        <v>0</v>
      </c>
      <c r="F389" s="24">
        <f>'[4]13нед'!W153</f>
        <v>0</v>
      </c>
      <c r="G389" s="25">
        <f>'[4]13нед'!X153</f>
        <v>0</v>
      </c>
      <c r="H389" s="50"/>
      <c r="I389" s="173"/>
      <c r="J389" s="165"/>
      <c r="K389" s="16" t="s">
        <v>18</v>
      </c>
      <c r="L389" s="22" t="str">
        <f>'[5]14нед'!S153</f>
        <v>пр</v>
      </c>
      <c r="M389" s="26" t="str">
        <f>'[5]14нед'!T153</f>
        <v>Управление ИТ-проектами</v>
      </c>
      <c r="N389" s="24" t="str">
        <f>'[5]14нед'!W153</f>
        <v/>
      </c>
      <c r="O389" s="25" t="str">
        <f>'[5]14нед'!X153</f>
        <v/>
      </c>
      <c r="P389" s="57" t="s">
        <v>105</v>
      </c>
    </row>
    <row r="390" spans="1:16" ht="35.85" hidden="1">
      <c r="A390" s="173"/>
      <c r="B390" s="162"/>
      <c r="C390" s="16" t="s">
        <v>20</v>
      </c>
      <c r="D390" s="22" t="str">
        <f>'[4]13нед'!S154</f>
        <v>л</v>
      </c>
      <c r="E390" s="26" t="str">
        <f>'[4]13нед'!T154</f>
        <v>Теоретико-множественный и информационный анализ</v>
      </c>
      <c r="F390" s="24" t="str">
        <f>'[4]13нед'!W154</f>
        <v/>
      </c>
      <c r="G390" s="25" t="str">
        <f>'[4]13нед'!X154</f>
        <v/>
      </c>
      <c r="H390" s="41" t="s">
        <v>105</v>
      </c>
      <c r="I390" s="173"/>
      <c r="J390" s="165"/>
      <c r="K390" s="16" t="s">
        <v>20</v>
      </c>
      <c r="L390" s="22" t="str">
        <f>'[5]14нед'!S154</f>
        <v>пр</v>
      </c>
      <c r="M390" s="26" t="str">
        <f>'[5]14нед'!T154</f>
        <v>Теоретико-множественный и информационный анализ</v>
      </c>
      <c r="N390" s="24" t="str">
        <f>'[5]14нед'!W154</f>
        <v/>
      </c>
      <c r="O390" s="25" t="str">
        <f>'[5]14нед'!X154</f>
        <v/>
      </c>
      <c r="P390" s="57" t="s">
        <v>105</v>
      </c>
    </row>
    <row r="391" spans="1:16" ht="35.85" hidden="1">
      <c r="A391" s="173"/>
      <c r="B391" s="162"/>
      <c r="C391" s="16" t="s">
        <v>21</v>
      </c>
      <c r="D391" s="22" t="str">
        <f>'[4]13нед'!S155</f>
        <v>л</v>
      </c>
      <c r="E391" s="26" t="str">
        <f>'[4]13нед'!T155</f>
        <v>Управление ИТ-проектами</v>
      </c>
      <c r="F391" s="24" t="str">
        <f>'[4]13нед'!W155</f>
        <v/>
      </c>
      <c r="G391" s="25" t="str">
        <f>'[4]13нед'!X155</f>
        <v/>
      </c>
      <c r="H391" s="41" t="s">
        <v>105</v>
      </c>
      <c r="I391" s="173"/>
      <c r="J391" s="165"/>
      <c r="K391" s="16" t="s">
        <v>21</v>
      </c>
      <c r="L391" s="22" t="str">
        <f>'[5]14нед'!S155</f>
        <v>пр</v>
      </c>
      <c r="M391" s="26" t="str">
        <f>'[5]14нед'!T155</f>
        <v>Теоретико-множественный и информационный анализ</v>
      </c>
      <c r="N391" s="24" t="str">
        <f>'[5]14нед'!W155</f>
        <v/>
      </c>
      <c r="O391" s="25" t="str">
        <f>'[5]14нед'!X155</f>
        <v/>
      </c>
      <c r="P391" s="57" t="s">
        <v>105</v>
      </c>
    </row>
    <row r="392" spans="1:16" ht="31.15" hidden="1">
      <c r="A392" s="173"/>
      <c r="B392" s="162"/>
      <c r="C392" s="16" t="s">
        <v>22</v>
      </c>
      <c r="D392" s="22">
        <f>'[4]13нед'!S156</f>
        <v>0</v>
      </c>
      <c r="E392" s="26">
        <f>'[4]13нед'!T156</f>
        <v>0</v>
      </c>
      <c r="F392" s="24">
        <f>'[4]13нед'!W156</f>
        <v>0</v>
      </c>
      <c r="G392" s="25">
        <f>'[4]13нед'!X156</f>
        <v>0</v>
      </c>
      <c r="H392" s="50"/>
      <c r="I392" s="173"/>
      <c r="J392" s="165"/>
      <c r="K392" s="16" t="s">
        <v>22</v>
      </c>
      <c r="L392" s="22">
        <f>'[5]14нед'!S156</f>
        <v>0</v>
      </c>
      <c r="M392" s="26">
        <f>'[5]14нед'!T156</f>
        <v>0</v>
      </c>
      <c r="N392" s="24">
        <f>'[5]14нед'!W156</f>
        <v>0</v>
      </c>
      <c r="O392" s="25">
        <f>'[5]14нед'!X156</f>
        <v>0</v>
      </c>
      <c r="P392" s="57" t="s">
        <v>105</v>
      </c>
    </row>
    <row r="393" spans="1:16" ht="31.15" hidden="1">
      <c r="A393" s="173"/>
      <c r="B393" s="162"/>
      <c r="C393" s="16" t="s">
        <v>23</v>
      </c>
      <c r="D393" s="22">
        <f>'[4]13нед'!S157</f>
        <v>0</v>
      </c>
      <c r="E393" s="26">
        <f>'[4]13нед'!T157</f>
        <v>0</v>
      </c>
      <c r="F393" s="24">
        <f>'[4]13нед'!W157</f>
        <v>0</v>
      </c>
      <c r="G393" s="25">
        <f>'[4]13нед'!X157</f>
        <v>0</v>
      </c>
      <c r="H393" s="50"/>
      <c r="I393" s="173"/>
      <c r="J393" s="165"/>
      <c r="K393" s="16" t="s">
        <v>23</v>
      </c>
      <c r="L393" s="22">
        <f>'[5]14нед'!S157</f>
        <v>0</v>
      </c>
      <c r="M393" s="26">
        <f>'[5]14нед'!T157</f>
        <v>0</v>
      </c>
      <c r="N393" s="24">
        <f>'[5]14нед'!W157</f>
        <v>0</v>
      </c>
      <c r="O393" s="25">
        <f>'[5]14нед'!X157</f>
        <v>0</v>
      </c>
      <c r="P393" s="50"/>
    </row>
    <row r="394" spans="1:16" ht="31.15" hidden="1">
      <c r="A394" s="173"/>
      <c r="B394" s="162"/>
      <c r="C394" s="16" t="s">
        <v>24</v>
      </c>
      <c r="D394" s="22">
        <f>'[4]13нед'!S158</f>
        <v>0</v>
      </c>
      <c r="E394" s="26">
        <f>'[4]13нед'!T158</f>
        <v>0</v>
      </c>
      <c r="F394" s="24">
        <f>'[4]13нед'!W158</f>
        <v>0</v>
      </c>
      <c r="G394" s="25">
        <f>'[4]13нед'!X158</f>
        <v>0</v>
      </c>
      <c r="H394" s="50"/>
      <c r="I394" s="173"/>
      <c r="J394" s="165"/>
      <c r="K394" s="16" t="s">
        <v>24</v>
      </c>
      <c r="L394" s="22">
        <f>'[5]14нед'!S158</f>
        <v>0</v>
      </c>
      <c r="M394" s="26">
        <f>'[5]14нед'!T158</f>
        <v>0</v>
      </c>
      <c r="N394" s="24">
        <f>'[5]14нед'!W158</f>
        <v>0</v>
      </c>
      <c r="O394" s="25">
        <f>'[5]14нед'!X158</f>
        <v>0</v>
      </c>
      <c r="P394" s="50"/>
    </row>
    <row r="395" spans="1:16" ht="18.600000000000001" hidden="1" customHeight="1" thickBot="1">
      <c r="A395" s="174"/>
      <c r="B395" s="163"/>
      <c r="C395" s="17"/>
      <c r="D395" s="27">
        <f>'[4]13нед'!S159</f>
        <v>0</v>
      </c>
      <c r="E395" s="28">
        <f>'[4]13нед'!T159</f>
        <v>0</v>
      </c>
      <c r="F395" s="29">
        <f>'[4]13нед'!W159</f>
        <v>0</v>
      </c>
      <c r="G395" s="30">
        <f>'[4]13нед'!X159</f>
        <v>0</v>
      </c>
      <c r="H395" s="51"/>
      <c r="I395" s="174"/>
      <c r="J395" s="166"/>
      <c r="K395" s="17"/>
      <c r="L395" s="27">
        <f>'[5]14нед'!S159</f>
        <v>0</v>
      </c>
      <c r="M395" s="28">
        <f>'[5]14нед'!T159</f>
        <v>0</v>
      </c>
      <c r="N395" s="29">
        <f>'[5]14нед'!W159</f>
        <v>0</v>
      </c>
      <c r="O395" s="30">
        <f>'[5]14нед'!X159</f>
        <v>0</v>
      </c>
      <c r="P395" s="51"/>
    </row>
    <row r="396" spans="1:16" ht="48" hidden="1" customHeight="1" thickTop="1">
      <c r="A396" s="167">
        <v>45988</v>
      </c>
      <c r="B396" s="153" t="s">
        <v>32</v>
      </c>
      <c r="C396" s="32" t="s">
        <v>16</v>
      </c>
      <c r="D396" s="18">
        <f>'[4]13нед'!S160</f>
        <v>0</v>
      </c>
      <c r="E396" s="21">
        <f>'[4]13нед'!T160</f>
        <v>0</v>
      </c>
      <c r="F396" s="19">
        <f>'[4]13нед'!W160</f>
        <v>0</v>
      </c>
      <c r="G396" s="20">
        <f>'[4]13нед'!X160</f>
        <v>0</v>
      </c>
      <c r="H396" s="53"/>
      <c r="I396" s="167">
        <v>45995</v>
      </c>
      <c r="J396" s="158" t="s">
        <v>32</v>
      </c>
      <c r="K396" s="32" t="s">
        <v>16</v>
      </c>
      <c r="L396" s="18">
        <f>'[5]14нед'!S160</f>
        <v>0</v>
      </c>
      <c r="M396" s="21">
        <f>'[5]14нед'!T160</f>
        <v>0</v>
      </c>
      <c r="N396" s="19">
        <f>'[5]14нед'!W160</f>
        <v>0</v>
      </c>
      <c r="O396" s="20">
        <f>'[5]14нед'!X160</f>
        <v>0</v>
      </c>
      <c r="P396" s="53"/>
    </row>
    <row r="397" spans="1:16" ht="35.85" hidden="1">
      <c r="A397" s="168"/>
      <c r="B397" s="154"/>
      <c r="C397" s="16" t="s">
        <v>18</v>
      </c>
      <c r="D397" s="22" t="str">
        <f>'[4]13нед'!S161</f>
        <v>пр</v>
      </c>
      <c r="E397" s="26" t="str">
        <f>'[4]13нед'!T161</f>
        <v>Иностранный язык для специальных целей</v>
      </c>
      <c r="F397" s="24" t="str">
        <f>'[4]13нед'!W161</f>
        <v/>
      </c>
      <c r="G397" s="25" t="str">
        <f>'[4]13нед'!X161</f>
        <v/>
      </c>
      <c r="H397" s="41" t="s">
        <v>106</v>
      </c>
      <c r="I397" s="170"/>
      <c r="J397" s="159"/>
      <c r="K397" s="16" t="s">
        <v>18</v>
      </c>
      <c r="L397" s="22" t="str">
        <f>'[5]14нед'!S161</f>
        <v>пр</v>
      </c>
      <c r="M397" s="26" t="str">
        <f>'[5]14нед'!T161</f>
        <v>Иностранный язык для специальных целей</v>
      </c>
      <c r="N397" s="24" t="str">
        <f>'[5]14нед'!W161</f>
        <v/>
      </c>
      <c r="O397" s="25" t="str">
        <f>'[5]14нед'!X161</f>
        <v/>
      </c>
      <c r="P397" s="41" t="s">
        <v>106</v>
      </c>
    </row>
    <row r="398" spans="1:16" ht="31.15" hidden="1">
      <c r="A398" s="168"/>
      <c r="B398" s="154"/>
      <c r="C398" s="16" t="s">
        <v>20</v>
      </c>
      <c r="D398" s="22" t="str">
        <f>'[4]13нед'!S162</f>
        <v>л</v>
      </c>
      <c r="E398" s="26" t="str">
        <f>'[4]13нед'!T162</f>
        <v>Машинное обучение и анализ данных</v>
      </c>
      <c r="F398" s="24" t="str">
        <f>'[4]13нед'!W162</f>
        <v/>
      </c>
      <c r="G398" s="25" t="str">
        <f>'[4]13нед'!X162</f>
        <v/>
      </c>
      <c r="H398" s="41" t="s">
        <v>105</v>
      </c>
      <c r="I398" s="170"/>
      <c r="J398" s="159"/>
      <c r="K398" s="16" t="s">
        <v>20</v>
      </c>
      <c r="L398" s="22" t="str">
        <f>'[5]14нед'!S162</f>
        <v>пр</v>
      </c>
      <c r="M398" s="26" t="str">
        <f>'[5]14нед'!T162</f>
        <v>Теория систем и системный анализ</v>
      </c>
      <c r="N398" s="24" t="str">
        <f>'[5]14нед'!W162</f>
        <v/>
      </c>
      <c r="O398" s="25" t="str">
        <f>'[5]14нед'!X162</f>
        <v/>
      </c>
      <c r="P398" s="41" t="s">
        <v>105</v>
      </c>
    </row>
    <row r="399" spans="1:16" ht="31.15" hidden="1">
      <c r="A399" s="168"/>
      <c r="B399" s="154"/>
      <c r="C399" s="16" t="s">
        <v>21</v>
      </c>
      <c r="D399" s="22" t="str">
        <f>'[4]13нед'!S163</f>
        <v>л</v>
      </c>
      <c r="E399" s="26" t="str">
        <f>'[4]13нед'!T163</f>
        <v>Основы програмной инженерии</v>
      </c>
      <c r="F399" s="24" t="str">
        <f>'[4]13нед'!W163</f>
        <v/>
      </c>
      <c r="G399" s="25" t="str">
        <f>'[4]13нед'!X163</f>
        <v/>
      </c>
      <c r="H399" s="41" t="s">
        <v>105</v>
      </c>
      <c r="I399" s="170"/>
      <c r="J399" s="159"/>
      <c r="K399" s="16" t="s">
        <v>21</v>
      </c>
      <c r="L399" s="22" t="str">
        <f>'[5]14нед'!S163</f>
        <v>пр</v>
      </c>
      <c r="M399" s="26" t="str">
        <f>'[5]14нед'!T163</f>
        <v>Теория систем и системный анализ</v>
      </c>
      <c r="N399" s="24" t="str">
        <f>'[5]14нед'!W163</f>
        <v/>
      </c>
      <c r="O399" s="25" t="str">
        <f>'[5]14нед'!X163</f>
        <v/>
      </c>
      <c r="P399" s="41" t="s">
        <v>105</v>
      </c>
    </row>
    <row r="400" spans="1:16" ht="31.15" hidden="1">
      <c r="A400" s="168"/>
      <c r="B400" s="154"/>
      <c r="C400" s="16" t="s">
        <v>22</v>
      </c>
      <c r="D400" s="22">
        <f>'[4]13нед'!S164</f>
        <v>0</v>
      </c>
      <c r="E400" s="26">
        <f>'[4]13нед'!T164</f>
        <v>0</v>
      </c>
      <c r="F400" s="24">
        <f>'[4]13нед'!W164</f>
        <v>0</v>
      </c>
      <c r="G400" s="25">
        <f>'[4]13нед'!X164</f>
        <v>0</v>
      </c>
      <c r="H400" s="50"/>
      <c r="I400" s="170"/>
      <c r="J400" s="159"/>
      <c r="K400" s="16" t="s">
        <v>22</v>
      </c>
      <c r="L400" s="22">
        <f>'[5]14нед'!S164</f>
        <v>0</v>
      </c>
      <c r="M400" s="26">
        <f>'[5]14нед'!T164</f>
        <v>0</v>
      </c>
      <c r="N400" s="24">
        <f>'[5]14нед'!W164</f>
        <v>0</v>
      </c>
      <c r="O400" s="25">
        <f>'[5]14нед'!X164</f>
        <v>0</v>
      </c>
      <c r="P400" s="50"/>
    </row>
    <row r="401" spans="1:16" ht="31.15" hidden="1">
      <c r="A401" s="168"/>
      <c r="B401" s="154"/>
      <c r="C401" s="16" t="s">
        <v>23</v>
      </c>
      <c r="D401" s="22">
        <f>'[4]13нед'!S165</f>
        <v>0</v>
      </c>
      <c r="E401" s="26">
        <f>'[4]13нед'!T165</f>
        <v>0</v>
      </c>
      <c r="F401" s="24">
        <f>'[4]13нед'!W165</f>
        <v>0</v>
      </c>
      <c r="G401" s="25">
        <f>'[4]13нед'!X165</f>
        <v>0</v>
      </c>
      <c r="H401" s="50"/>
      <c r="I401" s="170"/>
      <c r="J401" s="159"/>
      <c r="K401" s="16" t="s">
        <v>23</v>
      </c>
      <c r="L401" s="22">
        <f>'[5]14нед'!S165</f>
        <v>0</v>
      </c>
      <c r="M401" s="26">
        <f>'[5]14нед'!T165</f>
        <v>0</v>
      </c>
      <c r="N401" s="24">
        <f>'[5]14нед'!W165</f>
        <v>0</v>
      </c>
      <c r="O401" s="25">
        <f>'[5]14нед'!X165</f>
        <v>0</v>
      </c>
      <c r="P401" s="50"/>
    </row>
    <row r="402" spans="1:16" ht="31.15" hidden="1">
      <c r="A402" s="168"/>
      <c r="B402" s="154"/>
      <c r="C402" s="16" t="s">
        <v>24</v>
      </c>
      <c r="D402" s="22">
        <f>'[4]13нед'!S166</f>
        <v>0</v>
      </c>
      <c r="E402" s="26">
        <f>'[4]13нед'!T166</f>
        <v>0</v>
      </c>
      <c r="F402" s="24">
        <f>'[4]13нед'!W166</f>
        <v>0</v>
      </c>
      <c r="G402" s="25">
        <f>'[4]13нед'!X166</f>
        <v>0</v>
      </c>
      <c r="H402" s="50"/>
      <c r="I402" s="170"/>
      <c r="J402" s="159"/>
      <c r="K402" s="16" t="s">
        <v>24</v>
      </c>
      <c r="L402" s="22">
        <f>'[5]14нед'!S166</f>
        <v>0</v>
      </c>
      <c r="M402" s="26">
        <f>'[5]14нед'!T166</f>
        <v>0</v>
      </c>
      <c r="N402" s="24">
        <f>'[5]14нед'!W166</f>
        <v>0</v>
      </c>
      <c r="O402" s="25">
        <f>'[5]14нед'!X166</f>
        <v>0</v>
      </c>
      <c r="P402" s="50"/>
    </row>
    <row r="403" spans="1:16" ht="18.600000000000001" hidden="1" customHeight="1" thickBot="1">
      <c r="A403" s="169"/>
      <c r="B403" s="155"/>
      <c r="C403" s="17"/>
      <c r="D403" s="27">
        <f>'[4]13нед'!S167</f>
        <v>0</v>
      </c>
      <c r="E403" s="28">
        <f>'[4]13нед'!T167</f>
        <v>0</v>
      </c>
      <c r="F403" s="29">
        <f>'[4]13нед'!W167</f>
        <v>0</v>
      </c>
      <c r="G403" s="30">
        <f>'[4]13нед'!X167</f>
        <v>0</v>
      </c>
      <c r="H403" s="51"/>
      <c r="I403" s="171"/>
      <c r="J403" s="160"/>
      <c r="K403" s="17"/>
      <c r="L403" s="27">
        <f>'[5]14нед'!S167</f>
        <v>0</v>
      </c>
      <c r="M403" s="28">
        <f>'[5]14нед'!T167</f>
        <v>0</v>
      </c>
      <c r="N403" s="29">
        <f>'[5]14нед'!W167</f>
        <v>0</v>
      </c>
      <c r="O403" s="30">
        <f>'[5]14нед'!X167</f>
        <v>0</v>
      </c>
      <c r="P403" s="51"/>
    </row>
    <row r="404" spans="1:16" ht="48" hidden="1" customHeight="1" thickTop="1">
      <c r="A404" s="167">
        <v>45989</v>
      </c>
      <c r="B404" s="153" t="s">
        <v>34</v>
      </c>
      <c r="C404" s="32" t="s">
        <v>16</v>
      </c>
      <c r="D404" s="18">
        <f>'[4]13нед'!S168</f>
        <v>0</v>
      </c>
      <c r="E404" s="21">
        <f>'[4]13нед'!T168</f>
        <v>0</v>
      </c>
      <c r="F404" s="19">
        <f>'[4]13нед'!W168</f>
        <v>0</v>
      </c>
      <c r="G404" s="20">
        <f>'[4]13нед'!X168</f>
        <v>0</v>
      </c>
      <c r="H404" s="53"/>
      <c r="I404" s="167">
        <v>45996</v>
      </c>
      <c r="J404" s="158" t="s">
        <v>34</v>
      </c>
      <c r="K404" s="32" t="s">
        <v>16</v>
      </c>
      <c r="L404" s="18">
        <f>'[5]14нед'!S168</f>
        <v>0</v>
      </c>
      <c r="M404" s="21">
        <f>'[5]14нед'!T168</f>
        <v>0</v>
      </c>
      <c r="N404" s="19">
        <f>'[5]14нед'!W168</f>
        <v>0</v>
      </c>
      <c r="O404" s="20">
        <f>'[5]14нед'!X168</f>
        <v>0</v>
      </c>
      <c r="P404" s="53"/>
    </row>
    <row r="405" spans="1:16" ht="31.15" hidden="1">
      <c r="A405" s="168"/>
      <c r="B405" s="154"/>
      <c r="C405" s="16" t="s">
        <v>18</v>
      </c>
      <c r="D405" s="22" t="str">
        <f>'[4]13нед'!S169</f>
        <v>л</v>
      </c>
      <c r="E405" s="26" t="str">
        <f>'[4]13нед'!T169</f>
        <v xml:space="preserve">Философия научного познания </v>
      </c>
      <c r="F405" s="24" t="str">
        <f>'[4]13нед'!W169</f>
        <v/>
      </c>
      <c r="G405" s="25" t="str">
        <f>'[4]13нед'!X169</f>
        <v/>
      </c>
      <c r="H405" s="41" t="s">
        <v>107</v>
      </c>
      <c r="I405" s="170"/>
      <c r="J405" s="159"/>
      <c r="K405" s="16" t="s">
        <v>18</v>
      </c>
      <c r="L405" s="22" t="str">
        <f>'[5]14нед'!S169</f>
        <v>пр</v>
      </c>
      <c r="M405" s="26" t="str">
        <f>'[5]14нед'!T169</f>
        <v xml:space="preserve">Философия научного познания </v>
      </c>
      <c r="N405" s="24" t="str">
        <f>'[5]14нед'!W169</f>
        <v/>
      </c>
      <c r="O405" s="25" t="str">
        <f>'[5]14нед'!X169</f>
        <v/>
      </c>
      <c r="P405" s="41" t="s">
        <v>108</v>
      </c>
    </row>
    <row r="406" spans="1:16" ht="35.85" hidden="1">
      <c r="A406" s="168"/>
      <c r="B406" s="154"/>
      <c r="C406" s="16" t="s">
        <v>20</v>
      </c>
      <c r="D406" s="22" t="str">
        <f>'[4]13нед'!S170</f>
        <v>л</v>
      </c>
      <c r="E406" s="26" t="str">
        <f>'[4]13нед'!T170</f>
        <v>Методология исследовательской деятельности</v>
      </c>
      <c r="F406" s="24" t="str">
        <f>'[4]13нед'!W170</f>
        <v/>
      </c>
      <c r="G406" s="25" t="str">
        <f>'[4]13нед'!X170</f>
        <v/>
      </c>
      <c r="H406" s="41" t="s">
        <v>109</v>
      </c>
      <c r="I406" s="170"/>
      <c r="J406" s="159"/>
      <c r="K406" s="16" t="s">
        <v>20</v>
      </c>
      <c r="L406" s="22" t="str">
        <f>'[5]14нед'!S170</f>
        <v>пр</v>
      </c>
      <c r="M406" s="26" t="str">
        <f>'[5]14нед'!T170</f>
        <v>Методология исследовательской деятельности</v>
      </c>
      <c r="N406" s="24" t="str">
        <f>'[5]14нед'!W170</f>
        <v/>
      </c>
      <c r="O406" s="25" t="str">
        <f>'[5]14нед'!X170</f>
        <v/>
      </c>
      <c r="P406" s="41" t="s">
        <v>110</v>
      </c>
    </row>
    <row r="407" spans="1:16" ht="31.15" hidden="1">
      <c r="A407" s="168"/>
      <c r="B407" s="154"/>
      <c r="C407" s="16" t="s">
        <v>21</v>
      </c>
      <c r="D407" s="22">
        <f>'[4]13нед'!S171</f>
        <v>0</v>
      </c>
      <c r="E407" s="26">
        <f>'[4]13нед'!T171</f>
        <v>0</v>
      </c>
      <c r="F407" s="24">
        <f>'[4]13нед'!W171</f>
        <v>0</v>
      </c>
      <c r="G407" s="25">
        <f>'[4]13нед'!X171</f>
        <v>0</v>
      </c>
      <c r="H407" s="50"/>
      <c r="I407" s="170"/>
      <c r="J407" s="159"/>
      <c r="K407" s="16" t="s">
        <v>21</v>
      </c>
      <c r="L407" s="22">
        <f>'[5]14нед'!S171</f>
        <v>0</v>
      </c>
      <c r="M407" s="26">
        <f>'[5]14нед'!T171</f>
        <v>0</v>
      </c>
      <c r="N407" s="24">
        <f>'[5]14нед'!W171</f>
        <v>0</v>
      </c>
      <c r="O407" s="25">
        <f>'[5]14нед'!X171</f>
        <v>0</v>
      </c>
      <c r="P407" s="50"/>
    </row>
    <row r="408" spans="1:16" ht="31.15" hidden="1">
      <c r="A408" s="168"/>
      <c r="B408" s="154"/>
      <c r="C408" s="16" t="s">
        <v>22</v>
      </c>
      <c r="D408" s="22">
        <f>'[4]13нед'!S172</f>
        <v>0</v>
      </c>
      <c r="E408" s="26">
        <f>'[4]13нед'!T172</f>
        <v>0</v>
      </c>
      <c r="F408" s="24">
        <f>'[4]13нед'!W172</f>
        <v>0</v>
      </c>
      <c r="G408" s="25">
        <f>'[4]13нед'!X172</f>
        <v>0</v>
      </c>
      <c r="H408" s="50"/>
      <c r="I408" s="170"/>
      <c r="J408" s="159"/>
      <c r="K408" s="16" t="s">
        <v>22</v>
      </c>
      <c r="L408" s="22">
        <f>'[5]14нед'!S172</f>
        <v>0</v>
      </c>
      <c r="M408" s="26">
        <f>'[5]14нед'!T172</f>
        <v>0</v>
      </c>
      <c r="N408" s="24">
        <f>'[5]14нед'!W172</f>
        <v>0</v>
      </c>
      <c r="O408" s="25">
        <f>'[5]14нед'!X172</f>
        <v>0</v>
      </c>
      <c r="P408" s="50"/>
    </row>
    <row r="409" spans="1:16" ht="31.15" hidden="1">
      <c r="A409" s="168"/>
      <c r="B409" s="154"/>
      <c r="C409" s="16" t="s">
        <v>23</v>
      </c>
      <c r="D409" s="22">
        <f>'[4]13нед'!S173</f>
        <v>0</v>
      </c>
      <c r="E409" s="26">
        <f>'[4]13нед'!T173</f>
        <v>0</v>
      </c>
      <c r="F409" s="24">
        <f>'[4]13нед'!W173</f>
        <v>0</v>
      </c>
      <c r="G409" s="25">
        <f>'[4]13нед'!X173</f>
        <v>0</v>
      </c>
      <c r="H409" s="50"/>
      <c r="I409" s="170"/>
      <c r="J409" s="159"/>
      <c r="K409" s="16" t="s">
        <v>23</v>
      </c>
      <c r="L409" s="22">
        <f>'[5]14нед'!S173</f>
        <v>0</v>
      </c>
      <c r="M409" s="26">
        <f>'[5]14нед'!T173</f>
        <v>0</v>
      </c>
      <c r="N409" s="24">
        <f>'[5]14нед'!W173</f>
        <v>0</v>
      </c>
      <c r="O409" s="25">
        <f>'[5]14нед'!X173</f>
        <v>0</v>
      </c>
      <c r="P409" s="50"/>
    </row>
    <row r="410" spans="1:16" ht="31.15" hidden="1">
      <c r="A410" s="168"/>
      <c r="B410" s="154"/>
      <c r="C410" s="16" t="s">
        <v>24</v>
      </c>
      <c r="D410" s="22">
        <f>'[4]13нед'!S174</f>
        <v>0</v>
      </c>
      <c r="E410" s="26">
        <f>'[4]13нед'!T174</f>
        <v>0</v>
      </c>
      <c r="F410" s="24">
        <f>'[4]13нед'!W174</f>
        <v>0</v>
      </c>
      <c r="G410" s="25">
        <f>'[4]13нед'!X174</f>
        <v>0</v>
      </c>
      <c r="H410" s="50"/>
      <c r="I410" s="170"/>
      <c r="J410" s="159"/>
      <c r="K410" s="16" t="s">
        <v>24</v>
      </c>
      <c r="L410" s="22">
        <f>'[5]14нед'!S174</f>
        <v>0</v>
      </c>
      <c r="M410" s="26">
        <f>'[5]14нед'!T174</f>
        <v>0</v>
      </c>
      <c r="N410" s="24">
        <f>'[5]14нед'!W174</f>
        <v>0</v>
      </c>
      <c r="O410" s="25">
        <f>'[5]14нед'!X174</f>
        <v>0</v>
      </c>
      <c r="P410" s="50"/>
    </row>
    <row r="411" spans="1:16" ht="18.600000000000001" hidden="1" customHeight="1" thickBot="1">
      <c r="A411" s="169"/>
      <c r="B411" s="155"/>
      <c r="C411" s="17"/>
      <c r="D411" s="27">
        <f>'[4]13нед'!S175</f>
        <v>0</v>
      </c>
      <c r="E411" s="28">
        <f>'[4]13нед'!T175</f>
        <v>0</v>
      </c>
      <c r="F411" s="29">
        <f>'[4]13нед'!W175</f>
        <v>0</v>
      </c>
      <c r="G411" s="30">
        <f>'[4]13нед'!X175</f>
        <v>0</v>
      </c>
      <c r="H411" s="51"/>
      <c r="I411" s="171"/>
      <c r="J411" s="160"/>
      <c r="K411" s="17"/>
      <c r="L411" s="27">
        <f>'[5]14нед'!S175</f>
        <v>0</v>
      </c>
      <c r="M411" s="28">
        <f>'[5]14нед'!T175</f>
        <v>0</v>
      </c>
      <c r="N411" s="29">
        <f>'[5]14нед'!W175</f>
        <v>0</v>
      </c>
      <c r="O411" s="30">
        <f>'[5]14нед'!X175</f>
        <v>0</v>
      </c>
      <c r="P411" s="51"/>
    </row>
    <row r="412" spans="1:16" ht="48" hidden="1" customHeight="1" thickTop="1">
      <c r="A412" s="167">
        <v>45990</v>
      </c>
      <c r="B412" s="153" t="s">
        <v>37</v>
      </c>
      <c r="C412" s="32" t="s">
        <v>16</v>
      </c>
      <c r="D412" s="18">
        <f>'[4]13нед'!S176</f>
        <v>0</v>
      </c>
      <c r="E412" s="21">
        <f>'[4]13нед'!T176</f>
        <v>0</v>
      </c>
      <c r="F412" s="19">
        <f>'[4]13нед'!W176</f>
        <v>0</v>
      </c>
      <c r="G412" s="20">
        <f>'[4]13нед'!X176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'[5]14нед'!S176</f>
        <v>0</v>
      </c>
      <c r="M412" s="21">
        <f>'[5]14нед'!T176</f>
        <v>0</v>
      </c>
      <c r="N412" s="19">
        <f>'[5]14нед'!W176</f>
        <v>0</v>
      </c>
      <c r="O412" s="20">
        <f>'[5]14нед'!X176</f>
        <v>0</v>
      </c>
      <c r="P412" s="53"/>
    </row>
    <row r="413" spans="1:16" ht="31.15" hidden="1">
      <c r="A413" s="168"/>
      <c r="B413" s="154"/>
      <c r="C413" s="16" t="s">
        <v>18</v>
      </c>
      <c r="D413" s="22">
        <f>'[4]13нед'!S177</f>
        <v>0</v>
      </c>
      <c r="E413" s="26">
        <f>'[4]13нед'!T177</f>
        <v>0</v>
      </c>
      <c r="F413" s="24">
        <f>'[4]13нед'!W177</f>
        <v>0</v>
      </c>
      <c r="G413" s="25">
        <f>'[4]13нед'!X177</f>
        <v>0</v>
      </c>
      <c r="H413" s="50"/>
      <c r="I413" s="170"/>
      <c r="J413" s="159"/>
      <c r="K413" s="16" t="s">
        <v>18</v>
      </c>
      <c r="L413" s="22">
        <f>'[5]14нед'!S177</f>
        <v>0</v>
      </c>
      <c r="M413" s="26">
        <f>'[5]14нед'!T177</f>
        <v>0</v>
      </c>
      <c r="N413" s="24">
        <f>'[5]14нед'!W177</f>
        <v>0</v>
      </c>
      <c r="O413" s="25">
        <f>'[5]14нед'!X177</f>
        <v>0</v>
      </c>
      <c r="P413" s="50"/>
    </row>
    <row r="414" spans="1:16" ht="31.15" hidden="1">
      <c r="A414" s="168"/>
      <c r="B414" s="154"/>
      <c r="C414" s="16" t="s">
        <v>20</v>
      </c>
      <c r="D414" s="22">
        <f>'[4]13нед'!S178</f>
        <v>0</v>
      </c>
      <c r="E414" s="26">
        <f>'[4]13нед'!T178</f>
        <v>0</v>
      </c>
      <c r="F414" s="24">
        <f>'[4]13нед'!W178</f>
        <v>0</v>
      </c>
      <c r="G414" s="25">
        <f>'[4]13нед'!X178</f>
        <v>0</v>
      </c>
      <c r="H414" s="50"/>
      <c r="I414" s="170"/>
      <c r="J414" s="159"/>
      <c r="K414" s="16" t="s">
        <v>20</v>
      </c>
      <c r="L414" s="22">
        <f>'[5]14нед'!S178</f>
        <v>0</v>
      </c>
      <c r="M414" s="26">
        <f>'[5]14нед'!T178</f>
        <v>0</v>
      </c>
      <c r="N414" s="24">
        <f>'[5]14нед'!W178</f>
        <v>0</v>
      </c>
      <c r="O414" s="25">
        <f>'[5]14нед'!X178</f>
        <v>0</v>
      </c>
      <c r="P414" s="50"/>
    </row>
    <row r="415" spans="1:16" ht="31.15" hidden="1">
      <c r="A415" s="168"/>
      <c r="B415" s="154"/>
      <c r="C415" s="16" t="s">
        <v>21</v>
      </c>
      <c r="D415" s="22">
        <f>'[4]13нед'!S179</f>
        <v>0</v>
      </c>
      <c r="E415" s="26">
        <f>'[4]13нед'!T179</f>
        <v>0</v>
      </c>
      <c r="F415" s="24">
        <f>'[4]13нед'!W179</f>
        <v>0</v>
      </c>
      <c r="G415" s="25">
        <f>'[4]13нед'!X179</f>
        <v>0</v>
      </c>
      <c r="H415" s="50"/>
      <c r="I415" s="170"/>
      <c r="J415" s="159"/>
      <c r="K415" s="16" t="s">
        <v>21</v>
      </c>
      <c r="L415" s="22">
        <f>'[5]14нед'!S179</f>
        <v>0</v>
      </c>
      <c r="M415" s="26">
        <f>'[5]14нед'!T179</f>
        <v>0</v>
      </c>
      <c r="N415" s="24">
        <f>'[5]14нед'!W179</f>
        <v>0</v>
      </c>
      <c r="O415" s="25">
        <f>'[5]14нед'!X179</f>
        <v>0</v>
      </c>
      <c r="P415" s="50"/>
    </row>
    <row r="416" spans="1:16" ht="31.15" hidden="1">
      <c r="A416" s="168"/>
      <c r="B416" s="154"/>
      <c r="C416" s="16" t="s">
        <v>22</v>
      </c>
      <c r="D416" s="22">
        <f>'[4]13нед'!S180</f>
        <v>0</v>
      </c>
      <c r="E416" s="26">
        <f>'[4]13нед'!T180</f>
        <v>0</v>
      </c>
      <c r="F416" s="24">
        <f>'[4]13нед'!W180</f>
        <v>0</v>
      </c>
      <c r="G416" s="25">
        <f>'[4]13нед'!X180</f>
        <v>0</v>
      </c>
      <c r="H416" s="50"/>
      <c r="I416" s="170"/>
      <c r="J416" s="159"/>
      <c r="K416" s="16" t="s">
        <v>22</v>
      </c>
      <c r="L416" s="22">
        <f>'[5]14нед'!S180</f>
        <v>0</v>
      </c>
      <c r="M416" s="26">
        <f>'[5]14нед'!T180</f>
        <v>0</v>
      </c>
      <c r="N416" s="24">
        <f>'[5]14нед'!W180</f>
        <v>0</v>
      </c>
      <c r="O416" s="25">
        <f>'[5]14нед'!X180</f>
        <v>0</v>
      </c>
      <c r="P416" s="50"/>
    </row>
    <row r="417" spans="1:16" ht="31.15" hidden="1">
      <c r="A417" s="168"/>
      <c r="B417" s="154"/>
      <c r="C417" s="16" t="s">
        <v>23</v>
      </c>
      <c r="D417" s="22">
        <f>'[4]13нед'!S181</f>
        <v>0</v>
      </c>
      <c r="E417" s="26">
        <f>'[4]13нед'!T181</f>
        <v>0</v>
      </c>
      <c r="F417" s="24">
        <f>'[4]13нед'!W181</f>
        <v>0</v>
      </c>
      <c r="G417" s="25">
        <f>'[4]13нед'!X181</f>
        <v>0</v>
      </c>
      <c r="H417" s="50"/>
      <c r="I417" s="170"/>
      <c r="J417" s="159"/>
      <c r="K417" s="16" t="s">
        <v>23</v>
      </c>
      <c r="L417" s="22">
        <f>'[5]14нед'!S181</f>
        <v>0</v>
      </c>
      <c r="M417" s="26">
        <f>'[5]14нед'!T181</f>
        <v>0</v>
      </c>
      <c r="N417" s="24">
        <f>'[5]14нед'!W181</f>
        <v>0</v>
      </c>
      <c r="O417" s="25">
        <f>'[5]14нед'!X181</f>
        <v>0</v>
      </c>
      <c r="P417" s="50"/>
    </row>
    <row r="418" spans="1:16" ht="31.15" hidden="1">
      <c r="A418" s="168"/>
      <c r="B418" s="154"/>
      <c r="C418" s="16" t="s">
        <v>24</v>
      </c>
      <c r="D418" s="22">
        <f>'[4]13нед'!S182</f>
        <v>0</v>
      </c>
      <c r="E418" s="26">
        <f>'[4]13нед'!T182</f>
        <v>0</v>
      </c>
      <c r="F418" s="24">
        <f>'[4]13нед'!W182</f>
        <v>0</v>
      </c>
      <c r="G418" s="25">
        <f>'[4]13нед'!X182</f>
        <v>0</v>
      </c>
      <c r="H418" s="50"/>
      <c r="I418" s="170"/>
      <c r="J418" s="159"/>
      <c r="K418" s="16" t="s">
        <v>24</v>
      </c>
      <c r="L418" s="22">
        <f>'[5]14нед'!S182</f>
        <v>0</v>
      </c>
      <c r="M418" s="26">
        <f>'[5]14нед'!T182</f>
        <v>0</v>
      </c>
      <c r="N418" s="24">
        <f>'[5]14нед'!W182</f>
        <v>0</v>
      </c>
      <c r="O418" s="25">
        <f>'[5]14нед'!X182</f>
        <v>0</v>
      </c>
      <c r="P418" s="50"/>
    </row>
    <row r="419" spans="1:16" ht="18.600000000000001" hidden="1" customHeight="1" thickBot="1">
      <c r="A419" s="169"/>
      <c r="B419" s="155"/>
      <c r="C419" s="17"/>
      <c r="D419" s="27">
        <f>'[4]13нед'!S59</f>
        <v>0</v>
      </c>
      <c r="E419" s="28">
        <f>'[4]13нед'!T59</f>
        <v>0</v>
      </c>
      <c r="F419" s="29">
        <f>'[4]13нед'!W59</f>
        <v>0</v>
      </c>
      <c r="G419" s="30">
        <f>'[4]11нед'!X59</f>
        <v>0</v>
      </c>
      <c r="H419" s="51"/>
      <c r="I419" s="171"/>
      <c r="J419" s="160"/>
      <c r="K419" s="17"/>
      <c r="L419" s="27">
        <f>'[5]14нед'!S59</f>
        <v>0</v>
      </c>
      <c r="M419" s="28">
        <f>'[5]14нед'!T59</f>
        <v>0</v>
      </c>
      <c r="N419" s="29">
        <f>'[5]14нед'!W59</f>
        <v>0</v>
      </c>
      <c r="O419" s="30">
        <f>'[5]14нед'!X59</f>
        <v>0</v>
      </c>
      <c r="P419" s="51"/>
    </row>
    <row r="420" spans="1:16" ht="39" hidden="1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 hidden="1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 hidden="1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 hidden="1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 hidden="1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 hidden="1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 hidden="1">
      <c r="A426" s="1"/>
      <c r="B426" s="144" t="s">
        <v>48</v>
      </c>
      <c r="C426" s="144"/>
      <c r="D426" s="144"/>
      <c r="E426" s="144"/>
      <c r="F426" s="144"/>
      <c r="G426" s="144"/>
      <c r="H426" s="144"/>
      <c r="I426" s="1"/>
      <c r="J426" s="144" t="s">
        <v>48</v>
      </c>
      <c r="K426" s="144"/>
      <c r="L426" s="144"/>
      <c r="M426" s="144"/>
      <c r="N426" s="144"/>
      <c r="O426" s="144"/>
      <c r="P426" s="144"/>
    </row>
    <row r="427" spans="1:16" ht="15.6" hidden="1">
      <c r="A427" s="7"/>
      <c r="B427" s="140" t="str">
        <f>'[1]19нед'!$A$6</f>
        <v>Направление подготовки:</v>
      </c>
      <c r="C427" s="8"/>
      <c r="D427" s="9"/>
      <c r="E427" s="10" t="str">
        <f>E7</f>
        <v>44.03.05..Педагогическое образование (с двумя профилями подготовки) (Физика и Информатика)</v>
      </c>
      <c r="F427" s="9"/>
      <c r="G427" s="9"/>
      <c r="H427" s="48" t="str">
        <f>H7</f>
        <v>12-22 ФИз</v>
      </c>
      <c r="I427" s="7"/>
      <c r="J427" s="140" t="str">
        <f>'[1]19нед'!$A$6</f>
        <v>Направление подготовки:</v>
      </c>
      <c r="K427" s="8"/>
      <c r="L427" s="9"/>
      <c r="M427" s="10" t="str">
        <f>E7</f>
        <v>44.03.05..Педагогическое образование (с двумя профилями подготовки) (Физика и Информатика)</v>
      </c>
      <c r="N427" s="9"/>
      <c r="O427" s="9"/>
      <c r="P427" s="48" t="str">
        <f>H7</f>
        <v>12-22 ФИз</v>
      </c>
    </row>
    <row r="428" spans="1:16" ht="15.6" hidden="1">
      <c r="A428" s="1"/>
      <c r="B428" s="145" t="s">
        <v>5</v>
      </c>
      <c r="C428" s="145"/>
      <c r="D428" s="145"/>
      <c r="E428" s="145" t="str">
        <f t="shared" ref="E428" si="6">E8</f>
        <v>заочная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заочная</v>
      </c>
      <c r="N428" s="145"/>
      <c r="O428" s="145"/>
      <c r="P428" s="145"/>
    </row>
    <row r="429" spans="1:16" ht="15.6" hidden="1">
      <c r="A429" s="1"/>
      <c r="B429" s="145" t="s">
        <v>7</v>
      </c>
      <c r="C429" s="145"/>
      <c r="D429" s="145"/>
      <c r="E429" s="140">
        <f>E9</f>
        <v>4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4</v>
      </c>
      <c r="N429" s="140"/>
      <c r="O429" s="140"/>
      <c r="P429" s="47"/>
    </row>
    <row r="430" spans="1:16" ht="15.6" hidden="1">
      <c r="A430" s="1"/>
      <c r="B430" s="146" t="s">
        <v>8</v>
      </c>
      <c r="C430" s="146"/>
      <c r="D430" s="146"/>
      <c r="E430" s="141">
        <f>M370+1</f>
        <v>11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12</v>
      </c>
      <c r="N430" s="141"/>
      <c r="O430" s="141"/>
      <c r="P430" s="49"/>
    </row>
    <row r="431" spans="1:16" ht="54" hidden="1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hidden="1" customHeight="1" thickTop="1">
      <c r="A432" s="167">
        <v>45999</v>
      </c>
      <c r="B432" s="153" t="s">
        <v>15</v>
      </c>
      <c r="C432" s="16" t="s">
        <v>16</v>
      </c>
      <c r="D432" s="18">
        <f>'[5]15нед'!S136</f>
        <v>0</v>
      </c>
      <c r="E432" s="21">
        <f>'[5]15нед'!T136</f>
        <v>0</v>
      </c>
      <c r="F432" s="19">
        <f>'[5]15нед'!W136</f>
        <v>0</v>
      </c>
      <c r="G432" s="20">
        <f>'[5]15нед'!X136</f>
        <v>0</v>
      </c>
      <c r="H432" s="57"/>
      <c r="I432" s="167">
        <v>46006</v>
      </c>
      <c r="J432" s="158" t="s">
        <v>15</v>
      </c>
      <c r="K432" s="16" t="s">
        <v>16</v>
      </c>
      <c r="L432" s="18" t="str">
        <f>'[5]16нед'!S136</f>
        <v>пр</v>
      </c>
      <c r="M432" s="21" t="str">
        <f>'[5]16нед'!T136</f>
        <v>Применение методов искусственного интеллекта в анализе данных и управлении</v>
      </c>
      <c r="N432" s="19" t="str">
        <f>'[5]16нед'!W136</f>
        <v/>
      </c>
      <c r="O432" s="20" t="str">
        <f>'[5]16нед'!X136</f>
        <v/>
      </c>
      <c r="P432" s="57" t="s">
        <v>105</v>
      </c>
    </row>
    <row r="433" spans="1:16" ht="31.15" hidden="1">
      <c r="A433" s="168"/>
      <c r="B433" s="154"/>
      <c r="C433" s="16" t="s">
        <v>18</v>
      </c>
      <c r="D433" s="22">
        <f>'[5]15нед'!S137</f>
        <v>0</v>
      </c>
      <c r="E433" s="26">
        <f>'[5]15нед'!T137</f>
        <v>0</v>
      </c>
      <c r="F433" s="24">
        <f>'[5]15нед'!W137</f>
        <v>0</v>
      </c>
      <c r="G433" s="25">
        <f>'[5]15нед'!X137</f>
        <v>0</v>
      </c>
      <c r="H433" s="57"/>
      <c r="I433" s="170"/>
      <c r="J433" s="159"/>
      <c r="K433" s="16" t="s">
        <v>18</v>
      </c>
      <c r="L433" s="22" t="str">
        <f>'[5]16нед'!S137</f>
        <v>пр</v>
      </c>
      <c r="M433" s="26" t="str">
        <f>'[5]16нед'!T137</f>
        <v>Машинное обучение и анализ данных</v>
      </c>
      <c r="N433" s="24" t="str">
        <f>'[5]16нед'!W137</f>
        <v/>
      </c>
      <c r="O433" s="25" t="str">
        <f>'[5]16нед'!X137</f>
        <v/>
      </c>
      <c r="P433" s="57" t="s">
        <v>105</v>
      </c>
    </row>
    <row r="434" spans="1:16" ht="31.15" hidden="1">
      <c r="A434" s="168"/>
      <c r="B434" s="154"/>
      <c r="C434" s="16" t="s">
        <v>20</v>
      </c>
      <c r="D434" s="22">
        <f>'[5]15нед'!S138</f>
        <v>0</v>
      </c>
      <c r="E434" s="26">
        <f>'[5]15нед'!T138</f>
        <v>0</v>
      </c>
      <c r="F434" s="24">
        <f>'[5]15нед'!W138</f>
        <v>0</v>
      </c>
      <c r="G434" s="25">
        <f>'[5]15нед'!X138</f>
        <v>0</v>
      </c>
      <c r="H434" s="57"/>
      <c r="I434" s="170"/>
      <c r="J434" s="159"/>
      <c r="K434" s="16" t="s">
        <v>20</v>
      </c>
      <c r="L434" s="22" t="str">
        <f>'[5]16нед'!S138</f>
        <v>пр</v>
      </c>
      <c r="M434" s="26" t="str">
        <f>'[5]16нед'!T138</f>
        <v>Управление ИТ-проектами</v>
      </c>
      <c r="N434" s="24" t="str">
        <f>'[5]16нед'!W138</f>
        <v/>
      </c>
      <c r="O434" s="25" t="str">
        <f>'[5]16нед'!X138</f>
        <v/>
      </c>
      <c r="P434" s="57" t="s">
        <v>105</v>
      </c>
    </row>
    <row r="435" spans="1:16" ht="31.15" hidden="1">
      <c r="A435" s="168"/>
      <c r="B435" s="154"/>
      <c r="C435" s="16" t="s">
        <v>21</v>
      </c>
      <c r="D435" s="22">
        <f>'[5]15нед'!S139</f>
        <v>0</v>
      </c>
      <c r="E435" s="26">
        <f>'[5]15нед'!T139</f>
        <v>0</v>
      </c>
      <c r="F435" s="24">
        <f>'[5]15нед'!W139</f>
        <v>0</v>
      </c>
      <c r="G435" s="25">
        <f>'[5]15нед'!X139</f>
        <v>0</v>
      </c>
      <c r="H435" s="50"/>
      <c r="I435" s="170"/>
      <c r="J435" s="159"/>
      <c r="K435" s="16" t="s">
        <v>21</v>
      </c>
      <c r="L435" s="22">
        <f>'[5]16нед'!S139</f>
        <v>0</v>
      </c>
      <c r="M435" s="26">
        <f>'[5]16нед'!T139</f>
        <v>0</v>
      </c>
      <c r="N435" s="24">
        <f>'[5]16нед'!W139</f>
        <v>0</v>
      </c>
      <c r="O435" s="25">
        <f>'[5]16нед'!X139</f>
        <v>0</v>
      </c>
      <c r="P435" s="50"/>
    </row>
    <row r="436" spans="1:16" ht="31.15" hidden="1">
      <c r="A436" s="168"/>
      <c r="B436" s="154"/>
      <c r="C436" s="16" t="s">
        <v>22</v>
      </c>
      <c r="D436" s="22">
        <f>'[5]15нед'!S140</f>
        <v>0</v>
      </c>
      <c r="E436" s="26">
        <f>'[5]15нед'!T140</f>
        <v>0</v>
      </c>
      <c r="F436" s="24">
        <f>'[5]15нед'!W140</f>
        <v>0</v>
      </c>
      <c r="G436" s="25">
        <f>'[5]15нед'!X140</f>
        <v>0</v>
      </c>
      <c r="H436" s="50"/>
      <c r="I436" s="170"/>
      <c r="J436" s="159"/>
      <c r="K436" s="16" t="s">
        <v>22</v>
      </c>
      <c r="L436" s="22">
        <f>'[5]16нед'!S140</f>
        <v>0</v>
      </c>
      <c r="M436" s="26">
        <f>'[5]16нед'!T140</f>
        <v>0</v>
      </c>
      <c r="N436" s="24">
        <f>'[5]16нед'!W140</f>
        <v>0</v>
      </c>
      <c r="O436" s="25">
        <f>'[5]16нед'!X140</f>
        <v>0</v>
      </c>
      <c r="P436" s="50"/>
    </row>
    <row r="437" spans="1:16" ht="31.15" hidden="1">
      <c r="A437" s="168"/>
      <c r="B437" s="154"/>
      <c r="C437" s="16" t="s">
        <v>23</v>
      </c>
      <c r="D437" s="22">
        <f>'[5]15нед'!S141</f>
        <v>0</v>
      </c>
      <c r="E437" s="26">
        <f>'[5]15нед'!T141</f>
        <v>0</v>
      </c>
      <c r="F437" s="24">
        <f>'[5]15нед'!W141</f>
        <v>0</v>
      </c>
      <c r="G437" s="25">
        <f>'[5]15нед'!X141</f>
        <v>0</v>
      </c>
      <c r="H437" s="50"/>
      <c r="I437" s="170"/>
      <c r="J437" s="159"/>
      <c r="K437" s="16" t="s">
        <v>23</v>
      </c>
      <c r="L437" s="22">
        <f>'[5]16нед'!S141</f>
        <v>0</v>
      </c>
      <c r="M437" s="26">
        <f>'[5]16нед'!T141</f>
        <v>0</v>
      </c>
      <c r="N437" s="24">
        <f>'[5]16нед'!W141</f>
        <v>0</v>
      </c>
      <c r="O437" s="25">
        <f>'[5]16нед'!X141</f>
        <v>0</v>
      </c>
      <c r="P437" s="50"/>
    </row>
    <row r="438" spans="1:16" ht="31.15" hidden="1">
      <c r="A438" s="168"/>
      <c r="B438" s="154"/>
      <c r="C438" s="16" t="s">
        <v>24</v>
      </c>
      <c r="D438" s="22">
        <f>'[5]15нед'!S142</f>
        <v>0</v>
      </c>
      <c r="E438" s="26">
        <f>'[5]15нед'!T142</f>
        <v>0</v>
      </c>
      <c r="F438" s="24">
        <f>'[5]15нед'!W142</f>
        <v>0</v>
      </c>
      <c r="G438" s="25">
        <f>'[5]15нед'!X142</f>
        <v>0</v>
      </c>
      <c r="H438" s="50"/>
      <c r="I438" s="170"/>
      <c r="J438" s="159"/>
      <c r="K438" s="16" t="s">
        <v>24</v>
      </c>
      <c r="L438" s="22">
        <f>'[5]16нед'!S142</f>
        <v>0</v>
      </c>
      <c r="M438" s="26">
        <f>'[5]16нед'!T142</f>
        <v>0</v>
      </c>
      <c r="N438" s="24">
        <f>'[5]16нед'!W142</f>
        <v>0</v>
      </c>
      <c r="O438" s="25">
        <f>'[5]16нед'!X142</f>
        <v>0</v>
      </c>
      <c r="P438" s="50"/>
    </row>
    <row r="439" spans="1:16" ht="18.399999999999999" hidden="1" thickBot="1">
      <c r="A439" s="169"/>
      <c r="B439" s="155"/>
      <c r="C439" s="17"/>
      <c r="D439" s="27">
        <f>'[5]15нед'!S143</f>
        <v>0</v>
      </c>
      <c r="E439" s="28">
        <f>'[5]15нед'!T143</f>
        <v>0</v>
      </c>
      <c r="F439" s="29">
        <f>'[5]15нед'!W143</f>
        <v>0</v>
      </c>
      <c r="G439" s="30">
        <f>'[5]15нед'!X143</f>
        <v>0</v>
      </c>
      <c r="H439" s="51"/>
      <c r="I439" s="171"/>
      <c r="J439" s="160"/>
      <c r="K439" s="17"/>
      <c r="L439" s="27">
        <f>'[5]16нед'!S143</f>
        <v>0</v>
      </c>
      <c r="M439" s="28">
        <f>'[5]16нед'!T143</f>
        <v>0</v>
      </c>
      <c r="N439" s="29">
        <f>'[5]16нед'!W143</f>
        <v>0</v>
      </c>
      <c r="O439" s="30">
        <f>'[5]16нед'!X143</f>
        <v>0</v>
      </c>
      <c r="P439" s="51"/>
    </row>
    <row r="440" spans="1:16" ht="32.25" hidden="1" customHeight="1" thickTop="1">
      <c r="A440" s="167">
        <v>46000</v>
      </c>
      <c r="B440" s="153" t="s">
        <v>25</v>
      </c>
      <c r="C440" s="32" t="s">
        <v>16</v>
      </c>
      <c r="D440" s="18">
        <f>'[5]15нед'!S144</f>
        <v>0</v>
      </c>
      <c r="E440" s="21">
        <f>'[5]15нед'!T144</f>
        <v>0</v>
      </c>
      <c r="F440" s="19">
        <f>'[5]15нед'!W144</f>
        <v>0</v>
      </c>
      <c r="G440" s="20">
        <f>'[5]15нед'!X144</f>
        <v>0</v>
      </c>
      <c r="H440" s="58"/>
      <c r="I440" s="167">
        <v>46007</v>
      </c>
      <c r="J440" s="158" t="s">
        <v>25</v>
      </c>
      <c r="K440" s="32" t="s">
        <v>16</v>
      </c>
      <c r="L440" s="18" t="str">
        <f>'[5]16нед'!S144</f>
        <v>пр</v>
      </c>
      <c r="M440" s="21" t="str">
        <f>'[5]16нед'!T144</f>
        <v xml:space="preserve"> Основы програмной инженерии</v>
      </c>
      <c r="N440" s="19" t="str">
        <f>'[5]16нед'!W144</f>
        <v/>
      </c>
      <c r="O440" s="20" t="str">
        <f>'[5]16нед'!X144</f>
        <v/>
      </c>
      <c r="P440" s="58" t="s">
        <v>105</v>
      </c>
    </row>
    <row r="441" spans="1:16" ht="31.15" hidden="1">
      <c r="A441" s="168"/>
      <c r="B441" s="154"/>
      <c r="C441" s="16" t="s">
        <v>18</v>
      </c>
      <c r="D441" s="22">
        <f>'[5]15нед'!S145</f>
        <v>0</v>
      </c>
      <c r="E441" s="26">
        <f>'[5]15нед'!T145</f>
        <v>0</v>
      </c>
      <c r="F441" s="24">
        <f>'[5]15нед'!W145</f>
        <v>0</v>
      </c>
      <c r="G441" s="25">
        <f>'[5]15нед'!X145</f>
        <v>0</v>
      </c>
      <c r="H441" s="57"/>
      <c r="I441" s="170"/>
      <c r="J441" s="159"/>
      <c r="K441" s="16" t="s">
        <v>18</v>
      </c>
      <c r="L441" s="22" t="str">
        <f>'[5]16нед'!S145</f>
        <v>пр</v>
      </c>
      <c r="M441" s="26" t="str">
        <f>'[5]16нед'!T145</f>
        <v xml:space="preserve"> Основы програмной инженерии</v>
      </c>
      <c r="N441" s="24" t="str">
        <f>'[5]16нед'!W145</f>
        <v/>
      </c>
      <c r="O441" s="25" t="str">
        <f>'[5]16нед'!X145</f>
        <v/>
      </c>
      <c r="P441" s="57" t="s">
        <v>105</v>
      </c>
    </row>
    <row r="442" spans="1:16" ht="31.15" hidden="1">
      <c r="A442" s="168"/>
      <c r="B442" s="154"/>
      <c r="C442" s="16" t="s">
        <v>20</v>
      </c>
      <c r="D442" s="22" t="str">
        <f>'[5]15нед'!S146</f>
        <v>л</v>
      </c>
      <c r="E442" s="26" t="str">
        <f>'[5]15нед'!T146</f>
        <v>Теория систем и системный анализ</v>
      </c>
      <c r="F442" s="24" t="str">
        <f>'[5]15нед'!W146</f>
        <v/>
      </c>
      <c r="G442" s="25" t="str">
        <f>'[5]15нед'!X146</f>
        <v/>
      </c>
      <c r="H442" s="41" t="s">
        <v>105</v>
      </c>
      <c r="I442" s="170"/>
      <c r="J442" s="159"/>
      <c r="K442" s="16" t="s">
        <v>20</v>
      </c>
      <c r="L442" s="22">
        <f>'[5]16нед'!S146</f>
        <v>0</v>
      </c>
      <c r="M442" s="26">
        <f>'[5]16нед'!T146</f>
        <v>0</v>
      </c>
      <c r="N442" s="24">
        <f>'[5]16нед'!W146</f>
        <v>0</v>
      </c>
      <c r="O442" s="25">
        <f>'[5]16нед'!X146</f>
        <v>0</v>
      </c>
      <c r="P442" s="41"/>
    </row>
    <row r="443" spans="1:16" ht="53.65" hidden="1">
      <c r="A443" s="168"/>
      <c r="B443" s="154"/>
      <c r="C443" s="16" t="s">
        <v>21</v>
      </c>
      <c r="D443" s="22" t="str">
        <f>'[5]15нед'!S147</f>
        <v>л</v>
      </c>
      <c r="E443" s="26" t="str">
        <f>'[5]15нед'!T147</f>
        <v>Применение методов искусственного интеллекта в анализе данных и управлении</v>
      </c>
      <c r="F443" s="24" t="str">
        <f>'[5]15нед'!W147</f>
        <v/>
      </c>
      <c r="G443" s="25" t="str">
        <f>'[5]15нед'!X147</f>
        <v/>
      </c>
      <c r="H443" s="50" t="s">
        <v>105</v>
      </c>
      <c r="I443" s="170"/>
      <c r="J443" s="159"/>
      <c r="K443" s="16" t="s">
        <v>21</v>
      </c>
      <c r="L443" s="22">
        <f>'[5]16нед'!S147</f>
        <v>0</v>
      </c>
      <c r="M443" s="26">
        <f>'[5]16нед'!T147</f>
        <v>0</v>
      </c>
      <c r="N443" s="24">
        <f>'[5]16нед'!W147</f>
        <v>0</v>
      </c>
      <c r="O443" s="25">
        <f>'[5]16нед'!X147</f>
        <v>0</v>
      </c>
      <c r="P443" s="50"/>
    </row>
    <row r="444" spans="1:16" ht="31.15" hidden="1">
      <c r="A444" s="168"/>
      <c r="B444" s="154"/>
      <c r="C444" s="16" t="s">
        <v>22</v>
      </c>
      <c r="D444" s="22">
        <f>'[5]15нед'!S148</f>
        <v>0</v>
      </c>
      <c r="E444" s="26">
        <f>'[5]15нед'!T148</f>
        <v>0</v>
      </c>
      <c r="F444" s="24">
        <f>'[5]15нед'!W148</f>
        <v>0</v>
      </c>
      <c r="G444" s="25">
        <f>'[5]15нед'!X148</f>
        <v>0</v>
      </c>
      <c r="H444" s="50"/>
      <c r="I444" s="170"/>
      <c r="J444" s="159"/>
      <c r="K444" s="16" t="s">
        <v>22</v>
      </c>
      <c r="L444" s="22">
        <f>'[5]16нед'!S148</f>
        <v>0</v>
      </c>
      <c r="M444" s="26">
        <f>'[5]16нед'!T148</f>
        <v>0</v>
      </c>
      <c r="N444" s="24">
        <f>'[5]16нед'!W148</f>
        <v>0</v>
      </c>
      <c r="O444" s="25">
        <f>'[5]16нед'!X148</f>
        <v>0</v>
      </c>
      <c r="P444" s="50"/>
    </row>
    <row r="445" spans="1:16" ht="31.15" hidden="1">
      <c r="A445" s="168"/>
      <c r="B445" s="154"/>
      <c r="C445" s="16" t="s">
        <v>23</v>
      </c>
      <c r="D445" s="22">
        <f>'[5]15нед'!S149</f>
        <v>0</v>
      </c>
      <c r="E445" s="26">
        <f>'[5]15нед'!T149</f>
        <v>0</v>
      </c>
      <c r="F445" s="24">
        <f>'[5]15нед'!W149</f>
        <v>0</v>
      </c>
      <c r="G445" s="25">
        <f>'[5]15нед'!X149</f>
        <v>0</v>
      </c>
      <c r="H445" s="50"/>
      <c r="I445" s="170"/>
      <c r="J445" s="159"/>
      <c r="K445" s="16" t="s">
        <v>23</v>
      </c>
      <c r="L445" s="22">
        <f>'[5]16нед'!S149</f>
        <v>0</v>
      </c>
      <c r="M445" s="26">
        <f>'[5]16нед'!T149</f>
        <v>0</v>
      </c>
      <c r="N445" s="24">
        <f>'[5]16нед'!W149</f>
        <v>0</v>
      </c>
      <c r="O445" s="25">
        <f>'[5]16нед'!X149</f>
        <v>0</v>
      </c>
      <c r="P445" s="50"/>
    </row>
    <row r="446" spans="1:16" ht="31.15" hidden="1">
      <c r="A446" s="168"/>
      <c r="B446" s="154"/>
      <c r="C446" s="16" t="s">
        <v>24</v>
      </c>
      <c r="D446" s="22">
        <f>'[5]15нед'!S150</f>
        <v>0</v>
      </c>
      <c r="E446" s="26">
        <f>'[5]15нед'!T150</f>
        <v>0</v>
      </c>
      <c r="F446" s="24">
        <f>'[5]15нед'!W150</f>
        <v>0</v>
      </c>
      <c r="G446" s="25">
        <f>'[5]15нед'!X150</f>
        <v>0</v>
      </c>
      <c r="H446" s="50"/>
      <c r="I446" s="170"/>
      <c r="J446" s="159"/>
      <c r="K446" s="16" t="s">
        <v>24</v>
      </c>
      <c r="L446" s="22">
        <f>'[5]16нед'!S150</f>
        <v>0</v>
      </c>
      <c r="M446" s="26">
        <f>'[5]16нед'!T150</f>
        <v>0</v>
      </c>
      <c r="N446" s="24">
        <f>'[5]16нед'!W150</f>
        <v>0</v>
      </c>
      <c r="O446" s="25">
        <f>'[5]16нед'!X150</f>
        <v>0</v>
      </c>
      <c r="P446" s="50"/>
    </row>
    <row r="447" spans="1:16" ht="18.399999999999999" hidden="1" thickBot="1">
      <c r="A447" s="169"/>
      <c r="B447" s="155"/>
      <c r="C447" s="17"/>
      <c r="D447" s="27">
        <f>'[5]15нед'!S151</f>
        <v>0</v>
      </c>
      <c r="E447" s="28">
        <f>'[5]15нед'!T151</f>
        <v>0</v>
      </c>
      <c r="F447" s="29">
        <f>'[5]15нед'!W151</f>
        <v>0</v>
      </c>
      <c r="G447" s="30">
        <f>'[5]15нед'!X151</f>
        <v>0</v>
      </c>
      <c r="H447" s="51"/>
      <c r="I447" s="171"/>
      <c r="J447" s="160"/>
      <c r="K447" s="17"/>
      <c r="L447" s="27">
        <f>'[5]16нед'!S151</f>
        <v>0</v>
      </c>
      <c r="M447" s="28">
        <f>'[5]16нед'!T151</f>
        <v>0</v>
      </c>
      <c r="N447" s="29">
        <f>'[5]16нед'!W151</f>
        <v>0</v>
      </c>
      <c r="O447" s="30">
        <f>'[5]16нед'!X151</f>
        <v>0</v>
      </c>
      <c r="P447" s="51"/>
    </row>
    <row r="448" spans="1:16" ht="48" hidden="1" customHeight="1" thickTop="1">
      <c r="A448" s="172">
        <v>46001</v>
      </c>
      <c r="B448" s="161" t="s">
        <v>30</v>
      </c>
      <c r="C448" s="32" t="s">
        <v>16</v>
      </c>
      <c r="D448" s="18">
        <f>'[5]15нед'!S152</f>
        <v>0</v>
      </c>
      <c r="E448" s="21">
        <f>'[5]15нед'!T152</f>
        <v>0</v>
      </c>
      <c r="F448" s="19">
        <f>'[5]15нед'!W152</f>
        <v>0</v>
      </c>
      <c r="G448" s="20">
        <f>'[5]15нед'!X152</f>
        <v>0</v>
      </c>
      <c r="H448" s="53"/>
      <c r="I448" s="172">
        <v>46008</v>
      </c>
      <c r="J448" s="164" t="s">
        <v>30</v>
      </c>
      <c r="K448" s="32" t="s">
        <v>16</v>
      </c>
      <c r="L448" s="18">
        <f>'[5]16нед'!S152</f>
        <v>0</v>
      </c>
      <c r="M448" s="21">
        <f>'[5]16нед'!T152</f>
        <v>0</v>
      </c>
      <c r="N448" s="19">
        <f>'[5]16нед'!W152</f>
        <v>0</v>
      </c>
      <c r="O448" s="20">
        <f>'[5]16нед'!X152</f>
        <v>0</v>
      </c>
      <c r="P448" s="53"/>
    </row>
    <row r="449" spans="1:16" ht="31.15" hidden="1">
      <c r="A449" s="173"/>
      <c r="B449" s="162"/>
      <c r="C449" s="16" t="s">
        <v>18</v>
      </c>
      <c r="D449" s="22">
        <f>'[5]15нед'!S153</f>
        <v>0</v>
      </c>
      <c r="E449" s="26">
        <f>'[5]15нед'!T153</f>
        <v>0</v>
      </c>
      <c r="F449" s="24">
        <f>'[5]15нед'!W153</f>
        <v>0</v>
      </c>
      <c r="G449" s="25">
        <f>'[5]15нед'!X153</f>
        <v>0</v>
      </c>
      <c r="H449" s="57"/>
      <c r="I449" s="173"/>
      <c r="J449" s="165"/>
      <c r="K449" s="16" t="s">
        <v>18</v>
      </c>
      <c r="L449" s="22" t="str">
        <f>'[5]16нед'!S153</f>
        <v>пр</v>
      </c>
      <c r="M449" s="26" t="str">
        <f>'[5]16нед'!T153</f>
        <v>Управление ИТ-проектами</v>
      </c>
      <c r="N449" s="24" t="str">
        <f>'[5]16нед'!W153</f>
        <v/>
      </c>
      <c r="O449" s="25" t="str">
        <f>'[5]16нед'!X153</f>
        <v/>
      </c>
      <c r="P449" s="57" t="s">
        <v>105</v>
      </c>
    </row>
    <row r="450" spans="1:16" ht="35.85" hidden="1">
      <c r="A450" s="173"/>
      <c r="B450" s="162"/>
      <c r="C450" s="16" t="s">
        <v>20</v>
      </c>
      <c r="D450" s="22" t="str">
        <f>'[5]15нед'!S154</f>
        <v>л</v>
      </c>
      <c r="E450" s="26" t="str">
        <f>'[5]15нед'!T154</f>
        <v>Теоретико-множественный и информационный анализ</v>
      </c>
      <c r="F450" s="24" t="str">
        <f>'[5]15нед'!W154</f>
        <v/>
      </c>
      <c r="G450" s="25" t="str">
        <f>'[5]15нед'!X154</f>
        <v/>
      </c>
      <c r="H450" s="57" t="s">
        <v>105</v>
      </c>
      <c r="I450" s="173"/>
      <c r="J450" s="165"/>
      <c r="K450" s="16" t="s">
        <v>20</v>
      </c>
      <c r="L450" s="22" t="str">
        <f>'[5]16нед'!S154</f>
        <v>пр</v>
      </c>
      <c r="M450" s="26" t="str">
        <f>'[5]16нед'!T154</f>
        <v>Теоретико-множественный и информационный анализ</v>
      </c>
      <c r="N450" s="24" t="str">
        <f>'[5]16нед'!W154</f>
        <v/>
      </c>
      <c r="O450" s="25" t="str">
        <f>'[5]16нед'!X154</f>
        <v/>
      </c>
      <c r="P450" s="57" t="s">
        <v>105</v>
      </c>
    </row>
    <row r="451" spans="1:16" ht="35.85" hidden="1">
      <c r="A451" s="173"/>
      <c r="B451" s="162"/>
      <c r="C451" s="16" t="s">
        <v>21</v>
      </c>
      <c r="D451" s="22" t="str">
        <f>'[5]15нед'!S155</f>
        <v>л</v>
      </c>
      <c r="E451" s="26" t="str">
        <f>'[5]15нед'!T155</f>
        <v>Управление ИТ-проектами</v>
      </c>
      <c r="F451" s="24" t="str">
        <f>'[5]15нед'!W155</f>
        <v/>
      </c>
      <c r="G451" s="25" t="str">
        <f>'[5]15нед'!X155</f>
        <v/>
      </c>
      <c r="H451" s="57" t="s">
        <v>105</v>
      </c>
      <c r="I451" s="173"/>
      <c r="J451" s="165"/>
      <c r="K451" s="16" t="s">
        <v>21</v>
      </c>
      <c r="L451" s="22" t="str">
        <f>'[5]16нед'!S155</f>
        <v>пр</v>
      </c>
      <c r="M451" s="26" t="str">
        <f>'[5]16нед'!T155</f>
        <v>Теоретико-множественный и информационный анализ</v>
      </c>
      <c r="N451" s="24" t="str">
        <f>'[5]16нед'!W155</f>
        <v/>
      </c>
      <c r="O451" s="25" t="str">
        <f>'[5]16нед'!X155</f>
        <v/>
      </c>
      <c r="P451" s="57" t="s">
        <v>105</v>
      </c>
    </row>
    <row r="452" spans="1:16" ht="31.15" hidden="1">
      <c r="A452" s="173"/>
      <c r="B452" s="162"/>
      <c r="C452" s="16" t="s">
        <v>22</v>
      </c>
      <c r="D452" s="22">
        <f>'[5]15нед'!S156</f>
        <v>0</v>
      </c>
      <c r="E452" s="26">
        <f>'[5]15нед'!T156</f>
        <v>0</v>
      </c>
      <c r="F452" s="24">
        <f>'[5]15нед'!W156</f>
        <v>0</v>
      </c>
      <c r="G452" s="25">
        <f>'[5]15нед'!X156</f>
        <v>0</v>
      </c>
      <c r="H452" s="50"/>
      <c r="I452" s="173"/>
      <c r="J452" s="165"/>
      <c r="K452" s="16" t="s">
        <v>22</v>
      </c>
      <c r="L452" s="22">
        <f>'[5]16нед'!S156</f>
        <v>0</v>
      </c>
      <c r="M452" s="26">
        <f>'[5]16нед'!T156</f>
        <v>0</v>
      </c>
      <c r="N452" s="24">
        <f>'[5]16нед'!W156</f>
        <v>0</v>
      </c>
      <c r="O452" s="25">
        <f>'[5]16нед'!X156</f>
        <v>0</v>
      </c>
      <c r="P452" s="50"/>
    </row>
    <row r="453" spans="1:16" ht="31.15" hidden="1">
      <c r="A453" s="173"/>
      <c r="B453" s="162"/>
      <c r="C453" s="16" t="s">
        <v>23</v>
      </c>
      <c r="D453" s="22">
        <f>'[5]15нед'!S157</f>
        <v>0</v>
      </c>
      <c r="E453" s="26">
        <f>'[5]15нед'!T157</f>
        <v>0</v>
      </c>
      <c r="F453" s="24">
        <f>'[5]15нед'!W157</f>
        <v>0</v>
      </c>
      <c r="G453" s="25">
        <f>'[5]15нед'!X157</f>
        <v>0</v>
      </c>
      <c r="H453" s="50"/>
      <c r="I453" s="173"/>
      <c r="J453" s="165"/>
      <c r="K453" s="16" t="s">
        <v>23</v>
      </c>
      <c r="L453" s="22">
        <f>'[5]16нед'!S157</f>
        <v>0</v>
      </c>
      <c r="M453" s="26">
        <f>'[5]16нед'!T157</f>
        <v>0</v>
      </c>
      <c r="N453" s="24">
        <f>'[5]16нед'!W157</f>
        <v>0</v>
      </c>
      <c r="O453" s="25">
        <f>'[5]16нед'!X157</f>
        <v>0</v>
      </c>
      <c r="P453" s="50"/>
    </row>
    <row r="454" spans="1:16" ht="31.15" hidden="1">
      <c r="A454" s="173"/>
      <c r="B454" s="162"/>
      <c r="C454" s="16" t="s">
        <v>24</v>
      </c>
      <c r="D454" s="22">
        <f>'[5]15нед'!S158</f>
        <v>0</v>
      </c>
      <c r="E454" s="26">
        <f>'[5]15нед'!T158</f>
        <v>0</v>
      </c>
      <c r="F454" s="24">
        <f>'[5]15нед'!W158</f>
        <v>0</v>
      </c>
      <c r="G454" s="25">
        <f>'[5]15нед'!X158</f>
        <v>0</v>
      </c>
      <c r="H454" s="50"/>
      <c r="I454" s="173"/>
      <c r="J454" s="165"/>
      <c r="K454" s="16" t="s">
        <v>24</v>
      </c>
      <c r="L454" s="22">
        <f>'[5]16нед'!S158</f>
        <v>0</v>
      </c>
      <c r="M454" s="26">
        <f>'[5]16нед'!T158</f>
        <v>0</v>
      </c>
      <c r="N454" s="24">
        <f>'[5]16нед'!W158</f>
        <v>0</v>
      </c>
      <c r="O454" s="25">
        <f>'[5]16нед'!X158</f>
        <v>0</v>
      </c>
      <c r="P454" s="50"/>
    </row>
    <row r="455" spans="1:16" ht="18.399999999999999" hidden="1" thickBot="1">
      <c r="A455" s="174"/>
      <c r="B455" s="163"/>
      <c r="C455" s="17"/>
      <c r="D455" s="27">
        <f>'[5]15нед'!S159</f>
        <v>0</v>
      </c>
      <c r="E455" s="28">
        <f>'[5]15нед'!T159</f>
        <v>0</v>
      </c>
      <c r="F455" s="29">
        <f>'[5]15нед'!W159</f>
        <v>0</v>
      </c>
      <c r="G455" s="30">
        <f>'[5]15нед'!X159</f>
        <v>0</v>
      </c>
      <c r="H455" s="51"/>
      <c r="I455" s="174"/>
      <c r="J455" s="166"/>
      <c r="K455" s="17"/>
      <c r="L455" s="27">
        <f>'[5]16нед'!S159</f>
        <v>0</v>
      </c>
      <c r="M455" s="28">
        <f>'[5]16нед'!T159</f>
        <v>0</v>
      </c>
      <c r="N455" s="29">
        <f>'[5]16нед'!W159</f>
        <v>0</v>
      </c>
      <c r="O455" s="30">
        <f>'[5]16нед'!X159</f>
        <v>0</v>
      </c>
      <c r="P455" s="51"/>
    </row>
    <row r="456" spans="1:16" ht="48" hidden="1" customHeight="1" thickTop="1">
      <c r="A456" s="167">
        <v>46002</v>
      </c>
      <c r="B456" s="153" t="s">
        <v>32</v>
      </c>
      <c r="C456" s="32" t="s">
        <v>16</v>
      </c>
      <c r="D456" s="18">
        <f>'[5]15нед'!S160</f>
        <v>0</v>
      </c>
      <c r="E456" s="21">
        <f>'[5]15нед'!T160</f>
        <v>0</v>
      </c>
      <c r="F456" s="19">
        <f>'[5]15нед'!W160</f>
        <v>0</v>
      </c>
      <c r="G456" s="20">
        <f>'[5]15нед'!X160</f>
        <v>0</v>
      </c>
      <c r="H456" s="53"/>
      <c r="I456" s="167">
        <v>46009</v>
      </c>
      <c r="J456" s="158" t="s">
        <v>32</v>
      </c>
      <c r="K456" s="32" t="s">
        <v>16</v>
      </c>
      <c r="L456" s="18">
        <f>'[5]16нед'!S160</f>
        <v>0</v>
      </c>
      <c r="M456" s="21">
        <f>'[5]16нед'!T160</f>
        <v>0</v>
      </c>
      <c r="N456" s="19">
        <f>'[5]16нед'!W160</f>
        <v>0</v>
      </c>
      <c r="O456" s="20">
        <f>'[5]16нед'!X160</f>
        <v>0</v>
      </c>
      <c r="P456" s="53"/>
    </row>
    <row r="457" spans="1:16" ht="35.85" hidden="1">
      <c r="A457" s="168"/>
      <c r="B457" s="154"/>
      <c r="C457" s="16" t="s">
        <v>18</v>
      </c>
      <c r="D457" s="22" t="str">
        <f>'[5]15нед'!S161</f>
        <v>пр</v>
      </c>
      <c r="E457" s="26" t="str">
        <f>'[5]15нед'!T161</f>
        <v>Иностранный язык для специальных целей</v>
      </c>
      <c r="F457" s="24" t="str">
        <f>'[5]15нед'!W161</f>
        <v/>
      </c>
      <c r="G457" s="25" t="str">
        <f>'[5]15нед'!X161</f>
        <v/>
      </c>
      <c r="H457" s="41" t="s">
        <v>106</v>
      </c>
      <c r="I457" s="170"/>
      <c r="J457" s="159"/>
      <c r="K457" s="16" t="s">
        <v>18</v>
      </c>
      <c r="L457" s="22" t="str">
        <f>'[5]16нед'!S161</f>
        <v>пр</v>
      </c>
      <c r="M457" s="26" t="str">
        <f>'[5]16нед'!T161</f>
        <v>Иностранный язык для специальных целей</v>
      </c>
      <c r="N457" s="24" t="str">
        <f>'[5]16нед'!W161</f>
        <v/>
      </c>
      <c r="O457" s="25" t="str">
        <f>'[5]16нед'!X161</f>
        <v/>
      </c>
      <c r="P457" s="41" t="s">
        <v>106</v>
      </c>
    </row>
    <row r="458" spans="1:16" ht="31.15" hidden="1">
      <c r="A458" s="168"/>
      <c r="B458" s="154"/>
      <c r="C458" s="16" t="s">
        <v>20</v>
      </c>
      <c r="D458" s="22" t="str">
        <f>'[5]15нед'!S162</f>
        <v>л</v>
      </c>
      <c r="E458" s="26" t="str">
        <f>'[5]15нед'!T162</f>
        <v>Машинное обучение и анализ данных</v>
      </c>
      <c r="F458" s="24" t="str">
        <f>'[5]15нед'!W162</f>
        <v/>
      </c>
      <c r="G458" s="25" t="str">
        <f>'[5]15нед'!X162</f>
        <v/>
      </c>
      <c r="H458" s="57" t="s">
        <v>105</v>
      </c>
      <c r="I458" s="170"/>
      <c r="J458" s="159"/>
      <c r="K458" s="16" t="s">
        <v>20</v>
      </c>
      <c r="L458" s="22" t="str">
        <f>'[5]16нед'!S162</f>
        <v>пр</v>
      </c>
      <c r="M458" s="26" t="str">
        <f>'[5]16нед'!T162</f>
        <v>Теория систем и системный анализ</v>
      </c>
      <c r="N458" s="24" t="str">
        <f>'[5]16нед'!W162</f>
        <v/>
      </c>
      <c r="O458" s="25" t="str">
        <f>'[5]16нед'!X162</f>
        <v/>
      </c>
      <c r="P458" s="57" t="s">
        <v>105</v>
      </c>
    </row>
    <row r="459" spans="1:16" ht="31.15" hidden="1">
      <c r="A459" s="168"/>
      <c r="B459" s="154"/>
      <c r="C459" s="16" t="s">
        <v>21</v>
      </c>
      <c r="D459" s="22" t="str">
        <f>'[5]15нед'!S163</f>
        <v>л</v>
      </c>
      <c r="E459" s="26" t="str">
        <f>'[5]15нед'!T163</f>
        <v>Основы програмной инженерии</v>
      </c>
      <c r="F459" s="24" t="str">
        <f>'[5]15нед'!W163</f>
        <v/>
      </c>
      <c r="G459" s="25" t="str">
        <f>'[5]15нед'!X163</f>
        <v/>
      </c>
      <c r="H459" s="57" t="s">
        <v>105</v>
      </c>
      <c r="I459" s="170"/>
      <c r="J459" s="159"/>
      <c r="K459" s="16" t="s">
        <v>21</v>
      </c>
      <c r="L459" s="22" t="str">
        <f>'[5]16нед'!S163</f>
        <v>пр</v>
      </c>
      <c r="M459" s="26" t="str">
        <f>'[5]16нед'!T163</f>
        <v>Теория систем и системный анализ</v>
      </c>
      <c r="N459" s="24" t="str">
        <f>'[5]16нед'!W163</f>
        <v/>
      </c>
      <c r="O459" s="25" t="str">
        <f>'[5]16нед'!X163</f>
        <v/>
      </c>
      <c r="P459" s="57" t="s">
        <v>105</v>
      </c>
    </row>
    <row r="460" spans="1:16" ht="31.15" hidden="1">
      <c r="A460" s="168"/>
      <c r="B460" s="154"/>
      <c r="C460" s="16" t="s">
        <v>22</v>
      </c>
      <c r="D460" s="22">
        <f>'[5]15нед'!S164</f>
        <v>0</v>
      </c>
      <c r="E460" s="26">
        <f>'[5]15нед'!T164</f>
        <v>0</v>
      </c>
      <c r="F460" s="24">
        <f>'[5]15нед'!W164</f>
        <v>0</v>
      </c>
      <c r="G460" s="25">
        <f>'[5]15нед'!X164</f>
        <v>0</v>
      </c>
      <c r="H460" s="50"/>
      <c r="I460" s="170"/>
      <c r="J460" s="159"/>
      <c r="K460" s="16" t="s">
        <v>22</v>
      </c>
      <c r="L460" s="22">
        <f>'[5]16нед'!S164</f>
        <v>0</v>
      </c>
      <c r="M460" s="26">
        <f>'[5]16нед'!T164</f>
        <v>0</v>
      </c>
      <c r="N460" s="24">
        <f>'[5]16нед'!W164</f>
        <v>0</v>
      </c>
      <c r="O460" s="25">
        <f>'[5]16нед'!X164</f>
        <v>0</v>
      </c>
      <c r="P460" s="50"/>
    </row>
    <row r="461" spans="1:16" ht="31.15" hidden="1">
      <c r="A461" s="168"/>
      <c r="B461" s="154"/>
      <c r="C461" s="16" t="s">
        <v>23</v>
      </c>
      <c r="D461" s="22">
        <f>'[5]15нед'!S165</f>
        <v>0</v>
      </c>
      <c r="E461" s="26">
        <f>'[5]15нед'!T165</f>
        <v>0</v>
      </c>
      <c r="F461" s="24">
        <f>'[5]15нед'!W165</f>
        <v>0</v>
      </c>
      <c r="G461" s="25">
        <f>'[5]15нед'!X165</f>
        <v>0</v>
      </c>
      <c r="H461" s="50"/>
      <c r="I461" s="170"/>
      <c r="J461" s="159"/>
      <c r="K461" s="16" t="s">
        <v>23</v>
      </c>
      <c r="L461" s="22">
        <f>'[5]16нед'!S165</f>
        <v>0</v>
      </c>
      <c r="M461" s="26">
        <f>'[5]16нед'!T165</f>
        <v>0</v>
      </c>
      <c r="N461" s="24">
        <f>'[5]16нед'!W165</f>
        <v>0</v>
      </c>
      <c r="O461" s="25">
        <f>'[5]16нед'!X165</f>
        <v>0</v>
      </c>
      <c r="P461" s="50"/>
    </row>
    <row r="462" spans="1:16" ht="31.15" hidden="1">
      <c r="A462" s="168"/>
      <c r="B462" s="154"/>
      <c r="C462" s="16" t="s">
        <v>24</v>
      </c>
      <c r="D462" s="22">
        <f>'[5]15нед'!S166</f>
        <v>0</v>
      </c>
      <c r="E462" s="26">
        <f>'[5]15нед'!T166</f>
        <v>0</v>
      </c>
      <c r="F462" s="24">
        <f>'[5]15нед'!W166</f>
        <v>0</v>
      </c>
      <c r="G462" s="25">
        <f>'[5]15нед'!X166</f>
        <v>0</v>
      </c>
      <c r="H462" s="50"/>
      <c r="I462" s="170"/>
      <c r="J462" s="159"/>
      <c r="K462" s="16" t="s">
        <v>24</v>
      </c>
      <c r="L462" s="22">
        <f>'[5]16нед'!S166</f>
        <v>0</v>
      </c>
      <c r="M462" s="26">
        <f>'[5]16нед'!T166</f>
        <v>0</v>
      </c>
      <c r="N462" s="24">
        <f>'[5]16нед'!W166</f>
        <v>0</v>
      </c>
      <c r="O462" s="25">
        <f>'[5]16нед'!X166</f>
        <v>0</v>
      </c>
      <c r="P462" s="50"/>
    </row>
    <row r="463" spans="1:16" ht="18.399999999999999" hidden="1" thickBot="1">
      <c r="A463" s="169"/>
      <c r="B463" s="155"/>
      <c r="C463" s="17"/>
      <c r="D463" s="27">
        <f>'[5]15нед'!S167</f>
        <v>0</v>
      </c>
      <c r="E463" s="28">
        <f>'[5]15нед'!T167</f>
        <v>0</v>
      </c>
      <c r="F463" s="29">
        <f>'[5]15нед'!W167</f>
        <v>0</v>
      </c>
      <c r="G463" s="30">
        <f>'[5]15нед'!X167</f>
        <v>0</v>
      </c>
      <c r="H463" s="51"/>
      <c r="I463" s="171"/>
      <c r="J463" s="160"/>
      <c r="K463" s="17"/>
      <c r="L463" s="27">
        <f>'[5]16нед'!S167</f>
        <v>0</v>
      </c>
      <c r="M463" s="28">
        <f>'[5]16нед'!T167</f>
        <v>0</v>
      </c>
      <c r="N463" s="29">
        <f>'[5]16нед'!W167</f>
        <v>0</v>
      </c>
      <c r="O463" s="30">
        <f>'[5]16нед'!X167</f>
        <v>0</v>
      </c>
      <c r="P463" s="51"/>
    </row>
    <row r="464" spans="1:16" ht="48" hidden="1" customHeight="1" thickTop="1">
      <c r="A464" s="167">
        <v>46003</v>
      </c>
      <c r="B464" s="153" t="s">
        <v>34</v>
      </c>
      <c r="C464" s="32" t="s">
        <v>16</v>
      </c>
      <c r="D464" s="18" t="str">
        <f>'[5]15нед'!S168</f>
        <v>л</v>
      </c>
      <c r="E464" s="21" t="str">
        <f>'[5]15нед'!T168</f>
        <v>Теория систем и системный анализ</v>
      </c>
      <c r="F464" s="19" t="str">
        <f>'[5]15нед'!W168</f>
        <v/>
      </c>
      <c r="G464" s="20" t="str">
        <f>'[5]15нед'!X168</f>
        <v/>
      </c>
      <c r="H464" s="53" t="s">
        <v>105</v>
      </c>
      <c r="I464" s="167">
        <v>46010</v>
      </c>
      <c r="J464" s="158" t="s">
        <v>34</v>
      </c>
      <c r="K464" s="32" t="s">
        <v>16</v>
      </c>
      <c r="L464" s="18" t="str">
        <f>'[5]16нед'!S168</f>
        <v>л</v>
      </c>
      <c r="M464" s="21" t="str">
        <f>'[5]16нед'!T168</f>
        <v>Применение методов искусственного интеллекта в анализе данных и управлении</v>
      </c>
      <c r="N464" s="19" t="str">
        <f>'[5]16нед'!W168</f>
        <v/>
      </c>
      <c r="O464" s="20" t="str">
        <f>'[5]16нед'!X168</f>
        <v/>
      </c>
      <c r="P464" s="53" t="s">
        <v>105</v>
      </c>
    </row>
    <row r="465" spans="1:16" ht="31.15" hidden="1">
      <c r="A465" s="168"/>
      <c r="B465" s="154"/>
      <c r="C465" s="16" t="s">
        <v>18</v>
      </c>
      <c r="D465" s="22" t="str">
        <f>'[5]15нед'!S169</f>
        <v>л</v>
      </c>
      <c r="E465" s="26" t="str">
        <f>'[5]15нед'!T169</f>
        <v xml:space="preserve">Философия научного познания </v>
      </c>
      <c r="F465" s="24" t="str">
        <f>'[5]15нед'!W169</f>
        <v/>
      </c>
      <c r="G465" s="25" t="str">
        <f>'[5]15нед'!X169</f>
        <v/>
      </c>
      <c r="H465" s="41" t="s">
        <v>107</v>
      </c>
      <c r="I465" s="170"/>
      <c r="J465" s="159"/>
      <c r="K465" s="16" t="s">
        <v>18</v>
      </c>
      <c r="L465" s="22" t="str">
        <f>'[5]16нед'!S169</f>
        <v>пр</v>
      </c>
      <c r="M465" s="26" t="str">
        <f>'[5]16нед'!T169</f>
        <v xml:space="preserve">Философия научного познания </v>
      </c>
      <c r="N465" s="24" t="str">
        <f>'[5]16нед'!W169</f>
        <v/>
      </c>
      <c r="O465" s="25" t="str">
        <f>'[5]16нед'!X169</f>
        <v/>
      </c>
      <c r="P465" s="41" t="s">
        <v>108</v>
      </c>
    </row>
    <row r="466" spans="1:16" ht="35.85" hidden="1">
      <c r="A466" s="168"/>
      <c r="B466" s="154"/>
      <c r="C466" s="16" t="s">
        <v>20</v>
      </c>
      <c r="D466" s="22" t="str">
        <f>'[5]15нед'!S170</f>
        <v>л</v>
      </c>
      <c r="E466" s="26" t="str">
        <f>'[5]15нед'!T170</f>
        <v>Методология исследовательской деятельности</v>
      </c>
      <c r="F466" s="24" t="str">
        <f>'[5]15нед'!W170</f>
        <v/>
      </c>
      <c r="G466" s="25" t="str">
        <f>'[5]15нед'!X170</f>
        <v/>
      </c>
      <c r="H466" s="41" t="s">
        <v>109</v>
      </c>
      <c r="I466" s="170"/>
      <c r="J466" s="159"/>
      <c r="K466" s="16" t="s">
        <v>20</v>
      </c>
      <c r="L466" s="22" t="str">
        <f>'[5]16нед'!S170</f>
        <v>пр</v>
      </c>
      <c r="M466" s="26" t="str">
        <f>'[5]16нед'!T170</f>
        <v>Методология исследовательской деятельности</v>
      </c>
      <c r="N466" s="24" t="str">
        <f>'[5]16нед'!W170</f>
        <v/>
      </c>
      <c r="O466" s="25" t="str">
        <f>'[5]16нед'!X170</f>
        <v/>
      </c>
      <c r="P466" s="41" t="s">
        <v>110</v>
      </c>
    </row>
    <row r="467" spans="1:16" ht="31.15" hidden="1">
      <c r="A467" s="168"/>
      <c r="B467" s="154"/>
      <c r="C467" s="16" t="s">
        <v>21</v>
      </c>
      <c r="D467" s="22">
        <f>'[5]15нед'!S171</f>
        <v>0</v>
      </c>
      <c r="E467" s="26">
        <f>'[5]15нед'!T171</f>
        <v>0</v>
      </c>
      <c r="F467" s="24">
        <f>'[5]15нед'!W171</f>
        <v>0</v>
      </c>
      <c r="G467" s="25">
        <f>'[5]15нед'!X171</f>
        <v>0</v>
      </c>
      <c r="H467" s="50"/>
      <c r="I467" s="170"/>
      <c r="J467" s="159"/>
      <c r="K467" s="16" t="s">
        <v>21</v>
      </c>
      <c r="L467" s="22">
        <f>'[5]16нед'!S171</f>
        <v>0</v>
      </c>
      <c r="M467" s="26">
        <f>'[5]16нед'!T171</f>
        <v>0</v>
      </c>
      <c r="N467" s="24">
        <f>'[5]16нед'!W171</f>
        <v>0</v>
      </c>
      <c r="O467" s="25">
        <f>'[5]16нед'!X171</f>
        <v>0</v>
      </c>
      <c r="P467" s="50"/>
    </row>
    <row r="468" spans="1:16" ht="31.15" hidden="1">
      <c r="A468" s="168"/>
      <c r="B468" s="154"/>
      <c r="C468" s="16" t="s">
        <v>22</v>
      </c>
      <c r="D468" s="22">
        <f>'[5]15нед'!S172</f>
        <v>0</v>
      </c>
      <c r="E468" s="26">
        <f>'[5]15нед'!T172</f>
        <v>0</v>
      </c>
      <c r="F468" s="24">
        <f>'[5]15нед'!W172</f>
        <v>0</v>
      </c>
      <c r="G468" s="25">
        <f>'[5]15нед'!X172</f>
        <v>0</v>
      </c>
      <c r="H468" s="50"/>
      <c r="I468" s="170"/>
      <c r="J468" s="159"/>
      <c r="K468" s="16" t="s">
        <v>22</v>
      </c>
      <c r="L468" s="22">
        <f>'[5]16нед'!S172</f>
        <v>0</v>
      </c>
      <c r="M468" s="26">
        <f>'[5]16нед'!T172</f>
        <v>0</v>
      </c>
      <c r="N468" s="24">
        <f>'[5]16нед'!W172</f>
        <v>0</v>
      </c>
      <c r="O468" s="25">
        <f>'[5]16нед'!X172</f>
        <v>0</v>
      </c>
      <c r="P468" s="50"/>
    </row>
    <row r="469" spans="1:16" ht="31.15" hidden="1">
      <c r="A469" s="168"/>
      <c r="B469" s="154"/>
      <c r="C469" s="16" t="s">
        <v>23</v>
      </c>
      <c r="D469" s="22">
        <f>'[5]15нед'!S173</f>
        <v>0</v>
      </c>
      <c r="E469" s="26">
        <f>'[5]15нед'!T173</f>
        <v>0</v>
      </c>
      <c r="F469" s="24">
        <f>'[5]15нед'!W173</f>
        <v>0</v>
      </c>
      <c r="G469" s="25">
        <f>'[5]15нед'!X173</f>
        <v>0</v>
      </c>
      <c r="H469" s="50"/>
      <c r="I469" s="170"/>
      <c r="J469" s="159"/>
      <c r="K469" s="16" t="s">
        <v>23</v>
      </c>
      <c r="L469" s="22">
        <f>'[5]16нед'!S173</f>
        <v>0</v>
      </c>
      <c r="M469" s="26">
        <f>'[5]16нед'!T173</f>
        <v>0</v>
      </c>
      <c r="N469" s="24">
        <f>'[5]16нед'!W173</f>
        <v>0</v>
      </c>
      <c r="O469" s="25">
        <f>'[5]16нед'!X173</f>
        <v>0</v>
      </c>
      <c r="P469" s="50"/>
    </row>
    <row r="470" spans="1:16" ht="31.15" hidden="1">
      <c r="A470" s="168"/>
      <c r="B470" s="154"/>
      <c r="C470" s="16" t="s">
        <v>24</v>
      </c>
      <c r="D470" s="22">
        <f>'[5]15нед'!S174</f>
        <v>0</v>
      </c>
      <c r="E470" s="26">
        <f>'[5]15нед'!T174</f>
        <v>0</v>
      </c>
      <c r="F470" s="24">
        <f>'[5]15нед'!W174</f>
        <v>0</v>
      </c>
      <c r="G470" s="25">
        <f>'[5]15нед'!X174</f>
        <v>0</v>
      </c>
      <c r="H470" s="50"/>
      <c r="I470" s="170"/>
      <c r="J470" s="159"/>
      <c r="K470" s="16" t="s">
        <v>24</v>
      </c>
      <c r="L470" s="22">
        <f>'[5]16нед'!S174</f>
        <v>0</v>
      </c>
      <c r="M470" s="26">
        <f>'[5]16нед'!T174</f>
        <v>0</v>
      </c>
      <c r="N470" s="24">
        <f>'[5]16нед'!W174</f>
        <v>0</v>
      </c>
      <c r="O470" s="25">
        <f>'[5]16нед'!X174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'[5]15нед'!S175</f>
        <v>0</v>
      </c>
      <c r="E471" s="28">
        <f>'[5]15нед'!T175</f>
        <v>0</v>
      </c>
      <c r="F471" s="29">
        <f>'[5]15нед'!W175</f>
        <v>0</v>
      </c>
      <c r="G471" s="30">
        <f>'[5]15нед'!X175</f>
        <v>0</v>
      </c>
      <c r="H471" s="51"/>
      <c r="I471" s="171"/>
      <c r="J471" s="160"/>
      <c r="K471" s="17"/>
      <c r="L471" s="27">
        <f>'[5]16нед'!S175</f>
        <v>0</v>
      </c>
      <c r="M471" s="28">
        <f>'[5]16нед'!T175</f>
        <v>0</v>
      </c>
      <c r="N471" s="29">
        <f>'[5]16нед'!W175</f>
        <v>0</v>
      </c>
      <c r="O471" s="30">
        <f>'[5]16нед'!X175</f>
        <v>0</v>
      </c>
      <c r="P471" s="51"/>
    </row>
    <row r="472" spans="1:16" ht="48" hidden="1" customHeight="1" thickTop="1">
      <c r="A472" s="167">
        <v>46004</v>
      </c>
      <c r="B472" s="153" t="s">
        <v>37</v>
      </c>
      <c r="C472" s="32" t="s">
        <v>16</v>
      </c>
      <c r="D472" s="18">
        <f>'[5]15нед'!S176</f>
        <v>0</v>
      </c>
      <c r="E472" s="21">
        <f>'[5]15нед'!T176</f>
        <v>0</v>
      </c>
      <c r="F472" s="19">
        <f>'[5]15нед'!W176</f>
        <v>0</v>
      </c>
      <c r="G472" s="20">
        <f>'[5]15нед'!X176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'[5]16нед'!S176</f>
        <v>0</v>
      </c>
      <c r="M472" s="21">
        <f>'[5]16нед'!T176</f>
        <v>0</v>
      </c>
      <c r="N472" s="19">
        <f>'[5]16нед'!W176</f>
        <v>0</v>
      </c>
      <c r="O472" s="20">
        <f>'[5]16нед'!X176</f>
        <v>0</v>
      </c>
      <c r="P472" s="53"/>
    </row>
    <row r="473" spans="1:16" ht="31.15" hidden="1">
      <c r="A473" s="168"/>
      <c r="B473" s="154"/>
      <c r="C473" s="16" t="s">
        <v>18</v>
      </c>
      <c r="D473" s="22">
        <f>'[5]15нед'!S177</f>
        <v>0</v>
      </c>
      <c r="E473" s="26">
        <f>'[5]15нед'!T177</f>
        <v>0</v>
      </c>
      <c r="F473" s="24">
        <f>'[5]15нед'!W177</f>
        <v>0</v>
      </c>
      <c r="G473" s="25">
        <f>'[5]15нед'!X177</f>
        <v>0</v>
      </c>
      <c r="H473" s="50"/>
      <c r="I473" s="170"/>
      <c r="J473" s="159"/>
      <c r="K473" s="16" t="s">
        <v>18</v>
      </c>
      <c r="L473" s="22">
        <f>'[5]16нед'!S177</f>
        <v>0</v>
      </c>
      <c r="M473" s="26">
        <f>'[5]16нед'!T177</f>
        <v>0</v>
      </c>
      <c r="N473" s="24">
        <f>'[5]16нед'!W177</f>
        <v>0</v>
      </c>
      <c r="O473" s="25">
        <f>'[5]16нед'!X177</f>
        <v>0</v>
      </c>
      <c r="P473" s="50"/>
    </row>
    <row r="474" spans="1:16" ht="31.15" hidden="1">
      <c r="A474" s="168"/>
      <c r="B474" s="154"/>
      <c r="C474" s="16" t="s">
        <v>20</v>
      </c>
      <c r="D474" s="22">
        <f>'[5]15нед'!S178</f>
        <v>0</v>
      </c>
      <c r="E474" s="26">
        <f>'[5]15нед'!T178</f>
        <v>0</v>
      </c>
      <c r="F474" s="24">
        <f>'[5]15нед'!W178</f>
        <v>0</v>
      </c>
      <c r="G474" s="25">
        <f>'[5]15нед'!X178</f>
        <v>0</v>
      </c>
      <c r="H474" s="50"/>
      <c r="I474" s="170"/>
      <c r="J474" s="159"/>
      <c r="K474" s="16" t="s">
        <v>20</v>
      </c>
      <c r="L474" s="22">
        <f>'[5]16нед'!S178</f>
        <v>0</v>
      </c>
      <c r="M474" s="26">
        <f>'[5]16нед'!T178</f>
        <v>0</v>
      </c>
      <c r="N474" s="24">
        <f>'[5]16нед'!W178</f>
        <v>0</v>
      </c>
      <c r="O474" s="25">
        <f>'[5]16нед'!X178</f>
        <v>0</v>
      </c>
      <c r="P474" s="50"/>
    </row>
    <row r="475" spans="1:16" ht="31.15" hidden="1">
      <c r="A475" s="168"/>
      <c r="B475" s="154"/>
      <c r="C475" s="16" t="s">
        <v>21</v>
      </c>
      <c r="D475" s="22">
        <f>'[5]15нед'!S179</f>
        <v>0</v>
      </c>
      <c r="E475" s="26">
        <f>'[5]15нед'!T179</f>
        <v>0</v>
      </c>
      <c r="F475" s="24">
        <f>'[5]15нед'!W179</f>
        <v>0</v>
      </c>
      <c r="G475" s="25">
        <f>'[5]15нед'!X179</f>
        <v>0</v>
      </c>
      <c r="H475" s="50"/>
      <c r="I475" s="170"/>
      <c r="J475" s="159"/>
      <c r="K475" s="16" t="s">
        <v>21</v>
      </c>
      <c r="L475" s="22">
        <f>'[5]16нед'!S179</f>
        <v>0</v>
      </c>
      <c r="M475" s="26">
        <f>'[5]16нед'!T179</f>
        <v>0</v>
      </c>
      <c r="N475" s="24">
        <f>'[5]16нед'!W179</f>
        <v>0</v>
      </c>
      <c r="O475" s="25">
        <f>'[5]16нед'!X179</f>
        <v>0</v>
      </c>
      <c r="P475" s="50"/>
    </row>
    <row r="476" spans="1:16" ht="31.15" hidden="1">
      <c r="A476" s="168"/>
      <c r="B476" s="154"/>
      <c r="C476" s="16" t="s">
        <v>22</v>
      </c>
      <c r="D476" s="22">
        <f>'[5]15нед'!S180</f>
        <v>0</v>
      </c>
      <c r="E476" s="26">
        <f>'[5]15нед'!T180</f>
        <v>0</v>
      </c>
      <c r="F476" s="24">
        <f>'[5]15нед'!W180</f>
        <v>0</v>
      </c>
      <c r="G476" s="25">
        <f>'[5]15нед'!X180</f>
        <v>0</v>
      </c>
      <c r="H476" s="50"/>
      <c r="I476" s="170"/>
      <c r="J476" s="159"/>
      <c r="K476" s="16" t="s">
        <v>22</v>
      </c>
      <c r="L476" s="22">
        <f>'[5]16нед'!S180</f>
        <v>0</v>
      </c>
      <c r="M476" s="26">
        <f>'[5]16нед'!T180</f>
        <v>0</v>
      </c>
      <c r="N476" s="24">
        <f>'[5]16нед'!W180</f>
        <v>0</v>
      </c>
      <c r="O476" s="25">
        <f>'[5]16нед'!X180</f>
        <v>0</v>
      </c>
      <c r="P476" s="50"/>
    </row>
    <row r="477" spans="1:16" ht="31.15" hidden="1">
      <c r="A477" s="168"/>
      <c r="B477" s="154"/>
      <c r="C477" s="16" t="s">
        <v>23</v>
      </c>
      <c r="D477" s="22">
        <f>'[5]15нед'!S181</f>
        <v>0</v>
      </c>
      <c r="E477" s="26">
        <f>'[5]15нед'!T181</f>
        <v>0</v>
      </c>
      <c r="F477" s="24">
        <f>'[5]15нед'!W181</f>
        <v>0</v>
      </c>
      <c r="G477" s="25">
        <f>'[5]15нед'!X181</f>
        <v>0</v>
      </c>
      <c r="H477" s="50"/>
      <c r="I477" s="170"/>
      <c r="J477" s="159"/>
      <c r="K477" s="16" t="s">
        <v>23</v>
      </c>
      <c r="L477" s="22">
        <f>'[5]16нед'!S181</f>
        <v>0</v>
      </c>
      <c r="M477" s="26">
        <f>'[5]16нед'!T181</f>
        <v>0</v>
      </c>
      <c r="N477" s="24">
        <f>'[5]16нед'!W181</f>
        <v>0</v>
      </c>
      <c r="O477" s="25">
        <f>'[5]16нед'!X181</f>
        <v>0</v>
      </c>
      <c r="P477" s="50"/>
    </row>
    <row r="478" spans="1:16" ht="31.15" hidden="1">
      <c r="A478" s="168"/>
      <c r="B478" s="154"/>
      <c r="C478" s="16" t="s">
        <v>24</v>
      </c>
      <c r="D478" s="22">
        <f>'[5]15нед'!S182</f>
        <v>0</v>
      </c>
      <c r="E478" s="26">
        <f>'[5]15нед'!T182</f>
        <v>0</v>
      </c>
      <c r="F478" s="24">
        <f>'[5]15нед'!W182</f>
        <v>0</v>
      </c>
      <c r="G478" s="25">
        <f>'[5]15нед'!X182</f>
        <v>0</v>
      </c>
      <c r="H478" s="50"/>
      <c r="I478" s="170"/>
      <c r="J478" s="159"/>
      <c r="K478" s="16" t="s">
        <v>24</v>
      </c>
      <c r="L478" s="22">
        <f>'[5]16нед'!S182</f>
        <v>0</v>
      </c>
      <c r="M478" s="26">
        <f>'[5]16нед'!T182</f>
        <v>0</v>
      </c>
      <c r="N478" s="24">
        <f>'[5]16нед'!W182</f>
        <v>0</v>
      </c>
      <c r="O478" s="25">
        <f>'[5]16нед'!X182</f>
        <v>0</v>
      </c>
      <c r="P478" s="50"/>
    </row>
    <row r="479" spans="1:16" ht="18.399999999999999" hidden="1" thickBot="1">
      <c r="A479" s="169"/>
      <c r="B479" s="155"/>
      <c r="C479" s="17"/>
      <c r="D479" s="27">
        <f>'[5]15нед'!S183</f>
        <v>0</v>
      </c>
      <c r="E479" s="28">
        <f>'[5]15нед'!T183</f>
        <v>0</v>
      </c>
      <c r="F479" s="29">
        <f>'[5]15нед'!W183</f>
        <v>0</v>
      </c>
      <c r="G479" s="30">
        <f>'[5]15нед'!X183</f>
        <v>0</v>
      </c>
      <c r="H479" s="51"/>
      <c r="I479" s="171"/>
      <c r="J479" s="160"/>
      <c r="K479" s="17"/>
      <c r="L479" s="27">
        <f>'[5]16нед'!S59</f>
        <v>0</v>
      </c>
      <c r="M479" s="28">
        <f>'[5]16нед'!T59</f>
        <v>0</v>
      </c>
      <c r="N479" s="29">
        <f>'[5]16нед'!W59</f>
        <v>0</v>
      </c>
      <c r="O479" s="30">
        <f>'[5]16нед'!X59</f>
        <v>0</v>
      </c>
      <c r="P479" s="51"/>
    </row>
    <row r="480" spans="1:16" ht="39" hidden="1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 hidden="1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 hidden="1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 hidden="1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 hidden="1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 hidden="1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 hidden="1">
      <c r="A486" s="1"/>
      <c r="B486" s="144" t="s">
        <v>48</v>
      </c>
      <c r="C486" s="144"/>
      <c r="D486" s="144"/>
      <c r="E486" s="144"/>
      <c r="F486" s="144"/>
      <c r="G486" s="144"/>
      <c r="H486" s="144"/>
      <c r="I486" s="1"/>
      <c r="J486" s="144" t="s">
        <v>48</v>
      </c>
      <c r="K486" s="144"/>
      <c r="L486" s="144"/>
      <c r="M486" s="144"/>
      <c r="N486" s="144"/>
      <c r="O486" s="144"/>
      <c r="P486" s="144"/>
    </row>
    <row r="487" spans="1:16" ht="15.6" hidden="1">
      <c r="A487" s="7"/>
      <c r="B487" s="140" t="str">
        <f>'[1]19нед'!$A$6</f>
        <v>Направление подготовки:</v>
      </c>
      <c r="C487" s="8"/>
      <c r="D487" s="9"/>
      <c r="E487" s="10" t="str">
        <f>E67</f>
        <v>44.03.05..Педагогическое образование (с двумя профилями подготовки) (Физика и Информатика)</v>
      </c>
      <c r="F487" s="9"/>
      <c r="G487" s="9"/>
      <c r="H487" s="48" t="str">
        <f>H7</f>
        <v>12-22 ФИз</v>
      </c>
      <c r="I487" s="7"/>
      <c r="J487" s="140" t="str">
        <f>'[1]19нед'!$A$6</f>
        <v>Направление подготовки:</v>
      </c>
      <c r="K487" s="8"/>
      <c r="L487" s="9"/>
      <c r="M487" s="10" t="str">
        <f>E67</f>
        <v>44.03.05..Педагогическое образование (с двумя профилями подготовки) (Физика и Информатика)</v>
      </c>
      <c r="N487" s="9"/>
      <c r="O487" s="9"/>
      <c r="P487" s="48" t="str">
        <f>H7</f>
        <v>12-22 ФИз</v>
      </c>
    </row>
    <row r="488" spans="1:16" ht="15.6" hidden="1">
      <c r="A488" s="1"/>
      <c r="B488" s="145" t="s">
        <v>5</v>
      </c>
      <c r="C488" s="145"/>
      <c r="D488" s="145"/>
      <c r="E488" s="145" t="str">
        <f t="shared" ref="E488" si="8">E8</f>
        <v>заочная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заочная</v>
      </c>
      <c r="N488" s="145"/>
      <c r="O488" s="145"/>
      <c r="P488" s="145"/>
    </row>
    <row r="489" spans="1:16" ht="15.6" hidden="1">
      <c r="A489" s="1"/>
      <c r="B489" s="145" t="s">
        <v>7</v>
      </c>
      <c r="C489" s="145"/>
      <c r="D489" s="145"/>
      <c r="E489" s="140">
        <f>E9</f>
        <v>4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4</v>
      </c>
      <c r="N489" s="140"/>
      <c r="O489" s="140"/>
      <c r="P489" s="47"/>
    </row>
    <row r="490" spans="1:16" ht="15.6" hidden="1">
      <c r="A490" s="1"/>
      <c r="B490" s="146" t="s">
        <v>8</v>
      </c>
      <c r="C490" s="146"/>
      <c r="D490" s="146"/>
      <c r="E490" s="141">
        <f>M430+1</f>
        <v>13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14</v>
      </c>
      <c r="N490" s="141"/>
      <c r="O490" s="141"/>
      <c r="P490" s="49"/>
    </row>
    <row r="491" spans="1:16" ht="60.75" hidden="1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hidden="1" customHeight="1" thickTop="1">
      <c r="A492" s="167">
        <v>46013</v>
      </c>
      <c r="B492" s="153" t="s">
        <v>15</v>
      </c>
      <c r="C492" s="16" t="s">
        <v>16</v>
      </c>
      <c r="D492" s="18">
        <f>'[5]17нед'!S136</f>
        <v>0</v>
      </c>
      <c r="E492" s="21">
        <f>'[5]17нед'!T136</f>
        <v>0</v>
      </c>
      <c r="F492" s="19">
        <f>'[5]17нед'!W136</f>
        <v>0</v>
      </c>
      <c r="G492" s="20">
        <f>'[5]17нед'!X136</f>
        <v>0</v>
      </c>
      <c r="H492" s="53"/>
      <c r="I492" s="167">
        <v>46020</v>
      </c>
      <c r="J492" s="158" t="s">
        <v>15</v>
      </c>
      <c r="K492" s="16" t="s">
        <v>16</v>
      </c>
      <c r="L492" s="18">
        <f>'[5]18нед'!S136</f>
        <v>0</v>
      </c>
      <c r="M492" s="21">
        <f>'[5]18нед'!T136</f>
        <v>0</v>
      </c>
      <c r="N492" s="19">
        <f>'[5]18нед'!W136</f>
        <v>0</v>
      </c>
      <c r="O492" s="20">
        <f>'[5]18нед'!X136</f>
        <v>0</v>
      </c>
      <c r="P492" s="41"/>
    </row>
    <row r="493" spans="1:16" ht="31.15" hidden="1">
      <c r="A493" s="168"/>
      <c r="B493" s="154"/>
      <c r="C493" s="16" t="s">
        <v>18</v>
      </c>
      <c r="D493" s="22">
        <f>'[5]17нед'!S137</f>
        <v>0</v>
      </c>
      <c r="E493" s="26">
        <f>'[5]17нед'!T137</f>
        <v>0</v>
      </c>
      <c r="F493" s="24">
        <f>'[5]17нед'!W137</f>
        <v>0</v>
      </c>
      <c r="G493" s="25">
        <f>'[5]17нед'!X137</f>
        <v>0</v>
      </c>
      <c r="H493" s="50"/>
      <c r="I493" s="170"/>
      <c r="J493" s="159"/>
      <c r="K493" s="16" t="s">
        <v>18</v>
      </c>
      <c r="L493" s="22" t="str">
        <f>'[5]18нед'!S137</f>
        <v>пр</v>
      </c>
      <c r="M493" s="26" t="str">
        <f>'[5]18нед'!T137</f>
        <v>Машинное обучение и анализ данных</v>
      </c>
      <c r="N493" s="24" t="str">
        <f>'[5]18нед'!W137</f>
        <v/>
      </c>
      <c r="O493" s="25" t="str">
        <f>'[5]18нед'!X137</f>
        <v/>
      </c>
      <c r="P493" s="41" t="s">
        <v>105</v>
      </c>
    </row>
    <row r="494" spans="1:16" ht="31.15" hidden="1">
      <c r="A494" s="168"/>
      <c r="B494" s="154"/>
      <c r="C494" s="16" t="s">
        <v>20</v>
      </c>
      <c r="D494" s="22">
        <f>'[5]17нед'!S138</f>
        <v>0</v>
      </c>
      <c r="E494" s="26">
        <f>'[5]17нед'!T138</f>
        <v>0</v>
      </c>
      <c r="F494" s="24">
        <f>'[5]17нед'!W138</f>
        <v>0</v>
      </c>
      <c r="G494" s="25">
        <f>'[5]17нед'!X138</f>
        <v>0</v>
      </c>
      <c r="H494" s="50"/>
      <c r="I494" s="170"/>
      <c r="J494" s="159"/>
      <c r="K494" s="16" t="s">
        <v>20</v>
      </c>
      <c r="L494" s="22" t="str">
        <f>'[5]18нед'!S138</f>
        <v>пр</v>
      </c>
      <c r="M494" s="26" t="str">
        <f>'[5]18нед'!T138</f>
        <v>Управление ИТ-проектами</v>
      </c>
      <c r="N494" s="24" t="str">
        <f>'[5]18нед'!W138</f>
        <v/>
      </c>
      <c r="O494" s="25" t="str">
        <f>'[5]18нед'!X138</f>
        <v/>
      </c>
      <c r="P494" s="41" t="s">
        <v>105</v>
      </c>
    </row>
    <row r="495" spans="1:16" ht="31.15" hidden="1">
      <c r="A495" s="168"/>
      <c r="B495" s="154"/>
      <c r="C495" s="16" t="s">
        <v>21</v>
      </c>
      <c r="D495" s="22">
        <f>'[5]17нед'!S139</f>
        <v>0</v>
      </c>
      <c r="E495" s="26">
        <f>'[5]17нед'!T139</f>
        <v>0</v>
      </c>
      <c r="F495" s="24">
        <f>'[5]17нед'!W139</f>
        <v>0</v>
      </c>
      <c r="G495" s="25">
        <f>'[5]17нед'!X139</f>
        <v>0</v>
      </c>
      <c r="H495" s="50"/>
      <c r="I495" s="170"/>
      <c r="J495" s="159"/>
      <c r="K495" s="16" t="s">
        <v>21</v>
      </c>
      <c r="L495" s="22">
        <f>'[5]18нед'!S139</f>
        <v>0</v>
      </c>
      <c r="M495" s="26">
        <f>'[5]18нед'!T139</f>
        <v>0</v>
      </c>
      <c r="N495" s="24">
        <f>'[5]18нед'!W139</f>
        <v>0</v>
      </c>
      <c r="O495" s="25">
        <f>'[5]18нед'!X139</f>
        <v>0</v>
      </c>
      <c r="P495" s="50"/>
    </row>
    <row r="496" spans="1:16" ht="31.15" hidden="1">
      <c r="A496" s="168"/>
      <c r="B496" s="154"/>
      <c r="C496" s="16" t="s">
        <v>22</v>
      </c>
      <c r="D496" s="22">
        <f>'[5]17нед'!S140</f>
        <v>0</v>
      </c>
      <c r="E496" s="26">
        <f>'[5]17нед'!T140</f>
        <v>0</v>
      </c>
      <c r="F496" s="24">
        <f>'[5]17нед'!W140</f>
        <v>0</v>
      </c>
      <c r="G496" s="25">
        <f>'[5]17нед'!X140</f>
        <v>0</v>
      </c>
      <c r="H496" s="50"/>
      <c r="I496" s="170"/>
      <c r="J496" s="159"/>
      <c r="K496" s="16" t="s">
        <v>22</v>
      </c>
      <c r="L496" s="22">
        <f>'[5]18нед'!S140</f>
        <v>0</v>
      </c>
      <c r="M496" s="26">
        <f>'[5]18нед'!T140</f>
        <v>0</v>
      </c>
      <c r="N496" s="24">
        <f>'[5]18нед'!W140</f>
        <v>0</v>
      </c>
      <c r="O496" s="25">
        <f>'[5]18нед'!X140</f>
        <v>0</v>
      </c>
      <c r="P496" s="50"/>
    </row>
    <row r="497" spans="1:16" ht="31.15" hidden="1">
      <c r="A497" s="168"/>
      <c r="B497" s="154"/>
      <c r="C497" s="16" t="s">
        <v>23</v>
      </c>
      <c r="D497" s="22">
        <f>'[5]17нед'!S141</f>
        <v>0</v>
      </c>
      <c r="E497" s="26">
        <f>'[5]17нед'!T141</f>
        <v>0</v>
      </c>
      <c r="F497" s="24">
        <f>'[5]17нед'!W141</f>
        <v>0</v>
      </c>
      <c r="G497" s="25">
        <f>'[5]17нед'!X141</f>
        <v>0</v>
      </c>
      <c r="H497" s="50"/>
      <c r="I497" s="170"/>
      <c r="J497" s="159"/>
      <c r="K497" s="16" t="s">
        <v>23</v>
      </c>
      <c r="L497" s="22">
        <f>'[5]18нед'!S141</f>
        <v>0</v>
      </c>
      <c r="M497" s="26">
        <f>'[5]18нед'!T141</f>
        <v>0</v>
      </c>
      <c r="N497" s="24">
        <f>'[5]18нед'!W141</f>
        <v>0</v>
      </c>
      <c r="O497" s="25">
        <f>'[5]18нед'!X141</f>
        <v>0</v>
      </c>
      <c r="P497" s="50"/>
    </row>
    <row r="498" spans="1:16" ht="31.15" hidden="1">
      <c r="A498" s="168"/>
      <c r="B498" s="154"/>
      <c r="C498" s="16" t="s">
        <v>24</v>
      </c>
      <c r="D498" s="22">
        <f>'[5]17нед'!S142</f>
        <v>0</v>
      </c>
      <c r="E498" s="26">
        <f>'[5]17нед'!T142</f>
        <v>0</v>
      </c>
      <c r="F498" s="24">
        <f>'[5]17нед'!W142</f>
        <v>0</v>
      </c>
      <c r="G498" s="25">
        <f>'[5]17нед'!X142</f>
        <v>0</v>
      </c>
      <c r="H498" s="50"/>
      <c r="I498" s="170"/>
      <c r="J498" s="159"/>
      <c r="K498" s="16" t="s">
        <v>24</v>
      </c>
      <c r="L498" s="22">
        <f>'[5]18нед'!S142</f>
        <v>0</v>
      </c>
      <c r="M498" s="26">
        <f>'[5]18нед'!T142</f>
        <v>0</v>
      </c>
      <c r="N498" s="24">
        <f>'[5]18нед'!W142</f>
        <v>0</v>
      </c>
      <c r="O498" s="25">
        <f>'[5]18нед'!X142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'[5]17нед'!S143</f>
        <v>0</v>
      </c>
      <c r="E499" s="28">
        <f>'[5]17нед'!T143</f>
        <v>0</v>
      </c>
      <c r="F499" s="29">
        <f>'[5]17нед'!W143</f>
        <v>0</v>
      </c>
      <c r="G499" s="30">
        <f>'[5]17нед'!X143</f>
        <v>0</v>
      </c>
      <c r="H499" s="51"/>
      <c r="I499" s="171"/>
      <c r="J499" s="160"/>
      <c r="K499" s="17"/>
      <c r="L499" s="27">
        <f>'[5]18нед'!S143</f>
        <v>0</v>
      </c>
      <c r="M499" s="28">
        <f>'[5]18нед'!T143</f>
        <v>0</v>
      </c>
      <c r="N499" s="29">
        <f>'[5]18нед'!W143</f>
        <v>0</v>
      </c>
      <c r="O499" s="30">
        <f>'[5]18нед'!X143</f>
        <v>0</v>
      </c>
      <c r="P499" s="51"/>
    </row>
    <row r="500" spans="1:16" ht="32.25" hidden="1" customHeight="1" thickTop="1">
      <c r="A500" s="167">
        <v>46014</v>
      </c>
      <c r="B500" s="153" t="s">
        <v>25</v>
      </c>
      <c r="C500" s="32" t="s">
        <v>16</v>
      </c>
      <c r="D500" s="18">
        <f>'[5]17нед'!S144</f>
        <v>0</v>
      </c>
      <c r="E500" s="21">
        <f>'[5]17нед'!T144</f>
        <v>0</v>
      </c>
      <c r="F500" s="19">
        <f>'[5]17нед'!W144</f>
        <v>0</v>
      </c>
      <c r="G500" s="20">
        <f>'[5]17нед'!X144</f>
        <v>0</v>
      </c>
      <c r="H500" s="53"/>
      <c r="I500" s="167">
        <v>46021</v>
      </c>
      <c r="J500" s="158" t="s">
        <v>25</v>
      </c>
      <c r="K500" s="32" t="s">
        <v>16</v>
      </c>
      <c r="L500" s="18" t="str">
        <f>'[5]18нед'!S144</f>
        <v>пр</v>
      </c>
      <c r="M500" s="21" t="str">
        <f>'[5]18нед'!T144</f>
        <v xml:space="preserve"> Основы програмной инженерии</v>
      </c>
      <c r="N500" s="19" t="str">
        <f>'[5]18нед'!W144</f>
        <v/>
      </c>
      <c r="O500" s="20" t="str">
        <f>'[5]18нед'!X144</f>
        <v/>
      </c>
      <c r="P500" s="53" t="s">
        <v>105</v>
      </c>
    </row>
    <row r="501" spans="1:16" ht="31.15" hidden="1">
      <c r="A501" s="168"/>
      <c r="B501" s="154"/>
      <c r="C501" s="16" t="s">
        <v>18</v>
      </c>
      <c r="D501" s="22">
        <f>'[5]17нед'!S145</f>
        <v>0</v>
      </c>
      <c r="E501" s="26">
        <f>'[5]17нед'!T145</f>
        <v>0</v>
      </c>
      <c r="F501" s="24">
        <f>'[5]17нед'!W145</f>
        <v>0</v>
      </c>
      <c r="G501" s="25">
        <f>'[5]17нед'!X145</f>
        <v>0</v>
      </c>
      <c r="H501" s="50"/>
      <c r="I501" s="170"/>
      <c r="J501" s="159"/>
      <c r="K501" s="16" t="s">
        <v>18</v>
      </c>
      <c r="L501" s="22" t="str">
        <f>'[5]18нед'!S145</f>
        <v>пр</v>
      </c>
      <c r="M501" s="26" t="str">
        <f>'[5]18нед'!T145</f>
        <v xml:space="preserve"> Основы програмной инженерии</v>
      </c>
      <c r="N501" s="24" t="str">
        <f>'[5]18нед'!W145</f>
        <v/>
      </c>
      <c r="O501" s="25" t="str">
        <f>'[5]18нед'!X145</f>
        <v/>
      </c>
      <c r="P501" s="41" t="s">
        <v>105</v>
      </c>
    </row>
    <row r="502" spans="1:16" ht="35.85" hidden="1">
      <c r="A502" s="168"/>
      <c r="B502" s="154"/>
      <c r="C502" s="16" t="s">
        <v>20</v>
      </c>
      <c r="D502" s="22" t="str">
        <f>'[5]17нед'!S146</f>
        <v>пр</v>
      </c>
      <c r="E502" s="26" t="str">
        <f>'[5]17нед'!T146</f>
        <v>Теория систем и системный анализ</v>
      </c>
      <c r="F502" s="24" t="str">
        <f>'[5]17нед'!W146</f>
        <v/>
      </c>
      <c r="G502" s="25" t="str">
        <f>'[5]17нед'!X146</f>
        <v/>
      </c>
      <c r="H502" s="41" t="s">
        <v>105</v>
      </c>
      <c r="I502" s="170"/>
      <c r="J502" s="159"/>
      <c r="K502" s="16" t="s">
        <v>20</v>
      </c>
      <c r="L502" s="22" t="str">
        <f>'[5]18нед'!S146</f>
        <v>пр</v>
      </c>
      <c r="M502" s="26" t="str">
        <f>'[5]18нед'!T146</f>
        <v>Теоретико-множественный и информационный анализ</v>
      </c>
      <c r="N502" s="24" t="str">
        <f>'[5]18нед'!W146</f>
        <v/>
      </c>
      <c r="O502" s="25" t="str">
        <f>'[5]18нед'!X146</f>
        <v/>
      </c>
      <c r="P502" s="41" t="s">
        <v>105</v>
      </c>
    </row>
    <row r="503" spans="1:16" ht="53.65" hidden="1">
      <c r="A503" s="168"/>
      <c r="B503" s="154"/>
      <c r="C503" s="16" t="s">
        <v>21</v>
      </c>
      <c r="D503" s="22" t="str">
        <f>'[5]17нед'!S147</f>
        <v>пр</v>
      </c>
      <c r="E503" s="26" t="str">
        <f>'[5]17нед'!T147</f>
        <v>Применение методов искусственного интеллекта в анализе данных и управлении</v>
      </c>
      <c r="F503" s="24" t="str">
        <f>'[5]17нед'!W147</f>
        <v/>
      </c>
      <c r="G503" s="25" t="str">
        <f>'[5]17нед'!X147</f>
        <v/>
      </c>
      <c r="H503" s="41" t="s">
        <v>105</v>
      </c>
      <c r="I503" s="170"/>
      <c r="J503" s="159"/>
      <c r="K503" s="16" t="s">
        <v>21</v>
      </c>
      <c r="L503" s="22">
        <f>'[5]18нед'!S147</f>
        <v>0</v>
      </c>
      <c r="M503" s="26">
        <f>'[5]18нед'!T147</f>
        <v>0</v>
      </c>
      <c r="N503" s="24">
        <f>'[5]18нед'!W147</f>
        <v>0</v>
      </c>
      <c r="O503" s="25">
        <f>'[5]18нед'!X147</f>
        <v>0</v>
      </c>
      <c r="P503" s="50"/>
    </row>
    <row r="504" spans="1:16" ht="31.15" hidden="1">
      <c r="A504" s="168"/>
      <c r="B504" s="154"/>
      <c r="C504" s="16" t="s">
        <v>22</v>
      </c>
      <c r="D504" s="22">
        <f>'[5]17нед'!S148</f>
        <v>0</v>
      </c>
      <c r="E504" s="26">
        <f>'[5]17нед'!T148</f>
        <v>0</v>
      </c>
      <c r="F504" s="24">
        <f>'[5]17нед'!W148</f>
        <v>0</v>
      </c>
      <c r="G504" s="25">
        <f>'[5]17нед'!X148</f>
        <v>0</v>
      </c>
      <c r="H504" s="50"/>
      <c r="I504" s="170"/>
      <c r="J504" s="159"/>
      <c r="K504" s="16" t="s">
        <v>22</v>
      </c>
      <c r="L504" s="22">
        <f>'[5]18нед'!S148</f>
        <v>0</v>
      </c>
      <c r="M504" s="26">
        <f>'[5]18нед'!T148</f>
        <v>0</v>
      </c>
      <c r="N504" s="24">
        <f>'[5]18нед'!W148</f>
        <v>0</v>
      </c>
      <c r="O504" s="25">
        <f>'[5]18нед'!X148</f>
        <v>0</v>
      </c>
      <c r="P504" s="50"/>
    </row>
    <row r="505" spans="1:16" ht="31.15" hidden="1">
      <c r="A505" s="168"/>
      <c r="B505" s="154"/>
      <c r="C505" s="16" t="s">
        <v>23</v>
      </c>
      <c r="D505" s="22">
        <f>'[5]17нед'!S149</f>
        <v>0</v>
      </c>
      <c r="E505" s="26">
        <f>'[5]17нед'!T149</f>
        <v>0</v>
      </c>
      <c r="F505" s="24">
        <f>'[5]17нед'!W149</f>
        <v>0</v>
      </c>
      <c r="G505" s="25">
        <f>'[5]17нед'!X149</f>
        <v>0</v>
      </c>
      <c r="H505" s="50"/>
      <c r="I505" s="170"/>
      <c r="J505" s="159"/>
      <c r="K505" s="16" t="s">
        <v>23</v>
      </c>
      <c r="L505" s="22">
        <f>'[5]18нед'!S149</f>
        <v>0</v>
      </c>
      <c r="M505" s="26">
        <f>'[5]18нед'!T149</f>
        <v>0</v>
      </c>
      <c r="N505" s="24">
        <f>'[5]18нед'!W149</f>
        <v>0</v>
      </c>
      <c r="O505" s="25">
        <f>'[5]18нед'!X149</f>
        <v>0</v>
      </c>
      <c r="P505" s="50"/>
    </row>
    <row r="506" spans="1:16" ht="31.15" hidden="1">
      <c r="A506" s="168"/>
      <c r="B506" s="154"/>
      <c r="C506" s="16" t="s">
        <v>24</v>
      </c>
      <c r="D506" s="22">
        <f>'[5]17нед'!S150</f>
        <v>0</v>
      </c>
      <c r="E506" s="26">
        <f>'[5]17нед'!T150</f>
        <v>0</v>
      </c>
      <c r="F506" s="24">
        <f>'[5]17нед'!W150</f>
        <v>0</v>
      </c>
      <c r="G506" s="25">
        <f>'[5]17нед'!X150</f>
        <v>0</v>
      </c>
      <c r="H506" s="50"/>
      <c r="I506" s="170"/>
      <c r="J506" s="159"/>
      <c r="K506" s="16" t="s">
        <v>24</v>
      </c>
      <c r="L506" s="22">
        <f>'[5]18нед'!S150</f>
        <v>0</v>
      </c>
      <c r="M506" s="26">
        <f>'[5]18нед'!T150</f>
        <v>0</v>
      </c>
      <c r="N506" s="24">
        <f>'[5]18нед'!W150</f>
        <v>0</v>
      </c>
      <c r="O506" s="25">
        <f>'[5]18нед'!X150</f>
        <v>0</v>
      </c>
      <c r="P506" s="50"/>
    </row>
    <row r="507" spans="1:16" ht="18.399999999999999" hidden="1" thickBot="1">
      <c r="A507" s="169"/>
      <c r="B507" s="155"/>
      <c r="C507" s="17"/>
      <c r="D507" s="27">
        <f>'[5]17нед'!S151</f>
        <v>0</v>
      </c>
      <c r="E507" s="28">
        <f>'[5]17нед'!T151</f>
        <v>0</v>
      </c>
      <c r="F507" s="29">
        <f>'[5]17нед'!W151</f>
        <v>0</v>
      </c>
      <c r="G507" s="30">
        <f>'[5]17нед'!X151</f>
        <v>0</v>
      </c>
      <c r="H507" s="51"/>
      <c r="I507" s="171"/>
      <c r="J507" s="160"/>
      <c r="K507" s="17"/>
      <c r="L507" s="27">
        <f>'[5]18нед'!S151</f>
        <v>0</v>
      </c>
      <c r="M507" s="28">
        <f>'[5]18нед'!T151</f>
        <v>0</v>
      </c>
      <c r="N507" s="29">
        <f>'[5]18нед'!W151</f>
        <v>0</v>
      </c>
      <c r="O507" s="30">
        <f>'[5]18нед'!X151</f>
        <v>0</v>
      </c>
      <c r="P507" s="51"/>
    </row>
    <row r="508" spans="1:16" ht="48" hidden="1" customHeight="1" thickTop="1">
      <c r="A508" s="172">
        <v>46015</v>
      </c>
      <c r="B508" s="161" t="s">
        <v>30</v>
      </c>
      <c r="C508" s="32" t="s">
        <v>16</v>
      </c>
      <c r="D508" s="18">
        <f>'[5]17нед'!S152</f>
        <v>0</v>
      </c>
      <c r="E508" s="21">
        <f>'[5]17нед'!T152</f>
        <v>0</v>
      </c>
      <c r="F508" s="19">
        <f>'[5]17нед'!W152</f>
        <v>0</v>
      </c>
      <c r="G508" s="20">
        <f>'[5]17нед'!X152</f>
        <v>0</v>
      </c>
      <c r="H508" s="53"/>
      <c r="I508" s="172">
        <v>46022</v>
      </c>
      <c r="J508" s="164" t="s">
        <v>30</v>
      </c>
      <c r="K508" s="32" t="s">
        <v>16</v>
      </c>
      <c r="L508" s="18">
        <f>'[5]18нед'!S152</f>
        <v>0</v>
      </c>
      <c r="M508" s="21">
        <f>'[5]18нед'!T152</f>
        <v>0</v>
      </c>
      <c r="N508" s="19">
        <f>'[5]18нед'!W152</f>
        <v>0</v>
      </c>
      <c r="O508" s="20">
        <f>'[5]18нед'!X152</f>
        <v>0</v>
      </c>
      <c r="P508" s="53"/>
    </row>
    <row r="509" spans="1:16" ht="31.15" hidden="1">
      <c r="A509" s="173"/>
      <c r="B509" s="162"/>
      <c r="C509" s="16" t="s">
        <v>18</v>
      </c>
      <c r="D509" s="22">
        <f>'[5]17нед'!S153</f>
        <v>0</v>
      </c>
      <c r="E509" s="26">
        <f>'[5]17нед'!T153</f>
        <v>0</v>
      </c>
      <c r="F509" s="24">
        <f>'[5]17нед'!W153</f>
        <v>0</v>
      </c>
      <c r="G509" s="25">
        <f>'[5]17нед'!X153</f>
        <v>0</v>
      </c>
      <c r="H509" s="50"/>
      <c r="I509" s="173"/>
      <c r="J509" s="165"/>
      <c r="K509" s="16" t="s">
        <v>18</v>
      </c>
      <c r="L509" s="22">
        <f>'[5]18нед'!S153</f>
        <v>0</v>
      </c>
      <c r="M509" s="26">
        <f>'[5]18нед'!T153</f>
        <v>0</v>
      </c>
      <c r="N509" s="24">
        <f>'[5]18нед'!W153</f>
        <v>0</v>
      </c>
      <c r="O509" s="25">
        <f>'[5]18нед'!X153</f>
        <v>0</v>
      </c>
      <c r="P509" s="50"/>
    </row>
    <row r="510" spans="1:16" ht="35.85" hidden="1">
      <c r="A510" s="173"/>
      <c r="B510" s="162"/>
      <c r="C510" s="16" t="s">
        <v>20</v>
      </c>
      <c r="D510" s="22" t="str">
        <f>'[5]17нед'!S154</f>
        <v>л</v>
      </c>
      <c r="E510" s="26" t="str">
        <f>'[5]17нед'!T154</f>
        <v>Теоретико-множественный и информационный анализ</v>
      </c>
      <c r="F510" s="24" t="str">
        <f>'[5]17нед'!W154</f>
        <v/>
      </c>
      <c r="G510" s="25" t="str">
        <f>'[5]17нед'!X154</f>
        <v/>
      </c>
      <c r="H510" s="41" t="s">
        <v>105</v>
      </c>
      <c r="I510" s="173"/>
      <c r="J510" s="165"/>
      <c r="K510" s="16" t="s">
        <v>20</v>
      </c>
      <c r="L510" s="22">
        <f>'[5]18нед'!S154</f>
        <v>0</v>
      </c>
      <c r="M510" s="26">
        <f>'[5]18нед'!T154</f>
        <v>0</v>
      </c>
      <c r="N510" s="24">
        <f>'[5]18нед'!W154</f>
        <v>0</v>
      </c>
      <c r="O510" s="25">
        <f>'[5]18нед'!X154</f>
        <v>0</v>
      </c>
      <c r="P510" s="50"/>
    </row>
    <row r="511" spans="1:16" ht="31.15" hidden="1">
      <c r="A511" s="173"/>
      <c r="B511" s="162"/>
      <c r="C511" s="16" t="s">
        <v>21</v>
      </c>
      <c r="D511" s="22" t="str">
        <f>'[5]17нед'!S155</f>
        <v>л</v>
      </c>
      <c r="E511" s="26" t="str">
        <f>'[5]17нед'!T155</f>
        <v>Управление ИТ-проектами</v>
      </c>
      <c r="F511" s="24" t="str">
        <f>'[5]17нед'!W155</f>
        <v/>
      </c>
      <c r="G511" s="25" t="str">
        <f>'[5]17нед'!X155</f>
        <v/>
      </c>
      <c r="H511" s="41" t="s">
        <v>105</v>
      </c>
      <c r="I511" s="173"/>
      <c r="J511" s="165"/>
      <c r="K511" s="16" t="s">
        <v>21</v>
      </c>
      <c r="L511" s="22">
        <f>'[5]18нед'!S155</f>
        <v>0</v>
      </c>
      <c r="M511" s="26">
        <f>'[5]18нед'!T155</f>
        <v>0</v>
      </c>
      <c r="N511" s="24">
        <f>'[5]18нед'!W155</f>
        <v>0</v>
      </c>
      <c r="O511" s="25">
        <f>'[5]18нед'!X155</f>
        <v>0</v>
      </c>
      <c r="P511" s="50"/>
    </row>
    <row r="512" spans="1:16" ht="31.15" hidden="1">
      <c r="A512" s="173"/>
      <c r="B512" s="162"/>
      <c r="C512" s="16" t="s">
        <v>22</v>
      </c>
      <c r="D512" s="22">
        <f>'[5]17нед'!S156</f>
        <v>0</v>
      </c>
      <c r="E512" s="26">
        <f>'[5]17нед'!T156</f>
        <v>0</v>
      </c>
      <c r="F512" s="24">
        <f>'[5]17нед'!W156</f>
        <v>0</v>
      </c>
      <c r="G512" s="25">
        <f>'[5]17нед'!X156</f>
        <v>0</v>
      </c>
      <c r="H512" s="50"/>
      <c r="I512" s="173"/>
      <c r="J512" s="165"/>
      <c r="K512" s="16" t="s">
        <v>22</v>
      </c>
      <c r="L512" s="22">
        <f>'[5]18нед'!S156</f>
        <v>0</v>
      </c>
      <c r="M512" s="26">
        <f>'[5]18нед'!T156</f>
        <v>0</v>
      </c>
      <c r="N512" s="24">
        <f>'[5]18нед'!W156</f>
        <v>0</v>
      </c>
      <c r="O512" s="25">
        <f>'[5]18нед'!X156</f>
        <v>0</v>
      </c>
      <c r="P512" s="50"/>
    </row>
    <row r="513" spans="1:16" ht="31.15" hidden="1">
      <c r="A513" s="173"/>
      <c r="B513" s="162"/>
      <c r="C513" s="16" t="s">
        <v>23</v>
      </c>
      <c r="D513" s="22">
        <f>'[5]17нед'!S157</f>
        <v>0</v>
      </c>
      <c r="E513" s="26">
        <f>'[5]17нед'!T157</f>
        <v>0</v>
      </c>
      <c r="F513" s="24">
        <f>'[5]17нед'!W157</f>
        <v>0</v>
      </c>
      <c r="G513" s="25">
        <f>'[5]17нед'!X157</f>
        <v>0</v>
      </c>
      <c r="H513" s="50"/>
      <c r="I513" s="173"/>
      <c r="J513" s="165"/>
      <c r="K513" s="16" t="s">
        <v>23</v>
      </c>
      <c r="L513" s="22">
        <f>'[5]18нед'!S157</f>
        <v>0</v>
      </c>
      <c r="M513" s="26">
        <f>'[5]18нед'!T157</f>
        <v>0</v>
      </c>
      <c r="N513" s="24">
        <f>'[5]18нед'!W157</f>
        <v>0</v>
      </c>
      <c r="O513" s="25">
        <f>'[5]18нед'!X157</f>
        <v>0</v>
      </c>
      <c r="P513" s="50"/>
    </row>
    <row r="514" spans="1:16" ht="31.15" hidden="1">
      <c r="A514" s="173"/>
      <c r="B514" s="162"/>
      <c r="C514" s="16" t="s">
        <v>24</v>
      </c>
      <c r="D514" s="22">
        <f>'[5]17нед'!S158</f>
        <v>0</v>
      </c>
      <c r="E514" s="26">
        <f>'[5]17нед'!T158</f>
        <v>0</v>
      </c>
      <c r="F514" s="24">
        <f>'[5]17нед'!W158</f>
        <v>0</v>
      </c>
      <c r="G514" s="25">
        <f>'[5]17нед'!X158</f>
        <v>0</v>
      </c>
      <c r="H514" s="50"/>
      <c r="I514" s="173"/>
      <c r="J514" s="165"/>
      <c r="K514" s="16" t="s">
        <v>24</v>
      </c>
      <c r="L514" s="22">
        <f>'[5]18нед'!S158</f>
        <v>0</v>
      </c>
      <c r="M514" s="26">
        <f>'[5]18нед'!T158</f>
        <v>0</v>
      </c>
      <c r="N514" s="24">
        <f>'[5]18нед'!W158</f>
        <v>0</v>
      </c>
      <c r="O514" s="25">
        <f>'[5]18нед'!X158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'[5]17нед'!S159</f>
        <v>0</v>
      </c>
      <c r="E515" s="28">
        <f>'[5]17нед'!T159</f>
        <v>0</v>
      </c>
      <c r="F515" s="29">
        <f>'[5]17нед'!W159</f>
        <v>0</v>
      </c>
      <c r="G515" s="30">
        <f>'[5]17нед'!X159</f>
        <v>0</v>
      </c>
      <c r="H515" s="51"/>
      <c r="I515" s="174"/>
      <c r="J515" s="166"/>
      <c r="K515" s="17"/>
      <c r="L515" s="27">
        <f>'[5]18нед'!S159</f>
        <v>0</v>
      </c>
      <c r="M515" s="28">
        <f>'[5]18нед'!T159</f>
        <v>0</v>
      </c>
      <c r="N515" s="29">
        <f>'[5]18нед'!W159</f>
        <v>0</v>
      </c>
      <c r="O515" s="30">
        <f>'[5]18нед'!X159</f>
        <v>0</v>
      </c>
      <c r="P515" s="51"/>
    </row>
    <row r="516" spans="1:16" ht="48" hidden="1" customHeight="1" thickTop="1">
      <c r="A516" s="167">
        <v>46016</v>
      </c>
      <c r="B516" s="153" t="s">
        <v>32</v>
      </c>
      <c r="C516" s="32" t="s">
        <v>16</v>
      </c>
      <c r="D516" s="18">
        <f>'[5]17нед'!S160</f>
        <v>0</v>
      </c>
      <c r="E516" s="21">
        <f>'[5]17нед'!T160</f>
        <v>0</v>
      </c>
      <c r="F516" s="19">
        <f>'[5]17нед'!W160</f>
        <v>0</v>
      </c>
      <c r="G516" s="20">
        <f>'[5]17нед'!X160</f>
        <v>0</v>
      </c>
      <c r="H516" s="53"/>
      <c r="I516" s="167">
        <v>46023</v>
      </c>
      <c r="J516" s="158" t="s">
        <v>32</v>
      </c>
      <c r="K516" s="32" t="s">
        <v>16</v>
      </c>
      <c r="L516" s="18">
        <f>'[5]18нед'!S160</f>
        <v>0</v>
      </c>
      <c r="M516" s="21">
        <f>'[5]18нед'!T160</f>
        <v>0</v>
      </c>
      <c r="N516" s="19">
        <f>'[5]18нед'!W160</f>
        <v>0</v>
      </c>
      <c r="O516" s="20">
        <f>'[5]18нед'!X160</f>
        <v>0</v>
      </c>
      <c r="P516" s="53"/>
    </row>
    <row r="517" spans="1:16" ht="35.85" hidden="1">
      <c r="A517" s="168"/>
      <c r="B517" s="154"/>
      <c r="C517" s="16" t="s">
        <v>18</v>
      </c>
      <c r="D517" s="22" t="str">
        <f>'[5]17нед'!S161</f>
        <v>пр</v>
      </c>
      <c r="E517" s="26" t="str">
        <f>'[5]17нед'!T161</f>
        <v>Иностранный язык для специальных целей</v>
      </c>
      <c r="F517" s="24" t="str">
        <f>'[5]17нед'!W161</f>
        <v/>
      </c>
      <c r="G517" s="25" t="str">
        <f>'[5]17нед'!X161</f>
        <v/>
      </c>
      <c r="H517" s="41" t="s">
        <v>106</v>
      </c>
      <c r="I517" s="170"/>
      <c r="J517" s="159"/>
      <c r="K517" s="16" t="s">
        <v>18</v>
      </c>
      <c r="L517" s="22">
        <f>'[5]18нед'!S161</f>
        <v>0</v>
      </c>
      <c r="M517" s="26">
        <f>'[5]18нед'!T161</f>
        <v>0</v>
      </c>
      <c r="N517" s="24">
        <f>'[5]18нед'!W161</f>
        <v>0</v>
      </c>
      <c r="O517" s="25">
        <f>'[5]18нед'!X161</f>
        <v>0</v>
      </c>
      <c r="P517" s="41"/>
    </row>
    <row r="518" spans="1:16" ht="31.15" hidden="1">
      <c r="A518" s="168"/>
      <c r="B518" s="154"/>
      <c r="C518" s="16" t="s">
        <v>20</v>
      </c>
      <c r="D518" s="22" t="str">
        <f>'[5]17нед'!S162</f>
        <v>л</v>
      </c>
      <c r="E518" s="26" t="str">
        <f>'[5]17нед'!T162</f>
        <v>Машинное обучение и анализ данных</v>
      </c>
      <c r="F518" s="24" t="str">
        <f>'[5]17нед'!W162</f>
        <v/>
      </c>
      <c r="G518" s="25" t="str">
        <f>'[5]17нед'!X162</f>
        <v/>
      </c>
      <c r="H518" s="41" t="s">
        <v>105</v>
      </c>
      <c r="I518" s="170"/>
      <c r="J518" s="159"/>
      <c r="K518" s="16" t="s">
        <v>20</v>
      </c>
      <c r="L518" s="22">
        <f>'[5]18нед'!S162</f>
        <v>0</v>
      </c>
      <c r="M518" s="26">
        <f>'[5]18нед'!T162</f>
        <v>0</v>
      </c>
      <c r="N518" s="24">
        <f>'[5]18нед'!W162</f>
        <v>0</v>
      </c>
      <c r="O518" s="25">
        <f>'[5]18нед'!X162</f>
        <v>0</v>
      </c>
      <c r="P518" s="41"/>
    </row>
    <row r="519" spans="1:16" ht="31.15" hidden="1">
      <c r="A519" s="168"/>
      <c r="B519" s="154"/>
      <c r="C519" s="16" t="s">
        <v>21</v>
      </c>
      <c r="D519" s="22" t="str">
        <f>'[5]17нед'!S163</f>
        <v>л</v>
      </c>
      <c r="E519" s="26" t="str">
        <f>'[5]17нед'!T163</f>
        <v>Основы програмной инженерии</v>
      </c>
      <c r="F519" s="24" t="str">
        <f>'[5]17нед'!W163</f>
        <v/>
      </c>
      <c r="G519" s="25" t="str">
        <f>'[5]17нед'!X163</f>
        <v/>
      </c>
      <c r="H519" s="41" t="s">
        <v>105</v>
      </c>
      <c r="I519" s="170"/>
      <c r="J519" s="159"/>
      <c r="K519" s="16" t="s">
        <v>21</v>
      </c>
      <c r="L519" s="22">
        <f>'[5]18нед'!S163</f>
        <v>0</v>
      </c>
      <c r="M519" s="26">
        <f>'[5]18нед'!T163</f>
        <v>0</v>
      </c>
      <c r="N519" s="24">
        <f>'[5]18нед'!W163</f>
        <v>0</v>
      </c>
      <c r="O519" s="25">
        <f>'[5]18нед'!X163</f>
        <v>0</v>
      </c>
      <c r="P519" s="50"/>
    </row>
    <row r="520" spans="1:16" ht="31.15" hidden="1">
      <c r="A520" s="168"/>
      <c r="B520" s="154"/>
      <c r="C520" s="16" t="s">
        <v>22</v>
      </c>
      <c r="D520" s="22">
        <f>'[5]17нед'!S164</f>
        <v>0</v>
      </c>
      <c r="E520" s="26">
        <f>'[5]17нед'!T164</f>
        <v>0</v>
      </c>
      <c r="F520" s="24">
        <f>'[5]17нед'!W164</f>
        <v>0</v>
      </c>
      <c r="G520" s="25">
        <f>'[5]17нед'!X164</f>
        <v>0</v>
      </c>
      <c r="H520" s="50"/>
      <c r="I520" s="170"/>
      <c r="J520" s="159"/>
      <c r="K520" s="16" t="s">
        <v>22</v>
      </c>
      <c r="L520" s="22">
        <f>'[5]18нед'!S164</f>
        <v>0</v>
      </c>
      <c r="M520" s="26">
        <f>'[5]18нед'!T164</f>
        <v>0</v>
      </c>
      <c r="N520" s="24">
        <f>'[5]18нед'!W164</f>
        <v>0</v>
      </c>
      <c r="O520" s="25">
        <f>'[5]18нед'!X164</f>
        <v>0</v>
      </c>
      <c r="P520" s="50"/>
    </row>
    <row r="521" spans="1:16" ht="31.15" hidden="1">
      <c r="A521" s="168"/>
      <c r="B521" s="154"/>
      <c r="C521" s="16" t="s">
        <v>23</v>
      </c>
      <c r="D521" s="22">
        <f>'[5]17нед'!S165</f>
        <v>0</v>
      </c>
      <c r="E521" s="26">
        <f>'[5]17нед'!T165</f>
        <v>0</v>
      </c>
      <c r="F521" s="24">
        <f>'[5]17нед'!W165</f>
        <v>0</v>
      </c>
      <c r="G521" s="25">
        <f>'[5]17нед'!X165</f>
        <v>0</v>
      </c>
      <c r="H521" s="50"/>
      <c r="I521" s="170"/>
      <c r="J521" s="159"/>
      <c r="K521" s="16" t="s">
        <v>23</v>
      </c>
      <c r="L521" s="22">
        <f>'[5]18нед'!S165</f>
        <v>0</v>
      </c>
      <c r="M521" s="26">
        <f>'[5]18нед'!T165</f>
        <v>0</v>
      </c>
      <c r="N521" s="24">
        <f>'[5]18нед'!W165</f>
        <v>0</v>
      </c>
      <c r="O521" s="25">
        <f>'[5]18нед'!X165</f>
        <v>0</v>
      </c>
      <c r="P521" s="50"/>
    </row>
    <row r="522" spans="1:16" ht="31.15" hidden="1">
      <c r="A522" s="168"/>
      <c r="B522" s="154"/>
      <c r="C522" s="16" t="s">
        <v>24</v>
      </c>
      <c r="D522" s="22">
        <f>'[5]17нед'!S166</f>
        <v>0</v>
      </c>
      <c r="E522" s="26">
        <f>'[5]17нед'!T166</f>
        <v>0</v>
      </c>
      <c r="F522" s="24">
        <f>'[5]17нед'!W166</f>
        <v>0</v>
      </c>
      <c r="G522" s="25">
        <f>'[5]17нед'!X166</f>
        <v>0</v>
      </c>
      <c r="H522" s="50"/>
      <c r="I522" s="170"/>
      <c r="J522" s="159"/>
      <c r="K522" s="16" t="s">
        <v>24</v>
      </c>
      <c r="L522" s="22">
        <f>'[5]18нед'!S166</f>
        <v>0</v>
      </c>
      <c r="M522" s="26">
        <f>'[5]18нед'!T166</f>
        <v>0</v>
      </c>
      <c r="N522" s="24">
        <f>'[5]18нед'!W166</f>
        <v>0</v>
      </c>
      <c r="O522" s="25">
        <f>'[5]18нед'!X166</f>
        <v>0</v>
      </c>
      <c r="P522" s="50"/>
    </row>
    <row r="523" spans="1:16" ht="18.399999999999999" hidden="1" thickBot="1">
      <c r="A523" s="169"/>
      <c r="B523" s="155"/>
      <c r="C523" s="17"/>
      <c r="D523" s="27">
        <f>'[5]17нед'!S167</f>
        <v>0</v>
      </c>
      <c r="E523" s="28">
        <f>'[5]17нед'!T167</f>
        <v>0</v>
      </c>
      <c r="F523" s="29">
        <f>'[5]17нед'!W167</f>
        <v>0</v>
      </c>
      <c r="G523" s="30">
        <f>'[5]17нед'!X167</f>
        <v>0</v>
      </c>
      <c r="H523" s="51"/>
      <c r="I523" s="171"/>
      <c r="J523" s="160"/>
      <c r="K523" s="17"/>
      <c r="L523" s="27">
        <f>'[5]18нед'!S167</f>
        <v>0</v>
      </c>
      <c r="M523" s="28">
        <f>'[5]18нед'!T167</f>
        <v>0</v>
      </c>
      <c r="N523" s="29">
        <f>'[5]18нед'!W167</f>
        <v>0</v>
      </c>
      <c r="O523" s="30">
        <f>'[5]18нед'!X167</f>
        <v>0</v>
      </c>
      <c r="P523" s="51"/>
    </row>
    <row r="524" spans="1:16" ht="48" hidden="1" customHeight="1" thickTop="1">
      <c r="A524" s="167">
        <v>46017</v>
      </c>
      <c r="B524" s="153" t="s">
        <v>34</v>
      </c>
      <c r="C524" s="32" t="s">
        <v>16</v>
      </c>
      <c r="D524" s="18">
        <f>'[5]17нед'!S168</f>
        <v>0</v>
      </c>
      <c r="E524" s="21">
        <f>'[5]17нед'!T168</f>
        <v>0</v>
      </c>
      <c r="F524" s="19">
        <f>'[5]17нед'!W168</f>
        <v>0</v>
      </c>
      <c r="G524" s="20">
        <f>'[5]17нед'!X168</f>
        <v>0</v>
      </c>
      <c r="H524" s="53"/>
      <c r="I524" s="167">
        <v>46024</v>
      </c>
      <c r="J524" s="158" t="s">
        <v>34</v>
      </c>
      <c r="K524" s="32" t="s">
        <v>16</v>
      </c>
      <c r="L524" s="18">
        <f>'[5]18нед'!S168</f>
        <v>0</v>
      </c>
      <c r="M524" s="21">
        <f>'[5]18нед'!T168</f>
        <v>0</v>
      </c>
      <c r="N524" s="19">
        <f>'[5]18нед'!W168</f>
        <v>0</v>
      </c>
      <c r="O524" s="20">
        <f>'[5]18нед'!X168</f>
        <v>0</v>
      </c>
      <c r="P524" s="53"/>
    </row>
    <row r="525" spans="1:16" ht="31.15" hidden="1">
      <c r="A525" s="168"/>
      <c r="B525" s="154"/>
      <c r="C525" s="16" t="s">
        <v>18</v>
      </c>
      <c r="D525" s="22" t="str">
        <f>'[5]17нед'!S169</f>
        <v>л</v>
      </c>
      <c r="E525" s="26" t="str">
        <f>'[5]17нед'!T169</f>
        <v xml:space="preserve">Философия научного познания </v>
      </c>
      <c r="F525" s="24" t="str">
        <f>'[5]17нед'!W169</f>
        <v/>
      </c>
      <c r="G525" s="25" t="str">
        <f>'[5]17нед'!X169</f>
        <v/>
      </c>
      <c r="H525" s="41" t="s">
        <v>107</v>
      </c>
      <c r="I525" s="170"/>
      <c r="J525" s="159"/>
      <c r="K525" s="16" t="s">
        <v>18</v>
      </c>
      <c r="L525" s="22">
        <f>'[5]18нед'!S169</f>
        <v>0</v>
      </c>
      <c r="M525" s="26">
        <f>'[5]18нед'!T169</f>
        <v>0</v>
      </c>
      <c r="N525" s="24">
        <f>'[5]18нед'!W169</f>
        <v>0</v>
      </c>
      <c r="O525" s="25">
        <f>'[5]18нед'!X169</f>
        <v>0</v>
      </c>
      <c r="P525" s="41"/>
    </row>
    <row r="526" spans="1:16" ht="35.85" hidden="1">
      <c r="A526" s="168"/>
      <c r="B526" s="154"/>
      <c r="C526" s="16" t="s">
        <v>20</v>
      </c>
      <c r="D526" s="22" t="str">
        <f>'[5]17нед'!S170</f>
        <v>л</v>
      </c>
      <c r="E526" s="26" t="str">
        <f>'[5]17нед'!T170</f>
        <v>Методология исследовательской деятельности</v>
      </c>
      <c r="F526" s="24" t="str">
        <f>'[5]17нед'!W170</f>
        <v/>
      </c>
      <c r="G526" s="25" t="str">
        <f>'[5]17нед'!X170</f>
        <v/>
      </c>
      <c r="H526" s="41" t="s">
        <v>109</v>
      </c>
      <c r="I526" s="170"/>
      <c r="J526" s="159"/>
      <c r="K526" s="16" t="s">
        <v>20</v>
      </c>
      <c r="L526" s="22">
        <f>'[5]18нед'!S170</f>
        <v>0</v>
      </c>
      <c r="M526" s="26">
        <f>'[5]18нед'!T170</f>
        <v>0</v>
      </c>
      <c r="N526" s="24">
        <f>'[5]18нед'!W170</f>
        <v>0</v>
      </c>
      <c r="O526" s="25">
        <f>'[5]18нед'!X170</f>
        <v>0</v>
      </c>
      <c r="P526" s="41"/>
    </row>
    <row r="527" spans="1:16" ht="31.15" hidden="1">
      <c r="A527" s="168"/>
      <c r="B527" s="154"/>
      <c r="C527" s="16" t="s">
        <v>21</v>
      </c>
      <c r="D527" s="22">
        <f>'[5]17нед'!S171</f>
        <v>0</v>
      </c>
      <c r="E527" s="26">
        <f>'[5]17нед'!T171</f>
        <v>0</v>
      </c>
      <c r="F527" s="24">
        <f>'[5]17нед'!W171</f>
        <v>0</v>
      </c>
      <c r="G527" s="25">
        <f>'[5]17нед'!X171</f>
        <v>0</v>
      </c>
      <c r="H527" s="50"/>
      <c r="I527" s="170"/>
      <c r="J527" s="159"/>
      <c r="K527" s="16" t="s">
        <v>21</v>
      </c>
      <c r="L527" s="22">
        <f>'[5]18нед'!S171</f>
        <v>0</v>
      </c>
      <c r="M527" s="26">
        <f>'[5]18нед'!T171</f>
        <v>0</v>
      </c>
      <c r="N527" s="24">
        <f>'[5]18нед'!W171</f>
        <v>0</v>
      </c>
      <c r="O527" s="25">
        <f>'[5]18нед'!X171</f>
        <v>0</v>
      </c>
      <c r="P527" s="50"/>
    </row>
    <row r="528" spans="1:16" ht="31.15" hidden="1">
      <c r="A528" s="168"/>
      <c r="B528" s="154"/>
      <c r="C528" s="16" t="s">
        <v>22</v>
      </c>
      <c r="D528" s="22">
        <f>'[5]17нед'!S172</f>
        <v>0</v>
      </c>
      <c r="E528" s="26">
        <f>'[5]17нед'!T172</f>
        <v>0</v>
      </c>
      <c r="F528" s="24">
        <f>'[5]17нед'!W172</f>
        <v>0</v>
      </c>
      <c r="G528" s="25">
        <f>'[5]17нед'!X172</f>
        <v>0</v>
      </c>
      <c r="H528" s="50"/>
      <c r="I528" s="170"/>
      <c r="J528" s="159"/>
      <c r="K528" s="16" t="s">
        <v>22</v>
      </c>
      <c r="L528" s="22">
        <f>'[5]18нед'!S172</f>
        <v>0</v>
      </c>
      <c r="M528" s="26">
        <f>'[5]18нед'!T172</f>
        <v>0</v>
      </c>
      <c r="N528" s="24">
        <f>'[5]18нед'!W172</f>
        <v>0</v>
      </c>
      <c r="O528" s="25">
        <f>'[5]18нед'!X172</f>
        <v>0</v>
      </c>
      <c r="P528" s="50"/>
    </row>
    <row r="529" spans="1:16" ht="31.15" hidden="1">
      <c r="A529" s="168"/>
      <c r="B529" s="154"/>
      <c r="C529" s="16" t="s">
        <v>23</v>
      </c>
      <c r="D529" s="22">
        <f>'[5]17нед'!S173</f>
        <v>0</v>
      </c>
      <c r="E529" s="26">
        <f>'[5]17нед'!T173</f>
        <v>0</v>
      </c>
      <c r="F529" s="24">
        <f>'[5]17нед'!W173</f>
        <v>0</v>
      </c>
      <c r="G529" s="25">
        <f>'[5]17нед'!X173</f>
        <v>0</v>
      </c>
      <c r="H529" s="50"/>
      <c r="I529" s="170"/>
      <c r="J529" s="159"/>
      <c r="K529" s="16" t="s">
        <v>23</v>
      </c>
      <c r="L529" s="22">
        <f>'[5]18нед'!S173</f>
        <v>0</v>
      </c>
      <c r="M529" s="26">
        <f>'[5]18нед'!T173</f>
        <v>0</v>
      </c>
      <c r="N529" s="24">
        <f>'[5]18нед'!W173</f>
        <v>0</v>
      </c>
      <c r="O529" s="25">
        <f>'[5]18нед'!X173</f>
        <v>0</v>
      </c>
      <c r="P529" s="50"/>
    </row>
    <row r="530" spans="1:16" ht="31.15" hidden="1">
      <c r="A530" s="168"/>
      <c r="B530" s="154"/>
      <c r="C530" s="16" t="s">
        <v>24</v>
      </c>
      <c r="D530" s="22">
        <f>'[5]17нед'!S174</f>
        <v>0</v>
      </c>
      <c r="E530" s="26">
        <f>'[5]17нед'!T174</f>
        <v>0</v>
      </c>
      <c r="F530" s="24">
        <f>'[5]17нед'!W174</f>
        <v>0</v>
      </c>
      <c r="G530" s="25">
        <f>'[5]17нед'!X174</f>
        <v>0</v>
      </c>
      <c r="H530" s="50"/>
      <c r="I530" s="170"/>
      <c r="J530" s="159"/>
      <c r="K530" s="16" t="s">
        <v>24</v>
      </c>
      <c r="L530" s="22">
        <f>'[5]18нед'!S174</f>
        <v>0</v>
      </c>
      <c r="M530" s="26">
        <f>'[5]18нед'!T174</f>
        <v>0</v>
      </c>
      <c r="N530" s="24">
        <f>'[5]18нед'!W174</f>
        <v>0</v>
      </c>
      <c r="O530" s="25">
        <f>'[5]18нед'!X174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'[5]17нед'!S175</f>
        <v>0</v>
      </c>
      <c r="E531" s="28">
        <f>'[5]17нед'!T175</f>
        <v>0</v>
      </c>
      <c r="F531" s="29">
        <f>'[5]17нед'!W175</f>
        <v>0</v>
      </c>
      <c r="G531" s="30">
        <f>'[5]17нед'!X175</f>
        <v>0</v>
      </c>
      <c r="H531" s="51"/>
      <c r="I531" s="171"/>
      <c r="J531" s="160"/>
      <c r="K531" s="17"/>
      <c r="L531" s="27">
        <f>'[5]18нед'!S175</f>
        <v>0</v>
      </c>
      <c r="M531" s="28">
        <f>'[5]18нед'!T175</f>
        <v>0</v>
      </c>
      <c r="N531" s="29">
        <f>'[5]18нед'!W175</f>
        <v>0</v>
      </c>
      <c r="O531" s="30">
        <f>'[5]18нед'!X175</f>
        <v>0</v>
      </c>
      <c r="P531" s="51"/>
    </row>
    <row r="532" spans="1:16" ht="48" hidden="1" customHeight="1" thickTop="1">
      <c r="A532" s="167">
        <v>46018</v>
      </c>
      <c r="B532" s="153" t="s">
        <v>37</v>
      </c>
      <c r="C532" s="32" t="s">
        <v>16</v>
      </c>
      <c r="D532" s="18" t="str">
        <f>'[5]17нед'!S176</f>
        <v>пр</v>
      </c>
      <c r="E532" s="21" t="str">
        <f>'[5]17нед'!T176</f>
        <v>Иностранный язык для специальных целей</v>
      </c>
      <c r="F532" s="19" t="str">
        <f>'[5]17нед'!W176</f>
        <v/>
      </c>
      <c r="G532" s="20" t="str">
        <f>'[5]17нед'!X176</f>
        <v/>
      </c>
      <c r="H532" s="58" t="s">
        <v>106</v>
      </c>
      <c r="I532" s="167">
        <v>46025</v>
      </c>
      <c r="J532" s="158" t="s">
        <v>37</v>
      </c>
      <c r="K532" s="32" t="s">
        <v>16</v>
      </c>
      <c r="L532" s="18">
        <f>'[5]18нед'!S176</f>
        <v>0</v>
      </c>
      <c r="M532" s="21">
        <f>'[5]18нед'!T176</f>
        <v>0</v>
      </c>
      <c r="N532" s="19">
        <f>'[5]18нед'!W176</f>
        <v>0</v>
      </c>
      <c r="O532" s="20">
        <f>'[5]18нед'!X176</f>
        <v>0</v>
      </c>
      <c r="P532" s="53"/>
    </row>
    <row r="533" spans="1:16" ht="31.15" hidden="1">
      <c r="A533" s="168"/>
      <c r="B533" s="154"/>
      <c r="C533" s="16" t="s">
        <v>18</v>
      </c>
      <c r="D533" s="22" t="str">
        <f>'[5]17нед'!S177</f>
        <v>пр</v>
      </c>
      <c r="E533" s="26" t="str">
        <f>'[5]17нед'!T177</f>
        <v xml:space="preserve">Философия научного познания </v>
      </c>
      <c r="F533" s="24" t="str">
        <f>'[5]17нед'!W177</f>
        <v/>
      </c>
      <c r="G533" s="25" t="str">
        <f>'[5]17нед'!X177</f>
        <v/>
      </c>
      <c r="H533" s="41" t="s">
        <v>108</v>
      </c>
      <c r="I533" s="170"/>
      <c r="J533" s="159"/>
      <c r="K533" s="16" t="s">
        <v>18</v>
      </c>
      <c r="L533" s="22">
        <f>'[5]18нед'!S177</f>
        <v>0</v>
      </c>
      <c r="M533" s="26">
        <f>'[5]18нед'!T177</f>
        <v>0</v>
      </c>
      <c r="N533" s="24">
        <f>'[5]18нед'!W177</f>
        <v>0</v>
      </c>
      <c r="O533" s="25">
        <f>'[5]18нед'!X177</f>
        <v>0</v>
      </c>
      <c r="P533" s="50"/>
    </row>
    <row r="534" spans="1:16" ht="35.85" hidden="1">
      <c r="A534" s="168"/>
      <c r="B534" s="154"/>
      <c r="C534" s="16" t="s">
        <v>20</v>
      </c>
      <c r="D534" s="22" t="str">
        <f>'[5]17нед'!S178</f>
        <v>пр</v>
      </c>
      <c r="E534" s="26" t="str">
        <f>'[5]17нед'!T178</f>
        <v>Методология исследовательской деятельности</v>
      </c>
      <c r="F534" s="24" t="str">
        <f>'[5]17нед'!W178</f>
        <v/>
      </c>
      <c r="G534" s="25" t="str">
        <f>'[5]17нед'!X178</f>
        <v/>
      </c>
      <c r="H534" s="41" t="s">
        <v>110</v>
      </c>
      <c r="I534" s="170"/>
      <c r="J534" s="159"/>
      <c r="K534" s="16" t="s">
        <v>20</v>
      </c>
      <c r="L534" s="22">
        <f>'[5]18нед'!S178</f>
        <v>0</v>
      </c>
      <c r="M534" s="26">
        <f>'[5]18нед'!T178</f>
        <v>0</v>
      </c>
      <c r="N534" s="24">
        <f>'[5]18нед'!W178</f>
        <v>0</v>
      </c>
      <c r="O534" s="25">
        <f>'[5]18нед'!X178</f>
        <v>0</v>
      </c>
      <c r="P534" s="50"/>
    </row>
    <row r="535" spans="1:16" ht="31.15" hidden="1">
      <c r="A535" s="168"/>
      <c r="B535" s="154"/>
      <c r="C535" s="16" t="s">
        <v>21</v>
      </c>
      <c r="D535" s="22">
        <f>'[5]17нед'!S179</f>
        <v>0</v>
      </c>
      <c r="E535" s="26">
        <f>'[5]17нед'!T179</f>
        <v>0</v>
      </c>
      <c r="F535" s="24">
        <f>'[5]17нед'!W179</f>
        <v>0</v>
      </c>
      <c r="G535" s="25">
        <f>'[5]17нед'!X179</f>
        <v>0</v>
      </c>
      <c r="H535" s="50"/>
      <c r="I535" s="170"/>
      <c r="J535" s="159"/>
      <c r="K535" s="16" t="s">
        <v>21</v>
      </c>
      <c r="L535" s="22">
        <f>'[5]18нед'!S179</f>
        <v>0</v>
      </c>
      <c r="M535" s="26">
        <f>'[5]18нед'!T179</f>
        <v>0</v>
      </c>
      <c r="N535" s="24">
        <f>'[5]18нед'!W179</f>
        <v>0</v>
      </c>
      <c r="O535" s="25">
        <f>'[5]18нед'!X179</f>
        <v>0</v>
      </c>
      <c r="P535" s="50"/>
    </row>
    <row r="536" spans="1:16" ht="31.15" hidden="1">
      <c r="A536" s="168"/>
      <c r="B536" s="154"/>
      <c r="C536" s="16" t="s">
        <v>22</v>
      </c>
      <c r="D536" s="22">
        <f>'[5]17нед'!S180</f>
        <v>0</v>
      </c>
      <c r="E536" s="26">
        <f>'[5]17нед'!T180</f>
        <v>0</v>
      </c>
      <c r="F536" s="24">
        <f>'[5]17нед'!W180</f>
        <v>0</v>
      </c>
      <c r="G536" s="25">
        <f>'[5]17нед'!X180</f>
        <v>0</v>
      </c>
      <c r="H536" s="50"/>
      <c r="I536" s="170"/>
      <c r="J536" s="159"/>
      <c r="K536" s="16" t="s">
        <v>22</v>
      </c>
      <c r="L536" s="22">
        <f>'[5]18нед'!S180</f>
        <v>0</v>
      </c>
      <c r="M536" s="26">
        <f>'[5]18нед'!T180</f>
        <v>0</v>
      </c>
      <c r="N536" s="24">
        <f>'[5]18нед'!W180</f>
        <v>0</v>
      </c>
      <c r="O536" s="25">
        <f>'[5]18нед'!X180</f>
        <v>0</v>
      </c>
      <c r="P536" s="50"/>
    </row>
    <row r="537" spans="1:16" ht="31.15" hidden="1">
      <c r="A537" s="168"/>
      <c r="B537" s="154"/>
      <c r="C537" s="16" t="s">
        <v>23</v>
      </c>
      <c r="D537" s="22">
        <f>'[5]17нед'!S181</f>
        <v>0</v>
      </c>
      <c r="E537" s="26">
        <f>'[5]17нед'!T181</f>
        <v>0</v>
      </c>
      <c r="F537" s="24">
        <f>'[5]17нед'!W181</f>
        <v>0</v>
      </c>
      <c r="G537" s="25">
        <f>'[5]17нед'!X181</f>
        <v>0</v>
      </c>
      <c r="H537" s="50"/>
      <c r="I537" s="170"/>
      <c r="J537" s="159"/>
      <c r="K537" s="16" t="s">
        <v>23</v>
      </c>
      <c r="L537" s="22">
        <f>'[5]18нед'!S181</f>
        <v>0</v>
      </c>
      <c r="M537" s="26">
        <f>'[5]18нед'!T181</f>
        <v>0</v>
      </c>
      <c r="N537" s="24">
        <f>'[5]18нед'!W181</f>
        <v>0</v>
      </c>
      <c r="O537" s="25">
        <f>'[5]18нед'!X181</f>
        <v>0</v>
      </c>
      <c r="P537" s="50"/>
    </row>
    <row r="538" spans="1:16" ht="31.15" hidden="1">
      <c r="A538" s="168"/>
      <c r="B538" s="154"/>
      <c r="C538" s="16" t="s">
        <v>24</v>
      </c>
      <c r="D538" s="22">
        <f>'[5]17нед'!S182</f>
        <v>0</v>
      </c>
      <c r="E538" s="26">
        <f>'[5]17нед'!T182</f>
        <v>0</v>
      </c>
      <c r="F538" s="24">
        <f>'[5]17нед'!W182</f>
        <v>0</v>
      </c>
      <c r="G538" s="25">
        <f>'[5]17нед'!X182</f>
        <v>0</v>
      </c>
      <c r="H538" s="50"/>
      <c r="I538" s="170"/>
      <c r="J538" s="159"/>
      <c r="K538" s="16" t="s">
        <v>24</v>
      </c>
      <c r="L538" s="22">
        <f>'[5]18нед'!S182</f>
        <v>0</v>
      </c>
      <c r="M538" s="26">
        <f>'[5]18нед'!T182</f>
        <v>0</v>
      </c>
      <c r="N538" s="24">
        <f>'[5]18нед'!W182</f>
        <v>0</v>
      </c>
      <c r="O538" s="25">
        <f>'[5]18нед'!X182</f>
        <v>0</v>
      </c>
      <c r="P538" s="50"/>
    </row>
    <row r="539" spans="1:16" ht="18.399999999999999" hidden="1" thickBot="1">
      <c r="A539" s="169"/>
      <c r="B539" s="155"/>
      <c r="C539" s="17"/>
      <c r="D539" s="27">
        <f>'[5]17нед'!S59</f>
        <v>0</v>
      </c>
      <c r="E539" s="28">
        <f>'[5]17нед'!T59</f>
        <v>0</v>
      </c>
      <c r="F539" s="29">
        <f>'[5]17нед'!W59</f>
        <v>0</v>
      </c>
      <c r="G539" s="30">
        <f>'[5]17нед'!X59</f>
        <v>0</v>
      </c>
      <c r="H539" s="51"/>
      <c r="I539" s="171"/>
      <c r="J539" s="160"/>
      <c r="K539" s="17"/>
      <c r="L539" s="27">
        <f>'[5]18нед'!S183</f>
        <v>0</v>
      </c>
      <c r="M539" s="28">
        <f>'[5]18нед'!T183</f>
        <v>0</v>
      </c>
      <c r="N539" s="29">
        <f>'[5]18нед'!W183</f>
        <v>0</v>
      </c>
      <c r="O539" s="30">
        <f>'[5]18нед'!X183</f>
        <v>0</v>
      </c>
      <c r="P539" s="51"/>
    </row>
    <row r="540" spans="1:16" ht="39" hidden="1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23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I44:I51"/>
    <mergeCell ref="J44:J51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6:H66"/>
    <mergeCell ref="B68:D68"/>
    <mergeCell ref="E68:H68"/>
    <mergeCell ref="B69:D69"/>
    <mergeCell ref="B70:D70"/>
    <mergeCell ref="A71:B71"/>
    <mergeCell ref="F71:G71"/>
    <mergeCell ref="A44:A51"/>
    <mergeCell ref="B44:B51"/>
    <mergeCell ref="A52:A59"/>
    <mergeCell ref="B52:B59"/>
    <mergeCell ref="A96:A103"/>
    <mergeCell ref="B96:B103"/>
    <mergeCell ref="A104:A111"/>
    <mergeCell ref="B104:B111"/>
    <mergeCell ref="A112:A119"/>
    <mergeCell ref="B112:B119"/>
    <mergeCell ref="A72:A79"/>
    <mergeCell ref="B72:B79"/>
    <mergeCell ref="A80:A87"/>
    <mergeCell ref="B80:B87"/>
    <mergeCell ref="A88:A95"/>
    <mergeCell ref="B88:B95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hyperlinks>
    <hyperlink ref="H517" r:id="rId1" xr:uid="{8071B67B-6D0E-4F41-B695-CA8FB04FD832}"/>
    <hyperlink ref="H457" r:id="rId2" xr:uid="{6EE47296-8E6C-4F59-91D6-1EEFF558FC63}"/>
    <hyperlink ref="P457" r:id="rId3" xr:uid="{1A5FB9E5-3FDD-4A1F-873B-F976939A0158}"/>
    <hyperlink ref="H397" r:id="rId4" xr:uid="{8549337B-8A08-4EBF-8C5C-683389D60A55}"/>
    <hyperlink ref="P397" r:id="rId5" xr:uid="{4C6D1B44-6094-4E54-8E7C-EF3FB450A8EA}"/>
    <hyperlink ref="H337" r:id="rId6" xr:uid="{4D727395-E704-40E1-8477-B7DE6DC93C88}"/>
    <hyperlink ref="P337" r:id="rId7" xr:uid="{AFFA5E60-51AA-4448-8718-BD863DE21BA2}"/>
    <hyperlink ref="H277" r:id="rId8" xr:uid="{7912449C-364A-4F4C-A9F5-DFF2B5DA2E90}"/>
    <hyperlink ref="P277" r:id="rId9" xr:uid="{DFEBF29C-89BE-4CA9-8C22-34D904E7C687}"/>
    <hyperlink ref="H217" r:id="rId10" xr:uid="{78E54526-5A89-463A-8899-52FE00E6E69C}"/>
    <hyperlink ref="P217" r:id="rId11" xr:uid="{18D599C3-3D3E-468F-8295-4140E0E77787}"/>
    <hyperlink ref="H157" r:id="rId12" xr:uid="{BEBCCDFD-2158-49D8-8D8C-EE767CEFE56C}"/>
    <hyperlink ref="P157" r:id="rId13" xr:uid="{8504FFD5-8074-49C3-886A-19EFB7ADCD8E}"/>
    <hyperlink ref="H142:H143" r:id="rId14" display="https://max.ru/join/M7wDISGvmShFMnRwwNWABqv4bmIdPah2zAI1ryedWA4" xr:uid="{411DB5D9-D4C0-4F1B-B8D7-77D6A422605C}"/>
    <hyperlink ref="P141:P142" r:id="rId15" display="https://max.ru/join/M7wDISGvmShFMnRwwNWABqv4bmIdPah2zAI1ryedWA4" xr:uid="{21A89CC3-EEDC-4C40-AA9A-D7E66D19F294}"/>
    <hyperlink ref="P132:P134" r:id="rId16" display="https://max.ru/join/M7wDISGvmShFMnRwwNWABqv4bmIdPah2zAI1ryedWA4" xr:uid="{846B5AFE-E803-45E5-818D-94FBC2F7263F}"/>
    <hyperlink ref="H150:H151" r:id="rId17" display="https://max.ru/join/M7wDISGvmShFMnRwwNWABqv4bmIdPah2zAI1ryedWA4" xr:uid="{F4C57621-3EEF-4E35-89C0-A34C03D80C2A}"/>
    <hyperlink ref="P158" r:id="rId18" xr:uid="{1CF8D322-4022-41FE-A2E5-B960D802AEE6}"/>
    <hyperlink ref="H158:H159" r:id="rId19" display="https://max.ru/join/M7wDISGvmShFMnRwwNWABqv4bmIdPah2zAI1ryedWA4" xr:uid="{A4169E97-8C70-4B13-A32A-1C654C2E2431}"/>
    <hyperlink ref="H202:H203" r:id="rId20" display="https://max.ru/join/M7wDISGvmShFMnRwwNWABqv4bmIdPah2zAI1ryedWA4" xr:uid="{3BA2328A-F4B1-41AA-9459-F748C8469792}"/>
    <hyperlink ref="H210:H211" r:id="rId21" display="https://max.ru/join/M7wDISGvmShFMnRwwNWABqv4bmIdPah2zAI1ryedWA4" xr:uid="{0767108B-B9A3-4031-A1BE-EC56BD268B87}"/>
    <hyperlink ref="H218:H219" r:id="rId22" display="https://max.ru/join/M7wDISGvmShFMnRwwNWABqv4bmIdPah2zAI1ryedWA4" xr:uid="{8B373465-16A4-4E9D-BA8A-9F954276BC79}"/>
    <hyperlink ref="H262:H263" r:id="rId23" display="https://max.ru/join/M7wDISGvmShFMnRwwNWABqv4bmIdPah2zAI1ryedWA4" xr:uid="{4B887DC2-A303-43E4-BCB9-5EFF26F8DEFB}"/>
    <hyperlink ref="P252:P254" r:id="rId24" display="https://max.ru/join/M7wDISGvmShFMnRwwNWABqv4bmIdPah2zAI1ryedWA4" xr:uid="{4E135CB6-DDE9-46AF-851D-80935C0AA584}"/>
    <hyperlink ref="P261:P262" r:id="rId25" display="https://max.ru/join/M7wDISGvmShFMnRwwNWABqv4bmIdPah2zAI1ryedWA4" xr:uid="{6BE88572-DDED-4551-B966-90263C133DF1}"/>
    <hyperlink ref="H270:H271" r:id="rId26" display="https://max.ru/join/M7wDISGvmShFMnRwwNWABqv4bmIdPah2zAI1ryedWA4" xr:uid="{4BC2F845-AD0D-43B9-8DDF-530108CD53B3}"/>
    <hyperlink ref="H278:H279" r:id="rId27" display="https://max.ru/join/M7wDISGvmShFMnRwwNWABqv4bmIdPah2zAI1ryedWA4" xr:uid="{1EA08678-E33E-44EE-9B76-E8B1CB1A2E1B}"/>
    <hyperlink ref="P278" r:id="rId28" xr:uid="{4C44B168-8250-4B09-B32B-54976E9D1831}"/>
    <hyperlink ref="H322:H323" r:id="rId29" display="https://max.ru/join/M7wDISGvmShFMnRwwNWABqv4bmIdPah2zAI1ryedWA4" xr:uid="{04965379-6573-4205-8363-3E3C58018969}"/>
    <hyperlink ref="H330:H331" r:id="rId30" display="https://max.ru/join/M7wDISGvmShFMnRwwNWABqv4bmIdPah2zAI1ryedWA4" xr:uid="{B38A4B14-FA96-44F2-83AA-19024E1CA81A}"/>
    <hyperlink ref="H338:H339" r:id="rId31" display="https://max.ru/join/M7wDISGvmShFMnRwwNWABqv4bmIdPah2zAI1ryedWA4" xr:uid="{5A732097-FC9B-4482-9350-46851A2AF346}"/>
    <hyperlink ref="H382:H383" r:id="rId32" display="https://max.ru/join/M7wDISGvmShFMnRwwNWABqv4bmIdPah2zAI1ryedWA4" xr:uid="{E16780DC-45AF-4C81-81CA-EB3814E211AC}"/>
    <hyperlink ref="P372:P374" r:id="rId33" display="https://max.ru/join/M7wDISGvmShFMnRwwNWABqv4bmIdPah2zAI1ryedWA4" xr:uid="{D82DBBC2-9ECD-49AF-A6FE-756A60C8012A}"/>
    <hyperlink ref="P381:P382" r:id="rId34" display="https://max.ru/join/M7wDISGvmShFMnRwwNWABqv4bmIdPah2zAI1ryedWA4" xr:uid="{8EB499ED-BCE2-46B5-8AE8-846AE8A389C3}"/>
    <hyperlink ref="H390:H391" r:id="rId35" display="https://max.ru/join/M7wDISGvmShFMnRwwNWABqv4bmIdPah2zAI1ryedWA4" xr:uid="{77C0B212-F17D-408A-B483-F6BFD9825EDA}"/>
    <hyperlink ref="H398:H399" r:id="rId36" display="https://max.ru/join/M7wDISGvmShFMnRwwNWABqv4bmIdPah2zAI1ryedWA4" xr:uid="{E80C776A-7315-4C9C-827B-035F805D00FC}"/>
    <hyperlink ref="P398" r:id="rId37" xr:uid="{CB14F4A9-1AB8-4F59-B081-D7AC60342983}"/>
    <hyperlink ref="H442:H443" r:id="rId38" display="https://max.ru/join/M7wDISGvmShFMnRwwNWABqv4bmIdPah2zAI1ryedWA4" xr:uid="{E5EB32D3-1913-4533-BA6F-99367C65E57C}"/>
    <hyperlink ref="H450:H451" r:id="rId39" display="https://max.ru/join/M7wDISGvmShFMnRwwNWABqv4bmIdPah2zAI1ryedWA4" xr:uid="{B7C2E036-3609-4499-B248-04AE50226EC1}"/>
    <hyperlink ref="H458:H459" r:id="rId40" display="https://max.ru/join/M7wDISGvmShFMnRwwNWABqv4bmIdPah2zAI1ryedWA4" xr:uid="{4870CB16-0644-4C20-8B82-28BA89D8D5C6}"/>
    <hyperlink ref="H464" r:id="rId41" xr:uid="{D1E08F1E-BC69-471A-8C36-323E8049788E}"/>
    <hyperlink ref="P464" r:id="rId42" xr:uid="{919846E8-18FD-4CBF-A0AE-ED1DBE6A97BC}"/>
    <hyperlink ref="P493:P494" r:id="rId43" display="https://max.ru/join/M7wDISGvmShFMnRwwNWABqv4bmIdPah2zAI1ryedWA4" xr:uid="{F9D7C5CB-722A-45CE-9957-74F7B370783A}"/>
    <hyperlink ref="P501:P502" r:id="rId44" display="https://max.ru/join/M7wDISGvmShFMnRwwNWABqv4bmIdPah2zAI1ryedWA4" xr:uid="{BC179970-1EE2-4CE5-BF12-09B4D5E1FCDB}"/>
    <hyperlink ref="H502:H503" r:id="rId45" display="https://max.ru/join/M7wDISGvmShFMnRwwNWABqv4bmIdPah2zAI1ryedWA4" xr:uid="{AC1C3866-8069-40E4-B376-9A30D1F66FE2}"/>
    <hyperlink ref="H510:H511" r:id="rId46" display="https://max.ru/join/M7wDISGvmShFMnRwwNWABqv4bmIdPah2zAI1ryedWA4" xr:uid="{8DAE3208-0DED-47B1-8CCF-35B9CF48BC73}"/>
    <hyperlink ref="H518:H519" r:id="rId47" display="https://max.ru/join/M7wDISGvmShFMnRwwNWABqv4bmIdPah2zAI1ryedWA4" xr:uid="{71DC4F41-E917-4169-AA18-DB90F57BA608}"/>
    <hyperlink ref="H165" r:id="rId48" xr:uid="{628A72C4-C806-4CD6-B4CC-5A94CF182267}"/>
    <hyperlink ref="H166" r:id="rId49" xr:uid="{508B415B-40BC-4D9C-88D7-74016EADB25F}"/>
    <hyperlink ref="H225" r:id="rId50" xr:uid="{AE985EC8-112E-4620-A357-2DADC550F222}"/>
    <hyperlink ref="H226" r:id="rId51" xr:uid="{A8AB1499-037B-44FF-ABCD-AC1582DADBDD}"/>
    <hyperlink ref="H345" r:id="rId52" xr:uid="{6E3325B8-138B-4A77-B688-1DD3311489E7}"/>
    <hyperlink ref="H346" r:id="rId53" xr:uid="{0E724BB1-8F38-415C-BC47-E3F9554316B6}"/>
    <hyperlink ref="H405" r:id="rId54" xr:uid="{561F7ED8-1B69-4ACD-8C2D-AA73F5C2EA95}"/>
    <hyperlink ref="H406" r:id="rId55" xr:uid="{6A08D79A-43D7-4929-8439-9E4046B3A923}"/>
    <hyperlink ref="H465" r:id="rId56" xr:uid="{FA2300C3-5F3B-4A40-AB9C-224F77C719BD}"/>
    <hyperlink ref="H466" r:id="rId57" xr:uid="{A45039D2-9265-4E38-8AAC-EB933712D69D}"/>
    <hyperlink ref="P465" r:id="rId58" xr:uid="{46F72B05-948C-4BBE-9A83-972742878923}"/>
    <hyperlink ref="P466" r:id="rId59" xr:uid="{45F047C8-C3D3-4F70-A85F-6D814180F707}"/>
    <hyperlink ref="P405" r:id="rId60" xr:uid="{CB4B7A7E-B9FB-4363-8E79-07EE8DB44360}"/>
    <hyperlink ref="P406" r:id="rId61" xr:uid="{62E7C26D-B5A3-472C-90B3-2A765AB74732}"/>
    <hyperlink ref="P345" r:id="rId62" xr:uid="{ADA808C6-FD01-403A-8F1F-0F22386A4DA6}"/>
    <hyperlink ref="P346" r:id="rId63" xr:uid="{7CA6853F-A2D6-46F0-8102-ABD9B863F288}"/>
    <hyperlink ref="P285" r:id="rId64" xr:uid="{5C52C585-275E-49BD-BA53-4B4BE997A351}"/>
    <hyperlink ref="P286" r:id="rId65" xr:uid="{9DA42F36-DD00-4A45-8F64-38BE3A937C50}"/>
    <hyperlink ref="P225" r:id="rId66" xr:uid="{15F18E07-3521-4C47-823A-6EA86160A7AB}"/>
    <hyperlink ref="P226" r:id="rId67" xr:uid="{C2BC4F73-648C-4C65-8B63-3986F2EFB88B}"/>
    <hyperlink ref="P165" r:id="rId68" xr:uid="{E14711D9-4B5F-4DEB-815E-463C99DCEADE}"/>
    <hyperlink ref="P166" r:id="rId69" xr:uid="{72941B7D-68EB-46C6-84DD-1407158860BE}"/>
    <hyperlink ref="H525" r:id="rId70" xr:uid="{86F6DBEC-7CBF-4931-A80B-FD9F4B11917B}"/>
    <hyperlink ref="H526" r:id="rId71" xr:uid="{826F232C-D6F2-48E2-B9CA-21794CD67044}"/>
    <hyperlink ref="H285" r:id="rId72" xr:uid="{8E4FCACB-4FCB-4B99-B92D-4263B98AF8A6}"/>
    <hyperlink ref="H286" r:id="rId73" xr:uid="{EEE7EE16-C4DA-4A07-83AC-37A2F1B62983}"/>
    <hyperlink ref="P500" r:id="rId74" xr:uid="{9E22181D-7ABB-407C-83F0-8D2EB2DF1844}"/>
    <hyperlink ref="H532" r:id="rId75" xr:uid="{862E02F0-607F-410A-83AE-819E6FA9615C}"/>
    <hyperlink ref="H533" r:id="rId76" xr:uid="{AF60988C-B69D-4383-9DCA-88F32F97E782}"/>
    <hyperlink ref="H534" r:id="rId77" xr:uid="{52CFCBD7-9ACE-42BA-8B2D-E89B86A7E7AC}"/>
    <hyperlink ref="H132" r:id="rId78" xr:uid="{94278B8B-2A79-49DA-B366-F459103DB90C}"/>
    <hyperlink ref="H133" r:id="rId79" xr:uid="{E3B50955-A4C6-4B18-8C34-772C4681D517}"/>
    <hyperlink ref="P140" r:id="rId80" xr:uid="{E6270AB8-B661-472F-9D66-7C9D9AA7BD01}"/>
    <hyperlink ref="P192" r:id="rId81" xr:uid="{51701830-60FE-4ECC-8D83-C6FEF2C5EAAD}"/>
    <hyperlink ref="P193" r:id="rId82" xr:uid="{A09AB3AB-1B75-460D-9C10-85DD88A805F2}"/>
    <hyperlink ref="P194" r:id="rId83" xr:uid="{21271B3F-B2DF-4DC1-85AF-F1B0AAF8B801}"/>
    <hyperlink ref="P200" r:id="rId84" xr:uid="{AC613E9C-7E72-4C4D-BE33-101868F7FD78}"/>
    <hyperlink ref="P201" r:id="rId85" xr:uid="{6DF15F2F-FC8A-43A6-A5DC-65C766C8A937}"/>
    <hyperlink ref="P209" r:id="rId86" xr:uid="{F668E2F7-769F-46F5-891E-ADC3B91D7E0B}"/>
    <hyperlink ref="P211" r:id="rId87" xr:uid="{6AA728B9-F03B-4751-95AC-2C8B07EB9C73}"/>
    <hyperlink ref="P218" r:id="rId88" xr:uid="{9692A662-3656-46DB-8A8C-F18B79B9A577}"/>
    <hyperlink ref="P219" r:id="rId89" xr:uid="{F296A5CA-262A-46FA-AD1D-07608B351D1A}"/>
    <hyperlink ref="P234" r:id="rId90" xr:uid="{2D96C630-A296-492E-858B-ECE656B8223C}"/>
    <hyperlink ref="P235" r:id="rId91" xr:uid="{76C8BE58-4325-465F-8ED1-0DF04439E9DD}"/>
    <hyperlink ref="P236" r:id="rId92" xr:uid="{96151365-CBB3-40D2-AEA8-BD320A0ADA7E}"/>
    <hyperlink ref="P237" r:id="rId93" xr:uid="{040FA646-C813-4A64-B3C2-622A140C9858}"/>
    <hyperlink ref="P269" r:id="rId94" xr:uid="{B3062B5E-E325-4D67-BE4E-317E86F966C6}"/>
    <hyperlink ref="P270" r:id="rId95" xr:uid="{A77A643E-8DBF-4034-9213-AEEEF21B5A31}"/>
    <hyperlink ref="P271" r:id="rId96" xr:uid="{284AFEF8-FBCC-42F8-9842-A687CBE80C7E}"/>
    <hyperlink ref="P294" r:id="rId97" xr:uid="{23A2C29F-99A9-48E6-8684-5903679653CC}"/>
    <hyperlink ref="P295" r:id="rId98" xr:uid="{A580FE17-BCA1-409E-B47A-B5322C0DC3CF}"/>
    <hyperlink ref="P296" r:id="rId99" xr:uid="{2989D26E-7E14-4192-94D9-0C8E39D58C61}"/>
    <hyperlink ref="P297" r:id="rId100" xr:uid="{97C8D8BB-CD48-41F8-A112-837E21D08346}"/>
    <hyperlink ref="P312" r:id="rId101" xr:uid="{6E59B5DB-0967-49B7-9321-9B1C9E96EEE2}"/>
    <hyperlink ref="P313" r:id="rId102" xr:uid="{B964F86F-B5DD-4FBF-A2E3-151FF1F652E6}"/>
    <hyperlink ref="P314" r:id="rId103" xr:uid="{0AF6D962-CB4A-4739-8C9C-FBACA54BA150}"/>
    <hyperlink ref="P320" r:id="rId104" xr:uid="{82E08DCC-7CD9-485E-A6B9-53F5077EFC9C}"/>
    <hyperlink ref="P321" r:id="rId105" xr:uid="{86BBA5A3-1E98-4B3E-9050-11263C109EBB}"/>
    <hyperlink ref="P329" r:id="rId106" xr:uid="{3E404851-6CDC-4E7B-9D4E-B2CCF7752346}"/>
    <hyperlink ref="P330" r:id="rId107" xr:uid="{3B54FD77-AF8B-4724-A39A-44B8533BA6A2}"/>
    <hyperlink ref="P331" r:id="rId108" xr:uid="{284BA5EB-9A57-4C4A-8F0C-B17781E20374}"/>
    <hyperlink ref="P338" r:id="rId109" xr:uid="{5254687D-A600-4399-A3D9-064CDF0F8F18}"/>
    <hyperlink ref="P354" r:id="rId110" xr:uid="{12743134-1E01-4743-8FE0-E4D1D5C8EA6E}"/>
    <hyperlink ref="P355" r:id="rId111" xr:uid="{D0BE10E5-E8C3-4C0C-85E6-2FB45986CB39}"/>
    <hyperlink ref="P356" r:id="rId112" xr:uid="{B5CFB52C-C731-4A66-85A3-B80B39C328C3}"/>
    <hyperlink ref="P357" r:id="rId113" xr:uid="{C310E516-2A73-49A4-B00B-4C241144FA9D}"/>
    <hyperlink ref="P380" r:id="rId114" xr:uid="{5E084BC0-B6C9-4B5C-BE46-70625A14FA16}"/>
    <hyperlink ref="P389" r:id="rId115" xr:uid="{468D2BC3-D621-4C53-80F6-CE8F55BADAD5}"/>
    <hyperlink ref="P390" r:id="rId116" xr:uid="{BE37F372-4E87-461A-A54A-E545CB4F10B6}"/>
    <hyperlink ref="P391" r:id="rId117" xr:uid="{ACAA1923-569C-493A-94F4-A5F7FF778BC6}"/>
    <hyperlink ref="P392" r:id="rId118" xr:uid="{09E6A44C-B658-43E3-B384-342F84D37F14}"/>
    <hyperlink ref="P433" r:id="rId119" xr:uid="{4200B0BF-9A07-456C-8C19-719FC7E2310B}"/>
    <hyperlink ref="P434" r:id="rId120" xr:uid="{D45585E5-EE54-4129-942B-C7645C5F8CF0}"/>
    <hyperlink ref="P432" r:id="rId121" xr:uid="{3135676E-5F36-4705-837F-12D9BFE31BB6}"/>
    <hyperlink ref="P440" r:id="rId122" xr:uid="{5D7B6DBD-3767-402E-9713-AF214F6529F1}"/>
    <hyperlink ref="P441" r:id="rId123" xr:uid="{CF54E343-F250-43A7-9D09-B2FACF3F7B7E}"/>
    <hyperlink ref="P449:P451" r:id="rId124" display="https://max.ru/join/M7wDISGvmShFMnRwwNWABqv4bmIdPah2zAI1ryedWA4" xr:uid="{6714050B-7194-41BA-ACE4-9271EE091E16}"/>
    <hyperlink ref="P458:P459" r:id="rId125" display="https://max.ru/join/M7wDISGvmShFMnRwwNWABqv4bmIdPah2zAI1ryedWA4" xr:uid="{C5E7B01A-91D2-4C8F-9C78-9BF439AC7126}"/>
    <hyperlink ref="P399" r:id="rId126" xr:uid="{02960017-3761-4D4F-B47C-33465D0281F3}"/>
    <hyperlink ref="P26" r:id="rId127" xr:uid="{7FFE2DDD-2705-43B9-9BC2-806435A13D0B}"/>
    <hyperlink ref="H42" r:id="rId128" xr:uid="{1993792B-B834-4C8A-8501-4546C1C2A07F}"/>
    <hyperlink ref="H73" r:id="rId129" xr:uid="{B87A1C2C-670E-491A-8A3D-0422E10A87E7}"/>
    <hyperlink ref="H12" r:id="rId130" xr:uid="{214CB794-E481-4F52-A251-1FD46A32B97A}"/>
    <hyperlink ref="H13" r:id="rId131" xr:uid="{882A52FD-7C24-4301-9825-F299D7CC2EDF}"/>
    <hyperlink ref="H25:H28" r:id="rId132" display=" https://max.ru/join/QZSQ7gSbQmcFCYwY1kzF0M_o17mqGl5ClYU09RZ1pqQ" xr:uid="{D5CD38ED-55A9-40F4-9A01-487809DEE2A4}"/>
    <hyperlink ref="H48:H52" r:id="rId133" display=" https://max.ru/join/QZSQ7gSbQmcFCYwY1kzF0M_o17mqGl5ClYU09RZ1pqQ" xr:uid="{0A52F626-7503-4FD1-92BF-3E496947EA00}"/>
    <hyperlink ref="H78" r:id="rId134" xr:uid="{03183CDC-1C6D-421B-AFC0-E8A71BB7F4C7}"/>
    <hyperlink ref="H84" r:id="rId135" xr:uid="{09109E7B-01E7-4632-8FB1-6D9CBC699D70}"/>
    <hyperlink ref="H97:H98" r:id="rId136" display=" https://max.ru/join/QZSQ7gSbQmcFCYwY1kzF0M_o17mqGl5ClYU09RZ1pqQ" xr:uid="{9A31A047-83C8-4B47-811D-B2A58C08D21A}"/>
    <hyperlink ref="H105" r:id="rId137" xr:uid="{E3DC4976-AF9A-4777-B00F-497814FAB2EC}"/>
    <hyperlink ref="H118" r:id="rId138" xr:uid="{8419861B-953B-4666-9E03-E1A68677CE39}"/>
    <hyperlink ref="P55:P56" r:id="rId139" display=" https://max.ru/join/QZSQ7gSbQmcFCYwY1kzF0M_o17mqGl5ClYU09RZ1pqQ" xr:uid="{19F8BDD0-D145-4D6C-B30E-3FEF8AC3F30D}"/>
    <hyperlink ref="P50" r:id="rId140" xr:uid="{DA11264F-E9A1-44DE-8B6A-26A2A6A7BC2A}"/>
    <hyperlink ref="P39:P41" r:id="rId141" display=" https://max.ru/join/QZSQ7gSbQmcFCYwY1kzF0M_o17mqGl5ClYU09RZ1pqQ" xr:uid="{1BF82985-D0A7-44F0-931C-1C83867E0A7D}"/>
    <hyperlink ref="P32:P34" r:id="rId142" display=" https://max.ru/join/QZSQ7gSbQmcFCYwY1kzF0M_o17mqGl5ClYU09RZ1pqQ" xr:uid="{AA13ED01-EF0A-4AD4-B085-46D669F56E61}"/>
    <hyperlink ref="P16:P18" r:id="rId143" display=" https://max.ru/join/QZSQ7gSbQmcFCYwY1kzF0M_o17mqGl5ClYU09RZ1pqQ" xr:uid="{5D7F0AE0-01E6-400D-9409-49CCC2A8C29A}"/>
  </hyperlinks>
  <pageMargins left="0.70866141732283472" right="0.70866141732283472" top="0.74803149606299213" bottom="0.74803149606299213" header="0.31496062992125984" footer="0.31496062992125984"/>
  <pageSetup paperSize="9" scale="34" orientation="portrait" r:id="rId144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14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8A617-23E2-429C-AC82-A7CAF48A63E1}">
  <sheetPr>
    <tabColor rgb="FFFF0000"/>
  </sheetPr>
  <dimension ref="A1:H480"/>
  <sheetViews>
    <sheetView view="pageBreakPreview" topLeftCell="A50" zoomScale="50" zoomScaleNormal="55" zoomScaleSheetLayoutView="50" workbookViewId="0">
      <selection activeCell="E56" sqref="E56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</cols>
  <sheetData>
    <row r="1" spans="1:8" ht="15.6">
      <c r="A1" s="1"/>
      <c r="B1" s="2"/>
      <c r="C1" s="3"/>
      <c r="D1" s="4"/>
      <c r="E1" s="4"/>
      <c r="F1" s="4"/>
      <c r="G1" s="4"/>
      <c r="H1" s="46" t="s">
        <v>0</v>
      </c>
    </row>
    <row r="2" spans="1:8" ht="15.6">
      <c r="A2" s="1"/>
      <c r="B2" s="2"/>
      <c r="C2" s="3"/>
      <c r="D2" s="4"/>
      <c r="E2" s="4"/>
      <c r="F2" s="4"/>
      <c r="G2" s="4"/>
      <c r="H2" s="46" t="s">
        <v>1</v>
      </c>
    </row>
    <row r="3" spans="1:8" ht="15.6">
      <c r="A3" s="1"/>
      <c r="B3" s="2"/>
      <c r="C3" s="3"/>
      <c r="D3" s="4"/>
      <c r="E3" s="4"/>
      <c r="F3" s="4"/>
      <c r="G3" s="4"/>
      <c r="H3" s="46" t="s">
        <v>2</v>
      </c>
    </row>
    <row r="4" spans="1:8" ht="15.6">
      <c r="A4" s="1"/>
      <c r="B4" s="2"/>
      <c r="C4" s="3"/>
      <c r="D4" s="4"/>
      <c r="E4" s="4"/>
      <c r="F4" s="4"/>
      <c r="G4" s="4"/>
      <c r="H4" s="46" t="s">
        <v>3</v>
      </c>
    </row>
    <row r="5" spans="1:8" ht="15.6">
      <c r="A5" s="1"/>
      <c r="B5" s="6"/>
      <c r="C5" s="3"/>
      <c r="D5" s="4"/>
      <c r="E5" s="4"/>
      <c r="F5" s="4"/>
      <c r="G5" s="4"/>
      <c r="H5" s="47"/>
    </row>
    <row r="6" spans="1:8" ht="15.6">
      <c r="A6" s="1"/>
      <c r="B6" s="144" t="s">
        <v>4</v>
      </c>
      <c r="C6" s="144"/>
      <c r="D6" s="144"/>
      <c r="E6" s="144"/>
      <c r="F6" s="144"/>
      <c r="G6" s="144"/>
      <c r="H6" s="144"/>
    </row>
    <row r="7" spans="1:8" ht="15.6">
      <c r="A7" s="7"/>
      <c r="B7" s="140" t="str">
        <f>'[5]15нед'!$A$6</f>
        <v>Направление подготовки:</v>
      </c>
      <c r="C7" s="8"/>
      <c r="D7" s="9"/>
      <c r="E7" s="10" t="str">
        <f>'[5]15нед'!$D$688</f>
        <v>09.03.04Программная инженерия (Программно-информационные системы)</v>
      </c>
      <c r="F7" s="9"/>
      <c r="G7" s="9"/>
      <c r="H7" s="48" t="str">
        <f>'[5]15нед'!$D$692</f>
        <v>12-21 ПИз</v>
      </c>
    </row>
    <row r="8" spans="1:8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</row>
    <row r="9" spans="1:8" ht="15.6">
      <c r="A9" s="1"/>
      <c r="B9" s="145" t="s">
        <v>7</v>
      </c>
      <c r="C9" s="145"/>
      <c r="D9" s="145"/>
      <c r="E9" s="140">
        <v>4</v>
      </c>
      <c r="F9" s="140"/>
      <c r="G9" s="140"/>
      <c r="H9" s="47"/>
    </row>
    <row r="10" spans="1:8" ht="16.149999999999999" thickBot="1">
      <c r="A10" s="1"/>
      <c r="B10" s="146" t="s">
        <v>8</v>
      </c>
      <c r="C10" s="146"/>
      <c r="D10" s="146"/>
      <c r="E10" s="141">
        <v>15</v>
      </c>
      <c r="F10" s="141"/>
      <c r="G10" s="141"/>
      <c r="H10" s="49"/>
    </row>
    <row r="11" spans="1:8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</row>
    <row r="12" spans="1:8" ht="32.25" customHeight="1">
      <c r="A12" s="167">
        <v>45999</v>
      </c>
      <c r="B12" s="153" t="s">
        <v>15</v>
      </c>
      <c r="C12" s="16" t="s">
        <v>16</v>
      </c>
      <c r="D12" s="18">
        <f>'[5]15нед'!C694</f>
        <v>0</v>
      </c>
      <c r="E12" s="21">
        <f>'[5]15нед'!D694</f>
        <v>0</v>
      </c>
      <c r="F12" s="19">
        <f>'[5]15нед'!G694</f>
        <v>0</v>
      </c>
      <c r="G12" s="20">
        <f>'[5]15нед'!H694</f>
        <v>0</v>
      </c>
      <c r="H12" s="53"/>
    </row>
    <row r="13" spans="1:8" ht="31.15">
      <c r="A13" s="168"/>
      <c r="B13" s="154"/>
      <c r="C13" s="16" t="s">
        <v>18</v>
      </c>
      <c r="D13" s="22">
        <f>'[5]15нед'!C695</f>
        <v>0</v>
      </c>
      <c r="E13" s="26">
        <f>'[5]15нед'!D695</f>
        <v>0</v>
      </c>
      <c r="F13" s="24">
        <f>'[5]15нед'!G695</f>
        <v>0</v>
      </c>
      <c r="G13" s="25">
        <f>'[5]15нед'!H695</f>
        <v>0</v>
      </c>
      <c r="H13" s="50"/>
    </row>
    <row r="14" spans="1:8" ht="31.15">
      <c r="A14" s="168"/>
      <c r="B14" s="154"/>
      <c r="C14" s="16" t="s">
        <v>20</v>
      </c>
      <c r="D14" s="22">
        <f>'[5]15нед'!C696</f>
        <v>0</v>
      </c>
      <c r="E14" s="26">
        <f>'[5]15нед'!D696</f>
        <v>0</v>
      </c>
      <c r="F14" s="24">
        <f>'[5]15нед'!G696</f>
        <v>0</v>
      </c>
      <c r="G14" s="25">
        <f>'[5]15нед'!H696</f>
        <v>0</v>
      </c>
      <c r="H14" s="50"/>
    </row>
    <row r="15" spans="1:8" ht="31.15">
      <c r="A15" s="168"/>
      <c r="B15" s="154"/>
      <c r="C15" s="16" t="s">
        <v>21</v>
      </c>
      <c r="D15" s="22">
        <f>'[5]15нед'!C697</f>
        <v>0</v>
      </c>
      <c r="E15" s="26">
        <f>'[5]15нед'!D697</f>
        <v>0</v>
      </c>
      <c r="F15" s="24">
        <f>'[5]15нед'!G697</f>
        <v>0</v>
      </c>
      <c r="G15" s="25">
        <f>'[5]15нед'!H697</f>
        <v>0</v>
      </c>
      <c r="H15" s="50"/>
    </row>
    <row r="16" spans="1:8" ht="35.85">
      <c r="A16" s="168"/>
      <c r="B16" s="154"/>
      <c r="C16" s="16" t="s">
        <v>22</v>
      </c>
      <c r="D16" s="22" t="str">
        <f>'[5]15нед'!C698</f>
        <v>диф. зачет</v>
      </c>
      <c r="E16" s="26" t="str">
        <f>'[5]15нед'!D698</f>
        <v xml:space="preserve">Производственная практика (преддипломная практика) </v>
      </c>
      <c r="F16" s="24" t="str">
        <f>'[5]15нед'!G698</f>
        <v>Бышевая М.В.</v>
      </c>
      <c r="G16" s="25" t="str">
        <f>'[5]15нед'!H698</f>
        <v>ст. преподаватель</v>
      </c>
      <c r="H16" s="100" t="s">
        <v>128</v>
      </c>
    </row>
    <row r="17" spans="1:8" ht="31.15">
      <c r="A17" s="168"/>
      <c r="B17" s="154"/>
      <c r="C17" s="16" t="s">
        <v>23</v>
      </c>
      <c r="D17" s="22">
        <f>'[5]15нед'!C699</f>
        <v>0</v>
      </c>
      <c r="E17" s="26">
        <f>'[5]15нед'!D699</f>
        <v>0</v>
      </c>
      <c r="F17" s="24">
        <f>'[5]15нед'!G699</f>
        <v>0</v>
      </c>
      <c r="G17" s="25">
        <f>'[5]15нед'!H699</f>
        <v>0</v>
      </c>
      <c r="H17" s="41"/>
    </row>
    <row r="18" spans="1:8" ht="31.7" thickBot="1">
      <c r="A18" s="168"/>
      <c r="B18" s="154"/>
      <c r="C18" s="16" t="s">
        <v>24</v>
      </c>
      <c r="D18" s="22">
        <f>'[5]15нед'!C700</f>
        <v>0</v>
      </c>
      <c r="E18" s="26">
        <f>'[5]15нед'!D700</f>
        <v>0</v>
      </c>
      <c r="F18" s="24">
        <f>'[5]15нед'!G700</f>
        <v>0</v>
      </c>
      <c r="G18" s="25">
        <f>'[5]15нед'!H700</f>
        <v>0</v>
      </c>
      <c r="H18" s="41"/>
    </row>
    <row r="19" spans="1:8" ht="18.399999999999999" hidden="1" customHeight="1" thickBot="1">
      <c r="A19" s="169"/>
      <c r="B19" s="155"/>
      <c r="C19" s="17"/>
      <c r="D19" s="27">
        <f>'[5]15нед'!C701</f>
        <v>0</v>
      </c>
      <c r="E19" s="28">
        <f>'[5]15нед'!D701</f>
        <v>0</v>
      </c>
      <c r="F19" s="29">
        <f>'[5]15нед'!G701</f>
        <v>0</v>
      </c>
      <c r="G19" s="30">
        <f>'[5]15нед'!H701</f>
        <v>0</v>
      </c>
      <c r="H19" s="51"/>
    </row>
    <row r="20" spans="1:8" ht="32.25" customHeight="1" thickTop="1">
      <c r="A20" s="167">
        <v>46000</v>
      </c>
      <c r="B20" s="153" t="s">
        <v>25</v>
      </c>
      <c r="C20" s="32" t="s">
        <v>16</v>
      </c>
      <c r="D20" s="18">
        <f>'[5]15нед'!C702</f>
        <v>0</v>
      </c>
      <c r="E20" s="21">
        <f>'[5]15нед'!D702</f>
        <v>0</v>
      </c>
      <c r="F20" s="19">
        <f>'[5]15нед'!G702</f>
        <v>0</v>
      </c>
      <c r="G20" s="20">
        <f>'[5]15нед'!H702</f>
        <v>0</v>
      </c>
      <c r="H20" s="53"/>
    </row>
    <row r="21" spans="1:8" ht="31.15">
      <c r="A21" s="168"/>
      <c r="B21" s="154"/>
      <c r="C21" s="16" t="s">
        <v>18</v>
      </c>
      <c r="D21" s="22">
        <f>'[5]15нед'!C703</f>
        <v>0</v>
      </c>
      <c r="E21" s="26">
        <f>'[5]15нед'!D703</f>
        <v>0</v>
      </c>
      <c r="F21" s="24">
        <f>'[5]15нед'!G703</f>
        <v>0</v>
      </c>
      <c r="G21" s="25">
        <f>'[5]15нед'!H703</f>
        <v>0</v>
      </c>
      <c r="H21" s="50"/>
    </row>
    <row r="22" spans="1:8" ht="31.15">
      <c r="A22" s="168"/>
      <c r="B22" s="154"/>
      <c r="C22" s="16" t="s">
        <v>20</v>
      </c>
      <c r="D22" s="22">
        <f>'[5]15нед'!C704</f>
        <v>0</v>
      </c>
      <c r="E22" s="26">
        <f>'[5]15нед'!D704</f>
        <v>0</v>
      </c>
      <c r="F22" s="24">
        <f>'[5]15нед'!G704</f>
        <v>0</v>
      </c>
      <c r="G22" s="25">
        <f>'[5]15нед'!H704</f>
        <v>0</v>
      </c>
      <c r="H22" s="50"/>
    </row>
    <row r="23" spans="1:8" ht="31.15">
      <c r="A23" s="168"/>
      <c r="B23" s="154"/>
      <c r="C23" s="16" t="s">
        <v>21</v>
      </c>
      <c r="D23" s="22">
        <f>'[5]15нед'!C705</f>
        <v>0</v>
      </c>
      <c r="E23" s="26">
        <f>'[5]15нед'!D705</f>
        <v>0</v>
      </c>
      <c r="F23" s="24">
        <f>'[5]15нед'!G705</f>
        <v>0</v>
      </c>
      <c r="G23" s="25">
        <f>'[5]15нед'!H705</f>
        <v>0</v>
      </c>
      <c r="H23" s="50"/>
    </row>
    <row r="24" spans="1:8" ht="31.15">
      <c r="A24" s="168"/>
      <c r="B24" s="154"/>
      <c r="C24" s="16" t="s">
        <v>22</v>
      </c>
      <c r="D24" s="22">
        <f>'[5]15нед'!C706</f>
        <v>0</v>
      </c>
      <c r="E24" s="26">
        <f>'[5]15нед'!D706</f>
        <v>0</v>
      </c>
      <c r="F24" s="24">
        <f>'[5]15нед'!G706</f>
        <v>0</v>
      </c>
      <c r="G24" s="25">
        <f>'[5]15нед'!H706</f>
        <v>0</v>
      </c>
      <c r="H24" s="50"/>
    </row>
    <row r="25" spans="1:8" ht="31.15">
      <c r="A25" s="168"/>
      <c r="B25" s="154"/>
      <c r="C25" s="16" t="s">
        <v>23</v>
      </c>
      <c r="D25" s="22">
        <f>'[5]15нед'!C707</f>
        <v>0</v>
      </c>
      <c r="E25" s="26">
        <f>'[5]15нед'!D707</f>
        <v>0</v>
      </c>
      <c r="F25" s="24">
        <f>'[5]15нед'!G707</f>
        <v>0</v>
      </c>
      <c r="G25" s="25">
        <f>'[5]15нед'!H707</f>
        <v>0</v>
      </c>
      <c r="H25" s="50"/>
    </row>
    <row r="26" spans="1:8" ht="31.7" thickBot="1">
      <c r="A26" s="168"/>
      <c r="B26" s="154"/>
      <c r="C26" s="16" t="s">
        <v>24</v>
      </c>
      <c r="D26" s="22">
        <f>'[5]15нед'!C708</f>
        <v>0</v>
      </c>
      <c r="E26" s="26">
        <f>'[5]15нед'!D708</f>
        <v>0</v>
      </c>
      <c r="F26" s="24">
        <f>'[5]15нед'!G708</f>
        <v>0</v>
      </c>
      <c r="G26" s="25">
        <f>'[5]15нед'!H708</f>
        <v>0</v>
      </c>
      <c r="H26" s="50"/>
    </row>
    <row r="27" spans="1:8" ht="18.399999999999999" hidden="1" customHeight="1" thickBot="1">
      <c r="A27" s="169"/>
      <c r="B27" s="155"/>
      <c r="C27" s="17"/>
      <c r="D27" s="27">
        <f>'[5]15нед'!C709</f>
        <v>0</v>
      </c>
      <c r="E27" s="28">
        <f>'[5]15нед'!D709</f>
        <v>0</v>
      </c>
      <c r="F27" s="29">
        <f>'[5]15нед'!G709</f>
        <v>0</v>
      </c>
      <c r="G27" s="30">
        <f>'[5]15нед'!H709</f>
        <v>0</v>
      </c>
      <c r="H27" s="51"/>
    </row>
    <row r="28" spans="1:8" ht="48" customHeight="1" thickTop="1">
      <c r="A28" s="167">
        <v>46001</v>
      </c>
      <c r="B28" s="161" t="s">
        <v>30</v>
      </c>
      <c r="C28" s="32" t="s">
        <v>16</v>
      </c>
      <c r="D28" s="18">
        <f>'[5]15нед'!C710</f>
        <v>0</v>
      </c>
      <c r="E28" s="21">
        <f>'[5]15нед'!D710</f>
        <v>0</v>
      </c>
      <c r="F28" s="19">
        <f>'[5]15нед'!G710</f>
        <v>0</v>
      </c>
      <c r="G28" s="20">
        <f>'[5]15нед'!H710</f>
        <v>0</v>
      </c>
      <c r="H28" s="53"/>
    </row>
    <row r="29" spans="1:8" ht="31.15">
      <c r="A29" s="168"/>
      <c r="B29" s="162"/>
      <c r="C29" s="16" t="s">
        <v>18</v>
      </c>
      <c r="D29" s="22">
        <f>'[5]15нед'!C711</f>
        <v>0</v>
      </c>
      <c r="E29" s="26">
        <f>'[5]15нед'!D711</f>
        <v>0</v>
      </c>
      <c r="F29" s="24">
        <f>'[5]15нед'!G711</f>
        <v>0</v>
      </c>
      <c r="G29" s="25">
        <f>'[5]15нед'!H711</f>
        <v>0</v>
      </c>
      <c r="H29" s="50"/>
    </row>
    <row r="30" spans="1:8" ht="31.15">
      <c r="A30" s="168"/>
      <c r="B30" s="162"/>
      <c r="C30" s="16" t="s">
        <v>20</v>
      </c>
      <c r="D30" s="22">
        <f>'[5]15нед'!C712</f>
        <v>0</v>
      </c>
      <c r="E30" s="26">
        <f>'[5]15нед'!D712</f>
        <v>0</v>
      </c>
      <c r="F30" s="24">
        <f>'[5]15нед'!G712</f>
        <v>0</v>
      </c>
      <c r="G30" s="25">
        <f>'[5]15нед'!H712</f>
        <v>0</v>
      </c>
      <c r="H30" s="50"/>
    </row>
    <row r="31" spans="1:8" ht="31.15">
      <c r="A31" s="168"/>
      <c r="B31" s="162"/>
      <c r="C31" s="16" t="s">
        <v>21</v>
      </c>
      <c r="D31" s="22">
        <f>'[5]15нед'!C713</f>
        <v>0</v>
      </c>
      <c r="E31" s="26">
        <f>'[5]15нед'!D713</f>
        <v>0</v>
      </c>
      <c r="F31" s="24">
        <f>'[5]15нед'!G713</f>
        <v>0</v>
      </c>
      <c r="G31" s="25">
        <f>'[5]15нед'!H713</f>
        <v>0</v>
      </c>
      <c r="H31" s="50"/>
    </row>
    <row r="32" spans="1:8" ht="31.15">
      <c r="A32" s="168"/>
      <c r="B32" s="162"/>
      <c r="C32" s="16" t="s">
        <v>22</v>
      </c>
      <c r="D32" s="22">
        <f>'[5]15нед'!C714</f>
        <v>0</v>
      </c>
      <c r="E32" s="26">
        <f>'[5]15нед'!D714</f>
        <v>0</v>
      </c>
      <c r="F32" s="24">
        <f>'[5]15нед'!G714</f>
        <v>0</v>
      </c>
      <c r="G32" s="25">
        <f>'[5]15нед'!H714</f>
        <v>0</v>
      </c>
      <c r="H32" s="50"/>
    </row>
    <row r="33" spans="1:8" ht="31.15">
      <c r="A33" s="168"/>
      <c r="B33" s="162"/>
      <c r="C33" s="16" t="s">
        <v>23</v>
      </c>
      <c r="D33" s="22">
        <f>'[5]15нед'!C715</f>
        <v>0</v>
      </c>
      <c r="E33" s="26">
        <f>'[5]15нед'!D715</f>
        <v>0</v>
      </c>
      <c r="F33" s="24">
        <f>'[5]15нед'!G715</f>
        <v>0</v>
      </c>
      <c r="G33" s="25">
        <f>'[5]15нед'!H715</f>
        <v>0</v>
      </c>
      <c r="H33" s="41"/>
    </row>
    <row r="34" spans="1:8" ht="31.7" thickBot="1">
      <c r="A34" s="168"/>
      <c r="B34" s="162"/>
      <c r="C34" s="16" t="s">
        <v>24</v>
      </c>
      <c r="D34" s="22">
        <f>'[5]15нед'!C716</f>
        <v>0</v>
      </c>
      <c r="E34" s="26">
        <f>'[5]15нед'!D716</f>
        <v>0</v>
      </c>
      <c r="F34" s="24">
        <f>'[5]15нед'!G716</f>
        <v>0</v>
      </c>
      <c r="G34" s="25">
        <f>'[5]15нед'!H716</f>
        <v>0</v>
      </c>
      <c r="H34" s="41"/>
    </row>
    <row r="35" spans="1:8" ht="18.399999999999999" hidden="1" customHeight="1">
      <c r="A35" s="169"/>
      <c r="B35" s="163"/>
      <c r="C35" s="17"/>
      <c r="D35" s="27">
        <f>'[5]15нед'!C717</f>
        <v>0</v>
      </c>
      <c r="E35" s="28">
        <f>'[5]15нед'!D717</f>
        <v>0</v>
      </c>
      <c r="F35" s="29">
        <f>'[5]15нед'!G717</f>
        <v>0</v>
      </c>
      <c r="G35" s="30">
        <f>'[5]15нед'!H717</f>
        <v>0</v>
      </c>
      <c r="H35" s="51"/>
    </row>
    <row r="36" spans="1:8" ht="48" customHeight="1" thickTop="1">
      <c r="A36" s="167">
        <v>46002</v>
      </c>
      <c r="B36" s="153" t="s">
        <v>32</v>
      </c>
      <c r="C36" s="32" t="s">
        <v>16</v>
      </c>
      <c r="D36" s="18">
        <f>'[5]15нед'!C718</f>
        <v>0</v>
      </c>
      <c r="E36" s="21">
        <f>'[5]15нед'!D718</f>
        <v>0</v>
      </c>
      <c r="F36" s="19">
        <f>'[5]15нед'!G718</f>
        <v>0</v>
      </c>
      <c r="G36" s="20">
        <f>'[5]15нед'!H718</f>
        <v>0</v>
      </c>
      <c r="H36" s="53"/>
    </row>
    <row r="37" spans="1:8" ht="31.15">
      <c r="A37" s="168"/>
      <c r="B37" s="154"/>
      <c r="C37" s="16" t="s">
        <v>18</v>
      </c>
      <c r="D37" s="22">
        <f>'[5]15нед'!C719</f>
        <v>0</v>
      </c>
      <c r="E37" s="26">
        <f>'[5]15нед'!D719</f>
        <v>0</v>
      </c>
      <c r="F37" s="24">
        <f>'[5]15нед'!G719</f>
        <v>0</v>
      </c>
      <c r="G37" s="25">
        <f>'[5]15нед'!H719</f>
        <v>0</v>
      </c>
      <c r="H37" s="50"/>
    </row>
    <row r="38" spans="1:8" ht="31.15">
      <c r="A38" s="168"/>
      <c r="B38" s="154"/>
      <c r="C38" s="16" t="s">
        <v>20</v>
      </c>
      <c r="D38" s="22">
        <f>'[5]15нед'!C720</f>
        <v>0</v>
      </c>
      <c r="E38" s="26">
        <f>'[5]15нед'!D720</f>
        <v>0</v>
      </c>
      <c r="F38" s="24">
        <f>'[5]15нед'!G720</f>
        <v>0</v>
      </c>
      <c r="G38" s="25">
        <f>'[5]15нед'!H720</f>
        <v>0</v>
      </c>
      <c r="H38" s="50"/>
    </row>
    <row r="39" spans="1:8" ht="31.15">
      <c r="A39" s="168"/>
      <c r="B39" s="154"/>
      <c r="C39" s="16" t="s">
        <v>21</v>
      </c>
      <c r="D39" s="22">
        <f>'[5]15нед'!C721</f>
        <v>0</v>
      </c>
      <c r="E39" s="26">
        <f>'[5]15нед'!D721</f>
        <v>0</v>
      </c>
      <c r="F39" s="24">
        <f>'[5]15нед'!G721</f>
        <v>0</v>
      </c>
      <c r="G39" s="25">
        <f>'[5]15нед'!H721</f>
        <v>0</v>
      </c>
      <c r="H39" s="50"/>
    </row>
    <row r="40" spans="1:8" ht="31.15">
      <c r="A40" s="168"/>
      <c r="B40" s="154"/>
      <c r="C40" s="16" t="s">
        <v>22</v>
      </c>
      <c r="D40" s="22">
        <f>'[5]15нед'!C722</f>
        <v>0</v>
      </c>
      <c r="E40" s="26">
        <f>'[5]15нед'!D722</f>
        <v>0</v>
      </c>
      <c r="F40" s="24">
        <f>'[5]15нед'!G722</f>
        <v>0</v>
      </c>
      <c r="G40" s="25">
        <f>'[5]15нед'!H722</f>
        <v>0</v>
      </c>
      <c r="H40" s="50"/>
    </row>
    <row r="41" spans="1:8" ht="31.15">
      <c r="A41" s="168"/>
      <c r="B41" s="154"/>
      <c r="C41" s="16" t="s">
        <v>23</v>
      </c>
      <c r="D41" s="22">
        <f>'[5]15нед'!C723</f>
        <v>0</v>
      </c>
      <c r="E41" s="26">
        <f>'[5]15нед'!D723</f>
        <v>0</v>
      </c>
      <c r="F41" s="24">
        <f>'[5]15нед'!G723</f>
        <v>0</v>
      </c>
      <c r="G41" s="25">
        <f>'[5]15нед'!H723</f>
        <v>0</v>
      </c>
      <c r="H41" s="41"/>
    </row>
    <row r="42" spans="1:8" ht="31.7" thickBot="1">
      <c r="A42" s="168"/>
      <c r="B42" s="154"/>
      <c r="C42" s="16" t="s">
        <v>24</v>
      </c>
      <c r="D42" s="22">
        <f>'[5]15нед'!C724</f>
        <v>0</v>
      </c>
      <c r="E42" s="26">
        <f>'[5]15нед'!D724</f>
        <v>0</v>
      </c>
      <c r="F42" s="24">
        <f>'[5]15нед'!G724</f>
        <v>0</v>
      </c>
      <c r="G42" s="25">
        <f>'[5]15нед'!H724</f>
        <v>0</v>
      </c>
      <c r="H42" s="41"/>
    </row>
    <row r="43" spans="1:8" ht="18.399999999999999" hidden="1" customHeight="1" thickTop="1">
      <c r="A43" s="169"/>
      <c r="B43" s="155"/>
      <c r="C43" s="17"/>
      <c r="D43" s="27">
        <f>'[5]15нед'!C725</f>
        <v>0</v>
      </c>
      <c r="E43" s="28">
        <f>'[5]15нед'!D725</f>
        <v>0</v>
      </c>
      <c r="F43" s="29">
        <f>'[5]15нед'!G725</f>
        <v>0</v>
      </c>
      <c r="G43" s="30">
        <f>'[5]15нед'!H725</f>
        <v>0</v>
      </c>
      <c r="H43" s="51"/>
    </row>
    <row r="44" spans="1:8" ht="48" customHeight="1" thickTop="1">
      <c r="A44" s="167">
        <v>46003</v>
      </c>
      <c r="B44" s="153" t="s">
        <v>34</v>
      </c>
      <c r="C44" s="32" t="s">
        <v>16</v>
      </c>
      <c r="D44" s="18">
        <f>'[5]15нед'!C726</f>
        <v>0</v>
      </c>
      <c r="E44" s="21">
        <f>'[5]15нед'!D726</f>
        <v>0</v>
      </c>
      <c r="F44" s="19">
        <f>'[5]15нед'!G726</f>
        <v>0</v>
      </c>
      <c r="G44" s="20">
        <f>'[5]15нед'!H726</f>
        <v>0</v>
      </c>
      <c r="H44" s="53"/>
    </row>
    <row r="45" spans="1:8" ht="31.15">
      <c r="A45" s="168"/>
      <c r="B45" s="154"/>
      <c r="C45" s="16" t="s">
        <v>18</v>
      </c>
      <c r="D45" s="22">
        <f>'[5]15нед'!C727</f>
        <v>0</v>
      </c>
      <c r="E45" s="26">
        <f>'[5]15нед'!D727</f>
        <v>0</v>
      </c>
      <c r="F45" s="24">
        <f>'[5]15нед'!G727</f>
        <v>0</v>
      </c>
      <c r="G45" s="25">
        <f>'[5]15нед'!H727</f>
        <v>0</v>
      </c>
      <c r="H45" s="50"/>
    </row>
    <row r="46" spans="1:8" ht="31.15">
      <c r="A46" s="168"/>
      <c r="B46" s="154"/>
      <c r="C46" s="16" t="s">
        <v>20</v>
      </c>
      <c r="D46" s="22">
        <f>'[5]15нед'!C728</f>
        <v>0</v>
      </c>
      <c r="E46" s="26">
        <f>'[5]15нед'!D728</f>
        <v>0</v>
      </c>
      <c r="F46" s="24">
        <f>'[5]15нед'!G728</f>
        <v>0</v>
      </c>
      <c r="G46" s="25">
        <f>'[5]15нед'!H728</f>
        <v>0</v>
      </c>
      <c r="H46" s="50"/>
    </row>
    <row r="47" spans="1:8" ht="31.15">
      <c r="A47" s="168"/>
      <c r="B47" s="154"/>
      <c r="C47" s="16" t="s">
        <v>21</v>
      </c>
      <c r="D47" s="22">
        <f>'[5]15нед'!C729</f>
        <v>0</v>
      </c>
      <c r="E47" s="26">
        <f>'[5]15нед'!D729</f>
        <v>0</v>
      </c>
      <c r="F47" s="24">
        <f>'[5]15нед'!G729</f>
        <v>0</v>
      </c>
      <c r="G47" s="25">
        <f>'[5]15нед'!H729</f>
        <v>0</v>
      </c>
      <c r="H47" s="50"/>
    </row>
    <row r="48" spans="1:8" ht="31.15">
      <c r="A48" s="168"/>
      <c r="B48" s="154"/>
      <c r="C48" s="16" t="s">
        <v>22</v>
      </c>
      <c r="D48" s="22">
        <f>'[5]15нед'!C730</f>
        <v>0</v>
      </c>
      <c r="E48" s="26">
        <f>'[5]15нед'!D730</f>
        <v>0</v>
      </c>
      <c r="F48" s="24">
        <f>'[5]15нед'!G730</f>
        <v>0</v>
      </c>
      <c r="G48" s="25">
        <f>'[5]15нед'!H730</f>
        <v>0</v>
      </c>
      <c r="H48" s="50"/>
    </row>
    <row r="49" spans="1:8" ht="31.15">
      <c r="A49" s="168"/>
      <c r="B49" s="154"/>
      <c r="C49" s="16" t="s">
        <v>23</v>
      </c>
      <c r="D49" s="22">
        <f>'[5]15нед'!C731</f>
        <v>0</v>
      </c>
      <c r="E49" s="26">
        <f>'[5]15нед'!D731</f>
        <v>0</v>
      </c>
      <c r="F49" s="24">
        <f>'[5]15нед'!G731</f>
        <v>0</v>
      </c>
      <c r="G49" s="25">
        <f>'[5]15нед'!H731</f>
        <v>0</v>
      </c>
      <c r="H49" s="50"/>
    </row>
    <row r="50" spans="1:8" ht="31.7" thickBot="1">
      <c r="A50" s="168"/>
      <c r="B50" s="154"/>
      <c r="C50" s="16" t="s">
        <v>24</v>
      </c>
      <c r="D50" s="22">
        <f>'[5]15нед'!C732</f>
        <v>0</v>
      </c>
      <c r="E50" s="26">
        <f>'[5]15нед'!D732</f>
        <v>0</v>
      </c>
      <c r="F50" s="24">
        <f>'[5]15нед'!G732</f>
        <v>0</v>
      </c>
      <c r="G50" s="25">
        <f>'[5]15нед'!H732</f>
        <v>0</v>
      </c>
      <c r="H50" s="50"/>
    </row>
    <row r="51" spans="1:8" ht="18.399999999999999" hidden="1" customHeight="1" thickTop="1">
      <c r="A51" s="169"/>
      <c r="B51" s="155"/>
      <c r="C51" s="17"/>
      <c r="D51" s="27">
        <f>'[5]15нед'!C733</f>
        <v>0</v>
      </c>
      <c r="E51" s="28">
        <f>'[5]15нед'!D733</f>
        <v>0</v>
      </c>
      <c r="F51" s="29">
        <f>'[5]15нед'!G733</f>
        <v>0</v>
      </c>
      <c r="G51" s="30">
        <f>'[5]15нед'!H733</f>
        <v>0</v>
      </c>
      <c r="H51" s="51"/>
    </row>
    <row r="52" spans="1:8" ht="48" customHeight="1" thickTop="1">
      <c r="A52" s="167">
        <v>46004</v>
      </c>
      <c r="B52" s="153" t="s">
        <v>37</v>
      </c>
      <c r="C52" s="32" t="s">
        <v>16</v>
      </c>
      <c r="D52" s="18">
        <f>'[5]15нед'!C734</f>
        <v>0</v>
      </c>
      <c r="E52" s="21">
        <f>'[5]15нед'!D734</f>
        <v>0</v>
      </c>
      <c r="F52" s="19">
        <f>'[5]15нед'!G734</f>
        <v>0</v>
      </c>
      <c r="G52" s="20">
        <f>'[5]15нед'!H734</f>
        <v>0</v>
      </c>
      <c r="H52" s="53"/>
    </row>
    <row r="53" spans="1:8" ht="31.15">
      <c r="A53" s="168"/>
      <c r="B53" s="154"/>
      <c r="C53" s="16" t="s">
        <v>18</v>
      </c>
      <c r="D53" s="22">
        <f>'[5]15нед'!C735</f>
        <v>0</v>
      </c>
      <c r="E53" s="26">
        <f>'[5]15нед'!D735</f>
        <v>0</v>
      </c>
      <c r="F53" s="24">
        <f>'[5]15нед'!G735</f>
        <v>0</v>
      </c>
      <c r="G53" s="25">
        <f>'[5]15нед'!H735</f>
        <v>0</v>
      </c>
      <c r="H53" s="50"/>
    </row>
    <row r="54" spans="1:8" ht="31.15">
      <c r="A54" s="168"/>
      <c r="B54" s="154"/>
      <c r="C54" s="16" t="s">
        <v>20</v>
      </c>
      <c r="D54" s="22">
        <f>'[5]15нед'!C736</f>
        <v>0</v>
      </c>
      <c r="E54" s="26">
        <f>'[5]15нед'!D736</f>
        <v>0</v>
      </c>
      <c r="F54" s="24">
        <f>'[5]15нед'!G736</f>
        <v>0</v>
      </c>
      <c r="G54" s="25">
        <f>'[5]15нед'!H736</f>
        <v>0</v>
      </c>
      <c r="H54" s="50"/>
    </row>
    <row r="55" spans="1:8" ht="31.15">
      <c r="A55" s="168"/>
      <c r="B55" s="154"/>
      <c r="C55" s="16" t="s">
        <v>21</v>
      </c>
      <c r="D55" s="22">
        <f>'[5]15нед'!C737</f>
        <v>0</v>
      </c>
      <c r="E55" s="26">
        <f>'[5]15нед'!D737</f>
        <v>0</v>
      </c>
      <c r="F55" s="24">
        <f>'[5]15нед'!G737</f>
        <v>0</v>
      </c>
      <c r="G55" s="25">
        <f>'[5]15нед'!H737</f>
        <v>0</v>
      </c>
      <c r="H55" s="50"/>
    </row>
    <row r="56" spans="1:8" ht="31.15">
      <c r="A56" s="168"/>
      <c r="B56" s="154"/>
      <c r="C56" s="16" t="s">
        <v>22</v>
      </c>
      <c r="D56" s="22">
        <f>'[5]15нед'!C738</f>
        <v>0</v>
      </c>
      <c r="E56" s="26">
        <f>'[5]15нед'!D738</f>
        <v>0</v>
      </c>
      <c r="F56" s="24">
        <f>'[5]15нед'!G738</f>
        <v>0</v>
      </c>
      <c r="G56" s="25">
        <f>'[5]15нед'!H738</f>
        <v>0</v>
      </c>
      <c r="H56" s="50"/>
    </row>
    <row r="57" spans="1:8" ht="31.15">
      <c r="A57" s="168"/>
      <c r="B57" s="154"/>
      <c r="C57" s="16" t="s">
        <v>23</v>
      </c>
      <c r="D57" s="22">
        <f>'[5]15нед'!C739</f>
        <v>0</v>
      </c>
      <c r="E57" s="26">
        <f>'[5]15нед'!D739</f>
        <v>0</v>
      </c>
      <c r="F57" s="24">
        <f>'[5]15нед'!G739</f>
        <v>0</v>
      </c>
      <c r="G57" s="25">
        <f>'[5]15нед'!H739</f>
        <v>0</v>
      </c>
      <c r="H57" s="50"/>
    </row>
    <row r="58" spans="1:8" ht="31.7" thickBot="1">
      <c r="A58" s="168"/>
      <c r="B58" s="154"/>
      <c r="C58" s="16" t="s">
        <v>24</v>
      </c>
      <c r="D58" s="22">
        <f>'[5]15нед'!C740</f>
        <v>0</v>
      </c>
      <c r="E58" s="26">
        <f>'[5]15нед'!D740</f>
        <v>0</v>
      </c>
      <c r="F58" s="24">
        <f>'[5]15нед'!G740</f>
        <v>0</v>
      </c>
      <c r="G58" s="25">
        <f>'[5]15нед'!H740</f>
        <v>0</v>
      </c>
      <c r="H58" s="50"/>
    </row>
    <row r="59" spans="1:8" ht="19.149999999999999" hidden="1" customHeight="1" thickTop="1">
      <c r="A59" s="169"/>
      <c r="B59" s="155"/>
      <c r="C59" s="17"/>
      <c r="D59" s="18">
        <f>'[5]15нед'!C59</f>
        <v>0</v>
      </c>
      <c r="E59" s="21">
        <f>'[5]15нед'!D59</f>
        <v>0</v>
      </c>
      <c r="F59" s="19">
        <f>'[5]15нед'!G679</f>
        <v>0</v>
      </c>
      <c r="G59" s="20">
        <f>'[5]15нед'!H679</f>
        <v>0</v>
      </c>
      <c r="H59" s="53"/>
    </row>
    <row r="60" spans="1:8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</row>
    <row r="61" spans="1:8" ht="15.6" hidden="1" customHeight="1">
      <c r="A61" s="1"/>
      <c r="B61" s="2"/>
      <c r="C61" s="3"/>
      <c r="D61" s="4"/>
      <c r="E61" s="4"/>
      <c r="F61" s="4"/>
      <c r="G61" s="4"/>
      <c r="H61" s="46" t="s">
        <v>0</v>
      </c>
    </row>
    <row r="62" spans="1:8" ht="15.6" hidden="1" customHeight="1">
      <c r="A62" s="1"/>
      <c r="B62" s="2"/>
      <c r="C62" s="3"/>
      <c r="D62" s="4"/>
      <c r="E62" s="4"/>
      <c r="F62" s="4"/>
      <c r="G62" s="4"/>
      <c r="H62" s="46" t="s">
        <v>1</v>
      </c>
    </row>
    <row r="63" spans="1:8" ht="15.6" hidden="1" customHeight="1">
      <c r="A63" s="1"/>
      <c r="B63" s="2"/>
      <c r="C63" s="3"/>
      <c r="D63" s="4"/>
      <c r="E63" s="4"/>
      <c r="F63" s="4"/>
      <c r="G63" s="4"/>
      <c r="H63" s="46" t="s">
        <v>2</v>
      </c>
    </row>
    <row r="64" spans="1:8" ht="15.6" hidden="1" customHeight="1">
      <c r="A64" s="1"/>
      <c r="B64" s="2"/>
      <c r="C64" s="3"/>
      <c r="D64" s="4"/>
      <c r="E64" s="4"/>
      <c r="F64" s="4"/>
      <c r="G64" s="4"/>
      <c r="H64" s="46" t="s">
        <v>3</v>
      </c>
    </row>
    <row r="65" spans="1:8" ht="15.6" hidden="1" customHeight="1">
      <c r="A65" s="1"/>
      <c r="B65" s="6"/>
      <c r="C65" s="3"/>
      <c r="D65" s="4"/>
      <c r="E65" s="4"/>
      <c r="F65" s="4"/>
      <c r="G65" s="4"/>
      <c r="H65" s="47"/>
    </row>
    <row r="66" spans="1:8" ht="15.6" hidden="1" customHeight="1">
      <c r="A66" s="1"/>
      <c r="B66" s="144" t="s">
        <v>4</v>
      </c>
      <c r="C66" s="144"/>
      <c r="D66" s="144"/>
      <c r="E66" s="144"/>
      <c r="F66" s="144"/>
      <c r="G66" s="144"/>
      <c r="H66" s="144"/>
    </row>
    <row r="67" spans="1:8" ht="15.6" hidden="1" customHeight="1">
      <c r="A67" s="7"/>
      <c r="B67" s="140" t="str">
        <f>'[5]15нед'!$A$6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/>
      <c r="H67" s="48" t="str">
        <f>H7</f>
        <v>12-21 ПИз</v>
      </c>
    </row>
    <row r="68" spans="1:8" ht="15.6" hidden="1" customHeight="1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</row>
    <row r="69" spans="1:8" ht="15.6" hidden="1">
      <c r="A69" s="1"/>
      <c r="B69" s="145" t="s">
        <v>7</v>
      </c>
      <c r="C69" s="145"/>
      <c r="D69" s="145"/>
      <c r="E69" s="140">
        <f>E9</f>
        <v>4</v>
      </c>
      <c r="F69" s="140"/>
      <c r="G69" s="140"/>
      <c r="H69" s="47"/>
    </row>
    <row r="70" spans="1:8" ht="15.6" hidden="1">
      <c r="A70" s="1"/>
      <c r="B70" s="146" t="s">
        <v>8</v>
      </c>
      <c r="C70" s="146"/>
      <c r="D70" s="146"/>
      <c r="E70" s="141" t="e">
        <f>#REF!+1</f>
        <v>#REF!</v>
      </c>
      <c r="F70" s="141"/>
      <c r="G70" s="141"/>
      <c r="H70" s="49"/>
    </row>
    <row r="71" spans="1:8" ht="46.5" hidden="1" customHeigh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</row>
    <row r="72" spans="1:8" ht="32.25" hidden="1" customHeight="1">
      <c r="A72" s="167">
        <v>45929</v>
      </c>
      <c r="B72" s="153" t="s">
        <v>15</v>
      </c>
      <c r="C72" s="16" t="s">
        <v>16</v>
      </c>
      <c r="D72" s="18">
        <f>'[3]5нед'!C198</f>
        <v>0</v>
      </c>
      <c r="E72" s="21">
        <f>'[3]5нед'!D198</f>
        <v>0</v>
      </c>
      <c r="F72" s="19">
        <f>'[3]5нед'!G198</f>
        <v>0</v>
      </c>
      <c r="G72" s="20">
        <f>'[3]5нед'!H198</f>
        <v>0</v>
      </c>
      <c r="H72" s="53"/>
    </row>
    <row r="73" spans="1:8" ht="46.7" hidden="1">
      <c r="A73" s="168"/>
      <c r="B73" s="154"/>
      <c r="C73" s="16" t="s">
        <v>81</v>
      </c>
      <c r="D73" s="22">
        <f>'[3]5нед'!C199</f>
        <v>0</v>
      </c>
      <c r="E73" s="26">
        <f>'[3]5нед'!D199</f>
        <v>0</v>
      </c>
      <c r="F73" s="24">
        <f>'[3]5нед'!G199</f>
        <v>0</v>
      </c>
      <c r="G73" s="25">
        <f>'[3]5нед'!H199</f>
        <v>0</v>
      </c>
      <c r="H73" s="50"/>
    </row>
    <row r="74" spans="1:8" ht="46.7" hidden="1">
      <c r="A74" s="168"/>
      <c r="B74" s="154"/>
      <c r="C74" s="16" t="s">
        <v>82</v>
      </c>
      <c r="D74" s="22">
        <f>'[3]5нед'!C200</f>
        <v>0</v>
      </c>
      <c r="E74" s="26">
        <f>'[3]5нед'!D200</f>
        <v>0</v>
      </c>
      <c r="F74" s="24">
        <f>'[3]5нед'!G200</f>
        <v>0</v>
      </c>
      <c r="G74" s="25">
        <f>'[3]5нед'!H200</f>
        <v>0</v>
      </c>
      <c r="H74" s="50"/>
    </row>
    <row r="75" spans="1:8" ht="31.15" hidden="1">
      <c r="A75" s="168"/>
      <c r="B75" s="154"/>
      <c r="C75" s="16" t="s">
        <v>21</v>
      </c>
      <c r="D75" s="22">
        <f>'[3]5нед'!C201</f>
        <v>0</v>
      </c>
      <c r="E75" s="26">
        <f>'[3]5нед'!D201</f>
        <v>0</v>
      </c>
      <c r="F75" s="24">
        <f>'[3]5нед'!G201</f>
        <v>0</v>
      </c>
      <c r="G75" s="25">
        <f>'[3]5нед'!H201</f>
        <v>0</v>
      </c>
      <c r="H75" s="50"/>
    </row>
    <row r="76" spans="1:8" ht="31.15" hidden="1">
      <c r="A76" s="168"/>
      <c r="B76" s="154"/>
      <c r="C76" s="16" t="s">
        <v>22</v>
      </c>
      <c r="D76" s="22">
        <f>'[3]5нед'!C202</f>
        <v>0</v>
      </c>
      <c r="E76" s="26">
        <f>'[3]5нед'!D202</f>
        <v>0</v>
      </c>
      <c r="F76" s="24">
        <f>'[3]5нед'!G202</f>
        <v>0</v>
      </c>
      <c r="G76" s="25">
        <f>'[3]5нед'!H202</f>
        <v>0</v>
      </c>
      <c r="H76" s="50"/>
    </row>
    <row r="77" spans="1:8" ht="31.15" hidden="1">
      <c r="A77" s="168"/>
      <c r="B77" s="154"/>
      <c r="C77" s="16" t="s">
        <v>23</v>
      </c>
      <c r="D77" s="22" t="str">
        <f>'[3]5нед'!C203</f>
        <v>л</v>
      </c>
      <c r="E77" s="26" t="str">
        <f>'[3]5нед'!D203</f>
        <v>Микроэкономика</v>
      </c>
      <c r="F77" s="24" t="str">
        <f>'[3]5нед'!G203</f>
        <v/>
      </c>
      <c r="G77" s="25" t="str">
        <f>'[3]5нед'!H203</f>
        <v/>
      </c>
      <c r="H77" s="41" t="s">
        <v>95</v>
      </c>
    </row>
    <row r="78" spans="1:8" ht="31.15" hidden="1">
      <c r="A78" s="168"/>
      <c r="B78" s="154"/>
      <c r="C78" s="16" t="s">
        <v>24</v>
      </c>
      <c r="D78" s="22" t="str">
        <f>'[3]5нед'!C204</f>
        <v>л</v>
      </c>
      <c r="E78" s="26" t="str">
        <f>'[3]5нед'!D204</f>
        <v>Математический анализ</v>
      </c>
      <c r="F78" s="24" t="str">
        <f>'[3]5нед'!G204</f>
        <v>Якимова В.В.</v>
      </c>
      <c r="G78" s="25" t="str">
        <f>'[3]5нед'!H204</f>
        <v>ст. преподаватель</v>
      </c>
      <c r="H78" s="41" t="s">
        <v>95</v>
      </c>
    </row>
    <row r="79" spans="1:8" ht="18.399999999999999" hidden="1" thickBot="1">
      <c r="A79" s="169"/>
      <c r="B79" s="155"/>
      <c r="C79" s="17"/>
      <c r="D79" s="27">
        <f>'[3]5нед'!C205</f>
        <v>0</v>
      </c>
      <c r="E79" s="28">
        <f>'[3]5нед'!D205</f>
        <v>0</v>
      </c>
      <c r="F79" s="29">
        <f>'[3]5нед'!G205</f>
        <v>0</v>
      </c>
      <c r="G79" s="30">
        <f>'[3]5нед'!H205</f>
        <v>0</v>
      </c>
      <c r="H79" s="51"/>
    </row>
    <row r="80" spans="1:8" ht="32.25" hidden="1" customHeight="1">
      <c r="A80" s="167">
        <v>45930</v>
      </c>
      <c r="B80" s="153" t="s">
        <v>25</v>
      </c>
      <c r="C80" s="32" t="s">
        <v>16</v>
      </c>
      <c r="D80" s="18">
        <f>'[3]5нед'!C206</f>
        <v>0</v>
      </c>
      <c r="E80" s="21">
        <f>'[3]5нед'!D206</f>
        <v>0</v>
      </c>
      <c r="F80" s="19">
        <f>'[3]5нед'!G206</f>
        <v>0</v>
      </c>
      <c r="G80" s="20">
        <f>'[3]5нед'!H206</f>
        <v>0</v>
      </c>
      <c r="H80" s="53"/>
    </row>
    <row r="81" spans="1:8" ht="46.7" hidden="1">
      <c r="A81" s="168"/>
      <c r="B81" s="154"/>
      <c r="C81" s="16" t="s">
        <v>81</v>
      </c>
      <c r="D81" s="22">
        <f>'[3]5нед'!C207</f>
        <v>0</v>
      </c>
      <c r="E81" s="26">
        <f>'[3]5нед'!D207</f>
        <v>0</v>
      </c>
      <c r="F81" s="24">
        <f>'[3]5нед'!G207</f>
        <v>0</v>
      </c>
      <c r="G81" s="25">
        <f>'[3]5нед'!H207</f>
        <v>0</v>
      </c>
      <c r="H81" s="50"/>
    </row>
    <row r="82" spans="1:8" ht="46.7" hidden="1">
      <c r="A82" s="168"/>
      <c r="B82" s="154"/>
      <c r="C82" s="16" t="s">
        <v>82</v>
      </c>
      <c r="D82" s="22">
        <f>'[3]5нед'!C208</f>
        <v>0</v>
      </c>
      <c r="E82" s="26">
        <f>'[3]5нед'!D208</f>
        <v>0</v>
      </c>
      <c r="F82" s="24">
        <f>'[3]5нед'!G208</f>
        <v>0</v>
      </c>
      <c r="G82" s="25">
        <f>'[3]5нед'!H208</f>
        <v>0</v>
      </c>
      <c r="H82" s="50"/>
    </row>
    <row r="83" spans="1:8" ht="31.15" hidden="1">
      <c r="A83" s="168"/>
      <c r="B83" s="154"/>
      <c r="C83" s="16" t="s">
        <v>21</v>
      </c>
      <c r="D83" s="22">
        <f>'[3]5нед'!C209</f>
        <v>0</v>
      </c>
      <c r="E83" s="26">
        <f>'[3]5нед'!D209</f>
        <v>0</v>
      </c>
      <c r="F83" s="24">
        <f>'[3]5нед'!G209</f>
        <v>0</v>
      </c>
      <c r="G83" s="25">
        <f>'[3]5нед'!H209</f>
        <v>0</v>
      </c>
      <c r="H83" s="50"/>
    </row>
    <row r="84" spans="1:8" ht="31.15" hidden="1">
      <c r="A84" s="168"/>
      <c r="B84" s="154"/>
      <c r="C84" s="16" t="s">
        <v>22</v>
      </c>
      <c r="D84" s="22">
        <f>'[3]5нед'!C210</f>
        <v>0</v>
      </c>
      <c r="E84" s="26">
        <f>'[3]5нед'!D210</f>
        <v>0</v>
      </c>
      <c r="F84" s="24">
        <f>'[3]5нед'!G210</f>
        <v>0</v>
      </c>
      <c r="G84" s="25">
        <f>'[3]5нед'!H210</f>
        <v>0</v>
      </c>
      <c r="H84" s="50"/>
    </row>
    <row r="85" spans="1:8" ht="31.15" hidden="1">
      <c r="A85" s="168"/>
      <c r="B85" s="154"/>
      <c r="C85" s="16" t="s">
        <v>23</v>
      </c>
      <c r="D85" s="22">
        <f>'[3]5нед'!C211</f>
        <v>0</v>
      </c>
      <c r="E85" s="26">
        <f>'[3]5нед'!D211</f>
        <v>0</v>
      </c>
      <c r="F85" s="24">
        <f>'[3]5нед'!G211</f>
        <v>0</v>
      </c>
      <c r="G85" s="25">
        <f>'[3]5нед'!H211</f>
        <v>0</v>
      </c>
      <c r="H85" s="50"/>
    </row>
    <row r="86" spans="1:8" ht="31.15" hidden="1">
      <c r="A86" s="168"/>
      <c r="B86" s="154"/>
      <c r="C86" s="16" t="s">
        <v>24</v>
      </c>
      <c r="D86" s="22">
        <f>'[3]5нед'!C212</f>
        <v>0</v>
      </c>
      <c r="E86" s="26">
        <f>'[3]5нед'!D212</f>
        <v>0</v>
      </c>
      <c r="F86" s="24">
        <f>'[3]5нед'!G212</f>
        <v>0</v>
      </c>
      <c r="G86" s="25">
        <f>'[3]5нед'!H212</f>
        <v>0</v>
      </c>
      <c r="H86" s="50"/>
    </row>
    <row r="87" spans="1:8" ht="18.399999999999999" hidden="1" thickBot="1">
      <c r="A87" s="169"/>
      <c r="B87" s="155"/>
      <c r="C87" s="17"/>
      <c r="D87" s="27">
        <f>'[3]5нед'!C213</f>
        <v>0</v>
      </c>
      <c r="E87" s="28">
        <f>'[3]5нед'!D213</f>
        <v>0</v>
      </c>
      <c r="F87" s="29">
        <f>'[3]5нед'!G213</f>
        <v>0</v>
      </c>
      <c r="G87" s="30">
        <f>'[3]5нед'!H213</f>
        <v>0</v>
      </c>
      <c r="H87" s="51"/>
    </row>
    <row r="88" spans="1:8" ht="48" hidden="1" customHeight="1">
      <c r="A88" s="172">
        <v>45931</v>
      </c>
      <c r="B88" s="161" t="s">
        <v>30</v>
      </c>
      <c r="C88" s="32" t="s">
        <v>16</v>
      </c>
      <c r="D88" s="18">
        <f>'[3]5нед'!C214</f>
        <v>0</v>
      </c>
      <c r="E88" s="21">
        <f>'[3]5нед'!D214</f>
        <v>0</v>
      </c>
      <c r="F88" s="19">
        <f>'[3]5нед'!G214</f>
        <v>0</v>
      </c>
      <c r="G88" s="20">
        <f>'[3]5нед'!H214</f>
        <v>0</v>
      </c>
      <c r="H88" s="53"/>
    </row>
    <row r="89" spans="1:8" ht="46.7" hidden="1">
      <c r="A89" s="173"/>
      <c r="B89" s="162"/>
      <c r="C89" s="16" t="s">
        <v>81</v>
      </c>
      <c r="D89" s="22">
        <f>'[3]5нед'!C215</f>
        <v>0</v>
      </c>
      <c r="E89" s="26">
        <f>'[3]5нед'!D215</f>
        <v>0</v>
      </c>
      <c r="F89" s="24">
        <f>'[3]5нед'!G215</f>
        <v>0</v>
      </c>
      <c r="G89" s="25">
        <f>'[3]5нед'!H215</f>
        <v>0</v>
      </c>
      <c r="H89" s="50"/>
    </row>
    <row r="90" spans="1:8" ht="46.7" hidden="1">
      <c r="A90" s="173"/>
      <c r="B90" s="162"/>
      <c r="C90" s="16" t="s">
        <v>82</v>
      </c>
      <c r="D90" s="22">
        <f>'[3]5нед'!C216</f>
        <v>0</v>
      </c>
      <c r="E90" s="26">
        <f>'[3]5нед'!D216</f>
        <v>0</v>
      </c>
      <c r="F90" s="24">
        <f>'[3]5нед'!G216</f>
        <v>0</v>
      </c>
      <c r="G90" s="25">
        <f>'[3]5нед'!H216</f>
        <v>0</v>
      </c>
      <c r="H90" s="50"/>
    </row>
    <row r="91" spans="1:8" ht="31.15" hidden="1">
      <c r="A91" s="173"/>
      <c r="B91" s="162"/>
      <c r="C91" s="16" t="s">
        <v>21</v>
      </c>
      <c r="D91" s="22">
        <f>'[3]5нед'!C217</f>
        <v>0</v>
      </c>
      <c r="E91" s="26">
        <f>'[3]5нед'!D217</f>
        <v>0</v>
      </c>
      <c r="F91" s="24">
        <f>'[3]5нед'!G217</f>
        <v>0</v>
      </c>
      <c r="G91" s="25">
        <f>'[3]5нед'!H217</f>
        <v>0</v>
      </c>
      <c r="H91" s="50"/>
    </row>
    <row r="92" spans="1:8" ht="31.15" hidden="1">
      <c r="A92" s="173"/>
      <c r="B92" s="162"/>
      <c r="C92" s="16" t="s">
        <v>22</v>
      </c>
      <c r="D92" s="22">
        <f>'[3]5нед'!C218</f>
        <v>0</v>
      </c>
      <c r="E92" s="26">
        <f>'[3]5нед'!D218</f>
        <v>0</v>
      </c>
      <c r="F92" s="24">
        <f>'[3]5нед'!G218</f>
        <v>0</v>
      </c>
      <c r="G92" s="25">
        <f>'[3]5нед'!H218</f>
        <v>0</v>
      </c>
      <c r="H92" s="50"/>
    </row>
    <row r="93" spans="1:8" ht="31.15" hidden="1">
      <c r="A93" s="173"/>
      <c r="B93" s="162"/>
      <c r="C93" s="16" t="s">
        <v>23</v>
      </c>
      <c r="D93" s="22" t="str">
        <f>'[3]5нед'!C219</f>
        <v>л</v>
      </c>
      <c r="E93" s="26" t="str">
        <f>'[3]5нед'!D219</f>
        <v>Основы предпринимательства</v>
      </c>
      <c r="F93" s="24" t="str">
        <f>'[3]5нед'!G219</f>
        <v/>
      </c>
      <c r="G93" s="25" t="str">
        <f>'[3]5нед'!H219</f>
        <v/>
      </c>
      <c r="H93" s="41" t="s">
        <v>95</v>
      </c>
    </row>
    <row r="94" spans="1:8" ht="31.15" hidden="1">
      <c r="A94" s="173"/>
      <c r="B94" s="162"/>
      <c r="C94" s="16" t="s">
        <v>24</v>
      </c>
      <c r="D94" s="22" t="str">
        <f>'[3]5нед'!C220</f>
        <v>л</v>
      </c>
      <c r="E94" s="26" t="str">
        <f>'[3]5нед'!D220</f>
        <v>Геометрия</v>
      </c>
      <c r="F94" s="24" t="str">
        <f>'[3]5нед'!G220</f>
        <v>Казанцев Ю.А.</v>
      </c>
      <c r="G94" s="25" t="str">
        <f>'[3]5нед'!H220</f>
        <v>преподаватель</v>
      </c>
      <c r="H94" s="41" t="s">
        <v>95</v>
      </c>
    </row>
    <row r="95" spans="1:8" ht="18.399999999999999" hidden="1" thickBot="1">
      <c r="A95" s="174"/>
      <c r="B95" s="163"/>
      <c r="C95" s="17"/>
      <c r="D95" s="27">
        <f>'[3]5нед'!C221</f>
        <v>0</v>
      </c>
      <c r="E95" s="28">
        <f>'[3]5нед'!D221</f>
        <v>0</v>
      </c>
      <c r="F95" s="29">
        <f>'[3]5нед'!G221</f>
        <v>0</v>
      </c>
      <c r="G95" s="30">
        <f>'[3]5нед'!H221</f>
        <v>0</v>
      </c>
      <c r="H95" s="51"/>
    </row>
    <row r="96" spans="1:8" ht="48" hidden="1" customHeight="1">
      <c r="A96" s="167">
        <v>45932</v>
      </c>
      <c r="B96" s="153" t="s">
        <v>32</v>
      </c>
      <c r="C96" s="32" t="s">
        <v>16</v>
      </c>
      <c r="D96" s="18">
        <f>'[3]5нед'!C222</f>
        <v>0</v>
      </c>
      <c r="E96" s="21">
        <f>'[3]5нед'!D222</f>
        <v>0</v>
      </c>
      <c r="F96" s="19">
        <f>'[3]5нед'!G222</f>
        <v>0</v>
      </c>
      <c r="G96" s="20">
        <f>'[3]5нед'!H222</f>
        <v>0</v>
      </c>
      <c r="H96" s="53"/>
    </row>
    <row r="97" spans="1:8" ht="46.7" hidden="1">
      <c r="A97" s="168"/>
      <c r="B97" s="154"/>
      <c r="C97" s="16" t="s">
        <v>81</v>
      </c>
      <c r="D97" s="22">
        <f>'[3]5нед'!C223</f>
        <v>0</v>
      </c>
      <c r="E97" s="26">
        <f>'[3]5нед'!D223</f>
        <v>0</v>
      </c>
      <c r="F97" s="24">
        <f>'[3]5нед'!G223</f>
        <v>0</v>
      </c>
      <c r="G97" s="25">
        <f>'[3]5нед'!H223</f>
        <v>0</v>
      </c>
      <c r="H97" s="50"/>
    </row>
    <row r="98" spans="1:8" ht="46.7" hidden="1">
      <c r="A98" s="168"/>
      <c r="B98" s="154"/>
      <c r="C98" s="16" t="s">
        <v>82</v>
      </c>
      <c r="D98" s="22">
        <f>'[3]5нед'!C224</f>
        <v>0</v>
      </c>
      <c r="E98" s="26">
        <f>'[3]5нед'!D224</f>
        <v>0</v>
      </c>
      <c r="F98" s="24">
        <f>'[3]5нед'!G224</f>
        <v>0</v>
      </c>
      <c r="G98" s="25">
        <f>'[3]5нед'!H224</f>
        <v>0</v>
      </c>
      <c r="H98" s="50"/>
    </row>
    <row r="99" spans="1:8" ht="31.15" hidden="1">
      <c r="A99" s="168"/>
      <c r="B99" s="154"/>
      <c r="C99" s="16" t="s">
        <v>21</v>
      </c>
      <c r="D99" s="22">
        <f>'[3]5нед'!C225</f>
        <v>0</v>
      </c>
      <c r="E99" s="26">
        <f>'[3]5нед'!D225</f>
        <v>0</v>
      </c>
      <c r="F99" s="24">
        <f>'[3]5нед'!G225</f>
        <v>0</v>
      </c>
      <c r="G99" s="25">
        <f>'[3]5нед'!H225</f>
        <v>0</v>
      </c>
      <c r="H99" s="50"/>
    </row>
    <row r="100" spans="1:8" ht="31.15" hidden="1">
      <c r="A100" s="168"/>
      <c r="B100" s="154"/>
      <c r="C100" s="16" t="s">
        <v>22</v>
      </c>
      <c r="D100" s="22">
        <f>'[3]5нед'!C226</f>
        <v>0</v>
      </c>
      <c r="E100" s="26">
        <f>'[3]5нед'!D226</f>
        <v>0</v>
      </c>
      <c r="F100" s="24">
        <f>'[3]5нед'!G226</f>
        <v>0</v>
      </c>
      <c r="G100" s="25">
        <f>'[3]5нед'!H226</f>
        <v>0</v>
      </c>
      <c r="H100" s="50"/>
    </row>
    <row r="101" spans="1:8" ht="31.15" hidden="1">
      <c r="A101" s="168"/>
      <c r="B101" s="154"/>
      <c r="C101" s="16" t="s">
        <v>23</v>
      </c>
      <c r="D101" s="22" t="str">
        <f>'[3]5нед'!C227</f>
        <v>л</v>
      </c>
      <c r="E101" s="26" t="str">
        <f>'[3]5нед'!D227</f>
        <v>Финансово-экономический практикум</v>
      </c>
      <c r="F101" s="24" t="str">
        <f>'[3]5нед'!G227</f>
        <v/>
      </c>
      <c r="G101" s="25" t="str">
        <f>'[3]5нед'!H227</f>
        <v/>
      </c>
      <c r="H101" s="41" t="s">
        <v>98</v>
      </c>
    </row>
    <row r="102" spans="1:8" ht="31.15" hidden="1">
      <c r="A102" s="168"/>
      <c r="B102" s="154"/>
      <c r="C102" s="16" t="s">
        <v>24</v>
      </c>
      <c r="D102" s="22" t="str">
        <f>'[3]5нед'!C228</f>
        <v>л</v>
      </c>
      <c r="E102" s="26" t="str">
        <f>'[3]5нед'!D228</f>
        <v>Психология</v>
      </c>
      <c r="F102" s="24" t="str">
        <f>'[3]5нед'!G228</f>
        <v>Дьяков С.И.</v>
      </c>
      <c r="G102" s="25" t="str">
        <f>'[3]5нед'!H228</f>
        <v>профессор, д-р наук</v>
      </c>
      <c r="H102" s="41" t="s">
        <v>99</v>
      </c>
    </row>
    <row r="103" spans="1:8" ht="18.399999999999999" hidden="1" thickBot="1">
      <c r="A103" s="169"/>
      <c r="B103" s="155"/>
      <c r="C103" s="17"/>
      <c r="D103" s="27">
        <f>'[3]5нед'!C229</f>
        <v>0</v>
      </c>
      <c r="E103" s="28">
        <f>'[3]5нед'!D229</f>
        <v>0</v>
      </c>
      <c r="F103" s="29">
        <f>'[3]5нед'!G229</f>
        <v>0</v>
      </c>
      <c r="G103" s="30">
        <f>'[3]5нед'!H229</f>
        <v>0</v>
      </c>
      <c r="H103" s="51"/>
    </row>
    <row r="104" spans="1:8" ht="48" hidden="1" customHeight="1">
      <c r="A104" s="167">
        <v>45933</v>
      </c>
      <c r="B104" s="153" t="s">
        <v>34</v>
      </c>
      <c r="C104" s="32" t="s">
        <v>16</v>
      </c>
      <c r="D104" s="18">
        <f>'[3]5нед'!C230</f>
        <v>0</v>
      </c>
      <c r="E104" s="21">
        <f>'[3]5нед'!D230</f>
        <v>0</v>
      </c>
      <c r="F104" s="19">
        <f>'[3]5нед'!G230</f>
        <v>0</v>
      </c>
      <c r="G104" s="20">
        <f>'[3]5нед'!H230</f>
        <v>0</v>
      </c>
      <c r="H104" s="53"/>
    </row>
    <row r="105" spans="1:8" ht="46.7" hidden="1">
      <c r="A105" s="168"/>
      <c r="B105" s="154"/>
      <c r="C105" s="16" t="s">
        <v>81</v>
      </c>
      <c r="D105" s="22">
        <f>'[3]5нед'!C231</f>
        <v>0</v>
      </c>
      <c r="E105" s="26">
        <f>'[3]5нед'!D231</f>
        <v>0</v>
      </c>
      <c r="F105" s="24">
        <f>'[3]5нед'!G231</f>
        <v>0</v>
      </c>
      <c r="G105" s="25">
        <f>'[3]5нед'!H231</f>
        <v>0</v>
      </c>
      <c r="H105" s="50"/>
    </row>
    <row r="106" spans="1:8" ht="46.7" hidden="1">
      <c r="A106" s="168"/>
      <c r="B106" s="154"/>
      <c r="C106" s="16" t="s">
        <v>82</v>
      </c>
      <c r="D106" s="22">
        <f>'[3]5нед'!C232</f>
        <v>0</v>
      </c>
      <c r="E106" s="26">
        <f>'[3]5нед'!D232</f>
        <v>0</v>
      </c>
      <c r="F106" s="24">
        <f>'[3]5нед'!G232</f>
        <v>0</v>
      </c>
      <c r="G106" s="25">
        <f>'[3]5нед'!H232</f>
        <v>0</v>
      </c>
      <c r="H106" s="50"/>
    </row>
    <row r="107" spans="1:8" ht="31.15" hidden="1">
      <c r="A107" s="168"/>
      <c r="B107" s="154"/>
      <c r="C107" s="16" t="s">
        <v>21</v>
      </c>
      <c r="D107" s="22">
        <f>'[3]5нед'!C233</f>
        <v>0</v>
      </c>
      <c r="E107" s="26">
        <f>'[3]5нед'!D233</f>
        <v>0</v>
      </c>
      <c r="F107" s="24">
        <f>'[3]5нед'!G233</f>
        <v>0</v>
      </c>
      <c r="G107" s="25">
        <f>'[3]5нед'!H233</f>
        <v>0</v>
      </c>
      <c r="H107" s="50"/>
    </row>
    <row r="108" spans="1:8" ht="31.15" hidden="1">
      <c r="A108" s="168"/>
      <c r="B108" s="154"/>
      <c r="C108" s="16" t="s">
        <v>22</v>
      </c>
      <c r="D108" s="22">
        <f>'[3]5нед'!C234</f>
        <v>0</v>
      </c>
      <c r="E108" s="26">
        <f>'[3]5нед'!D234</f>
        <v>0</v>
      </c>
      <c r="F108" s="24">
        <f>'[3]5нед'!G234</f>
        <v>0</v>
      </c>
      <c r="G108" s="25">
        <f>'[3]5нед'!H234</f>
        <v>0</v>
      </c>
      <c r="H108" s="50"/>
    </row>
    <row r="109" spans="1:8" ht="31.15" hidden="1">
      <c r="A109" s="168"/>
      <c r="B109" s="154"/>
      <c r="C109" s="16" t="s">
        <v>23</v>
      </c>
      <c r="D109" s="22">
        <f>'[3]5нед'!C235</f>
        <v>0</v>
      </c>
      <c r="E109" s="26">
        <f>'[3]5нед'!D235</f>
        <v>0</v>
      </c>
      <c r="F109" s="24">
        <f>'[3]5нед'!G235</f>
        <v>0</v>
      </c>
      <c r="G109" s="25">
        <f>'[3]5нед'!H235</f>
        <v>0</v>
      </c>
      <c r="H109" s="50"/>
    </row>
    <row r="110" spans="1:8" ht="31.15" hidden="1">
      <c r="A110" s="168"/>
      <c r="B110" s="154"/>
      <c r="C110" s="16" t="s">
        <v>24</v>
      </c>
      <c r="D110" s="22">
        <f>'[3]5нед'!C236</f>
        <v>0</v>
      </c>
      <c r="E110" s="26">
        <f>'[3]5нед'!D236</f>
        <v>0</v>
      </c>
      <c r="F110" s="24">
        <f>'[3]5нед'!G236</f>
        <v>0</v>
      </c>
      <c r="G110" s="25">
        <f>'[3]5нед'!H236</f>
        <v>0</v>
      </c>
      <c r="H110" s="50"/>
    </row>
    <row r="111" spans="1:8" ht="18.399999999999999" hidden="1" thickBot="1">
      <c r="A111" s="169"/>
      <c r="B111" s="155"/>
      <c r="C111" s="17"/>
      <c r="D111" s="27">
        <f>'[3]5нед'!C237</f>
        <v>0</v>
      </c>
      <c r="E111" s="28">
        <f>'[3]5нед'!D237</f>
        <v>0</v>
      </c>
      <c r="F111" s="29">
        <f>'[3]5нед'!G237</f>
        <v>0</v>
      </c>
      <c r="G111" s="30">
        <f>'[3]5нед'!H237</f>
        <v>0</v>
      </c>
      <c r="H111" s="51"/>
    </row>
    <row r="112" spans="1:8" ht="48" hidden="1" customHeight="1">
      <c r="A112" s="167">
        <v>45934</v>
      </c>
      <c r="B112" s="153" t="s">
        <v>37</v>
      </c>
      <c r="C112" s="32" t="s">
        <v>16</v>
      </c>
      <c r="D112" s="18">
        <f>'[3]5нед'!C238</f>
        <v>0</v>
      </c>
      <c r="E112" s="21">
        <f>'[3]5нед'!D238</f>
        <v>0</v>
      </c>
      <c r="F112" s="19">
        <f>'[3]5нед'!G238</f>
        <v>0</v>
      </c>
      <c r="G112" s="20">
        <f>'[3]5нед'!H238</f>
        <v>0</v>
      </c>
      <c r="H112" s="53"/>
    </row>
    <row r="113" spans="1:8" ht="46.7" hidden="1">
      <c r="A113" s="168"/>
      <c r="B113" s="154"/>
      <c r="C113" s="16" t="s">
        <v>81</v>
      </c>
      <c r="D113" s="22">
        <f>'[3]5нед'!C239</f>
        <v>0</v>
      </c>
      <c r="E113" s="26">
        <f>'[3]5нед'!D239</f>
        <v>0</v>
      </c>
      <c r="F113" s="24">
        <f>'[3]5нед'!G239</f>
        <v>0</v>
      </c>
      <c r="G113" s="25">
        <f>'[3]5нед'!H239</f>
        <v>0</v>
      </c>
      <c r="H113" s="50"/>
    </row>
    <row r="114" spans="1:8" ht="46.7" hidden="1">
      <c r="A114" s="168"/>
      <c r="B114" s="154"/>
      <c r="C114" s="16" t="s">
        <v>82</v>
      </c>
      <c r="D114" s="22">
        <f>'[3]5нед'!C240</f>
        <v>0</v>
      </c>
      <c r="E114" s="26">
        <f>'[3]5нед'!D240</f>
        <v>0</v>
      </c>
      <c r="F114" s="24">
        <f>'[3]5нед'!G240</f>
        <v>0</v>
      </c>
      <c r="G114" s="25">
        <f>'[3]5нед'!H240</f>
        <v>0</v>
      </c>
      <c r="H114" s="50"/>
    </row>
    <row r="115" spans="1:8" ht="31.15" hidden="1">
      <c r="A115" s="168"/>
      <c r="B115" s="154"/>
      <c r="C115" s="16" t="s">
        <v>21</v>
      </c>
      <c r="D115" s="22">
        <f>'[3]5нед'!C241</f>
        <v>0</v>
      </c>
      <c r="E115" s="26">
        <f>'[3]5нед'!D241</f>
        <v>0</v>
      </c>
      <c r="F115" s="24">
        <f>'[3]5нед'!G241</f>
        <v>0</v>
      </c>
      <c r="G115" s="25">
        <f>'[3]5нед'!H241</f>
        <v>0</v>
      </c>
      <c r="H115" s="50"/>
    </row>
    <row r="116" spans="1:8" ht="31.15" hidden="1">
      <c r="A116" s="168"/>
      <c r="B116" s="154"/>
      <c r="C116" s="16" t="s">
        <v>22</v>
      </c>
      <c r="D116" s="22">
        <f>'[3]5нед'!C242</f>
        <v>0</v>
      </c>
      <c r="E116" s="26">
        <f>'[3]5нед'!D242</f>
        <v>0</v>
      </c>
      <c r="F116" s="24">
        <f>'[3]5нед'!G242</f>
        <v>0</v>
      </c>
      <c r="G116" s="25">
        <f>'[3]5нед'!H242</f>
        <v>0</v>
      </c>
      <c r="H116" s="50"/>
    </row>
    <row r="117" spans="1:8" ht="31.15" hidden="1">
      <c r="A117" s="168"/>
      <c r="B117" s="154"/>
      <c r="C117" s="16" t="s">
        <v>23</v>
      </c>
      <c r="D117" s="22">
        <f>'[3]5нед'!C243</f>
        <v>0</v>
      </c>
      <c r="E117" s="26">
        <f>'[3]5нед'!D243</f>
        <v>0</v>
      </c>
      <c r="F117" s="24">
        <f>'[3]5нед'!G243</f>
        <v>0</v>
      </c>
      <c r="G117" s="25">
        <f>'[3]5нед'!H243</f>
        <v>0</v>
      </c>
      <c r="H117" s="50"/>
    </row>
    <row r="118" spans="1:8" ht="31.15" hidden="1">
      <c r="A118" s="168"/>
      <c r="B118" s="154"/>
      <c r="C118" s="16" t="s">
        <v>24</v>
      </c>
      <c r="D118" s="22">
        <f>'[3]5нед'!C244</f>
        <v>0</v>
      </c>
      <c r="E118" s="26">
        <f>'[3]5нед'!D244</f>
        <v>0</v>
      </c>
      <c r="F118" s="24">
        <f>'[3]5нед'!G244</f>
        <v>0</v>
      </c>
      <c r="G118" s="25">
        <f>'[3]5нед'!H244</f>
        <v>0</v>
      </c>
      <c r="H118" s="50"/>
    </row>
    <row r="119" spans="1:8" ht="19.149999999999999" hidden="1" thickTop="1" thickBot="1">
      <c r="A119" s="169"/>
      <c r="B119" s="155"/>
      <c r="C119" s="17"/>
      <c r="D119" s="18">
        <f>'[3]5нед'!C245</f>
        <v>0</v>
      </c>
      <c r="E119" s="21">
        <f>'[3]5нед'!D245</f>
        <v>0</v>
      </c>
      <c r="F119" s="19">
        <f>'[3]5нед'!G245</f>
        <v>0</v>
      </c>
      <c r="G119" s="20">
        <f>'[3]5нед'!H245</f>
        <v>0</v>
      </c>
      <c r="H119" s="53"/>
    </row>
    <row r="120" spans="1:8" ht="39" hidden="1" customHeight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</row>
    <row r="121" spans="1:8" ht="15.6" hidden="1">
      <c r="A121" s="1"/>
      <c r="B121" s="2"/>
      <c r="C121" s="3"/>
      <c r="D121" s="4"/>
      <c r="E121" s="4"/>
      <c r="F121" s="4"/>
      <c r="G121" s="4"/>
      <c r="H121" s="46" t="s">
        <v>0</v>
      </c>
    </row>
    <row r="122" spans="1:8" ht="15.6" hidden="1">
      <c r="A122" s="1"/>
      <c r="B122" s="2"/>
      <c r="C122" s="3"/>
      <c r="D122" s="4"/>
      <c r="E122" s="4"/>
      <c r="F122" s="4"/>
      <c r="G122" s="4"/>
      <c r="H122" s="46" t="s">
        <v>1</v>
      </c>
    </row>
    <row r="123" spans="1:8" ht="15.6" hidden="1">
      <c r="A123" s="1"/>
      <c r="B123" s="2"/>
      <c r="C123" s="3"/>
      <c r="D123" s="4"/>
      <c r="E123" s="4"/>
      <c r="F123" s="4"/>
      <c r="G123" s="4"/>
      <c r="H123" s="46" t="s">
        <v>2</v>
      </c>
    </row>
    <row r="124" spans="1:8" ht="15.6" hidden="1">
      <c r="A124" s="1"/>
      <c r="B124" s="2"/>
      <c r="C124" s="3"/>
      <c r="D124" s="4"/>
      <c r="E124" s="4"/>
      <c r="F124" s="4"/>
      <c r="G124" s="4"/>
      <c r="H124" s="46" t="s">
        <v>3</v>
      </c>
    </row>
    <row r="125" spans="1:8" ht="15.6" hidden="1">
      <c r="A125" s="1"/>
      <c r="B125" s="6"/>
      <c r="C125" s="3"/>
      <c r="D125" s="4"/>
      <c r="E125" s="4"/>
      <c r="F125" s="4"/>
      <c r="G125" s="4"/>
      <c r="H125" s="47"/>
    </row>
    <row r="126" spans="1:8" ht="15.6" hidden="1">
      <c r="A126" s="1"/>
      <c r="B126" s="144" t="s">
        <v>4</v>
      </c>
      <c r="C126" s="144"/>
      <c r="D126" s="144"/>
      <c r="E126" s="144"/>
      <c r="F126" s="144"/>
      <c r="G126" s="144"/>
      <c r="H126" s="144"/>
    </row>
    <row r="127" spans="1:8" ht="15.6" hidden="1">
      <c r="A127" s="7"/>
      <c r="B127" s="140" t="str">
        <f>'[5]15нед'!$A$6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/>
      <c r="H127" s="48" t="str">
        <f>H7</f>
        <v>12-21 ПИз</v>
      </c>
    </row>
    <row r="128" spans="1:8" ht="15.6" hidden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</row>
    <row r="129" spans="1:8" ht="15.6" hidden="1">
      <c r="A129" s="1"/>
      <c r="B129" s="145" t="s">
        <v>7</v>
      </c>
      <c r="C129" s="145"/>
      <c r="D129" s="145"/>
      <c r="E129" s="140">
        <f>E9</f>
        <v>4</v>
      </c>
      <c r="F129" s="140"/>
      <c r="G129" s="140"/>
      <c r="H129" s="47"/>
    </row>
    <row r="130" spans="1:8" ht="15.6" hidden="1">
      <c r="A130" s="1"/>
      <c r="B130" s="146" t="s">
        <v>8</v>
      </c>
      <c r="C130" s="146"/>
      <c r="D130" s="146"/>
      <c r="E130" s="141" t="e">
        <f>#REF!+1</f>
        <v>#REF!</v>
      </c>
      <c r="F130" s="141"/>
      <c r="G130" s="141"/>
      <c r="H130" s="49"/>
    </row>
    <row r="131" spans="1:8" ht="46.5" hidden="1" customHeigh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</row>
    <row r="132" spans="1:8" ht="32.25" hidden="1" customHeight="1">
      <c r="A132" s="167">
        <v>45943</v>
      </c>
      <c r="B132" s="153" t="s">
        <v>15</v>
      </c>
      <c r="C132" s="16" t="s">
        <v>16</v>
      </c>
      <c r="D132" s="18">
        <f>'[3]7нед'!C198</f>
        <v>0</v>
      </c>
      <c r="E132" s="21">
        <f>'[3]7нед'!D198</f>
        <v>0</v>
      </c>
      <c r="F132" s="19">
        <f>'[3]7нед'!G198</f>
        <v>0</v>
      </c>
      <c r="G132" s="20">
        <f>'[3]7нед'!H198</f>
        <v>0</v>
      </c>
      <c r="H132" s="53"/>
    </row>
    <row r="133" spans="1:8" ht="46.7" hidden="1">
      <c r="A133" s="168"/>
      <c r="B133" s="154"/>
      <c r="C133" s="16" t="s">
        <v>81</v>
      </c>
      <c r="D133" s="22">
        <f>'[3]7нед'!C199</f>
        <v>0</v>
      </c>
      <c r="E133" s="26">
        <f>'[3]7нед'!D199</f>
        <v>0</v>
      </c>
      <c r="F133" s="24">
        <f>'[3]7нед'!G199</f>
        <v>0</v>
      </c>
      <c r="G133" s="25">
        <f>'[3]7нед'!H199</f>
        <v>0</v>
      </c>
      <c r="H133" s="50"/>
    </row>
    <row r="134" spans="1:8" ht="46.7" hidden="1">
      <c r="A134" s="168"/>
      <c r="B134" s="154"/>
      <c r="C134" s="16" t="s">
        <v>82</v>
      </c>
      <c r="D134" s="22">
        <f>'[3]7нед'!C200</f>
        <v>0</v>
      </c>
      <c r="E134" s="26">
        <f>'[3]7нед'!D200</f>
        <v>0</v>
      </c>
      <c r="F134" s="24">
        <f>'[3]7нед'!G200</f>
        <v>0</v>
      </c>
      <c r="G134" s="25">
        <f>'[3]7нед'!H200</f>
        <v>0</v>
      </c>
      <c r="H134" s="50"/>
    </row>
    <row r="135" spans="1:8" ht="31.15" hidden="1">
      <c r="A135" s="168"/>
      <c r="B135" s="154"/>
      <c r="C135" s="16" t="s">
        <v>21</v>
      </c>
      <c r="D135" s="22">
        <f>'[3]7нед'!C201</f>
        <v>0</v>
      </c>
      <c r="E135" s="26">
        <f>'[3]7нед'!D201</f>
        <v>0</v>
      </c>
      <c r="F135" s="24">
        <f>'[3]7нед'!G201</f>
        <v>0</v>
      </c>
      <c r="G135" s="25">
        <f>'[3]7нед'!H201</f>
        <v>0</v>
      </c>
      <c r="H135" s="50"/>
    </row>
    <row r="136" spans="1:8" ht="31.15" hidden="1">
      <c r="A136" s="168"/>
      <c r="B136" s="154"/>
      <c r="C136" s="16" t="s">
        <v>22</v>
      </c>
      <c r="D136" s="22">
        <f>'[3]7нед'!C202</f>
        <v>0</v>
      </c>
      <c r="E136" s="26">
        <f>'[3]7нед'!D202</f>
        <v>0</v>
      </c>
      <c r="F136" s="24">
        <f>'[3]7нед'!G202</f>
        <v>0</v>
      </c>
      <c r="G136" s="25">
        <f>'[3]7нед'!H202</f>
        <v>0</v>
      </c>
      <c r="H136" s="50"/>
    </row>
    <row r="137" spans="1:8" ht="31.15" hidden="1">
      <c r="A137" s="168"/>
      <c r="B137" s="154"/>
      <c r="C137" s="16" t="s">
        <v>23</v>
      </c>
      <c r="D137" s="22" t="str">
        <f>'[3]7нед'!C203</f>
        <v>пр</v>
      </c>
      <c r="E137" s="26" t="str">
        <f>'[3]7нед'!D203</f>
        <v>Микроэкономика</v>
      </c>
      <c r="F137" s="24" t="str">
        <f>'[3]7нед'!G203</f>
        <v/>
      </c>
      <c r="G137" s="25" t="str">
        <f>'[3]7нед'!H203</f>
        <v/>
      </c>
      <c r="H137" s="41" t="s">
        <v>95</v>
      </c>
    </row>
    <row r="138" spans="1:8" ht="31.15" hidden="1">
      <c r="A138" s="168"/>
      <c r="B138" s="154"/>
      <c r="C138" s="16" t="s">
        <v>24</v>
      </c>
      <c r="D138" s="22" t="str">
        <f>'[3]7нед'!C204</f>
        <v>пр</v>
      </c>
      <c r="E138" s="26" t="str">
        <f>'[3]7нед'!D204</f>
        <v>Математический анализ</v>
      </c>
      <c r="F138" s="24" t="str">
        <f>'[3]7нед'!G204</f>
        <v>Якимова В.В.</v>
      </c>
      <c r="G138" s="25" t="str">
        <f>'[3]7нед'!H204</f>
        <v>ст. преподаватель</v>
      </c>
      <c r="H138" s="41" t="s">
        <v>95</v>
      </c>
    </row>
    <row r="139" spans="1:8" ht="18.399999999999999" hidden="1" thickBot="1">
      <c r="A139" s="169"/>
      <c r="B139" s="155"/>
      <c r="C139" s="17"/>
      <c r="D139" s="27">
        <f>'[3]7нед'!C205</f>
        <v>0</v>
      </c>
      <c r="E139" s="28">
        <f>'[3]7нед'!D205</f>
        <v>0</v>
      </c>
      <c r="F139" s="29">
        <f>'[3]7нед'!G205</f>
        <v>0</v>
      </c>
      <c r="G139" s="30">
        <f>'[3]7нед'!H205</f>
        <v>0</v>
      </c>
      <c r="H139" s="51"/>
    </row>
    <row r="140" spans="1:8" ht="32.25" hidden="1" customHeight="1">
      <c r="A140" s="167">
        <v>45944</v>
      </c>
      <c r="B140" s="153" t="s">
        <v>25</v>
      </c>
      <c r="C140" s="32" t="s">
        <v>16</v>
      </c>
      <c r="D140" s="18">
        <f>'[3]7нед'!C206</f>
        <v>0</v>
      </c>
      <c r="E140" s="21">
        <f>'[3]7нед'!D206</f>
        <v>0</v>
      </c>
      <c r="F140" s="19">
        <f>'[3]7нед'!G206</f>
        <v>0</v>
      </c>
      <c r="G140" s="20">
        <f>'[3]7нед'!H206</f>
        <v>0</v>
      </c>
      <c r="H140" s="53"/>
    </row>
    <row r="141" spans="1:8" ht="46.7" hidden="1">
      <c r="A141" s="168"/>
      <c r="B141" s="154"/>
      <c r="C141" s="16" t="s">
        <v>81</v>
      </c>
      <c r="D141" s="22">
        <f>'[3]7нед'!C207</f>
        <v>0</v>
      </c>
      <c r="E141" s="26">
        <f>'[3]7нед'!D207</f>
        <v>0</v>
      </c>
      <c r="F141" s="24">
        <f>'[3]7нед'!G207</f>
        <v>0</v>
      </c>
      <c r="G141" s="25">
        <f>'[3]7нед'!H207</f>
        <v>0</v>
      </c>
      <c r="H141" s="50"/>
    </row>
    <row r="142" spans="1:8" ht="46.7" hidden="1">
      <c r="A142" s="168"/>
      <c r="B142" s="154"/>
      <c r="C142" s="16" t="s">
        <v>82</v>
      </c>
      <c r="D142" s="22">
        <f>'[3]7нед'!C208</f>
        <v>0</v>
      </c>
      <c r="E142" s="26">
        <f>'[3]7нед'!D208</f>
        <v>0</v>
      </c>
      <c r="F142" s="24">
        <f>'[3]7нед'!G208</f>
        <v>0</v>
      </c>
      <c r="G142" s="25">
        <f>'[3]7нед'!H208</f>
        <v>0</v>
      </c>
      <c r="H142" s="50"/>
    </row>
    <row r="143" spans="1:8" ht="31.15" hidden="1">
      <c r="A143" s="168"/>
      <c r="B143" s="154"/>
      <c r="C143" s="16" t="s">
        <v>21</v>
      </c>
      <c r="D143" s="22">
        <f>'[3]7нед'!C209</f>
        <v>0</v>
      </c>
      <c r="E143" s="26">
        <f>'[3]7нед'!D209</f>
        <v>0</v>
      </c>
      <c r="F143" s="24">
        <f>'[3]7нед'!G209</f>
        <v>0</v>
      </c>
      <c r="G143" s="25">
        <f>'[3]7нед'!H209</f>
        <v>0</v>
      </c>
      <c r="H143" s="50"/>
    </row>
    <row r="144" spans="1:8" ht="31.15" hidden="1">
      <c r="A144" s="168"/>
      <c r="B144" s="154"/>
      <c r="C144" s="16" t="s">
        <v>22</v>
      </c>
      <c r="D144" s="22">
        <f>'[3]7нед'!C210</f>
        <v>0</v>
      </c>
      <c r="E144" s="26">
        <f>'[3]7нед'!D210</f>
        <v>0</v>
      </c>
      <c r="F144" s="24">
        <f>'[3]7нед'!G210</f>
        <v>0</v>
      </c>
      <c r="G144" s="25">
        <f>'[3]7нед'!H210</f>
        <v>0</v>
      </c>
      <c r="H144" s="50"/>
    </row>
    <row r="145" spans="1:8" ht="31.15" hidden="1">
      <c r="A145" s="168"/>
      <c r="B145" s="154"/>
      <c r="C145" s="16" t="s">
        <v>23</v>
      </c>
      <c r="D145" s="22">
        <f>'[3]7нед'!C211</f>
        <v>0</v>
      </c>
      <c r="E145" s="26">
        <f>'[3]7нед'!D211</f>
        <v>0</v>
      </c>
      <c r="F145" s="24">
        <f>'[3]7нед'!G211</f>
        <v>0</v>
      </c>
      <c r="G145" s="25">
        <f>'[3]7нед'!H211</f>
        <v>0</v>
      </c>
      <c r="H145" s="50"/>
    </row>
    <row r="146" spans="1:8" ht="31.15" hidden="1">
      <c r="A146" s="168"/>
      <c r="B146" s="154"/>
      <c r="C146" s="16" t="s">
        <v>24</v>
      </c>
      <c r="D146" s="22">
        <f>'[3]7нед'!C212</f>
        <v>0</v>
      </c>
      <c r="E146" s="26">
        <f>'[3]7нед'!D212</f>
        <v>0</v>
      </c>
      <c r="F146" s="24">
        <f>'[3]7нед'!G212</f>
        <v>0</v>
      </c>
      <c r="G146" s="25">
        <f>'[3]7нед'!H212</f>
        <v>0</v>
      </c>
      <c r="H146" s="50"/>
    </row>
    <row r="147" spans="1:8" ht="18.399999999999999" hidden="1" thickBot="1">
      <c r="A147" s="169"/>
      <c r="B147" s="155"/>
      <c r="C147" s="17"/>
      <c r="D147" s="27">
        <f>'[3]7нед'!C213</f>
        <v>0</v>
      </c>
      <c r="E147" s="28">
        <f>'[3]7нед'!D213</f>
        <v>0</v>
      </c>
      <c r="F147" s="29">
        <f>'[3]7нед'!G213</f>
        <v>0</v>
      </c>
      <c r="G147" s="30">
        <f>'[3]7нед'!H213</f>
        <v>0</v>
      </c>
      <c r="H147" s="51"/>
    </row>
    <row r="148" spans="1:8" ht="48" hidden="1" customHeight="1">
      <c r="A148" s="172">
        <v>45945</v>
      </c>
      <c r="B148" s="161" t="s">
        <v>30</v>
      </c>
      <c r="C148" s="32" t="s">
        <v>16</v>
      </c>
      <c r="D148" s="18">
        <f>'[3]7нед'!C214</f>
        <v>0</v>
      </c>
      <c r="E148" s="21">
        <f>'[3]7нед'!D214</f>
        <v>0</v>
      </c>
      <c r="F148" s="19">
        <f>'[3]7нед'!G214</f>
        <v>0</v>
      </c>
      <c r="G148" s="20">
        <f>'[3]7нед'!H214</f>
        <v>0</v>
      </c>
      <c r="H148" s="53"/>
    </row>
    <row r="149" spans="1:8" ht="46.7" hidden="1">
      <c r="A149" s="173"/>
      <c r="B149" s="162"/>
      <c r="C149" s="16" t="s">
        <v>81</v>
      </c>
      <c r="D149" s="22">
        <f>'[3]7нед'!C215</f>
        <v>0</v>
      </c>
      <c r="E149" s="26">
        <f>'[3]7нед'!D215</f>
        <v>0</v>
      </c>
      <c r="F149" s="24">
        <f>'[3]7нед'!G215</f>
        <v>0</v>
      </c>
      <c r="G149" s="25">
        <f>'[3]7нед'!H215</f>
        <v>0</v>
      </c>
      <c r="H149" s="50"/>
    </row>
    <row r="150" spans="1:8" ht="46.7" hidden="1">
      <c r="A150" s="173"/>
      <c r="B150" s="162"/>
      <c r="C150" s="16" t="s">
        <v>82</v>
      </c>
      <c r="D150" s="22">
        <f>'[3]7нед'!C216</f>
        <v>0</v>
      </c>
      <c r="E150" s="26">
        <f>'[3]7нед'!D216</f>
        <v>0</v>
      </c>
      <c r="F150" s="24">
        <f>'[3]7нед'!G216</f>
        <v>0</v>
      </c>
      <c r="G150" s="25">
        <f>'[3]7нед'!H216</f>
        <v>0</v>
      </c>
      <c r="H150" s="50"/>
    </row>
    <row r="151" spans="1:8" ht="31.15" hidden="1">
      <c r="A151" s="173"/>
      <c r="B151" s="162"/>
      <c r="C151" s="16" t="s">
        <v>21</v>
      </c>
      <c r="D151" s="22">
        <f>'[3]7нед'!C217</f>
        <v>0</v>
      </c>
      <c r="E151" s="26">
        <f>'[3]7нед'!D217</f>
        <v>0</v>
      </c>
      <c r="F151" s="24">
        <f>'[3]7нед'!G217</f>
        <v>0</v>
      </c>
      <c r="G151" s="25">
        <f>'[3]7нед'!H217</f>
        <v>0</v>
      </c>
      <c r="H151" s="50"/>
    </row>
    <row r="152" spans="1:8" ht="31.15" hidden="1">
      <c r="A152" s="173"/>
      <c r="B152" s="162"/>
      <c r="C152" s="16" t="s">
        <v>22</v>
      </c>
      <c r="D152" s="22">
        <f>'[3]7нед'!C218</f>
        <v>0</v>
      </c>
      <c r="E152" s="26">
        <f>'[3]7нед'!D218</f>
        <v>0</v>
      </c>
      <c r="F152" s="24">
        <f>'[3]7нед'!G218</f>
        <v>0</v>
      </c>
      <c r="G152" s="25">
        <f>'[3]7нед'!H218</f>
        <v>0</v>
      </c>
      <c r="H152" s="50"/>
    </row>
    <row r="153" spans="1:8" ht="31.15" hidden="1">
      <c r="A153" s="173"/>
      <c r="B153" s="162"/>
      <c r="C153" s="16" t="s">
        <v>23</v>
      </c>
      <c r="D153" s="22" t="str">
        <f>'[3]7нед'!C219</f>
        <v>пр</v>
      </c>
      <c r="E153" s="26" t="str">
        <f>'[3]7нед'!D219</f>
        <v>Основы предпринимательства</v>
      </c>
      <c r="F153" s="24" t="str">
        <f>'[3]7нед'!G219</f>
        <v/>
      </c>
      <c r="G153" s="25" t="str">
        <f>'[3]7нед'!H219</f>
        <v/>
      </c>
      <c r="H153" s="41" t="s">
        <v>95</v>
      </c>
    </row>
    <row r="154" spans="1:8" ht="31.15" hidden="1">
      <c r="A154" s="173"/>
      <c r="B154" s="162"/>
      <c r="C154" s="16" t="s">
        <v>24</v>
      </c>
      <c r="D154" s="22" t="str">
        <f>'[3]7нед'!C220</f>
        <v>пр</v>
      </c>
      <c r="E154" s="26" t="str">
        <f>'[3]7нед'!D220</f>
        <v>Геометрия</v>
      </c>
      <c r="F154" s="24" t="str">
        <f>'[3]7нед'!G220</f>
        <v>Казанцев Ю.А.</v>
      </c>
      <c r="G154" s="25" t="str">
        <f>'[3]7нед'!H220</f>
        <v>преподаватель</v>
      </c>
      <c r="H154" s="41" t="s">
        <v>95</v>
      </c>
    </row>
    <row r="155" spans="1:8" ht="18.399999999999999" hidden="1" thickBot="1">
      <c r="A155" s="174"/>
      <c r="B155" s="163"/>
      <c r="C155" s="17"/>
      <c r="D155" s="27">
        <f>'[3]7нед'!C221</f>
        <v>0</v>
      </c>
      <c r="E155" s="28">
        <f>'[3]7нед'!D221</f>
        <v>0</v>
      </c>
      <c r="F155" s="29">
        <f>'[3]7нед'!G221</f>
        <v>0</v>
      </c>
      <c r="G155" s="30">
        <f>'[3]7нед'!H221</f>
        <v>0</v>
      </c>
      <c r="H155" s="51"/>
    </row>
    <row r="156" spans="1:8" ht="48" hidden="1" customHeight="1">
      <c r="A156" s="167">
        <v>45946</v>
      </c>
      <c r="B156" s="153" t="s">
        <v>32</v>
      </c>
      <c r="C156" s="32" t="s">
        <v>16</v>
      </c>
      <c r="D156" s="18">
        <f>'[3]7нед'!C222</f>
        <v>0</v>
      </c>
      <c r="E156" s="21">
        <f>'[3]7нед'!D222</f>
        <v>0</v>
      </c>
      <c r="F156" s="19">
        <f>'[3]7нед'!G222</f>
        <v>0</v>
      </c>
      <c r="G156" s="20">
        <f>'[3]7нед'!H222</f>
        <v>0</v>
      </c>
      <c r="H156" s="53"/>
    </row>
    <row r="157" spans="1:8" ht="46.7" hidden="1">
      <c r="A157" s="168"/>
      <c r="B157" s="154"/>
      <c r="C157" s="16" t="s">
        <v>81</v>
      </c>
      <c r="D157" s="22">
        <f>'[3]7нед'!C223</f>
        <v>0</v>
      </c>
      <c r="E157" s="26">
        <f>'[3]7нед'!D223</f>
        <v>0</v>
      </c>
      <c r="F157" s="24">
        <f>'[3]7нед'!G223</f>
        <v>0</v>
      </c>
      <c r="G157" s="25">
        <f>'[3]7нед'!H223</f>
        <v>0</v>
      </c>
      <c r="H157" s="50"/>
    </row>
    <row r="158" spans="1:8" ht="46.7" hidden="1">
      <c r="A158" s="168"/>
      <c r="B158" s="154"/>
      <c r="C158" s="16" t="s">
        <v>82</v>
      </c>
      <c r="D158" s="22">
        <f>'[3]7нед'!C224</f>
        <v>0</v>
      </c>
      <c r="E158" s="26">
        <f>'[3]7нед'!D224</f>
        <v>0</v>
      </c>
      <c r="F158" s="24">
        <f>'[3]7нед'!G224</f>
        <v>0</v>
      </c>
      <c r="G158" s="25">
        <f>'[3]7нед'!H224</f>
        <v>0</v>
      </c>
      <c r="H158" s="50"/>
    </row>
    <row r="159" spans="1:8" ht="31.15" hidden="1">
      <c r="A159" s="168"/>
      <c r="B159" s="154"/>
      <c r="C159" s="16" t="s">
        <v>21</v>
      </c>
      <c r="D159" s="22">
        <f>'[3]7нед'!C225</f>
        <v>0</v>
      </c>
      <c r="E159" s="26">
        <f>'[3]7нед'!D225</f>
        <v>0</v>
      </c>
      <c r="F159" s="24">
        <f>'[3]7нед'!G225</f>
        <v>0</v>
      </c>
      <c r="G159" s="25">
        <f>'[3]7нед'!H225</f>
        <v>0</v>
      </c>
      <c r="H159" s="50"/>
    </row>
    <row r="160" spans="1:8" ht="31.15" hidden="1">
      <c r="A160" s="168"/>
      <c r="B160" s="154"/>
      <c r="C160" s="16" t="s">
        <v>22</v>
      </c>
      <c r="D160" s="22">
        <f>'[3]7нед'!C226</f>
        <v>0</v>
      </c>
      <c r="E160" s="26">
        <f>'[3]7нед'!D226</f>
        <v>0</v>
      </c>
      <c r="F160" s="24">
        <f>'[3]7нед'!G226</f>
        <v>0</v>
      </c>
      <c r="G160" s="25">
        <f>'[3]7нед'!H226</f>
        <v>0</v>
      </c>
      <c r="H160" s="50"/>
    </row>
    <row r="161" spans="1:8" ht="31.15" hidden="1">
      <c r="A161" s="168"/>
      <c r="B161" s="154"/>
      <c r="C161" s="16" t="s">
        <v>23</v>
      </c>
      <c r="D161" s="22" t="str">
        <f>'[3]7нед'!C227</f>
        <v>л</v>
      </c>
      <c r="E161" s="26" t="str">
        <f>'[3]7нед'!D227</f>
        <v>Педагогика</v>
      </c>
      <c r="F161" s="24" t="str">
        <f>'[3]7нед'!G227</f>
        <v>Яцула Т.В.</v>
      </c>
      <c r="G161" s="25" t="str">
        <f>'[3]7нед'!H227</f>
        <v>профессор, д-р наук</v>
      </c>
      <c r="H161" s="41" t="s">
        <v>102</v>
      </c>
    </row>
    <row r="162" spans="1:8" ht="35.85" hidden="1">
      <c r="A162" s="168"/>
      <c r="B162" s="154"/>
      <c r="C162" s="16" t="s">
        <v>24</v>
      </c>
      <c r="D162" s="22" t="str">
        <f>'[3]7нед'!C228</f>
        <v>л</v>
      </c>
      <c r="E162" s="26" t="str">
        <f>'[3]7нед'!D228</f>
        <v>Нормативно-правовые основы профессиональной деятельности</v>
      </c>
      <c r="F162" s="24" t="str">
        <f>'[3]7нед'!G228</f>
        <v/>
      </c>
      <c r="G162" s="25" t="str">
        <f>'[3]7нед'!H228</f>
        <v/>
      </c>
      <c r="H162" s="41" t="s">
        <v>103</v>
      </c>
    </row>
    <row r="163" spans="1:8" ht="18.399999999999999" hidden="1" thickBot="1">
      <c r="A163" s="169"/>
      <c r="B163" s="155"/>
      <c r="C163" s="17"/>
      <c r="D163" s="27">
        <f>'[3]7нед'!C229</f>
        <v>0</v>
      </c>
      <c r="E163" s="28">
        <f>'[3]7нед'!D229</f>
        <v>0</v>
      </c>
      <c r="F163" s="29">
        <f>'[3]7нед'!G229</f>
        <v>0</v>
      </c>
      <c r="G163" s="30">
        <f>'[3]7нед'!H229</f>
        <v>0</v>
      </c>
      <c r="H163" s="51"/>
    </row>
    <row r="164" spans="1:8" ht="48" hidden="1" customHeight="1">
      <c r="A164" s="167">
        <v>45947</v>
      </c>
      <c r="B164" s="153" t="s">
        <v>34</v>
      </c>
      <c r="C164" s="32" t="s">
        <v>16</v>
      </c>
      <c r="D164" s="18">
        <f>'[3]7нед'!C230</f>
        <v>0</v>
      </c>
      <c r="E164" s="21">
        <f>'[3]7нед'!D230</f>
        <v>0</v>
      </c>
      <c r="F164" s="19">
        <f>'[3]7нед'!G230</f>
        <v>0</v>
      </c>
      <c r="G164" s="20">
        <f>'[3]7нед'!H230</f>
        <v>0</v>
      </c>
      <c r="H164" s="53"/>
    </row>
    <row r="165" spans="1:8" ht="46.7" hidden="1">
      <c r="A165" s="168"/>
      <c r="B165" s="154"/>
      <c r="C165" s="16" t="s">
        <v>81</v>
      </c>
      <c r="D165" s="22">
        <f>'[3]7нед'!C231</f>
        <v>0</v>
      </c>
      <c r="E165" s="26">
        <f>'[3]7нед'!D231</f>
        <v>0</v>
      </c>
      <c r="F165" s="24">
        <f>'[3]7нед'!G231</f>
        <v>0</v>
      </c>
      <c r="G165" s="25">
        <f>'[3]7нед'!H231</f>
        <v>0</v>
      </c>
      <c r="H165" s="50"/>
    </row>
    <row r="166" spans="1:8" ht="46.7" hidden="1">
      <c r="A166" s="168"/>
      <c r="B166" s="154"/>
      <c r="C166" s="16" t="s">
        <v>82</v>
      </c>
      <c r="D166" s="22">
        <f>'[3]7нед'!C232</f>
        <v>0</v>
      </c>
      <c r="E166" s="26">
        <f>'[3]7нед'!D232</f>
        <v>0</v>
      </c>
      <c r="F166" s="24">
        <f>'[3]7нед'!G232</f>
        <v>0</v>
      </c>
      <c r="G166" s="25">
        <f>'[3]7нед'!H232</f>
        <v>0</v>
      </c>
      <c r="H166" s="50"/>
    </row>
    <row r="167" spans="1:8" ht="31.15" hidden="1">
      <c r="A167" s="168"/>
      <c r="B167" s="154"/>
      <c r="C167" s="16" t="s">
        <v>21</v>
      </c>
      <c r="D167" s="22">
        <f>'[3]7нед'!C233</f>
        <v>0</v>
      </c>
      <c r="E167" s="26">
        <f>'[3]7нед'!D233</f>
        <v>0</v>
      </c>
      <c r="F167" s="24">
        <f>'[3]7нед'!G233</f>
        <v>0</v>
      </c>
      <c r="G167" s="25">
        <f>'[3]7нед'!H233</f>
        <v>0</v>
      </c>
      <c r="H167" s="50"/>
    </row>
    <row r="168" spans="1:8" ht="31.15" hidden="1">
      <c r="A168" s="168"/>
      <c r="B168" s="154"/>
      <c r="C168" s="16" t="s">
        <v>22</v>
      </c>
      <c r="D168" s="22">
        <f>'[3]7нед'!C234</f>
        <v>0</v>
      </c>
      <c r="E168" s="26">
        <f>'[3]7нед'!D234</f>
        <v>0</v>
      </c>
      <c r="F168" s="24">
        <f>'[3]7нед'!G234</f>
        <v>0</v>
      </c>
      <c r="G168" s="25">
        <f>'[3]7нед'!H234</f>
        <v>0</v>
      </c>
      <c r="H168" s="50"/>
    </row>
    <row r="169" spans="1:8" ht="31.15" hidden="1">
      <c r="A169" s="168"/>
      <c r="B169" s="154"/>
      <c r="C169" s="16" t="s">
        <v>23</v>
      </c>
      <c r="D169" s="22">
        <f>'[3]7нед'!C235</f>
        <v>0</v>
      </c>
      <c r="E169" s="26">
        <f>'[3]7нед'!D235</f>
        <v>0</v>
      </c>
      <c r="F169" s="24">
        <f>'[3]7нед'!G235</f>
        <v>0</v>
      </c>
      <c r="G169" s="25">
        <f>'[3]7нед'!H235</f>
        <v>0</v>
      </c>
      <c r="H169" s="50"/>
    </row>
    <row r="170" spans="1:8" ht="31.15" hidden="1">
      <c r="A170" s="168"/>
      <c r="B170" s="154"/>
      <c r="C170" s="16" t="s">
        <v>24</v>
      </c>
      <c r="D170" s="22">
        <f>'[3]7нед'!C236</f>
        <v>0</v>
      </c>
      <c r="E170" s="26">
        <f>'[3]7нед'!D236</f>
        <v>0</v>
      </c>
      <c r="F170" s="24">
        <f>'[3]7нед'!G236</f>
        <v>0</v>
      </c>
      <c r="G170" s="25">
        <f>'[3]7нед'!H236</f>
        <v>0</v>
      </c>
      <c r="H170" s="50"/>
    </row>
    <row r="171" spans="1:8" ht="18.399999999999999" hidden="1" thickBot="1">
      <c r="A171" s="169"/>
      <c r="B171" s="155"/>
      <c r="C171" s="17"/>
      <c r="D171" s="27">
        <f>'[3]7нед'!C237</f>
        <v>0</v>
      </c>
      <c r="E171" s="28">
        <f>'[3]7нед'!D237</f>
        <v>0</v>
      </c>
      <c r="F171" s="29">
        <f>'[3]7нед'!G237</f>
        <v>0</v>
      </c>
      <c r="G171" s="30">
        <f>'[3]7нед'!H237</f>
        <v>0</v>
      </c>
      <c r="H171" s="51"/>
    </row>
    <row r="172" spans="1:8" ht="48" hidden="1" customHeight="1">
      <c r="A172" s="167">
        <v>45948</v>
      </c>
      <c r="B172" s="153" t="s">
        <v>37</v>
      </c>
      <c r="C172" s="32" t="s">
        <v>16</v>
      </c>
      <c r="D172" s="18">
        <f>'[3]7нед'!C238</f>
        <v>0</v>
      </c>
      <c r="E172" s="21">
        <f>'[3]7нед'!D238</f>
        <v>0</v>
      </c>
      <c r="F172" s="19">
        <f>'[3]7нед'!G238</f>
        <v>0</v>
      </c>
      <c r="G172" s="20">
        <f>'[3]7нед'!H238</f>
        <v>0</v>
      </c>
      <c r="H172" s="53"/>
    </row>
    <row r="173" spans="1:8" ht="46.7" hidden="1">
      <c r="A173" s="168"/>
      <c r="B173" s="154"/>
      <c r="C173" s="16" t="s">
        <v>81</v>
      </c>
      <c r="D173" s="22">
        <f>'[3]7нед'!C239</f>
        <v>0</v>
      </c>
      <c r="E173" s="26">
        <f>'[3]7нед'!D239</f>
        <v>0</v>
      </c>
      <c r="F173" s="24">
        <f>'[3]7нед'!G239</f>
        <v>0</v>
      </c>
      <c r="G173" s="25">
        <f>'[3]7нед'!H239</f>
        <v>0</v>
      </c>
      <c r="H173" s="50"/>
    </row>
    <row r="174" spans="1:8" ht="46.7" hidden="1">
      <c r="A174" s="168"/>
      <c r="B174" s="154"/>
      <c r="C174" s="16" t="s">
        <v>82</v>
      </c>
      <c r="D174" s="22">
        <f>'[3]7нед'!C240</f>
        <v>0</v>
      </c>
      <c r="E174" s="26">
        <f>'[3]7нед'!D240</f>
        <v>0</v>
      </c>
      <c r="F174" s="24">
        <f>'[3]7нед'!G240</f>
        <v>0</v>
      </c>
      <c r="G174" s="25">
        <f>'[3]7нед'!H240</f>
        <v>0</v>
      </c>
      <c r="H174" s="50"/>
    </row>
    <row r="175" spans="1:8" ht="31.15" hidden="1">
      <c r="A175" s="168"/>
      <c r="B175" s="154"/>
      <c r="C175" s="16" t="s">
        <v>21</v>
      </c>
      <c r="D175" s="22">
        <f>'[3]7нед'!C241</f>
        <v>0</v>
      </c>
      <c r="E175" s="26">
        <f>'[3]7нед'!D241</f>
        <v>0</v>
      </c>
      <c r="F175" s="24">
        <f>'[3]7нед'!G241</f>
        <v>0</v>
      </c>
      <c r="G175" s="25">
        <f>'[3]7нед'!H241</f>
        <v>0</v>
      </c>
      <c r="H175" s="50"/>
    </row>
    <row r="176" spans="1:8" ht="31.15" hidden="1">
      <c r="A176" s="168"/>
      <c r="B176" s="154"/>
      <c r="C176" s="16" t="s">
        <v>22</v>
      </c>
      <c r="D176" s="22">
        <f>'[3]7нед'!C242</f>
        <v>0</v>
      </c>
      <c r="E176" s="26">
        <f>'[3]7нед'!D242</f>
        <v>0</v>
      </c>
      <c r="F176" s="24">
        <f>'[3]7нед'!G242</f>
        <v>0</v>
      </c>
      <c r="G176" s="25">
        <f>'[3]7нед'!H242</f>
        <v>0</v>
      </c>
      <c r="H176" s="50"/>
    </row>
    <row r="177" spans="1:8" ht="31.15" hidden="1">
      <c r="A177" s="168"/>
      <c r="B177" s="154"/>
      <c r="C177" s="16" t="s">
        <v>23</v>
      </c>
      <c r="D177" s="22">
        <f>'[3]7нед'!C243</f>
        <v>0</v>
      </c>
      <c r="E177" s="26">
        <f>'[3]7нед'!D243</f>
        <v>0</v>
      </c>
      <c r="F177" s="24">
        <f>'[3]7нед'!G243</f>
        <v>0</v>
      </c>
      <c r="G177" s="25">
        <f>'[3]7нед'!H243</f>
        <v>0</v>
      </c>
      <c r="H177" s="50"/>
    </row>
    <row r="178" spans="1:8" ht="31.15" hidden="1">
      <c r="A178" s="168"/>
      <c r="B178" s="154"/>
      <c r="C178" s="16" t="s">
        <v>24</v>
      </c>
      <c r="D178" s="22">
        <f>'[3]7нед'!C244</f>
        <v>0</v>
      </c>
      <c r="E178" s="26">
        <f>'[3]7нед'!D244</f>
        <v>0</v>
      </c>
      <c r="F178" s="24">
        <f>'[3]7нед'!G244</f>
        <v>0</v>
      </c>
      <c r="G178" s="25">
        <f>'[3]7нед'!H244</f>
        <v>0</v>
      </c>
      <c r="H178" s="50"/>
    </row>
    <row r="179" spans="1:8" ht="19.149999999999999" hidden="1" thickTop="1" thickBot="1">
      <c r="A179" s="169"/>
      <c r="B179" s="155"/>
      <c r="C179" s="17"/>
      <c r="D179" s="18">
        <f>'[3]7нед'!C59</f>
        <v>0</v>
      </c>
      <c r="E179" s="21">
        <f>'[3]7нед'!D59</f>
        <v>0</v>
      </c>
      <c r="F179" s="19">
        <f>'[3]7нед'!G59</f>
        <v>0</v>
      </c>
      <c r="G179" s="20">
        <f>'[3]7нед'!H59</f>
        <v>0</v>
      </c>
      <c r="H179" s="53"/>
    </row>
    <row r="180" spans="1:8" ht="39" hidden="1" customHeight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</row>
    <row r="181" spans="1:8" ht="15.6" hidden="1">
      <c r="A181" s="1"/>
      <c r="B181" s="2"/>
      <c r="C181" s="3"/>
      <c r="D181" s="4"/>
      <c r="E181" s="4"/>
      <c r="F181" s="4"/>
      <c r="G181" s="4"/>
      <c r="H181" s="46" t="s">
        <v>0</v>
      </c>
    </row>
    <row r="182" spans="1:8" ht="15.6" hidden="1">
      <c r="A182" s="1"/>
      <c r="B182" s="2"/>
      <c r="C182" s="3"/>
      <c r="D182" s="4"/>
      <c r="E182" s="4"/>
      <c r="F182" s="4"/>
      <c r="G182" s="4"/>
      <c r="H182" s="46" t="s">
        <v>1</v>
      </c>
    </row>
    <row r="183" spans="1:8" ht="15.6" hidden="1">
      <c r="A183" s="1"/>
      <c r="B183" s="2"/>
      <c r="C183" s="3"/>
      <c r="D183" s="4"/>
      <c r="E183" s="4"/>
      <c r="F183" s="4"/>
      <c r="G183" s="4"/>
      <c r="H183" s="46" t="s">
        <v>2</v>
      </c>
    </row>
    <row r="184" spans="1:8" ht="15.6" hidden="1">
      <c r="A184" s="1"/>
      <c r="B184" s="2"/>
      <c r="C184" s="3"/>
      <c r="D184" s="4"/>
      <c r="E184" s="4"/>
      <c r="F184" s="4"/>
      <c r="G184" s="4"/>
      <c r="H184" s="46" t="s">
        <v>3</v>
      </c>
    </row>
    <row r="185" spans="1:8" ht="15.6" hidden="1">
      <c r="A185" s="1"/>
      <c r="B185" s="6"/>
      <c r="C185" s="3"/>
      <c r="D185" s="4"/>
      <c r="E185" s="4"/>
      <c r="F185" s="4"/>
      <c r="G185" s="4"/>
      <c r="H185" s="47"/>
    </row>
    <row r="186" spans="1:8" ht="15.6" hidden="1">
      <c r="A186" s="1"/>
      <c r="B186" s="144" t="s">
        <v>4</v>
      </c>
      <c r="C186" s="144"/>
      <c r="D186" s="144"/>
      <c r="E186" s="144"/>
      <c r="F186" s="144"/>
      <c r="G186" s="144"/>
      <c r="H186" s="144"/>
    </row>
    <row r="187" spans="1:8" ht="15.6" hidden="1">
      <c r="A187" s="7"/>
      <c r="B187" s="140" t="str">
        <f>'[5]15нед'!$A$6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/>
      <c r="H187" s="48" t="str">
        <f>H7</f>
        <v>12-21 ПИз</v>
      </c>
    </row>
    <row r="188" spans="1:8" ht="15.6" hidden="1">
      <c r="A188" s="1"/>
      <c r="B188" s="145" t="s">
        <v>5</v>
      </c>
      <c r="C188" s="145"/>
      <c r="D188" s="145"/>
      <c r="E188" s="145" t="str">
        <f t="shared" ref="E188" si="0">E8</f>
        <v>заочная</v>
      </c>
      <c r="F188" s="145"/>
      <c r="G188" s="145"/>
      <c r="H188" s="145"/>
    </row>
    <row r="189" spans="1:8" ht="15.6" hidden="1">
      <c r="A189" s="1"/>
      <c r="B189" s="145" t="s">
        <v>7</v>
      </c>
      <c r="C189" s="145"/>
      <c r="D189" s="145"/>
      <c r="E189" s="140">
        <f>E9</f>
        <v>4</v>
      </c>
      <c r="F189" s="140"/>
      <c r="G189" s="140"/>
      <c r="H189" s="47"/>
    </row>
    <row r="190" spans="1:8" ht="15.6" hidden="1">
      <c r="A190" s="1"/>
      <c r="B190" s="146" t="s">
        <v>8</v>
      </c>
      <c r="C190" s="146"/>
      <c r="D190" s="146"/>
      <c r="E190" s="141" t="e">
        <f>#REF!+1</f>
        <v>#REF!</v>
      </c>
      <c r="F190" s="141"/>
      <c r="G190" s="141"/>
      <c r="H190" s="49"/>
    </row>
    <row r="191" spans="1:8" ht="46.5" hidden="1" customHeigh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</row>
    <row r="192" spans="1:8" ht="32.25" hidden="1" customHeight="1">
      <c r="A192" s="167">
        <v>45957</v>
      </c>
      <c r="B192" s="153" t="s">
        <v>15</v>
      </c>
      <c r="C192" s="16" t="s">
        <v>16</v>
      </c>
      <c r="D192" s="18">
        <f>'[3]9нед'!C198</f>
        <v>0</v>
      </c>
      <c r="E192" s="21">
        <f>'[3]9нед'!D198</f>
        <v>0</v>
      </c>
      <c r="F192" s="19">
        <f>'[3]9нед'!G198</f>
        <v>0</v>
      </c>
      <c r="G192" s="20">
        <f>'[3]9нед'!H198</f>
        <v>0</v>
      </c>
      <c r="H192" s="53"/>
    </row>
    <row r="193" spans="1:8" ht="46.7" hidden="1">
      <c r="A193" s="168"/>
      <c r="B193" s="154"/>
      <c r="C193" s="16" t="s">
        <v>81</v>
      </c>
      <c r="D193" s="22">
        <f>'[3]9нед'!C199</f>
        <v>0</v>
      </c>
      <c r="E193" s="26">
        <f>'[3]9нед'!D199</f>
        <v>0</v>
      </c>
      <c r="F193" s="24">
        <f>'[3]9нед'!G199</f>
        <v>0</v>
      </c>
      <c r="G193" s="25">
        <f>'[3]9нед'!H199</f>
        <v>0</v>
      </c>
      <c r="H193" s="50"/>
    </row>
    <row r="194" spans="1:8" ht="46.7" hidden="1">
      <c r="A194" s="168"/>
      <c r="B194" s="154"/>
      <c r="C194" s="16" t="s">
        <v>82</v>
      </c>
      <c r="D194" s="22">
        <f>'[3]9нед'!C200</f>
        <v>0</v>
      </c>
      <c r="E194" s="26">
        <f>'[3]9нед'!D200</f>
        <v>0</v>
      </c>
      <c r="F194" s="24">
        <f>'[3]9нед'!G200</f>
        <v>0</v>
      </c>
      <c r="G194" s="25">
        <f>'[3]9нед'!H200</f>
        <v>0</v>
      </c>
      <c r="H194" s="50"/>
    </row>
    <row r="195" spans="1:8" ht="31.15" hidden="1">
      <c r="A195" s="168"/>
      <c r="B195" s="154"/>
      <c r="C195" s="16" t="s">
        <v>21</v>
      </c>
      <c r="D195" s="22">
        <f>'[3]9нед'!C201</f>
        <v>0</v>
      </c>
      <c r="E195" s="26">
        <f>'[3]9нед'!D201</f>
        <v>0</v>
      </c>
      <c r="F195" s="24">
        <f>'[3]9нед'!G201</f>
        <v>0</v>
      </c>
      <c r="G195" s="25">
        <f>'[3]9нед'!H201</f>
        <v>0</v>
      </c>
      <c r="H195" s="50"/>
    </row>
    <row r="196" spans="1:8" ht="31.15" hidden="1">
      <c r="A196" s="168"/>
      <c r="B196" s="154"/>
      <c r="C196" s="16" t="s">
        <v>22</v>
      </c>
      <c r="D196" s="22">
        <f>'[3]9нед'!C202</f>
        <v>0</v>
      </c>
      <c r="E196" s="26">
        <f>'[3]9нед'!D202</f>
        <v>0</v>
      </c>
      <c r="F196" s="24">
        <f>'[3]9нед'!G202</f>
        <v>0</v>
      </c>
      <c r="G196" s="25">
        <f>'[3]9нед'!H202</f>
        <v>0</v>
      </c>
      <c r="H196" s="50"/>
    </row>
    <row r="197" spans="1:8" ht="31.15" hidden="1">
      <c r="A197" s="168"/>
      <c r="B197" s="154"/>
      <c r="C197" s="16" t="s">
        <v>23</v>
      </c>
      <c r="D197" s="22" t="str">
        <f>'[3]9нед'!C203</f>
        <v>л</v>
      </c>
      <c r="E197" s="26" t="str">
        <f>'[3]9нед'!D203</f>
        <v>Микроэкономика</v>
      </c>
      <c r="F197" s="24" t="str">
        <f>'[3]9нед'!G203</f>
        <v/>
      </c>
      <c r="G197" s="25" t="str">
        <f>'[3]9нед'!H203</f>
        <v/>
      </c>
      <c r="H197" s="41" t="s">
        <v>95</v>
      </c>
    </row>
    <row r="198" spans="1:8" ht="31.15" hidden="1">
      <c r="A198" s="168"/>
      <c r="B198" s="154"/>
      <c r="C198" s="16" t="s">
        <v>24</v>
      </c>
      <c r="D198" s="22" t="str">
        <f>'[3]9нед'!C204</f>
        <v>л</v>
      </c>
      <c r="E198" s="26" t="str">
        <f>'[3]9нед'!D204</f>
        <v>Математический анализ</v>
      </c>
      <c r="F198" s="24" t="str">
        <f>'[3]9нед'!G204</f>
        <v>Якимова В.В.</v>
      </c>
      <c r="G198" s="25" t="str">
        <f>'[3]9нед'!H204</f>
        <v>ст. преподаватель</v>
      </c>
      <c r="H198" s="41" t="s">
        <v>95</v>
      </c>
    </row>
    <row r="199" spans="1:8" ht="18.399999999999999" hidden="1" thickBot="1">
      <c r="A199" s="169"/>
      <c r="B199" s="155"/>
      <c r="C199" s="17"/>
      <c r="D199" s="27">
        <f>'[3]9нед'!C205</f>
        <v>0</v>
      </c>
      <c r="E199" s="28">
        <f>'[3]9нед'!D205</f>
        <v>0</v>
      </c>
      <c r="F199" s="29">
        <f>'[3]9нед'!G205</f>
        <v>0</v>
      </c>
      <c r="G199" s="30">
        <f>'[3]9нед'!H205</f>
        <v>0</v>
      </c>
      <c r="H199" s="51"/>
    </row>
    <row r="200" spans="1:8" ht="32.25" hidden="1" customHeight="1">
      <c r="A200" s="167">
        <v>45958</v>
      </c>
      <c r="B200" s="153" t="s">
        <v>25</v>
      </c>
      <c r="C200" s="32" t="s">
        <v>16</v>
      </c>
      <c r="D200" s="18">
        <f>'[3]9нед'!C206</f>
        <v>0</v>
      </c>
      <c r="E200" s="21">
        <f>'[3]9нед'!D206</f>
        <v>0</v>
      </c>
      <c r="F200" s="19">
        <f>'[3]9нед'!G206</f>
        <v>0</v>
      </c>
      <c r="G200" s="20">
        <f>'[3]9нед'!H206</f>
        <v>0</v>
      </c>
      <c r="H200" s="53"/>
    </row>
    <row r="201" spans="1:8" ht="46.7" hidden="1">
      <c r="A201" s="168"/>
      <c r="B201" s="154"/>
      <c r="C201" s="16" t="s">
        <v>81</v>
      </c>
      <c r="D201" s="22">
        <f>'[3]9нед'!C207</f>
        <v>0</v>
      </c>
      <c r="E201" s="26">
        <f>'[3]9нед'!D207</f>
        <v>0</v>
      </c>
      <c r="F201" s="24">
        <f>'[3]9нед'!G207</f>
        <v>0</v>
      </c>
      <c r="G201" s="25">
        <f>'[3]9нед'!H207</f>
        <v>0</v>
      </c>
      <c r="H201" s="50"/>
    </row>
    <row r="202" spans="1:8" ht="46.7" hidden="1">
      <c r="A202" s="168"/>
      <c r="B202" s="154"/>
      <c r="C202" s="16" t="s">
        <v>82</v>
      </c>
      <c r="D202" s="22">
        <f>'[3]9нед'!C208</f>
        <v>0</v>
      </c>
      <c r="E202" s="26">
        <f>'[3]9нед'!D208</f>
        <v>0</v>
      </c>
      <c r="F202" s="24">
        <f>'[3]9нед'!G208</f>
        <v>0</v>
      </c>
      <c r="G202" s="25">
        <f>'[3]9нед'!H208</f>
        <v>0</v>
      </c>
      <c r="H202" s="50"/>
    </row>
    <row r="203" spans="1:8" ht="31.15" hidden="1">
      <c r="A203" s="168"/>
      <c r="B203" s="154"/>
      <c r="C203" s="16" t="s">
        <v>21</v>
      </c>
      <c r="D203" s="22">
        <f>'[3]9нед'!C209</f>
        <v>0</v>
      </c>
      <c r="E203" s="26">
        <f>'[3]9нед'!D209</f>
        <v>0</v>
      </c>
      <c r="F203" s="24">
        <f>'[3]9нед'!G209</f>
        <v>0</v>
      </c>
      <c r="G203" s="25">
        <f>'[3]9нед'!H209</f>
        <v>0</v>
      </c>
      <c r="H203" s="50"/>
    </row>
    <row r="204" spans="1:8" ht="31.15" hidden="1">
      <c r="A204" s="168"/>
      <c r="B204" s="154"/>
      <c r="C204" s="16" t="s">
        <v>22</v>
      </c>
      <c r="D204" s="22">
        <f>'[3]9нед'!C210</f>
        <v>0</v>
      </c>
      <c r="E204" s="26">
        <f>'[3]9нед'!D210</f>
        <v>0</v>
      </c>
      <c r="F204" s="24">
        <f>'[3]9нед'!G210</f>
        <v>0</v>
      </c>
      <c r="G204" s="25">
        <f>'[3]9нед'!H210</f>
        <v>0</v>
      </c>
      <c r="H204" s="50"/>
    </row>
    <row r="205" spans="1:8" ht="31.15" hidden="1">
      <c r="A205" s="168"/>
      <c r="B205" s="154"/>
      <c r="C205" s="16" t="s">
        <v>23</v>
      </c>
      <c r="D205" s="22">
        <f>'[3]9нед'!C211</f>
        <v>0</v>
      </c>
      <c r="E205" s="26">
        <f>'[3]9нед'!D211</f>
        <v>0</v>
      </c>
      <c r="F205" s="24">
        <f>'[3]9нед'!G211</f>
        <v>0</v>
      </c>
      <c r="G205" s="25">
        <f>'[3]9нед'!H211</f>
        <v>0</v>
      </c>
      <c r="H205" s="50"/>
    </row>
    <row r="206" spans="1:8" ht="31.15" hidden="1">
      <c r="A206" s="168"/>
      <c r="B206" s="154"/>
      <c r="C206" s="16" t="s">
        <v>24</v>
      </c>
      <c r="D206" s="22">
        <f>'[3]9нед'!C212</f>
        <v>0</v>
      </c>
      <c r="E206" s="26">
        <f>'[3]9нед'!D212</f>
        <v>0</v>
      </c>
      <c r="F206" s="24">
        <f>'[3]9нед'!G212</f>
        <v>0</v>
      </c>
      <c r="G206" s="25">
        <f>'[3]9нед'!H212</f>
        <v>0</v>
      </c>
      <c r="H206" s="50"/>
    </row>
    <row r="207" spans="1:8" ht="18.399999999999999" hidden="1" thickBot="1">
      <c r="A207" s="169"/>
      <c r="B207" s="155"/>
      <c r="C207" s="17"/>
      <c r="D207" s="27">
        <f>'[3]9нед'!C213</f>
        <v>0</v>
      </c>
      <c r="E207" s="28">
        <f>'[3]9нед'!D213</f>
        <v>0</v>
      </c>
      <c r="F207" s="29">
        <f>'[3]9нед'!G213</f>
        <v>0</v>
      </c>
      <c r="G207" s="30">
        <f>'[3]9нед'!H213</f>
        <v>0</v>
      </c>
      <c r="H207" s="51"/>
    </row>
    <row r="208" spans="1:8" ht="48" hidden="1" customHeight="1">
      <c r="A208" s="172">
        <v>45959</v>
      </c>
      <c r="B208" s="161" t="s">
        <v>30</v>
      </c>
      <c r="C208" s="32" t="s">
        <v>16</v>
      </c>
      <c r="D208" s="18">
        <f>'[3]9нед'!C214</f>
        <v>0</v>
      </c>
      <c r="E208" s="21">
        <f>'[3]9нед'!D214</f>
        <v>0</v>
      </c>
      <c r="F208" s="19">
        <f>'[3]9нед'!G214</f>
        <v>0</v>
      </c>
      <c r="G208" s="20">
        <f>'[3]9нед'!H214</f>
        <v>0</v>
      </c>
      <c r="H208" s="53"/>
    </row>
    <row r="209" spans="1:8" ht="46.7" hidden="1">
      <c r="A209" s="173"/>
      <c r="B209" s="162"/>
      <c r="C209" s="16" t="s">
        <v>81</v>
      </c>
      <c r="D209" s="22">
        <f>'[3]9нед'!C215</f>
        <v>0</v>
      </c>
      <c r="E209" s="26">
        <f>'[3]9нед'!D215</f>
        <v>0</v>
      </c>
      <c r="F209" s="24">
        <f>'[3]9нед'!G215</f>
        <v>0</v>
      </c>
      <c r="G209" s="25">
        <f>'[3]9нед'!H215</f>
        <v>0</v>
      </c>
      <c r="H209" s="50"/>
    </row>
    <row r="210" spans="1:8" ht="46.7" hidden="1">
      <c r="A210" s="173"/>
      <c r="B210" s="162"/>
      <c r="C210" s="16" t="s">
        <v>82</v>
      </c>
      <c r="D210" s="22">
        <f>'[3]9нед'!C216</f>
        <v>0</v>
      </c>
      <c r="E210" s="26">
        <f>'[3]9нед'!D216</f>
        <v>0</v>
      </c>
      <c r="F210" s="24">
        <f>'[3]9нед'!G216</f>
        <v>0</v>
      </c>
      <c r="G210" s="25">
        <f>'[3]9нед'!H216</f>
        <v>0</v>
      </c>
      <c r="H210" s="50"/>
    </row>
    <row r="211" spans="1:8" ht="31.15" hidden="1">
      <c r="A211" s="173"/>
      <c r="B211" s="162"/>
      <c r="C211" s="16" t="s">
        <v>21</v>
      </c>
      <c r="D211" s="22">
        <f>'[3]9нед'!C217</f>
        <v>0</v>
      </c>
      <c r="E211" s="26">
        <f>'[3]9нед'!D217</f>
        <v>0</v>
      </c>
      <c r="F211" s="24">
        <f>'[3]9нед'!G217</f>
        <v>0</v>
      </c>
      <c r="G211" s="25">
        <f>'[3]9нед'!H217</f>
        <v>0</v>
      </c>
      <c r="H211" s="50"/>
    </row>
    <row r="212" spans="1:8" ht="31.15" hidden="1">
      <c r="A212" s="173"/>
      <c r="B212" s="162"/>
      <c r="C212" s="16" t="s">
        <v>22</v>
      </c>
      <c r="D212" s="22">
        <f>'[3]9нед'!C218</f>
        <v>0</v>
      </c>
      <c r="E212" s="26">
        <f>'[3]9нед'!D218</f>
        <v>0</v>
      </c>
      <c r="F212" s="24">
        <f>'[3]9нед'!G218</f>
        <v>0</v>
      </c>
      <c r="G212" s="25">
        <f>'[3]9нед'!H218</f>
        <v>0</v>
      </c>
      <c r="H212" s="50"/>
    </row>
    <row r="213" spans="1:8" ht="31.15" hidden="1">
      <c r="A213" s="173"/>
      <c r="B213" s="162"/>
      <c r="C213" s="16" t="s">
        <v>23</v>
      </c>
      <c r="D213" s="22" t="str">
        <f>'[3]9нед'!C219</f>
        <v>л</v>
      </c>
      <c r="E213" s="26" t="str">
        <f>'[3]9нед'!D219</f>
        <v>Основы предпринимательства</v>
      </c>
      <c r="F213" s="24" t="str">
        <f>'[3]9нед'!G219</f>
        <v/>
      </c>
      <c r="G213" s="25" t="str">
        <f>'[3]9нед'!H219</f>
        <v/>
      </c>
      <c r="H213" s="41" t="s">
        <v>95</v>
      </c>
    </row>
    <row r="214" spans="1:8" ht="31.15" hidden="1">
      <c r="A214" s="173"/>
      <c r="B214" s="162"/>
      <c r="C214" s="16" t="s">
        <v>24</v>
      </c>
      <c r="D214" s="22" t="str">
        <f>'[3]9нед'!C220</f>
        <v>л</v>
      </c>
      <c r="E214" s="26" t="str">
        <f>'[3]9нед'!D220</f>
        <v>Геометрия</v>
      </c>
      <c r="F214" s="24" t="str">
        <f>'[3]9нед'!G220</f>
        <v>Казанцев Ю.А.</v>
      </c>
      <c r="G214" s="25" t="str">
        <f>'[3]9нед'!H220</f>
        <v>преподаватель</v>
      </c>
      <c r="H214" s="41" t="s">
        <v>95</v>
      </c>
    </row>
    <row r="215" spans="1:8" ht="18.399999999999999" hidden="1" thickBot="1">
      <c r="A215" s="174"/>
      <c r="B215" s="163"/>
      <c r="C215" s="17"/>
      <c r="D215" s="27">
        <f>'[3]9нед'!C221</f>
        <v>0</v>
      </c>
      <c r="E215" s="28">
        <f>'[3]9нед'!D221</f>
        <v>0</v>
      </c>
      <c r="F215" s="29">
        <f>'[3]9нед'!G221</f>
        <v>0</v>
      </c>
      <c r="G215" s="30">
        <f>'[3]9нед'!H221</f>
        <v>0</v>
      </c>
      <c r="H215" s="51"/>
    </row>
    <row r="216" spans="1:8" ht="48" hidden="1" customHeight="1">
      <c r="A216" s="167">
        <v>45960</v>
      </c>
      <c r="B216" s="153" t="s">
        <v>32</v>
      </c>
      <c r="C216" s="32" t="s">
        <v>16</v>
      </c>
      <c r="D216" s="18">
        <f>'[3]9нед'!C222</f>
        <v>0</v>
      </c>
      <c r="E216" s="21">
        <f>'[3]9нед'!D222</f>
        <v>0</v>
      </c>
      <c r="F216" s="19">
        <f>'[3]9нед'!G222</f>
        <v>0</v>
      </c>
      <c r="G216" s="20">
        <f>'[3]9нед'!H222</f>
        <v>0</v>
      </c>
      <c r="H216" s="53"/>
    </row>
    <row r="217" spans="1:8" ht="46.7" hidden="1">
      <c r="A217" s="168"/>
      <c r="B217" s="154"/>
      <c r="C217" s="16" t="s">
        <v>81</v>
      </c>
      <c r="D217" s="22">
        <f>'[3]9нед'!C223</f>
        <v>0</v>
      </c>
      <c r="E217" s="26">
        <f>'[3]9нед'!D223</f>
        <v>0</v>
      </c>
      <c r="F217" s="24">
        <f>'[3]9нед'!G223</f>
        <v>0</v>
      </c>
      <c r="G217" s="25">
        <f>'[3]9нед'!H223</f>
        <v>0</v>
      </c>
      <c r="H217" s="50"/>
    </row>
    <row r="218" spans="1:8" ht="46.7" hidden="1">
      <c r="A218" s="168"/>
      <c r="B218" s="154"/>
      <c r="C218" s="16" t="s">
        <v>82</v>
      </c>
      <c r="D218" s="22">
        <f>'[3]9нед'!C224</f>
        <v>0</v>
      </c>
      <c r="E218" s="26">
        <f>'[3]9нед'!D224</f>
        <v>0</v>
      </c>
      <c r="F218" s="24">
        <f>'[3]9нед'!G224</f>
        <v>0</v>
      </c>
      <c r="G218" s="25">
        <f>'[3]9нед'!H224</f>
        <v>0</v>
      </c>
      <c r="H218" s="50"/>
    </row>
    <row r="219" spans="1:8" ht="31.15" hidden="1">
      <c r="A219" s="168"/>
      <c r="B219" s="154"/>
      <c r="C219" s="16" t="s">
        <v>21</v>
      </c>
      <c r="D219" s="22">
        <f>'[3]9нед'!C225</f>
        <v>0</v>
      </c>
      <c r="E219" s="26">
        <f>'[3]9нед'!D225</f>
        <v>0</v>
      </c>
      <c r="F219" s="24">
        <f>'[3]9нед'!G225</f>
        <v>0</v>
      </c>
      <c r="G219" s="25">
        <f>'[3]9нед'!H225</f>
        <v>0</v>
      </c>
      <c r="H219" s="50"/>
    </row>
    <row r="220" spans="1:8" ht="31.15" hidden="1">
      <c r="A220" s="168"/>
      <c r="B220" s="154"/>
      <c r="C220" s="16" t="s">
        <v>22</v>
      </c>
      <c r="D220" s="22">
        <f>'[3]9нед'!C226</f>
        <v>0</v>
      </c>
      <c r="E220" s="26">
        <f>'[3]9нед'!D226</f>
        <v>0</v>
      </c>
      <c r="F220" s="24">
        <f>'[3]9нед'!G226</f>
        <v>0</v>
      </c>
      <c r="G220" s="25">
        <f>'[3]9нед'!H226</f>
        <v>0</v>
      </c>
      <c r="H220" s="50"/>
    </row>
    <row r="221" spans="1:8" ht="31.15" hidden="1">
      <c r="A221" s="168"/>
      <c r="B221" s="154"/>
      <c r="C221" s="16" t="s">
        <v>23</v>
      </c>
      <c r="D221" s="22" t="str">
        <f>'[3]9нед'!C227</f>
        <v>л</v>
      </c>
      <c r="E221" s="26" t="str">
        <f>'[3]9нед'!D227</f>
        <v>Финансово-экономический практикум</v>
      </c>
      <c r="F221" s="24" t="str">
        <f>'[3]9нед'!G227</f>
        <v/>
      </c>
      <c r="G221" s="25" t="str">
        <f>'[3]9нед'!H227</f>
        <v/>
      </c>
      <c r="H221" s="41" t="s">
        <v>98</v>
      </c>
    </row>
    <row r="222" spans="1:8" ht="31.15" hidden="1">
      <c r="A222" s="168"/>
      <c r="B222" s="154"/>
      <c r="C222" s="16" t="s">
        <v>24</v>
      </c>
      <c r="D222" s="22" t="str">
        <f>'[3]9нед'!C228</f>
        <v>л</v>
      </c>
      <c r="E222" s="26" t="str">
        <f>'[3]9нед'!D228</f>
        <v>Психология</v>
      </c>
      <c r="F222" s="24" t="str">
        <f>'[3]9нед'!G228</f>
        <v>Дьяков С.И.</v>
      </c>
      <c r="G222" s="25" t="str">
        <f>'[3]9нед'!H228</f>
        <v>профессор, д-р наук</v>
      </c>
      <c r="H222" s="41" t="s">
        <v>99</v>
      </c>
    </row>
    <row r="223" spans="1:8" ht="18.399999999999999" hidden="1" thickBot="1">
      <c r="A223" s="169"/>
      <c r="B223" s="155"/>
      <c r="C223" s="17"/>
      <c r="D223" s="27">
        <f>'[3]9нед'!C229</f>
        <v>0</v>
      </c>
      <c r="E223" s="28">
        <f>'[3]9нед'!D229</f>
        <v>0</v>
      </c>
      <c r="F223" s="29">
        <f>'[3]9нед'!G229</f>
        <v>0</v>
      </c>
      <c r="G223" s="30">
        <f>'[3]9нед'!H229</f>
        <v>0</v>
      </c>
      <c r="H223" s="51"/>
    </row>
    <row r="224" spans="1:8" ht="48" hidden="1" customHeight="1">
      <c r="A224" s="167">
        <v>45961</v>
      </c>
      <c r="B224" s="153" t="s">
        <v>34</v>
      </c>
      <c r="C224" s="32" t="s">
        <v>16</v>
      </c>
      <c r="D224" s="18">
        <f>'[3]9нед'!C230</f>
        <v>0</v>
      </c>
      <c r="E224" s="21">
        <f>'[3]9нед'!D230</f>
        <v>0</v>
      </c>
      <c r="F224" s="19">
        <f>'[3]9нед'!G230</f>
        <v>0</v>
      </c>
      <c r="G224" s="20">
        <f>'[3]9нед'!H230</f>
        <v>0</v>
      </c>
      <c r="H224" s="53"/>
    </row>
    <row r="225" spans="1:8" ht="46.7" hidden="1">
      <c r="A225" s="168"/>
      <c r="B225" s="154"/>
      <c r="C225" s="16" t="s">
        <v>81</v>
      </c>
      <c r="D225" s="22">
        <f>'[3]9нед'!C231</f>
        <v>0</v>
      </c>
      <c r="E225" s="26">
        <f>'[3]9нед'!D231</f>
        <v>0</v>
      </c>
      <c r="F225" s="24">
        <f>'[3]9нед'!G231</f>
        <v>0</v>
      </c>
      <c r="G225" s="25">
        <f>'[3]9нед'!H231</f>
        <v>0</v>
      </c>
      <c r="H225" s="50"/>
    </row>
    <row r="226" spans="1:8" ht="46.7" hidden="1">
      <c r="A226" s="168"/>
      <c r="B226" s="154"/>
      <c r="C226" s="16" t="s">
        <v>82</v>
      </c>
      <c r="D226" s="22">
        <f>'[3]9нед'!C232</f>
        <v>0</v>
      </c>
      <c r="E226" s="26">
        <f>'[3]9нед'!D232</f>
        <v>0</v>
      </c>
      <c r="F226" s="24">
        <f>'[3]9нед'!G232</f>
        <v>0</v>
      </c>
      <c r="G226" s="25">
        <f>'[3]9нед'!H232</f>
        <v>0</v>
      </c>
      <c r="H226" s="50"/>
    </row>
    <row r="227" spans="1:8" ht="31.15" hidden="1">
      <c r="A227" s="168"/>
      <c r="B227" s="154"/>
      <c r="C227" s="16" t="s">
        <v>21</v>
      </c>
      <c r="D227" s="22">
        <f>'[3]9нед'!C233</f>
        <v>0</v>
      </c>
      <c r="E227" s="26">
        <f>'[3]9нед'!D233</f>
        <v>0</v>
      </c>
      <c r="F227" s="24">
        <f>'[3]9нед'!G233</f>
        <v>0</v>
      </c>
      <c r="G227" s="25">
        <f>'[3]9нед'!H233</f>
        <v>0</v>
      </c>
      <c r="H227" s="50"/>
    </row>
    <row r="228" spans="1:8" ht="31.15" hidden="1">
      <c r="A228" s="168"/>
      <c r="B228" s="154"/>
      <c r="C228" s="16" t="s">
        <v>22</v>
      </c>
      <c r="D228" s="22">
        <f>'[3]9нед'!C234</f>
        <v>0</v>
      </c>
      <c r="E228" s="26">
        <f>'[3]9нед'!D234</f>
        <v>0</v>
      </c>
      <c r="F228" s="24">
        <f>'[3]9нед'!G234</f>
        <v>0</v>
      </c>
      <c r="G228" s="25">
        <f>'[3]9нед'!H234</f>
        <v>0</v>
      </c>
      <c r="H228" s="50"/>
    </row>
    <row r="229" spans="1:8" ht="31.15" hidden="1">
      <c r="A229" s="168"/>
      <c r="B229" s="154"/>
      <c r="C229" s="16" t="s">
        <v>23</v>
      </c>
      <c r="D229" s="22">
        <f>'[3]9нед'!C235</f>
        <v>0</v>
      </c>
      <c r="E229" s="26">
        <f>'[3]9нед'!D235</f>
        <v>0</v>
      </c>
      <c r="F229" s="24">
        <f>'[3]9нед'!G235</f>
        <v>0</v>
      </c>
      <c r="G229" s="25">
        <f>'[3]9нед'!H235</f>
        <v>0</v>
      </c>
      <c r="H229" s="50"/>
    </row>
    <row r="230" spans="1:8" ht="31.15" hidden="1">
      <c r="A230" s="168"/>
      <c r="B230" s="154"/>
      <c r="C230" s="16" t="s">
        <v>24</v>
      </c>
      <c r="D230" s="22">
        <f>'[3]9нед'!C236</f>
        <v>0</v>
      </c>
      <c r="E230" s="26">
        <f>'[3]9нед'!D236</f>
        <v>0</v>
      </c>
      <c r="F230" s="24">
        <f>'[3]9нед'!G236</f>
        <v>0</v>
      </c>
      <c r="G230" s="25">
        <f>'[3]9нед'!H236</f>
        <v>0</v>
      </c>
      <c r="H230" s="50"/>
    </row>
    <row r="231" spans="1:8" ht="18.399999999999999" hidden="1" thickBot="1">
      <c r="A231" s="169"/>
      <c r="B231" s="155"/>
      <c r="C231" s="17"/>
      <c r="D231" s="27">
        <f>'[3]9нед'!C237</f>
        <v>0</v>
      </c>
      <c r="E231" s="28">
        <f>'[3]9нед'!D237</f>
        <v>0</v>
      </c>
      <c r="F231" s="29">
        <f>'[3]9нед'!G237</f>
        <v>0</v>
      </c>
      <c r="G231" s="30">
        <f>'[3]9нед'!H237</f>
        <v>0</v>
      </c>
      <c r="H231" s="51"/>
    </row>
    <row r="232" spans="1:8" ht="48" hidden="1" customHeight="1">
      <c r="A232" s="167">
        <v>45962</v>
      </c>
      <c r="B232" s="153" t="s">
        <v>37</v>
      </c>
      <c r="C232" s="32" t="s">
        <v>16</v>
      </c>
      <c r="D232" s="18">
        <f>'[3]9нед'!C238</f>
        <v>0</v>
      </c>
      <c r="E232" s="21">
        <f>'[3]9нед'!D238</f>
        <v>0</v>
      </c>
      <c r="F232" s="19">
        <f>'[3]9нед'!G238</f>
        <v>0</v>
      </c>
      <c r="G232" s="20">
        <f>'[3]9нед'!H238</f>
        <v>0</v>
      </c>
      <c r="H232" s="53"/>
    </row>
    <row r="233" spans="1:8" ht="46.7" hidden="1">
      <c r="A233" s="168"/>
      <c r="B233" s="154"/>
      <c r="C233" s="16" t="s">
        <v>81</v>
      </c>
      <c r="D233" s="22">
        <f>'[3]9нед'!C239</f>
        <v>0</v>
      </c>
      <c r="E233" s="26">
        <f>'[3]9нед'!D239</f>
        <v>0</v>
      </c>
      <c r="F233" s="24">
        <f>'[3]9нед'!G239</f>
        <v>0</v>
      </c>
      <c r="G233" s="25">
        <f>'[3]9нед'!H239</f>
        <v>0</v>
      </c>
      <c r="H233" s="50"/>
    </row>
    <row r="234" spans="1:8" ht="46.7" hidden="1">
      <c r="A234" s="168"/>
      <c r="B234" s="154"/>
      <c r="C234" s="16" t="s">
        <v>82</v>
      </c>
      <c r="D234" s="22">
        <f>'[3]9нед'!C240</f>
        <v>0</v>
      </c>
      <c r="E234" s="26">
        <f>'[3]9нед'!D240</f>
        <v>0</v>
      </c>
      <c r="F234" s="24">
        <f>'[3]9нед'!G240</f>
        <v>0</v>
      </c>
      <c r="G234" s="25">
        <f>'[3]9нед'!H240</f>
        <v>0</v>
      </c>
      <c r="H234" s="50"/>
    </row>
    <row r="235" spans="1:8" ht="31.15" hidden="1">
      <c r="A235" s="168"/>
      <c r="B235" s="154"/>
      <c r="C235" s="16" t="s">
        <v>21</v>
      </c>
      <c r="D235" s="22">
        <f>'[3]9нед'!C241</f>
        <v>0</v>
      </c>
      <c r="E235" s="26">
        <f>'[3]9нед'!D241</f>
        <v>0</v>
      </c>
      <c r="F235" s="24">
        <f>'[3]9нед'!G241</f>
        <v>0</v>
      </c>
      <c r="G235" s="25">
        <f>'[3]9нед'!H241</f>
        <v>0</v>
      </c>
      <c r="H235" s="50"/>
    </row>
    <row r="236" spans="1:8" ht="31.15" hidden="1">
      <c r="A236" s="168"/>
      <c r="B236" s="154"/>
      <c r="C236" s="16" t="s">
        <v>22</v>
      </c>
      <c r="D236" s="22">
        <f>'[3]9нед'!C242</f>
        <v>0</v>
      </c>
      <c r="E236" s="26">
        <f>'[3]9нед'!D242</f>
        <v>0</v>
      </c>
      <c r="F236" s="24">
        <f>'[3]9нед'!G242</f>
        <v>0</v>
      </c>
      <c r="G236" s="25">
        <f>'[3]9нед'!H242</f>
        <v>0</v>
      </c>
      <c r="H236" s="50"/>
    </row>
    <row r="237" spans="1:8" ht="31.15" hidden="1">
      <c r="A237" s="168"/>
      <c r="B237" s="154"/>
      <c r="C237" s="16" t="s">
        <v>23</v>
      </c>
      <c r="D237" s="22">
        <f>'[3]9нед'!C243</f>
        <v>0</v>
      </c>
      <c r="E237" s="26">
        <f>'[3]9нед'!D243</f>
        <v>0</v>
      </c>
      <c r="F237" s="24">
        <f>'[3]9нед'!G243</f>
        <v>0</v>
      </c>
      <c r="G237" s="25">
        <f>'[3]9нед'!H243</f>
        <v>0</v>
      </c>
      <c r="H237" s="50"/>
    </row>
    <row r="238" spans="1:8" ht="31.15" hidden="1">
      <c r="A238" s="168"/>
      <c r="B238" s="154"/>
      <c r="C238" s="16" t="s">
        <v>24</v>
      </c>
      <c r="D238" s="22">
        <f>'[3]9нед'!C244</f>
        <v>0</v>
      </c>
      <c r="E238" s="26">
        <f>'[3]9нед'!D244</f>
        <v>0</v>
      </c>
      <c r="F238" s="24">
        <f>'[3]9нед'!G244</f>
        <v>0</v>
      </c>
      <c r="G238" s="25">
        <f>'[3]9нед'!H244</f>
        <v>0</v>
      </c>
      <c r="H238" s="50"/>
    </row>
    <row r="239" spans="1:8" ht="19.149999999999999" hidden="1" thickTop="1" thickBot="1">
      <c r="A239" s="169"/>
      <c r="B239" s="155"/>
      <c r="C239" s="17"/>
      <c r="D239" s="18">
        <f>'[3]9нед'!C245</f>
        <v>0</v>
      </c>
      <c r="E239" s="21">
        <f>'[3]9нед'!D245</f>
        <v>0</v>
      </c>
      <c r="F239" s="19">
        <f>'[3]9нед'!G245</f>
        <v>0</v>
      </c>
      <c r="G239" s="20">
        <f>'[3]9нед'!H245</f>
        <v>0</v>
      </c>
      <c r="H239" s="53"/>
    </row>
    <row r="240" spans="1:8" ht="39" hidden="1" customHeight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</row>
    <row r="241" spans="1:8" ht="15.6" hidden="1">
      <c r="A241" s="1"/>
      <c r="B241" s="2"/>
      <c r="C241" s="3"/>
      <c r="D241" s="4"/>
      <c r="E241" s="4"/>
      <c r="F241" s="4"/>
      <c r="G241" s="4"/>
      <c r="H241" s="46" t="s">
        <v>0</v>
      </c>
    </row>
    <row r="242" spans="1:8" ht="15.6" hidden="1">
      <c r="A242" s="1"/>
      <c r="B242" s="2"/>
      <c r="C242" s="3"/>
      <c r="D242" s="4"/>
      <c r="E242" s="4"/>
      <c r="F242" s="4"/>
      <c r="G242" s="4"/>
      <c r="H242" s="46" t="s">
        <v>1</v>
      </c>
    </row>
    <row r="243" spans="1:8" ht="15.6" hidden="1">
      <c r="A243" s="1"/>
      <c r="B243" s="2"/>
      <c r="C243" s="3"/>
      <c r="D243" s="4"/>
      <c r="E243" s="4"/>
      <c r="F243" s="4"/>
      <c r="G243" s="4"/>
      <c r="H243" s="46" t="s">
        <v>2</v>
      </c>
    </row>
    <row r="244" spans="1:8" ht="15.6" hidden="1">
      <c r="A244" s="1"/>
      <c r="B244" s="2"/>
      <c r="C244" s="3"/>
      <c r="D244" s="4"/>
      <c r="E244" s="4"/>
      <c r="F244" s="4"/>
      <c r="G244" s="4"/>
      <c r="H244" s="46" t="s">
        <v>3</v>
      </c>
    </row>
    <row r="245" spans="1:8" ht="15.6" hidden="1">
      <c r="A245" s="1"/>
      <c r="B245" s="6"/>
      <c r="C245" s="3"/>
      <c r="D245" s="4"/>
      <c r="E245" s="4"/>
      <c r="F245" s="4"/>
      <c r="G245" s="4"/>
      <c r="H245" s="47"/>
    </row>
    <row r="246" spans="1:8" ht="15.6" hidden="1">
      <c r="A246" s="1"/>
      <c r="B246" s="144" t="s">
        <v>4</v>
      </c>
      <c r="C246" s="144"/>
      <c r="D246" s="144"/>
      <c r="E246" s="144"/>
      <c r="F246" s="144"/>
      <c r="G246" s="144"/>
      <c r="H246" s="144"/>
    </row>
    <row r="247" spans="1:8" ht="15.6" hidden="1">
      <c r="A247" s="7"/>
      <c r="B247" s="140" t="str">
        <f>'[5]15нед'!$A$6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/>
      <c r="H247" s="48" t="str">
        <f>H7</f>
        <v>12-21 ПИз</v>
      </c>
    </row>
    <row r="248" spans="1:8" ht="15.6" hidden="1">
      <c r="A248" s="1"/>
      <c r="B248" s="145" t="s">
        <v>5</v>
      </c>
      <c r="C248" s="145"/>
      <c r="D248" s="145"/>
      <c r="E248" s="145" t="str">
        <f>E8</f>
        <v>заочная</v>
      </c>
      <c r="F248" s="145"/>
      <c r="G248" s="145"/>
      <c r="H248" s="145"/>
    </row>
    <row r="249" spans="1:8" ht="15.6" hidden="1">
      <c r="A249" s="1"/>
      <c r="B249" s="145" t="s">
        <v>7</v>
      </c>
      <c r="C249" s="145"/>
      <c r="D249" s="145"/>
      <c r="E249" s="140">
        <f>E9</f>
        <v>4</v>
      </c>
      <c r="F249" s="140"/>
      <c r="G249" s="140"/>
      <c r="H249" s="47"/>
    </row>
    <row r="250" spans="1:8" ht="15.6" hidden="1">
      <c r="A250" s="1"/>
      <c r="B250" s="146" t="s">
        <v>8</v>
      </c>
      <c r="C250" s="146"/>
      <c r="D250" s="146"/>
      <c r="E250" s="141" t="e">
        <f>#REF!+1</f>
        <v>#REF!</v>
      </c>
      <c r="F250" s="141"/>
      <c r="G250" s="141"/>
      <c r="H250" s="49"/>
    </row>
    <row r="251" spans="1:8" ht="46.5" hidden="1" customHeigh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</row>
    <row r="252" spans="1:8" ht="32.25" hidden="1" customHeight="1">
      <c r="A252" s="167">
        <v>45971</v>
      </c>
      <c r="B252" s="153" t="s">
        <v>15</v>
      </c>
      <c r="C252" s="16" t="s">
        <v>16</v>
      </c>
      <c r="D252" s="18">
        <f>'[4]11нед'!C198</f>
        <v>0</v>
      </c>
      <c r="E252" s="21">
        <f>'[4]11нед'!D198</f>
        <v>0</v>
      </c>
      <c r="F252" s="19">
        <f>'[4]11нед'!G198</f>
        <v>0</v>
      </c>
      <c r="G252" s="20">
        <f>'[4]11нед'!H198</f>
        <v>0</v>
      </c>
      <c r="H252" s="53"/>
    </row>
    <row r="253" spans="1:8" ht="31.15" hidden="1">
      <c r="A253" s="168"/>
      <c r="B253" s="154"/>
      <c r="C253" s="16" t="s">
        <v>18</v>
      </c>
      <c r="D253" s="22">
        <f>'[4]11нед'!C199</f>
        <v>0</v>
      </c>
      <c r="E253" s="26">
        <f>'[4]11нед'!D199</f>
        <v>0</v>
      </c>
      <c r="F253" s="24">
        <f>'[4]11нед'!G199</f>
        <v>0</v>
      </c>
      <c r="G253" s="25">
        <f>'[4]11нед'!H199</f>
        <v>0</v>
      </c>
      <c r="H253" s="50"/>
    </row>
    <row r="254" spans="1:8" ht="31.15" hidden="1">
      <c r="A254" s="168"/>
      <c r="B254" s="154"/>
      <c r="C254" s="16" t="s">
        <v>20</v>
      </c>
      <c r="D254" s="22">
        <f>'[4]11нед'!C200</f>
        <v>0</v>
      </c>
      <c r="E254" s="26">
        <f>'[4]11нед'!D200</f>
        <v>0</v>
      </c>
      <c r="F254" s="24">
        <f>'[4]11нед'!G200</f>
        <v>0</v>
      </c>
      <c r="G254" s="25">
        <f>'[4]11нед'!H200</f>
        <v>0</v>
      </c>
      <c r="H254" s="50"/>
    </row>
    <row r="255" spans="1:8" ht="31.15" hidden="1">
      <c r="A255" s="168"/>
      <c r="B255" s="154"/>
      <c r="C255" s="16" t="s">
        <v>21</v>
      </c>
      <c r="D255" s="22">
        <f>'[4]11нед'!C201</f>
        <v>0</v>
      </c>
      <c r="E255" s="26">
        <f>'[4]11нед'!D201</f>
        <v>0</v>
      </c>
      <c r="F255" s="24">
        <f>'[4]11нед'!G201</f>
        <v>0</v>
      </c>
      <c r="G255" s="25">
        <f>'[4]11нед'!H201</f>
        <v>0</v>
      </c>
      <c r="H255" s="50"/>
    </row>
    <row r="256" spans="1:8" ht="31.15" hidden="1">
      <c r="A256" s="168"/>
      <c r="B256" s="154"/>
      <c r="C256" s="16" t="s">
        <v>22</v>
      </c>
      <c r="D256" s="22">
        <f>'[4]11нед'!C202</f>
        <v>0</v>
      </c>
      <c r="E256" s="26">
        <f>'[4]11нед'!D202</f>
        <v>0</v>
      </c>
      <c r="F256" s="24">
        <f>'[4]11нед'!G202</f>
        <v>0</v>
      </c>
      <c r="G256" s="25">
        <f>'[4]11нед'!H202</f>
        <v>0</v>
      </c>
      <c r="H256" s="50"/>
    </row>
    <row r="257" spans="1:8" ht="35.85" hidden="1">
      <c r="A257" s="168"/>
      <c r="B257" s="154"/>
      <c r="C257" s="16" t="s">
        <v>23</v>
      </c>
      <c r="D257" s="22" t="str">
        <f>'[4]11нед'!C203</f>
        <v>пр</v>
      </c>
      <c r="E257" s="26" t="str">
        <f>'[4]11нед'!D203</f>
        <v>Иностранный язык в профессиональной деятельности</v>
      </c>
      <c r="F257" s="24" t="str">
        <f>'[4]11нед'!G203</f>
        <v/>
      </c>
      <c r="G257" s="25" t="str">
        <f>'[4]11нед'!H203</f>
        <v/>
      </c>
      <c r="H257" s="41" t="s">
        <v>95</v>
      </c>
    </row>
    <row r="258" spans="1:8" ht="31.15" hidden="1">
      <c r="A258" s="168"/>
      <c r="B258" s="154"/>
      <c r="C258" s="16" t="s">
        <v>24</v>
      </c>
      <c r="D258" s="22">
        <f>'[4]11нед'!C204</f>
        <v>0</v>
      </c>
      <c r="E258" s="26">
        <f>'[4]11нед'!D204</f>
        <v>0</v>
      </c>
      <c r="F258" s="24">
        <f>'[4]11нед'!G204</f>
        <v>0</v>
      </c>
      <c r="G258" s="25">
        <f>'[4]11нед'!H204</f>
        <v>0</v>
      </c>
      <c r="H258" s="50"/>
    </row>
    <row r="259" spans="1:8" ht="18.600000000000001" hidden="1" customHeight="1">
      <c r="A259" s="169"/>
      <c r="B259" s="155"/>
      <c r="C259" s="17"/>
      <c r="D259" s="27">
        <f>'[4]11нед'!C205</f>
        <v>0</v>
      </c>
      <c r="E259" s="28">
        <f>'[4]11нед'!D205</f>
        <v>0</v>
      </c>
      <c r="F259" s="29">
        <f>'[4]11нед'!G205</f>
        <v>0</v>
      </c>
      <c r="G259" s="30">
        <f>'[4]11нед'!H205</f>
        <v>0</v>
      </c>
      <c r="H259" s="51"/>
    </row>
    <row r="260" spans="1:8" ht="32.25" hidden="1" customHeight="1">
      <c r="A260" s="167">
        <v>45972</v>
      </c>
      <c r="B260" s="153" t="s">
        <v>25</v>
      </c>
      <c r="C260" s="32" t="s">
        <v>16</v>
      </c>
      <c r="D260" s="18">
        <f>'[4]11нед'!C206</f>
        <v>0</v>
      </c>
      <c r="E260" s="21">
        <f>'[4]11нед'!D206</f>
        <v>0</v>
      </c>
      <c r="F260" s="19">
        <f>'[4]11нед'!G206</f>
        <v>0</v>
      </c>
      <c r="G260" s="20">
        <f>'[4]11нед'!H206</f>
        <v>0</v>
      </c>
      <c r="H260" s="53"/>
    </row>
    <row r="261" spans="1:8" ht="31.15" hidden="1">
      <c r="A261" s="168"/>
      <c r="B261" s="154"/>
      <c r="C261" s="16" t="s">
        <v>18</v>
      </c>
      <c r="D261" s="22">
        <f>'[4]11нед'!C207</f>
        <v>0</v>
      </c>
      <c r="E261" s="26">
        <f>'[4]11нед'!D207</f>
        <v>0</v>
      </c>
      <c r="F261" s="24">
        <f>'[4]11нед'!G207</f>
        <v>0</v>
      </c>
      <c r="G261" s="25">
        <f>'[4]11нед'!H207</f>
        <v>0</v>
      </c>
      <c r="H261" s="50"/>
    </row>
    <row r="262" spans="1:8" ht="31.15" hidden="1">
      <c r="A262" s="168"/>
      <c r="B262" s="154"/>
      <c r="C262" s="16" t="s">
        <v>20</v>
      </c>
      <c r="D262" s="22">
        <f>'[4]11нед'!C208</f>
        <v>0</v>
      </c>
      <c r="E262" s="26">
        <f>'[4]11нед'!D208</f>
        <v>0</v>
      </c>
      <c r="F262" s="24">
        <f>'[4]11нед'!G208</f>
        <v>0</v>
      </c>
      <c r="G262" s="25">
        <f>'[4]11нед'!H208</f>
        <v>0</v>
      </c>
      <c r="H262" s="50"/>
    </row>
    <row r="263" spans="1:8" ht="31.15" hidden="1">
      <c r="A263" s="168"/>
      <c r="B263" s="154"/>
      <c r="C263" s="16" t="s">
        <v>21</v>
      </c>
      <c r="D263" s="22">
        <f>'[4]11нед'!C209</f>
        <v>0</v>
      </c>
      <c r="E263" s="26">
        <f>'[4]11нед'!D209</f>
        <v>0</v>
      </c>
      <c r="F263" s="24">
        <f>'[4]11нед'!G209</f>
        <v>0</v>
      </c>
      <c r="G263" s="25">
        <f>'[4]11нед'!H209</f>
        <v>0</v>
      </c>
      <c r="H263" s="50"/>
    </row>
    <row r="264" spans="1:8" ht="31.15" hidden="1">
      <c r="A264" s="168"/>
      <c r="B264" s="154"/>
      <c r="C264" s="16" t="s">
        <v>22</v>
      </c>
      <c r="D264" s="22">
        <f>'[4]11нед'!C210</f>
        <v>0</v>
      </c>
      <c r="E264" s="26">
        <f>'[4]11нед'!D210</f>
        <v>0</v>
      </c>
      <c r="F264" s="24">
        <f>'[4]11нед'!G210</f>
        <v>0</v>
      </c>
      <c r="G264" s="25">
        <f>'[4]11нед'!H210</f>
        <v>0</v>
      </c>
      <c r="H264" s="50"/>
    </row>
    <row r="265" spans="1:8" ht="31.15" hidden="1">
      <c r="A265" s="168"/>
      <c r="B265" s="154"/>
      <c r="C265" s="16" t="s">
        <v>23</v>
      </c>
      <c r="D265" s="22">
        <f>'[4]11нед'!C211</f>
        <v>0</v>
      </c>
      <c r="E265" s="26">
        <f>'[4]11нед'!D211</f>
        <v>0</v>
      </c>
      <c r="F265" s="24">
        <f>'[4]11нед'!G211</f>
        <v>0</v>
      </c>
      <c r="G265" s="25">
        <f>'[4]11нед'!H211</f>
        <v>0</v>
      </c>
      <c r="H265" s="50"/>
    </row>
    <row r="266" spans="1:8" ht="31.15" hidden="1">
      <c r="A266" s="168"/>
      <c r="B266" s="154"/>
      <c r="C266" s="16" t="s">
        <v>24</v>
      </c>
      <c r="D266" s="22">
        <f>'[4]11нед'!C212</f>
        <v>0</v>
      </c>
      <c r="E266" s="26">
        <f>'[4]11нед'!D212</f>
        <v>0</v>
      </c>
      <c r="F266" s="24">
        <f>'[4]11нед'!G212</f>
        <v>0</v>
      </c>
      <c r="G266" s="25">
        <f>'[4]11нед'!H212</f>
        <v>0</v>
      </c>
      <c r="H266" s="50"/>
    </row>
    <row r="267" spans="1:8" ht="18.600000000000001" hidden="1" customHeight="1">
      <c r="A267" s="169"/>
      <c r="B267" s="155"/>
      <c r="C267" s="17"/>
      <c r="D267" s="27">
        <f>'[4]11нед'!C213</f>
        <v>0</v>
      </c>
      <c r="E267" s="28">
        <f>'[4]11нед'!D213</f>
        <v>0</v>
      </c>
      <c r="F267" s="29">
        <f>'[4]11нед'!G213</f>
        <v>0</v>
      </c>
      <c r="G267" s="30">
        <f>'[4]11нед'!H213</f>
        <v>0</v>
      </c>
      <c r="H267" s="51"/>
    </row>
    <row r="268" spans="1:8" ht="48" hidden="1" customHeight="1">
      <c r="A268" s="172">
        <v>45973</v>
      </c>
      <c r="B268" s="161" t="s">
        <v>30</v>
      </c>
      <c r="C268" s="32" t="s">
        <v>16</v>
      </c>
      <c r="D268" s="18">
        <f>'[4]11нед'!C214</f>
        <v>0</v>
      </c>
      <c r="E268" s="21">
        <f>'[4]11нед'!D214</f>
        <v>0</v>
      </c>
      <c r="F268" s="19">
        <f>'[4]11нед'!G214</f>
        <v>0</v>
      </c>
      <c r="G268" s="20">
        <f>'[4]11нед'!H214</f>
        <v>0</v>
      </c>
      <c r="H268" s="53"/>
    </row>
    <row r="269" spans="1:8" ht="31.15" hidden="1">
      <c r="A269" s="173"/>
      <c r="B269" s="162"/>
      <c r="C269" s="16" t="s">
        <v>18</v>
      </c>
      <c r="D269" s="22">
        <f>'[4]11нед'!C215</f>
        <v>0</v>
      </c>
      <c r="E269" s="26">
        <f>'[4]11нед'!D215</f>
        <v>0</v>
      </c>
      <c r="F269" s="24">
        <f>'[4]11нед'!G215</f>
        <v>0</v>
      </c>
      <c r="G269" s="25">
        <f>'[4]11нед'!H215</f>
        <v>0</v>
      </c>
      <c r="H269" s="50"/>
    </row>
    <row r="270" spans="1:8" ht="31.15" hidden="1">
      <c r="A270" s="173"/>
      <c r="B270" s="162"/>
      <c r="C270" s="16" t="s">
        <v>20</v>
      </c>
      <c r="D270" s="22">
        <f>'[4]11нед'!C216</f>
        <v>0</v>
      </c>
      <c r="E270" s="26">
        <f>'[4]11нед'!D216</f>
        <v>0</v>
      </c>
      <c r="F270" s="24">
        <f>'[4]11нед'!G216</f>
        <v>0</v>
      </c>
      <c r="G270" s="25">
        <f>'[4]11нед'!H216</f>
        <v>0</v>
      </c>
      <c r="H270" s="50"/>
    </row>
    <row r="271" spans="1:8" ht="31.15" hidden="1">
      <c r="A271" s="173"/>
      <c r="B271" s="162"/>
      <c r="C271" s="16" t="s">
        <v>21</v>
      </c>
      <c r="D271" s="22">
        <f>'[4]11нед'!C217</f>
        <v>0</v>
      </c>
      <c r="E271" s="26">
        <f>'[4]11нед'!D217</f>
        <v>0</v>
      </c>
      <c r="F271" s="24">
        <f>'[4]11нед'!G217</f>
        <v>0</v>
      </c>
      <c r="G271" s="25">
        <f>'[4]11нед'!H217</f>
        <v>0</v>
      </c>
      <c r="H271" s="50"/>
    </row>
    <row r="272" spans="1:8" ht="31.15" hidden="1">
      <c r="A272" s="173"/>
      <c r="B272" s="162"/>
      <c r="C272" s="16" t="s">
        <v>22</v>
      </c>
      <c r="D272" s="22">
        <f>'[4]11нед'!C218</f>
        <v>0</v>
      </c>
      <c r="E272" s="26">
        <f>'[4]11нед'!D218</f>
        <v>0</v>
      </c>
      <c r="F272" s="24">
        <f>'[4]11нед'!G218</f>
        <v>0</v>
      </c>
      <c r="G272" s="25">
        <f>'[4]11нед'!H218</f>
        <v>0</v>
      </c>
      <c r="H272" s="50"/>
    </row>
    <row r="273" spans="1:8" ht="31.15" hidden="1">
      <c r="A273" s="173"/>
      <c r="B273" s="162"/>
      <c r="C273" s="16" t="s">
        <v>23</v>
      </c>
      <c r="D273" s="22">
        <f>'[4]11нед'!C219</f>
        <v>0</v>
      </c>
      <c r="E273" s="26">
        <f>'[4]11нед'!D219</f>
        <v>0</v>
      </c>
      <c r="F273" s="24">
        <f>'[4]11нед'!G219</f>
        <v>0</v>
      </c>
      <c r="G273" s="25">
        <f>'[4]11нед'!H219</f>
        <v>0</v>
      </c>
      <c r="H273" s="50"/>
    </row>
    <row r="274" spans="1:8" ht="31.15" hidden="1">
      <c r="A274" s="173"/>
      <c r="B274" s="162"/>
      <c r="C274" s="16" t="s">
        <v>24</v>
      </c>
      <c r="D274" s="22">
        <f>'[4]11нед'!C220</f>
        <v>0</v>
      </c>
      <c r="E274" s="26">
        <f>'[4]11нед'!D220</f>
        <v>0</v>
      </c>
      <c r="F274" s="24">
        <f>'[4]11нед'!G220</f>
        <v>0</v>
      </c>
      <c r="G274" s="25">
        <f>'[4]11нед'!H220</f>
        <v>0</v>
      </c>
      <c r="H274" s="50"/>
    </row>
    <row r="275" spans="1:8" ht="18.600000000000001" hidden="1" customHeight="1">
      <c r="A275" s="174"/>
      <c r="B275" s="163"/>
      <c r="C275" s="17"/>
      <c r="D275" s="27">
        <f>'[4]11нед'!C221</f>
        <v>0</v>
      </c>
      <c r="E275" s="28">
        <f>'[4]11нед'!D221</f>
        <v>0</v>
      </c>
      <c r="F275" s="29">
        <f>'[4]11нед'!G221</f>
        <v>0</v>
      </c>
      <c r="G275" s="30">
        <f>'[4]11нед'!H221</f>
        <v>0</v>
      </c>
      <c r="H275" s="51"/>
    </row>
    <row r="276" spans="1:8" ht="48" hidden="1" customHeight="1">
      <c r="A276" s="167">
        <v>45974</v>
      </c>
      <c r="B276" s="153" t="s">
        <v>32</v>
      </c>
      <c r="C276" s="32" t="s">
        <v>16</v>
      </c>
      <c r="D276" s="18">
        <f>'[4]11нед'!C222</f>
        <v>0</v>
      </c>
      <c r="E276" s="21">
        <f>'[4]11нед'!D222</f>
        <v>0</v>
      </c>
      <c r="F276" s="19">
        <f>'[4]11нед'!G222</f>
        <v>0</v>
      </c>
      <c r="G276" s="20">
        <f>'[4]11нед'!H222</f>
        <v>0</v>
      </c>
      <c r="H276" s="53"/>
    </row>
    <row r="277" spans="1:8" ht="31.15" hidden="1">
      <c r="A277" s="168"/>
      <c r="B277" s="154"/>
      <c r="C277" s="16" t="s">
        <v>18</v>
      </c>
      <c r="D277" s="22">
        <f>'[4]11нед'!C223</f>
        <v>0</v>
      </c>
      <c r="E277" s="26">
        <f>'[4]11нед'!D223</f>
        <v>0</v>
      </c>
      <c r="F277" s="24">
        <f>'[4]11нед'!G223</f>
        <v>0</v>
      </c>
      <c r="G277" s="25">
        <f>'[4]11нед'!H223</f>
        <v>0</v>
      </c>
      <c r="H277" s="50"/>
    </row>
    <row r="278" spans="1:8" ht="31.15" hidden="1">
      <c r="A278" s="168"/>
      <c r="B278" s="154"/>
      <c r="C278" s="16" t="s">
        <v>20</v>
      </c>
      <c r="D278" s="22">
        <f>'[4]11нед'!C224</f>
        <v>0</v>
      </c>
      <c r="E278" s="26">
        <f>'[4]11нед'!D224</f>
        <v>0</v>
      </c>
      <c r="F278" s="24">
        <f>'[4]11нед'!G224</f>
        <v>0</v>
      </c>
      <c r="G278" s="25">
        <f>'[4]11нед'!H224</f>
        <v>0</v>
      </c>
      <c r="H278" s="50"/>
    </row>
    <row r="279" spans="1:8" ht="31.15" hidden="1">
      <c r="A279" s="168"/>
      <c r="B279" s="154"/>
      <c r="C279" s="16" t="s">
        <v>21</v>
      </c>
      <c r="D279" s="22">
        <f>'[4]11нед'!C225</f>
        <v>0</v>
      </c>
      <c r="E279" s="26">
        <f>'[4]11нед'!D225</f>
        <v>0</v>
      </c>
      <c r="F279" s="24">
        <f>'[4]11нед'!G225</f>
        <v>0</v>
      </c>
      <c r="G279" s="25">
        <f>'[4]11нед'!H225</f>
        <v>0</v>
      </c>
      <c r="H279" s="50"/>
    </row>
    <row r="280" spans="1:8" ht="31.15" hidden="1">
      <c r="A280" s="168"/>
      <c r="B280" s="154"/>
      <c r="C280" s="16" t="s">
        <v>22</v>
      </c>
      <c r="D280" s="22">
        <f>'[4]11нед'!C226</f>
        <v>0</v>
      </c>
      <c r="E280" s="26">
        <f>'[4]11нед'!D226</f>
        <v>0</v>
      </c>
      <c r="F280" s="24">
        <f>'[4]11нед'!G226</f>
        <v>0</v>
      </c>
      <c r="G280" s="25">
        <f>'[4]11нед'!H226</f>
        <v>0</v>
      </c>
      <c r="H280" s="50"/>
    </row>
    <row r="281" spans="1:8" ht="31.15" hidden="1">
      <c r="A281" s="168"/>
      <c r="B281" s="154"/>
      <c r="C281" s="16" t="s">
        <v>23</v>
      </c>
      <c r="D281" s="22" t="str">
        <f>'[4]11нед'!C227</f>
        <v>л</v>
      </c>
      <c r="E281" s="26" t="str">
        <f>'[4]11нед'!D227</f>
        <v>Педагогика</v>
      </c>
      <c r="F281" s="24" t="str">
        <f>'[4]11нед'!G227</f>
        <v>Яцула Т.В.</v>
      </c>
      <c r="G281" s="25" t="str">
        <f>'[4]11нед'!H227</f>
        <v>профессор, д-р наук</v>
      </c>
      <c r="H281" s="41" t="s">
        <v>102</v>
      </c>
    </row>
    <row r="282" spans="1:8" ht="35.85" hidden="1">
      <c r="A282" s="168"/>
      <c r="B282" s="154"/>
      <c r="C282" s="16" t="s">
        <v>24</v>
      </c>
      <c r="D282" s="22" t="str">
        <f>'[4]11нед'!C228</f>
        <v>л</v>
      </c>
      <c r="E282" s="26" t="str">
        <f>'[4]11нед'!D228</f>
        <v>Нормативно-правовые основы профессиональной деятельности</v>
      </c>
      <c r="F282" s="24" t="str">
        <f>'[4]11нед'!G228</f>
        <v/>
      </c>
      <c r="G282" s="25" t="str">
        <f>'[4]11нед'!H228</f>
        <v/>
      </c>
      <c r="H282" s="41" t="s">
        <v>103</v>
      </c>
    </row>
    <row r="283" spans="1:8" ht="18.600000000000001" hidden="1" customHeight="1">
      <c r="A283" s="169"/>
      <c r="B283" s="155"/>
      <c r="C283" s="17"/>
      <c r="D283" s="27">
        <f>'[4]11нед'!C229</f>
        <v>0</v>
      </c>
      <c r="E283" s="28">
        <f>'[4]11нед'!D229</f>
        <v>0</v>
      </c>
      <c r="F283" s="29">
        <f>'[4]11нед'!G229</f>
        <v>0</v>
      </c>
      <c r="G283" s="30">
        <f>'[4]11нед'!H229</f>
        <v>0</v>
      </c>
      <c r="H283" s="51"/>
    </row>
    <row r="284" spans="1:8" ht="48" hidden="1" customHeight="1">
      <c r="A284" s="167">
        <v>45975</v>
      </c>
      <c r="B284" s="153" t="s">
        <v>34</v>
      </c>
      <c r="C284" s="32" t="s">
        <v>16</v>
      </c>
      <c r="D284" s="18">
        <f>'[4]11нед'!C230</f>
        <v>0</v>
      </c>
      <c r="E284" s="21">
        <f>'[4]11нед'!D230</f>
        <v>0</v>
      </c>
      <c r="F284" s="19">
        <f>'[4]11нед'!G230</f>
        <v>0</v>
      </c>
      <c r="G284" s="20">
        <f>'[4]11нед'!H230</f>
        <v>0</v>
      </c>
      <c r="H284" s="53"/>
    </row>
    <row r="285" spans="1:8" ht="31.15" hidden="1">
      <c r="A285" s="168"/>
      <c r="B285" s="154"/>
      <c r="C285" s="16" t="s">
        <v>18</v>
      </c>
      <c r="D285" s="22">
        <f>'[4]11нед'!C231</f>
        <v>0</v>
      </c>
      <c r="E285" s="26">
        <f>'[4]11нед'!D231</f>
        <v>0</v>
      </c>
      <c r="F285" s="24">
        <f>'[4]11нед'!G231</f>
        <v>0</v>
      </c>
      <c r="G285" s="25">
        <f>'[4]11нед'!H231</f>
        <v>0</v>
      </c>
      <c r="H285" s="50"/>
    </row>
    <row r="286" spans="1:8" ht="31.15" hidden="1">
      <c r="A286" s="168"/>
      <c r="B286" s="154"/>
      <c r="C286" s="16" t="s">
        <v>20</v>
      </c>
      <c r="D286" s="22">
        <f>'[4]11нед'!C232</f>
        <v>0</v>
      </c>
      <c r="E286" s="26">
        <f>'[4]11нед'!D232</f>
        <v>0</v>
      </c>
      <c r="F286" s="24">
        <f>'[4]11нед'!G232</f>
        <v>0</v>
      </c>
      <c r="G286" s="25">
        <f>'[4]11нед'!H232</f>
        <v>0</v>
      </c>
      <c r="H286" s="50"/>
    </row>
    <row r="287" spans="1:8" ht="31.15" hidden="1">
      <c r="A287" s="168"/>
      <c r="B287" s="154"/>
      <c r="C287" s="16" t="s">
        <v>21</v>
      </c>
      <c r="D287" s="22">
        <f>'[4]11нед'!C233</f>
        <v>0</v>
      </c>
      <c r="E287" s="26">
        <f>'[4]11нед'!D233</f>
        <v>0</v>
      </c>
      <c r="F287" s="24">
        <f>'[4]11нед'!G233</f>
        <v>0</v>
      </c>
      <c r="G287" s="25">
        <f>'[4]11нед'!H233</f>
        <v>0</v>
      </c>
      <c r="H287" s="50"/>
    </row>
    <row r="288" spans="1:8" ht="31.15" hidden="1">
      <c r="A288" s="168"/>
      <c r="B288" s="154"/>
      <c r="C288" s="16" t="s">
        <v>22</v>
      </c>
      <c r="D288" s="22">
        <f>'[4]11нед'!C234</f>
        <v>0</v>
      </c>
      <c r="E288" s="26">
        <f>'[4]11нед'!D234</f>
        <v>0</v>
      </c>
      <c r="F288" s="24">
        <f>'[4]11нед'!G234</f>
        <v>0</v>
      </c>
      <c r="G288" s="25">
        <f>'[4]11нед'!H234</f>
        <v>0</v>
      </c>
      <c r="H288" s="50"/>
    </row>
    <row r="289" spans="1:8" ht="31.15" hidden="1">
      <c r="A289" s="168"/>
      <c r="B289" s="154"/>
      <c r="C289" s="16" t="s">
        <v>23</v>
      </c>
      <c r="D289" s="22">
        <f>'[4]11нед'!C235</f>
        <v>0</v>
      </c>
      <c r="E289" s="26">
        <f>'[4]11нед'!D235</f>
        <v>0</v>
      </c>
      <c r="F289" s="24">
        <f>'[4]11нед'!G235</f>
        <v>0</v>
      </c>
      <c r="G289" s="25">
        <f>'[4]11нед'!H235</f>
        <v>0</v>
      </c>
      <c r="H289" s="50"/>
    </row>
    <row r="290" spans="1:8" ht="31.15" hidden="1">
      <c r="A290" s="168"/>
      <c r="B290" s="154"/>
      <c r="C290" s="16" t="s">
        <v>24</v>
      </c>
      <c r="D290" s="22">
        <f>'[4]11нед'!C236</f>
        <v>0</v>
      </c>
      <c r="E290" s="26">
        <f>'[4]11нед'!D236</f>
        <v>0</v>
      </c>
      <c r="F290" s="24">
        <f>'[4]11нед'!G236</f>
        <v>0</v>
      </c>
      <c r="G290" s="25">
        <f>'[4]11нед'!H236</f>
        <v>0</v>
      </c>
      <c r="H290" s="50"/>
    </row>
    <row r="291" spans="1:8" ht="18.600000000000001" hidden="1" customHeight="1">
      <c r="A291" s="169"/>
      <c r="B291" s="155"/>
      <c r="C291" s="17"/>
      <c r="D291" s="27">
        <f>'[4]11нед'!C237</f>
        <v>0</v>
      </c>
      <c r="E291" s="28">
        <f>'[4]11нед'!D237</f>
        <v>0</v>
      </c>
      <c r="F291" s="29">
        <f>'[4]11нед'!G237</f>
        <v>0</v>
      </c>
      <c r="G291" s="30">
        <f>'[4]11нед'!H237</f>
        <v>0</v>
      </c>
      <c r="H291" s="51"/>
    </row>
    <row r="292" spans="1:8" ht="48" hidden="1" customHeight="1">
      <c r="A292" s="167">
        <v>45976</v>
      </c>
      <c r="B292" s="153" t="s">
        <v>37</v>
      </c>
      <c r="C292" s="32" t="s">
        <v>16</v>
      </c>
      <c r="D292" s="18">
        <f>'[4]11нед'!C238</f>
        <v>0</v>
      </c>
      <c r="E292" s="21">
        <f>'[4]11нед'!D238</f>
        <v>0</v>
      </c>
      <c r="F292" s="19">
        <f>'[4]11нед'!G238</f>
        <v>0</v>
      </c>
      <c r="G292" s="20">
        <f>'[4]11нед'!H238</f>
        <v>0</v>
      </c>
      <c r="H292" s="53"/>
    </row>
    <row r="293" spans="1:8" ht="31.15" hidden="1">
      <c r="A293" s="168"/>
      <c r="B293" s="154"/>
      <c r="C293" s="16" t="s">
        <v>18</v>
      </c>
      <c r="D293" s="22">
        <f>'[4]11нед'!C239</f>
        <v>0</v>
      </c>
      <c r="E293" s="26">
        <f>'[4]11нед'!D239</f>
        <v>0</v>
      </c>
      <c r="F293" s="24">
        <f>'[4]11нед'!G239</f>
        <v>0</v>
      </c>
      <c r="G293" s="25">
        <f>'[4]11нед'!H239</f>
        <v>0</v>
      </c>
      <c r="H293" s="50"/>
    </row>
    <row r="294" spans="1:8" ht="31.15" hidden="1">
      <c r="A294" s="168"/>
      <c r="B294" s="154"/>
      <c r="C294" s="16" t="s">
        <v>20</v>
      </c>
      <c r="D294" s="22">
        <f>'[4]11нед'!C240</f>
        <v>0</v>
      </c>
      <c r="E294" s="26">
        <f>'[4]11нед'!D240</f>
        <v>0</v>
      </c>
      <c r="F294" s="24">
        <f>'[4]11нед'!G240</f>
        <v>0</v>
      </c>
      <c r="G294" s="25">
        <f>'[4]11нед'!H240</f>
        <v>0</v>
      </c>
      <c r="H294" s="50"/>
    </row>
    <row r="295" spans="1:8" ht="31.15" hidden="1">
      <c r="A295" s="168"/>
      <c r="B295" s="154"/>
      <c r="C295" s="16" t="s">
        <v>21</v>
      </c>
      <c r="D295" s="22">
        <f>'[4]11нед'!C241</f>
        <v>0</v>
      </c>
      <c r="E295" s="26">
        <f>'[4]11нед'!D241</f>
        <v>0</v>
      </c>
      <c r="F295" s="24">
        <f>'[4]11нед'!G241</f>
        <v>0</v>
      </c>
      <c r="G295" s="25">
        <f>'[4]11нед'!H241</f>
        <v>0</v>
      </c>
      <c r="H295" s="50"/>
    </row>
    <row r="296" spans="1:8" ht="31.15" hidden="1">
      <c r="A296" s="168"/>
      <c r="B296" s="154"/>
      <c r="C296" s="16" t="s">
        <v>22</v>
      </c>
      <c r="D296" s="22">
        <f>'[4]11нед'!C242</f>
        <v>0</v>
      </c>
      <c r="E296" s="26">
        <f>'[4]11нед'!D242</f>
        <v>0</v>
      </c>
      <c r="F296" s="24">
        <f>'[4]11нед'!G242</f>
        <v>0</v>
      </c>
      <c r="G296" s="25">
        <f>'[4]11нед'!H242</f>
        <v>0</v>
      </c>
      <c r="H296" s="50"/>
    </row>
    <row r="297" spans="1:8" ht="31.15" hidden="1">
      <c r="A297" s="168"/>
      <c r="B297" s="154"/>
      <c r="C297" s="16" t="s">
        <v>23</v>
      </c>
      <c r="D297" s="22">
        <f>'[4]11нед'!C243</f>
        <v>0</v>
      </c>
      <c r="E297" s="26">
        <f>'[4]11нед'!D243</f>
        <v>0</v>
      </c>
      <c r="F297" s="24">
        <f>'[4]11нед'!G243</f>
        <v>0</v>
      </c>
      <c r="G297" s="25">
        <f>'[4]11нед'!H243</f>
        <v>0</v>
      </c>
      <c r="H297" s="50"/>
    </row>
    <row r="298" spans="1:8" ht="31.15" hidden="1">
      <c r="A298" s="168"/>
      <c r="B298" s="154"/>
      <c r="C298" s="16" t="s">
        <v>24</v>
      </c>
      <c r="D298" s="22">
        <f>'[4]11нед'!C244</f>
        <v>0</v>
      </c>
      <c r="E298" s="26">
        <f>'[4]11нед'!D244</f>
        <v>0</v>
      </c>
      <c r="F298" s="24">
        <f>'[4]11нед'!G244</f>
        <v>0</v>
      </c>
      <c r="G298" s="25">
        <f>'[4]11нед'!H244</f>
        <v>0</v>
      </c>
      <c r="H298" s="50"/>
    </row>
    <row r="299" spans="1:8" ht="19.149999999999999" hidden="1" customHeight="1">
      <c r="A299" s="169"/>
      <c r="B299" s="155"/>
      <c r="C299" s="17"/>
      <c r="D299" s="18">
        <f>'[4]11нед'!C245</f>
        <v>0</v>
      </c>
      <c r="E299" s="21">
        <f>'[4]11нед'!D245</f>
        <v>0</v>
      </c>
      <c r="F299" s="19">
        <f>'[4]11нед'!G245</f>
        <v>0</v>
      </c>
      <c r="G299" s="20">
        <f>'[4]11нед'!H245</f>
        <v>0</v>
      </c>
      <c r="H299" s="53"/>
    </row>
    <row r="300" spans="1:8" ht="39" hidden="1" customHeight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</row>
    <row r="301" spans="1:8" ht="15.6" hidden="1">
      <c r="A301" s="1"/>
      <c r="B301" s="2"/>
      <c r="C301" s="3"/>
      <c r="D301" s="4"/>
      <c r="E301" s="4"/>
      <c r="F301" s="4"/>
      <c r="G301" s="4"/>
      <c r="H301" s="46" t="s">
        <v>0</v>
      </c>
    </row>
    <row r="302" spans="1:8" ht="15.6" hidden="1">
      <c r="A302" s="1"/>
      <c r="B302" s="2"/>
      <c r="C302" s="3"/>
      <c r="D302" s="4"/>
      <c r="E302" s="4"/>
      <c r="F302" s="4"/>
      <c r="G302" s="4"/>
      <c r="H302" s="46" t="s">
        <v>1</v>
      </c>
    </row>
    <row r="303" spans="1:8" ht="15.6" hidden="1">
      <c r="A303" s="1"/>
      <c r="B303" s="2"/>
      <c r="C303" s="3"/>
      <c r="D303" s="4"/>
      <c r="E303" s="4"/>
      <c r="F303" s="4"/>
      <c r="G303" s="4"/>
      <c r="H303" s="46" t="s">
        <v>2</v>
      </c>
    </row>
    <row r="304" spans="1:8" ht="15.6" hidden="1">
      <c r="A304" s="1"/>
      <c r="B304" s="2"/>
      <c r="C304" s="3"/>
      <c r="D304" s="4"/>
      <c r="E304" s="4"/>
      <c r="F304" s="4"/>
      <c r="G304" s="4"/>
      <c r="H304" s="46" t="s">
        <v>3</v>
      </c>
    </row>
    <row r="305" spans="1:8" ht="15.6" hidden="1">
      <c r="A305" s="1"/>
      <c r="B305" s="6"/>
      <c r="C305" s="3"/>
      <c r="D305" s="4"/>
      <c r="E305" s="4"/>
      <c r="F305" s="4"/>
      <c r="G305" s="4"/>
      <c r="H305" s="47"/>
    </row>
    <row r="306" spans="1:8" ht="15.6" hidden="1">
      <c r="A306" s="1"/>
      <c r="B306" s="144" t="s">
        <v>4</v>
      </c>
      <c r="C306" s="144"/>
      <c r="D306" s="144"/>
      <c r="E306" s="144"/>
      <c r="F306" s="144"/>
      <c r="G306" s="144"/>
      <c r="H306" s="144"/>
    </row>
    <row r="307" spans="1:8" ht="15.6" hidden="1">
      <c r="A307" s="7"/>
      <c r="B307" s="140" t="str">
        <f>'[5]15нед'!$A$6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/>
      <c r="H307" s="48" t="str">
        <f>H7</f>
        <v>12-21 ПИз</v>
      </c>
    </row>
    <row r="308" spans="1:8" ht="15.6" hidden="1">
      <c r="A308" s="1"/>
      <c r="B308" s="145" t="s">
        <v>5</v>
      </c>
      <c r="C308" s="145"/>
      <c r="D308" s="145"/>
      <c r="E308" s="145" t="str">
        <f t="shared" ref="E308" si="1">E8</f>
        <v>заочная</v>
      </c>
      <c r="F308" s="145"/>
      <c r="G308" s="145"/>
      <c r="H308" s="145"/>
    </row>
    <row r="309" spans="1:8" ht="15.6" hidden="1">
      <c r="A309" s="1"/>
      <c r="B309" s="145" t="s">
        <v>7</v>
      </c>
      <c r="C309" s="145"/>
      <c r="D309" s="145"/>
      <c r="E309" s="140">
        <f>E9</f>
        <v>4</v>
      </c>
      <c r="F309" s="140"/>
      <c r="G309" s="140"/>
      <c r="H309" s="47"/>
    </row>
    <row r="310" spans="1:8" ht="15.6" hidden="1">
      <c r="A310" s="1"/>
      <c r="B310" s="146" t="s">
        <v>8</v>
      </c>
      <c r="C310" s="146"/>
      <c r="D310" s="146"/>
      <c r="E310" s="141" t="e">
        <f>#REF!+1</f>
        <v>#REF!</v>
      </c>
      <c r="F310" s="141"/>
      <c r="G310" s="141"/>
      <c r="H310" s="49"/>
    </row>
    <row r="311" spans="1:8" ht="46.5" hidden="1" customHeigh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</row>
    <row r="312" spans="1:8" ht="32.25" hidden="1" customHeight="1">
      <c r="A312" s="167">
        <v>45985</v>
      </c>
      <c r="B312" s="153" t="s">
        <v>15</v>
      </c>
      <c r="C312" s="16" t="s">
        <v>16</v>
      </c>
      <c r="D312" s="18">
        <f>'[4]13нед'!C198</f>
        <v>0</v>
      </c>
      <c r="E312" s="21">
        <f>'[4]13нед'!D198</f>
        <v>0</v>
      </c>
      <c r="F312" s="19">
        <f>'[4]13нед'!G198</f>
        <v>0</v>
      </c>
      <c r="G312" s="20">
        <f>'[4]13нед'!H198</f>
        <v>0</v>
      </c>
      <c r="H312" s="53"/>
    </row>
    <row r="313" spans="1:8" ht="31.15" hidden="1">
      <c r="A313" s="168"/>
      <c r="B313" s="154"/>
      <c r="C313" s="16" t="s">
        <v>18</v>
      </c>
      <c r="D313" s="22">
        <f>'[4]13нед'!C199</f>
        <v>0</v>
      </c>
      <c r="E313" s="26">
        <f>'[4]13нед'!D199</f>
        <v>0</v>
      </c>
      <c r="F313" s="24">
        <f>'[4]13нед'!G199</f>
        <v>0</v>
      </c>
      <c r="G313" s="25">
        <f>'[4]13нед'!H199</f>
        <v>0</v>
      </c>
      <c r="H313" s="50"/>
    </row>
    <row r="314" spans="1:8" ht="31.15" hidden="1">
      <c r="A314" s="168"/>
      <c r="B314" s="154"/>
      <c r="C314" s="16" t="s">
        <v>20</v>
      </c>
      <c r="D314" s="22">
        <f>'[4]13нед'!C200</f>
        <v>0</v>
      </c>
      <c r="E314" s="26">
        <f>'[4]13нед'!D200</f>
        <v>0</v>
      </c>
      <c r="F314" s="24">
        <f>'[4]13нед'!G200</f>
        <v>0</v>
      </c>
      <c r="G314" s="25">
        <f>'[4]13нед'!H200</f>
        <v>0</v>
      </c>
      <c r="H314" s="50"/>
    </row>
    <row r="315" spans="1:8" ht="31.15" hidden="1">
      <c r="A315" s="168"/>
      <c r="B315" s="154"/>
      <c r="C315" s="16" t="s">
        <v>21</v>
      </c>
      <c r="D315" s="22">
        <f>'[4]13нед'!C201</f>
        <v>0</v>
      </c>
      <c r="E315" s="26">
        <f>'[4]13нед'!D201</f>
        <v>0</v>
      </c>
      <c r="F315" s="24">
        <f>'[4]13нед'!G201</f>
        <v>0</v>
      </c>
      <c r="G315" s="25">
        <f>'[4]13нед'!H201</f>
        <v>0</v>
      </c>
      <c r="H315" s="50"/>
    </row>
    <row r="316" spans="1:8" ht="31.15" hidden="1">
      <c r="A316" s="168"/>
      <c r="B316" s="154"/>
      <c r="C316" s="16" t="s">
        <v>22</v>
      </c>
      <c r="D316" s="22">
        <f>'[4]13нед'!C202</f>
        <v>0</v>
      </c>
      <c r="E316" s="26">
        <f>'[4]13нед'!D202</f>
        <v>0</v>
      </c>
      <c r="F316" s="24">
        <f>'[4]13нед'!G202</f>
        <v>0</v>
      </c>
      <c r="G316" s="25">
        <f>'[4]13нед'!H202</f>
        <v>0</v>
      </c>
      <c r="H316" s="50"/>
    </row>
    <row r="317" spans="1:8" ht="31.15" hidden="1">
      <c r="A317" s="168"/>
      <c r="B317" s="154"/>
      <c r="C317" s="16" t="s">
        <v>23</v>
      </c>
      <c r="D317" s="22" t="str">
        <f>'[4]13нед'!C203</f>
        <v>л</v>
      </c>
      <c r="E317" s="26" t="str">
        <f>'[4]13нед'!D203</f>
        <v>Микроэкономика</v>
      </c>
      <c r="F317" s="24" t="str">
        <f>'[4]13нед'!G203</f>
        <v/>
      </c>
      <c r="G317" s="25" t="str">
        <f>'[4]13нед'!H203</f>
        <v/>
      </c>
      <c r="H317" s="41" t="s">
        <v>95</v>
      </c>
    </row>
    <row r="318" spans="1:8" ht="31.15" hidden="1">
      <c r="A318" s="168"/>
      <c r="B318" s="154"/>
      <c r="C318" s="16" t="s">
        <v>24</v>
      </c>
      <c r="D318" s="22" t="str">
        <f>'[4]13нед'!C204</f>
        <v>л</v>
      </c>
      <c r="E318" s="26" t="str">
        <f>'[4]13нед'!D204</f>
        <v>Математический анализ</v>
      </c>
      <c r="F318" s="24" t="str">
        <f>'[4]13нед'!G204</f>
        <v>Якимова В.В.</v>
      </c>
      <c r="G318" s="25" t="str">
        <f>'[4]13нед'!H204</f>
        <v>ст. преподаватель</v>
      </c>
      <c r="H318" s="41" t="s">
        <v>95</v>
      </c>
    </row>
    <row r="319" spans="1:8" ht="18.600000000000001" hidden="1" customHeight="1">
      <c r="A319" s="169"/>
      <c r="B319" s="155"/>
      <c r="C319" s="17"/>
      <c r="D319" s="27">
        <f>'[4]13нед'!C205</f>
        <v>0</v>
      </c>
      <c r="E319" s="28">
        <f>'[4]13нед'!D205</f>
        <v>0</v>
      </c>
      <c r="F319" s="29">
        <f>'[4]13нед'!G205</f>
        <v>0</v>
      </c>
      <c r="G319" s="30">
        <f>'[4]13нед'!H205</f>
        <v>0</v>
      </c>
      <c r="H319" s="51"/>
    </row>
    <row r="320" spans="1:8" ht="32.25" hidden="1" customHeight="1">
      <c r="A320" s="167">
        <v>45986</v>
      </c>
      <c r="B320" s="153" t="s">
        <v>25</v>
      </c>
      <c r="C320" s="32" t="s">
        <v>16</v>
      </c>
      <c r="D320" s="18">
        <f>'[4]13нед'!C206</f>
        <v>0</v>
      </c>
      <c r="E320" s="21">
        <f>'[4]13нед'!D206</f>
        <v>0</v>
      </c>
      <c r="F320" s="19">
        <f>'[4]13нед'!G206</f>
        <v>0</v>
      </c>
      <c r="G320" s="20">
        <f>'[4]13нед'!H206</f>
        <v>0</v>
      </c>
      <c r="H320" s="53"/>
    </row>
    <row r="321" spans="1:8" ht="31.15" hidden="1">
      <c r="A321" s="168"/>
      <c r="B321" s="154"/>
      <c r="C321" s="16" t="s">
        <v>18</v>
      </c>
      <c r="D321" s="22">
        <f>'[4]13нед'!C207</f>
        <v>0</v>
      </c>
      <c r="E321" s="26">
        <f>'[4]13нед'!D207</f>
        <v>0</v>
      </c>
      <c r="F321" s="24">
        <f>'[4]13нед'!G207</f>
        <v>0</v>
      </c>
      <c r="G321" s="25">
        <f>'[4]13нед'!H207</f>
        <v>0</v>
      </c>
      <c r="H321" s="50"/>
    </row>
    <row r="322" spans="1:8" ht="31.15" hidden="1">
      <c r="A322" s="168"/>
      <c r="B322" s="154"/>
      <c r="C322" s="16" t="s">
        <v>20</v>
      </c>
      <c r="D322" s="22">
        <f>'[4]13нед'!C208</f>
        <v>0</v>
      </c>
      <c r="E322" s="26">
        <f>'[4]13нед'!D208</f>
        <v>0</v>
      </c>
      <c r="F322" s="24">
        <f>'[4]13нед'!G208</f>
        <v>0</v>
      </c>
      <c r="G322" s="25">
        <f>'[4]13нед'!H208</f>
        <v>0</v>
      </c>
      <c r="H322" s="50"/>
    </row>
    <row r="323" spans="1:8" ht="31.15" hidden="1">
      <c r="A323" s="168"/>
      <c r="B323" s="154"/>
      <c r="C323" s="16" t="s">
        <v>21</v>
      </c>
      <c r="D323" s="22">
        <f>'[4]13нед'!C209</f>
        <v>0</v>
      </c>
      <c r="E323" s="26">
        <f>'[4]13нед'!D209</f>
        <v>0</v>
      </c>
      <c r="F323" s="24">
        <f>'[4]13нед'!G209</f>
        <v>0</v>
      </c>
      <c r="G323" s="25">
        <f>'[4]13нед'!H209</f>
        <v>0</v>
      </c>
      <c r="H323" s="50"/>
    </row>
    <row r="324" spans="1:8" ht="31.15" hidden="1">
      <c r="A324" s="168"/>
      <c r="B324" s="154"/>
      <c r="C324" s="16" t="s">
        <v>22</v>
      </c>
      <c r="D324" s="22">
        <f>'[4]13нед'!C210</f>
        <v>0</v>
      </c>
      <c r="E324" s="26">
        <f>'[4]13нед'!D210</f>
        <v>0</v>
      </c>
      <c r="F324" s="24">
        <f>'[4]13нед'!G210</f>
        <v>0</v>
      </c>
      <c r="G324" s="25">
        <f>'[4]13нед'!H210</f>
        <v>0</v>
      </c>
      <c r="H324" s="50"/>
    </row>
    <row r="325" spans="1:8" ht="31.15" hidden="1">
      <c r="A325" s="168"/>
      <c r="B325" s="154"/>
      <c r="C325" s="16" t="s">
        <v>23</v>
      </c>
      <c r="D325" s="22">
        <f>'[4]13нед'!C211</f>
        <v>0</v>
      </c>
      <c r="E325" s="26">
        <f>'[4]13нед'!D211</f>
        <v>0</v>
      </c>
      <c r="F325" s="24">
        <f>'[4]13нед'!G211</f>
        <v>0</v>
      </c>
      <c r="G325" s="25">
        <f>'[4]13нед'!H211</f>
        <v>0</v>
      </c>
      <c r="H325" s="50"/>
    </row>
    <row r="326" spans="1:8" ht="31.15" hidden="1">
      <c r="A326" s="168"/>
      <c r="B326" s="154"/>
      <c r="C326" s="16" t="s">
        <v>24</v>
      </c>
      <c r="D326" s="22">
        <f>'[4]13нед'!C212</f>
        <v>0</v>
      </c>
      <c r="E326" s="26">
        <f>'[4]13нед'!D212</f>
        <v>0</v>
      </c>
      <c r="F326" s="24">
        <f>'[4]13нед'!G212</f>
        <v>0</v>
      </c>
      <c r="G326" s="25">
        <f>'[4]13нед'!H212</f>
        <v>0</v>
      </c>
      <c r="H326" s="50"/>
    </row>
    <row r="327" spans="1:8" ht="18.600000000000001" hidden="1" customHeight="1">
      <c r="A327" s="169"/>
      <c r="B327" s="155"/>
      <c r="C327" s="17"/>
      <c r="D327" s="27">
        <f>'[4]13нед'!C213</f>
        <v>0</v>
      </c>
      <c r="E327" s="28">
        <f>'[4]13нед'!D213</f>
        <v>0</v>
      </c>
      <c r="F327" s="29">
        <f>'[4]13нед'!G213</f>
        <v>0</v>
      </c>
      <c r="G327" s="30">
        <f>'[4]13нед'!H213</f>
        <v>0</v>
      </c>
      <c r="H327" s="51"/>
    </row>
    <row r="328" spans="1:8" ht="48" hidden="1" customHeight="1">
      <c r="A328" s="172">
        <v>45987</v>
      </c>
      <c r="B328" s="161" t="s">
        <v>30</v>
      </c>
      <c r="C328" s="32" t="s">
        <v>16</v>
      </c>
      <c r="D328" s="18">
        <f>'[4]13нед'!C214</f>
        <v>0</v>
      </c>
      <c r="E328" s="21">
        <f>'[4]13нед'!D214</f>
        <v>0</v>
      </c>
      <c r="F328" s="19">
        <f>'[4]13нед'!G214</f>
        <v>0</v>
      </c>
      <c r="G328" s="20">
        <f>'[4]13нед'!H214</f>
        <v>0</v>
      </c>
      <c r="H328" s="53"/>
    </row>
    <row r="329" spans="1:8" ht="31.15" hidden="1">
      <c r="A329" s="173"/>
      <c r="B329" s="162"/>
      <c r="C329" s="16" t="s">
        <v>18</v>
      </c>
      <c r="D329" s="22">
        <f>'[4]13нед'!C215</f>
        <v>0</v>
      </c>
      <c r="E329" s="26">
        <f>'[4]13нед'!D215</f>
        <v>0</v>
      </c>
      <c r="F329" s="24">
        <f>'[4]13нед'!G215</f>
        <v>0</v>
      </c>
      <c r="G329" s="25">
        <f>'[4]13нед'!H215</f>
        <v>0</v>
      </c>
      <c r="H329" s="50"/>
    </row>
    <row r="330" spans="1:8" ht="31.15" hidden="1">
      <c r="A330" s="173"/>
      <c r="B330" s="162"/>
      <c r="C330" s="16" t="s">
        <v>20</v>
      </c>
      <c r="D330" s="22">
        <f>'[4]13нед'!C216</f>
        <v>0</v>
      </c>
      <c r="E330" s="26">
        <f>'[4]13нед'!D216</f>
        <v>0</v>
      </c>
      <c r="F330" s="24">
        <f>'[4]13нед'!G216</f>
        <v>0</v>
      </c>
      <c r="G330" s="25">
        <f>'[4]13нед'!H216</f>
        <v>0</v>
      </c>
      <c r="H330" s="50"/>
    </row>
    <row r="331" spans="1:8" ht="31.15" hidden="1">
      <c r="A331" s="173"/>
      <c r="B331" s="162"/>
      <c r="C331" s="16" t="s">
        <v>21</v>
      </c>
      <c r="D331" s="22">
        <f>'[4]13нед'!C217</f>
        <v>0</v>
      </c>
      <c r="E331" s="26">
        <f>'[4]13нед'!D217</f>
        <v>0</v>
      </c>
      <c r="F331" s="24">
        <f>'[4]13нед'!G217</f>
        <v>0</v>
      </c>
      <c r="G331" s="25">
        <f>'[4]13нед'!H217</f>
        <v>0</v>
      </c>
      <c r="H331" s="50"/>
    </row>
    <row r="332" spans="1:8" ht="31.15" hidden="1">
      <c r="A332" s="173"/>
      <c r="B332" s="162"/>
      <c r="C332" s="16" t="s">
        <v>22</v>
      </c>
      <c r="D332" s="22">
        <f>'[4]13нед'!C218</f>
        <v>0</v>
      </c>
      <c r="E332" s="26">
        <f>'[4]13нед'!D218</f>
        <v>0</v>
      </c>
      <c r="F332" s="24">
        <f>'[4]13нед'!G218</f>
        <v>0</v>
      </c>
      <c r="G332" s="25">
        <f>'[4]13нед'!H218</f>
        <v>0</v>
      </c>
      <c r="H332" s="50"/>
    </row>
    <row r="333" spans="1:8" ht="31.15" hidden="1">
      <c r="A333" s="173"/>
      <c r="B333" s="162"/>
      <c r="C333" s="16" t="s">
        <v>23</v>
      </c>
      <c r="D333" s="22" t="str">
        <f>'[4]13нед'!C219</f>
        <v>л</v>
      </c>
      <c r="E333" s="26" t="str">
        <f>'[4]13нед'!D219</f>
        <v>Основы предпринимательства</v>
      </c>
      <c r="F333" s="24" t="str">
        <f>'[4]13нед'!G219</f>
        <v/>
      </c>
      <c r="G333" s="25" t="str">
        <f>'[4]13нед'!H219</f>
        <v/>
      </c>
      <c r="H333" s="41" t="s">
        <v>95</v>
      </c>
    </row>
    <row r="334" spans="1:8" ht="31.15" hidden="1">
      <c r="A334" s="173"/>
      <c r="B334" s="162"/>
      <c r="C334" s="16" t="s">
        <v>24</v>
      </c>
      <c r="D334" s="22" t="str">
        <f>'[4]13нед'!C220</f>
        <v>л</v>
      </c>
      <c r="E334" s="26" t="str">
        <f>'[4]13нед'!D220</f>
        <v>Геометрия</v>
      </c>
      <c r="F334" s="24" t="str">
        <f>'[4]13нед'!G220</f>
        <v>Казанцев Ю.А.</v>
      </c>
      <c r="G334" s="25" t="str">
        <f>'[4]13нед'!H220</f>
        <v>преподаватель</v>
      </c>
      <c r="H334" s="41" t="s">
        <v>95</v>
      </c>
    </row>
    <row r="335" spans="1:8" ht="18.600000000000001" hidden="1" customHeight="1">
      <c r="A335" s="174"/>
      <c r="B335" s="163"/>
      <c r="C335" s="17"/>
      <c r="D335" s="27">
        <f>'[4]13нед'!C221</f>
        <v>0</v>
      </c>
      <c r="E335" s="28">
        <f>'[4]13нед'!D221</f>
        <v>0</v>
      </c>
      <c r="F335" s="29">
        <f>'[4]13нед'!G221</f>
        <v>0</v>
      </c>
      <c r="G335" s="30">
        <f>'[4]13нед'!H221</f>
        <v>0</v>
      </c>
      <c r="H335" s="51"/>
    </row>
    <row r="336" spans="1:8" ht="48" hidden="1" customHeight="1">
      <c r="A336" s="167">
        <v>45988</v>
      </c>
      <c r="B336" s="153" t="s">
        <v>32</v>
      </c>
      <c r="C336" s="32" t="s">
        <v>16</v>
      </c>
      <c r="D336" s="18">
        <f>'[4]13нед'!C222</f>
        <v>0</v>
      </c>
      <c r="E336" s="21">
        <f>'[4]13нед'!D222</f>
        <v>0</v>
      </c>
      <c r="F336" s="19">
        <f>'[4]13нед'!G222</f>
        <v>0</v>
      </c>
      <c r="G336" s="20">
        <f>'[4]13нед'!H222</f>
        <v>0</v>
      </c>
      <c r="H336" s="53"/>
    </row>
    <row r="337" spans="1:8" ht="31.15" hidden="1">
      <c r="A337" s="168"/>
      <c r="B337" s="154"/>
      <c r="C337" s="16" t="s">
        <v>18</v>
      </c>
      <c r="D337" s="22">
        <f>'[4]13нед'!C223</f>
        <v>0</v>
      </c>
      <c r="E337" s="26">
        <f>'[4]13нед'!D223</f>
        <v>0</v>
      </c>
      <c r="F337" s="24">
        <f>'[4]13нед'!G223</f>
        <v>0</v>
      </c>
      <c r="G337" s="25">
        <f>'[4]13нед'!H223</f>
        <v>0</v>
      </c>
      <c r="H337" s="50"/>
    </row>
    <row r="338" spans="1:8" ht="31.15" hidden="1">
      <c r="A338" s="168"/>
      <c r="B338" s="154"/>
      <c r="C338" s="16" t="s">
        <v>20</v>
      </c>
      <c r="D338" s="22">
        <f>'[4]13нед'!C224</f>
        <v>0</v>
      </c>
      <c r="E338" s="26">
        <f>'[4]13нед'!D224</f>
        <v>0</v>
      </c>
      <c r="F338" s="24">
        <f>'[4]13нед'!G224</f>
        <v>0</v>
      </c>
      <c r="G338" s="25">
        <f>'[4]13нед'!H224</f>
        <v>0</v>
      </c>
      <c r="H338" s="50"/>
    </row>
    <row r="339" spans="1:8" ht="31.15" hidden="1">
      <c r="A339" s="168"/>
      <c r="B339" s="154"/>
      <c r="C339" s="16" t="s">
        <v>21</v>
      </c>
      <c r="D339" s="22">
        <f>'[4]13нед'!C225</f>
        <v>0</v>
      </c>
      <c r="E339" s="26">
        <f>'[4]13нед'!D225</f>
        <v>0</v>
      </c>
      <c r="F339" s="24">
        <f>'[4]13нед'!G225</f>
        <v>0</v>
      </c>
      <c r="G339" s="25">
        <f>'[4]13нед'!H225</f>
        <v>0</v>
      </c>
      <c r="H339" s="50"/>
    </row>
    <row r="340" spans="1:8" ht="31.15" hidden="1">
      <c r="A340" s="168"/>
      <c r="B340" s="154"/>
      <c r="C340" s="16" t="s">
        <v>22</v>
      </c>
      <c r="D340" s="22">
        <f>'[4]13нед'!C226</f>
        <v>0</v>
      </c>
      <c r="E340" s="26">
        <f>'[4]13нед'!D226</f>
        <v>0</v>
      </c>
      <c r="F340" s="24">
        <f>'[4]13нед'!G226</f>
        <v>0</v>
      </c>
      <c r="G340" s="25">
        <f>'[4]13нед'!H226</f>
        <v>0</v>
      </c>
      <c r="H340" s="50"/>
    </row>
    <row r="341" spans="1:8" ht="31.15" hidden="1">
      <c r="A341" s="168"/>
      <c r="B341" s="154"/>
      <c r="C341" s="16" t="s">
        <v>23</v>
      </c>
      <c r="D341" s="22" t="str">
        <f>'[4]13нед'!C227</f>
        <v>л</v>
      </c>
      <c r="E341" s="26" t="str">
        <f>'[4]13нед'!D227</f>
        <v>Финансово-экономический практикум</v>
      </c>
      <c r="F341" s="24" t="str">
        <f>'[4]13нед'!G227</f>
        <v/>
      </c>
      <c r="G341" s="25" t="str">
        <f>'[4]13нед'!H227</f>
        <v/>
      </c>
      <c r="H341" s="41" t="s">
        <v>98</v>
      </c>
    </row>
    <row r="342" spans="1:8" ht="31.15" hidden="1">
      <c r="A342" s="168"/>
      <c r="B342" s="154"/>
      <c r="C342" s="16" t="s">
        <v>24</v>
      </c>
      <c r="D342" s="22" t="str">
        <f>'[4]13нед'!C228</f>
        <v>л</v>
      </c>
      <c r="E342" s="26" t="str">
        <f>'[4]13нед'!D228</f>
        <v>Психология</v>
      </c>
      <c r="F342" s="24" t="str">
        <f>'[4]13нед'!G228</f>
        <v>Дьяков С.И.</v>
      </c>
      <c r="G342" s="25" t="str">
        <f>'[4]13нед'!H228</f>
        <v>профессор, д-р наук</v>
      </c>
      <c r="H342" s="41" t="s">
        <v>99</v>
      </c>
    </row>
    <row r="343" spans="1:8" ht="18.600000000000001" hidden="1" customHeight="1">
      <c r="A343" s="169"/>
      <c r="B343" s="155"/>
      <c r="C343" s="17"/>
      <c r="D343" s="27">
        <f>'[4]13нед'!C229</f>
        <v>0</v>
      </c>
      <c r="E343" s="28">
        <f>'[4]13нед'!D229</f>
        <v>0</v>
      </c>
      <c r="F343" s="29">
        <f>'[4]13нед'!G229</f>
        <v>0</v>
      </c>
      <c r="G343" s="30">
        <f>'[4]13нед'!H229</f>
        <v>0</v>
      </c>
      <c r="H343" s="51"/>
    </row>
    <row r="344" spans="1:8" ht="48" hidden="1" customHeight="1">
      <c r="A344" s="167">
        <v>45989</v>
      </c>
      <c r="B344" s="153" t="s">
        <v>34</v>
      </c>
      <c r="C344" s="32" t="s">
        <v>16</v>
      </c>
      <c r="D344" s="18">
        <f>'[4]13нед'!C230</f>
        <v>0</v>
      </c>
      <c r="E344" s="21">
        <f>'[4]13нед'!D230</f>
        <v>0</v>
      </c>
      <c r="F344" s="19">
        <f>'[4]13нед'!G230</f>
        <v>0</v>
      </c>
      <c r="G344" s="20">
        <f>'[4]13нед'!H230</f>
        <v>0</v>
      </c>
      <c r="H344" s="53"/>
    </row>
    <row r="345" spans="1:8" ht="31.15" hidden="1">
      <c r="A345" s="168"/>
      <c r="B345" s="154"/>
      <c r="C345" s="16" t="s">
        <v>18</v>
      </c>
      <c r="D345" s="22">
        <f>'[4]13нед'!C231</f>
        <v>0</v>
      </c>
      <c r="E345" s="26">
        <f>'[4]13нед'!D231</f>
        <v>0</v>
      </c>
      <c r="F345" s="24">
        <f>'[4]13нед'!G231</f>
        <v>0</v>
      </c>
      <c r="G345" s="25">
        <f>'[4]13нед'!H231</f>
        <v>0</v>
      </c>
      <c r="H345" s="50"/>
    </row>
    <row r="346" spans="1:8" ht="31.15" hidden="1">
      <c r="A346" s="168"/>
      <c r="B346" s="154"/>
      <c r="C346" s="16" t="s">
        <v>20</v>
      </c>
      <c r="D346" s="22">
        <f>'[4]13нед'!C232</f>
        <v>0</v>
      </c>
      <c r="E346" s="26">
        <f>'[4]13нед'!D232</f>
        <v>0</v>
      </c>
      <c r="F346" s="24">
        <f>'[4]13нед'!G232</f>
        <v>0</v>
      </c>
      <c r="G346" s="25">
        <f>'[4]13нед'!H232</f>
        <v>0</v>
      </c>
      <c r="H346" s="50"/>
    </row>
    <row r="347" spans="1:8" ht="31.15" hidden="1">
      <c r="A347" s="168"/>
      <c r="B347" s="154"/>
      <c r="C347" s="16" t="s">
        <v>21</v>
      </c>
      <c r="D347" s="22">
        <f>'[4]13нед'!C233</f>
        <v>0</v>
      </c>
      <c r="E347" s="26">
        <f>'[4]13нед'!D233</f>
        <v>0</v>
      </c>
      <c r="F347" s="24">
        <f>'[4]13нед'!G233</f>
        <v>0</v>
      </c>
      <c r="G347" s="25">
        <f>'[4]13нед'!H233</f>
        <v>0</v>
      </c>
      <c r="H347" s="50"/>
    </row>
    <row r="348" spans="1:8" ht="31.15" hidden="1">
      <c r="A348" s="168"/>
      <c r="B348" s="154"/>
      <c r="C348" s="16" t="s">
        <v>22</v>
      </c>
      <c r="D348" s="22">
        <f>'[4]13нед'!C234</f>
        <v>0</v>
      </c>
      <c r="E348" s="26">
        <f>'[4]13нед'!D234</f>
        <v>0</v>
      </c>
      <c r="F348" s="24">
        <f>'[4]13нед'!G234</f>
        <v>0</v>
      </c>
      <c r="G348" s="25">
        <f>'[4]13нед'!H234</f>
        <v>0</v>
      </c>
      <c r="H348" s="50"/>
    </row>
    <row r="349" spans="1:8" ht="31.15" hidden="1">
      <c r="A349" s="168"/>
      <c r="B349" s="154"/>
      <c r="C349" s="16" t="s">
        <v>23</v>
      </c>
      <c r="D349" s="22">
        <f>'[4]13нед'!C235</f>
        <v>0</v>
      </c>
      <c r="E349" s="26">
        <f>'[4]13нед'!D235</f>
        <v>0</v>
      </c>
      <c r="F349" s="24">
        <f>'[4]13нед'!G235</f>
        <v>0</v>
      </c>
      <c r="G349" s="25">
        <f>'[4]13нед'!H235</f>
        <v>0</v>
      </c>
      <c r="H349" s="50"/>
    </row>
    <row r="350" spans="1:8" ht="31.15" hidden="1">
      <c r="A350" s="168"/>
      <c r="B350" s="154"/>
      <c r="C350" s="16" t="s">
        <v>24</v>
      </c>
      <c r="D350" s="22">
        <f>'[4]13нед'!C236</f>
        <v>0</v>
      </c>
      <c r="E350" s="26">
        <f>'[4]13нед'!D236</f>
        <v>0</v>
      </c>
      <c r="F350" s="24">
        <f>'[4]13нед'!G236</f>
        <v>0</v>
      </c>
      <c r="G350" s="25">
        <f>'[4]13нед'!H236</f>
        <v>0</v>
      </c>
      <c r="H350" s="50"/>
    </row>
    <row r="351" spans="1:8" ht="18.600000000000001" hidden="1" customHeight="1">
      <c r="A351" s="169"/>
      <c r="B351" s="155"/>
      <c r="C351" s="17"/>
      <c r="D351" s="27">
        <f>'[4]13нед'!C237</f>
        <v>0</v>
      </c>
      <c r="E351" s="28">
        <f>'[4]13нед'!D237</f>
        <v>0</v>
      </c>
      <c r="F351" s="29">
        <f>'[4]13нед'!G237</f>
        <v>0</v>
      </c>
      <c r="G351" s="30">
        <f>'[4]13нед'!H237</f>
        <v>0</v>
      </c>
      <c r="H351" s="51"/>
    </row>
    <row r="352" spans="1:8" ht="48" hidden="1" customHeight="1">
      <c r="A352" s="167">
        <v>45990</v>
      </c>
      <c r="B352" s="153" t="s">
        <v>37</v>
      </c>
      <c r="C352" s="32" t="s">
        <v>16</v>
      </c>
      <c r="D352" s="18">
        <f>'[4]13нед'!C238</f>
        <v>0</v>
      </c>
      <c r="E352" s="21">
        <f>'[4]13нед'!D238</f>
        <v>0</v>
      </c>
      <c r="F352" s="19">
        <f>'[4]13нед'!G238</f>
        <v>0</v>
      </c>
      <c r="G352" s="20">
        <f>'[4]13нед'!H238</f>
        <v>0</v>
      </c>
      <c r="H352" s="53"/>
    </row>
    <row r="353" spans="1:8" ht="31.15" hidden="1">
      <c r="A353" s="168"/>
      <c r="B353" s="154"/>
      <c r="C353" s="16" t="s">
        <v>18</v>
      </c>
      <c r="D353" s="22">
        <f>'[4]13нед'!C239</f>
        <v>0</v>
      </c>
      <c r="E353" s="26">
        <f>'[4]13нед'!D239</f>
        <v>0</v>
      </c>
      <c r="F353" s="24">
        <f>'[4]13нед'!G239</f>
        <v>0</v>
      </c>
      <c r="G353" s="25">
        <f>'[4]13нед'!H239</f>
        <v>0</v>
      </c>
      <c r="H353" s="50"/>
    </row>
    <row r="354" spans="1:8" ht="31.15" hidden="1">
      <c r="A354" s="168"/>
      <c r="B354" s="154"/>
      <c r="C354" s="16" t="s">
        <v>20</v>
      </c>
      <c r="D354" s="22">
        <f>'[4]13нед'!C240</f>
        <v>0</v>
      </c>
      <c r="E354" s="26">
        <f>'[4]13нед'!D240</f>
        <v>0</v>
      </c>
      <c r="F354" s="24">
        <f>'[4]13нед'!G240</f>
        <v>0</v>
      </c>
      <c r="G354" s="25">
        <f>'[4]13нед'!H240</f>
        <v>0</v>
      </c>
      <c r="H354" s="50"/>
    </row>
    <row r="355" spans="1:8" ht="31.15" hidden="1">
      <c r="A355" s="168"/>
      <c r="B355" s="154"/>
      <c r="C355" s="16" t="s">
        <v>21</v>
      </c>
      <c r="D355" s="22">
        <f>'[4]13нед'!C241</f>
        <v>0</v>
      </c>
      <c r="E355" s="26">
        <f>'[4]13нед'!D241</f>
        <v>0</v>
      </c>
      <c r="F355" s="24">
        <f>'[4]13нед'!G241</f>
        <v>0</v>
      </c>
      <c r="G355" s="25">
        <f>'[4]13нед'!H241</f>
        <v>0</v>
      </c>
      <c r="H355" s="50"/>
    </row>
    <row r="356" spans="1:8" ht="31.15" hidden="1">
      <c r="A356" s="168"/>
      <c r="B356" s="154"/>
      <c r="C356" s="16" t="s">
        <v>22</v>
      </c>
      <c r="D356" s="22">
        <f>'[4]13нед'!C242</f>
        <v>0</v>
      </c>
      <c r="E356" s="26">
        <f>'[4]13нед'!D242</f>
        <v>0</v>
      </c>
      <c r="F356" s="24">
        <f>'[4]13нед'!G242</f>
        <v>0</v>
      </c>
      <c r="G356" s="25">
        <f>'[4]13нед'!H242</f>
        <v>0</v>
      </c>
      <c r="H356" s="50"/>
    </row>
    <row r="357" spans="1:8" ht="31.15" hidden="1">
      <c r="A357" s="168"/>
      <c r="B357" s="154"/>
      <c r="C357" s="16" t="s">
        <v>23</v>
      </c>
      <c r="D357" s="22">
        <f>'[4]13нед'!C243</f>
        <v>0</v>
      </c>
      <c r="E357" s="26">
        <f>'[4]13нед'!D243</f>
        <v>0</v>
      </c>
      <c r="F357" s="24">
        <f>'[4]13нед'!G243</f>
        <v>0</v>
      </c>
      <c r="G357" s="25">
        <f>'[4]13нед'!H243</f>
        <v>0</v>
      </c>
      <c r="H357" s="50"/>
    </row>
    <row r="358" spans="1:8" ht="31.15" hidden="1">
      <c r="A358" s="168"/>
      <c r="B358" s="154"/>
      <c r="C358" s="16" t="s">
        <v>24</v>
      </c>
      <c r="D358" s="22">
        <f>'[4]13нед'!C244</f>
        <v>0</v>
      </c>
      <c r="E358" s="26">
        <f>'[4]13нед'!D244</f>
        <v>0</v>
      </c>
      <c r="F358" s="24">
        <f>'[4]13нед'!G244</f>
        <v>0</v>
      </c>
      <c r="G358" s="25">
        <f>'[4]13нед'!H244</f>
        <v>0</v>
      </c>
      <c r="H358" s="50"/>
    </row>
    <row r="359" spans="1:8" ht="19.149999999999999" hidden="1" customHeight="1">
      <c r="A359" s="169"/>
      <c r="B359" s="155"/>
      <c r="C359" s="17"/>
      <c r="D359" s="18">
        <f>'[4]13нед'!C245</f>
        <v>0</v>
      </c>
      <c r="E359" s="21">
        <f>'[4]13нед'!D245</f>
        <v>0</v>
      </c>
      <c r="F359" s="19">
        <f>'[4]13нед'!G245</f>
        <v>0</v>
      </c>
      <c r="G359" s="20">
        <f>'[4]13нед'!H245</f>
        <v>0</v>
      </c>
      <c r="H359" s="53"/>
    </row>
    <row r="360" spans="1:8" ht="39" hidden="1" customHeight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</row>
    <row r="361" spans="1:8" ht="15.6" hidden="1">
      <c r="A361" s="1"/>
      <c r="B361" s="2"/>
      <c r="C361" s="3"/>
      <c r="D361" s="4"/>
      <c r="E361" s="4"/>
      <c r="F361" s="4"/>
      <c r="G361" s="4"/>
      <c r="H361" s="46" t="s">
        <v>0</v>
      </c>
    </row>
    <row r="362" spans="1:8" ht="15.6" hidden="1">
      <c r="A362" s="1"/>
      <c r="B362" s="2"/>
      <c r="C362" s="3"/>
      <c r="D362" s="4"/>
      <c r="E362" s="4"/>
      <c r="F362" s="4"/>
      <c r="G362" s="4"/>
      <c r="H362" s="46" t="s">
        <v>1</v>
      </c>
    </row>
    <row r="363" spans="1:8" ht="15.6" hidden="1">
      <c r="A363" s="1"/>
      <c r="B363" s="2"/>
      <c r="C363" s="3"/>
      <c r="D363" s="4"/>
      <c r="E363" s="4"/>
      <c r="F363" s="4"/>
      <c r="G363" s="4"/>
      <c r="H363" s="46" t="s">
        <v>2</v>
      </c>
    </row>
    <row r="364" spans="1:8" ht="15.6" hidden="1">
      <c r="A364" s="1"/>
      <c r="B364" s="2"/>
      <c r="C364" s="3"/>
      <c r="D364" s="4"/>
      <c r="E364" s="4"/>
      <c r="F364" s="4"/>
      <c r="G364" s="4"/>
      <c r="H364" s="46" t="s">
        <v>3</v>
      </c>
    </row>
    <row r="365" spans="1:8" ht="15.6" hidden="1">
      <c r="A365" s="1"/>
      <c r="B365" s="6"/>
      <c r="C365" s="3"/>
      <c r="D365" s="4"/>
      <c r="E365" s="4"/>
      <c r="F365" s="4"/>
      <c r="G365" s="4"/>
      <c r="H365" s="47"/>
    </row>
    <row r="366" spans="1:8" ht="15.6" hidden="1">
      <c r="A366" s="1"/>
      <c r="B366" s="144" t="s">
        <v>4</v>
      </c>
      <c r="C366" s="144"/>
      <c r="D366" s="144"/>
      <c r="E366" s="144"/>
      <c r="F366" s="144"/>
      <c r="G366" s="144"/>
      <c r="H366" s="144"/>
    </row>
    <row r="367" spans="1:8" ht="15.6" hidden="1">
      <c r="A367" s="7"/>
      <c r="B367" s="140" t="str">
        <f>'[5]15нед'!$A$6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/>
      <c r="H367" s="48" t="str">
        <f>H7</f>
        <v>12-21 ПИз</v>
      </c>
    </row>
    <row r="368" spans="1:8" ht="15.6" hidden="1">
      <c r="A368" s="1"/>
      <c r="B368" s="145" t="s">
        <v>5</v>
      </c>
      <c r="C368" s="145"/>
      <c r="D368" s="145"/>
      <c r="E368" s="145" t="str">
        <f t="shared" ref="E368" si="2">E8</f>
        <v>заочная</v>
      </c>
      <c r="F368" s="145"/>
      <c r="G368" s="145"/>
      <c r="H368" s="145"/>
    </row>
    <row r="369" spans="1:8" ht="15.6" hidden="1">
      <c r="A369" s="1"/>
      <c r="B369" s="145" t="s">
        <v>7</v>
      </c>
      <c r="C369" s="145"/>
      <c r="D369" s="145"/>
      <c r="E369" s="140">
        <f>E9</f>
        <v>4</v>
      </c>
      <c r="F369" s="140"/>
      <c r="G369" s="140"/>
      <c r="H369" s="47"/>
    </row>
    <row r="370" spans="1:8" ht="15.6" hidden="1">
      <c r="A370" s="1"/>
      <c r="B370" s="146" t="s">
        <v>8</v>
      </c>
      <c r="C370" s="146"/>
      <c r="D370" s="146"/>
      <c r="E370" s="141" t="e">
        <f>#REF!+1</f>
        <v>#REF!</v>
      </c>
      <c r="F370" s="141"/>
      <c r="G370" s="141"/>
      <c r="H370" s="49"/>
    </row>
    <row r="371" spans="1:8" ht="54" hidden="1" customHeigh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</row>
    <row r="372" spans="1:8" ht="32.25" hidden="1" customHeight="1">
      <c r="A372" s="167">
        <v>45999</v>
      </c>
      <c r="B372" s="153" t="s">
        <v>15</v>
      </c>
      <c r="C372" s="16" t="s">
        <v>16</v>
      </c>
      <c r="D372" s="18">
        <f>'[5]15нед'!C198</f>
        <v>0</v>
      </c>
      <c r="E372" s="21">
        <f>'[5]15нед'!D198</f>
        <v>0</v>
      </c>
      <c r="F372" s="19">
        <f>'[5]15нед'!G198</f>
        <v>0</v>
      </c>
      <c r="G372" s="20">
        <f>'[5]15нед'!H198</f>
        <v>0</v>
      </c>
      <c r="H372" s="53"/>
    </row>
    <row r="373" spans="1:8" ht="31.15" hidden="1">
      <c r="A373" s="168"/>
      <c r="B373" s="154"/>
      <c r="C373" s="16" t="s">
        <v>18</v>
      </c>
      <c r="D373" s="22">
        <f>'[5]15нед'!C199</f>
        <v>0</v>
      </c>
      <c r="E373" s="26">
        <f>'[5]15нед'!D199</f>
        <v>0</v>
      </c>
      <c r="F373" s="24">
        <f>'[5]15нед'!G199</f>
        <v>0</v>
      </c>
      <c r="G373" s="25">
        <f>'[5]15нед'!H199</f>
        <v>0</v>
      </c>
      <c r="H373" s="50"/>
    </row>
    <row r="374" spans="1:8" ht="31.15" hidden="1">
      <c r="A374" s="168"/>
      <c r="B374" s="154"/>
      <c r="C374" s="16" t="s">
        <v>20</v>
      </c>
      <c r="D374" s="22">
        <f>'[5]15нед'!C200</f>
        <v>0</v>
      </c>
      <c r="E374" s="26">
        <f>'[5]15нед'!D200</f>
        <v>0</v>
      </c>
      <c r="F374" s="24">
        <f>'[5]15нед'!G200</f>
        <v>0</v>
      </c>
      <c r="G374" s="25">
        <f>'[5]15нед'!H200</f>
        <v>0</v>
      </c>
      <c r="H374" s="50"/>
    </row>
    <row r="375" spans="1:8" ht="31.15" hidden="1">
      <c r="A375" s="168"/>
      <c r="B375" s="154"/>
      <c r="C375" s="16" t="s">
        <v>21</v>
      </c>
      <c r="D375" s="22">
        <f>'[5]15нед'!C201</f>
        <v>0</v>
      </c>
      <c r="E375" s="26">
        <f>'[5]15нед'!D201</f>
        <v>0</v>
      </c>
      <c r="F375" s="24">
        <f>'[5]15нед'!G201</f>
        <v>0</v>
      </c>
      <c r="G375" s="25">
        <f>'[5]15нед'!H201</f>
        <v>0</v>
      </c>
      <c r="H375" s="50"/>
    </row>
    <row r="376" spans="1:8" ht="31.15" hidden="1">
      <c r="A376" s="168"/>
      <c r="B376" s="154"/>
      <c r="C376" s="16" t="s">
        <v>22</v>
      </c>
      <c r="D376" s="22">
        <f>'[5]15нед'!C202</f>
        <v>0</v>
      </c>
      <c r="E376" s="26">
        <f>'[5]15нед'!D202</f>
        <v>0</v>
      </c>
      <c r="F376" s="24">
        <f>'[5]15нед'!G202</f>
        <v>0</v>
      </c>
      <c r="G376" s="25">
        <f>'[5]15нед'!H202</f>
        <v>0</v>
      </c>
      <c r="H376" s="50"/>
    </row>
    <row r="377" spans="1:8" ht="31.15" hidden="1">
      <c r="A377" s="168"/>
      <c r="B377" s="154"/>
      <c r="C377" s="16" t="s">
        <v>23</v>
      </c>
      <c r="D377" s="22" t="str">
        <f>'[5]15нед'!C203</f>
        <v>пр</v>
      </c>
      <c r="E377" s="26" t="str">
        <f>'[5]15нед'!D203</f>
        <v>Микроэкономика</v>
      </c>
      <c r="F377" s="24" t="str">
        <f>'[5]15нед'!G203</f>
        <v/>
      </c>
      <c r="G377" s="25" t="str">
        <f>'[5]15нед'!H203</f>
        <v/>
      </c>
      <c r="H377" s="41" t="s">
        <v>95</v>
      </c>
    </row>
    <row r="378" spans="1:8" ht="31.15" hidden="1">
      <c r="A378" s="168"/>
      <c r="B378" s="154"/>
      <c r="C378" s="16" t="s">
        <v>24</v>
      </c>
      <c r="D378" s="22" t="str">
        <f>'[5]15нед'!C204</f>
        <v>пр</v>
      </c>
      <c r="E378" s="26" t="str">
        <f>'[5]15нед'!D204</f>
        <v>Математический анализ</v>
      </c>
      <c r="F378" s="24" t="str">
        <f>'[5]15нед'!G204</f>
        <v>Якимова В.В.</v>
      </c>
      <c r="G378" s="25" t="str">
        <f>'[5]15нед'!H204</f>
        <v>ст. преподаватель</v>
      </c>
      <c r="H378" s="41" t="s">
        <v>95</v>
      </c>
    </row>
    <row r="379" spans="1:8" ht="18.399999999999999" hidden="1" thickBot="1">
      <c r="A379" s="169"/>
      <c r="B379" s="155"/>
      <c r="C379" s="17"/>
      <c r="D379" s="27">
        <f>'[5]15нед'!C205</f>
        <v>0</v>
      </c>
      <c r="E379" s="28">
        <f>'[5]15нед'!D205</f>
        <v>0</v>
      </c>
      <c r="F379" s="29">
        <f>'[5]15нед'!G205</f>
        <v>0</v>
      </c>
      <c r="G379" s="30">
        <f>'[5]15нед'!H205</f>
        <v>0</v>
      </c>
      <c r="H379" s="51"/>
    </row>
    <row r="380" spans="1:8" ht="32.25" hidden="1" customHeight="1">
      <c r="A380" s="167">
        <v>46000</v>
      </c>
      <c r="B380" s="153" t="s">
        <v>25</v>
      </c>
      <c r="C380" s="32" t="s">
        <v>16</v>
      </c>
      <c r="D380" s="18">
        <f>'[5]15нед'!C206</f>
        <v>0</v>
      </c>
      <c r="E380" s="21">
        <f>'[5]15нед'!D206</f>
        <v>0</v>
      </c>
      <c r="F380" s="19">
        <f>'[5]15нед'!G206</f>
        <v>0</v>
      </c>
      <c r="G380" s="20">
        <f>'[5]15нед'!H206</f>
        <v>0</v>
      </c>
      <c r="H380" s="53"/>
    </row>
    <row r="381" spans="1:8" ht="31.15" hidden="1">
      <c r="A381" s="168"/>
      <c r="B381" s="154"/>
      <c r="C381" s="16" t="s">
        <v>18</v>
      </c>
      <c r="D381" s="22">
        <f>'[5]15нед'!C207</f>
        <v>0</v>
      </c>
      <c r="E381" s="26">
        <f>'[5]15нед'!D207</f>
        <v>0</v>
      </c>
      <c r="F381" s="24">
        <f>'[5]15нед'!G207</f>
        <v>0</v>
      </c>
      <c r="G381" s="25">
        <f>'[5]15нед'!H207</f>
        <v>0</v>
      </c>
      <c r="H381" s="50"/>
    </row>
    <row r="382" spans="1:8" ht="31.15" hidden="1">
      <c r="A382" s="168"/>
      <c r="B382" s="154"/>
      <c r="C382" s="16" t="s">
        <v>20</v>
      </c>
      <c r="D382" s="22">
        <f>'[5]15нед'!C208</f>
        <v>0</v>
      </c>
      <c r="E382" s="26">
        <f>'[5]15нед'!D208</f>
        <v>0</v>
      </c>
      <c r="F382" s="24">
        <f>'[5]15нед'!G208</f>
        <v>0</v>
      </c>
      <c r="G382" s="25">
        <f>'[5]15нед'!H208</f>
        <v>0</v>
      </c>
      <c r="H382" s="50"/>
    </row>
    <row r="383" spans="1:8" ht="31.15" hidden="1">
      <c r="A383" s="168"/>
      <c r="B383" s="154"/>
      <c r="C383" s="16" t="s">
        <v>21</v>
      </c>
      <c r="D383" s="22">
        <f>'[5]15нед'!C209</f>
        <v>0</v>
      </c>
      <c r="E383" s="26">
        <f>'[5]15нед'!D209</f>
        <v>0</v>
      </c>
      <c r="F383" s="24">
        <f>'[5]15нед'!G209</f>
        <v>0</v>
      </c>
      <c r="G383" s="25">
        <f>'[5]15нед'!H209</f>
        <v>0</v>
      </c>
      <c r="H383" s="50"/>
    </row>
    <row r="384" spans="1:8" ht="31.15" hidden="1">
      <c r="A384" s="168"/>
      <c r="B384" s="154"/>
      <c r="C384" s="16" t="s">
        <v>22</v>
      </c>
      <c r="D384" s="22">
        <f>'[5]15нед'!C210</f>
        <v>0</v>
      </c>
      <c r="E384" s="26">
        <f>'[5]15нед'!D210</f>
        <v>0</v>
      </c>
      <c r="F384" s="24">
        <f>'[5]15нед'!G210</f>
        <v>0</v>
      </c>
      <c r="G384" s="25">
        <f>'[5]15нед'!H210</f>
        <v>0</v>
      </c>
      <c r="H384" s="50"/>
    </row>
    <row r="385" spans="1:8" ht="35.85" hidden="1">
      <c r="A385" s="168"/>
      <c r="B385" s="154"/>
      <c r="C385" s="16" t="s">
        <v>23</v>
      </c>
      <c r="D385" s="22" t="str">
        <f>'[5]15нед'!C211</f>
        <v>пр</v>
      </c>
      <c r="E385" s="26" t="str">
        <f>'[5]15нед'!D211</f>
        <v xml:space="preserve"> Нормативно-правовые основы профессиональной деятельности</v>
      </c>
      <c r="F385" s="24" t="str">
        <f>'[5]15нед'!G211</f>
        <v/>
      </c>
      <c r="G385" s="25" t="str">
        <f>'[5]15нед'!H211</f>
        <v/>
      </c>
      <c r="H385" s="41" t="s">
        <v>100</v>
      </c>
    </row>
    <row r="386" spans="1:8" ht="31.15" hidden="1">
      <c r="A386" s="168"/>
      <c r="B386" s="154"/>
      <c r="C386" s="16" t="s">
        <v>24</v>
      </c>
      <c r="D386" s="22" t="str">
        <f>'[5]15нед'!C212</f>
        <v>пр</v>
      </c>
      <c r="E386" s="26" t="str">
        <f>'[5]15нед'!D212</f>
        <v xml:space="preserve"> Педагогика</v>
      </c>
      <c r="F386" s="24" t="str">
        <f>'[5]15нед'!G212</f>
        <v>Чумак Л.В.</v>
      </c>
      <c r="G386" s="25" t="str">
        <f>'[5]15нед'!H212</f>
        <v>профессор, д-р наук</v>
      </c>
      <c r="H386" s="41" t="s">
        <v>101</v>
      </c>
    </row>
    <row r="387" spans="1:8" ht="18.399999999999999" hidden="1" thickBot="1">
      <c r="A387" s="169"/>
      <c r="B387" s="155"/>
      <c r="C387" s="17"/>
      <c r="D387" s="27">
        <f>'[5]15нед'!C213</f>
        <v>0</v>
      </c>
      <c r="E387" s="28">
        <f>'[5]15нед'!D213</f>
        <v>0</v>
      </c>
      <c r="F387" s="29">
        <f>'[5]15нед'!G213</f>
        <v>0</v>
      </c>
      <c r="G387" s="30">
        <f>'[5]15нед'!H213</f>
        <v>0</v>
      </c>
      <c r="H387" s="51"/>
    </row>
    <row r="388" spans="1:8" ht="48" hidden="1" customHeight="1">
      <c r="A388" s="172">
        <v>46001</v>
      </c>
      <c r="B388" s="161" t="s">
        <v>30</v>
      </c>
      <c r="C388" s="32" t="s">
        <v>16</v>
      </c>
      <c r="D388" s="18">
        <f>'[5]15нед'!C214</f>
        <v>0</v>
      </c>
      <c r="E388" s="21">
        <f>'[5]15нед'!D214</f>
        <v>0</v>
      </c>
      <c r="F388" s="19">
        <f>'[5]15нед'!G214</f>
        <v>0</v>
      </c>
      <c r="G388" s="20">
        <f>'[5]15нед'!H214</f>
        <v>0</v>
      </c>
      <c r="H388" s="53"/>
    </row>
    <row r="389" spans="1:8" ht="31.15" hidden="1">
      <c r="A389" s="173"/>
      <c r="B389" s="162"/>
      <c r="C389" s="16" t="s">
        <v>18</v>
      </c>
      <c r="D389" s="22">
        <f>'[5]15нед'!C215</f>
        <v>0</v>
      </c>
      <c r="E389" s="26">
        <f>'[5]15нед'!D215</f>
        <v>0</v>
      </c>
      <c r="F389" s="24">
        <f>'[5]15нед'!G215</f>
        <v>0</v>
      </c>
      <c r="G389" s="25">
        <f>'[5]15нед'!H215</f>
        <v>0</v>
      </c>
      <c r="H389" s="50"/>
    </row>
    <row r="390" spans="1:8" ht="31.15" hidden="1">
      <c r="A390" s="173"/>
      <c r="B390" s="162"/>
      <c r="C390" s="16" t="s">
        <v>20</v>
      </c>
      <c r="D390" s="22">
        <f>'[5]15нед'!C216</f>
        <v>0</v>
      </c>
      <c r="E390" s="26">
        <f>'[5]15нед'!D216</f>
        <v>0</v>
      </c>
      <c r="F390" s="24">
        <f>'[5]15нед'!G216</f>
        <v>0</v>
      </c>
      <c r="G390" s="25">
        <f>'[5]15нед'!H216</f>
        <v>0</v>
      </c>
      <c r="H390" s="50"/>
    </row>
    <row r="391" spans="1:8" ht="31.15" hidden="1">
      <c r="A391" s="173"/>
      <c r="B391" s="162"/>
      <c r="C391" s="16" t="s">
        <v>21</v>
      </c>
      <c r="D391" s="22">
        <f>'[5]15нед'!C217</f>
        <v>0</v>
      </c>
      <c r="E391" s="26">
        <f>'[5]15нед'!D217</f>
        <v>0</v>
      </c>
      <c r="F391" s="24">
        <f>'[5]15нед'!G217</f>
        <v>0</v>
      </c>
      <c r="G391" s="25">
        <f>'[5]15нед'!H217</f>
        <v>0</v>
      </c>
      <c r="H391" s="50"/>
    </row>
    <row r="392" spans="1:8" ht="31.15" hidden="1">
      <c r="A392" s="173"/>
      <c r="B392" s="162"/>
      <c r="C392" s="16" t="s">
        <v>22</v>
      </c>
      <c r="D392" s="22">
        <f>'[5]15нед'!C218</f>
        <v>0</v>
      </c>
      <c r="E392" s="26">
        <f>'[5]15нед'!D218</f>
        <v>0</v>
      </c>
      <c r="F392" s="24">
        <f>'[5]15нед'!G218</f>
        <v>0</v>
      </c>
      <c r="G392" s="25">
        <f>'[5]15нед'!H218</f>
        <v>0</v>
      </c>
      <c r="H392" s="50"/>
    </row>
    <row r="393" spans="1:8" ht="31.15" hidden="1">
      <c r="A393" s="173"/>
      <c r="B393" s="162"/>
      <c r="C393" s="16" t="s">
        <v>23</v>
      </c>
      <c r="D393" s="22" t="str">
        <f>'[5]15нед'!C219</f>
        <v>пр</v>
      </c>
      <c r="E393" s="26" t="str">
        <f>'[5]15нед'!D219</f>
        <v>Основы предпринимательства</v>
      </c>
      <c r="F393" s="24" t="str">
        <f>'[5]15нед'!G219</f>
        <v/>
      </c>
      <c r="G393" s="25" t="str">
        <f>'[5]15нед'!H219</f>
        <v/>
      </c>
      <c r="H393" s="41" t="s">
        <v>95</v>
      </c>
    </row>
    <row r="394" spans="1:8" ht="31.15" hidden="1">
      <c r="A394" s="173"/>
      <c r="B394" s="162"/>
      <c r="C394" s="16" t="s">
        <v>24</v>
      </c>
      <c r="D394" s="22" t="str">
        <f>'[5]15нед'!C220</f>
        <v>пр</v>
      </c>
      <c r="E394" s="26" t="str">
        <f>'[5]15нед'!D220</f>
        <v>Геометрия</v>
      </c>
      <c r="F394" s="24" t="str">
        <f>'[5]15нед'!G220</f>
        <v>Казанцев Ю.А.</v>
      </c>
      <c r="G394" s="25" t="str">
        <f>'[5]15нед'!H220</f>
        <v>преподаватель</v>
      </c>
      <c r="H394" s="41" t="s">
        <v>95</v>
      </c>
    </row>
    <row r="395" spans="1:8" ht="18.399999999999999" hidden="1" thickBot="1">
      <c r="A395" s="174"/>
      <c r="B395" s="163"/>
      <c r="C395" s="17"/>
      <c r="D395" s="27">
        <f>'[5]15нед'!C221</f>
        <v>0</v>
      </c>
      <c r="E395" s="28">
        <f>'[5]15нед'!D221</f>
        <v>0</v>
      </c>
      <c r="F395" s="29">
        <f>'[5]15нед'!G221</f>
        <v>0</v>
      </c>
      <c r="G395" s="30">
        <f>'[5]15нед'!H221</f>
        <v>0</v>
      </c>
      <c r="H395" s="51"/>
    </row>
    <row r="396" spans="1:8" ht="48" hidden="1" customHeight="1">
      <c r="A396" s="167">
        <v>46002</v>
      </c>
      <c r="B396" s="153" t="s">
        <v>32</v>
      </c>
      <c r="C396" s="32" t="s">
        <v>16</v>
      </c>
      <c r="D396" s="18">
        <f>'[5]15нед'!C222</f>
        <v>0</v>
      </c>
      <c r="E396" s="21">
        <f>'[5]15нед'!D222</f>
        <v>0</v>
      </c>
      <c r="F396" s="19">
        <f>'[5]15нед'!G222</f>
        <v>0</v>
      </c>
      <c r="G396" s="20">
        <f>'[5]15нед'!H222</f>
        <v>0</v>
      </c>
      <c r="H396" s="53"/>
    </row>
    <row r="397" spans="1:8" ht="31.15" hidden="1">
      <c r="A397" s="168"/>
      <c r="B397" s="154"/>
      <c r="C397" s="16" t="s">
        <v>18</v>
      </c>
      <c r="D397" s="22">
        <f>'[5]15нед'!C223</f>
        <v>0</v>
      </c>
      <c r="E397" s="26">
        <f>'[5]15нед'!D223</f>
        <v>0</v>
      </c>
      <c r="F397" s="24">
        <f>'[5]15нед'!G223</f>
        <v>0</v>
      </c>
      <c r="G397" s="25">
        <f>'[5]15нед'!H223</f>
        <v>0</v>
      </c>
      <c r="H397" s="50"/>
    </row>
    <row r="398" spans="1:8" ht="31.15" hidden="1">
      <c r="A398" s="168"/>
      <c r="B398" s="154"/>
      <c r="C398" s="16" t="s">
        <v>20</v>
      </c>
      <c r="D398" s="22">
        <f>'[5]15нед'!C224</f>
        <v>0</v>
      </c>
      <c r="E398" s="26">
        <f>'[5]15нед'!D224</f>
        <v>0</v>
      </c>
      <c r="F398" s="24">
        <f>'[5]15нед'!G224</f>
        <v>0</v>
      </c>
      <c r="G398" s="25">
        <f>'[5]15нед'!H224</f>
        <v>0</v>
      </c>
      <c r="H398" s="50"/>
    </row>
    <row r="399" spans="1:8" ht="31.15" hidden="1">
      <c r="A399" s="168"/>
      <c r="B399" s="154"/>
      <c r="C399" s="16" t="s">
        <v>21</v>
      </c>
      <c r="D399" s="22">
        <f>'[5]15нед'!C225</f>
        <v>0</v>
      </c>
      <c r="E399" s="26">
        <f>'[5]15нед'!D225</f>
        <v>0</v>
      </c>
      <c r="F399" s="24">
        <f>'[5]15нед'!G225</f>
        <v>0</v>
      </c>
      <c r="G399" s="25">
        <f>'[5]15нед'!H225</f>
        <v>0</v>
      </c>
      <c r="H399" s="50"/>
    </row>
    <row r="400" spans="1:8" ht="31.15" hidden="1">
      <c r="A400" s="168"/>
      <c r="B400" s="154"/>
      <c r="C400" s="16" t="s">
        <v>22</v>
      </c>
      <c r="D400" s="22">
        <f>'[5]15нед'!C226</f>
        <v>0</v>
      </c>
      <c r="E400" s="26">
        <f>'[5]15нед'!D226</f>
        <v>0</v>
      </c>
      <c r="F400" s="24">
        <f>'[5]15нед'!G226</f>
        <v>0</v>
      </c>
      <c r="G400" s="25">
        <f>'[5]15нед'!H226</f>
        <v>0</v>
      </c>
      <c r="H400" s="50"/>
    </row>
    <row r="401" spans="1:8" ht="31.15" hidden="1">
      <c r="A401" s="168"/>
      <c r="B401" s="154"/>
      <c r="C401" s="16" t="s">
        <v>23</v>
      </c>
      <c r="D401" s="22" t="str">
        <f>'[5]15нед'!C227</f>
        <v>л</v>
      </c>
      <c r="E401" s="26" t="str">
        <f>'[5]15нед'!D227</f>
        <v>Педагогика</v>
      </c>
      <c r="F401" s="24" t="str">
        <f>'[5]15нед'!G227</f>
        <v>Яцула Т.В.</v>
      </c>
      <c r="G401" s="25" t="str">
        <f>'[5]15нед'!H227</f>
        <v>профессор, д-р наук</v>
      </c>
      <c r="H401" s="41" t="s">
        <v>102</v>
      </c>
    </row>
    <row r="402" spans="1:8" ht="35.85" hidden="1">
      <c r="A402" s="168"/>
      <c r="B402" s="154"/>
      <c r="C402" s="16" t="s">
        <v>24</v>
      </c>
      <c r="D402" s="22" t="str">
        <f>'[5]15нед'!C228</f>
        <v>л</v>
      </c>
      <c r="E402" s="26" t="str">
        <f>'[5]15нед'!D228</f>
        <v>Нормативно-правовые основы профессиональной деятельности</v>
      </c>
      <c r="F402" s="24" t="str">
        <f>'[5]15нед'!G228</f>
        <v/>
      </c>
      <c r="G402" s="25" t="str">
        <f>'[5]15нед'!H228</f>
        <v/>
      </c>
      <c r="H402" s="41" t="s">
        <v>103</v>
      </c>
    </row>
    <row r="403" spans="1:8" ht="18.399999999999999" hidden="1" thickBot="1">
      <c r="A403" s="169"/>
      <c r="B403" s="155"/>
      <c r="C403" s="17"/>
      <c r="D403" s="27">
        <f>'[5]15нед'!C229</f>
        <v>0</v>
      </c>
      <c r="E403" s="28">
        <f>'[5]15нед'!D229</f>
        <v>0</v>
      </c>
      <c r="F403" s="29">
        <f>'[5]15нед'!G229</f>
        <v>0</v>
      </c>
      <c r="G403" s="30">
        <f>'[5]15нед'!H229</f>
        <v>0</v>
      </c>
      <c r="H403" s="51"/>
    </row>
    <row r="404" spans="1:8" ht="48" hidden="1" customHeight="1">
      <c r="A404" s="167">
        <v>46003</v>
      </c>
      <c r="B404" s="153" t="s">
        <v>34</v>
      </c>
      <c r="C404" s="32" t="s">
        <v>16</v>
      </c>
      <c r="D404" s="18">
        <f>'[5]15нед'!C230</f>
        <v>0</v>
      </c>
      <c r="E404" s="21">
        <f>'[5]15нед'!D230</f>
        <v>0</v>
      </c>
      <c r="F404" s="19">
        <f>'[5]15нед'!G230</f>
        <v>0</v>
      </c>
      <c r="G404" s="20">
        <f>'[5]15нед'!H230</f>
        <v>0</v>
      </c>
      <c r="H404" s="53"/>
    </row>
    <row r="405" spans="1:8" ht="31.15" hidden="1">
      <c r="A405" s="168"/>
      <c r="B405" s="154"/>
      <c r="C405" s="16" t="s">
        <v>18</v>
      </c>
      <c r="D405" s="22">
        <f>'[5]15нед'!C231</f>
        <v>0</v>
      </c>
      <c r="E405" s="26">
        <f>'[5]15нед'!D231</f>
        <v>0</v>
      </c>
      <c r="F405" s="24">
        <f>'[5]15нед'!G231</f>
        <v>0</v>
      </c>
      <c r="G405" s="25">
        <f>'[5]15нед'!H231</f>
        <v>0</v>
      </c>
      <c r="H405" s="50"/>
    </row>
    <row r="406" spans="1:8" ht="31.15" hidden="1">
      <c r="A406" s="168"/>
      <c r="B406" s="154"/>
      <c r="C406" s="16" t="s">
        <v>20</v>
      </c>
      <c r="D406" s="22">
        <f>'[5]15нед'!C232</f>
        <v>0</v>
      </c>
      <c r="E406" s="26">
        <f>'[5]15нед'!D232</f>
        <v>0</v>
      </c>
      <c r="F406" s="24">
        <f>'[5]15нед'!G232</f>
        <v>0</v>
      </c>
      <c r="G406" s="25">
        <f>'[5]15нед'!H232</f>
        <v>0</v>
      </c>
      <c r="H406" s="50"/>
    </row>
    <row r="407" spans="1:8" ht="31.15" hidden="1">
      <c r="A407" s="168"/>
      <c r="B407" s="154"/>
      <c r="C407" s="16" t="s">
        <v>21</v>
      </c>
      <c r="D407" s="22">
        <f>'[5]15нед'!C233</f>
        <v>0</v>
      </c>
      <c r="E407" s="26">
        <f>'[5]15нед'!D233</f>
        <v>0</v>
      </c>
      <c r="F407" s="24">
        <f>'[5]15нед'!G233</f>
        <v>0</v>
      </c>
      <c r="G407" s="25">
        <f>'[5]15нед'!H233</f>
        <v>0</v>
      </c>
      <c r="H407" s="50"/>
    </row>
    <row r="408" spans="1:8" ht="31.15" hidden="1">
      <c r="A408" s="168"/>
      <c r="B408" s="154"/>
      <c r="C408" s="16" t="s">
        <v>22</v>
      </c>
      <c r="D408" s="22">
        <f>'[5]15нед'!C234</f>
        <v>0</v>
      </c>
      <c r="E408" s="26">
        <f>'[5]15нед'!D234</f>
        <v>0</v>
      </c>
      <c r="F408" s="24">
        <f>'[5]15нед'!G234</f>
        <v>0</v>
      </c>
      <c r="G408" s="25">
        <f>'[5]15нед'!H234</f>
        <v>0</v>
      </c>
      <c r="H408" s="50"/>
    </row>
    <row r="409" spans="1:8" ht="31.15" hidden="1">
      <c r="A409" s="168"/>
      <c r="B409" s="154"/>
      <c r="C409" s="16" t="s">
        <v>23</v>
      </c>
      <c r="D409" s="22">
        <f>'[5]15нед'!C235</f>
        <v>0</v>
      </c>
      <c r="E409" s="26">
        <f>'[5]15нед'!D235</f>
        <v>0</v>
      </c>
      <c r="F409" s="24">
        <f>'[5]15нед'!G235</f>
        <v>0</v>
      </c>
      <c r="G409" s="25">
        <f>'[5]15нед'!H235</f>
        <v>0</v>
      </c>
      <c r="H409" s="50"/>
    </row>
    <row r="410" spans="1:8" ht="31.15" hidden="1">
      <c r="A410" s="168"/>
      <c r="B410" s="154"/>
      <c r="C410" s="16" t="s">
        <v>24</v>
      </c>
      <c r="D410" s="22">
        <f>'[5]15нед'!C236</f>
        <v>0</v>
      </c>
      <c r="E410" s="26">
        <f>'[5]15нед'!D236</f>
        <v>0</v>
      </c>
      <c r="F410" s="24">
        <f>'[5]15нед'!G236</f>
        <v>0</v>
      </c>
      <c r="G410" s="25">
        <f>'[5]15нед'!H236</f>
        <v>0</v>
      </c>
      <c r="H410" s="50"/>
    </row>
    <row r="411" spans="1:8" ht="18.399999999999999" hidden="1" thickBot="1">
      <c r="A411" s="169"/>
      <c r="B411" s="155"/>
      <c r="C411" s="17"/>
      <c r="D411" s="27">
        <f>'[5]15нед'!C237</f>
        <v>0</v>
      </c>
      <c r="E411" s="28">
        <f>'[5]15нед'!D237</f>
        <v>0</v>
      </c>
      <c r="F411" s="29">
        <f>'[5]15нед'!G237</f>
        <v>0</v>
      </c>
      <c r="G411" s="30">
        <f>'[5]15нед'!H237</f>
        <v>0</v>
      </c>
      <c r="H411" s="51"/>
    </row>
    <row r="412" spans="1:8" ht="48" hidden="1" customHeight="1">
      <c r="A412" s="167">
        <v>46004</v>
      </c>
      <c r="B412" s="153" t="s">
        <v>37</v>
      </c>
      <c r="C412" s="32" t="s">
        <v>16</v>
      </c>
      <c r="D412" s="18">
        <f>'[5]15нед'!C238</f>
        <v>0</v>
      </c>
      <c r="E412" s="21">
        <f>'[5]15нед'!D238</f>
        <v>0</v>
      </c>
      <c r="F412" s="19">
        <f>'[5]15нед'!G238</f>
        <v>0</v>
      </c>
      <c r="G412" s="20">
        <f>'[5]15нед'!H238</f>
        <v>0</v>
      </c>
      <c r="H412" s="53"/>
    </row>
    <row r="413" spans="1:8" ht="31.15" hidden="1">
      <c r="A413" s="168"/>
      <c r="B413" s="154"/>
      <c r="C413" s="16" t="s">
        <v>18</v>
      </c>
      <c r="D413" s="22">
        <f>'[5]15нед'!C239</f>
        <v>0</v>
      </c>
      <c r="E413" s="26">
        <f>'[5]15нед'!D239</f>
        <v>0</v>
      </c>
      <c r="F413" s="24">
        <f>'[5]15нед'!G239</f>
        <v>0</v>
      </c>
      <c r="G413" s="25">
        <f>'[5]15нед'!H239</f>
        <v>0</v>
      </c>
      <c r="H413" s="50"/>
    </row>
    <row r="414" spans="1:8" ht="31.15" hidden="1">
      <c r="A414" s="168"/>
      <c r="B414" s="154"/>
      <c r="C414" s="16" t="s">
        <v>20</v>
      </c>
      <c r="D414" s="22">
        <f>'[5]15нед'!C240</f>
        <v>0</v>
      </c>
      <c r="E414" s="26">
        <f>'[5]15нед'!D240</f>
        <v>0</v>
      </c>
      <c r="F414" s="24">
        <f>'[5]15нед'!G240</f>
        <v>0</v>
      </c>
      <c r="G414" s="25">
        <f>'[5]15нед'!H240</f>
        <v>0</v>
      </c>
      <c r="H414" s="50"/>
    </row>
    <row r="415" spans="1:8" ht="31.15" hidden="1">
      <c r="A415" s="168"/>
      <c r="B415" s="154"/>
      <c r="C415" s="16" t="s">
        <v>21</v>
      </c>
      <c r="D415" s="22">
        <f>'[5]15нед'!C241</f>
        <v>0</v>
      </c>
      <c r="E415" s="26">
        <f>'[5]15нед'!D241</f>
        <v>0</v>
      </c>
      <c r="F415" s="24">
        <f>'[5]15нед'!G241</f>
        <v>0</v>
      </c>
      <c r="G415" s="25">
        <f>'[5]15нед'!H241</f>
        <v>0</v>
      </c>
      <c r="H415" s="50"/>
    </row>
    <row r="416" spans="1:8" ht="31.15" hidden="1">
      <c r="A416" s="168"/>
      <c r="B416" s="154"/>
      <c r="C416" s="16" t="s">
        <v>22</v>
      </c>
      <c r="D416" s="22">
        <f>'[5]15нед'!C242</f>
        <v>0</v>
      </c>
      <c r="E416" s="26">
        <f>'[5]15нед'!D242</f>
        <v>0</v>
      </c>
      <c r="F416" s="24">
        <f>'[5]15нед'!G242</f>
        <v>0</v>
      </c>
      <c r="G416" s="25">
        <f>'[5]15нед'!H242</f>
        <v>0</v>
      </c>
      <c r="H416" s="50"/>
    </row>
    <row r="417" spans="1:8" ht="31.15" hidden="1">
      <c r="A417" s="168"/>
      <c r="B417" s="154"/>
      <c r="C417" s="16" t="s">
        <v>23</v>
      </c>
      <c r="D417" s="22">
        <f>'[5]15нед'!C243</f>
        <v>0</v>
      </c>
      <c r="E417" s="26">
        <f>'[5]15нед'!D243</f>
        <v>0</v>
      </c>
      <c r="F417" s="24">
        <f>'[5]15нед'!G243</f>
        <v>0</v>
      </c>
      <c r="G417" s="25">
        <f>'[5]15нед'!H243</f>
        <v>0</v>
      </c>
      <c r="H417" s="50"/>
    </row>
    <row r="418" spans="1:8" ht="31.15" hidden="1">
      <c r="A418" s="168"/>
      <c r="B418" s="154"/>
      <c r="C418" s="16" t="s">
        <v>24</v>
      </c>
      <c r="D418" s="22">
        <f>'[5]15нед'!C244</f>
        <v>0</v>
      </c>
      <c r="E418" s="26">
        <f>'[5]15нед'!D244</f>
        <v>0</v>
      </c>
      <c r="F418" s="24">
        <f>'[5]15нед'!G244</f>
        <v>0</v>
      </c>
      <c r="G418" s="25">
        <f>'[5]15нед'!H244</f>
        <v>0</v>
      </c>
      <c r="H418" s="50"/>
    </row>
    <row r="419" spans="1:8" ht="19.149999999999999" hidden="1" thickTop="1" thickBot="1">
      <c r="A419" s="169"/>
      <c r="B419" s="155"/>
      <c r="C419" s="17"/>
      <c r="D419" s="18">
        <f>'[5]15нед'!C245</f>
        <v>0</v>
      </c>
      <c r="E419" s="21">
        <f>'[5]15нед'!D245</f>
        <v>0</v>
      </c>
      <c r="F419" s="19">
        <f>'[5]15нед'!G245</f>
        <v>0</v>
      </c>
      <c r="G419" s="20">
        <f>'[5]15нед'!H245</f>
        <v>0</v>
      </c>
      <c r="H419" s="53"/>
    </row>
    <row r="420" spans="1:8" ht="39" hidden="1" customHeight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</row>
    <row r="421" spans="1:8" ht="15.6" hidden="1">
      <c r="A421" s="1"/>
      <c r="B421" s="2"/>
      <c r="C421" s="3"/>
      <c r="D421" s="4"/>
      <c r="E421" s="4"/>
      <c r="F421" s="4"/>
      <c r="G421" s="4"/>
      <c r="H421" s="46" t="s">
        <v>0</v>
      </c>
    </row>
    <row r="422" spans="1:8" ht="15.6" hidden="1">
      <c r="A422" s="1"/>
      <c r="B422" s="2"/>
      <c r="C422" s="3"/>
      <c r="D422" s="4"/>
      <c r="E422" s="4"/>
      <c r="F422" s="4"/>
      <c r="G422" s="4"/>
      <c r="H422" s="46" t="s">
        <v>1</v>
      </c>
    </row>
    <row r="423" spans="1:8" ht="15.6" hidden="1">
      <c r="A423" s="1"/>
      <c r="B423" s="2"/>
      <c r="C423" s="3"/>
      <c r="D423" s="4"/>
      <c r="E423" s="4"/>
      <c r="F423" s="4"/>
      <c r="G423" s="4"/>
      <c r="H423" s="46" t="s">
        <v>2</v>
      </c>
    </row>
    <row r="424" spans="1:8" ht="15.6" hidden="1">
      <c r="A424" s="1"/>
      <c r="B424" s="2"/>
      <c r="C424" s="3"/>
      <c r="D424" s="4"/>
      <c r="E424" s="4"/>
      <c r="F424" s="4"/>
      <c r="G424" s="4"/>
      <c r="H424" s="46" t="s">
        <v>3</v>
      </c>
    </row>
    <row r="425" spans="1:8" ht="15.6" hidden="1">
      <c r="A425" s="1"/>
      <c r="B425" s="6"/>
      <c r="C425" s="3"/>
      <c r="D425" s="4"/>
      <c r="E425" s="4"/>
      <c r="F425" s="4"/>
      <c r="G425" s="4"/>
      <c r="H425" s="47"/>
    </row>
    <row r="426" spans="1:8" ht="15.6" hidden="1">
      <c r="A426" s="1"/>
      <c r="B426" s="144" t="s">
        <v>4</v>
      </c>
      <c r="C426" s="144"/>
      <c r="D426" s="144"/>
      <c r="E426" s="144"/>
      <c r="F426" s="144"/>
      <c r="G426" s="144"/>
      <c r="H426" s="144"/>
    </row>
    <row r="427" spans="1:8" ht="15.6" hidden="1">
      <c r="A427" s="7"/>
      <c r="B427" s="140" t="str">
        <f>'[5]15нед'!$A$6</f>
        <v>Направление подготовки:</v>
      </c>
      <c r="C427" s="8"/>
      <c r="D427" s="9"/>
      <c r="E427" s="10" t="e">
        <f>#REF!</f>
        <v>#REF!</v>
      </c>
      <c r="F427" s="9"/>
      <c r="G427" s="9"/>
      <c r="H427" s="48" t="str">
        <f>H7</f>
        <v>12-21 ПИз</v>
      </c>
    </row>
    <row r="428" spans="1:8" ht="15.6" hidden="1">
      <c r="A428" s="1"/>
      <c r="B428" s="145" t="s">
        <v>5</v>
      </c>
      <c r="C428" s="145"/>
      <c r="D428" s="145"/>
      <c r="E428" s="145" t="str">
        <f t="shared" ref="E428" si="3">E8</f>
        <v>заочная</v>
      </c>
      <c r="F428" s="145"/>
      <c r="G428" s="145"/>
      <c r="H428" s="145"/>
    </row>
    <row r="429" spans="1:8" ht="15.6" hidden="1">
      <c r="A429" s="1"/>
      <c r="B429" s="145" t="s">
        <v>7</v>
      </c>
      <c r="C429" s="145"/>
      <c r="D429" s="145"/>
      <c r="E429" s="140">
        <f>E9</f>
        <v>4</v>
      </c>
      <c r="F429" s="140"/>
      <c r="G429" s="140"/>
      <c r="H429" s="47"/>
    </row>
    <row r="430" spans="1:8" ht="15.6" hidden="1">
      <c r="A430" s="1"/>
      <c r="B430" s="146" t="s">
        <v>8</v>
      </c>
      <c r="C430" s="146"/>
      <c r="D430" s="146"/>
      <c r="E430" s="141" t="e">
        <f>#REF!+1</f>
        <v>#REF!</v>
      </c>
      <c r="F430" s="141"/>
      <c r="G430" s="141"/>
      <c r="H430" s="49"/>
    </row>
    <row r="431" spans="1:8" ht="60.75" hidden="1" customHeigh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</row>
    <row r="432" spans="1:8" ht="32.25" hidden="1" customHeight="1">
      <c r="A432" s="167">
        <v>46013</v>
      </c>
      <c r="B432" s="153" t="s">
        <v>15</v>
      </c>
      <c r="C432" s="16" t="s">
        <v>16</v>
      </c>
      <c r="D432" s="18">
        <f>'[5]17нед'!C198</f>
        <v>0</v>
      </c>
      <c r="E432" s="21">
        <f>'[5]17нед'!D198</f>
        <v>0</v>
      </c>
      <c r="F432" s="19">
        <f>'[5]17нед'!G198</f>
        <v>0</v>
      </c>
      <c r="G432" s="20">
        <f>'[5]17нед'!H198</f>
        <v>0</v>
      </c>
      <c r="H432" s="53"/>
    </row>
    <row r="433" spans="1:8" ht="31.15" hidden="1">
      <c r="A433" s="168"/>
      <c r="B433" s="154"/>
      <c r="C433" s="16" t="s">
        <v>18</v>
      </c>
      <c r="D433" s="22">
        <f>'[5]17нед'!C199</f>
        <v>0</v>
      </c>
      <c r="E433" s="26">
        <f>'[5]17нед'!D199</f>
        <v>0</v>
      </c>
      <c r="F433" s="24">
        <f>'[5]17нед'!G199</f>
        <v>0</v>
      </c>
      <c r="G433" s="25">
        <f>'[5]17нед'!H199</f>
        <v>0</v>
      </c>
      <c r="H433" s="50"/>
    </row>
    <row r="434" spans="1:8" ht="31.15" hidden="1">
      <c r="A434" s="168"/>
      <c r="B434" s="154"/>
      <c r="C434" s="16" t="s">
        <v>20</v>
      </c>
      <c r="D434" s="22">
        <f>'[5]17нед'!C200</f>
        <v>0</v>
      </c>
      <c r="E434" s="26">
        <f>'[5]17нед'!D200</f>
        <v>0</v>
      </c>
      <c r="F434" s="24">
        <f>'[5]17нед'!G200</f>
        <v>0</v>
      </c>
      <c r="G434" s="25">
        <f>'[5]17нед'!H200</f>
        <v>0</v>
      </c>
      <c r="H434" s="50"/>
    </row>
    <row r="435" spans="1:8" ht="31.15" hidden="1">
      <c r="A435" s="168"/>
      <c r="B435" s="154"/>
      <c r="C435" s="16" t="s">
        <v>21</v>
      </c>
      <c r="D435" s="22">
        <f>'[5]17нед'!C201</f>
        <v>0</v>
      </c>
      <c r="E435" s="26">
        <f>'[5]17нед'!D201</f>
        <v>0</v>
      </c>
      <c r="F435" s="24">
        <f>'[5]17нед'!G201</f>
        <v>0</v>
      </c>
      <c r="G435" s="25">
        <f>'[5]17нед'!H201</f>
        <v>0</v>
      </c>
      <c r="H435" s="50"/>
    </row>
    <row r="436" spans="1:8" ht="31.15" hidden="1">
      <c r="A436" s="168"/>
      <c r="B436" s="154"/>
      <c r="C436" s="16" t="s">
        <v>22</v>
      </c>
      <c r="D436" s="22">
        <f>'[5]17нед'!C202</f>
        <v>0</v>
      </c>
      <c r="E436" s="26">
        <f>'[5]17нед'!D202</f>
        <v>0</v>
      </c>
      <c r="F436" s="24">
        <f>'[5]17нед'!G202</f>
        <v>0</v>
      </c>
      <c r="G436" s="25">
        <f>'[5]17нед'!H202</f>
        <v>0</v>
      </c>
      <c r="H436" s="50"/>
    </row>
    <row r="437" spans="1:8" ht="35.85" hidden="1">
      <c r="A437" s="168"/>
      <c r="B437" s="154"/>
      <c r="C437" s="16" t="s">
        <v>23</v>
      </c>
      <c r="D437" s="22" t="str">
        <f>'[5]17нед'!C203</f>
        <v>пр</v>
      </c>
      <c r="E437" s="26" t="str">
        <f>'[5]17нед'!D203</f>
        <v>Иностранный язык в профессиональной деятельности</v>
      </c>
      <c r="F437" s="24" t="str">
        <f>'[5]17нед'!G203</f>
        <v/>
      </c>
      <c r="G437" s="25" t="str">
        <f>'[5]17нед'!H203</f>
        <v/>
      </c>
      <c r="H437" s="41" t="s">
        <v>95</v>
      </c>
    </row>
    <row r="438" spans="1:8" ht="31.15" hidden="1">
      <c r="A438" s="168"/>
      <c r="B438" s="154"/>
      <c r="C438" s="16" t="s">
        <v>24</v>
      </c>
      <c r="D438" s="22">
        <f>'[5]17нед'!C204</f>
        <v>0</v>
      </c>
      <c r="E438" s="26">
        <f>'[5]17нед'!D204</f>
        <v>0</v>
      </c>
      <c r="F438" s="24">
        <f>'[5]17нед'!G204</f>
        <v>0</v>
      </c>
      <c r="G438" s="25">
        <f>'[5]17нед'!H204</f>
        <v>0</v>
      </c>
      <c r="H438" s="50"/>
    </row>
    <row r="439" spans="1:8" ht="18.399999999999999" hidden="1" thickBot="1">
      <c r="A439" s="169"/>
      <c r="B439" s="155"/>
      <c r="C439" s="17"/>
      <c r="D439" s="27">
        <f>'[5]17нед'!C205</f>
        <v>0</v>
      </c>
      <c r="E439" s="28">
        <f>'[5]17нед'!D205</f>
        <v>0</v>
      </c>
      <c r="F439" s="29">
        <f>'[5]17нед'!G205</f>
        <v>0</v>
      </c>
      <c r="G439" s="30">
        <f>'[5]17нед'!H205</f>
        <v>0</v>
      </c>
      <c r="H439" s="51"/>
    </row>
    <row r="440" spans="1:8" ht="32.25" hidden="1" customHeight="1">
      <c r="A440" s="167">
        <v>46014</v>
      </c>
      <c r="B440" s="153" t="s">
        <v>25</v>
      </c>
      <c r="C440" s="32" t="s">
        <v>16</v>
      </c>
      <c r="D440" s="18">
        <f>'[5]17нед'!C206</f>
        <v>0</v>
      </c>
      <c r="E440" s="21">
        <f>'[5]17нед'!D206</f>
        <v>0</v>
      </c>
      <c r="F440" s="19">
        <f>'[5]17нед'!G206</f>
        <v>0</v>
      </c>
      <c r="G440" s="20">
        <f>'[5]17нед'!H206</f>
        <v>0</v>
      </c>
      <c r="H440" s="53"/>
    </row>
    <row r="441" spans="1:8" ht="31.15" hidden="1">
      <c r="A441" s="168"/>
      <c r="B441" s="154"/>
      <c r="C441" s="16" t="s">
        <v>18</v>
      </c>
      <c r="D441" s="22">
        <f>'[5]17нед'!C207</f>
        <v>0</v>
      </c>
      <c r="E441" s="26">
        <f>'[5]17нед'!D207</f>
        <v>0</v>
      </c>
      <c r="F441" s="24">
        <f>'[5]17нед'!G207</f>
        <v>0</v>
      </c>
      <c r="G441" s="25">
        <f>'[5]17нед'!H207</f>
        <v>0</v>
      </c>
      <c r="H441" s="50"/>
    </row>
    <row r="442" spans="1:8" ht="31.15" hidden="1">
      <c r="A442" s="168"/>
      <c r="B442" s="154"/>
      <c r="C442" s="16" t="s">
        <v>20</v>
      </c>
      <c r="D442" s="22">
        <f>'[5]17нед'!C208</f>
        <v>0</v>
      </c>
      <c r="E442" s="26">
        <f>'[5]17нед'!D208</f>
        <v>0</v>
      </c>
      <c r="F442" s="24">
        <f>'[5]17нед'!G208</f>
        <v>0</v>
      </c>
      <c r="G442" s="25">
        <f>'[5]17нед'!H208</f>
        <v>0</v>
      </c>
      <c r="H442" s="50"/>
    </row>
    <row r="443" spans="1:8" ht="31.15" hidden="1">
      <c r="A443" s="168"/>
      <c r="B443" s="154"/>
      <c r="C443" s="16" t="s">
        <v>21</v>
      </c>
      <c r="D443" s="22">
        <f>'[5]17нед'!C209</f>
        <v>0</v>
      </c>
      <c r="E443" s="26">
        <f>'[5]17нед'!D209</f>
        <v>0</v>
      </c>
      <c r="F443" s="24">
        <f>'[5]17нед'!G209</f>
        <v>0</v>
      </c>
      <c r="G443" s="25">
        <f>'[5]17нед'!H209</f>
        <v>0</v>
      </c>
      <c r="H443" s="50"/>
    </row>
    <row r="444" spans="1:8" ht="31.15" hidden="1">
      <c r="A444" s="168"/>
      <c r="B444" s="154"/>
      <c r="C444" s="16" t="s">
        <v>22</v>
      </c>
      <c r="D444" s="22">
        <f>'[5]17нед'!C210</f>
        <v>0</v>
      </c>
      <c r="E444" s="26">
        <f>'[5]17нед'!D210</f>
        <v>0</v>
      </c>
      <c r="F444" s="24">
        <f>'[5]17нед'!G210</f>
        <v>0</v>
      </c>
      <c r="G444" s="25">
        <f>'[5]17нед'!H210</f>
        <v>0</v>
      </c>
      <c r="H444" s="50"/>
    </row>
    <row r="445" spans="1:8" ht="35.85" hidden="1">
      <c r="A445" s="168"/>
      <c r="B445" s="154"/>
      <c r="C445" s="16" t="s">
        <v>23</v>
      </c>
      <c r="D445" s="22" t="str">
        <f>'[5]17нед'!C211</f>
        <v>пр</v>
      </c>
      <c r="E445" s="26" t="str">
        <f>'[5]17нед'!D211</f>
        <v xml:space="preserve"> Нормативно-правовые основы профессиональной деятельности</v>
      </c>
      <c r="F445" s="24" t="str">
        <f>'[5]17нед'!G211</f>
        <v/>
      </c>
      <c r="G445" s="25" t="str">
        <f>'[5]17нед'!H211</f>
        <v/>
      </c>
      <c r="H445" s="41" t="s">
        <v>100</v>
      </c>
    </row>
    <row r="446" spans="1:8" ht="31.15" hidden="1">
      <c r="A446" s="168"/>
      <c r="B446" s="154"/>
      <c r="C446" s="16" t="s">
        <v>24</v>
      </c>
      <c r="D446" s="22" t="str">
        <f>'[5]17нед'!C212</f>
        <v>пр</v>
      </c>
      <c r="E446" s="26" t="str">
        <f>'[5]17нед'!D212</f>
        <v xml:space="preserve"> Педагогика</v>
      </c>
      <c r="F446" s="24" t="str">
        <f>'[5]17нед'!G212</f>
        <v>Чумак Л.В.</v>
      </c>
      <c r="G446" s="25" t="str">
        <f>'[5]17нед'!H212</f>
        <v>профессор, д-р наук</v>
      </c>
      <c r="H446" s="41" t="s">
        <v>101</v>
      </c>
    </row>
    <row r="447" spans="1:8" ht="18.399999999999999" hidden="1" thickBot="1">
      <c r="A447" s="169"/>
      <c r="B447" s="155"/>
      <c r="C447" s="17"/>
      <c r="D447" s="27">
        <f>'[5]17нед'!C213</f>
        <v>0</v>
      </c>
      <c r="E447" s="28">
        <f>'[5]17нед'!D213</f>
        <v>0</v>
      </c>
      <c r="F447" s="29">
        <f>'[5]17нед'!G213</f>
        <v>0</v>
      </c>
      <c r="G447" s="30">
        <f>'[5]17нед'!H213</f>
        <v>0</v>
      </c>
      <c r="H447" s="51"/>
    </row>
    <row r="448" spans="1:8" ht="48" hidden="1" customHeight="1">
      <c r="A448" s="172">
        <v>46015</v>
      </c>
      <c r="B448" s="161" t="s">
        <v>30</v>
      </c>
      <c r="C448" s="32" t="s">
        <v>16</v>
      </c>
      <c r="D448" s="18">
        <f>'[5]17нед'!C214</f>
        <v>0</v>
      </c>
      <c r="E448" s="21">
        <f>'[5]17нед'!D214</f>
        <v>0</v>
      </c>
      <c r="F448" s="19">
        <f>'[5]17нед'!G214</f>
        <v>0</v>
      </c>
      <c r="G448" s="20">
        <f>'[5]17нед'!H214</f>
        <v>0</v>
      </c>
      <c r="H448" s="53"/>
    </row>
    <row r="449" spans="1:8" ht="31.15" hidden="1">
      <c r="A449" s="173"/>
      <c r="B449" s="162"/>
      <c r="C449" s="16" t="s">
        <v>18</v>
      </c>
      <c r="D449" s="22">
        <f>'[5]17нед'!C215</f>
        <v>0</v>
      </c>
      <c r="E449" s="26">
        <f>'[5]17нед'!D215</f>
        <v>0</v>
      </c>
      <c r="F449" s="24">
        <f>'[5]17нед'!G215</f>
        <v>0</v>
      </c>
      <c r="G449" s="25">
        <f>'[5]17нед'!H215</f>
        <v>0</v>
      </c>
      <c r="H449" s="50"/>
    </row>
    <row r="450" spans="1:8" ht="31.15" hidden="1">
      <c r="A450" s="173"/>
      <c r="B450" s="162"/>
      <c r="C450" s="16" t="s">
        <v>20</v>
      </c>
      <c r="D450" s="22">
        <f>'[5]17нед'!C216</f>
        <v>0</v>
      </c>
      <c r="E450" s="26">
        <f>'[5]17нед'!D216</f>
        <v>0</v>
      </c>
      <c r="F450" s="24">
        <f>'[5]17нед'!G216</f>
        <v>0</v>
      </c>
      <c r="G450" s="25">
        <f>'[5]17нед'!H216</f>
        <v>0</v>
      </c>
      <c r="H450" s="50"/>
    </row>
    <row r="451" spans="1:8" ht="31.15" hidden="1">
      <c r="A451" s="173"/>
      <c r="B451" s="162"/>
      <c r="C451" s="16" t="s">
        <v>21</v>
      </c>
      <c r="D451" s="22">
        <f>'[5]17нед'!C217</f>
        <v>0</v>
      </c>
      <c r="E451" s="26">
        <f>'[5]17нед'!D217</f>
        <v>0</v>
      </c>
      <c r="F451" s="24">
        <f>'[5]17нед'!G217</f>
        <v>0</v>
      </c>
      <c r="G451" s="25">
        <f>'[5]17нед'!H217</f>
        <v>0</v>
      </c>
      <c r="H451" s="50"/>
    </row>
    <row r="452" spans="1:8" ht="31.15" hidden="1">
      <c r="A452" s="173"/>
      <c r="B452" s="162"/>
      <c r="C452" s="16" t="s">
        <v>22</v>
      </c>
      <c r="D452" s="22">
        <f>'[5]17нед'!C218</f>
        <v>0</v>
      </c>
      <c r="E452" s="26">
        <f>'[5]17нед'!D218</f>
        <v>0</v>
      </c>
      <c r="F452" s="24">
        <f>'[5]17нед'!G218</f>
        <v>0</v>
      </c>
      <c r="G452" s="25">
        <f>'[5]17нед'!H218</f>
        <v>0</v>
      </c>
      <c r="H452" s="50"/>
    </row>
    <row r="453" spans="1:8" ht="31.15" hidden="1">
      <c r="A453" s="173"/>
      <c r="B453" s="162"/>
      <c r="C453" s="16" t="s">
        <v>23</v>
      </c>
      <c r="D453" s="22">
        <f>'[5]17нед'!C219</f>
        <v>0</v>
      </c>
      <c r="E453" s="26">
        <f>'[5]17нед'!D219</f>
        <v>0</v>
      </c>
      <c r="F453" s="24">
        <f>'[5]17нед'!G219</f>
        <v>0</v>
      </c>
      <c r="G453" s="25">
        <f>'[5]17нед'!H219</f>
        <v>0</v>
      </c>
      <c r="H453" s="50"/>
    </row>
    <row r="454" spans="1:8" ht="31.15" hidden="1">
      <c r="A454" s="173"/>
      <c r="B454" s="162"/>
      <c r="C454" s="16" t="s">
        <v>24</v>
      </c>
      <c r="D454" s="22">
        <f>'[5]17нед'!C220</f>
        <v>0</v>
      </c>
      <c r="E454" s="26">
        <f>'[5]17нед'!D220</f>
        <v>0</v>
      </c>
      <c r="F454" s="24">
        <f>'[5]17нед'!G220</f>
        <v>0</v>
      </c>
      <c r="G454" s="25">
        <f>'[5]17нед'!H220</f>
        <v>0</v>
      </c>
      <c r="H454" s="50"/>
    </row>
    <row r="455" spans="1:8" ht="18.399999999999999" hidden="1" thickBot="1">
      <c r="A455" s="174"/>
      <c r="B455" s="163"/>
      <c r="C455" s="17"/>
      <c r="D455" s="27">
        <f>'[5]17нед'!C221</f>
        <v>0</v>
      </c>
      <c r="E455" s="28">
        <f>'[5]17нед'!D221</f>
        <v>0</v>
      </c>
      <c r="F455" s="29">
        <f>'[5]17нед'!G221</f>
        <v>0</v>
      </c>
      <c r="G455" s="30">
        <f>'[5]17нед'!H221</f>
        <v>0</v>
      </c>
      <c r="H455" s="51"/>
    </row>
    <row r="456" spans="1:8" ht="48" hidden="1" customHeight="1">
      <c r="A456" s="167">
        <v>46016</v>
      </c>
      <c r="B456" s="153" t="s">
        <v>32</v>
      </c>
      <c r="C456" s="32" t="s">
        <v>16</v>
      </c>
      <c r="D456" s="18">
        <f>'[5]17нед'!C222</f>
        <v>0</v>
      </c>
      <c r="E456" s="21">
        <f>'[5]17нед'!D222</f>
        <v>0</v>
      </c>
      <c r="F456" s="19">
        <f>'[5]17нед'!G222</f>
        <v>0</v>
      </c>
      <c r="G456" s="20">
        <f>'[5]17нед'!H222</f>
        <v>0</v>
      </c>
      <c r="H456" s="53"/>
    </row>
    <row r="457" spans="1:8" ht="31.15" hidden="1">
      <c r="A457" s="168"/>
      <c r="B457" s="154"/>
      <c r="C457" s="16" t="s">
        <v>18</v>
      </c>
      <c r="D457" s="22">
        <f>'[5]17нед'!C223</f>
        <v>0</v>
      </c>
      <c r="E457" s="26">
        <f>'[5]17нед'!D223</f>
        <v>0</v>
      </c>
      <c r="F457" s="24">
        <f>'[5]17нед'!G223</f>
        <v>0</v>
      </c>
      <c r="G457" s="25">
        <f>'[5]17нед'!H223</f>
        <v>0</v>
      </c>
      <c r="H457" s="50"/>
    </row>
    <row r="458" spans="1:8" ht="31.15" hidden="1">
      <c r="A458" s="168"/>
      <c r="B458" s="154"/>
      <c r="C458" s="16" t="s">
        <v>20</v>
      </c>
      <c r="D458" s="22">
        <f>'[5]17нед'!C224</f>
        <v>0</v>
      </c>
      <c r="E458" s="26">
        <f>'[5]17нед'!D224</f>
        <v>0</v>
      </c>
      <c r="F458" s="24">
        <f>'[5]17нед'!G224</f>
        <v>0</v>
      </c>
      <c r="G458" s="25">
        <f>'[5]17нед'!H224</f>
        <v>0</v>
      </c>
      <c r="H458" s="50"/>
    </row>
    <row r="459" spans="1:8" ht="31.15" hidden="1">
      <c r="A459" s="168"/>
      <c r="B459" s="154"/>
      <c r="C459" s="16" t="s">
        <v>21</v>
      </c>
      <c r="D459" s="22">
        <f>'[5]17нед'!C225</f>
        <v>0</v>
      </c>
      <c r="E459" s="26">
        <f>'[5]17нед'!D225</f>
        <v>0</v>
      </c>
      <c r="F459" s="24">
        <f>'[5]17нед'!G225</f>
        <v>0</v>
      </c>
      <c r="G459" s="25">
        <f>'[5]17нед'!H225</f>
        <v>0</v>
      </c>
      <c r="H459" s="50"/>
    </row>
    <row r="460" spans="1:8" ht="31.15" hidden="1">
      <c r="A460" s="168"/>
      <c r="B460" s="154"/>
      <c r="C460" s="16" t="s">
        <v>22</v>
      </c>
      <c r="D460" s="22">
        <f>'[5]17нед'!C226</f>
        <v>0</v>
      </c>
      <c r="E460" s="26">
        <f>'[5]17нед'!D226</f>
        <v>0</v>
      </c>
      <c r="F460" s="24">
        <f>'[5]17нед'!G226</f>
        <v>0</v>
      </c>
      <c r="G460" s="25">
        <f>'[5]17нед'!H226</f>
        <v>0</v>
      </c>
      <c r="H460" s="50"/>
    </row>
    <row r="461" spans="1:8" ht="31.15" hidden="1">
      <c r="A461" s="168"/>
      <c r="B461" s="154"/>
      <c r="C461" s="16" t="s">
        <v>23</v>
      </c>
      <c r="D461" s="22">
        <f>'[5]17нед'!C227</f>
        <v>0</v>
      </c>
      <c r="E461" s="26">
        <f>'[5]17нед'!D227</f>
        <v>0</v>
      </c>
      <c r="F461" s="24">
        <f>'[5]17нед'!G227</f>
        <v>0</v>
      </c>
      <c r="G461" s="25">
        <f>'[5]17нед'!H227</f>
        <v>0</v>
      </c>
      <c r="H461" s="50"/>
    </row>
    <row r="462" spans="1:8" ht="31.15" hidden="1">
      <c r="A462" s="168"/>
      <c r="B462" s="154"/>
      <c r="C462" s="16" t="s">
        <v>24</v>
      </c>
      <c r="D462" s="22">
        <f>'[5]17нед'!C228</f>
        <v>0</v>
      </c>
      <c r="E462" s="26">
        <f>'[5]17нед'!D228</f>
        <v>0</v>
      </c>
      <c r="F462" s="24">
        <f>'[5]17нед'!G228</f>
        <v>0</v>
      </c>
      <c r="G462" s="25">
        <f>'[5]17нед'!H228</f>
        <v>0</v>
      </c>
      <c r="H462" s="50"/>
    </row>
    <row r="463" spans="1:8" ht="18.399999999999999" hidden="1" thickBot="1">
      <c r="A463" s="169"/>
      <c r="B463" s="155"/>
      <c r="C463" s="17"/>
      <c r="D463" s="27">
        <f>'[5]17нед'!C229</f>
        <v>0</v>
      </c>
      <c r="E463" s="28">
        <f>'[5]17нед'!D229</f>
        <v>0</v>
      </c>
      <c r="F463" s="29">
        <f>'[5]17нед'!G229</f>
        <v>0</v>
      </c>
      <c r="G463" s="30">
        <f>'[5]17нед'!H229</f>
        <v>0</v>
      </c>
      <c r="H463" s="51"/>
    </row>
    <row r="464" spans="1:8" ht="48" hidden="1" customHeight="1">
      <c r="A464" s="167">
        <v>46017</v>
      </c>
      <c r="B464" s="153" t="s">
        <v>34</v>
      </c>
      <c r="C464" s="32" t="s">
        <v>16</v>
      </c>
      <c r="D464" s="18">
        <f>'[5]17нед'!C230</f>
        <v>0</v>
      </c>
      <c r="E464" s="21">
        <f>'[5]17нед'!D230</f>
        <v>0</v>
      </c>
      <c r="F464" s="19">
        <f>'[5]17нед'!G230</f>
        <v>0</v>
      </c>
      <c r="G464" s="20">
        <f>'[5]17нед'!H230</f>
        <v>0</v>
      </c>
      <c r="H464" s="53"/>
    </row>
    <row r="465" spans="1:8" ht="31.15" hidden="1">
      <c r="A465" s="168"/>
      <c r="B465" s="154"/>
      <c r="C465" s="16" t="s">
        <v>18</v>
      </c>
      <c r="D465" s="22">
        <f>'[5]17нед'!C231</f>
        <v>0</v>
      </c>
      <c r="E465" s="26">
        <f>'[5]17нед'!D231</f>
        <v>0</v>
      </c>
      <c r="F465" s="24">
        <f>'[5]17нед'!G231</f>
        <v>0</v>
      </c>
      <c r="G465" s="25">
        <f>'[5]17нед'!H231</f>
        <v>0</v>
      </c>
      <c r="H465" s="50"/>
    </row>
    <row r="466" spans="1:8" ht="31.15" hidden="1">
      <c r="A466" s="168"/>
      <c r="B466" s="154"/>
      <c r="C466" s="16" t="s">
        <v>20</v>
      </c>
      <c r="D466" s="22">
        <f>'[5]17нед'!C232</f>
        <v>0</v>
      </c>
      <c r="E466" s="26">
        <f>'[5]17нед'!D232</f>
        <v>0</v>
      </c>
      <c r="F466" s="24">
        <f>'[5]17нед'!G232</f>
        <v>0</v>
      </c>
      <c r="G466" s="25">
        <f>'[5]17нед'!H232</f>
        <v>0</v>
      </c>
      <c r="H466" s="50"/>
    </row>
    <row r="467" spans="1:8" ht="31.15" hidden="1">
      <c r="A467" s="168"/>
      <c r="B467" s="154"/>
      <c r="C467" s="16" t="s">
        <v>21</v>
      </c>
      <c r="D467" s="22">
        <f>'[5]17нед'!C233</f>
        <v>0</v>
      </c>
      <c r="E467" s="26">
        <f>'[5]17нед'!D233</f>
        <v>0</v>
      </c>
      <c r="F467" s="24">
        <f>'[5]17нед'!G233</f>
        <v>0</v>
      </c>
      <c r="G467" s="25">
        <f>'[5]17нед'!H233</f>
        <v>0</v>
      </c>
      <c r="H467" s="50"/>
    </row>
    <row r="468" spans="1:8" ht="31.15" hidden="1">
      <c r="A468" s="168"/>
      <c r="B468" s="154"/>
      <c r="C468" s="16" t="s">
        <v>22</v>
      </c>
      <c r="D468" s="22">
        <f>'[5]17нед'!C234</f>
        <v>0</v>
      </c>
      <c r="E468" s="26">
        <f>'[5]17нед'!D234</f>
        <v>0</v>
      </c>
      <c r="F468" s="24">
        <f>'[5]17нед'!G234</f>
        <v>0</v>
      </c>
      <c r="G468" s="25">
        <f>'[5]17нед'!H234</f>
        <v>0</v>
      </c>
      <c r="H468" s="50"/>
    </row>
    <row r="469" spans="1:8" ht="31.15" hidden="1">
      <c r="A469" s="168"/>
      <c r="B469" s="154"/>
      <c r="C469" s="16" t="s">
        <v>23</v>
      </c>
      <c r="D469" s="22">
        <f>'[5]17нед'!C235</f>
        <v>0</v>
      </c>
      <c r="E469" s="26">
        <f>'[5]17нед'!D235</f>
        <v>0</v>
      </c>
      <c r="F469" s="24">
        <f>'[5]17нед'!G235</f>
        <v>0</v>
      </c>
      <c r="G469" s="25">
        <f>'[5]17нед'!H235</f>
        <v>0</v>
      </c>
      <c r="H469" s="50"/>
    </row>
    <row r="470" spans="1:8" ht="31.15" hidden="1">
      <c r="A470" s="168"/>
      <c r="B470" s="154"/>
      <c r="C470" s="16" t="s">
        <v>24</v>
      </c>
      <c r="D470" s="22">
        <f>'[5]17нед'!C236</f>
        <v>0</v>
      </c>
      <c r="E470" s="26">
        <f>'[5]17нед'!D236</f>
        <v>0</v>
      </c>
      <c r="F470" s="24">
        <f>'[5]17нед'!G236</f>
        <v>0</v>
      </c>
      <c r="G470" s="25">
        <f>'[5]17нед'!H236</f>
        <v>0</v>
      </c>
      <c r="H470" s="50"/>
    </row>
    <row r="471" spans="1:8" ht="18.399999999999999" hidden="1" thickBot="1">
      <c r="A471" s="169"/>
      <c r="B471" s="155"/>
      <c r="C471" s="17"/>
      <c r="D471" s="27">
        <f>'[5]17нед'!C237</f>
        <v>0</v>
      </c>
      <c r="E471" s="28">
        <f>'[5]17нед'!D237</f>
        <v>0</v>
      </c>
      <c r="F471" s="29">
        <f>'[5]17нед'!G237</f>
        <v>0</v>
      </c>
      <c r="G471" s="30">
        <f>'[5]17нед'!H237</f>
        <v>0</v>
      </c>
      <c r="H471" s="51"/>
    </row>
    <row r="472" spans="1:8" ht="48" hidden="1" customHeight="1">
      <c r="A472" s="167">
        <v>46018</v>
      </c>
      <c r="B472" s="153" t="s">
        <v>37</v>
      </c>
      <c r="C472" s="32" t="s">
        <v>16</v>
      </c>
      <c r="D472" s="18">
        <f>'[5]17нед'!C238</f>
        <v>0</v>
      </c>
      <c r="E472" s="21">
        <f>'[5]17нед'!D238</f>
        <v>0</v>
      </c>
      <c r="F472" s="19">
        <f>'[5]17нед'!G238</f>
        <v>0</v>
      </c>
      <c r="G472" s="20">
        <f>'[5]17нед'!H238</f>
        <v>0</v>
      </c>
      <c r="H472" s="53"/>
    </row>
    <row r="473" spans="1:8" ht="31.15" hidden="1">
      <c r="A473" s="168"/>
      <c r="B473" s="154"/>
      <c r="C473" s="16" t="s">
        <v>18</v>
      </c>
      <c r="D473" s="22">
        <f>'[5]17нед'!C239</f>
        <v>0</v>
      </c>
      <c r="E473" s="26">
        <f>'[5]17нед'!D239</f>
        <v>0</v>
      </c>
      <c r="F473" s="24">
        <f>'[5]17нед'!G239</f>
        <v>0</v>
      </c>
      <c r="G473" s="25">
        <f>'[5]17нед'!H239</f>
        <v>0</v>
      </c>
      <c r="H473" s="50"/>
    </row>
    <row r="474" spans="1:8" ht="31.15" hidden="1">
      <c r="A474" s="168"/>
      <c r="B474" s="154"/>
      <c r="C474" s="16" t="s">
        <v>20</v>
      </c>
      <c r="D474" s="22">
        <f>'[5]17нед'!C240</f>
        <v>0</v>
      </c>
      <c r="E474" s="26">
        <f>'[5]17нед'!D240</f>
        <v>0</v>
      </c>
      <c r="F474" s="24">
        <f>'[5]17нед'!G240</f>
        <v>0</v>
      </c>
      <c r="G474" s="25">
        <f>'[5]17нед'!H240</f>
        <v>0</v>
      </c>
      <c r="H474" s="50"/>
    </row>
    <row r="475" spans="1:8" ht="31.15" hidden="1">
      <c r="A475" s="168"/>
      <c r="B475" s="154"/>
      <c r="C475" s="16" t="s">
        <v>21</v>
      </c>
      <c r="D475" s="22">
        <f>'[5]17нед'!C241</f>
        <v>0</v>
      </c>
      <c r="E475" s="26">
        <f>'[5]17нед'!D241</f>
        <v>0</v>
      </c>
      <c r="F475" s="24">
        <f>'[5]17нед'!G241</f>
        <v>0</v>
      </c>
      <c r="G475" s="25">
        <f>'[5]17нед'!H241</f>
        <v>0</v>
      </c>
      <c r="H475" s="50"/>
    </row>
    <row r="476" spans="1:8" ht="31.15" hidden="1">
      <c r="A476" s="168"/>
      <c r="B476" s="154"/>
      <c r="C476" s="16" t="s">
        <v>22</v>
      </c>
      <c r="D476" s="22">
        <f>'[5]17нед'!C242</f>
        <v>0</v>
      </c>
      <c r="E476" s="26">
        <f>'[5]17нед'!D242</f>
        <v>0</v>
      </c>
      <c r="F476" s="24">
        <f>'[5]17нед'!G242</f>
        <v>0</v>
      </c>
      <c r="G476" s="25">
        <f>'[5]17нед'!H242</f>
        <v>0</v>
      </c>
      <c r="H476" s="50"/>
    </row>
    <row r="477" spans="1:8" ht="31.15" hidden="1">
      <c r="A477" s="168"/>
      <c r="B477" s="154"/>
      <c r="C477" s="16" t="s">
        <v>23</v>
      </c>
      <c r="D477" s="22">
        <f>'[5]17нед'!C243</f>
        <v>0</v>
      </c>
      <c r="E477" s="26">
        <f>'[5]17нед'!D243</f>
        <v>0</v>
      </c>
      <c r="F477" s="24">
        <f>'[5]17нед'!G243</f>
        <v>0</v>
      </c>
      <c r="G477" s="25">
        <f>'[5]17нед'!H243</f>
        <v>0</v>
      </c>
      <c r="H477" s="50"/>
    </row>
    <row r="478" spans="1:8" ht="31.15" hidden="1">
      <c r="A478" s="168"/>
      <c r="B478" s="154"/>
      <c r="C478" s="16" t="s">
        <v>24</v>
      </c>
      <c r="D478" s="22">
        <f>'[5]17нед'!C244</f>
        <v>0</v>
      </c>
      <c r="E478" s="26">
        <f>'[5]17нед'!D244</f>
        <v>0</v>
      </c>
      <c r="F478" s="24">
        <f>'[5]17нед'!G244</f>
        <v>0</v>
      </c>
      <c r="G478" s="25">
        <f>'[5]17нед'!H244</f>
        <v>0</v>
      </c>
      <c r="H478" s="50"/>
    </row>
    <row r="479" spans="1:8" ht="19.149999999999999" hidden="1" thickTop="1" thickBot="1">
      <c r="A479" s="169"/>
      <c r="B479" s="155"/>
      <c r="C479" s="17"/>
      <c r="D479" s="18">
        <f>'[5]17нед'!C59</f>
        <v>0</v>
      </c>
      <c r="E479" s="21">
        <f>'[5]17нед'!D59</f>
        <v>0</v>
      </c>
      <c r="F479" s="19">
        <f>'[5]17нед'!G59</f>
        <v>0</v>
      </c>
      <c r="G479" s="20">
        <f>'[5]17нед'!H59</f>
        <v>0</v>
      </c>
      <c r="H479" s="53"/>
    </row>
    <row r="480" spans="1:8" ht="39" hidden="1" customHeight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</row>
  </sheetData>
  <mergeCells count="152">
    <mergeCell ref="F11:G11"/>
    <mergeCell ref="B6:H6"/>
    <mergeCell ref="B8:D8"/>
    <mergeCell ref="E8:H8"/>
    <mergeCell ref="A28:A35"/>
    <mergeCell ref="B28:B35"/>
    <mergeCell ref="A36:A43"/>
    <mergeCell ref="B36:B43"/>
    <mergeCell ref="A12:A19"/>
    <mergeCell ref="B12:B19"/>
    <mergeCell ref="A20:A27"/>
    <mergeCell ref="B20:B27"/>
    <mergeCell ref="B9:D9"/>
    <mergeCell ref="B10:D10"/>
    <mergeCell ref="A11:B11"/>
    <mergeCell ref="F71:G71"/>
    <mergeCell ref="B66:H66"/>
    <mergeCell ref="B68:D68"/>
    <mergeCell ref="E68:H68"/>
    <mergeCell ref="B69:D69"/>
    <mergeCell ref="A44:A51"/>
    <mergeCell ref="B44:B51"/>
    <mergeCell ref="A52:A59"/>
    <mergeCell ref="B52:B59"/>
    <mergeCell ref="A88:A95"/>
    <mergeCell ref="B88:B95"/>
    <mergeCell ref="A96:A103"/>
    <mergeCell ref="B96:B103"/>
    <mergeCell ref="A72:A79"/>
    <mergeCell ref="B72:B79"/>
    <mergeCell ref="A80:A87"/>
    <mergeCell ref="B80:B87"/>
    <mergeCell ref="B70:D70"/>
    <mergeCell ref="A71:B71"/>
    <mergeCell ref="B129:D129"/>
    <mergeCell ref="B130:D130"/>
    <mergeCell ref="A131:B131"/>
    <mergeCell ref="F131:G131"/>
    <mergeCell ref="B126:H126"/>
    <mergeCell ref="B128:D128"/>
    <mergeCell ref="E128:H128"/>
    <mergeCell ref="A104:A111"/>
    <mergeCell ref="B104:B111"/>
    <mergeCell ref="A112:A119"/>
    <mergeCell ref="B112:B119"/>
    <mergeCell ref="A148:A155"/>
    <mergeCell ref="B148:B155"/>
    <mergeCell ref="A156:A163"/>
    <mergeCell ref="B156:B163"/>
    <mergeCell ref="A132:A139"/>
    <mergeCell ref="B132:B139"/>
    <mergeCell ref="A140:A147"/>
    <mergeCell ref="B140:B147"/>
    <mergeCell ref="A164:A171"/>
    <mergeCell ref="B164:B171"/>
    <mergeCell ref="B189:D189"/>
    <mergeCell ref="B190:D190"/>
    <mergeCell ref="A191:B191"/>
    <mergeCell ref="F191:G191"/>
    <mergeCell ref="B186:H186"/>
    <mergeCell ref="B188:D188"/>
    <mergeCell ref="E188:H188"/>
    <mergeCell ref="A172:A179"/>
    <mergeCell ref="B172:B179"/>
    <mergeCell ref="A208:A215"/>
    <mergeCell ref="B208:B215"/>
    <mergeCell ref="A216:A223"/>
    <mergeCell ref="B216:B223"/>
    <mergeCell ref="A192:A199"/>
    <mergeCell ref="B192:B199"/>
    <mergeCell ref="A200:A207"/>
    <mergeCell ref="B200:B207"/>
    <mergeCell ref="A224:A231"/>
    <mergeCell ref="B224:B231"/>
    <mergeCell ref="B249:D249"/>
    <mergeCell ref="B250:D250"/>
    <mergeCell ref="A251:B251"/>
    <mergeCell ref="F251:G251"/>
    <mergeCell ref="B246:H246"/>
    <mergeCell ref="B248:D248"/>
    <mergeCell ref="E248:H248"/>
    <mergeCell ref="A232:A239"/>
    <mergeCell ref="B232:B239"/>
    <mergeCell ref="A268:A275"/>
    <mergeCell ref="B268:B275"/>
    <mergeCell ref="A276:A283"/>
    <mergeCell ref="B276:B283"/>
    <mergeCell ref="A252:A259"/>
    <mergeCell ref="B252:B259"/>
    <mergeCell ref="A260:A267"/>
    <mergeCell ref="B260:B267"/>
    <mergeCell ref="A284:A291"/>
    <mergeCell ref="B284:B291"/>
    <mergeCell ref="B309:D309"/>
    <mergeCell ref="B310:D310"/>
    <mergeCell ref="A311:B311"/>
    <mergeCell ref="F311:G311"/>
    <mergeCell ref="B306:H306"/>
    <mergeCell ref="B308:D308"/>
    <mergeCell ref="E308:H308"/>
    <mergeCell ref="A292:A299"/>
    <mergeCell ref="B292:B299"/>
    <mergeCell ref="A328:A335"/>
    <mergeCell ref="B328:B335"/>
    <mergeCell ref="A336:A343"/>
    <mergeCell ref="B336:B343"/>
    <mergeCell ref="A312:A319"/>
    <mergeCell ref="B312:B319"/>
    <mergeCell ref="A320:A327"/>
    <mergeCell ref="B320:B327"/>
    <mergeCell ref="A344:A351"/>
    <mergeCell ref="B344:B351"/>
    <mergeCell ref="B369:D369"/>
    <mergeCell ref="B370:D370"/>
    <mergeCell ref="A371:B371"/>
    <mergeCell ref="F371:G371"/>
    <mergeCell ref="B366:H366"/>
    <mergeCell ref="B368:D368"/>
    <mergeCell ref="E368:H368"/>
    <mergeCell ref="A352:A359"/>
    <mergeCell ref="B352:B359"/>
    <mergeCell ref="A388:A395"/>
    <mergeCell ref="B388:B395"/>
    <mergeCell ref="A396:A403"/>
    <mergeCell ref="B396:B403"/>
    <mergeCell ref="A372:A379"/>
    <mergeCell ref="B372:B379"/>
    <mergeCell ref="A380:A387"/>
    <mergeCell ref="B380:B387"/>
    <mergeCell ref="A404:A411"/>
    <mergeCell ref="B404:B411"/>
    <mergeCell ref="B429:D429"/>
    <mergeCell ref="B430:D430"/>
    <mergeCell ref="A431:B431"/>
    <mergeCell ref="F431:G431"/>
    <mergeCell ref="B426:H426"/>
    <mergeCell ref="B428:D428"/>
    <mergeCell ref="E428:H428"/>
    <mergeCell ref="A412:A419"/>
    <mergeCell ref="B412:B419"/>
    <mergeCell ref="A472:A479"/>
    <mergeCell ref="B472:B479"/>
    <mergeCell ref="A448:A455"/>
    <mergeCell ref="B448:B455"/>
    <mergeCell ref="A456:A463"/>
    <mergeCell ref="B456:B463"/>
    <mergeCell ref="A432:A439"/>
    <mergeCell ref="B432:B439"/>
    <mergeCell ref="A440:A447"/>
    <mergeCell ref="B440:B447"/>
    <mergeCell ref="A464:A471"/>
    <mergeCell ref="B464:B471"/>
  </mergeCells>
  <conditionalFormatting sqref="H59">
    <cfRule type="cellIs" dxfId="259" priority="99" operator="equal">
      <formula>"0. ,0, "</formula>
    </cfRule>
  </conditionalFormatting>
  <conditionalFormatting sqref="H59">
    <cfRule type="cellIs" dxfId="258" priority="98" operator="equal">
      <formula>"0. 0,0, ауд. 0, 0"</formula>
    </cfRule>
  </conditionalFormatting>
  <conditionalFormatting sqref="H59">
    <cfRule type="cellIs" dxfId="257" priority="97" operator="equal">
      <formula>"0. 0 0, ауд. 0, 0"</formula>
    </cfRule>
  </conditionalFormatting>
  <conditionalFormatting sqref="H59">
    <cfRule type="cellIs" dxfId="256" priority="96" operator="equal">
      <formula>"0. ,0, "</formula>
    </cfRule>
  </conditionalFormatting>
  <conditionalFormatting sqref="H59">
    <cfRule type="cellIs" dxfId="255" priority="95" operator="equal">
      <formula>"0. 0,0, ауд. 0, 0"</formula>
    </cfRule>
  </conditionalFormatting>
  <conditionalFormatting sqref="H59">
    <cfRule type="cellIs" dxfId="254" priority="94" operator="equal">
      <formula>"0. 0 0, ауд. 0, 0"</formula>
    </cfRule>
  </conditionalFormatting>
  <conditionalFormatting sqref="H59">
    <cfRule type="cellIs" dxfId="253" priority="93" operator="equal">
      <formula>"0. ,0, "</formula>
    </cfRule>
  </conditionalFormatting>
  <conditionalFormatting sqref="H59">
    <cfRule type="cellIs" dxfId="252" priority="92" operator="equal">
      <formula>"0. 0,0, ауд. 0, 0"</formula>
    </cfRule>
  </conditionalFormatting>
  <conditionalFormatting sqref="H59">
    <cfRule type="cellIs" dxfId="251" priority="91" operator="equal">
      <formula>"0. 0 0, ауд. 0, 0"</formula>
    </cfRule>
  </conditionalFormatting>
  <conditionalFormatting sqref="H59">
    <cfRule type="cellIs" dxfId="25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conditionalFormatting sqref="G119:H119">
    <cfRule type="cellIs" dxfId="249" priority="77" operator="equal">
      <formula>"0. ,0, "</formula>
    </cfRule>
  </conditionalFormatting>
  <conditionalFormatting sqref="G119:H119">
    <cfRule type="cellIs" dxfId="248" priority="76" operator="equal">
      <formula>"0. 0,0, ауд. 0, 0"</formula>
    </cfRule>
  </conditionalFormatting>
  <conditionalFormatting sqref="G119:H119">
    <cfRule type="cellIs" dxfId="247" priority="75" operator="equal">
      <formula>"0. 0 0, ауд. 0, 0"</formula>
    </cfRule>
  </conditionalFormatting>
  <conditionalFormatting sqref="G119:H119">
    <cfRule type="cellIs" dxfId="246" priority="74" operator="equal">
      <formula>"0. ,0, "</formula>
    </cfRule>
  </conditionalFormatting>
  <conditionalFormatting sqref="G119:H119">
    <cfRule type="cellIs" dxfId="245" priority="73" operator="equal">
      <formula>"0. 0,0, ауд. 0, 0"</formula>
    </cfRule>
  </conditionalFormatting>
  <conditionalFormatting sqref="G119:H119">
    <cfRule type="cellIs" dxfId="244" priority="72" operator="equal">
      <formula>"0. 0 0, ауд. 0, 0"</formula>
    </cfRule>
  </conditionalFormatting>
  <conditionalFormatting sqref="G119:H119">
    <cfRule type="cellIs" dxfId="243" priority="71" operator="equal">
      <formula>"0. ,0, "</formula>
    </cfRule>
  </conditionalFormatting>
  <conditionalFormatting sqref="G119:H119">
    <cfRule type="cellIs" dxfId="242" priority="70" operator="equal">
      <formula>"0. 0,0, ауд. 0, 0"</formula>
    </cfRule>
  </conditionalFormatting>
  <conditionalFormatting sqref="G119:H119">
    <cfRule type="cellIs" dxfId="241" priority="69" operator="equal">
      <formula>"0. 0 0, ауд. 0, 0"</formula>
    </cfRule>
  </conditionalFormatting>
  <conditionalFormatting sqref="G119:H119">
    <cfRule type="cellIs" dxfId="24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G179:H179">
    <cfRule type="cellIs" dxfId="239" priority="66" operator="equal">
      <formula>"0. ,0, "</formula>
    </cfRule>
  </conditionalFormatting>
  <conditionalFormatting sqref="G179:H179">
    <cfRule type="cellIs" dxfId="238" priority="65" operator="equal">
      <formula>"0. 0,0, ауд. 0, 0"</formula>
    </cfRule>
  </conditionalFormatting>
  <conditionalFormatting sqref="G179:H179">
    <cfRule type="cellIs" dxfId="237" priority="64" operator="equal">
      <formula>"0. 0 0, ауд. 0, 0"</formula>
    </cfRule>
  </conditionalFormatting>
  <conditionalFormatting sqref="G179:H179">
    <cfRule type="cellIs" dxfId="236" priority="63" operator="equal">
      <formula>"0. ,0, "</formula>
    </cfRule>
  </conditionalFormatting>
  <conditionalFormatting sqref="G179:H179">
    <cfRule type="cellIs" dxfId="235" priority="62" operator="equal">
      <formula>"0. 0,0, ауд. 0, 0"</formula>
    </cfRule>
  </conditionalFormatting>
  <conditionalFormatting sqref="G179:H179">
    <cfRule type="cellIs" dxfId="234" priority="61" operator="equal">
      <formula>"0. 0 0, ауд. 0, 0"</formula>
    </cfRule>
  </conditionalFormatting>
  <conditionalFormatting sqref="G179:H179">
    <cfRule type="cellIs" dxfId="233" priority="60" operator="equal">
      <formula>"0. ,0, "</formula>
    </cfRule>
  </conditionalFormatting>
  <conditionalFormatting sqref="G179:H179">
    <cfRule type="cellIs" dxfId="232" priority="59" operator="equal">
      <formula>"0. 0,0, ауд. 0, 0"</formula>
    </cfRule>
  </conditionalFormatting>
  <conditionalFormatting sqref="G179:H179">
    <cfRule type="cellIs" dxfId="231" priority="58" operator="equal">
      <formula>"0. 0 0, ауд. 0, 0"</formula>
    </cfRule>
  </conditionalFormatting>
  <conditionalFormatting sqref="G179:H179">
    <cfRule type="cellIs" dxfId="23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G239:H239">
    <cfRule type="cellIs" dxfId="229" priority="55" operator="equal">
      <formula>"0. ,0, "</formula>
    </cfRule>
  </conditionalFormatting>
  <conditionalFormatting sqref="G239:H239">
    <cfRule type="cellIs" dxfId="228" priority="54" operator="equal">
      <formula>"0. 0,0, ауд. 0, 0"</formula>
    </cfRule>
  </conditionalFormatting>
  <conditionalFormatting sqref="G239:H239">
    <cfRule type="cellIs" dxfId="227" priority="53" operator="equal">
      <formula>"0. 0 0, ауд. 0, 0"</formula>
    </cfRule>
  </conditionalFormatting>
  <conditionalFormatting sqref="G239:H239">
    <cfRule type="cellIs" dxfId="226" priority="52" operator="equal">
      <formula>"0. ,0, "</formula>
    </cfRule>
  </conditionalFormatting>
  <conditionalFormatting sqref="G239:H239">
    <cfRule type="cellIs" dxfId="225" priority="51" operator="equal">
      <formula>"0. 0,0, ауд. 0, 0"</formula>
    </cfRule>
  </conditionalFormatting>
  <conditionalFormatting sqref="G239:H239">
    <cfRule type="cellIs" dxfId="224" priority="50" operator="equal">
      <formula>"0. 0 0, ауд. 0, 0"</formula>
    </cfRule>
  </conditionalFormatting>
  <conditionalFormatting sqref="G239:H239">
    <cfRule type="cellIs" dxfId="223" priority="49" operator="equal">
      <formula>"0. ,0, "</formula>
    </cfRule>
  </conditionalFormatting>
  <conditionalFormatting sqref="G239:H239">
    <cfRule type="cellIs" dxfId="222" priority="48" operator="equal">
      <formula>"0. 0,0, ауд. 0, 0"</formula>
    </cfRule>
  </conditionalFormatting>
  <conditionalFormatting sqref="G239:H239">
    <cfRule type="cellIs" dxfId="221" priority="47" operator="equal">
      <formula>"0. 0 0, ауд. 0, 0"</formula>
    </cfRule>
  </conditionalFormatting>
  <conditionalFormatting sqref="G239:H239">
    <cfRule type="cellIs" dxfId="22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G299:H299">
    <cfRule type="cellIs" dxfId="219" priority="44" operator="equal">
      <formula>"0. ,0, "</formula>
    </cfRule>
  </conditionalFormatting>
  <conditionalFormatting sqref="G299:H299">
    <cfRule type="cellIs" dxfId="218" priority="43" operator="equal">
      <formula>"0. 0,0, ауд. 0, 0"</formula>
    </cfRule>
  </conditionalFormatting>
  <conditionalFormatting sqref="G299:H299">
    <cfRule type="cellIs" dxfId="217" priority="42" operator="equal">
      <formula>"0. 0 0, ауд. 0, 0"</formula>
    </cfRule>
  </conditionalFormatting>
  <conditionalFormatting sqref="G299:H299">
    <cfRule type="cellIs" dxfId="216" priority="41" operator="equal">
      <formula>"0. ,0, "</formula>
    </cfRule>
  </conditionalFormatting>
  <conditionalFormatting sqref="G299:H299">
    <cfRule type="cellIs" dxfId="215" priority="40" operator="equal">
      <formula>"0. 0,0, ауд. 0, 0"</formula>
    </cfRule>
  </conditionalFormatting>
  <conditionalFormatting sqref="G299:H299">
    <cfRule type="cellIs" dxfId="214" priority="39" operator="equal">
      <formula>"0. 0 0, ауд. 0, 0"</formula>
    </cfRule>
  </conditionalFormatting>
  <conditionalFormatting sqref="G299:H299">
    <cfRule type="cellIs" dxfId="213" priority="38" operator="equal">
      <formula>"0. ,0, "</formula>
    </cfRule>
  </conditionalFormatting>
  <conditionalFormatting sqref="G299:H299">
    <cfRule type="cellIs" dxfId="212" priority="37" operator="equal">
      <formula>"0. 0,0, ауд. 0, 0"</formula>
    </cfRule>
  </conditionalFormatting>
  <conditionalFormatting sqref="G299:H299">
    <cfRule type="cellIs" dxfId="211" priority="36" operator="equal">
      <formula>"0. 0 0, ауд. 0, 0"</formula>
    </cfRule>
  </conditionalFormatting>
  <conditionalFormatting sqref="G299:H299">
    <cfRule type="cellIs" dxfId="21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G359:H359">
    <cfRule type="cellIs" dxfId="209" priority="33" operator="equal">
      <formula>"0. ,0, "</formula>
    </cfRule>
  </conditionalFormatting>
  <conditionalFormatting sqref="G359:H359">
    <cfRule type="cellIs" dxfId="208" priority="32" operator="equal">
      <formula>"0. 0,0, ауд. 0, 0"</formula>
    </cfRule>
  </conditionalFormatting>
  <conditionalFormatting sqref="G359:H359">
    <cfRule type="cellIs" dxfId="207" priority="31" operator="equal">
      <formula>"0. 0 0, ауд. 0, 0"</formula>
    </cfRule>
  </conditionalFormatting>
  <conditionalFormatting sqref="G359:H359">
    <cfRule type="cellIs" dxfId="206" priority="30" operator="equal">
      <formula>"0. ,0, "</formula>
    </cfRule>
  </conditionalFormatting>
  <conditionalFormatting sqref="G359:H359">
    <cfRule type="cellIs" dxfId="205" priority="29" operator="equal">
      <formula>"0. 0,0, ауд. 0, 0"</formula>
    </cfRule>
  </conditionalFormatting>
  <conditionalFormatting sqref="G359:H359">
    <cfRule type="cellIs" dxfId="204" priority="28" operator="equal">
      <formula>"0. 0 0, ауд. 0, 0"</formula>
    </cfRule>
  </conditionalFormatting>
  <conditionalFormatting sqref="G359:H359">
    <cfRule type="cellIs" dxfId="203" priority="27" operator="equal">
      <formula>"0. ,0, "</formula>
    </cfRule>
  </conditionalFormatting>
  <conditionalFormatting sqref="G359:H359">
    <cfRule type="cellIs" dxfId="202" priority="26" operator="equal">
      <formula>"0. 0,0, ауд. 0, 0"</formula>
    </cfRule>
  </conditionalFormatting>
  <conditionalFormatting sqref="G359:H359">
    <cfRule type="cellIs" dxfId="201" priority="25" operator="equal">
      <formula>"0. 0 0, ауд. 0, 0"</formula>
    </cfRule>
  </conditionalFormatting>
  <conditionalFormatting sqref="G359:H359">
    <cfRule type="cellIs" dxfId="20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G419:H419">
    <cfRule type="cellIs" dxfId="199" priority="22" operator="equal">
      <formula>"0. ,0, "</formula>
    </cfRule>
  </conditionalFormatting>
  <conditionalFormatting sqref="G419:H419">
    <cfRule type="cellIs" dxfId="198" priority="21" operator="equal">
      <formula>"0. 0,0, ауд. 0, 0"</formula>
    </cfRule>
  </conditionalFormatting>
  <conditionalFormatting sqref="G419:H419">
    <cfRule type="cellIs" dxfId="197" priority="20" operator="equal">
      <formula>"0. 0 0, ауд. 0, 0"</formula>
    </cfRule>
  </conditionalFormatting>
  <conditionalFormatting sqref="G419:H419">
    <cfRule type="cellIs" dxfId="196" priority="19" operator="equal">
      <formula>"0. ,0, "</formula>
    </cfRule>
  </conditionalFormatting>
  <conditionalFormatting sqref="G419:H419">
    <cfRule type="cellIs" dxfId="195" priority="18" operator="equal">
      <formula>"0. 0,0, ауд. 0, 0"</formula>
    </cfRule>
  </conditionalFormatting>
  <conditionalFormatting sqref="G419:H419">
    <cfRule type="cellIs" dxfId="194" priority="17" operator="equal">
      <formula>"0. 0 0, ауд. 0, 0"</formula>
    </cfRule>
  </conditionalFormatting>
  <conditionalFormatting sqref="G419:H419">
    <cfRule type="cellIs" dxfId="193" priority="16" operator="equal">
      <formula>"0. ,0, "</formula>
    </cfRule>
  </conditionalFormatting>
  <conditionalFormatting sqref="G419:H419">
    <cfRule type="cellIs" dxfId="192" priority="15" operator="equal">
      <formula>"0. 0,0, ауд. 0, 0"</formula>
    </cfRule>
  </conditionalFormatting>
  <conditionalFormatting sqref="G419:H419">
    <cfRule type="cellIs" dxfId="191" priority="14" operator="equal">
      <formula>"0. 0 0, ауд. 0, 0"</formula>
    </cfRule>
  </conditionalFormatting>
  <conditionalFormatting sqref="G419:H419">
    <cfRule type="cellIs" dxfId="19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G479:H479">
    <cfRule type="cellIs" dxfId="189" priority="11" operator="equal">
      <formula>"0. ,0, "</formula>
    </cfRule>
  </conditionalFormatting>
  <conditionalFormatting sqref="G479:H479">
    <cfRule type="cellIs" dxfId="188" priority="10" operator="equal">
      <formula>"0. 0,0, ауд. 0, 0"</formula>
    </cfRule>
  </conditionalFormatting>
  <conditionalFormatting sqref="G479:H479">
    <cfRule type="cellIs" dxfId="187" priority="9" operator="equal">
      <formula>"0. 0 0, ауд. 0, 0"</formula>
    </cfRule>
  </conditionalFormatting>
  <conditionalFormatting sqref="G479:H479">
    <cfRule type="cellIs" dxfId="186" priority="8" operator="equal">
      <formula>"0. ,0, "</formula>
    </cfRule>
  </conditionalFormatting>
  <conditionalFormatting sqref="G479:H479">
    <cfRule type="cellIs" dxfId="185" priority="7" operator="equal">
      <formula>"0. 0,0, ауд. 0, 0"</formula>
    </cfRule>
  </conditionalFormatting>
  <conditionalFormatting sqref="G479:H479">
    <cfRule type="cellIs" dxfId="184" priority="6" operator="equal">
      <formula>"0. 0 0, ауд. 0, 0"</formula>
    </cfRule>
  </conditionalFormatting>
  <conditionalFormatting sqref="G479:H479">
    <cfRule type="cellIs" dxfId="183" priority="5" operator="equal">
      <formula>"0. ,0, "</formula>
    </cfRule>
  </conditionalFormatting>
  <conditionalFormatting sqref="G479:H479">
    <cfRule type="cellIs" dxfId="182" priority="4" operator="equal">
      <formula>"0. 0,0, ауд. 0, 0"</formula>
    </cfRule>
  </conditionalFormatting>
  <conditionalFormatting sqref="G479:H479">
    <cfRule type="cellIs" dxfId="181" priority="3" operator="equal">
      <formula>"0. 0 0, ауд. 0, 0"</formula>
    </cfRule>
  </conditionalFormatting>
  <conditionalFormatting sqref="G479:H479">
    <cfRule type="cellIs" dxfId="18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H77:H78" r:id="rId1" display="https://max.ru/join/pcqQ76hVH1VM62gdvJpdTUt6hv6a-FL0jPDOixrw4dg" xr:uid="{8305D36C-A0B9-4EDB-BD7F-BFBF4B95CB97}"/>
    <hyperlink ref="H93:H94" r:id="rId2" display="https://max.ru/join/pcqQ76hVH1VM62gdvJpdTUt6hv6a-FL0jPDOixrw4dg" xr:uid="{5E7404D5-EEFE-45C5-88EE-0B5D36240F12}"/>
    <hyperlink ref="H137:H138" r:id="rId3" display="https://max.ru/join/pcqQ76hVH1VM62gdvJpdTUt6hv6a-FL0jPDOixrw4dg" xr:uid="{9A66C922-FF06-4C4D-8D0E-C8ACF1152A14}"/>
    <hyperlink ref="H153:H154" r:id="rId4" display="https://max.ru/join/pcqQ76hVH1VM62gdvJpdTUt6hv6a-FL0jPDOixrw4dg" xr:uid="{362E933D-60D3-40E3-A5D7-CFB6641A0377}"/>
    <hyperlink ref="H197:H198" r:id="rId5" display="https://max.ru/join/pcqQ76hVH1VM62gdvJpdTUt6hv6a-FL0jPDOixrw4dg" xr:uid="{5424FF93-C86C-4075-A1B0-511BB589D37A}"/>
    <hyperlink ref="H213:H214" r:id="rId6" display="https://max.ru/join/pcqQ76hVH1VM62gdvJpdTUt6hv6a-FL0jPDOixrw4dg" xr:uid="{65E14313-8DD0-4C09-801B-433212801B64}"/>
    <hyperlink ref="H317:H318" r:id="rId7" display="https://max.ru/join/pcqQ76hVH1VM62gdvJpdTUt6hv6a-FL0jPDOixrw4dg" xr:uid="{5524C2CB-99F9-4D17-8399-9FAB8C371B30}"/>
    <hyperlink ref="H333:H334" r:id="rId8" display="https://max.ru/join/pcqQ76hVH1VM62gdvJpdTUt6hv6a-FL0jPDOixrw4dg" xr:uid="{209F432A-A8B5-48D0-ACA6-91F76E8B9102}"/>
    <hyperlink ref="H377:H378" r:id="rId9" display="https://max.ru/join/pcqQ76hVH1VM62gdvJpdTUt6hv6a-FL0jPDOixrw4dg" xr:uid="{8DC524B4-3B31-498D-A893-188212F32C44}"/>
    <hyperlink ref="H393:H394" r:id="rId10" display="https://max.ru/join/pcqQ76hVH1VM62gdvJpdTUt6hv6a-FL0jPDOixrw4dg" xr:uid="{605FE13D-C2BC-4435-AC78-25E050289404}"/>
    <hyperlink ref="H445" r:id="rId11" xr:uid="{E2CBB1A7-07D9-48E7-AFCC-BCB609299A5E}"/>
    <hyperlink ref="H446" r:id="rId12" xr:uid="{7E656AF6-25F3-45D7-B64D-6A79D781D013}"/>
    <hyperlink ref="H385" r:id="rId13" xr:uid="{3F50D770-C9F9-436A-9005-2D1755B7EF90}"/>
    <hyperlink ref="H386" r:id="rId14" xr:uid="{57675057-4258-4B97-BC71-399C73E0EF9C}"/>
    <hyperlink ref="H437" r:id="rId15" xr:uid="{535495DF-40D1-4E72-AAAA-64347EC411D2}"/>
    <hyperlink ref="H257" r:id="rId16" xr:uid="{5182E070-73F6-4C5A-B609-284E2693B71D}"/>
    <hyperlink ref="H401" r:id="rId17" xr:uid="{DE27CDA7-B611-4CAE-B2D5-EB011583997E}"/>
    <hyperlink ref="H402" r:id="rId18" xr:uid="{B12908EF-5166-4DA3-89CE-E3860F922D0F}"/>
    <hyperlink ref="H281" r:id="rId19" xr:uid="{2592C100-42C9-408F-B6D8-96C2729AEA04}"/>
    <hyperlink ref="H282" r:id="rId20" xr:uid="{49B2C23C-AB2B-41EA-ACDD-1025EF887228}"/>
    <hyperlink ref="H161" r:id="rId21" xr:uid="{643006A9-FC7A-43F4-AF50-40630602EAE6}"/>
    <hyperlink ref="H162" r:id="rId22" xr:uid="{6E67F18B-F758-4D76-8C6F-0FE64C7BF5AB}"/>
    <hyperlink ref="H101" r:id="rId23" xr:uid="{DE0D3769-DE62-448B-8DCA-C2FE73C4DBB6}"/>
    <hyperlink ref="H102" r:id="rId24" xr:uid="{A00B339C-8821-42BA-B15B-EAC8FBFD4276}"/>
    <hyperlink ref="H221" r:id="rId25" xr:uid="{EC1DB6F5-D814-4157-8367-CD7F25988222}"/>
    <hyperlink ref="H222" r:id="rId26" xr:uid="{1A44C0CF-891C-45E8-8F18-5C55FF0CE9C9}"/>
    <hyperlink ref="H341" r:id="rId27" xr:uid="{86753492-0846-443A-810F-2C6D433433E4}"/>
    <hyperlink ref="H342" r:id="rId28" xr:uid="{82198EBE-4965-4EF8-AA5B-001A558ED60E}"/>
    <hyperlink ref="H16" r:id="rId29" xr:uid="{B703B08A-8C13-4B66-9D0D-C68D550FA794}"/>
  </hyperlinks>
  <pageMargins left="0.70866141732283472" right="0.70866141732283472" top="0.74803149606299213" bottom="0.74803149606299213" header="0.31496062992125984" footer="0.31496062992125984"/>
  <pageSetup paperSize="9" scale="34" orientation="portrait" r:id="rId30"/>
  <rowBreaks count="7" manualBreakCount="7">
    <brk id="60" min="1" max="15" man="1"/>
    <brk id="120" min="1" max="15" man="1"/>
    <brk id="180" min="1" max="15" man="1"/>
    <brk id="240" min="1" max="15" man="1"/>
    <brk id="300" min="1" max="15" man="1"/>
    <brk id="360" min="1" max="15" man="1"/>
    <brk id="420" min="1" max="15" man="1"/>
  </rowBreaks>
  <drawing r:id="rId3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81277-F953-42D2-A7BF-0FB65D82D055}">
  <dimension ref="A1:P540"/>
  <sheetViews>
    <sheetView view="pageBreakPreview" topLeftCell="E113" zoomScale="40" zoomScaleNormal="55" zoomScaleSheetLayoutView="40" workbookViewId="0">
      <selection activeCell="L84" sqref="L84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3.710937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'[1]19нед'!$L$688</f>
        <v>44.03.05Педагогическое образование (с двумя профилями подготовки) (Математика и Информатика)</v>
      </c>
      <c r="F7" s="9"/>
      <c r="G7" s="9"/>
      <c r="H7" s="48" t="str">
        <f>'[1]19нед'!$L$692</f>
        <v>12-21 МИз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44.03.05Педагогическое образование (с двумя профилями подготовки) (Математика и Информатика)</v>
      </c>
      <c r="N7" s="9"/>
      <c r="O7" s="9"/>
      <c r="P7" s="48" t="str">
        <f>H7</f>
        <v>12-21 МИз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5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5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2.25" customHeight="1" thickTop="1">
      <c r="A12" s="150">
        <v>46188</v>
      </c>
      <c r="B12" s="153" t="s">
        <v>15</v>
      </c>
      <c r="C12" s="16" t="s">
        <v>16</v>
      </c>
      <c r="D12" s="18">
        <f>'[1]19нед'!K694</f>
        <v>0</v>
      </c>
      <c r="E12" s="21">
        <f>'[1]19нед'!L694</f>
        <v>0</v>
      </c>
      <c r="F12" s="19">
        <f>'[1]19нед'!O694</f>
        <v>0</v>
      </c>
      <c r="G12" s="20">
        <f>'[1]19нед'!P694</f>
        <v>0</v>
      </c>
      <c r="H12" s="53"/>
      <c r="I12" s="150">
        <v>46195</v>
      </c>
      <c r="J12" s="158" t="s">
        <v>15</v>
      </c>
      <c r="K12" s="16" t="s">
        <v>16</v>
      </c>
      <c r="L12" s="18">
        <f>'[1]20нед'!K694</f>
        <v>0</v>
      </c>
      <c r="M12" s="21">
        <f>'[1]20нед'!L694</f>
        <v>0</v>
      </c>
      <c r="N12" s="19">
        <f>'[1]20нед'!O694</f>
        <v>0</v>
      </c>
      <c r="O12" s="20">
        <f>'[1]20нед'!P694</f>
        <v>0</v>
      </c>
      <c r="P12" s="53"/>
    </row>
    <row r="13" spans="1:16" ht="31.15">
      <c r="A13" s="151"/>
      <c r="B13" s="154"/>
      <c r="C13" s="16" t="s">
        <v>18</v>
      </c>
      <c r="D13" s="22">
        <f>'[1]19нед'!K695</f>
        <v>0</v>
      </c>
      <c r="E13" s="26">
        <f>'[1]19нед'!L695</f>
        <v>0</v>
      </c>
      <c r="F13" s="24">
        <f>'[1]19нед'!O695</f>
        <v>0</v>
      </c>
      <c r="G13" s="25">
        <f>'[1]19нед'!P695</f>
        <v>0</v>
      </c>
      <c r="H13" s="50"/>
      <c r="I13" s="156"/>
      <c r="J13" s="159"/>
      <c r="K13" s="16" t="s">
        <v>18</v>
      </c>
      <c r="L13" s="22">
        <f>'[1]20нед'!K695</f>
        <v>0</v>
      </c>
      <c r="M13" s="26">
        <f>'[1]20нед'!L695</f>
        <v>0</v>
      </c>
      <c r="N13" s="24">
        <f>'[1]20нед'!O695</f>
        <v>0</v>
      </c>
      <c r="O13" s="25">
        <f>'[1]20нед'!P695</f>
        <v>0</v>
      </c>
      <c r="P13" s="50"/>
    </row>
    <row r="14" spans="1:16" ht="31.15">
      <c r="A14" s="151"/>
      <c r="B14" s="154"/>
      <c r="C14" s="16" t="s">
        <v>20</v>
      </c>
      <c r="D14" s="22">
        <f>'[1]19нед'!K696</f>
        <v>0</v>
      </c>
      <c r="E14" s="26">
        <f>'[1]19нед'!L696</f>
        <v>0</v>
      </c>
      <c r="F14" s="24">
        <f>'[1]19нед'!O696</f>
        <v>0</v>
      </c>
      <c r="G14" s="25">
        <f>'[1]19нед'!P696</f>
        <v>0</v>
      </c>
      <c r="H14" s="50"/>
      <c r="I14" s="156"/>
      <c r="J14" s="159"/>
      <c r="K14" s="16" t="s">
        <v>20</v>
      </c>
      <c r="L14" s="22">
        <f>'[1]20нед'!K696</f>
        <v>0</v>
      </c>
      <c r="M14" s="26">
        <f>'[1]20нед'!L696</f>
        <v>0</v>
      </c>
      <c r="N14" s="24">
        <f>'[1]20нед'!O696</f>
        <v>0</v>
      </c>
      <c r="O14" s="25">
        <f>'[1]20нед'!P696</f>
        <v>0</v>
      </c>
      <c r="P14" s="50"/>
    </row>
    <row r="15" spans="1:16" ht="31.15">
      <c r="A15" s="151"/>
      <c r="B15" s="154"/>
      <c r="C15" s="16" t="s">
        <v>21</v>
      </c>
      <c r="D15" s="22">
        <f>'[1]19нед'!K697</f>
        <v>0</v>
      </c>
      <c r="E15" s="26">
        <f>'[1]19нед'!L697</f>
        <v>0</v>
      </c>
      <c r="F15" s="24">
        <f>'[1]19нед'!O697</f>
        <v>0</v>
      </c>
      <c r="G15" s="25">
        <f>'[1]19нед'!P697</f>
        <v>0</v>
      </c>
      <c r="H15" s="57"/>
      <c r="I15" s="156"/>
      <c r="J15" s="159"/>
      <c r="K15" s="16" t="s">
        <v>21</v>
      </c>
      <c r="L15" s="22">
        <f>'[1]20нед'!K697</f>
        <v>0</v>
      </c>
      <c r="M15" s="26">
        <f>'[1]20нед'!L697</f>
        <v>0</v>
      </c>
      <c r="N15" s="24">
        <f>'[1]20нед'!O697</f>
        <v>0</v>
      </c>
      <c r="O15" s="25">
        <f>'[1]20нед'!P697</f>
        <v>0</v>
      </c>
      <c r="P15" s="57"/>
    </row>
    <row r="16" spans="1:16" ht="35.85" customHeight="1">
      <c r="A16" s="151"/>
      <c r="B16" s="154"/>
      <c r="C16" s="16" t="s">
        <v>22</v>
      </c>
      <c r="D16" s="22">
        <f>'[1]19нед'!K698</f>
        <v>0</v>
      </c>
      <c r="E16" s="26">
        <f>'[1]19нед'!L698</f>
        <v>0</v>
      </c>
      <c r="F16" s="24">
        <f>'[1]19нед'!O698</f>
        <v>0</v>
      </c>
      <c r="G16" s="25">
        <f>'[1]19нед'!P698</f>
        <v>0</v>
      </c>
      <c r="H16" s="57"/>
      <c r="I16" s="156"/>
      <c r="J16" s="159"/>
      <c r="K16" s="16" t="s">
        <v>22</v>
      </c>
      <c r="L16" s="22">
        <f>'[1]20нед'!K698</f>
        <v>0</v>
      </c>
      <c r="M16" s="26">
        <f>'[1]20нед'!L698</f>
        <v>0</v>
      </c>
      <c r="N16" s="24">
        <f>'[1]20нед'!O698</f>
        <v>0</v>
      </c>
      <c r="O16" s="25">
        <f>'[1]20нед'!P698</f>
        <v>0</v>
      </c>
      <c r="P16" s="57"/>
    </row>
    <row r="17" spans="1:16" ht="35.85" customHeight="1">
      <c r="A17" s="151"/>
      <c r="B17" s="154"/>
      <c r="C17" s="16" t="s">
        <v>23</v>
      </c>
      <c r="D17" s="22">
        <f>'[1]19нед'!K699</f>
        <v>0</v>
      </c>
      <c r="E17" s="26">
        <f>'[1]19нед'!L699</f>
        <v>0</v>
      </c>
      <c r="F17" s="24">
        <f>'[1]19нед'!O699</f>
        <v>0</v>
      </c>
      <c r="G17" s="25">
        <f>'[1]19нед'!P699</f>
        <v>0</v>
      </c>
      <c r="H17" s="50"/>
      <c r="I17" s="156"/>
      <c r="J17" s="159"/>
      <c r="K17" s="16" t="s">
        <v>23</v>
      </c>
      <c r="L17" s="22">
        <f>'[1]20нед'!K699</f>
        <v>0</v>
      </c>
      <c r="M17" s="26">
        <f>'[1]20нед'!L699</f>
        <v>0</v>
      </c>
      <c r="N17" s="24">
        <f>'[1]20нед'!O699</f>
        <v>0</v>
      </c>
      <c r="O17" s="25">
        <f>'[1]20нед'!P699</f>
        <v>0</v>
      </c>
      <c r="P17" s="57"/>
    </row>
    <row r="18" spans="1:16" ht="39">
      <c r="A18" s="151"/>
      <c r="B18" s="154"/>
      <c r="C18" s="16" t="s">
        <v>24</v>
      </c>
      <c r="D18" s="22" t="str">
        <f>'[1]19нед'!K700</f>
        <v>диф. зачет</v>
      </c>
      <c r="E18" s="26" t="str">
        <f>'[1]19нед'!L700</f>
        <v>Технологии искусственного интеллекта (курсовая работа)</v>
      </c>
      <c r="F18" s="24" t="str">
        <f>'[1]19нед'!O700</f>
        <v>Алешов В.В.</v>
      </c>
      <c r="G18" s="25" t="str">
        <f>'[1]19нед'!P700</f>
        <v>преподаватель</v>
      </c>
      <c r="H18" s="131" t="s">
        <v>129</v>
      </c>
      <c r="I18" s="156"/>
      <c r="J18" s="159"/>
      <c r="K18" s="16" t="s">
        <v>24</v>
      </c>
      <c r="L18" s="22">
        <f>'[1]20нед'!K700</f>
        <v>0</v>
      </c>
      <c r="M18" s="26">
        <f>'[1]20нед'!L700</f>
        <v>0</v>
      </c>
      <c r="N18" s="24">
        <f>'[1]20нед'!O700</f>
        <v>0</v>
      </c>
      <c r="O18" s="25">
        <f>'[1]20нед'!P700</f>
        <v>0</v>
      </c>
      <c r="P18" s="50"/>
    </row>
    <row r="19" spans="1:16" ht="18.399999999999999" hidden="1" customHeight="1" thickBot="1">
      <c r="A19" s="152"/>
      <c r="B19" s="155"/>
      <c r="C19" s="17"/>
      <c r="D19" s="27">
        <f>'[1]19нед'!K701</f>
        <v>0</v>
      </c>
      <c r="E19" s="28">
        <f>'[1]19нед'!L701</f>
        <v>0</v>
      </c>
      <c r="F19" s="29">
        <f>'[1]19нед'!O701</f>
        <v>0</v>
      </c>
      <c r="G19" s="30">
        <f>'[1]19нед'!P701</f>
        <v>0</v>
      </c>
      <c r="H19" s="131" t="s">
        <v>129</v>
      </c>
      <c r="I19" s="157"/>
      <c r="J19" s="160"/>
      <c r="K19" s="17"/>
      <c r="L19" s="27">
        <f>'[1]20нед'!K701</f>
        <v>0</v>
      </c>
      <c r="M19" s="28">
        <f>'[1]20нед'!L701</f>
        <v>0</v>
      </c>
      <c r="N19" s="29">
        <f>'[1]20нед'!O701</f>
        <v>0</v>
      </c>
      <c r="O19" s="30">
        <f>'[1]20нед'!P701</f>
        <v>0</v>
      </c>
      <c r="P19" s="51"/>
    </row>
    <row r="20" spans="1:16" ht="32.25" customHeight="1">
      <c r="A20" s="150">
        <v>46189</v>
      </c>
      <c r="B20" s="153" t="s">
        <v>25</v>
      </c>
      <c r="C20" s="32" t="s">
        <v>16</v>
      </c>
      <c r="D20" s="18" t="str">
        <f>'[1]19нед'!K702</f>
        <v>л</v>
      </c>
      <c r="E20" s="21" t="str">
        <f>'[1]19нед'!L702</f>
        <v>Технологии искусственного интеллекта</v>
      </c>
      <c r="F20" s="19" t="str">
        <f>'[1]19нед'!O702</f>
        <v>Алешов В.В.</v>
      </c>
      <c r="G20" s="20" t="str">
        <f>'[1]19нед'!P702</f>
        <v>преподаватель</v>
      </c>
      <c r="H20" s="131" t="s">
        <v>129</v>
      </c>
      <c r="I20" s="150">
        <v>46196</v>
      </c>
      <c r="J20" s="158" t="s">
        <v>25</v>
      </c>
      <c r="K20" s="32" t="s">
        <v>16</v>
      </c>
      <c r="L20" s="18">
        <f>'[1]20нед'!K702</f>
        <v>0</v>
      </c>
      <c r="M20" s="21">
        <f>'[1]20нед'!L702</f>
        <v>0</v>
      </c>
      <c r="N20" s="19">
        <f>'[1]20нед'!O702</f>
        <v>0</v>
      </c>
      <c r="O20" s="20">
        <f>'[1]20нед'!P702</f>
        <v>0</v>
      </c>
      <c r="P20" s="53"/>
    </row>
    <row r="21" spans="1:16" ht="30.75">
      <c r="A21" s="151"/>
      <c r="B21" s="154"/>
      <c r="C21" s="16" t="s">
        <v>18</v>
      </c>
      <c r="D21" s="22" t="str">
        <f>'[1]19нед'!K703</f>
        <v>пр</v>
      </c>
      <c r="E21" s="26" t="str">
        <f>'[1]19нед'!L703</f>
        <v>Технологии искусственного интеллекта</v>
      </c>
      <c r="F21" s="24" t="str">
        <f>'[1]19нед'!O703</f>
        <v>Алешов В.В.</v>
      </c>
      <c r="G21" s="25" t="str">
        <f>'[1]19нед'!P703</f>
        <v>преподаватель</v>
      </c>
      <c r="H21" s="131" t="s">
        <v>129</v>
      </c>
      <c r="I21" s="156"/>
      <c r="J21" s="159"/>
      <c r="K21" s="16" t="s">
        <v>18</v>
      </c>
      <c r="L21" s="22">
        <f>'[1]20нед'!K703</f>
        <v>0</v>
      </c>
      <c r="M21" s="26">
        <f>'[1]20нед'!L703</f>
        <v>0</v>
      </c>
      <c r="N21" s="24">
        <f>'[1]20нед'!O703</f>
        <v>0</v>
      </c>
      <c r="O21" s="25">
        <f>'[1]20нед'!P703</f>
        <v>0</v>
      </c>
      <c r="P21" s="50"/>
    </row>
    <row r="22" spans="1:16" ht="30.75">
      <c r="A22" s="151"/>
      <c r="B22" s="154"/>
      <c r="C22" s="16" t="s">
        <v>20</v>
      </c>
      <c r="D22" s="22">
        <f>'[1]19нед'!K704</f>
        <v>0</v>
      </c>
      <c r="E22" s="26">
        <f>'[1]19нед'!L704</f>
        <v>0</v>
      </c>
      <c r="F22" s="24">
        <f>'[1]19нед'!O704</f>
        <v>0</v>
      </c>
      <c r="G22" s="25">
        <f>'[1]19нед'!P704</f>
        <v>0</v>
      </c>
      <c r="H22" s="50"/>
      <c r="I22" s="156"/>
      <c r="J22" s="159"/>
      <c r="K22" s="16" t="s">
        <v>20</v>
      </c>
      <c r="L22" s="22">
        <f>'[1]20нед'!K704</f>
        <v>0</v>
      </c>
      <c r="M22" s="26">
        <f>'[1]20нед'!L704</f>
        <v>0</v>
      </c>
      <c r="N22" s="24">
        <f>'[1]20нед'!O704</f>
        <v>0</v>
      </c>
      <c r="O22" s="25">
        <f>'[1]20нед'!P704</f>
        <v>0</v>
      </c>
      <c r="P22" s="50"/>
    </row>
    <row r="23" spans="1:16" ht="30.75">
      <c r="A23" s="151"/>
      <c r="B23" s="154"/>
      <c r="C23" s="16" t="s">
        <v>21</v>
      </c>
      <c r="D23" s="22">
        <f>'[1]19нед'!K705</f>
        <v>0</v>
      </c>
      <c r="E23" s="26">
        <f>'[1]19нед'!L705</f>
        <v>0</v>
      </c>
      <c r="F23" s="24">
        <f>'[1]19нед'!O705</f>
        <v>0</v>
      </c>
      <c r="G23" s="25">
        <f>'[1]19нед'!P705</f>
        <v>0</v>
      </c>
      <c r="H23" s="50"/>
      <c r="I23" s="156"/>
      <c r="J23" s="159"/>
      <c r="K23" s="16" t="s">
        <v>21</v>
      </c>
      <c r="L23" s="22">
        <f>'[1]20нед'!K705</f>
        <v>0</v>
      </c>
      <c r="M23" s="26">
        <f>'[1]20нед'!L705</f>
        <v>0</v>
      </c>
      <c r="N23" s="24">
        <f>'[1]20нед'!O705</f>
        <v>0</v>
      </c>
      <c r="O23" s="25">
        <f>'[1]20нед'!P705</f>
        <v>0</v>
      </c>
      <c r="P23" s="50"/>
    </row>
    <row r="24" spans="1:16" ht="39">
      <c r="A24" s="151"/>
      <c r="B24" s="154"/>
      <c r="C24" s="16" t="s">
        <v>22</v>
      </c>
      <c r="D24" s="22">
        <f>'[1]19нед'!K706</f>
        <v>0</v>
      </c>
      <c r="E24" s="26">
        <f>'[1]19нед'!L706</f>
        <v>0</v>
      </c>
      <c r="F24" s="24">
        <f>'[1]19нед'!O706</f>
        <v>0</v>
      </c>
      <c r="G24" s="25">
        <f>'[1]19нед'!P706</f>
        <v>0</v>
      </c>
      <c r="H24" s="50"/>
      <c r="I24" s="156"/>
      <c r="J24" s="159"/>
      <c r="K24" s="16" t="s">
        <v>22</v>
      </c>
      <c r="L24" s="22" t="str">
        <f>'[1]20нед'!K706</f>
        <v>зачет</v>
      </c>
      <c r="M24" s="26" t="str">
        <f>'[1]20нед'!L706</f>
        <v>Формирование современной образовательной среды</v>
      </c>
      <c r="N24" s="24" t="str">
        <f>'[1]20нед'!O706</f>
        <v>Зиненко И.Н.</v>
      </c>
      <c r="O24" s="25" t="str">
        <f>'[1]20нед'!P706</f>
        <v>доцент, канд. наук</v>
      </c>
      <c r="P24" s="131" t="s">
        <v>129</v>
      </c>
    </row>
    <row r="25" spans="1:16" ht="35.85" customHeight="1">
      <c r="A25" s="151"/>
      <c r="B25" s="154"/>
      <c r="C25" s="16" t="s">
        <v>23</v>
      </c>
      <c r="D25" s="22">
        <f>'[1]19нед'!K707</f>
        <v>0</v>
      </c>
      <c r="E25" s="26">
        <f>'[1]19нед'!L707</f>
        <v>0</v>
      </c>
      <c r="F25" s="24">
        <f>'[1]19нед'!O707</f>
        <v>0</v>
      </c>
      <c r="G25" s="25">
        <f>'[1]19нед'!P707</f>
        <v>0</v>
      </c>
      <c r="H25" s="57"/>
      <c r="I25" s="156"/>
      <c r="J25" s="159"/>
      <c r="K25" s="16" t="s">
        <v>23</v>
      </c>
      <c r="L25" s="22" t="str">
        <f>'[1]20нед'!K707</f>
        <v>зачет</v>
      </c>
      <c r="M25" s="26" t="str">
        <f>'[1]20нед'!L707</f>
        <v>Основы программной инженерии</v>
      </c>
      <c r="N25" s="24" t="str">
        <f>'[1]20нед'!O707</f>
        <v>Алешов В.В.</v>
      </c>
      <c r="O25" s="25" t="str">
        <f>'[1]20нед'!P707</f>
        <v>преподаватель</v>
      </c>
      <c r="P25" s="131" t="s">
        <v>129</v>
      </c>
    </row>
    <row r="26" spans="1:16" ht="36.4" customHeight="1">
      <c r="A26" s="151"/>
      <c r="B26" s="154"/>
      <c r="C26" s="16" t="s">
        <v>24</v>
      </c>
      <c r="D26" s="22">
        <f>'[1]19нед'!K708</f>
        <v>0</v>
      </c>
      <c r="E26" s="26">
        <f>'[1]19нед'!L708</f>
        <v>0</v>
      </c>
      <c r="F26" s="24">
        <f>'[1]19нед'!O708</f>
        <v>0</v>
      </c>
      <c r="G26" s="25">
        <f>'[1]19нед'!P708</f>
        <v>0</v>
      </c>
      <c r="H26" s="57"/>
      <c r="I26" s="156"/>
      <c r="J26" s="159"/>
      <c r="K26" s="16" t="s">
        <v>24</v>
      </c>
      <c r="L26" s="22" t="str">
        <f>'[1]20нед'!K708</f>
        <v>конс</v>
      </c>
      <c r="M26" s="26" t="str">
        <f>'[1]20нед'!L708</f>
        <v>Технологии искусственного интеллекта</v>
      </c>
      <c r="N26" s="24" t="str">
        <f>'[1]20нед'!O708</f>
        <v>Алешов В.В.</v>
      </c>
      <c r="O26" s="25" t="str">
        <f>'[1]20нед'!P708</f>
        <v>преподаватель</v>
      </c>
      <c r="P26" s="131" t="s">
        <v>129</v>
      </c>
    </row>
    <row r="27" spans="1:16" ht="18.399999999999999" hidden="1" customHeight="1" thickBot="1">
      <c r="A27" s="152"/>
      <c r="B27" s="155"/>
      <c r="C27" s="17"/>
      <c r="D27" s="27">
        <f>'[1]19нед'!K709</f>
        <v>0</v>
      </c>
      <c r="E27" s="28">
        <f>'[1]19нед'!L709</f>
        <v>0</v>
      </c>
      <c r="F27" s="29">
        <f>'[1]19нед'!O709</f>
        <v>0</v>
      </c>
      <c r="G27" s="30">
        <f>'[1]19нед'!P709</f>
        <v>0</v>
      </c>
      <c r="H27" s="51"/>
      <c r="I27" s="157"/>
      <c r="J27" s="160"/>
      <c r="K27" s="17"/>
      <c r="L27" s="27">
        <f>'[1]20нед'!K709</f>
        <v>0</v>
      </c>
      <c r="M27" s="28">
        <f>'[1]20нед'!L709</f>
        <v>0</v>
      </c>
      <c r="N27" s="29">
        <f>'[1]20нед'!O709</f>
        <v>0</v>
      </c>
      <c r="O27" s="30">
        <f>'[1]20нед'!P709</f>
        <v>0</v>
      </c>
      <c r="P27" s="131" t="s">
        <v>129</v>
      </c>
    </row>
    <row r="28" spans="1:16" ht="48" customHeight="1">
      <c r="A28" s="150">
        <v>46190</v>
      </c>
      <c r="B28" s="161" t="s">
        <v>30</v>
      </c>
      <c r="C28" s="32" t="s">
        <v>16</v>
      </c>
      <c r="D28" s="18">
        <f>'[1]19нед'!K710</f>
        <v>0</v>
      </c>
      <c r="E28" s="21">
        <f>'[1]19нед'!L710</f>
        <v>0</v>
      </c>
      <c r="F28" s="19">
        <f>'[1]19нед'!O710</f>
        <v>0</v>
      </c>
      <c r="G28" s="20">
        <f>'[1]19нед'!P710</f>
        <v>0</v>
      </c>
      <c r="H28" s="53"/>
      <c r="I28" s="150">
        <v>46197</v>
      </c>
      <c r="J28" s="164" t="s">
        <v>30</v>
      </c>
      <c r="K28" s="32" t="s">
        <v>16</v>
      </c>
      <c r="L28" s="18" t="str">
        <f>'[1]20нед'!K710</f>
        <v>диф. зачет</v>
      </c>
      <c r="M28" s="21" t="str">
        <f>'[1]20нед'!L710</f>
        <v>Информационная безопасность и защита 
информации</v>
      </c>
      <c r="N28" s="19" t="str">
        <f>'[1]20нед'!O710</f>
        <v>Алешов Е.В.</v>
      </c>
      <c r="O28" s="20" t="str">
        <f>'[1]20нед'!P710</f>
        <v>преподаватель</v>
      </c>
      <c r="P28" s="131" t="s">
        <v>129</v>
      </c>
    </row>
    <row r="29" spans="1:16" ht="30.75">
      <c r="A29" s="151"/>
      <c r="B29" s="162"/>
      <c r="C29" s="16" t="s">
        <v>18</v>
      </c>
      <c r="D29" s="22">
        <f>'[1]19нед'!K711</f>
        <v>0</v>
      </c>
      <c r="E29" s="26">
        <f>'[1]19нед'!L711</f>
        <v>0</v>
      </c>
      <c r="F29" s="24">
        <f>'[1]19нед'!O711</f>
        <v>0</v>
      </c>
      <c r="G29" s="25">
        <f>'[1]19нед'!P711</f>
        <v>0</v>
      </c>
      <c r="H29" s="50"/>
      <c r="I29" s="156"/>
      <c r="J29" s="165"/>
      <c r="K29" s="16" t="s">
        <v>18</v>
      </c>
      <c r="L29" s="22">
        <f>'[1]20нед'!K711</f>
        <v>0</v>
      </c>
      <c r="M29" s="26">
        <f>'[1]20нед'!L711</f>
        <v>0</v>
      </c>
      <c r="N29" s="24">
        <f>'[1]20нед'!O711</f>
        <v>0</v>
      </c>
      <c r="O29" s="25">
        <f>'[1]20нед'!P711</f>
        <v>0</v>
      </c>
      <c r="P29" s="50"/>
    </row>
    <row r="30" spans="1:16" ht="31.15">
      <c r="A30" s="151"/>
      <c r="B30" s="162"/>
      <c r="C30" s="16" t="s">
        <v>20</v>
      </c>
      <c r="D30" s="22">
        <f>'[1]19нед'!K712</f>
        <v>0</v>
      </c>
      <c r="E30" s="26">
        <f>'[1]19нед'!L712</f>
        <v>0</v>
      </c>
      <c r="F30" s="24">
        <f>'[1]19нед'!O712</f>
        <v>0</v>
      </c>
      <c r="G30" s="25">
        <f>'[1]19нед'!P712</f>
        <v>0</v>
      </c>
      <c r="H30" s="50"/>
      <c r="I30" s="156"/>
      <c r="J30" s="165"/>
      <c r="K30" s="16" t="s">
        <v>20</v>
      </c>
      <c r="L30" s="22">
        <f>'[1]20нед'!K712</f>
        <v>0</v>
      </c>
      <c r="M30" s="26">
        <f>'[1]20нед'!L712</f>
        <v>0</v>
      </c>
      <c r="N30" s="24">
        <f>'[1]20нед'!O712</f>
        <v>0</v>
      </c>
      <c r="O30" s="25">
        <f>'[1]20нед'!P712</f>
        <v>0</v>
      </c>
      <c r="P30" s="50"/>
    </row>
    <row r="31" spans="1:16" ht="31.15">
      <c r="A31" s="151"/>
      <c r="B31" s="162"/>
      <c r="C31" s="16" t="s">
        <v>21</v>
      </c>
      <c r="D31" s="22">
        <f>'[1]19нед'!K713</f>
        <v>0</v>
      </c>
      <c r="E31" s="26">
        <f>'[1]19нед'!L713</f>
        <v>0</v>
      </c>
      <c r="F31" s="24">
        <f>'[1]19нед'!O713</f>
        <v>0</v>
      </c>
      <c r="G31" s="25">
        <f>'[1]19нед'!P713</f>
        <v>0</v>
      </c>
      <c r="H31" s="57"/>
      <c r="I31" s="156"/>
      <c r="J31" s="165"/>
      <c r="K31" s="16" t="s">
        <v>21</v>
      </c>
      <c r="L31" s="22">
        <f>'[1]20нед'!K713</f>
        <v>0</v>
      </c>
      <c r="M31" s="26">
        <f>'[1]20нед'!L713</f>
        <v>0</v>
      </c>
      <c r="N31" s="24">
        <f>'[1]20нед'!O713</f>
        <v>0</v>
      </c>
      <c r="O31" s="25">
        <f>'[1]20нед'!P713</f>
        <v>0</v>
      </c>
      <c r="P31" s="50"/>
    </row>
    <row r="32" spans="1:16" ht="31.15">
      <c r="A32" s="151"/>
      <c r="B32" s="162"/>
      <c r="C32" s="16" t="s">
        <v>22</v>
      </c>
      <c r="D32" s="22">
        <f>'[1]19нед'!K714</f>
        <v>0</v>
      </c>
      <c r="E32" s="26">
        <f>'[1]19нед'!L714</f>
        <v>0</v>
      </c>
      <c r="F32" s="24">
        <f>'[1]19нед'!O714</f>
        <v>0</v>
      </c>
      <c r="G32" s="25">
        <f>'[1]19нед'!P714</f>
        <v>0</v>
      </c>
      <c r="H32" s="57"/>
      <c r="I32" s="156"/>
      <c r="J32" s="165"/>
      <c r="K32" s="16" t="s">
        <v>22</v>
      </c>
      <c r="L32" s="22">
        <f>'[1]20нед'!K714</f>
        <v>0</v>
      </c>
      <c r="M32" s="26">
        <f>'[1]20нед'!L714</f>
        <v>0</v>
      </c>
      <c r="N32" s="24">
        <f>'[1]20нед'!O714</f>
        <v>0</v>
      </c>
      <c r="O32" s="25">
        <f>'[1]20нед'!P714</f>
        <v>0</v>
      </c>
      <c r="P32" s="50"/>
    </row>
    <row r="33" spans="1:16" ht="35.85" customHeight="1">
      <c r="A33" s="151"/>
      <c r="B33" s="162"/>
      <c r="C33" s="16" t="s">
        <v>23</v>
      </c>
      <c r="D33" s="22">
        <f>'[1]19нед'!K715</f>
        <v>0</v>
      </c>
      <c r="E33" s="26">
        <f>'[1]19нед'!L715</f>
        <v>0</v>
      </c>
      <c r="F33" s="24">
        <f>'[1]19нед'!O715</f>
        <v>0</v>
      </c>
      <c r="G33" s="25">
        <f>'[1]19нед'!P715</f>
        <v>0</v>
      </c>
      <c r="H33" s="57"/>
      <c r="I33" s="156"/>
      <c r="J33" s="165"/>
      <c r="K33" s="16" t="s">
        <v>23</v>
      </c>
      <c r="L33" s="22">
        <f>'[1]20нед'!K715</f>
        <v>0</v>
      </c>
      <c r="M33" s="26">
        <f>'[1]20нед'!L715</f>
        <v>0</v>
      </c>
      <c r="N33" s="24">
        <f>'[1]20нед'!O715</f>
        <v>0</v>
      </c>
      <c r="O33" s="25">
        <f>'[1]20нед'!P715</f>
        <v>0</v>
      </c>
      <c r="P33" s="41"/>
    </row>
    <row r="34" spans="1:16" ht="36.4" customHeight="1">
      <c r="A34" s="151"/>
      <c r="B34" s="162"/>
      <c r="C34" s="16" t="s">
        <v>24</v>
      </c>
      <c r="D34" s="22" t="str">
        <f>'[1]19нед'!K716</f>
        <v>пр</v>
      </c>
      <c r="E34" s="26" t="str">
        <f>'[1]19нед'!L716</f>
        <v>Основы программной инженерии</v>
      </c>
      <c r="F34" s="24" t="str">
        <f>'[1]19нед'!O716</f>
        <v>Алешов В.В.</v>
      </c>
      <c r="G34" s="25" t="str">
        <f>'[1]19нед'!P716</f>
        <v>преподаватель</v>
      </c>
      <c r="H34" s="131" t="s">
        <v>129</v>
      </c>
      <c r="I34" s="156"/>
      <c r="J34" s="165"/>
      <c r="K34" s="16" t="s">
        <v>24</v>
      </c>
      <c r="L34" s="22">
        <f>'[1]20нед'!K716</f>
        <v>0</v>
      </c>
      <c r="M34" s="26">
        <f>'[1]20нед'!L716</f>
        <v>0</v>
      </c>
      <c r="N34" s="24">
        <f>'[1]20нед'!O716</f>
        <v>0</v>
      </c>
      <c r="O34" s="25">
        <f>'[1]20нед'!P716</f>
        <v>0</v>
      </c>
      <c r="P34" s="41"/>
    </row>
    <row r="35" spans="1:16" ht="18.399999999999999" hidden="1" customHeight="1" thickBot="1">
      <c r="A35" s="152"/>
      <c r="B35" s="163"/>
      <c r="C35" s="17"/>
      <c r="D35" s="27">
        <f>'[1]19нед'!K717</f>
        <v>0</v>
      </c>
      <c r="E35" s="28">
        <f>'[1]19нед'!L717</f>
        <v>0</v>
      </c>
      <c r="F35" s="29">
        <f>'[1]19нед'!O717</f>
        <v>0</v>
      </c>
      <c r="G35" s="30">
        <f>'[1]19нед'!P717</f>
        <v>0</v>
      </c>
      <c r="H35" s="51"/>
      <c r="I35" s="157"/>
      <c r="J35" s="166"/>
      <c r="K35" s="17"/>
      <c r="L35" s="27">
        <f>'[1]20нед'!K717</f>
        <v>0</v>
      </c>
      <c r="M35" s="28">
        <f>'[1]20нед'!L717</f>
        <v>0</v>
      </c>
      <c r="N35" s="29">
        <f>'[1]20нед'!O717</f>
        <v>0</v>
      </c>
      <c r="O35" s="30">
        <f>'[1]20нед'!P717</f>
        <v>0</v>
      </c>
      <c r="P35" s="51"/>
    </row>
    <row r="36" spans="1:16" ht="48" customHeight="1">
      <c r="A36" s="150">
        <v>46191</v>
      </c>
      <c r="B36" s="153" t="s">
        <v>32</v>
      </c>
      <c r="C36" s="32" t="s">
        <v>16</v>
      </c>
      <c r="D36" s="18">
        <f>'[1]19нед'!K718</f>
        <v>0</v>
      </c>
      <c r="E36" s="21">
        <f>'[1]19нед'!L718</f>
        <v>0</v>
      </c>
      <c r="F36" s="19">
        <f>'[1]19нед'!O718</f>
        <v>0</v>
      </c>
      <c r="G36" s="20">
        <f>'[1]19нед'!P718</f>
        <v>0</v>
      </c>
      <c r="H36" s="53"/>
      <c r="I36" s="150">
        <v>46198</v>
      </c>
      <c r="J36" s="158" t="s">
        <v>32</v>
      </c>
      <c r="K36" s="32" t="s">
        <v>16</v>
      </c>
      <c r="L36" s="18" t="str">
        <f>'[1]20нед'!K718</f>
        <v>пр</v>
      </c>
      <c r="M36" s="21" t="str">
        <f>'[1]20нед'!L718</f>
        <v>Избранные вопросы действительного анализа</v>
      </c>
      <c r="N36" s="19" t="str">
        <f>'[1]20нед'!O718</f>
        <v>Казанцев Ю.А.</v>
      </c>
      <c r="O36" s="20" t="str">
        <f>'[1]20нед'!P718</f>
        <v>преподаватель</v>
      </c>
      <c r="P36" s="131" t="s">
        <v>129</v>
      </c>
    </row>
    <row r="37" spans="1:16" ht="30.75">
      <c r="A37" s="151"/>
      <c r="B37" s="154"/>
      <c r="C37" s="16" t="s">
        <v>18</v>
      </c>
      <c r="D37" s="22">
        <f>'[1]19нед'!K719</f>
        <v>0</v>
      </c>
      <c r="E37" s="26">
        <f>'[1]19нед'!L719</f>
        <v>0</v>
      </c>
      <c r="F37" s="24">
        <f>'[1]19нед'!O719</f>
        <v>0</v>
      </c>
      <c r="G37" s="25">
        <f>'[1]19нед'!P719</f>
        <v>0</v>
      </c>
      <c r="H37" s="50"/>
      <c r="I37" s="156"/>
      <c r="J37" s="159"/>
      <c r="K37" s="16" t="s">
        <v>18</v>
      </c>
      <c r="L37" s="22">
        <f>'[1]20нед'!K719</f>
        <v>0</v>
      </c>
      <c r="M37" s="26">
        <f>'[1]20нед'!L719</f>
        <v>0</v>
      </c>
      <c r="N37" s="24">
        <f>'[1]20нед'!O719</f>
        <v>0</v>
      </c>
      <c r="O37" s="25">
        <f>'[1]20нед'!P719</f>
        <v>0</v>
      </c>
      <c r="P37" s="50"/>
    </row>
    <row r="38" spans="1:16" ht="31.15">
      <c r="A38" s="151"/>
      <c r="B38" s="154"/>
      <c r="C38" s="16" t="s">
        <v>20</v>
      </c>
      <c r="D38" s="22">
        <f>'[1]19нед'!K720</f>
        <v>0</v>
      </c>
      <c r="E38" s="26">
        <f>'[1]19нед'!L720</f>
        <v>0</v>
      </c>
      <c r="F38" s="24">
        <f>'[1]19нед'!O720</f>
        <v>0</v>
      </c>
      <c r="G38" s="25">
        <f>'[1]19нед'!P720</f>
        <v>0</v>
      </c>
      <c r="H38" s="50"/>
      <c r="I38" s="156"/>
      <c r="J38" s="159"/>
      <c r="K38" s="16" t="s">
        <v>20</v>
      </c>
      <c r="L38" s="22">
        <f>'[1]20нед'!K720</f>
        <v>0</v>
      </c>
      <c r="M38" s="26">
        <f>'[1]20нед'!L720</f>
        <v>0</v>
      </c>
      <c r="N38" s="24">
        <f>'[1]20нед'!O720</f>
        <v>0</v>
      </c>
      <c r="O38" s="25">
        <f>'[1]20нед'!P720</f>
        <v>0</v>
      </c>
      <c r="P38" s="50"/>
    </row>
    <row r="39" spans="1:16" ht="31.15">
      <c r="A39" s="151"/>
      <c r="B39" s="154"/>
      <c r="C39" s="16" t="s">
        <v>21</v>
      </c>
      <c r="D39" s="22">
        <f>'[1]19нед'!K721</f>
        <v>0</v>
      </c>
      <c r="E39" s="26">
        <f>'[1]19нед'!L721</f>
        <v>0</v>
      </c>
      <c r="F39" s="24">
        <f>'[1]19нед'!O721</f>
        <v>0</v>
      </c>
      <c r="G39" s="25">
        <f>'[1]19нед'!P721</f>
        <v>0</v>
      </c>
      <c r="H39" s="57"/>
      <c r="I39" s="156"/>
      <c r="J39" s="159"/>
      <c r="K39" s="16" t="s">
        <v>21</v>
      </c>
      <c r="L39" s="22">
        <f>'[1]20нед'!K721</f>
        <v>0</v>
      </c>
      <c r="M39" s="26">
        <f>'[1]20нед'!L721</f>
        <v>0</v>
      </c>
      <c r="N39" s="24">
        <f>'[1]20нед'!O721</f>
        <v>0</v>
      </c>
      <c r="O39" s="25">
        <f>'[1]20нед'!P721</f>
        <v>0</v>
      </c>
      <c r="P39" s="50"/>
    </row>
    <row r="40" spans="1:16" ht="31.15">
      <c r="A40" s="151"/>
      <c r="B40" s="154"/>
      <c r="C40" s="16" t="s">
        <v>22</v>
      </c>
      <c r="D40" s="22">
        <f>'[1]19нед'!K722</f>
        <v>0</v>
      </c>
      <c r="E40" s="26">
        <f>'[1]19нед'!L722</f>
        <v>0</v>
      </c>
      <c r="F40" s="24">
        <f>'[1]19нед'!O722</f>
        <v>0</v>
      </c>
      <c r="G40" s="25">
        <f>'[1]19нед'!P722</f>
        <v>0</v>
      </c>
      <c r="H40" s="50"/>
      <c r="I40" s="156"/>
      <c r="J40" s="159"/>
      <c r="K40" s="16" t="s">
        <v>22</v>
      </c>
      <c r="L40" s="22">
        <f>'[1]20нед'!K722</f>
        <v>0</v>
      </c>
      <c r="M40" s="26">
        <f>'[1]20нед'!L722</f>
        <v>0</v>
      </c>
      <c r="N40" s="24">
        <f>'[1]20нед'!O722</f>
        <v>0</v>
      </c>
      <c r="O40" s="25">
        <f>'[1]20нед'!P722</f>
        <v>0</v>
      </c>
      <c r="P40" s="57"/>
    </row>
    <row r="41" spans="1:16" ht="31.15">
      <c r="A41" s="151"/>
      <c r="B41" s="154"/>
      <c r="C41" s="16" t="s">
        <v>23</v>
      </c>
      <c r="D41" s="22">
        <f>'[1]19нед'!K723</f>
        <v>0</v>
      </c>
      <c r="E41" s="26">
        <f>'[1]19нед'!L723</f>
        <v>0</v>
      </c>
      <c r="F41" s="24">
        <f>'[1]19нед'!O723</f>
        <v>0</v>
      </c>
      <c r="G41" s="25">
        <f>'[1]19нед'!P723</f>
        <v>0</v>
      </c>
      <c r="H41" s="41"/>
      <c r="I41" s="156"/>
      <c r="J41" s="159"/>
      <c r="K41" s="16" t="s">
        <v>23</v>
      </c>
      <c r="L41" s="22">
        <f>'[1]20нед'!K723</f>
        <v>0</v>
      </c>
      <c r="M41" s="26">
        <f>'[1]20нед'!L723</f>
        <v>0</v>
      </c>
      <c r="N41" s="24">
        <f>'[1]20нед'!O723</f>
        <v>0</v>
      </c>
      <c r="O41" s="25">
        <f>'[1]20нед'!P723</f>
        <v>0</v>
      </c>
      <c r="P41" s="41"/>
    </row>
    <row r="42" spans="1:16" ht="30.75">
      <c r="A42" s="151"/>
      <c r="B42" s="154"/>
      <c r="C42" s="16" t="s">
        <v>24</v>
      </c>
      <c r="D42" s="22">
        <f>'[1]19нед'!K724</f>
        <v>0</v>
      </c>
      <c r="E42" s="26">
        <f>'[1]19нед'!L724</f>
        <v>0</v>
      </c>
      <c r="F42" s="24">
        <f>'[1]19нед'!O724</f>
        <v>0</v>
      </c>
      <c r="G42" s="25">
        <f>'[1]19нед'!P724</f>
        <v>0</v>
      </c>
      <c r="H42" s="41"/>
      <c r="I42" s="156"/>
      <c r="J42" s="159"/>
      <c r="K42" s="16" t="s">
        <v>24</v>
      </c>
      <c r="L42" s="22">
        <f>'[1]20нед'!K724</f>
        <v>0</v>
      </c>
      <c r="M42" s="26">
        <f>'[1]20нед'!L724</f>
        <v>0</v>
      </c>
      <c r="N42" s="24">
        <f>'[1]20нед'!O724</f>
        <v>0</v>
      </c>
      <c r="O42" s="25">
        <f>'[1]20нед'!P724</f>
        <v>0</v>
      </c>
      <c r="P42" s="41"/>
    </row>
    <row r="43" spans="1:16" ht="18.399999999999999" hidden="1" customHeight="1" thickBot="1">
      <c r="A43" s="152"/>
      <c r="B43" s="155"/>
      <c r="C43" s="17"/>
      <c r="D43" s="27">
        <f>'[1]19нед'!K725</f>
        <v>0</v>
      </c>
      <c r="E43" s="28">
        <f>'[1]19нед'!L725</f>
        <v>0</v>
      </c>
      <c r="F43" s="29">
        <f>'[1]19нед'!O725</f>
        <v>0</v>
      </c>
      <c r="G43" s="30">
        <f>'[1]19нед'!P725</f>
        <v>0</v>
      </c>
      <c r="H43" s="51"/>
      <c r="I43" s="157"/>
      <c r="J43" s="160"/>
      <c r="K43" s="17"/>
      <c r="L43" s="27">
        <f>'[1]20нед'!K725</f>
        <v>0</v>
      </c>
      <c r="M43" s="28">
        <f>'[1]20нед'!L725</f>
        <v>0</v>
      </c>
      <c r="N43" s="29">
        <f>'[1]20нед'!O725</f>
        <v>0</v>
      </c>
      <c r="O43" s="30">
        <f>'[1]20нед'!P725</f>
        <v>0</v>
      </c>
      <c r="P43" s="51"/>
    </row>
    <row r="44" spans="1:16" ht="48" customHeight="1">
      <c r="A44" s="150">
        <v>46192</v>
      </c>
      <c r="B44" s="153" t="s">
        <v>34</v>
      </c>
      <c r="C44" s="32" t="s">
        <v>16</v>
      </c>
      <c r="D44" s="18" t="str">
        <f>'[1]19нед'!K726</f>
        <v>л</v>
      </c>
      <c r="E44" s="21" t="str">
        <f>'[1]19нед'!L726</f>
        <v>Методика подготовки обучающихся к научно- технологическим конкурсам и олимпиадам по информатике</v>
      </c>
      <c r="F44" s="19" t="str">
        <f>'[1]19нед'!O726</f>
        <v>Казанцев Ю.А.</v>
      </c>
      <c r="G44" s="20" t="str">
        <f>'[1]19нед'!P726</f>
        <v>преподаватель</v>
      </c>
      <c r="H44" s="131" t="s">
        <v>129</v>
      </c>
      <c r="I44" s="150">
        <v>46199</v>
      </c>
      <c r="J44" s="158" t="s">
        <v>34</v>
      </c>
      <c r="K44" s="32" t="s">
        <v>16</v>
      </c>
      <c r="L44" s="18">
        <f>'[1]20нед'!K726</f>
        <v>0</v>
      </c>
      <c r="M44" s="21">
        <f>'[1]20нед'!L726</f>
        <v>0</v>
      </c>
      <c r="N44" s="19">
        <f>'[1]20нед'!O726</f>
        <v>0</v>
      </c>
      <c r="O44" s="20">
        <f>'[1]20нед'!P726</f>
        <v>0</v>
      </c>
      <c r="P44" s="53"/>
    </row>
    <row r="45" spans="1:16" ht="30.75">
      <c r="A45" s="151"/>
      <c r="B45" s="154"/>
      <c r="C45" s="16" t="s">
        <v>18</v>
      </c>
      <c r="D45" s="22">
        <f>'[1]19нед'!K727</f>
        <v>0</v>
      </c>
      <c r="E45" s="26">
        <f>'[1]19нед'!L727</f>
        <v>0</v>
      </c>
      <c r="F45" s="24">
        <f>'[1]19нед'!O727</f>
        <v>0</v>
      </c>
      <c r="G45" s="25">
        <f>'[1]19нед'!P727</f>
        <v>0</v>
      </c>
      <c r="H45" s="50"/>
      <c r="I45" s="156"/>
      <c r="J45" s="159"/>
      <c r="K45" s="16" t="s">
        <v>18</v>
      </c>
      <c r="L45" s="22">
        <f>'[1]20нед'!K727</f>
        <v>0</v>
      </c>
      <c r="M45" s="26">
        <f>'[1]20нед'!L727</f>
        <v>0</v>
      </c>
      <c r="N45" s="24">
        <f>'[1]20нед'!O727</f>
        <v>0</v>
      </c>
      <c r="O45" s="25">
        <f>'[1]20нед'!P727</f>
        <v>0</v>
      </c>
      <c r="P45" s="50"/>
    </row>
    <row r="46" spans="1:16" ht="31.15">
      <c r="A46" s="151"/>
      <c r="B46" s="154"/>
      <c r="C46" s="16" t="s">
        <v>20</v>
      </c>
      <c r="D46" s="22">
        <f>'[1]19нед'!K728</f>
        <v>0</v>
      </c>
      <c r="E46" s="26">
        <f>'[1]19нед'!L728</f>
        <v>0</v>
      </c>
      <c r="F46" s="24">
        <f>'[1]19нед'!O728</f>
        <v>0</v>
      </c>
      <c r="G46" s="25">
        <f>'[1]19нед'!P728</f>
        <v>0</v>
      </c>
      <c r="H46" s="50"/>
      <c r="I46" s="156"/>
      <c r="J46" s="159"/>
      <c r="K46" s="16" t="s">
        <v>20</v>
      </c>
      <c r="L46" s="22">
        <f>'[1]20нед'!K728</f>
        <v>0</v>
      </c>
      <c r="M46" s="26">
        <f>'[1]20нед'!L728</f>
        <v>0</v>
      </c>
      <c r="N46" s="24">
        <f>'[1]20нед'!O728</f>
        <v>0</v>
      </c>
      <c r="O46" s="25">
        <f>'[1]20нед'!P728</f>
        <v>0</v>
      </c>
      <c r="P46" s="50"/>
    </row>
    <row r="47" spans="1:16" ht="31.15">
      <c r="A47" s="151"/>
      <c r="B47" s="154"/>
      <c r="C47" s="16" t="s">
        <v>21</v>
      </c>
      <c r="D47" s="22">
        <f>'[1]19нед'!K729</f>
        <v>0</v>
      </c>
      <c r="E47" s="26">
        <f>'[1]19нед'!L729</f>
        <v>0</v>
      </c>
      <c r="F47" s="24">
        <f>'[1]19нед'!O729</f>
        <v>0</v>
      </c>
      <c r="G47" s="25">
        <f>'[1]19нед'!P729</f>
        <v>0</v>
      </c>
      <c r="H47" s="57"/>
      <c r="I47" s="156"/>
      <c r="J47" s="159"/>
      <c r="K47" s="16" t="s">
        <v>21</v>
      </c>
      <c r="L47" s="22">
        <f>'[1]20нед'!K729</f>
        <v>0</v>
      </c>
      <c r="M47" s="26">
        <f>'[1]20нед'!L729</f>
        <v>0</v>
      </c>
      <c r="N47" s="24">
        <f>'[1]20нед'!O729</f>
        <v>0</v>
      </c>
      <c r="O47" s="25">
        <f>'[1]20нед'!P729</f>
        <v>0</v>
      </c>
      <c r="P47" s="50"/>
    </row>
    <row r="48" spans="1:16" ht="35.85" customHeight="1">
      <c r="A48" s="151"/>
      <c r="B48" s="154"/>
      <c r="C48" s="16" t="s">
        <v>22</v>
      </c>
      <c r="D48" s="22">
        <f>'[1]19нед'!K730</f>
        <v>0</v>
      </c>
      <c r="E48" s="26">
        <f>'[1]19нед'!L730</f>
        <v>0</v>
      </c>
      <c r="F48" s="24">
        <f>'[1]19нед'!O730</f>
        <v>0</v>
      </c>
      <c r="G48" s="25">
        <f>'[1]19нед'!P730</f>
        <v>0</v>
      </c>
      <c r="H48" s="57"/>
      <c r="I48" s="156"/>
      <c r="J48" s="159"/>
      <c r="K48" s="16" t="s">
        <v>22</v>
      </c>
      <c r="L48" s="22" t="str">
        <f>'[1]20нед'!K730</f>
        <v>экзамен</v>
      </c>
      <c r="M48" s="26" t="str">
        <f>'[1]20нед'!L730</f>
        <v>Технологии искусственного интеллекта</v>
      </c>
      <c r="N48" s="24" t="str">
        <f>'[1]20нед'!O730</f>
        <v>Алешов В.В.</v>
      </c>
      <c r="O48" s="25" t="str">
        <f>'[1]20нед'!P730</f>
        <v>преподаватель</v>
      </c>
      <c r="P48" s="131" t="s">
        <v>129</v>
      </c>
    </row>
    <row r="49" spans="1:16" ht="53.65" customHeight="1">
      <c r="A49" s="151"/>
      <c r="B49" s="154"/>
      <c r="C49" s="16" t="s">
        <v>23</v>
      </c>
      <c r="D49" s="22" t="str">
        <f>'[1]19нед'!K731</f>
        <v>пр</v>
      </c>
      <c r="E49" s="26" t="str">
        <f>'[1]19нед'!L731</f>
        <v>Формирование современной образовательной среды</v>
      </c>
      <c r="F49" s="24" t="str">
        <f>'[1]19нед'!O731</f>
        <v>Зиненко И.Н.</v>
      </c>
      <c r="G49" s="25" t="str">
        <f>'[1]19нед'!P731</f>
        <v>доцент, канд. наук</v>
      </c>
      <c r="H49" s="131" t="s">
        <v>129</v>
      </c>
      <c r="I49" s="156"/>
      <c r="J49" s="159"/>
      <c r="K49" s="16" t="s">
        <v>23</v>
      </c>
      <c r="L49" s="22">
        <f>'[1]20нед'!K731</f>
        <v>0</v>
      </c>
      <c r="M49" s="26">
        <f>'[1]20нед'!L731</f>
        <v>0</v>
      </c>
      <c r="N49" s="24">
        <f>'[1]20нед'!O731</f>
        <v>0</v>
      </c>
      <c r="O49" s="25">
        <f>'[1]20нед'!P731</f>
        <v>0</v>
      </c>
      <c r="P49" s="57"/>
    </row>
    <row r="50" spans="1:16" ht="54.2" customHeight="1">
      <c r="A50" s="151"/>
      <c r="B50" s="154"/>
      <c r="C50" s="16" t="s">
        <v>24</v>
      </c>
      <c r="D50" s="22" t="str">
        <f>'[1]19нед'!K732</f>
        <v>пр</v>
      </c>
      <c r="E50" s="26" t="str">
        <f>'[1]19нед'!L732</f>
        <v>Информационная безопасность и защита 
информации</v>
      </c>
      <c r="F50" s="24" t="str">
        <f>'[1]19нед'!O732</f>
        <v>Алешов Е.В.</v>
      </c>
      <c r="G50" s="25" t="str">
        <f>'[1]19нед'!P732</f>
        <v>преподаватель</v>
      </c>
      <c r="H50" s="131" t="s">
        <v>129</v>
      </c>
      <c r="I50" s="156"/>
      <c r="J50" s="159"/>
      <c r="K50" s="16" t="s">
        <v>24</v>
      </c>
      <c r="L50" s="22">
        <f>'[1]20нед'!K732</f>
        <v>0</v>
      </c>
      <c r="M50" s="26">
        <f>'[1]20нед'!L732</f>
        <v>0</v>
      </c>
      <c r="N50" s="24">
        <f>'[1]20нед'!O732</f>
        <v>0</v>
      </c>
      <c r="O50" s="25">
        <f>'[1]20нед'!P732</f>
        <v>0</v>
      </c>
      <c r="P50" s="57"/>
    </row>
    <row r="51" spans="1:16" ht="18.399999999999999" hidden="1" customHeight="1" thickBot="1">
      <c r="A51" s="152"/>
      <c r="B51" s="155"/>
      <c r="C51" s="17"/>
      <c r="D51" s="27">
        <f>'[1]19нед'!K733</f>
        <v>0</v>
      </c>
      <c r="E51" s="28">
        <f>'[1]19нед'!L733</f>
        <v>0</v>
      </c>
      <c r="F51" s="29">
        <f>'[1]19нед'!O733</f>
        <v>0</v>
      </c>
      <c r="G51" s="30">
        <f>'[1]19нед'!P733</f>
        <v>0</v>
      </c>
      <c r="H51" s="51"/>
      <c r="I51" s="157"/>
      <c r="J51" s="160"/>
      <c r="K51" s="17"/>
      <c r="L51" s="27">
        <f>'[1]20нед'!K733</f>
        <v>0</v>
      </c>
      <c r="M51" s="28">
        <f>'[1]20нед'!L733</f>
        <v>0</v>
      </c>
      <c r="N51" s="29">
        <f>'[1]20нед'!O733</f>
        <v>0</v>
      </c>
      <c r="O51" s="30">
        <f>'[1]20нед'!P733</f>
        <v>0</v>
      </c>
      <c r="P51" s="51"/>
    </row>
    <row r="52" spans="1:16" ht="48" customHeight="1" thickTop="1">
      <c r="A52" s="150">
        <v>46193</v>
      </c>
      <c r="B52" s="153" t="s">
        <v>37</v>
      </c>
      <c r="C52" s="32" t="s">
        <v>16</v>
      </c>
      <c r="D52" s="18">
        <f>'[1]19нед'!K734</f>
        <v>0</v>
      </c>
      <c r="E52" s="21">
        <f>'[1]19нед'!L734</f>
        <v>0</v>
      </c>
      <c r="F52" s="19">
        <f>'[1]19нед'!O734</f>
        <v>0</v>
      </c>
      <c r="G52" s="20">
        <f>'[1]19нед'!P734</f>
        <v>0</v>
      </c>
      <c r="H52" s="53"/>
      <c r="I52" s="150">
        <v>46200</v>
      </c>
      <c r="J52" s="158" t="s">
        <v>37</v>
      </c>
      <c r="K52" s="32" t="s">
        <v>16</v>
      </c>
      <c r="L52" s="18">
        <f>'[1]20нед'!K734</f>
        <v>0</v>
      </c>
      <c r="M52" s="21">
        <f>'[1]20нед'!L734</f>
        <v>0</v>
      </c>
      <c r="N52" s="19">
        <f>'[1]20нед'!O734</f>
        <v>0</v>
      </c>
      <c r="O52" s="20">
        <f>'[1]20нед'!P734</f>
        <v>0</v>
      </c>
      <c r="P52" s="53"/>
    </row>
    <row r="53" spans="1:16" ht="39">
      <c r="A53" s="151"/>
      <c r="B53" s="154"/>
      <c r="C53" s="16" t="s">
        <v>18</v>
      </c>
      <c r="D53" s="22">
        <f>'[1]19нед'!K735</f>
        <v>0</v>
      </c>
      <c r="E53" s="26">
        <f>'[1]19нед'!L735</f>
        <v>0</v>
      </c>
      <c r="F53" s="24">
        <f>'[1]19нед'!O735</f>
        <v>0</v>
      </c>
      <c r="G53" s="25">
        <f>'[1]19нед'!P735</f>
        <v>0</v>
      </c>
      <c r="H53" s="50"/>
      <c r="I53" s="156"/>
      <c r="J53" s="159"/>
      <c r="K53" s="16" t="s">
        <v>18</v>
      </c>
      <c r="L53" s="22" t="str">
        <f>'[1]20нед'!K735</f>
        <v>л</v>
      </c>
      <c r="M53" s="26" t="str">
        <f>'[1]20нед'!L735</f>
        <v>Нестандартные методы решения задач в курсе математики средней школы</v>
      </c>
      <c r="N53" s="24" t="str">
        <f>'[1]20нед'!O735</f>
        <v>Мажугина В.В.</v>
      </c>
      <c r="O53" s="25" t="str">
        <f>'[1]20нед'!P735</f>
        <v>ст. преподаватель</v>
      </c>
      <c r="P53" s="131" t="s">
        <v>129</v>
      </c>
    </row>
    <row r="54" spans="1:16" ht="30.75">
      <c r="A54" s="151"/>
      <c r="B54" s="154"/>
      <c r="C54" s="16" t="s">
        <v>20</v>
      </c>
      <c r="D54" s="22">
        <f>'[1]19нед'!K736</f>
        <v>0</v>
      </c>
      <c r="E54" s="26">
        <f>'[1]19нед'!L736</f>
        <v>0</v>
      </c>
      <c r="F54" s="24">
        <f>'[1]19нед'!O736</f>
        <v>0</v>
      </c>
      <c r="G54" s="25">
        <f>'[1]19нед'!P736</f>
        <v>0</v>
      </c>
      <c r="H54" s="57"/>
      <c r="I54" s="156"/>
      <c r="J54" s="159"/>
      <c r="K54" s="16" t="s">
        <v>20</v>
      </c>
      <c r="L54" s="22" t="str">
        <f>'[1]20нед'!K736</f>
        <v>л</v>
      </c>
      <c r="M54" s="26" t="str">
        <f>'[1]20нед'!L736</f>
        <v>Основы школьного курса геометрии</v>
      </c>
      <c r="N54" s="24" t="str">
        <f>'[1]20нед'!O736</f>
        <v>Мажугина В.В.</v>
      </c>
      <c r="O54" s="25" t="str">
        <f>'[1]20нед'!P736</f>
        <v>ст. преподаватель</v>
      </c>
      <c r="P54" s="131" t="s">
        <v>129</v>
      </c>
    </row>
    <row r="55" spans="1:16" ht="35.85" customHeight="1">
      <c r="A55" s="151"/>
      <c r="B55" s="154"/>
      <c r="C55" s="16" t="s">
        <v>21</v>
      </c>
      <c r="D55" s="22">
        <f>'[1]19нед'!K737</f>
        <v>0</v>
      </c>
      <c r="E55" s="26">
        <f>'[1]19нед'!L737</f>
        <v>0</v>
      </c>
      <c r="F55" s="24">
        <f>'[1]19нед'!O737</f>
        <v>0</v>
      </c>
      <c r="G55" s="25">
        <f>'[1]19нед'!P737</f>
        <v>0</v>
      </c>
      <c r="H55" s="57"/>
      <c r="I55" s="156"/>
      <c r="J55" s="159"/>
      <c r="K55" s="16" t="s">
        <v>21</v>
      </c>
      <c r="L55" s="22">
        <f>'[1]20нед'!K737</f>
        <v>0</v>
      </c>
      <c r="M55" s="26">
        <f>'[1]20нед'!L737</f>
        <v>0</v>
      </c>
      <c r="N55" s="24">
        <f>'[1]20нед'!O737</f>
        <v>0</v>
      </c>
      <c r="O55" s="25">
        <f>'[1]20нед'!P737</f>
        <v>0</v>
      </c>
      <c r="P55" s="57"/>
    </row>
    <row r="56" spans="1:16" ht="31.15">
      <c r="A56" s="151"/>
      <c r="B56" s="154"/>
      <c r="C56" s="16" t="s">
        <v>22</v>
      </c>
      <c r="D56" s="22">
        <f>'[1]19нед'!K738</f>
        <v>0</v>
      </c>
      <c r="E56" s="26">
        <f>'[1]19нед'!L738</f>
        <v>0</v>
      </c>
      <c r="F56" s="24">
        <f>'[1]19нед'!O738</f>
        <v>0</v>
      </c>
      <c r="G56" s="25">
        <f>'[1]19нед'!P738</f>
        <v>0</v>
      </c>
      <c r="H56" s="50"/>
      <c r="I56" s="156"/>
      <c r="J56" s="159"/>
      <c r="K56" s="16" t="s">
        <v>22</v>
      </c>
      <c r="L56" s="22">
        <f>'[1]20нед'!K738</f>
        <v>0</v>
      </c>
      <c r="M56" s="26">
        <f>'[1]20нед'!L738</f>
        <v>0</v>
      </c>
      <c r="N56" s="24">
        <f>'[1]20нед'!O738</f>
        <v>0</v>
      </c>
      <c r="O56" s="25">
        <f>'[1]20нед'!P738</f>
        <v>0</v>
      </c>
      <c r="P56" s="57"/>
    </row>
    <row r="57" spans="1:16" ht="31.15">
      <c r="A57" s="151"/>
      <c r="B57" s="154"/>
      <c r="C57" s="16" t="s">
        <v>23</v>
      </c>
      <c r="D57" s="22">
        <f>'[1]19нед'!K739</f>
        <v>0</v>
      </c>
      <c r="E57" s="26">
        <f>'[1]19нед'!L739</f>
        <v>0</v>
      </c>
      <c r="F57" s="24">
        <f>'[1]19нед'!O739</f>
        <v>0</v>
      </c>
      <c r="G57" s="25">
        <f>'[1]19нед'!P739</f>
        <v>0</v>
      </c>
      <c r="H57" s="50"/>
      <c r="I57" s="156"/>
      <c r="J57" s="159"/>
      <c r="K57" s="16" t="s">
        <v>23</v>
      </c>
      <c r="L57" s="22">
        <f>'[1]20нед'!K739</f>
        <v>0</v>
      </c>
      <c r="M57" s="26">
        <f>'[1]20нед'!L739</f>
        <v>0</v>
      </c>
      <c r="N57" s="24">
        <f>'[1]20нед'!O739</f>
        <v>0</v>
      </c>
      <c r="O57" s="25">
        <f>'[1]20нед'!P739</f>
        <v>0</v>
      </c>
      <c r="P57" s="50"/>
    </row>
    <row r="58" spans="1:16" ht="36.4" customHeight="1" thickBot="1">
      <c r="A58" s="151"/>
      <c r="B58" s="154"/>
      <c r="C58" s="16" t="s">
        <v>24</v>
      </c>
      <c r="D58" s="22">
        <f>'[1]19нед'!K740</f>
        <v>0</v>
      </c>
      <c r="E58" s="26">
        <f>'[1]19нед'!L740</f>
        <v>0</v>
      </c>
      <c r="F58" s="24">
        <f>'[1]19нед'!O740</f>
        <v>0</v>
      </c>
      <c r="G58" s="25">
        <f>'[1]19нед'!P740</f>
        <v>0</v>
      </c>
      <c r="H58" s="50"/>
      <c r="I58" s="156"/>
      <c r="J58" s="159"/>
      <c r="K58" s="16" t="s">
        <v>24</v>
      </c>
      <c r="L58" s="22">
        <f>'[1]20нед'!K740</f>
        <v>0</v>
      </c>
      <c r="M58" s="26">
        <f>'[1]20нед'!L740</f>
        <v>0</v>
      </c>
      <c r="N58" s="24">
        <f>'[1]20нед'!O740</f>
        <v>0</v>
      </c>
      <c r="O58" s="25">
        <f>'[1]20нед'!P740</f>
        <v>0</v>
      </c>
      <c r="P58" s="57"/>
    </row>
    <row r="59" spans="1:16" ht="19.149999999999999" hidden="1" customHeight="1" thickTop="1" thickBot="1">
      <c r="A59" s="152"/>
      <c r="B59" s="155"/>
      <c r="C59" s="17"/>
      <c r="D59" s="18">
        <f>'[1]19нед'!K59</f>
        <v>0</v>
      </c>
      <c r="E59" s="21">
        <f>'[1]19нед'!L59</f>
        <v>0</v>
      </c>
      <c r="F59" s="19">
        <f>'[1]19нед'!O59</f>
        <v>0</v>
      </c>
      <c r="G59" s="20">
        <f>'[1]19нед'!P59</f>
        <v>0</v>
      </c>
      <c r="H59" s="53"/>
      <c r="I59" s="157"/>
      <c r="J59" s="160"/>
      <c r="K59" s="17"/>
      <c r="L59" s="18">
        <f>'[1]20нед'!K741</f>
        <v>0</v>
      </c>
      <c r="M59" s="21">
        <f>'[1]20нед'!L741</f>
        <v>0</v>
      </c>
      <c r="N59" s="19">
        <f>'[1]20нед'!O741</f>
        <v>0</v>
      </c>
      <c r="O59" s="20">
        <f>'[1]20нед'!P741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44.03.05Педагогическое образование (с двумя профилями подготовки) (Математика и Информатика)</v>
      </c>
      <c r="F67" s="9"/>
      <c r="G67" s="9"/>
      <c r="H67" s="48" t="str">
        <f>H7</f>
        <v>12-21 МИз</v>
      </c>
      <c r="I67" s="7"/>
      <c r="J67" s="140"/>
      <c r="K67" s="8"/>
      <c r="L67" s="9"/>
      <c r="M67" s="10"/>
      <c r="N67" s="9"/>
      <c r="O67" s="9"/>
      <c r="P67" s="48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5</v>
      </c>
      <c r="F69" s="140"/>
      <c r="G69" s="140"/>
      <c r="H69" s="47"/>
      <c r="I69" s="1"/>
      <c r="J69" s="145"/>
      <c r="K69" s="145"/>
      <c r="L69" s="145"/>
      <c r="M69" s="140"/>
      <c r="N69" s="140"/>
      <c r="O69" s="140"/>
      <c r="P69" s="47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7"/>
      <c r="J70" s="140"/>
      <c r="K70" s="8"/>
      <c r="L70" s="9"/>
      <c r="M70" s="10"/>
      <c r="N70" s="9"/>
      <c r="O70" s="9"/>
      <c r="P70" s="48"/>
    </row>
    <row r="71" spans="1:16" ht="46.5" customHeigh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145"/>
      <c r="K71" s="145"/>
      <c r="L71" s="145"/>
      <c r="M71" s="145"/>
      <c r="N71" s="145"/>
      <c r="O71" s="145"/>
      <c r="P71" s="145"/>
    </row>
    <row r="72" spans="1:16" ht="32.25" customHeight="1">
      <c r="A72" s="150">
        <v>46202</v>
      </c>
      <c r="B72" s="153" t="s">
        <v>15</v>
      </c>
      <c r="C72" s="16" t="s">
        <v>16</v>
      </c>
      <c r="D72" s="18" t="str">
        <f>'[1]21нед'!K694</f>
        <v>л</v>
      </c>
      <c r="E72" s="21" t="str">
        <f>'[1]21нед'!L694</f>
        <v>Образовательные технологии в обучении 
математике</v>
      </c>
      <c r="F72" s="19" t="str">
        <f>'[1]21нед'!O694</f>
        <v>Казанцев Ю.А.</v>
      </c>
      <c r="G72" s="20" t="str">
        <f>'[1]21нед'!P694</f>
        <v>преподаватель</v>
      </c>
      <c r="H72" s="131" t="s">
        <v>129</v>
      </c>
      <c r="I72" s="7"/>
      <c r="J72" s="140"/>
      <c r="K72" s="8"/>
      <c r="L72" s="9"/>
      <c r="M72" s="10"/>
      <c r="N72" s="9"/>
      <c r="O72" s="9"/>
      <c r="P72" s="48"/>
    </row>
    <row r="73" spans="1:16" ht="30.75">
      <c r="A73" s="156"/>
      <c r="B73" s="154"/>
      <c r="C73" s="16" t="s">
        <v>81</v>
      </c>
      <c r="D73" s="22">
        <f>'[1]21нед'!K695</f>
        <v>0</v>
      </c>
      <c r="E73" s="26">
        <f>'[1]21нед'!L695</f>
        <v>0</v>
      </c>
      <c r="F73" s="24">
        <f>'[1]21нед'!O695</f>
        <v>0</v>
      </c>
      <c r="G73" s="25">
        <f>'[1]21нед'!P695</f>
        <v>0</v>
      </c>
      <c r="H73" s="57"/>
      <c r="I73" s="1"/>
      <c r="J73" s="145"/>
      <c r="K73" s="145"/>
      <c r="L73" s="145"/>
      <c r="M73" s="145"/>
      <c r="N73" s="145"/>
      <c r="O73" s="145"/>
      <c r="P73" s="145"/>
    </row>
    <row r="74" spans="1:16" ht="46.7">
      <c r="A74" s="156"/>
      <c r="B74" s="154"/>
      <c r="C74" s="16" t="s">
        <v>82</v>
      </c>
      <c r="D74" s="22">
        <f>'[1]21нед'!K696</f>
        <v>0</v>
      </c>
      <c r="E74" s="26">
        <f>'[1]21нед'!L696</f>
        <v>0</v>
      </c>
      <c r="F74" s="24">
        <f>'[1]21нед'!O696</f>
        <v>0</v>
      </c>
      <c r="G74" s="25">
        <f>'[1]21нед'!P696</f>
        <v>0</v>
      </c>
      <c r="H74" s="50"/>
      <c r="I74" s="7"/>
      <c r="J74" s="140"/>
      <c r="K74" s="8"/>
      <c r="L74" s="9"/>
      <c r="M74" s="10"/>
      <c r="N74" s="9"/>
      <c r="O74" s="9"/>
      <c r="P74" s="48"/>
    </row>
    <row r="75" spans="1:16" ht="39">
      <c r="A75" s="156"/>
      <c r="B75" s="154"/>
      <c r="C75" s="16" t="s">
        <v>21</v>
      </c>
      <c r="D75" s="22" t="str">
        <f>'[1]21нед'!K697</f>
        <v>диф. зачет</v>
      </c>
      <c r="E75" s="26" t="str">
        <f>'[1]21нед'!L697</f>
        <v>Производственная практика (научно_x0002_исследовательская работа)</v>
      </c>
      <c r="F75" s="24" t="str">
        <f>'[1]21нед'!O697</f>
        <v>Мажугина В.В.</v>
      </c>
      <c r="G75" s="25" t="str">
        <f>'[1]21нед'!P697</f>
        <v>ст. преподаватель</v>
      </c>
      <c r="H75" s="138" t="s">
        <v>130</v>
      </c>
      <c r="I75" s="1"/>
      <c r="J75" s="145"/>
      <c r="K75" s="145"/>
      <c r="L75" s="145"/>
      <c r="M75" s="145"/>
      <c r="N75" s="145"/>
      <c r="O75" s="145"/>
      <c r="P75" s="145"/>
    </row>
    <row r="76" spans="1:16" ht="30.75">
      <c r="A76" s="156"/>
      <c r="B76" s="154"/>
      <c r="C76" s="16" t="s">
        <v>22</v>
      </c>
      <c r="D76" s="22" t="str">
        <f>'[1]21нед'!K698</f>
        <v>пр</v>
      </c>
      <c r="E76" s="26" t="str">
        <f>'[1]21нед'!L698</f>
        <v>Основы школьного курса геометрии</v>
      </c>
      <c r="F76" s="24" t="str">
        <f>'[1]21нед'!O698</f>
        <v>Мажугина В.В.</v>
      </c>
      <c r="G76" s="25" t="str">
        <f>'[1]21нед'!P698</f>
        <v>ст. преподаватель</v>
      </c>
      <c r="H76" s="131" t="s">
        <v>129</v>
      </c>
      <c r="I76" s="7"/>
      <c r="J76" s="140"/>
      <c r="K76" s="8"/>
      <c r="L76" s="9"/>
      <c r="M76" s="10"/>
      <c r="N76" s="9"/>
      <c r="O76" s="9"/>
      <c r="P76" s="48"/>
    </row>
    <row r="77" spans="1:16" ht="39">
      <c r="A77" s="156"/>
      <c r="B77" s="154"/>
      <c r="C77" s="16" t="s">
        <v>23</v>
      </c>
      <c r="D77" s="22" t="str">
        <f>'[1]21нед'!K699</f>
        <v>пр</v>
      </c>
      <c r="E77" s="26" t="str">
        <f>'[1]21нед'!L699</f>
        <v>Нестандартные методы решения задач в курсе математики средней школы</v>
      </c>
      <c r="F77" s="24" t="str">
        <f>'[1]21нед'!O699</f>
        <v>Мажугина В.В.</v>
      </c>
      <c r="G77" s="25" t="str">
        <f>'[1]21нед'!P699</f>
        <v>ст. преподаватель</v>
      </c>
      <c r="H77" s="131" t="s">
        <v>129</v>
      </c>
      <c r="I77" s="1"/>
      <c r="J77" s="145"/>
      <c r="K77" s="145"/>
      <c r="L77" s="145"/>
      <c r="M77" s="145"/>
      <c r="N77" s="145"/>
      <c r="O77" s="145"/>
      <c r="P77" s="145"/>
    </row>
    <row r="78" spans="1:16" ht="31.7" thickBot="1">
      <c r="A78" s="156"/>
      <c r="B78" s="154"/>
      <c r="C78" s="16" t="s">
        <v>24</v>
      </c>
      <c r="D78" s="22">
        <f>'[1]21нед'!K700</f>
        <v>0</v>
      </c>
      <c r="E78" s="26">
        <f>'[1]21нед'!L700</f>
        <v>0</v>
      </c>
      <c r="F78" s="24">
        <f>'[1]21нед'!O700</f>
        <v>0</v>
      </c>
      <c r="G78" s="25">
        <f>'[1]21нед'!P700</f>
        <v>0</v>
      </c>
      <c r="H78" s="50"/>
      <c r="I78" s="7"/>
      <c r="J78" s="140"/>
      <c r="K78" s="8"/>
      <c r="L78" s="9"/>
      <c r="M78" s="10"/>
      <c r="N78" s="9"/>
      <c r="O78" s="9"/>
      <c r="P78" s="48"/>
    </row>
    <row r="79" spans="1:16" ht="18.399999999999999" hidden="1" customHeight="1" thickBot="1">
      <c r="A79" s="157"/>
      <c r="B79" s="155"/>
      <c r="C79" s="17"/>
      <c r="D79" s="27">
        <f>'[1]21нед'!K701</f>
        <v>0</v>
      </c>
      <c r="E79" s="28">
        <f>'[1]21нед'!L701</f>
        <v>0</v>
      </c>
      <c r="F79" s="29">
        <f>'[1]21нед'!O701</f>
        <v>0</v>
      </c>
      <c r="G79" s="30">
        <f>'[1]21нед'!P701</f>
        <v>0</v>
      </c>
      <c r="H79" s="51"/>
      <c r="I79" s="1"/>
      <c r="J79" s="145"/>
      <c r="K79" s="145"/>
      <c r="L79" s="145"/>
      <c r="M79" s="145"/>
      <c r="N79" s="145"/>
      <c r="O79" s="145"/>
      <c r="P79" s="145"/>
    </row>
    <row r="80" spans="1:16" ht="32.25" customHeight="1" thickTop="1">
      <c r="A80" s="150">
        <v>46203</v>
      </c>
      <c r="B80" s="153" t="s">
        <v>25</v>
      </c>
      <c r="C80" s="32" t="s">
        <v>16</v>
      </c>
      <c r="D80" s="18">
        <f>'[1]21нед'!K702</f>
        <v>0</v>
      </c>
      <c r="E80" s="21">
        <f>'[1]21нед'!L702</f>
        <v>0</v>
      </c>
      <c r="F80" s="19">
        <f>'[1]21нед'!O702</f>
        <v>0</v>
      </c>
      <c r="G80" s="20">
        <f>'[1]21нед'!P702</f>
        <v>0</v>
      </c>
      <c r="H80" s="53"/>
      <c r="I80" s="7"/>
      <c r="J80" s="140"/>
      <c r="K80" s="8"/>
      <c r="L80" s="9"/>
      <c r="M80" s="10"/>
      <c r="N80" s="9"/>
      <c r="O80" s="9"/>
      <c r="P80" s="48"/>
    </row>
    <row r="81" spans="1:16" ht="39">
      <c r="A81" s="156"/>
      <c r="B81" s="154"/>
      <c r="C81" s="16" t="s">
        <v>81</v>
      </c>
      <c r="D81" s="22" t="str">
        <f>'[1]21нед'!K703</f>
        <v>диф. зачет</v>
      </c>
      <c r="E81" s="26" t="str">
        <f>'[1]21нед'!L703</f>
        <v>Основы школьного курса геометрии</v>
      </c>
      <c r="F81" s="24" t="str">
        <f>'[1]21нед'!O703</f>
        <v>Мажугина В.В.</v>
      </c>
      <c r="G81" s="25" t="str">
        <f>'[1]21нед'!P703</f>
        <v>ст. преподаватель</v>
      </c>
      <c r="H81" s="131" t="s">
        <v>129</v>
      </c>
      <c r="I81" s="1"/>
      <c r="J81" s="145"/>
      <c r="K81" s="145"/>
      <c r="L81" s="145"/>
      <c r="M81" s="145"/>
      <c r="N81" s="145"/>
      <c r="O81" s="145"/>
      <c r="P81" s="145"/>
    </row>
    <row r="82" spans="1:16" ht="39">
      <c r="A82" s="156"/>
      <c r="B82" s="154"/>
      <c r="C82" s="16" t="s">
        <v>82</v>
      </c>
      <c r="D82" s="22" t="str">
        <f>'[1]21нед'!K704</f>
        <v>зачет</v>
      </c>
      <c r="E82" s="26" t="str">
        <f>'[1]21нед'!L704</f>
        <v>Нестандартные методы решения задач в курсе математики средней школы</v>
      </c>
      <c r="F82" s="24" t="str">
        <f>'[1]21нед'!O704</f>
        <v>Мажугина В.В.</v>
      </c>
      <c r="G82" s="25" t="str">
        <f>'[1]21нед'!P704</f>
        <v>ст. преподаватель</v>
      </c>
      <c r="H82" s="131" t="s">
        <v>129</v>
      </c>
      <c r="I82" s="7"/>
      <c r="J82" s="140"/>
      <c r="K82" s="8"/>
      <c r="L82" s="9"/>
      <c r="M82" s="10"/>
      <c r="N82" s="9"/>
      <c r="O82" s="9"/>
      <c r="P82" s="48"/>
    </row>
    <row r="83" spans="1:16" ht="31.15">
      <c r="A83" s="156"/>
      <c r="B83" s="154"/>
      <c r="C83" s="16" t="s">
        <v>21</v>
      </c>
      <c r="D83" s="22">
        <f>'[1]21нед'!K705</f>
        <v>0</v>
      </c>
      <c r="E83" s="26">
        <f>'[1]21нед'!L705</f>
        <v>0</v>
      </c>
      <c r="F83" s="24">
        <f>'[1]21нед'!O705</f>
        <v>0</v>
      </c>
      <c r="G83" s="25">
        <f>'[1]21нед'!P705</f>
        <v>0</v>
      </c>
      <c r="H83" s="50"/>
      <c r="I83" s="1"/>
      <c r="J83" s="145"/>
      <c r="K83" s="145"/>
      <c r="L83" s="145"/>
      <c r="M83" s="145"/>
      <c r="N83" s="145"/>
      <c r="O83" s="145"/>
      <c r="P83" s="145"/>
    </row>
    <row r="84" spans="1:16" ht="53.65" customHeight="1">
      <c r="A84" s="156"/>
      <c r="B84" s="154"/>
      <c r="C84" s="16" t="s">
        <v>22</v>
      </c>
      <c r="D84" s="22">
        <f>'[1]21нед'!K706</f>
        <v>0</v>
      </c>
      <c r="E84" s="26">
        <f>'[1]21нед'!L706</f>
        <v>0</v>
      </c>
      <c r="F84" s="24">
        <f>'[1]21нед'!O706</f>
        <v>0</v>
      </c>
      <c r="G84" s="25">
        <f>'[1]21нед'!P706</f>
        <v>0</v>
      </c>
      <c r="H84" s="57"/>
      <c r="I84" s="7"/>
      <c r="J84" s="140"/>
      <c r="K84" s="8"/>
      <c r="L84" s="9"/>
      <c r="M84" s="10"/>
      <c r="N84" s="9"/>
      <c r="O84" s="9"/>
      <c r="P84" s="48"/>
    </row>
    <row r="85" spans="1:16" ht="31.15">
      <c r="A85" s="156"/>
      <c r="B85" s="154"/>
      <c r="C85" s="16" t="s">
        <v>23</v>
      </c>
      <c r="D85" s="22">
        <f>'[1]21нед'!K707</f>
        <v>0</v>
      </c>
      <c r="E85" s="26">
        <f>'[1]21нед'!L707</f>
        <v>0</v>
      </c>
      <c r="F85" s="24">
        <f>'[1]21нед'!O707</f>
        <v>0</v>
      </c>
      <c r="G85" s="25">
        <f>'[1]21нед'!P707</f>
        <v>0</v>
      </c>
      <c r="H85" s="41"/>
      <c r="I85" s="1"/>
      <c r="J85" s="145"/>
      <c r="K85" s="145"/>
      <c r="L85" s="145"/>
      <c r="M85" s="145"/>
      <c r="N85" s="145"/>
      <c r="O85" s="145"/>
      <c r="P85" s="145"/>
    </row>
    <row r="86" spans="1:16" ht="39">
      <c r="A86" s="156"/>
      <c r="B86" s="154"/>
      <c r="C86" s="16" t="s">
        <v>24</v>
      </c>
      <c r="D86" s="22" t="str">
        <f>'[1]21нед'!K708</f>
        <v>пр</v>
      </c>
      <c r="E86" s="26" t="str">
        <f>'[1]21нед'!L708</f>
        <v>Образовательные технологии в обучении 
математике</v>
      </c>
      <c r="F86" s="24" t="str">
        <f>'[1]21нед'!O708</f>
        <v>Казанцев Ю.А.</v>
      </c>
      <c r="G86" s="25" t="str">
        <f>'[1]21нед'!P708</f>
        <v>преподаватель</v>
      </c>
      <c r="H86" s="131" t="s">
        <v>129</v>
      </c>
      <c r="I86" s="7"/>
      <c r="J86" s="140"/>
      <c r="K86" s="8"/>
      <c r="L86" s="9"/>
      <c r="M86" s="10"/>
      <c r="N86" s="9"/>
      <c r="O86" s="9"/>
      <c r="P86" s="48"/>
    </row>
    <row r="87" spans="1:16" ht="18.399999999999999" hidden="1" customHeight="1" thickBot="1">
      <c r="A87" s="157"/>
      <c r="B87" s="155"/>
      <c r="C87" s="17"/>
      <c r="D87" s="27">
        <f>'[1]21нед'!K709</f>
        <v>0</v>
      </c>
      <c r="E87" s="28">
        <f>'[1]21нед'!L709</f>
        <v>0</v>
      </c>
      <c r="F87" s="29">
        <f>'[1]21нед'!O709</f>
        <v>0</v>
      </c>
      <c r="G87" s="30">
        <f>'[1]21нед'!P709</f>
        <v>0</v>
      </c>
      <c r="H87" s="51"/>
      <c r="I87" s="1"/>
      <c r="J87" s="145"/>
      <c r="K87" s="145"/>
      <c r="L87" s="145"/>
      <c r="M87" s="145"/>
      <c r="N87" s="145"/>
      <c r="O87" s="145"/>
      <c r="P87" s="145"/>
    </row>
    <row r="88" spans="1:16" ht="48" customHeight="1" thickTop="1">
      <c r="A88" s="150">
        <v>46204</v>
      </c>
      <c r="B88" s="161" t="s">
        <v>30</v>
      </c>
      <c r="C88" s="32" t="s">
        <v>16</v>
      </c>
      <c r="D88" s="18">
        <f>'[1]21нед'!K710</f>
        <v>0</v>
      </c>
      <c r="E88" s="21">
        <f>'[1]21нед'!L710</f>
        <v>0</v>
      </c>
      <c r="F88" s="19">
        <f>'[1]21нед'!O710</f>
        <v>0</v>
      </c>
      <c r="G88" s="20">
        <f>'[1]21нед'!P710</f>
        <v>0</v>
      </c>
      <c r="H88" s="53"/>
      <c r="I88" s="7"/>
      <c r="J88" s="140"/>
      <c r="K88" s="8"/>
      <c r="L88" s="9"/>
      <c r="M88" s="10"/>
      <c r="N88" s="9"/>
      <c r="O88" s="9"/>
      <c r="P88" s="48"/>
    </row>
    <row r="89" spans="1:16" ht="46.7">
      <c r="A89" s="156"/>
      <c r="B89" s="162"/>
      <c r="C89" s="16" t="s">
        <v>81</v>
      </c>
      <c r="D89" s="22">
        <f>'[1]21нед'!K711</f>
        <v>0</v>
      </c>
      <c r="E89" s="26">
        <f>'[1]21нед'!L711</f>
        <v>0</v>
      </c>
      <c r="F89" s="24">
        <f>'[1]21нед'!O711</f>
        <v>0</v>
      </c>
      <c r="G89" s="25">
        <f>'[1]21нед'!P711</f>
        <v>0</v>
      </c>
      <c r="H89" s="57"/>
      <c r="I89" s="1"/>
      <c r="J89" s="145"/>
      <c r="K89" s="145"/>
      <c r="L89" s="145"/>
      <c r="M89" s="145"/>
      <c r="N89" s="145"/>
      <c r="O89" s="145"/>
      <c r="P89" s="145"/>
    </row>
    <row r="90" spans="1:16" ht="46.7">
      <c r="A90" s="156"/>
      <c r="B90" s="162"/>
      <c r="C90" s="16" t="s">
        <v>82</v>
      </c>
      <c r="D90" s="22">
        <f>'[1]21нед'!K712</f>
        <v>0</v>
      </c>
      <c r="E90" s="26">
        <f>'[1]21нед'!L712</f>
        <v>0</v>
      </c>
      <c r="F90" s="24">
        <f>'[1]21нед'!O712</f>
        <v>0</v>
      </c>
      <c r="G90" s="25">
        <f>'[1]21нед'!P712</f>
        <v>0</v>
      </c>
      <c r="H90" s="50"/>
      <c r="I90" s="7"/>
      <c r="J90" s="140"/>
      <c r="K90" s="8"/>
      <c r="L90" s="9"/>
      <c r="M90" s="10"/>
      <c r="N90" s="9"/>
      <c r="O90" s="9"/>
      <c r="P90" s="48"/>
    </row>
    <row r="91" spans="1:16" ht="31.15">
      <c r="A91" s="156"/>
      <c r="B91" s="162"/>
      <c r="C91" s="16" t="s">
        <v>21</v>
      </c>
      <c r="D91" s="22">
        <f>'[1]21нед'!K713</f>
        <v>0</v>
      </c>
      <c r="E91" s="26">
        <f>'[1]21нед'!L713</f>
        <v>0</v>
      </c>
      <c r="F91" s="24">
        <f>'[1]21нед'!O713</f>
        <v>0</v>
      </c>
      <c r="G91" s="25">
        <f>'[1]21нед'!P713</f>
        <v>0</v>
      </c>
      <c r="H91" s="50"/>
      <c r="I91" s="1"/>
      <c r="J91" s="145"/>
      <c r="K91" s="145"/>
      <c r="L91" s="145"/>
      <c r="M91" s="145"/>
      <c r="N91" s="145"/>
      <c r="O91" s="145"/>
      <c r="P91" s="145"/>
    </row>
    <row r="92" spans="1:16" ht="31.15">
      <c r="A92" s="156"/>
      <c r="B92" s="162"/>
      <c r="C92" s="16" t="s">
        <v>22</v>
      </c>
      <c r="D92" s="22">
        <f>'[1]21нед'!K714</f>
        <v>0</v>
      </c>
      <c r="E92" s="26">
        <f>'[1]21нед'!L714</f>
        <v>0</v>
      </c>
      <c r="F92" s="24">
        <f>'[1]21нед'!O714</f>
        <v>0</v>
      </c>
      <c r="G92" s="25">
        <f>'[1]21нед'!P714</f>
        <v>0</v>
      </c>
      <c r="H92" s="50"/>
      <c r="I92" s="7"/>
      <c r="J92" s="140"/>
      <c r="K92" s="8"/>
      <c r="L92" s="9"/>
      <c r="M92" s="10"/>
      <c r="N92" s="9"/>
      <c r="O92" s="9"/>
      <c r="P92" s="48"/>
    </row>
    <row r="93" spans="1:16" ht="31.15">
      <c r="A93" s="156"/>
      <c r="B93" s="162"/>
      <c r="C93" s="16" t="s">
        <v>23</v>
      </c>
      <c r="D93" s="22">
        <f>'[1]21нед'!K715</f>
        <v>0</v>
      </c>
      <c r="E93" s="26">
        <f>'[1]21нед'!L715</f>
        <v>0</v>
      </c>
      <c r="F93" s="24">
        <f>'[1]21нед'!O715</f>
        <v>0</v>
      </c>
      <c r="G93" s="25">
        <f>'[1]21нед'!P715</f>
        <v>0</v>
      </c>
      <c r="H93" s="41"/>
      <c r="I93" s="1"/>
      <c r="J93" s="145"/>
      <c r="K93" s="145"/>
      <c r="L93" s="145"/>
      <c r="M93" s="145"/>
      <c r="N93" s="145"/>
      <c r="O93" s="145"/>
      <c r="P93" s="145"/>
    </row>
    <row r="94" spans="1:16" ht="31.7" thickBot="1">
      <c r="A94" s="156"/>
      <c r="B94" s="162"/>
      <c r="C94" s="16" t="s">
        <v>24</v>
      </c>
      <c r="D94" s="22">
        <f>'[1]21нед'!K716</f>
        <v>0</v>
      </c>
      <c r="E94" s="26">
        <f>'[1]21нед'!L716</f>
        <v>0</v>
      </c>
      <c r="F94" s="24">
        <f>'[1]21нед'!O716</f>
        <v>0</v>
      </c>
      <c r="G94" s="25">
        <f>'[1]21нед'!P716</f>
        <v>0</v>
      </c>
      <c r="H94" s="41"/>
      <c r="I94" s="7"/>
      <c r="J94" s="140"/>
      <c r="K94" s="8"/>
      <c r="L94" s="9"/>
      <c r="M94" s="10"/>
      <c r="N94" s="9"/>
      <c r="O94" s="9"/>
      <c r="P94" s="48"/>
    </row>
    <row r="95" spans="1:16" ht="18.399999999999999" hidden="1" customHeight="1" thickBot="1">
      <c r="A95" s="157"/>
      <c r="B95" s="163"/>
      <c r="C95" s="17"/>
      <c r="D95" s="27">
        <f>'[1]21нед'!K717</f>
        <v>0</v>
      </c>
      <c r="E95" s="28">
        <f>'[1]21нед'!L717</f>
        <v>0</v>
      </c>
      <c r="F95" s="29">
        <f>'[1]21нед'!O717</f>
        <v>0</v>
      </c>
      <c r="G95" s="30">
        <f>'[1]21нед'!P717</f>
        <v>0</v>
      </c>
      <c r="H95" s="51"/>
      <c r="I95" s="1"/>
      <c r="J95" s="145"/>
      <c r="K95" s="145"/>
      <c r="L95" s="145"/>
      <c r="M95" s="145"/>
      <c r="N95" s="145"/>
      <c r="O95" s="145"/>
      <c r="P95" s="145"/>
    </row>
    <row r="96" spans="1:16" ht="48" customHeight="1" thickTop="1">
      <c r="A96" s="150">
        <v>46205</v>
      </c>
      <c r="B96" s="153" t="s">
        <v>32</v>
      </c>
      <c r="C96" s="32" t="s">
        <v>16</v>
      </c>
      <c r="D96" s="18">
        <f>'[1]21нед'!K718</f>
        <v>0</v>
      </c>
      <c r="E96" s="21">
        <f>'[1]21нед'!L718</f>
        <v>0</v>
      </c>
      <c r="F96" s="19">
        <f>'[1]21нед'!O718</f>
        <v>0</v>
      </c>
      <c r="G96" s="20">
        <f>'[1]21нед'!P718</f>
        <v>0</v>
      </c>
      <c r="H96" s="53"/>
      <c r="I96" s="7"/>
      <c r="J96" s="140"/>
      <c r="K96" s="8"/>
      <c r="L96" s="9"/>
      <c r="M96" s="10"/>
      <c r="N96" s="9"/>
      <c r="O96" s="9"/>
      <c r="P96" s="48"/>
    </row>
    <row r="97" spans="1:16" ht="46.7">
      <c r="A97" s="156"/>
      <c r="B97" s="154"/>
      <c r="C97" s="16" t="s">
        <v>81</v>
      </c>
      <c r="D97" s="22">
        <f>'[1]21нед'!K719</f>
        <v>0</v>
      </c>
      <c r="E97" s="26">
        <f>'[1]21нед'!L719</f>
        <v>0</v>
      </c>
      <c r="F97" s="24">
        <f>'[1]21нед'!O719</f>
        <v>0</v>
      </c>
      <c r="G97" s="25">
        <f>'[1]21нед'!P719</f>
        <v>0</v>
      </c>
      <c r="H97" s="50"/>
      <c r="I97" s="1"/>
      <c r="J97" s="145"/>
      <c r="K97" s="145"/>
      <c r="L97" s="145"/>
      <c r="M97" s="145"/>
      <c r="N97" s="145"/>
      <c r="O97" s="145"/>
      <c r="P97" s="145"/>
    </row>
    <row r="98" spans="1:16" ht="46.7">
      <c r="A98" s="156"/>
      <c r="B98" s="154"/>
      <c r="C98" s="16" t="s">
        <v>82</v>
      </c>
      <c r="D98" s="22">
        <f>'[1]21нед'!K720</f>
        <v>0</v>
      </c>
      <c r="E98" s="26">
        <f>'[1]21нед'!L720</f>
        <v>0</v>
      </c>
      <c r="F98" s="24">
        <f>'[1]21нед'!O720</f>
        <v>0</v>
      </c>
      <c r="G98" s="25">
        <f>'[1]21нед'!P720</f>
        <v>0</v>
      </c>
      <c r="H98" s="50"/>
      <c r="I98" s="7"/>
      <c r="J98" s="140"/>
      <c r="K98" s="8"/>
      <c r="L98" s="9"/>
      <c r="M98" s="10"/>
      <c r="N98" s="9"/>
      <c r="O98" s="9"/>
      <c r="P98" s="48"/>
    </row>
    <row r="99" spans="1:16" ht="31.15">
      <c r="A99" s="156"/>
      <c r="B99" s="154"/>
      <c r="C99" s="16" t="s">
        <v>21</v>
      </c>
      <c r="D99" s="22">
        <f>'[1]21нед'!K721</f>
        <v>0</v>
      </c>
      <c r="E99" s="26">
        <f>'[1]21нед'!L721</f>
        <v>0</v>
      </c>
      <c r="F99" s="24">
        <f>'[1]21нед'!O721</f>
        <v>0</v>
      </c>
      <c r="G99" s="25">
        <f>'[1]21нед'!P721</f>
        <v>0</v>
      </c>
      <c r="H99" s="57"/>
      <c r="I99" s="1"/>
      <c r="J99" s="145"/>
      <c r="K99" s="145"/>
      <c r="L99" s="145"/>
      <c r="M99" s="145"/>
      <c r="N99" s="145"/>
      <c r="O99" s="145"/>
      <c r="P99" s="145"/>
    </row>
    <row r="100" spans="1:16" ht="31.15">
      <c r="A100" s="156"/>
      <c r="B100" s="154"/>
      <c r="C100" s="16" t="s">
        <v>22</v>
      </c>
      <c r="D100" s="22">
        <f>'[1]21нед'!K722</f>
        <v>0</v>
      </c>
      <c r="E100" s="26">
        <f>'[1]21нед'!L722</f>
        <v>0</v>
      </c>
      <c r="F100" s="24">
        <f>'[1]21нед'!O722</f>
        <v>0</v>
      </c>
      <c r="G100" s="25">
        <f>'[1]21нед'!P722</f>
        <v>0</v>
      </c>
      <c r="H100" s="57"/>
      <c r="I100" s="7"/>
      <c r="J100" s="140"/>
      <c r="K100" s="8"/>
      <c r="L100" s="9"/>
      <c r="M100" s="10"/>
      <c r="N100" s="9"/>
      <c r="O100" s="9"/>
      <c r="P100" s="48"/>
    </row>
    <row r="101" spans="1:16" ht="31.15">
      <c r="A101" s="156"/>
      <c r="B101" s="154"/>
      <c r="C101" s="16" t="s">
        <v>23</v>
      </c>
      <c r="D101" s="22">
        <f>'[1]21нед'!K723</f>
        <v>0</v>
      </c>
      <c r="E101" s="26">
        <f>'[1]21нед'!L723</f>
        <v>0</v>
      </c>
      <c r="F101" s="24">
        <f>'[1]21нед'!O723</f>
        <v>0</v>
      </c>
      <c r="G101" s="25">
        <f>'[1]21нед'!P723</f>
        <v>0</v>
      </c>
      <c r="H101" s="57"/>
      <c r="I101" s="1"/>
      <c r="J101" s="145"/>
      <c r="K101" s="145"/>
      <c r="L101" s="145"/>
      <c r="M101" s="145"/>
      <c r="N101" s="145"/>
      <c r="O101" s="145"/>
      <c r="P101" s="145"/>
    </row>
    <row r="102" spans="1:16" ht="55.5" customHeight="1">
      <c r="A102" s="156"/>
      <c r="B102" s="154"/>
      <c r="C102" s="16" t="s">
        <v>24</v>
      </c>
      <c r="D102" s="22" t="str">
        <f>'[1]21нед'!K724</f>
        <v>пр</v>
      </c>
      <c r="E102" s="26" t="str">
        <f>'[1]21нед'!L724</f>
        <v>Методика подготовки обучающихся к научно- технологическим конкурсам и олимпиадам по информатике</v>
      </c>
      <c r="F102" s="24" t="str">
        <f>'[1]21нед'!O724</f>
        <v>Казанцев Ю.А.</v>
      </c>
      <c r="G102" s="25" t="str">
        <f>'[1]21нед'!P724</f>
        <v>преподаватель</v>
      </c>
      <c r="H102" s="131" t="s">
        <v>129</v>
      </c>
      <c r="I102" s="7"/>
      <c r="J102" s="140"/>
      <c r="K102" s="8"/>
      <c r="L102" s="9"/>
      <c r="M102" s="10"/>
      <c r="N102" s="9"/>
      <c r="O102" s="9"/>
      <c r="P102" s="48"/>
    </row>
    <row r="103" spans="1:16" ht="18.399999999999999" hidden="1" customHeight="1" thickBot="1">
      <c r="A103" s="157"/>
      <c r="B103" s="155"/>
      <c r="C103" s="17"/>
      <c r="D103" s="27">
        <f>'[1]21нед'!K725</f>
        <v>0</v>
      </c>
      <c r="E103" s="28">
        <f>'[1]21нед'!L725</f>
        <v>0</v>
      </c>
      <c r="F103" s="29">
        <f>'[1]21нед'!O725</f>
        <v>0</v>
      </c>
      <c r="G103" s="30">
        <f>'[1]21нед'!P725</f>
        <v>0</v>
      </c>
      <c r="H103" s="51"/>
      <c r="I103" s="1"/>
      <c r="J103" s="145"/>
      <c r="K103" s="145"/>
      <c r="L103" s="145"/>
      <c r="M103" s="145"/>
      <c r="N103" s="145"/>
      <c r="O103" s="145"/>
      <c r="P103" s="145"/>
    </row>
    <row r="104" spans="1:16" ht="48" customHeight="1" thickTop="1">
      <c r="A104" s="150">
        <v>46206</v>
      </c>
      <c r="B104" s="153" t="s">
        <v>34</v>
      </c>
      <c r="C104" s="32" t="s">
        <v>16</v>
      </c>
      <c r="D104" s="18">
        <f>'[1]21нед'!K726</f>
        <v>0</v>
      </c>
      <c r="E104" s="21">
        <f>'[1]21нед'!L726</f>
        <v>0</v>
      </c>
      <c r="F104" s="19">
        <f>'[1]21нед'!O726</f>
        <v>0</v>
      </c>
      <c r="G104" s="20">
        <f>'[1]21нед'!P726</f>
        <v>0</v>
      </c>
      <c r="H104" s="53"/>
      <c r="I104" s="7"/>
      <c r="J104" s="140"/>
      <c r="K104" s="8"/>
      <c r="L104" s="9"/>
      <c r="M104" s="10"/>
      <c r="N104" s="9"/>
      <c r="O104" s="9"/>
      <c r="P104" s="48"/>
    </row>
    <row r="105" spans="1:16" ht="46.7">
      <c r="A105" s="156"/>
      <c r="B105" s="154"/>
      <c r="C105" s="16" t="s">
        <v>81</v>
      </c>
      <c r="D105" s="22">
        <f>'[1]21нед'!K727</f>
        <v>0</v>
      </c>
      <c r="E105" s="26">
        <f>'[1]21нед'!L727</f>
        <v>0</v>
      </c>
      <c r="F105" s="24">
        <f>'[1]21нед'!O727</f>
        <v>0</v>
      </c>
      <c r="G105" s="25">
        <f>'[1]21нед'!P727</f>
        <v>0</v>
      </c>
      <c r="H105" s="50"/>
      <c r="I105" s="1"/>
      <c r="J105" s="145"/>
      <c r="K105" s="145"/>
      <c r="L105" s="145"/>
      <c r="M105" s="145"/>
      <c r="N105" s="145"/>
      <c r="O105" s="145"/>
      <c r="P105" s="145"/>
    </row>
    <row r="106" spans="1:16" ht="46.7">
      <c r="A106" s="156"/>
      <c r="B106" s="154"/>
      <c r="C106" s="16" t="s">
        <v>82</v>
      </c>
      <c r="D106" s="22">
        <f>'[1]21нед'!K728</f>
        <v>0</v>
      </c>
      <c r="E106" s="26">
        <f>'[1]21нед'!L728</f>
        <v>0</v>
      </c>
      <c r="F106" s="24">
        <f>'[1]21нед'!O728</f>
        <v>0</v>
      </c>
      <c r="G106" s="25">
        <f>'[1]21нед'!P728</f>
        <v>0</v>
      </c>
      <c r="H106" s="57"/>
      <c r="I106" s="7"/>
      <c r="J106" s="140"/>
      <c r="K106" s="8"/>
      <c r="L106" s="9"/>
      <c r="M106" s="10"/>
      <c r="N106" s="9"/>
      <c r="O106" s="9"/>
      <c r="P106" s="48"/>
    </row>
    <row r="107" spans="1:16" ht="35.85" customHeight="1">
      <c r="A107" s="156"/>
      <c r="B107" s="154"/>
      <c r="C107" s="16" t="s">
        <v>21</v>
      </c>
      <c r="D107" s="22">
        <f>'[1]21нед'!K729</f>
        <v>0</v>
      </c>
      <c r="E107" s="26">
        <f>'[1]21нед'!L729</f>
        <v>0</v>
      </c>
      <c r="F107" s="24">
        <f>'[1]21нед'!O729</f>
        <v>0</v>
      </c>
      <c r="G107" s="25">
        <f>'[1]21нед'!P729</f>
        <v>0</v>
      </c>
      <c r="H107" s="57"/>
      <c r="I107" s="1"/>
      <c r="J107" s="145"/>
      <c r="K107" s="145"/>
      <c r="L107" s="145"/>
      <c r="M107" s="145"/>
      <c r="N107" s="145"/>
      <c r="O107" s="145"/>
      <c r="P107" s="145"/>
    </row>
    <row r="108" spans="1:16" ht="54.75" customHeight="1">
      <c r="A108" s="156"/>
      <c r="B108" s="154"/>
      <c r="C108" s="16" t="s">
        <v>22</v>
      </c>
      <c r="D108" s="22" t="str">
        <f>'[1]21нед'!K730</f>
        <v>зачет</v>
      </c>
      <c r="E108" s="26" t="str">
        <f>'[1]21нед'!L730</f>
        <v>Методика подготовки обучающихся к научно- технологическим конкурсам и олимпиадам по информатике</v>
      </c>
      <c r="F108" s="24" t="str">
        <f>'[1]21нед'!O730</f>
        <v>Казанцев Ю.А.</v>
      </c>
      <c r="G108" s="25" t="str">
        <f>'[1]21нед'!P730</f>
        <v>преподаватель</v>
      </c>
      <c r="H108" s="131" t="s">
        <v>129</v>
      </c>
      <c r="I108" s="7"/>
      <c r="J108" s="140"/>
      <c r="K108" s="8"/>
      <c r="L108" s="9"/>
      <c r="M108" s="10"/>
      <c r="N108" s="9"/>
      <c r="O108" s="9"/>
      <c r="P108" s="48"/>
    </row>
    <row r="109" spans="1:16" ht="39">
      <c r="A109" s="156"/>
      <c r="B109" s="154"/>
      <c r="C109" s="16" t="s">
        <v>23</v>
      </c>
      <c r="D109" s="22" t="str">
        <f>'[1]21нед'!K731</f>
        <v>зачет</v>
      </c>
      <c r="E109" s="26" t="str">
        <f>'[1]21нед'!L731</f>
        <v>Избранные вопросы действительного анализа</v>
      </c>
      <c r="F109" s="24" t="str">
        <f>'[1]21нед'!O731</f>
        <v>Казанцев Ю.А.</v>
      </c>
      <c r="G109" s="25" t="str">
        <f>'[1]21нед'!P731</f>
        <v>преподаватель</v>
      </c>
      <c r="H109" s="131" t="s">
        <v>129</v>
      </c>
      <c r="I109" s="1"/>
      <c r="J109" s="145"/>
      <c r="K109" s="145"/>
      <c r="L109" s="145"/>
      <c r="M109" s="145"/>
      <c r="N109" s="145"/>
      <c r="O109" s="145"/>
      <c r="P109" s="145"/>
    </row>
    <row r="110" spans="1:16" ht="31.7" thickBot="1">
      <c r="A110" s="156"/>
      <c r="B110" s="154"/>
      <c r="C110" s="16" t="s">
        <v>24</v>
      </c>
      <c r="D110" s="22">
        <f>'[1]21нед'!K732</f>
        <v>0</v>
      </c>
      <c r="E110" s="26">
        <f>'[1]21нед'!L732</f>
        <v>0</v>
      </c>
      <c r="F110" s="24">
        <f>'[1]21нед'!O732</f>
        <v>0</v>
      </c>
      <c r="G110" s="25">
        <f>'[1]21нед'!P732</f>
        <v>0</v>
      </c>
      <c r="H110" s="50"/>
      <c r="I110" s="7"/>
      <c r="J110" s="140"/>
      <c r="K110" s="8"/>
      <c r="L110" s="9"/>
      <c r="M110" s="10"/>
      <c r="N110" s="9"/>
      <c r="O110" s="9"/>
      <c r="P110" s="48"/>
    </row>
    <row r="111" spans="1:16" ht="18.399999999999999" hidden="1" customHeight="1" thickBot="1">
      <c r="A111" s="157"/>
      <c r="B111" s="155"/>
      <c r="C111" s="17"/>
      <c r="D111" s="27">
        <f>'[1]21нед'!K733</f>
        <v>0</v>
      </c>
      <c r="E111" s="28">
        <f>'[1]21нед'!L733</f>
        <v>0</v>
      </c>
      <c r="F111" s="29">
        <f>'[1]21нед'!O733</f>
        <v>0</v>
      </c>
      <c r="G111" s="30">
        <f>'[1]21нед'!P733</f>
        <v>0</v>
      </c>
      <c r="H111" s="51"/>
      <c r="I111" s="1"/>
      <c r="J111" s="145"/>
      <c r="K111" s="145"/>
      <c r="L111" s="145"/>
      <c r="M111" s="145"/>
      <c r="N111" s="145"/>
      <c r="O111" s="145"/>
      <c r="P111" s="145"/>
    </row>
    <row r="112" spans="1:16" ht="48" customHeight="1" thickTop="1">
      <c r="A112" s="150">
        <v>46207</v>
      </c>
      <c r="B112" s="153" t="s">
        <v>37</v>
      </c>
      <c r="C112" s="32" t="s">
        <v>16</v>
      </c>
      <c r="D112" s="18">
        <f>'[1]21нед'!K734</f>
        <v>0</v>
      </c>
      <c r="E112" s="21">
        <f>'[1]21нед'!L734</f>
        <v>0</v>
      </c>
      <c r="F112" s="19">
        <f>'[1]21нед'!O734</f>
        <v>0</v>
      </c>
      <c r="G112" s="20">
        <f>'[1]21нед'!P734</f>
        <v>0</v>
      </c>
      <c r="H112" s="53"/>
      <c r="I112" s="7"/>
      <c r="J112" s="140"/>
      <c r="K112" s="8"/>
      <c r="L112" s="9"/>
      <c r="M112" s="10"/>
      <c r="N112" s="9"/>
      <c r="O112" s="9"/>
      <c r="P112" s="48"/>
    </row>
    <row r="113" spans="1:16" ht="46.7">
      <c r="A113" s="156"/>
      <c r="B113" s="154"/>
      <c r="C113" s="16" t="s">
        <v>81</v>
      </c>
      <c r="D113" s="22">
        <f>'[1]21нед'!K735</f>
        <v>0</v>
      </c>
      <c r="E113" s="26">
        <f>'[1]21нед'!L735</f>
        <v>0</v>
      </c>
      <c r="F113" s="24">
        <f>'[1]21нед'!O735</f>
        <v>0</v>
      </c>
      <c r="G113" s="25">
        <f>'[1]21нед'!P735</f>
        <v>0</v>
      </c>
      <c r="H113" s="50"/>
      <c r="I113" s="1"/>
      <c r="J113" s="145"/>
      <c r="K113" s="145"/>
      <c r="L113" s="145"/>
      <c r="M113" s="145"/>
      <c r="N113" s="145"/>
      <c r="O113" s="145"/>
      <c r="P113" s="145"/>
    </row>
    <row r="114" spans="1:16" ht="46.7">
      <c r="A114" s="156"/>
      <c r="B114" s="154"/>
      <c r="C114" s="16" t="s">
        <v>82</v>
      </c>
      <c r="D114" s="22">
        <f>'[1]21нед'!K736</f>
        <v>0</v>
      </c>
      <c r="E114" s="26">
        <f>'[1]21нед'!L736</f>
        <v>0</v>
      </c>
      <c r="F114" s="24">
        <f>'[1]21нед'!O736</f>
        <v>0</v>
      </c>
      <c r="G114" s="25">
        <f>'[1]21нед'!P736</f>
        <v>0</v>
      </c>
      <c r="H114" s="57"/>
      <c r="I114" s="7"/>
      <c r="J114" s="140"/>
      <c r="K114" s="8"/>
      <c r="L114" s="9"/>
      <c r="M114" s="10"/>
      <c r="N114" s="9"/>
      <c r="O114" s="9"/>
      <c r="P114" s="48"/>
    </row>
    <row r="115" spans="1:16" ht="31.15">
      <c r="A115" s="156"/>
      <c r="B115" s="154"/>
      <c r="C115" s="16" t="s">
        <v>21</v>
      </c>
      <c r="D115" s="22">
        <f>'[1]21нед'!K737</f>
        <v>0</v>
      </c>
      <c r="E115" s="26">
        <f>'[1]21нед'!L737</f>
        <v>0</v>
      </c>
      <c r="F115" s="24">
        <f>'[1]21нед'!O737</f>
        <v>0</v>
      </c>
      <c r="G115" s="25">
        <f>'[1]21нед'!P737</f>
        <v>0</v>
      </c>
      <c r="H115" s="50"/>
      <c r="I115" s="1"/>
      <c r="J115" s="145"/>
      <c r="K115" s="145"/>
      <c r="L115" s="145"/>
      <c r="M115" s="145"/>
      <c r="N115" s="145"/>
      <c r="O115" s="145"/>
      <c r="P115" s="145"/>
    </row>
    <row r="116" spans="1:16" ht="31.15">
      <c r="A116" s="156"/>
      <c r="B116" s="154"/>
      <c r="C116" s="16" t="s">
        <v>22</v>
      </c>
      <c r="D116" s="22">
        <f>'[1]21нед'!K738</f>
        <v>0</v>
      </c>
      <c r="E116" s="26">
        <f>'[1]21нед'!L738</f>
        <v>0</v>
      </c>
      <c r="F116" s="24">
        <f>'[1]21нед'!O738</f>
        <v>0</v>
      </c>
      <c r="G116" s="25">
        <f>'[1]21нед'!P738</f>
        <v>0</v>
      </c>
      <c r="H116" s="50"/>
      <c r="I116" s="7"/>
      <c r="J116" s="140"/>
      <c r="K116" s="8"/>
      <c r="L116" s="9"/>
      <c r="M116" s="10"/>
      <c r="N116" s="9"/>
      <c r="O116" s="9"/>
      <c r="P116" s="48"/>
    </row>
    <row r="117" spans="1:16" ht="31.15">
      <c r="A117" s="156"/>
      <c r="B117" s="154"/>
      <c r="C117" s="16" t="s">
        <v>23</v>
      </c>
      <c r="D117" s="22">
        <f>'[1]21нед'!K739</f>
        <v>0</v>
      </c>
      <c r="E117" s="26">
        <f>'[1]21нед'!L739</f>
        <v>0</v>
      </c>
      <c r="F117" s="24">
        <f>'[1]21нед'!O739</f>
        <v>0</v>
      </c>
      <c r="G117" s="25">
        <f>'[1]21нед'!P739</f>
        <v>0</v>
      </c>
      <c r="H117" s="50"/>
      <c r="I117" s="1"/>
      <c r="J117" s="145"/>
      <c r="K117" s="145"/>
      <c r="L117" s="145"/>
      <c r="M117" s="145"/>
      <c r="N117" s="145"/>
      <c r="O117" s="145"/>
      <c r="P117" s="145"/>
    </row>
    <row r="118" spans="1:16" ht="39">
      <c r="A118" s="156"/>
      <c r="B118" s="154"/>
      <c r="C118" s="16" t="s">
        <v>24</v>
      </c>
      <c r="D118" s="22" t="str">
        <f>'[1]21нед'!K740</f>
        <v>диф. зачет</v>
      </c>
      <c r="E118" s="26" t="str">
        <f>'[1]21нед'!L740</f>
        <v>Образовательные технологии в обучении 
математике</v>
      </c>
      <c r="F118" s="24" t="str">
        <f>'[1]21нед'!O740</f>
        <v>Казанцев Ю.А.</v>
      </c>
      <c r="G118" s="25" t="str">
        <f>'[1]21нед'!P740</f>
        <v>преподаватель</v>
      </c>
      <c r="H118" s="131" t="s">
        <v>129</v>
      </c>
      <c r="I118" s="7"/>
      <c r="J118" s="140"/>
      <c r="K118" s="8"/>
      <c r="L118" s="9"/>
      <c r="M118" s="10"/>
      <c r="N118" s="9"/>
      <c r="O118" s="9"/>
      <c r="P118" s="48"/>
    </row>
    <row r="119" spans="1:16" ht="19.149999999999999" hidden="1" customHeight="1" thickTop="1" thickBot="1">
      <c r="A119" s="157"/>
      <c r="B119" s="155"/>
      <c r="C119" s="17"/>
      <c r="D119" s="18">
        <f>'[1]21нед'!K555</f>
        <v>0</v>
      </c>
      <c r="E119" s="18">
        <f>'[1]21нед'!L555</f>
        <v>0</v>
      </c>
      <c r="F119" s="18">
        <f>'[1]21нед'!M555</f>
        <v>0</v>
      </c>
      <c r="G119" s="18">
        <f>'[1]21нед'!N555</f>
        <v>0</v>
      </c>
      <c r="H119" s="53"/>
      <c r="I119" s="1"/>
      <c r="J119" s="145"/>
      <c r="K119" s="145"/>
      <c r="L119" s="145"/>
      <c r="M119" s="145"/>
      <c r="N119" s="145"/>
      <c r="O119" s="145"/>
      <c r="P119" s="145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7"/>
      <c r="J120" s="140"/>
      <c r="K120" s="8"/>
      <c r="L120" s="9"/>
      <c r="M120" s="10"/>
      <c r="N120" s="9"/>
      <c r="O120" s="9"/>
      <c r="P120" s="48"/>
    </row>
    <row r="121" spans="1:16" ht="15.6" hidden="1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 hidden="1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2"/>
      <c r="K122" s="3"/>
      <c r="L122" s="4"/>
      <c r="M122" s="4"/>
      <c r="N122" s="4"/>
      <c r="O122" s="4"/>
      <c r="P122" s="46" t="s">
        <v>1</v>
      </c>
    </row>
    <row r="123" spans="1:16" ht="15.6" hidden="1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2"/>
      <c r="K123" s="3"/>
      <c r="L123" s="4"/>
      <c r="M123" s="4"/>
      <c r="N123" s="4"/>
      <c r="O123" s="4"/>
      <c r="P123" s="46" t="s">
        <v>2</v>
      </c>
    </row>
    <row r="124" spans="1:16" ht="15.6" hidden="1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 hidden="1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 hidden="1">
      <c r="A126" s="1"/>
      <c r="B126" s="144" t="s">
        <v>48</v>
      </c>
      <c r="C126" s="144"/>
      <c r="D126" s="144"/>
      <c r="E126" s="144"/>
      <c r="F126" s="144"/>
      <c r="G126" s="144"/>
      <c r="H126" s="144"/>
      <c r="I126" s="1"/>
      <c r="J126" s="144" t="s">
        <v>48</v>
      </c>
      <c r="K126" s="144"/>
      <c r="L126" s="144"/>
      <c r="M126" s="144"/>
      <c r="N126" s="144"/>
      <c r="O126" s="144"/>
      <c r="P126" s="144"/>
    </row>
    <row r="127" spans="1:16" ht="15.6" hidden="1">
      <c r="A127" s="7"/>
      <c r="B127" s="140" t="str">
        <f>'[1]19нед'!$A$6</f>
        <v>Направление подготовки:</v>
      </c>
      <c r="C127" s="8"/>
      <c r="D127" s="9"/>
      <c r="E127" s="10" t="str">
        <f>E7</f>
        <v>44.03.05Педагогическое образование (с двумя профилями подготовки) (Математика и Информатика)</v>
      </c>
      <c r="F127" s="9"/>
      <c r="G127" s="9"/>
      <c r="H127" s="48" t="str">
        <f>H7</f>
        <v>12-21 МИз</v>
      </c>
      <c r="I127" s="7"/>
      <c r="J127" s="140" t="str">
        <f>'[1]19нед'!$A$6</f>
        <v>Направление подготовки:</v>
      </c>
      <c r="K127" s="8"/>
      <c r="L127" s="9"/>
      <c r="M127" s="10" t="str">
        <f>E7</f>
        <v>44.03.05Педагогическое образование (с двумя профилями подготовки) (Математика и Информатика)</v>
      </c>
      <c r="N127" s="9"/>
      <c r="O127" s="9"/>
      <c r="P127" s="48" t="str">
        <f>H7</f>
        <v>12-21 МИз</v>
      </c>
    </row>
    <row r="128" spans="1:16" ht="15.6" hidden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  <c r="I128" s="1"/>
      <c r="J128" s="145" t="s">
        <v>5</v>
      </c>
      <c r="K128" s="145"/>
      <c r="L128" s="145"/>
      <c r="M128" s="145" t="str">
        <f t="shared" ref="M128" si="1">E8</f>
        <v>заочная</v>
      </c>
      <c r="N128" s="145"/>
      <c r="O128" s="145"/>
      <c r="P128" s="145"/>
    </row>
    <row r="129" spans="1:16" ht="15.6" hidden="1">
      <c r="A129" s="1"/>
      <c r="B129" s="145" t="s">
        <v>7</v>
      </c>
      <c r="C129" s="145"/>
      <c r="D129" s="145"/>
      <c r="E129" s="140">
        <f>E9</f>
        <v>5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5</v>
      </c>
      <c r="N129" s="140"/>
      <c r="O129" s="140"/>
      <c r="P129" s="47"/>
    </row>
    <row r="130" spans="1:16" ht="15.6" hidden="1">
      <c r="A130" s="1"/>
      <c r="B130" s="146" t="s">
        <v>8</v>
      </c>
      <c r="C130" s="146"/>
      <c r="D130" s="146"/>
      <c r="E130" s="141">
        <f>M70+1</f>
        <v>1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2</v>
      </c>
      <c r="N130" s="141"/>
      <c r="O130" s="141"/>
      <c r="P130" s="49"/>
    </row>
    <row r="131" spans="1:16" ht="46.5" hidden="1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2.25" hidden="1" customHeight="1" thickTop="1">
      <c r="A132" s="167">
        <v>45929</v>
      </c>
      <c r="B132" s="153" t="s">
        <v>15</v>
      </c>
      <c r="C132" s="16" t="s">
        <v>16</v>
      </c>
      <c r="D132" s="18">
        <f>'[3]5нед'!K198</f>
        <v>0</v>
      </c>
      <c r="E132" s="21">
        <f>'[3]5нед'!L198</f>
        <v>0</v>
      </c>
      <c r="F132" s="19">
        <f>'[3]5нед'!O198</f>
        <v>0</v>
      </c>
      <c r="G132" s="20">
        <f>'[3]5нед'!P198</f>
        <v>0</v>
      </c>
      <c r="H132" s="53"/>
      <c r="I132" s="167">
        <v>45936</v>
      </c>
      <c r="J132" s="158" t="s">
        <v>15</v>
      </c>
      <c r="K132" s="16" t="s">
        <v>16</v>
      </c>
      <c r="L132" s="18">
        <f>'[3]6нед'!K198</f>
        <v>0</v>
      </c>
      <c r="M132" s="21">
        <f>'[3]6нед'!L198</f>
        <v>0</v>
      </c>
      <c r="N132" s="19">
        <f>'[3]6нед'!O198</f>
        <v>0</v>
      </c>
      <c r="O132" s="20">
        <f>'[3]6нед'!P198</f>
        <v>0</v>
      </c>
      <c r="P132" s="53"/>
    </row>
    <row r="133" spans="1:16" ht="46.7" hidden="1">
      <c r="A133" s="168"/>
      <c r="B133" s="154"/>
      <c r="C133" s="16" t="s">
        <v>81</v>
      </c>
      <c r="D133" s="22">
        <f>'[3]5нед'!K199</f>
        <v>0</v>
      </c>
      <c r="E133" s="26">
        <f>'[3]5нед'!L199</f>
        <v>0</v>
      </c>
      <c r="F133" s="24">
        <f>'[3]5нед'!O199</f>
        <v>0</v>
      </c>
      <c r="G133" s="25">
        <f>'[3]5нед'!P199</f>
        <v>0</v>
      </c>
      <c r="H133" s="50"/>
      <c r="I133" s="170"/>
      <c r="J133" s="159"/>
      <c r="K133" s="16" t="s">
        <v>81</v>
      </c>
      <c r="L133" s="22">
        <f>'[3]6нед'!K199</f>
        <v>0</v>
      </c>
      <c r="M133" s="26">
        <f>'[3]6нед'!L199</f>
        <v>0</v>
      </c>
      <c r="N133" s="24">
        <f>'[3]6нед'!O199</f>
        <v>0</v>
      </c>
      <c r="O133" s="25">
        <f>'[3]6нед'!P199</f>
        <v>0</v>
      </c>
      <c r="P133" s="50"/>
    </row>
    <row r="134" spans="1:16" ht="46.7" hidden="1">
      <c r="A134" s="168"/>
      <c r="B134" s="154"/>
      <c r="C134" s="16" t="s">
        <v>82</v>
      </c>
      <c r="D134" s="22">
        <f>'[3]5нед'!K200</f>
        <v>0</v>
      </c>
      <c r="E134" s="26">
        <f>'[3]5нед'!L200</f>
        <v>0</v>
      </c>
      <c r="F134" s="24">
        <f>'[3]5нед'!O200</f>
        <v>0</v>
      </c>
      <c r="G134" s="25">
        <f>'[3]5нед'!P200</f>
        <v>0</v>
      </c>
      <c r="H134" s="50"/>
      <c r="I134" s="170"/>
      <c r="J134" s="159"/>
      <c r="K134" s="16" t="s">
        <v>82</v>
      </c>
      <c r="L134" s="22">
        <f>'[3]6нед'!K200</f>
        <v>0</v>
      </c>
      <c r="M134" s="26">
        <f>'[3]6нед'!L200</f>
        <v>0</v>
      </c>
      <c r="N134" s="24">
        <f>'[3]6нед'!O200</f>
        <v>0</v>
      </c>
      <c r="O134" s="25">
        <f>'[3]6нед'!P200</f>
        <v>0</v>
      </c>
      <c r="P134" s="50"/>
    </row>
    <row r="135" spans="1:16" ht="31.15" hidden="1">
      <c r="A135" s="168"/>
      <c r="B135" s="154"/>
      <c r="C135" s="16" t="s">
        <v>21</v>
      </c>
      <c r="D135" s="22">
        <f>'[3]5нед'!K201</f>
        <v>0</v>
      </c>
      <c r="E135" s="26">
        <f>'[3]5нед'!L201</f>
        <v>0</v>
      </c>
      <c r="F135" s="24">
        <f>'[3]5нед'!O201</f>
        <v>0</v>
      </c>
      <c r="G135" s="25">
        <f>'[3]5нед'!P201</f>
        <v>0</v>
      </c>
      <c r="H135" s="50"/>
      <c r="I135" s="170"/>
      <c r="J135" s="159"/>
      <c r="K135" s="16" t="s">
        <v>21</v>
      </c>
      <c r="L135" s="22">
        <f>'[3]6нед'!K201</f>
        <v>0</v>
      </c>
      <c r="M135" s="26">
        <f>'[3]6нед'!L201</f>
        <v>0</v>
      </c>
      <c r="N135" s="24">
        <f>'[3]6нед'!O201</f>
        <v>0</v>
      </c>
      <c r="O135" s="25">
        <f>'[3]6нед'!P201</f>
        <v>0</v>
      </c>
      <c r="P135" s="50"/>
    </row>
    <row r="136" spans="1:16" ht="31.15" hidden="1">
      <c r="A136" s="168"/>
      <c r="B136" s="154"/>
      <c r="C136" s="16" t="s">
        <v>22</v>
      </c>
      <c r="D136" s="22">
        <f>'[3]5нед'!K202</f>
        <v>0</v>
      </c>
      <c r="E136" s="26">
        <f>'[3]5нед'!L202</f>
        <v>0</v>
      </c>
      <c r="F136" s="24">
        <f>'[3]5нед'!O202</f>
        <v>0</v>
      </c>
      <c r="G136" s="25">
        <f>'[3]5нед'!P202</f>
        <v>0</v>
      </c>
      <c r="H136" s="50"/>
      <c r="I136" s="170"/>
      <c r="J136" s="159"/>
      <c r="K136" s="16" t="s">
        <v>22</v>
      </c>
      <c r="L136" s="22">
        <f>'[3]6нед'!K202</f>
        <v>0</v>
      </c>
      <c r="M136" s="26">
        <f>'[3]6нед'!L202</f>
        <v>0</v>
      </c>
      <c r="N136" s="24">
        <f>'[3]6нед'!O202</f>
        <v>0</v>
      </c>
      <c r="O136" s="25">
        <f>'[3]6нед'!P202</f>
        <v>0</v>
      </c>
      <c r="P136" s="50"/>
    </row>
    <row r="137" spans="1:16" ht="35.85" hidden="1">
      <c r="A137" s="168"/>
      <c r="B137" s="154"/>
      <c r="C137" s="16" t="s">
        <v>23</v>
      </c>
      <c r="D137" s="22" t="str">
        <f>'[3]5нед'!K203</f>
        <v>л</v>
      </c>
      <c r="E137" s="26" t="str">
        <f>'[3]5нед'!L203</f>
        <v>Математический анализ</v>
      </c>
      <c r="F137" s="24" t="str">
        <f>'[3]5нед'!O203</f>
        <v>Якимова В.В.</v>
      </c>
      <c r="G137" s="25" t="str">
        <f>'[3]5нед'!P203</f>
        <v>ст. преподаватель</v>
      </c>
      <c r="H137" s="50" t="s">
        <v>83</v>
      </c>
      <c r="I137" s="170"/>
      <c r="J137" s="159"/>
      <c r="K137" s="16" t="s">
        <v>23</v>
      </c>
      <c r="L137" s="22">
        <f>'[3]6нед'!K203</f>
        <v>0</v>
      </c>
      <c r="M137" s="26">
        <f>'[3]6нед'!L203</f>
        <v>0</v>
      </c>
      <c r="N137" s="24">
        <f>'[3]6нед'!O203</f>
        <v>0</v>
      </c>
      <c r="O137" s="25">
        <f>'[3]6нед'!P203</f>
        <v>0</v>
      </c>
      <c r="P137" s="50"/>
    </row>
    <row r="138" spans="1:16" ht="35.85" hidden="1">
      <c r="A138" s="168"/>
      <c r="B138" s="154"/>
      <c r="C138" s="16" t="s">
        <v>24</v>
      </c>
      <c r="D138" s="22" t="str">
        <f>'[3]5нед'!K204</f>
        <v>л</v>
      </c>
      <c r="E138" s="26" t="str">
        <f>'[3]5нед'!L204</f>
        <v>История России</v>
      </c>
      <c r="F138" s="24" t="str">
        <f>'[3]5нед'!O204</f>
        <v>Березняк Я.В.</v>
      </c>
      <c r="G138" s="25" t="str">
        <f>'[3]5нед'!P204</f>
        <v>доцент</v>
      </c>
      <c r="H138" s="50" t="s">
        <v>84</v>
      </c>
      <c r="I138" s="170"/>
      <c r="J138" s="159"/>
      <c r="K138" s="16" t="s">
        <v>24</v>
      </c>
      <c r="L138" s="22">
        <f>'[3]6нед'!K204</f>
        <v>0</v>
      </c>
      <c r="M138" s="26">
        <f>'[3]6нед'!L204</f>
        <v>0</v>
      </c>
      <c r="N138" s="24">
        <f>'[3]6нед'!O204</f>
        <v>0</v>
      </c>
      <c r="O138" s="25">
        <f>'[3]6нед'!P204</f>
        <v>0</v>
      </c>
      <c r="P138" s="50"/>
    </row>
    <row r="139" spans="1:16" ht="18.399999999999999" hidden="1" thickBot="1">
      <c r="A139" s="169"/>
      <c r="B139" s="155"/>
      <c r="C139" s="17"/>
      <c r="D139" s="27">
        <f>'[3]5нед'!K205</f>
        <v>0</v>
      </c>
      <c r="E139" s="28">
        <f>'[3]5нед'!L205</f>
        <v>0</v>
      </c>
      <c r="F139" s="29">
        <f>'[3]5нед'!O205</f>
        <v>0</v>
      </c>
      <c r="G139" s="30">
        <f>'[3]5нед'!P205</f>
        <v>0</v>
      </c>
      <c r="H139" s="51"/>
      <c r="I139" s="171"/>
      <c r="J139" s="160"/>
      <c r="K139" s="17"/>
      <c r="L139" s="27">
        <f>'[3]6нед'!K205</f>
        <v>0</v>
      </c>
      <c r="M139" s="28">
        <f>'[3]6нед'!L205</f>
        <v>0</v>
      </c>
      <c r="N139" s="29">
        <f>'[3]6нед'!O205</f>
        <v>0</v>
      </c>
      <c r="O139" s="30">
        <f>'[3]6нед'!P205</f>
        <v>0</v>
      </c>
      <c r="P139" s="51"/>
    </row>
    <row r="140" spans="1:16" ht="32.25" hidden="1" customHeight="1" thickTop="1">
      <c r="A140" s="167">
        <v>45930</v>
      </c>
      <c r="B140" s="153" t="s">
        <v>25</v>
      </c>
      <c r="C140" s="32" t="s">
        <v>16</v>
      </c>
      <c r="D140" s="18">
        <f>'[3]5нед'!K206</f>
        <v>0</v>
      </c>
      <c r="E140" s="21">
        <f>'[3]5нед'!L206</f>
        <v>0</v>
      </c>
      <c r="F140" s="19" t="str">
        <f>'[3]5нед'!O206</f>
        <v/>
      </c>
      <c r="G140" s="20" t="str">
        <f>'[3]5нед'!P206</f>
        <v/>
      </c>
      <c r="H140" s="53"/>
      <c r="I140" s="167">
        <v>45937</v>
      </c>
      <c r="J140" s="158" t="s">
        <v>25</v>
      </c>
      <c r="K140" s="32" t="s">
        <v>16</v>
      </c>
      <c r="L140" s="18">
        <f>'[3]6нед'!K206</f>
        <v>0</v>
      </c>
      <c r="M140" s="21">
        <f>'[3]6нед'!L206</f>
        <v>0</v>
      </c>
      <c r="N140" s="19">
        <f>'[3]6нед'!O206</f>
        <v>0</v>
      </c>
      <c r="O140" s="20">
        <f>'[3]6нед'!P206</f>
        <v>0</v>
      </c>
      <c r="P140" s="53"/>
    </row>
    <row r="141" spans="1:16" ht="46.7" hidden="1">
      <c r="A141" s="168"/>
      <c r="B141" s="154"/>
      <c r="C141" s="16" t="s">
        <v>81</v>
      </c>
      <c r="D141" s="22">
        <f>'[3]5нед'!K207</f>
        <v>0</v>
      </c>
      <c r="E141" s="26">
        <f>'[3]5нед'!L207</f>
        <v>0</v>
      </c>
      <c r="F141" s="24">
        <f>'[3]5нед'!O207</f>
        <v>0</v>
      </c>
      <c r="G141" s="25">
        <f>'[3]5нед'!P207</f>
        <v>0</v>
      </c>
      <c r="H141" s="50"/>
      <c r="I141" s="170"/>
      <c r="J141" s="159"/>
      <c r="K141" s="16" t="s">
        <v>81</v>
      </c>
      <c r="L141" s="22">
        <f>'[3]6нед'!K207</f>
        <v>0</v>
      </c>
      <c r="M141" s="26">
        <f>'[3]6нед'!L207</f>
        <v>0</v>
      </c>
      <c r="N141" s="24">
        <f>'[3]6нед'!O207</f>
        <v>0</v>
      </c>
      <c r="O141" s="25">
        <f>'[3]6нед'!P207</f>
        <v>0</v>
      </c>
      <c r="P141" s="50"/>
    </row>
    <row r="142" spans="1:16" ht="46.7" hidden="1">
      <c r="A142" s="168"/>
      <c r="B142" s="154"/>
      <c r="C142" s="16" t="s">
        <v>82</v>
      </c>
      <c r="D142" s="22">
        <f>'[3]5нед'!K208</f>
        <v>0</v>
      </c>
      <c r="E142" s="26">
        <f>'[3]5нед'!L208</f>
        <v>0</v>
      </c>
      <c r="F142" s="24">
        <f>'[3]5нед'!O208</f>
        <v>0</v>
      </c>
      <c r="G142" s="25">
        <f>'[3]5нед'!P208</f>
        <v>0</v>
      </c>
      <c r="H142" s="50"/>
      <c r="I142" s="170"/>
      <c r="J142" s="159"/>
      <c r="K142" s="16" t="s">
        <v>82</v>
      </c>
      <c r="L142" s="22">
        <f>'[3]6нед'!K208</f>
        <v>0</v>
      </c>
      <c r="M142" s="26">
        <f>'[3]6нед'!L208</f>
        <v>0</v>
      </c>
      <c r="N142" s="24">
        <f>'[3]6нед'!O208</f>
        <v>0</v>
      </c>
      <c r="O142" s="25">
        <f>'[3]6нед'!P208</f>
        <v>0</v>
      </c>
      <c r="P142" s="50"/>
    </row>
    <row r="143" spans="1:16" ht="31.15" hidden="1">
      <c r="A143" s="168"/>
      <c r="B143" s="154"/>
      <c r="C143" s="16" t="s">
        <v>21</v>
      </c>
      <c r="D143" s="22">
        <f>'[3]5нед'!K209</f>
        <v>0</v>
      </c>
      <c r="E143" s="26">
        <f>'[3]5нед'!L209</f>
        <v>0</v>
      </c>
      <c r="F143" s="24">
        <f>'[3]5нед'!O209</f>
        <v>0</v>
      </c>
      <c r="G143" s="25">
        <f>'[3]5нед'!P209</f>
        <v>0</v>
      </c>
      <c r="H143" s="50"/>
      <c r="I143" s="170"/>
      <c r="J143" s="159"/>
      <c r="K143" s="16" t="s">
        <v>21</v>
      </c>
      <c r="L143" s="22">
        <f>'[3]6нед'!K209</f>
        <v>0</v>
      </c>
      <c r="M143" s="26">
        <f>'[3]6нед'!L209</f>
        <v>0</v>
      </c>
      <c r="N143" s="24">
        <f>'[3]6нед'!O209</f>
        <v>0</v>
      </c>
      <c r="O143" s="25">
        <f>'[3]6нед'!P209</f>
        <v>0</v>
      </c>
      <c r="P143" s="50"/>
    </row>
    <row r="144" spans="1:16" ht="31.15" hidden="1">
      <c r="A144" s="168"/>
      <c r="B144" s="154"/>
      <c r="C144" s="16" t="s">
        <v>22</v>
      </c>
      <c r="D144" s="22">
        <f>'[3]5нед'!K210</f>
        <v>0</v>
      </c>
      <c r="E144" s="26">
        <f>'[3]5нед'!L210</f>
        <v>0</v>
      </c>
      <c r="F144" s="24">
        <f>'[3]5нед'!O210</f>
        <v>0</v>
      </c>
      <c r="G144" s="25">
        <f>'[3]5нед'!P210</f>
        <v>0</v>
      </c>
      <c r="H144" s="50"/>
      <c r="I144" s="170"/>
      <c r="J144" s="159"/>
      <c r="K144" s="16" t="s">
        <v>22</v>
      </c>
      <c r="L144" s="22">
        <f>'[3]6нед'!K210</f>
        <v>0</v>
      </c>
      <c r="M144" s="26">
        <f>'[3]6нед'!L210</f>
        <v>0</v>
      </c>
      <c r="N144" s="24">
        <f>'[3]6нед'!O210</f>
        <v>0</v>
      </c>
      <c r="O144" s="25">
        <f>'[3]6нед'!P210</f>
        <v>0</v>
      </c>
      <c r="P144" s="50"/>
    </row>
    <row r="145" spans="1:16" ht="31.15" hidden="1">
      <c r="A145" s="168"/>
      <c r="B145" s="154"/>
      <c r="C145" s="16" t="s">
        <v>23</v>
      </c>
      <c r="D145" s="22" t="str">
        <f>'[3]5нед'!K211</f>
        <v>л</v>
      </c>
      <c r="E145" s="26" t="str">
        <f>'[3]5нед'!L211</f>
        <v>Технологии цифрового образования</v>
      </c>
      <c r="F145" s="24" t="str">
        <f>'[3]5нед'!O211</f>
        <v/>
      </c>
      <c r="G145" s="25" t="str">
        <f>'[3]5нед'!P211</f>
        <v/>
      </c>
      <c r="H145" s="41" t="s">
        <v>85</v>
      </c>
      <c r="I145" s="170"/>
      <c r="J145" s="159"/>
      <c r="K145" s="16" t="s">
        <v>23</v>
      </c>
      <c r="L145" s="22" t="str">
        <f>'[3]6нед'!K211</f>
        <v>пр</v>
      </c>
      <c r="M145" s="26" t="str">
        <f>'[3]6нед'!L211</f>
        <v xml:space="preserve">Иностранный язык </v>
      </c>
      <c r="N145" s="24" t="str">
        <f>'[3]6нед'!O211</f>
        <v/>
      </c>
      <c r="O145" s="25" t="str">
        <f>'[3]6нед'!P211</f>
        <v/>
      </c>
      <c r="P145" s="41" t="s">
        <v>86</v>
      </c>
    </row>
    <row r="146" spans="1:16" ht="31.15" hidden="1">
      <c r="A146" s="168"/>
      <c r="B146" s="154"/>
      <c r="C146" s="16" t="s">
        <v>24</v>
      </c>
      <c r="D146" s="22" t="str">
        <f>'[3]5нед'!K212</f>
        <v>л</v>
      </c>
      <c r="E146" s="26" t="str">
        <f>'[3]5нед'!L212</f>
        <v>Основы российской государственности</v>
      </c>
      <c r="F146" s="24" t="str">
        <f>'[3]5нед'!O212</f>
        <v/>
      </c>
      <c r="G146" s="25" t="str">
        <f>'[3]5нед'!P212</f>
        <v/>
      </c>
      <c r="H146" s="41" t="s">
        <v>87</v>
      </c>
      <c r="I146" s="170"/>
      <c r="J146" s="159"/>
      <c r="K146" s="16" t="s">
        <v>24</v>
      </c>
      <c r="L146" s="22" t="str">
        <f>'[3]6нед'!K212</f>
        <v>пр</v>
      </c>
      <c r="M146" s="26" t="str">
        <f>'[3]6нед'!L212</f>
        <v>Основы российской государственности</v>
      </c>
      <c r="N146" s="24" t="str">
        <f>'[3]6нед'!O212</f>
        <v/>
      </c>
      <c r="O146" s="25" t="str">
        <f>'[3]6нед'!P212</f>
        <v/>
      </c>
      <c r="P146" s="41" t="s">
        <v>88</v>
      </c>
    </row>
    <row r="147" spans="1:16" ht="18.399999999999999" hidden="1" thickBot="1">
      <c r="A147" s="169"/>
      <c r="B147" s="155"/>
      <c r="C147" s="17"/>
      <c r="D147" s="27">
        <f>'[3]5нед'!K213</f>
        <v>0</v>
      </c>
      <c r="E147" s="28">
        <f>'[3]5нед'!L213</f>
        <v>0</v>
      </c>
      <c r="F147" s="29">
        <f>'[3]5нед'!O213</f>
        <v>0</v>
      </c>
      <c r="G147" s="30">
        <f>'[3]5нед'!P213</f>
        <v>0</v>
      </c>
      <c r="H147" s="51"/>
      <c r="I147" s="171"/>
      <c r="J147" s="160"/>
      <c r="K147" s="17"/>
      <c r="L147" s="27">
        <f>'[3]6нед'!K213</f>
        <v>0</v>
      </c>
      <c r="M147" s="28">
        <f>'[3]6нед'!L213</f>
        <v>0</v>
      </c>
      <c r="N147" s="29">
        <f>'[3]6нед'!O213</f>
        <v>0</v>
      </c>
      <c r="O147" s="30">
        <f>'[3]6нед'!P213</f>
        <v>0</v>
      </c>
      <c r="P147" s="51"/>
    </row>
    <row r="148" spans="1:16" ht="48" hidden="1" customHeight="1" thickTop="1">
      <c r="A148" s="172">
        <v>45931</v>
      </c>
      <c r="B148" s="161" t="s">
        <v>30</v>
      </c>
      <c r="C148" s="32" t="s">
        <v>16</v>
      </c>
      <c r="D148" s="18">
        <f>'[3]5нед'!K214</f>
        <v>0</v>
      </c>
      <c r="E148" s="21">
        <f>'[3]5нед'!L214</f>
        <v>0</v>
      </c>
      <c r="F148" s="19">
        <f>'[3]5нед'!O214</f>
        <v>0</v>
      </c>
      <c r="G148" s="20">
        <f>'[3]5нед'!P214</f>
        <v>0</v>
      </c>
      <c r="H148" s="53"/>
      <c r="I148" s="172">
        <v>45938</v>
      </c>
      <c r="J148" s="164" t="s">
        <v>30</v>
      </c>
      <c r="K148" s="32" t="s">
        <v>16</v>
      </c>
      <c r="L148" s="18">
        <f>'[3]6нед'!K214</f>
        <v>0</v>
      </c>
      <c r="M148" s="21">
        <f>'[3]6нед'!L214</f>
        <v>0</v>
      </c>
      <c r="N148" s="19">
        <f>'[3]6нед'!O214</f>
        <v>0</v>
      </c>
      <c r="O148" s="20">
        <f>'[3]6нед'!P214</f>
        <v>0</v>
      </c>
      <c r="P148" s="53"/>
    </row>
    <row r="149" spans="1:16" ht="46.7" hidden="1">
      <c r="A149" s="173"/>
      <c r="B149" s="162"/>
      <c r="C149" s="16" t="s">
        <v>81</v>
      </c>
      <c r="D149" s="22">
        <f>'[3]5нед'!K215</f>
        <v>0</v>
      </c>
      <c r="E149" s="26">
        <f>'[3]5нед'!L215</f>
        <v>0</v>
      </c>
      <c r="F149" s="24">
        <f>'[3]5нед'!O215</f>
        <v>0</v>
      </c>
      <c r="G149" s="25">
        <f>'[3]5нед'!P215</f>
        <v>0</v>
      </c>
      <c r="H149" s="50"/>
      <c r="I149" s="173"/>
      <c r="J149" s="165"/>
      <c r="K149" s="16" t="s">
        <v>81</v>
      </c>
      <c r="L149" s="22">
        <f>'[3]6нед'!K215</f>
        <v>0</v>
      </c>
      <c r="M149" s="26">
        <f>'[3]6нед'!L215</f>
        <v>0</v>
      </c>
      <c r="N149" s="24">
        <f>'[3]6нед'!O215</f>
        <v>0</v>
      </c>
      <c r="O149" s="25">
        <f>'[3]6нед'!P215</f>
        <v>0</v>
      </c>
      <c r="P149" s="50"/>
    </row>
    <row r="150" spans="1:16" ht="46.7" hidden="1">
      <c r="A150" s="173"/>
      <c r="B150" s="162"/>
      <c r="C150" s="16" t="s">
        <v>82</v>
      </c>
      <c r="D150" s="22">
        <f>'[3]5нед'!K216</f>
        <v>0</v>
      </c>
      <c r="E150" s="26">
        <f>'[3]5нед'!L216</f>
        <v>0</v>
      </c>
      <c r="F150" s="24">
        <f>'[3]5нед'!O216</f>
        <v>0</v>
      </c>
      <c r="G150" s="25">
        <f>'[3]5нед'!P216</f>
        <v>0</v>
      </c>
      <c r="H150" s="50"/>
      <c r="I150" s="173"/>
      <c r="J150" s="165"/>
      <c r="K150" s="16" t="s">
        <v>82</v>
      </c>
      <c r="L150" s="22">
        <f>'[3]6нед'!K216</f>
        <v>0</v>
      </c>
      <c r="M150" s="26">
        <f>'[3]6нед'!L216</f>
        <v>0</v>
      </c>
      <c r="N150" s="24">
        <f>'[3]6нед'!O216</f>
        <v>0</v>
      </c>
      <c r="O150" s="25">
        <f>'[3]6нед'!P216</f>
        <v>0</v>
      </c>
      <c r="P150" s="50"/>
    </row>
    <row r="151" spans="1:16" ht="31.15" hidden="1">
      <c r="A151" s="173"/>
      <c r="B151" s="162"/>
      <c r="C151" s="16" t="s">
        <v>21</v>
      </c>
      <c r="D151" s="22">
        <f>'[3]5нед'!K217</f>
        <v>0</v>
      </c>
      <c r="E151" s="26">
        <f>'[3]5нед'!L217</f>
        <v>0</v>
      </c>
      <c r="F151" s="24">
        <f>'[3]5нед'!O217</f>
        <v>0</v>
      </c>
      <c r="G151" s="25">
        <f>'[3]5нед'!P217</f>
        <v>0</v>
      </c>
      <c r="H151" s="50"/>
      <c r="I151" s="173"/>
      <c r="J151" s="165"/>
      <c r="K151" s="16" t="s">
        <v>21</v>
      </c>
      <c r="L151" s="22">
        <f>'[3]6нед'!K217</f>
        <v>0</v>
      </c>
      <c r="M151" s="26">
        <f>'[3]6нед'!L217</f>
        <v>0</v>
      </c>
      <c r="N151" s="24">
        <f>'[3]6нед'!O217</f>
        <v>0</v>
      </c>
      <c r="O151" s="25">
        <f>'[3]6нед'!P217</f>
        <v>0</v>
      </c>
      <c r="P151" s="50"/>
    </row>
    <row r="152" spans="1:16" ht="31.15" hidden="1">
      <c r="A152" s="173"/>
      <c r="B152" s="162"/>
      <c r="C152" s="16" t="s">
        <v>22</v>
      </c>
      <c r="D152" s="22">
        <f>'[3]5нед'!K218</f>
        <v>0</v>
      </c>
      <c r="E152" s="26">
        <f>'[3]5нед'!L218</f>
        <v>0</v>
      </c>
      <c r="F152" s="24">
        <f>'[3]5нед'!O218</f>
        <v>0</v>
      </c>
      <c r="G152" s="25">
        <f>'[3]5нед'!P218</f>
        <v>0</v>
      </c>
      <c r="H152" s="50"/>
      <c r="I152" s="173"/>
      <c r="J152" s="165"/>
      <c r="K152" s="16" t="s">
        <v>22</v>
      </c>
      <c r="L152" s="22">
        <f>'[3]6нед'!K218</f>
        <v>0</v>
      </c>
      <c r="M152" s="26">
        <f>'[3]6нед'!L218</f>
        <v>0</v>
      </c>
      <c r="N152" s="24">
        <f>'[3]6нед'!O218</f>
        <v>0</v>
      </c>
      <c r="O152" s="25">
        <f>'[3]6нед'!P218</f>
        <v>0</v>
      </c>
      <c r="P152" s="50"/>
    </row>
    <row r="153" spans="1:16" ht="31.15" hidden="1">
      <c r="A153" s="173"/>
      <c r="B153" s="162"/>
      <c r="C153" s="16" t="s">
        <v>23</v>
      </c>
      <c r="D153" s="22" t="str">
        <f>'[3]5нед'!K219</f>
        <v>л</v>
      </c>
      <c r="E153" s="26" t="str">
        <f>'[3]5нед'!L219</f>
        <v>Обучение служением</v>
      </c>
      <c r="F153" s="24" t="str">
        <f>'[3]5нед'!O219</f>
        <v/>
      </c>
      <c r="G153" s="25" t="str">
        <f>'[3]5нед'!P219</f>
        <v/>
      </c>
      <c r="H153" s="41" t="s">
        <v>89</v>
      </c>
      <c r="I153" s="173"/>
      <c r="J153" s="165"/>
      <c r="K153" s="16" t="s">
        <v>23</v>
      </c>
      <c r="L153" s="22" t="str">
        <f>'[3]6нед'!K219</f>
        <v>пр</v>
      </c>
      <c r="M153" s="26" t="str">
        <f>'[3]6нед'!L219</f>
        <v>Технологии цифрового образования</v>
      </c>
      <c r="N153" s="24" t="str">
        <f>'[3]6нед'!O219</f>
        <v/>
      </c>
      <c r="O153" s="25" t="str">
        <f>'[3]6нед'!P219</f>
        <v/>
      </c>
      <c r="P153" s="41" t="s">
        <v>90</v>
      </c>
    </row>
    <row r="154" spans="1:16" ht="35.85" hidden="1">
      <c r="A154" s="173"/>
      <c r="B154" s="162"/>
      <c r="C154" s="16" t="s">
        <v>24</v>
      </c>
      <c r="D154" s="22">
        <f>'[3]5нед'!K220</f>
        <v>0</v>
      </c>
      <c r="E154" s="26">
        <f>'[3]5нед'!L220</f>
        <v>0</v>
      </c>
      <c r="F154" s="24">
        <f>'[3]5нед'!O220</f>
        <v>0</v>
      </c>
      <c r="G154" s="25">
        <f>'[3]5нед'!P220</f>
        <v>0</v>
      </c>
      <c r="H154" s="41"/>
      <c r="I154" s="173"/>
      <c r="J154" s="165"/>
      <c r="K154" s="16" t="s">
        <v>24</v>
      </c>
      <c r="L154" s="22" t="str">
        <f>'[3]6нед'!K220</f>
        <v>пр</v>
      </c>
      <c r="M154" s="26" t="str">
        <f>'[3]6нед'!L220</f>
        <v xml:space="preserve"> Возрастная анатомия, физиология и культура здоровья</v>
      </c>
      <c r="N154" s="24" t="str">
        <f>'[3]6нед'!O220</f>
        <v/>
      </c>
      <c r="O154" s="25" t="str">
        <f>'[3]6нед'!P220</f>
        <v/>
      </c>
      <c r="P154" s="41" t="s">
        <v>91</v>
      </c>
    </row>
    <row r="155" spans="1:16" ht="18.399999999999999" hidden="1" thickBot="1">
      <c r="A155" s="174"/>
      <c r="B155" s="163"/>
      <c r="C155" s="17"/>
      <c r="D155" s="27">
        <f>'[3]5нед'!K221</f>
        <v>0</v>
      </c>
      <c r="E155" s="28">
        <f>'[3]5нед'!L221</f>
        <v>0</v>
      </c>
      <c r="F155" s="29">
        <f>'[3]5нед'!O221</f>
        <v>0</v>
      </c>
      <c r="G155" s="30">
        <f>'[3]5нед'!P221</f>
        <v>0</v>
      </c>
      <c r="H155" s="51"/>
      <c r="I155" s="174"/>
      <c r="J155" s="166"/>
      <c r="K155" s="17"/>
      <c r="L155" s="27">
        <f>'[3]6нед'!K221</f>
        <v>0</v>
      </c>
      <c r="M155" s="28">
        <f>'[3]6нед'!L221</f>
        <v>0</v>
      </c>
      <c r="N155" s="29">
        <f>'[3]6нед'!O221</f>
        <v>0</v>
      </c>
      <c r="O155" s="30">
        <f>'[3]6нед'!P221</f>
        <v>0</v>
      </c>
      <c r="P155" s="51"/>
    </row>
    <row r="156" spans="1:16" ht="48" hidden="1" customHeight="1" thickTop="1">
      <c r="A156" s="167">
        <v>45932</v>
      </c>
      <c r="B156" s="153" t="s">
        <v>32</v>
      </c>
      <c r="C156" s="32" t="s">
        <v>16</v>
      </c>
      <c r="D156" s="18">
        <f>'[3]5нед'!K222</f>
        <v>0</v>
      </c>
      <c r="E156" s="21">
        <f>'[3]5нед'!L222</f>
        <v>0</v>
      </c>
      <c r="F156" s="19">
        <f>'[3]5нед'!O222</f>
        <v>0</v>
      </c>
      <c r="G156" s="20">
        <f>'[3]5нед'!P222</f>
        <v>0</v>
      </c>
      <c r="H156" s="53"/>
      <c r="I156" s="167">
        <v>45939</v>
      </c>
      <c r="J156" s="158" t="s">
        <v>32</v>
      </c>
      <c r="K156" s="32" t="s">
        <v>16</v>
      </c>
      <c r="L156" s="18">
        <f>'[3]6нед'!K222</f>
        <v>0</v>
      </c>
      <c r="M156" s="21">
        <f>'[3]6нед'!L222</f>
        <v>0</v>
      </c>
      <c r="N156" s="19">
        <f>'[3]6нед'!O222</f>
        <v>0</v>
      </c>
      <c r="O156" s="20">
        <f>'[3]6нед'!P222</f>
        <v>0</v>
      </c>
      <c r="P156" s="53"/>
    </row>
    <row r="157" spans="1:16" ht="46.7" hidden="1">
      <c r="A157" s="168"/>
      <c r="B157" s="154"/>
      <c r="C157" s="16" t="s">
        <v>81</v>
      </c>
      <c r="D157" s="22">
        <f>'[3]5нед'!K223</f>
        <v>0</v>
      </c>
      <c r="E157" s="26">
        <f>'[3]5нед'!L223</f>
        <v>0</v>
      </c>
      <c r="F157" s="24">
        <f>'[3]5нед'!O223</f>
        <v>0</v>
      </c>
      <c r="G157" s="25">
        <f>'[3]5нед'!P223</f>
        <v>0</v>
      </c>
      <c r="H157" s="50"/>
      <c r="I157" s="170"/>
      <c r="J157" s="159"/>
      <c r="K157" s="16" t="s">
        <v>81</v>
      </c>
      <c r="L157" s="22">
        <f>'[3]6нед'!K223</f>
        <v>0</v>
      </c>
      <c r="M157" s="26">
        <f>'[3]6нед'!L223</f>
        <v>0</v>
      </c>
      <c r="N157" s="24">
        <f>'[3]6нед'!O223</f>
        <v>0</v>
      </c>
      <c r="O157" s="25">
        <f>'[3]6нед'!P223</f>
        <v>0</v>
      </c>
      <c r="P157" s="50"/>
    </row>
    <row r="158" spans="1:16" ht="46.7" hidden="1">
      <c r="A158" s="168"/>
      <c r="B158" s="154"/>
      <c r="C158" s="16" t="s">
        <v>82</v>
      </c>
      <c r="D158" s="22">
        <f>'[3]5нед'!K224</f>
        <v>0</v>
      </c>
      <c r="E158" s="26">
        <f>'[3]5нед'!L224</f>
        <v>0</v>
      </c>
      <c r="F158" s="24">
        <f>'[3]5нед'!O224</f>
        <v>0</v>
      </c>
      <c r="G158" s="25">
        <f>'[3]5нед'!P224</f>
        <v>0</v>
      </c>
      <c r="H158" s="50"/>
      <c r="I158" s="170"/>
      <c r="J158" s="159"/>
      <c r="K158" s="16" t="s">
        <v>82</v>
      </c>
      <c r="L158" s="22">
        <f>'[3]6нед'!K224</f>
        <v>0</v>
      </c>
      <c r="M158" s="26">
        <f>'[3]6нед'!L224</f>
        <v>0</v>
      </c>
      <c r="N158" s="24">
        <f>'[3]6нед'!O224</f>
        <v>0</v>
      </c>
      <c r="O158" s="25">
        <f>'[3]6нед'!P224</f>
        <v>0</v>
      </c>
      <c r="P158" s="50"/>
    </row>
    <row r="159" spans="1:16" ht="31.15" hidden="1">
      <c r="A159" s="168"/>
      <c r="B159" s="154"/>
      <c r="C159" s="16" t="s">
        <v>21</v>
      </c>
      <c r="D159" s="22">
        <f>'[3]5нед'!K225</f>
        <v>0</v>
      </c>
      <c r="E159" s="26">
        <f>'[3]5нед'!L225</f>
        <v>0</v>
      </c>
      <c r="F159" s="24">
        <f>'[3]5нед'!O225</f>
        <v>0</v>
      </c>
      <c r="G159" s="25">
        <f>'[3]5нед'!P225</f>
        <v>0</v>
      </c>
      <c r="H159" s="50"/>
      <c r="I159" s="170"/>
      <c r="J159" s="159"/>
      <c r="K159" s="16" t="s">
        <v>21</v>
      </c>
      <c r="L159" s="22">
        <f>'[3]6нед'!K225</f>
        <v>0</v>
      </c>
      <c r="M159" s="26">
        <f>'[3]6нед'!L225</f>
        <v>0</v>
      </c>
      <c r="N159" s="24">
        <f>'[3]6нед'!O225</f>
        <v>0</v>
      </c>
      <c r="O159" s="25">
        <f>'[3]6нед'!P225</f>
        <v>0</v>
      </c>
      <c r="P159" s="50"/>
    </row>
    <row r="160" spans="1:16" ht="31.15" hidden="1">
      <c r="A160" s="168"/>
      <c r="B160" s="154"/>
      <c r="C160" s="16" t="s">
        <v>22</v>
      </c>
      <c r="D160" s="22">
        <f>'[3]5нед'!K226</f>
        <v>0</v>
      </c>
      <c r="E160" s="26">
        <f>'[3]5нед'!L226</f>
        <v>0</v>
      </c>
      <c r="F160" s="24">
        <f>'[3]5нед'!O226</f>
        <v>0</v>
      </c>
      <c r="G160" s="25">
        <f>'[3]5нед'!P226</f>
        <v>0</v>
      </c>
      <c r="H160" s="50"/>
      <c r="I160" s="170"/>
      <c r="J160" s="159"/>
      <c r="K160" s="16" t="s">
        <v>22</v>
      </c>
      <c r="L160" s="22">
        <f>'[3]6нед'!K226</f>
        <v>0</v>
      </c>
      <c r="M160" s="26">
        <f>'[3]6нед'!L226</f>
        <v>0</v>
      </c>
      <c r="N160" s="24">
        <f>'[3]6нед'!O226</f>
        <v>0</v>
      </c>
      <c r="O160" s="25">
        <f>'[3]6нед'!P226</f>
        <v>0</v>
      </c>
      <c r="P160" s="50"/>
    </row>
    <row r="161" spans="1:16" ht="35.85" hidden="1">
      <c r="A161" s="168"/>
      <c r="B161" s="154"/>
      <c r="C161" s="16" t="s">
        <v>23</v>
      </c>
      <c r="D161" s="22" t="str">
        <f>'[3]5нед'!K227</f>
        <v>л</v>
      </c>
      <c r="E161" s="26" t="str">
        <f>'[3]5нед'!L227</f>
        <v>Возрастная анатомия, физиология и культура здоровья</v>
      </c>
      <c r="F161" s="24" t="str">
        <f>'[3]5нед'!O227</f>
        <v/>
      </c>
      <c r="G161" s="25" t="str">
        <f>'[3]5нед'!P227</f>
        <v/>
      </c>
      <c r="H161" s="41" t="s">
        <v>91</v>
      </c>
      <c r="I161" s="170"/>
      <c r="J161" s="159"/>
      <c r="K161" s="16" t="s">
        <v>23</v>
      </c>
      <c r="L161" s="22" t="str">
        <f>'[3]6нед'!K227</f>
        <v>пр</v>
      </c>
      <c r="M161" s="26" t="str">
        <f>'[3]6нед'!L227</f>
        <v xml:space="preserve"> История России</v>
      </c>
      <c r="N161" s="24" t="str">
        <f>'[3]6нед'!O227</f>
        <v>Разбеглова Т.П.</v>
      </c>
      <c r="O161" s="25" t="str">
        <f>'[3]6нед'!P227</f>
        <v>доцент</v>
      </c>
      <c r="P161" s="41" t="s">
        <v>92</v>
      </c>
    </row>
    <row r="162" spans="1:16" ht="31.15" hidden="1">
      <c r="A162" s="168"/>
      <c r="B162" s="154"/>
      <c r="C162" s="16" t="s">
        <v>24</v>
      </c>
      <c r="D162" s="22" t="str">
        <f>'[3]5нед'!K228</f>
        <v>л</v>
      </c>
      <c r="E162" s="26" t="str">
        <f>'[3]5нед'!L228</f>
        <v>Геометрия</v>
      </c>
      <c r="F162" s="24" t="str">
        <f>'[3]5нед'!O228</f>
        <v>Казанцев Ю.А.</v>
      </c>
      <c r="G162" s="25" t="str">
        <f>'[3]5нед'!P228</f>
        <v>преподаватель</v>
      </c>
      <c r="H162" s="41" t="s">
        <v>83</v>
      </c>
      <c r="I162" s="170"/>
      <c r="J162" s="159"/>
      <c r="K162" s="16" t="s">
        <v>24</v>
      </c>
      <c r="L162" s="22" t="str">
        <f>'[3]6нед'!K228</f>
        <v>пр</v>
      </c>
      <c r="M162" s="26" t="str">
        <f>'[3]6нед'!L228</f>
        <v>Физическая культура и спорт</v>
      </c>
      <c r="N162" s="24" t="str">
        <f>'[3]6нед'!O228</f>
        <v/>
      </c>
      <c r="O162" s="25" t="str">
        <f>'[3]6нед'!P228</f>
        <v/>
      </c>
      <c r="P162" s="41" t="s">
        <v>93</v>
      </c>
    </row>
    <row r="163" spans="1:16" ht="18.399999999999999" hidden="1" thickBot="1">
      <c r="A163" s="169"/>
      <c r="B163" s="155"/>
      <c r="C163" s="17"/>
      <c r="D163" s="27">
        <f>'[3]5нед'!K229</f>
        <v>0</v>
      </c>
      <c r="E163" s="28">
        <f>'[3]5нед'!L229</f>
        <v>0</v>
      </c>
      <c r="F163" s="29">
        <f>'[3]5нед'!O229</f>
        <v>0</v>
      </c>
      <c r="G163" s="30">
        <f>'[3]5нед'!P229</f>
        <v>0</v>
      </c>
      <c r="H163" s="51"/>
      <c r="I163" s="171"/>
      <c r="J163" s="160"/>
      <c r="K163" s="17"/>
      <c r="L163" s="27">
        <f>'[3]6нед'!K229</f>
        <v>0</v>
      </c>
      <c r="M163" s="28">
        <f>'[3]6нед'!L229</f>
        <v>0</v>
      </c>
      <c r="N163" s="29">
        <f>'[3]6нед'!O229</f>
        <v>0</v>
      </c>
      <c r="O163" s="30">
        <f>'[3]6нед'!P229</f>
        <v>0</v>
      </c>
      <c r="P163" s="51"/>
    </row>
    <row r="164" spans="1:16" ht="48" hidden="1" customHeight="1" thickTop="1">
      <c r="A164" s="167">
        <v>45933</v>
      </c>
      <c r="B164" s="153" t="s">
        <v>34</v>
      </c>
      <c r="C164" s="32" t="s">
        <v>16</v>
      </c>
      <c r="D164" s="18">
        <f>'[3]5нед'!K230</f>
        <v>0</v>
      </c>
      <c r="E164" s="21">
        <f>'[3]5нед'!L230</f>
        <v>0</v>
      </c>
      <c r="F164" s="19">
        <f>'[3]5нед'!O230</f>
        <v>0</v>
      </c>
      <c r="G164" s="20">
        <f>'[3]5нед'!P230</f>
        <v>0</v>
      </c>
      <c r="H164" s="53"/>
      <c r="I164" s="167">
        <v>45940</v>
      </c>
      <c r="J164" s="158" t="s">
        <v>34</v>
      </c>
      <c r="K164" s="32" t="s">
        <v>16</v>
      </c>
      <c r="L164" s="18">
        <f>'[3]6нед'!K230</f>
        <v>0</v>
      </c>
      <c r="M164" s="21">
        <f>'[3]6нед'!L230</f>
        <v>0</v>
      </c>
      <c r="N164" s="19">
        <f>'[3]6нед'!O230</f>
        <v>0</v>
      </c>
      <c r="O164" s="20">
        <f>'[3]6нед'!P230</f>
        <v>0</v>
      </c>
      <c r="P164" s="53"/>
    </row>
    <row r="165" spans="1:16" ht="46.7" hidden="1">
      <c r="A165" s="168"/>
      <c r="B165" s="154"/>
      <c r="C165" s="16" t="s">
        <v>81</v>
      </c>
      <c r="D165" s="22">
        <f>'[3]5нед'!K231</f>
        <v>0</v>
      </c>
      <c r="E165" s="26">
        <f>'[3]5нед'!L231</f>
        <v>0</v>
      </c>
      <c r="F165" s="24">
        <f>'[3]5нед'!O231</f>
        <v>0</v>
      </c>
      <c r="G165" s="25">
        <f>'[3]5нед'!P231</f>
        <v>0</v>
      </c>
      <c r="H165" s="50"/>
      <c r="I165" s="170"/>
      <c r="J165" s="159"/>
      <c r="K165" s="16" t="s">
        <v>81</v>
      </c>
      <c r="L165" s="22">
        <f>'[3]6нед'!K231</f>
        <v>0</v>
      </c>
      <c r="M165" s="26">
        <f>'[3]6нед'!L231</f>
        <v>0</v>
      </c>
      <c r="N165" s="24">
        <f>'[3]6нед'!O231</f>
        <v>0</v>
      </c>
      <c r="O165" s="25">
        <f>'[3]6нед'!P231</f>
        <v>0</v>
      </c>
      <c r="P165" s="50"/>
    </row>
    <row r="166" spans="1:16" ht="46.7" hidden="1">
      <c r="A166" s="168"/>
      <c r="B166" s="154"/>
      <c r="C166" s="16" t="s">
        <v>82</v>
      </c>
      <c r="D166" s="22">
        <f>'[3]5нед'!K232</f>
        <v>0</v>
      </c>
      <c r="E166" s="26">
        <f>'[3]5нед'!L232</f>
        <v>0</v>
      </c>
      <c r="F166" s="24">
        <f>'[3]5нед'!O232</f>
        <v>0</v>
      </c>
      <c r="G166" s="25">
        <f>'[3]5нед'!P232</f>
        <v>0</v>
      </c>
      <c r="H166" s="50"/>
      <c r="I166" s="170"/>
      <c r="J166" s="159"/>
      <c r="K166" s="16" t="s">
        <v>82</v>
      </c>
      <c r="L166" s="22">
        <f>'[3]6нед'!K232</f>
        <v>0</v>
      </c>
      <c r="M166" s="26">
        <f>'[3]6нед'!L232</f>
        <v>0</v>
      </c>
      <c r="N166" s="24">
        <f>'[3]6нед'!O232</f>
        <v>0</v>
      </c>
      <c r="O166" s="25">
        <f>'[3]6нед'!P232</f>
        <v>0</v>
      </c>
      <c r="P166" s="50"/>
    </row>
    <row r="167" spans="1:16" ht="31.15" hidden="1">
      <c r="A167" s="168"/>
      <c r="B167" s="154"/>
      <c r="C167" s="16" t="s">
        <v>21</v>
      </c>
      <c r="D167" s="22">
        <f>'[3]5нед'!K233</f>
        <v>0</v>
      </c>
      <c r="E167" s="26">
        <f>'[3]5нед'!L233</f>
        <v>0</v>
      </c>
      <c r="F167" s="24">
        <f>'[3]5нед'!O233</f>
        <v>0</v>
      </c>
      <c r="G167" s="25">
        <f>'[3]5нед'!P233</f>
        <v>0</v>
      </c>
      <c r="H167" s="50"/>
      <c r="I167" s="170"/>
      <c r="J167" s="159"/>
      <c r="K167" s="16" t="s">
        <v>21</v>
      </c>
      <c r="L167" s="22">
        <f>'[3]6нед'!K233</f>
        <v>0</v>
      </c>
      <c r="M167" s="26">
        <f>'[3]6нед'!L233</f>
        <v>0</v>
      </c>
      <c r="N167" s="24">
        <f>'[3]6нед'!O233</f>
        <v>0</v>
      </c>
      <c r="O167" s="25">
        <f>'[3]6нед'!P233</f>
        <v>0</v>
      </c>
      <c r="P167" s="50"/>
    </row>
    <row r="168" spans="1:16" ht="31.15" hidden="1">
      <c r="A168" s="168"/>
      <c r="B168" s="154"/>
      <c r="C168" s="16" t="s">
        <v>22</v>
      </c>
      <c r="D168" s="22">
        <f>'[3]5нед'!K234</f>
        <v>0</v>
      </c>
      <c r="E168" s="26">
        <f>'[3]5нед'!L234</f>
        <v>0</v>
      </c>
      <c r="F168" s="24">
        <f>'[3]5нед'!O234</f>
        <v>0</v>
      </c>
      <c r="G168" s="25">
        <f>'[3]5нед'!P234</f>
        <v>0</v>
      </c>
      <c r="H168" s="50"/>
      <c r="I168" s="170"/>
      <c r="J168" s="159"/>
      <c r="K168" s="16" t="s">
        <v>22</v>
      </c>
      <c r="L168" s="22">
        <f>'[3]6нед'!K234</f>
        <v>0</v>
      </c>
      <c r="M168" s="26">
        <f>'[3]6нед'!L234</f>
        <v>0</v>
      </c>
      <c r="N168" s="24">
        <f>'[3]6нед'!O234</f>
        <v>0</v>
      </c>
      <c r="O168" s="25">
        <f>'[3]6нед'!P234</f>
        <v>0</v>
      </c>
      <c r="P168" s="50"/>
    </row>
    <row r="169" spans="1:16" ht="31.15" hidden="1">
      <c r="A169" s="168"/>
      <c r="B169" s="154"/>
      <c r="C169" s="16" t="s">
        <v>23</v>
      </c>
      <c r="D169" s="22">
        <f>'[3]5нед'!K235</f>
        <v>0</v>
      </c>
      <c r="E169" s="26">
        <f>'[3]5нед'!L235</f>
        <v>0</v>
      </c>
      <c r="F169" s="24">
        <f>'[3]5нед'!O235</f>
        <v>0</v>
      </c>
      <c r="G169" s="25">
        <f>'[3]5нед'!P235</f>
        <v>0</v>
      </c>
      <c r="H169" s="50"/>
      <c r="I169" s="170"/>
      <c r="J169" s="159"/>
      <c r="K169" s="16" t="s">
        <v>23</v>
      </c>
      <c r="L169" s="22">
        <f>'[3]6нед'!K235</f>
        <v>0</v>
      </c>
      <c r="M169" s="26">
        <f>'[3]6нед'!L235</f>
        <v>0</v>
      </c>
      <c r="N169" s="24">
        <f>'[3]6нед'!O235</f>
        <v>0</v>
      </c>
      <c r="O169" s="25">
        <f>'[3]6нед'!P235</f>
        <v>0</v>
      </c>
      <c r="P169" s="50"/>
    </row>
    <row r="170" spans="1:16" ht="31.15" hidden="1">
      <c r="A170" s="168"/>
      <c r="B170" s="154"/>
      <c r="C170" s="16" t="s">
        <v>24</v>
      </c>
      <c r="D170" s="22">
        <f>'[3]5нед'!K236</f>
        <v>0</v>
      </c>
      <c r="E170" s="26">
        <f>'[3]5нед'!L236</f>
        <v>0</v>
      </c>
      <c r="F170" s="24">
        <f>'[3]5нед'!O236</f>
        <v>0</v>
      </c>
      <c r="G170" s="25">
        <f>'[3]5нед'!P236</f>
        <v>0</v>
      </c>
      <c r="H170" s="50"/>
      <c r="I170" s="170"/>
      <c r="J170" s="159"/>
      <c r="K170" s="16" t="s">
        <v>24</v>
      </c>
      <c r="L170" s="22">
        <f>'[3]6нед'!K236</f>
        <v>0</v>
      </c>
      <c r="M170" s="26">
        <f>'[3]6нед'!L236</f>
        <v>0</v>
      </c>
      <c r="N170" s="24">
        <f>'[3]6нед'!O236</f>
        <v>0</v>
      </c>
      <c r="O170" s="25">
        <f>'[3]6нед'!P236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'[3]5нед'!K237</f>
        <v>0</v>
      </c>
      <c r="E171" s="28">
        <f>'[3]5нед'!L237</f>
        <v>0</v>
      </c>
      <c r="F171" s="29">
        <f>'[3]5нед'!O237</f>
        <v>0</v>
      </c>
      <c r="G171" s="30">
        <f>'[3]5нед'!P237</f>
        <v>0</v>
      </c>
      <c r="H171" s="51"/>
      <c r="I171" s="171"/>
      <c r="J171" s="160"/>
      <c r="K171" s="17"/>
      <c r="L171" s="27">
        <f>'[3]6нед'!K237</f>
        <v>0</v>
      </c>
      <c r="M171" s="28">
        <f>'[3]6нед'!L237</f>
        <v>0</v>
      </c>
      <c r="N171" s="29">
        <f>'[3]6нед'!O237</f>
        <v>0</v>
      </c>
      <c r="O171" s="30">
        <f>'[3]6нед'!P237</f>
        <v>0</v>
      </c>
      <c r="P171" s="51"/>
    </row>
    <row r="172" spans="1:16" ht="48" hidden="1" customHeight="1" thickTop="1">
      <c r="A172" s="167">
        <v>45934</v>
      </c>
      <c r="B172" s="153" t="s">
        <v>37</v>
      </c>
      <c r="C172" s="32" t="s">
        <v>16</v>
      </c>
      <c r="D172" s="18">
        <f>'[3]5нед'!K238</f>
        <v>0</v>
      </c>
      <c r="E172" s="21">
        <f>'[3]5нед'!L238</f>
        <v>0</v>
      </c>
      <c r="F172" s="19">
        <f>'[3]5нед'!O238</f>
        <v>0</v>
      </c>
      <c r="G172" s="20">
        <f>'[3]5нед'!P238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'[3]6нед'!K238</f>
        <v>0</v>
      </c>
      <c r="M172" s="21">
        <f>'[3]6нед'!L238</f>
        <v>0</v>
      </c>
      <c r="N172" s="19">
        <f>'[3]6нед'!O238</f>
        <v>0</v>
      </c>
      <c r="O172" s="20">
        <f>'[3]6нед'!P238</f>
        <v>0</v>
      </c>
      <c r="P172" s="53"/>
    </row>
    <row r="173" spans="1:16" ht="46.7" hidden="1">
      <c r="A173" s="168"/>
      <c r="B173" s="154"/>
      <c r="C173" s="16" t="s">
        <v>81</v>
      </c>
      <c r="D173" s="22">
        <f>'[3]5нед'!K239</f>
        <v>0</v>
      </c>
      <c r="E173" s="26">
        <f>'[3]5нед'!L239</f>
        <v>0</v>
      </c>
      <c r="F173" s="24">
        <f>'[3]5нед'!O239</f>
        <v>0</v>
      </c>
      <c r="G173" s="25">
        <f>'[3]5нед'!P239</f>
        <v>0</v>
      </c>
      <c r="H173" s="50"/>
      <c r="I173" s="170"/>
      <c r="J173" s="159"/>
      <c r="K173" s="16" t="s">
        <v>81</v>
      </c>
      <c r="L173" s="22">
        <f>'[3]6нед'!K239</f>
        <v>0</v>
      </c>
      <c r="M173" s="26">
        <f>'[3]6нед'!L239</f>
        <v>0</v>
      </c>
      <c r="N173" s="24">
        <f>'[3]6нед'!O239</f>
        <v>0</v>
      </c>
      <c r="O173" s="25">
        <f>'[3]6нед'!P239</f>
        <v>0</v>
      </c>
      <c r="P173" s="50"/>
    </row>
    <row r="174" spans="1:16" ht="46.7" hidden="1">
      <c r="A174" s="168"/>
      <c r="B174" s="154"/>
      <c r="C174" s="16" t="s">
        <v>82</v>
      </c>
      <c r="D174" s="22">
        <f>'[3]5нед'!K240</f>
        <v>0</v>
      </c>
      <c r="E174" s="26">
        <f>'[3]5нед'!L240</f>
        <v>0</v>
      </c>
      <c r="F174" s="24">
        <f>'[3]5нед'!O240</f>
        <v>0</v>
      </c>
      <c r="G174" s="25">
        <f>'[3]5нед'!P240</f>
        <v>0</v>
      </c>
      <c r="H174" s="57"/>
      <c r="I174" s="170"/>
      <c r="J174" s="159"/>
      <c r="K174" s="16" t="s">
        <v>82</v>
      </c>
      <c r="L174" s="22" t="str">
        <f>'[3]6нед'!K240</f>
        <v>пр</v>
      </c>
      <c r="M174" s="26" t="str">
        <f>'[3]6нед'!L240</f>
        <v xml:space="preserve"> Обучение служением</v>
      </c>
      <c r="N174" s="24" t="str">
        <f>'[3]6нед'!O240</f>
        <v/>
      </c>
      <c r="O174" s="25" t="str">
        <f>'[3]6нед'!P240</f>
        <v/>
      </c>
      <c r="P174" s="57" t="s">
        <v>89</v>
      </c>
    </row>
    <row r="175" spans="1:16" ht="31.15" hidden="1">
      <c r="A175" s="168"/>
      <c r="B175" s="154"/>
      <c r="C175" s="16" t="s">
        <v>21</v>
      </c>
      <c r="D175" s="22">
        <f>'[3]5нед'!K241</f>
        <v>0</v>
      </c>
      <c r="E175" s="26">
        <f>'[3]5нед'!L241</f>
        <v>0</v>
      </c>
      <c r="F175" s="24">
        <f>'[3]5нед'!O241</f>
        <v>0</v>
      </c>
      <c r="G175" s="25">
        <f>'[3]5нед'!P241</f>
        <v>0</v>
      </c>
      <c r="H175" s="50"/>
      <c r="I175" s="170"/>
      <c r="J175" s="159"/>
      <c r="K175" s="16" t="s">
        <v>21</v>
      </c>
      <c r="L175" s="22">
        <f>'[3]6нед'!K241</f>
        <v>0</v>
      </c>
      <c r="M175" s="26">
        <f>'[3]6нед'!L241</f>
        <v>0</v>
      </c>
      <c r="N175" s="24">
        <f>'[3]6нед'!O241</f>
        <v>0</v>
      </c>
      <c r="O175" s="25">
        <f>'[3]6нед'!P241</f>
        <v>0</v>
      </c>
      <c r="P175" s="50"/>
    </row>
    <row r="176" spans="1:16" ht="31.15" hidden="1">
      <c r="A176" s="168"/>
      <c r="B176" s="154"/>
      <c r="C176" s="16" t="s">
        <v>22</v>
      </c>
      <c r="D176" s="22">
        <f>'[3]5нед'!K242</f>
        <v>0</v>
      </c>
      <c r="E176" s="26">
        <f>'[3]5нед'!L242</f>
        <v>0</v>
      </c>
      <c r="F176" s="24">
        <f>'[3]5нед'!O242</f>
        <v>0</v>
      </c>
      <c r="G176" s="25">
        <f>'[3]5нед'!P242</f>
        <v>0</v>
      </c>
      <c r="H176" s="50"/>
      <c r="I176" s="170"/>
      <c r="J176" s="159"/>
      <c r="K176" s="16" t="s">
        <v>22</v>
      </c>
      <c r="L176" s="22">
        <f>'[3]6нед'!K242</f>
        <v>0</v>
      </c>
      <c r="M176" s="26">
        <f>'[3]6нед'!L242</f>
        <v>0</v>
      </c>
      <c r="N176" s="24">
        <f>'[3]6нед'!O242</f>
        <v>0</v>
      </c>
      <c r="O176" s="25">
        <f>'[3]6нед'!P242</f>
        <v>0</v>
      </c>
      <c r="P176" s="50"/>
    </row>
    <row r="177" spans="1:16" ht="31.15" hidden="1">
      <c r="A177" s="168"/>
      <c r="B177" s="154"/>
      <c r="C177" s="16" t="s">
        <v>23</v>
      </c>
      <c r="D177" s="22">
        <f>'[3]5нед'!K243</f>
        <v>0</v>
      </c>
      <c r="E177" s="26">
        <f>'[3]5нед'!L243</f>
        <v>0</v>
      </c>
      <c r="F177" s="24">
        <f>'[3]5нед'!O243</f>
        <v>0</v>
      </c>
      <c r="G177" s="25">
        <f>'[3]5нед'!P243</f>
        <v>0</v>
      </c>
      <c r="H177" s="50"/>
      <c r="I177" s="170"/>
      <c r="J177" s="159"/>
      <c r="K177" s="16" t="s">
        <v>23</v>
      </c>
      <c r="L177" s="22">
        <f>'[3]6нед'!K243</f>
        <v>0</v>
      </c>
      <c r="M177" s="26">
        <f>'[3]6нед'!L243</f>
        <v>0</v>
      </c>
      <c r="N177" s="24">
        <f>'[3]6нед'!O243</f>
        <v>0</v>
      </c>
      <c r="O177" s="25">
        <f>'[3]6нед'!P243</f>
        <v>0</v>
      </c>
      <c r="P177" s="50"/>
    </row>
    <row r="178" spans="1:16" ht="31.15" hidden="1">
      <c r="A178" s="168"/>
      <c r="B178" s="154"/>
      <c r="C178" s="16" t="s">
        <v>24</v>
      </c>
      <c r="D178" s="22">
        <f>'[3]5нед'!K244</f>
        <v>0</v>
      </c>
      <c r="E178" s="26">
        <f>'[3]5нед'!L244</f>
        <v>0</v>
      </c>
      <c r="F178" s="24">
        <f>'[3]5нед'!O244</f>
        <v>0</v>
      </c>
      <c r="G178" s="25">
        <f>'[3]5нед'!P244</f>
        <v>0</v>
      </c>
      <c r="H178" s="50"/>
      <c r="I178" s="170"/>
      <c r="J178" s="159"/>
      <c r="K178" s="16" t="s">
        <v>24</v>
      </c>
      <c r="L178" s="22">
        <f>'[3]6нед'!K244</f>
        <v>0</v>
      </c>
      <c r="M178" s="26">
        <f>'[3]6нед'!L244</f>
        <v>0</v>
      </c>
      <c r="N178" s="24">
        <f>'[3]6нед'!O244</f>
        <v>0</v>
      </c>
      <c r="O178" s="25">
        <f>'[3]6нед'!P244</f>
        <v>0</v>
      </c>
      <c r="P178" s="50"/>
    </row>
    <row r="179" spans="1:16" ht="19.149999999999999" hidden="1" thickTop="1" thickBot="1">
      <c r="A179" s="169"/>
      <c r="B179" s="155"/>
      <c r="C179" s="17"/>
      <c r="D179" s="18">
        <f>'[3]5нед'!K245</f>
        <v>0</v>
      </c>
      <c r="E179" s="21">
        <f>'[3]5нед'!L245</f>
        <v>0</v>
      </c>
      <c r="F179" s="19">
        <f>'[3]5нед'!O245</f>
        <v>0</v>
      </c>
      <c r="G179" s="20">
        <f>'[3]5нед'!P245</f>
        <v>0</v>
      </c>
      <c r="H179" s="53"/>
      <c r="I179" s="171"/>
      <c r="J179" s="160"/>
      <c r="K179" s="17"/>
      <c r="L179" s="27">
        <f>'[3]6нед'!K59</f>
        <v>0</v>
      </c>
      <c r="M179" s="28">
        <f>'[3]6нед'!L59</f>
        <v>0</v>
      </c>
      <c r="N179" s="29">
        <f>'[3]6нед'!O59</f>
        <v>0</v>
      </c>
      <c r="O179" s="30">
        <f>'[3]6нед'!P59</f>
        <v>0</v>
      </c>
      <c r="P179" s="51"/>
    </row>
    <row r="180" spans="1:16" ht="39" hidden="1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 hidden="1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 hidden="1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 hidden="1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 hidden="1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 hidden="1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 hidden="1">
      <c r="A186" s="1"/>
      <c r="B186" s="144" t="s">
        <v>48</v>
      </c>
      <c r="C186" s="144"/>
      <c r="D186" s="144"/>
      <c r="E186" s="144"/>
      <c r="F186" s="144"/>
      <c r="G186" s="144"/>
      <c r="H186" s="144"/>
      <c r="I186" s="1"/>
      <c r="J186" s="144" t="s">
        <v>48</v>
      </c>
      <c r="K186" s="144"/>
      <c r="L186" s="144"/>
      <c r="M186" s="144"/>
      <c r="N186" s="144"/>
      <c r="O186" s="144"/>
      <c r="P186" s="144"/>
    </row>
    <row r="187" spans="1:16" ht="15.6" hidden="1">
      <c r="A187" s="7"/>
      <c r="B187" s="140" t="str">
        <f>'[1]19нед'!$A$6</f>
        <v>Направление подготовки:</v>
      </c>
      <c r="C187" s="8"/>
      <c r="D187" s="9"/>
      <c r="E187" s="10" t="str">
        <f>E7</f>
        <v>44.03.05Педагогическое образование (с двумя профилями подготовки) (Математика и Информатика)</v>
      </c>
      <c r="F187" s="9"/>
      <c r="G187" s="9"/>
      <c r="H187" s="48" t="str">
        <f>H7</f>
        <v>12-21 МИз</v>
      </c>
      <c r="I187" s="7"/>
      <c r="J187" s="140" t="str">
        <f>'[1]19нед'!$A$6</f>
        <v>Направление подготовки:</v>
      </c>
      <c r="K187" s="8"/>
      <c r="L187" s="9"/>
      <c r="M187" s="10" t="str">
        <f>E7</f>
        <v>44.03.05Педагогическое образование (с двумя профилями подготовки) (Математика и Информатика)</v>
      </c>
      <c r="N187" s="9"/>
      <c r="O187" s="9"/>
      <c r="P187" s="48" t="str">
        <f>H7</f>
        <v>12-21 МИз</v>
      </c>
    </row>
    <row r="188" spans="1:16" ht="15.6" hidden="1">
      <c r="A188" s="1"/>
      <c r="B188" s="145" t="s">
        <v>5</v>
      </c>
      <c r="C188" s="145"/>
      <c r="D188" s="145"/>
      <c r="E188" s="145" t="str">
        <f>E8</f>
        <v>заочная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заочная</v>
      </c>
      <c r="N188" s="145"/>
      <c r="O188" s="145"/>
      <c r="P188" s="145"/>
    </row>
    <row r="189" spans="1:16" ht="15.6" hidden="1">
      <c r="A189" s="1"/>
      <c r="B189" s="145" t="s">
        <v>7</v>
      </c>
      <c r="C189" s="145"/>
      <c r="D189" s="145"/>
      <c r="E189" s="140">
        <f>E9</f>
        <v>5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5</v>
      </c>
      <c r="N189" s="140"/>
      <c r="O189" s="140"/>
      <c r="P189" s="47"/>
    </row>
    <row r="190" spans="1:16" ht="15.6" hidden="1">
      <c r="A190" s="1"/>
      <c r="B190" s="146" t="s">
        <v>8</v>
      </c>
      <c r="C190" s="146"/>
      <c r="D190" s="146"/>
      <c r="E190" s="141">
        <f>M130+1</f>
        <v>3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4</v>
      </c>
      <c r="N190" s="141"/>
      <c r="O190" s="141"/>
      <c r="P190" s="49"/>
    </row>
    <row r="191" spans="1:16" ht="46.5" hidden="1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hidden="1" customHeight="1" thickTop="1">
      <c r="A192" s="167">
        <v>45943</v>
      </c>
      <c r="B192" s="153" t="s">
        <v>15</v>
      </c>
      <c r="C192" s="16" t="s">
        <v>16</v>
      </c>
      <c r="D192" s="18">
        <f>'[3]7нед'!K198</f>
        <v>0</v>
      </c>
      <c r="E192" s="21">
        <f>'[3]7нед'!L198</f>
        <v>0</v>
      </c>
      <c r="F192" s="19">
        <f>'[3]7нед'!O198</f>
        <v>0</v>
      </c>
      <c r="G192" s="20">
        <f>'[3]7нед'!P198</f>
        <v>0</v>
      </c>
      <c r="H192" s="53"/>
      <c r="I192" s="167">
        <v>45950</v>
      </c>
      <c r="J192" s="158" t="s">
        <v>15</v>
      </c>
      <c r="K192" s="16" t="s">
        <v>16</v>
      </c>
      <c r="L192" s="18">
        <f>'[3]8нед'!K198</f>
        <v>0</v>
      </c>
      <c r="M192" s="21">
        <f>'[3]8нед'!L198</f>
        <v>0</v>
      </c>
      <c r="N192" s="19">
        <f>'[3]8нед'!O198</f>
        <v>0</v>
      </c>
      <c r="O192" s="20">
        <f>'[3]8нед'!P198</f>
        <v>0</v>
      </c>
      <c r="P192" s="53"/>
    </row>
    <row r="193" spans="1:16" ht="46.7" hidden="1">
      <c r="A193" s="168"/>
      <c r="B193" s="154"/>
      <c r="C193" s="16" t="s">
        <v>81</v>
      </c>
      <c r="D193" s="22">
        <f>'[3]7нед'!K199</f>
        <v>0</v>
      </c>
      <c r="E193" s="26">
        <f>'[3]7нед'!L199</f>
        <v>0</v>
      </c>
      <c r="F193" s="24">
        <f>'[3]7нед'!O199</f>
        <v>0</v>
      </c>
      <c r="G193" s="25">
        <f>'[3]7нед'!P199</f>
        <v>0</v>
      </c>
      <c r="H193" s="50"/>
      <c r="I193" s="170"/>
      <c r="J193" s="159"/>
      <c r="K193" s="16" t="s">
        <v>81</v>
      </c>
      <c r="L193" s="22">
        <f>'[3]8нед'!K199</f>
        <v>0</v>
      </c>
      <c r="M193" s="26">
        <f>'[3]8нед'!L199</f>
        <v>0</v>
      </c>
      <c r="N193" s="24">
        <f>'[3]8нед'!O199</f>
        <v>0</v>
      </c>
      <c r="O193" s="25">
        <f>'[3]8нед'!P199</f>
        <v>0</v>
      </c>
      <c r="P193" s="50"/>
    </row>
    <row r="194" spans="1:16" ht="46.7" hidden="1">
      <c r="A194" s="168"/>
      <c r="B194" s="154"/>
      <c r="C194" s="16" t="s">
        <v>82</v>
      </c>
      <c r="D194" s="22">
        <f>'[3]7нед'!K200</f>
        <v>0</v>
      </c>
      <c r="E194" s="26">
        <f>'[3]7нед'!L200</f>
        <v>0</v>
      </c>
      <c r="F194" s="24">
        <f>'[3]7нед'!O200</f>
        <v>0</v>
      </c>
      <c r="G194" s="25">
        <f>'[3]7нед'!P200</f>
        <v>0</v>
      </c>
      <c r="H194" s="50"/>
      <c r="I194" s="170"/>
      <c r="J194" s="159"/>
      <c r="K194" s="16" t="s">
        <v>82</v>
      </c>
      <c r="L194" s="22">
        <f>'[3]8нед'!K200</f>
        <v>0</v>
      </c>
      <c r="M194" s="26">
        <f>'[3]8нед'!L200</f>
        <v>0</v>
      </c>
      <c r="N194" s="24">
        <f>'[3]8нед'!O200</f>
        <v>0</v>
      </c>
      <c r="O194" s="25">
        <f>'[3]8нед'!P200</f>
        <v>0</v>
      </c>
      <c r="P194" s="50"/>
    </row>
    <row r="195" spans="1:16" ht="31.15" hidden="1">
      <c r="A195" s="168"/>
      <c r="B195" s="154"/>
      <c r="C195" s="16" t="s">
        <v>21</v>
      </c>
      <c r="D195" s="22">
        <f>'[3]7нед'!K201</f>
        <v>0</v>
      </c>
      <c r="E195" s="26">
        <f>'[3]7нед'!L201</f>
        <v>0</v>
      </c>
      <c r="F195" s="24">
        <f>'[3]7нед'!O201</f>
        <v>0</v>
      </c>
      <c r="G195" s="25">
        <f>'[3]7нед'!P201</f>
        <v>0</v>
      </c>
      <c r="H195" s="50"/>
      <c r="I195" s="170"/>
      <c r="J195" s="159"/>
      <c r="K195" s="16" t="s">
        <v>21</v>
      </c>
      <c r="L195" s="22">
        <f>'[3]8нед'!K201</f>
        <v>0</v>
      </c>
      <c r="M195" s="26">
        <f>'[3]8нед'!L201</f>
        <v>0</v>
      </c>
      <c r="N195" s="24">
        <f>'[3]8нед'!O201</f>
        <v>0</v>
      </c>
      <c r="O195" s="25">
        <f>'[3]8нед'!P201</f>
        <v>0</v>
      </c>
      <c r="P195" s="50"/>
    </row>
    <row r="196" spans="1:16" ht="31.15" hidden="1">
      <c r="A196" s="168"/>
      <c r="B196" s="154"/>
      <c r="C196" s="16" t="s">
        <v>22</v>
      </c>
      <c r="D196" s="22">
        <f>'[3]7нед'!K202</f>
        <v>0</v>
      </c>
      <c r="E196" s="26">
        <f>'[3]7нед'!L202</f>
        <v>0</v>
      </c>
      <c r="F196" s="24">
        <f>'[3]7нед'!O202</f>
        <v>0</v>
      </c>
      <c r="G196" s="25">
        <f>'[3]7нед'!P202</f>
        <v>0</v>
      </c>
      <c r="H196" s="50"/>
      <c r="I196" s="170"/>
      <c r="J196" s="159"/>
      <c r="K196" s="16" t="s">
        <v>22</v>
      </c>
      <c r="L196" s="22">
        <f>'[3]8нед'!K202</f>
        <v>0</v>
      </c>
      <c r="M196" s="26">
        <f>'[3]8нед'!L202</f>
        <v>0</v>
      </c>
      <c r="N196" s="24">
        <f>'[3]8нед'!O202</f>
        <v>0</v>
      </c>
      <c r="O196" s="25">
        <f>'[3]8нед'!P202</f>
        <v>0</v>
      </c>
      <c r="P196" s="50"/>
    </row>
    <row r="197" spans="1:16" ht="35.85" hidden="1">
      <c r="A197" s="168"/>
      <c r="B197" s="154"/>
      <c r="C197" s="16" t="s">
        <v>23</v>
      </c>
      <c r="D197" s="22" t="str">
        <f>'[3]7нед'!K203</f>
        <v>л</v>
      </c>
      <c r="E197" s="26" t="str">
        <f>'[3]7нед'!L203</f>
        <v>Алгебра</v>
      </c>
      <c r="F197" s="24" t="str">
        <f>'[3]7нед'!O203</f>
        <v>Овчинникова М.В.</v>
      </c>
      <c r="G197" s="25" t="str">
        <f>'[3]7нед'!P203</f>
        <v>доцент, канд. наук</v>
      </c>
      <c r="H197" s="50" t="s">
        <v>83</v>
      </c>
      <c r="I197" s="170"/>
      <c r="J197" s="159"/>
      <c r="K197" s="16" t="s">
        <v>23</v>
      </c>
      <c r="L197" s="22">
        <f>'[3]8нед'!K203</f>
        <v>0</v>
      </c>
      <c r="M197" s="26">
        <f>'[3]8нед'!L203</f>
        <v>0</v>
      </c>
      <c r="N197" s="24">
        <f>'[3]8нед'!O203</f>
        <v>0</v>
      </c>
      <c r="O197" s="25">
        <f>'[3]8нед'!P203</f>
        <v>0</v>
      </c>
      <c r="P197" s="50"/>
    </row>
    <row r="198" spans="1:16" ht="35.85" hidden="1">
      <c r="A198" s="168"/>
      <c r="B198" s="154"/>
      <c r="C198" s="16" t="s">
        <v>24</v>
      </c>
      <c r="D198" s="22" t="str">
        <f>'[3]7нед'!K204</f>
        <v>л</v>
      </c>
      <c r="E198" s="26" t="str">
        <f>'[3]7нед'!L204</f>
        <v>История России</v>
      </c>
      <c r="F198" s="24" t="str">
        <f>'[3]7нед'!O204</f>
        <v>Березняк Я.В.</v>
      </c>
      <c r="G198" s="25" t="str">
        <f>'[3]7нед'!P204</f>
        <v>доцент</v>
      </c>
      <c r="H198" s="50" t="s">
        <v>84</v>
      </c>
      <c r="I198" s="170"/>
      <c r="J198" s="159"/>
      <c r="K198" s="16" t="s">
        <v>24</v>
      </c>
      <c r="L198" s="22">
        <f>'[3]8нед'!K204</f>
        <v>0</v>
      </c>
      <c r="M198" s="26">
        <f>'[3]8нед'!L204</f>
        <v>0</v>
      </c>
      <c r="N198" s="24">
        <f>'[3]8нед'!O204</f>
        <v>0</v>
      </c>
      <c r="O198" s="25">
        <f>'[3]8нед'!P204</f>
        <v>0</v>
      </c>
      <c r="P198" s="50"/>
    </row>
    <row r="199" spans="1:16" ht="18.399999999999999" hidden="1" thickBot="1">
      <c r="A199" s="169"/>
      <c r="B199" s="155"/>
      <c r="C199" s="17"/>
      <c r="D199" s="27">
        <f>'[3]7нед'!K205</f>
        <v>0</v>
      </c>
      <c r="E199" s="28">
        <f>'[3]7нед'!L205</f>
        <v>0</v>
      </c>
      <c r="F199" s="29">
        <f>'[3]7нед'!O205</f>
        <v>0</v>
      </c>
      <c r="G199" s="30">
        <f>'[3]7нед'!P205</f>
        <v>0</v>
      </c>
      <c r="H199" s="51"/>
      <c r="I199" s="171"/>
      <c r="J199" s="160"/>
      <c r="K199" s="17"/>
      <c r="L199" s="27">
        <f>'[3]8нед'!K205</f>
        <v>0</v>
      </c>
      <c r="M199" s="28">
        <f>'[3]8нед'!L205</f>
        <v>0</v>
      </c>
      <c r="N199" s="29">
        <f>'[3]8нед'!O205</f>
        <v>0</v>
      </c>
      <c r="O199" s="30">
        <f>'[3]8нед'!P205</f>
        <v>0</v>
      </c>
      <c r="P199" s="51"/>
    </row>
    <row r="200" spans="1:16" ht="32.25" hidden="1" customHeight="1" thickTop="1">
      <c r="A200" s="167">
        <v>45944</v>
      </c>
      <c r="B200" s="153" t="s">
        <v>25</v>
      </c>
      <c r="C200" s="32" t="s">
        <v>16</v>
      </c>
      <c r="D200" s="18">
        <f>'[3]7нед'!K206</f>
        <v>0</v>
      </c>
      <c r="E200" s="21">
        <f>'[3]7нед'!L206</f>
        <v>0</v>
      </c>
      <c r="F200" s="19">
        <f>'[3]7нед'!O206</f>
        <v>0</v>
      </c>
      <c r="G200" s="20">
        <f>'[3]7нед'!P206</f>
        <v>0</v>
      </c>
      <c r="H200" s="53"/>
      <c r="I200" s="167">
        <v>45951</v>
      </c>
      <c r="J200" s="158" t="s">
        <v>25</v>
      </c>
      <c r="K200" s="32" t="s">
        <v>16</v>
      </c>
      <c r="L200" s="18">
        <f>'[3]8нед'!K206</f>
        <v>0</v>
      </c>
      <c r="M200" s="21">
        <f>'[3]8нед'!L206</f>
        <v>0</v>
      </c>
      <c r="N200" s="19">
        <f>'[3]8нед'!O206</f>
        <v>0</v>
      </c>
      <c r="O200" s="20">
        <f>'[3]8нед'!P206</f>
        <v>0</v>
      </c>
      <c r="P200" s="53"/>
    </row>
    <row r="201" spans="1:16" ht="46.7" hidden="1">
      <c r="A201" s="168"/>
      <c r="B201" s="154"/>
      <c r="C201" s="16" t="s">
        <v>81</v>
      </c>
      <c r="D201" s="22">
        <f>'[3]7нед'!K207</f>
        <v>0</v>
      </c>
      <c r="E201" s="26">
        <f>'[3]7нед'!L207</f>
        <v>0</v>
      </c>
      <c r="F201" s="24">
        <f>'[3]7нед'!O207</f>
        <v>0</v>
      </c>
      <c r="G201" s="25">
        <f>'[3]7нед'!P207</f>
        <v>0</v>
      </c>
      <c r="H201" s="50"/>
      <c r="I201" s="170"/>
      <c r="J201" s="159"/>
      <c r="K201" s="16" t="s">
        <v>81</v>
      </c>
      <c r="L201" s="22">
        <f>'[3]8нед'!K207</f>
        <v>0</v>
      </c>
      <c r="M201" s="26">
        <f>'[3]8нед'!L207</f>
        <v>0</v>
      </c>
      <c r="N201" s="24">
        <f>'[3]8нед'!O207</f>
        <v>0</v>
      </c>
      <c r="O201" s="25">
        <f>'[3]8нед'!P207</f>
        <v>0</v>
      </c>
      <c r="P201" s="50"/>
    </row>
    <row r="202" spans="1:16" ht="46.7" hidden="1">
      <c r="A202" s="168"/>
      <c r="B202" s="154"/>
      <c r="C202" s="16" t="s">
        <v>82</v>
      </c>
      <c r="D202" s="22">
        <f>'[3]7нед'!K208</f>
        <v>0</v>
      </c>
      <c r="E202" s="26">
        <f>'[3]7нед'!L208</f>
        <v>0</v>
      </c>
      <c r="F202" s="24">
        <f>'[3]7нед'!O208</f>
        <v>0</v>
      </c>
      <c r="G202" s="25">
        <f>'[3]7нед'!P208</f>
        <v>0</v>
      </c>
      <c r="H202" s="50"/>
      <c r="I202" s="170"/>
      <c r="J202" s="159"/>
      <c r="K202" s="16" t="s">
        <v>82</v>
      </c>
      <c r="L202" s="22">
        <f>'[3]8нед'!K208</f>
        <v>0</v>
      </c>
      <c r="M202" s="26">
        <f>'[3]8нед'!L208</f>
        <v>0</v>
      </c>
      <c r="N202" s="24">
        <f>'[3]8нед'!O208</f>
        <v>0</v>
      </c>
      <c r="O202" s="25">
        <f>'[3]8нед'!P208</f>
        <v>0</v>
      </c>
      <c r="P202" s="50"/>
    </row>
    <row r="203" spans="1:16" ht="31.15" hidden="1">
      <c r="A203" s="168"/>
      <c r="B203" s="154"/>
      <c r="C203" s="16" t="s">
        <v>21</v>
      </c>
      <c r="D203" s="22">
        <f>'[3]7нед'!K209</f>
        <v>0</v>
      </c>
      <c r="E203" s="26">
        <f>'[3]7нед'!L209</f>
        <v>0</v>
      </c>
      <c r="F203" s="24">
        <f>'[3]7нед'!O209</f>
        <v>0</v>
      </c>
      <c r="G203" s="25">
        <f>'[3]7нед'!P209</f>
        <v>0</v>
      </c>
      <c r="H203" s="50"/>
      <c r="I203" s="170"/>
      <c r="J203" s="159"/>
      <c r="K203" s="16" t="s">
        <v>21</v>
      </c>
      <c r="L203" s="22">
        <f>'[3]8нед'!K209</f>
        <v>0</v>
      </c>
      <c r="M203" s="26">
        <f>'[3]8нед'!L209</f>
        <v>0</v>
      </c>
      <c r="N203" s="24">
        <f>'[3]8нед'!O209</f>
        <v>0</v>
      </c>
      <c r="O203" s="25">
        <f>'[3]8нед'!P209</f>
        <v>0</v>
      </c>
      <c r="P203" s="50"/>
    </row>
    <row r="204" spans="1:16" ht="31.15" hidden="1">
      <c r="A204" s="168"/>
      <c r="B204" s="154"/>
      <c r="C204" s="16" t="s">
        <v>22</v>
      </c>
      <c r="D204" s="22">
        <f>'[3]7нед'!K210</f>
        <v>0</v>
      </c>
      <c r="E204" s="26">
        <f>'[3]7нед'!L210</f>
        <v>0</v>
      </c>
      <c r="F204" s="24">
        <f>'[3]7нед'!O210</f>
        <v>0</v>
      </c>
      <c r="G204" s="25">
        <f>'[3]7нед'!P210</f>
        <v>0</v>
      </c>
      <c r="H204" s="50"/>
      <c r="I204" s="170"/>
      <c r="J204" s="159"/>
      <c r="K204" s="16" t="s">
        <v>22</v>
      </c>
      <c r="L204" s="22">
        <f>'[3]8нед'!K210</f>
        <v>0</v>
      </c>
      <c r="M204" s="26">
        <f>'[3]8нед'!L210</f>
        <v>0</v>
      </c>
      <c r="N204" s="24">
        <f>'[3]8нед'!O210</f>
        <v>0</v>
      </c>
      <c r="O204" s="25">
        <f>'[3]8нед'!P210</f>
        <v>0</v>
      </c>
      <c r="P204" s="50"/>
    </row>
    <row r="205" spans="1:16" ht="31.15" hidden="1">
      <c r="A205" s="168"/>
      <c r="B205" s="154"/>
      <c r="C205" s="16" t="s">
        <v>23</v>
      </c>
      <c r="D205" s="22">
        <f>'[3]7нед'!K211</f>
        <v>0</v>
      </c>
      <c r="E205" s="26">
        <f>'[3]7нед'!L211</f>
        <v>0</v>
      </c>
      <c r="F205" s="24">
        <f>'[3]7нед'!O211</f>
        <v>0</v>
      </c>
      <c r="G205" s="25">
        <f>'[3]7нед'!P211</f>
        <v>0</v>
      </c>
      <c r="H205" s="41"/>
      <c r="I205" s="170"/>
      <c r="J205" s="159"/>
      <c r="K205" s="16" t="s">
        <v>23</v>
      </c>
      <c r="L205" s="22" t="str">
        <f>'[3]8нед'!K211</f>
        <v>пр</v>
      </c>
      <c r="M205" s="26" t="str">
        <f>'[3]8нед'!L211</f>
        <v xml:space="preserve">Иностранный язык </v>
      </c>
      <c r="N205" s="24" t="str">
        <f>'[3]8нед'!O211</f>
        <v/>
      </c>
      <c r="O205" s="25" t="str">
        <f>'[3]8нед'!P211</f>
        <v/>
      </c>
      <c r="P205" s="41" t="s">
        <v>86</v>
      </c>
    </row>
    <row r="206" spans="1:16" ht="31.15" hidden="1">
      <c r="A206" s="168"/>
      <c r="B206" s="154"/>
      <c r="C206" s="16" t="s">
        <v>24</v>
      </c>
      <c r="D206" s="22">
        <f>'[3]7нед'!K212</f>
        <v>0</v>
      </c>
      <c r="E206" s="26">
        <f>'[3]7нед'!L212</f>
        <v>0</v>
      </c>
      <c r="F206" s="24">
        <f>'[3]7нед'!O212</f>
        <v>0</v>
      </c>
      <c r="G206" s="25">
        <f>'[3]7нед'!P212</f>
        <v>0</v>
      </c>
      <c r="H206" s="41"/>
      <c r="I206" s="170"/>
      <c r="J206" s="159"/>
      <c r="K206" s="16" t="s">
        <v>24</v>
      </c>
      <c r="L206" s="22" t="str">
        <f>'[3]8нед'!K212</f>
        <v>пр</v>
      </c>
      <c r="M206" s="26" t="str">
        <f>'[3]8нед'!L212</f>
        <v>Основы российской государственности</v>
      </c>
      <c r="N206" s="24" t="str">
        <f>'[3]8нед'!O212</f>
        <v/>
      </c>
      <c r="O206" s="25" t="str">
        <f>'[3]8нед'!P212</f>
        <v/>
      </c>
      <c r="P206" s="41" t="s">
        <v>88</v>
      </c>
    </row>
    <row r="207" spans="1:16" ht="18.399999999999999" hidden="1" thickBot="1">
      <c r="A207" s="169"/>
      <c r="B207" s="155"/>
      <c r="C207" s="17"/>
      <c r="D207" s="27">
        <f>'[3]7нед'!K213</f>
        <v>0</v>
      </c>
      <c r="E207" s="28">
        <f>'[3]7нед'!L213</f>
        <v>0</v>
      </c>
      <c r="F207" s="29">
        <f>'[3]7нед'!O213</f>
        <v>0</v>
      </c>
      <c r="G207" s="30">
        <f>'[3]7нед'!P213</f>
        <v>0</v>
      </c>
      <c r="H207" s="51"/>
      <c r="I207" s="171"/>
      <c r="J207" s="160"/>
      <c r="K207" s="17"/>
      <c r="L207" s="27">
        <f>'[3]8нед'!K213</f>
        <v>0</v>
      </c>
      <c r="M207" s="28">
        <f>'[3]8нед'!L213</f>
        <v>0</v>
      </c>
      <c r="N207" s="29">
        <f>'[3]8нед'!O213</f>
        <v>0</v>
      </c>
      <c r="O207" s="30">
        <f>'[3]8нед'!P213</f>
        <v>0</v>
      </c>
      <c r="P207" s="51"/>
    </row>
    <row r="208" spans="1:16" ht="48" hidden="1" customHeight="1" thickTop="1">
      <c r="A208" s="172">
        <v>45945</v>
      </c>
      <c r="B208" s="161" t="s">
        <v>30</v>
      </c>
      <c r="C208" s="32" t="s">
        <v>16</v>
      </c>
      <c r="D208" s="18">
        <f>'[3]7нед'!K214</f>
        <v>0</v>
      </c>
      <c r="E208" s="21">
        <f>'[3]7нед'!L214</f>
        <v>0</v>
      </c>
      <c r="F208" s="19">
        <f>'[3]7нед'!O214</f>
        <v>0</v>
      </c>
      <c r="G208" s="20">
        <f>'[3]7нед'!P214</f>
        <v>0</v>
      </c>
      <c r="H208" s="53"/>
      <c r="I208" s="172">
        <v>45952</v>
      </c>
      <c r="J208" s="164" t="s">
        <v>30</v>
      </c>
      <c r="K208" s="32" t="s">
        <v>16</v>
      </c>
      <c r="L208" s="18">
        <f>'[3]8нед'!K214</f>
        <v>0</v>
      </c>
      <c r="M208" s="21">
        <f>'[3]8нед'!L214</f>
        <v>0</v>
      </c>
      <c r="N208" s="19">
        <f>'[3]8нед'!O214</f>
        <v>0</v>
      </c>
      <c r="O208" s="20">
        <f>'[3]8нед'!P214</f>
        <v>0</v>
      </c>
      <c r="P208" s="53"/>
    </row>
    <row r="209" spans="1:16" ht="46.7" hidden="1">
      <c r="A209" s="173"/>
      <c r="B209" s="162"/>
      <c r="C209" s="16" t="s">
        <v>81</v>
      </c>
      <c r="D209" s="22">
        <f>'[3]7нед'!K215</f>
        <v>0</v>
      </c>
      <c r="E209" s="26">
        <f>'[3]7нед'!L215</f>
        <v>0</v>
      </c>
      <c r="F209" s="24">
        <f>'[3]7нед'!O215</f>
        <v>0</v>
      </c>
      <c r="G209" s="25">
        <f>'[3]7нед'!P215</f>
        <v>0</v>
      </c>
      <c r="H209" s="50"/>
      <c r="I209" s="173"/>
      <c r="J209" s="165"/>
      <c r="K209" s="16" t="s">
        <v>81</v>
      </c>
      <c r="L209" s="22">
        <f>'[3]8нед'!K215</f>
        <v>0</v>
      </c>
      <c r="M209" s="26">
        <f>'[3]8нед'!L215</f>
        <v>0</v>
      </c>
      <c r="N209" s="24">
        <f>'[3]8нед'!O215</f>
        <v>0</v>
      </c>
      <c r="O209" s="25">
        <f>'[3]8нед'!P215</f>
        <v>0</v>
      </c>
      <c r="P209" s="50"/>
    </row>
    <row r="210" spans="1:16" ht="46.7" hidden="1">
      <c r="A210" s="173"/>
      <c r="B210" s="162"/>
      <c r="C210" s="16" t="s">
        <v>82</v>
      </c>
      <c r="D210" s="22">
        <f>'[3]7нед'!K216</f>
        <v>0</v>
      </c>
      <c r="E210" s="26">
        <f>'[3]7нед'!L216</f>
        <v>0</v>
      </c>
      <c r="F210" s="24">
        <f>'[3]7нед'!O216</f>
        <v>0</v>
      </c>
      <c r="G210" s="25">
        <f>'[3]7нед'!P216</f>
        <v>0</v>
      </c>
      <c r="H210" s="50"/>
      <c r="I210" s="173"/>
      <c r="J210" s="165"/>
      <c r="K210" s="16" t="s">
        <v>82</v>
      </c>
      <c r="L210" s="22">
        <f>'[3]8нед'!K216</f>
        <v>0</v>
      </c>
      <c r="M210" s="26">
        <f>'[3]8нед'!L216</f>
        <v>0</v>
      </c>
      <c r="N210" s="24">
        <f>'[3]8нед'!O216</f>
        <v>0</v>
      </c>
      <c r="O210" s="25">
        <f>'[3]8нед'!P216</f>
        <v>0</v>
      </c>
      <c r="P210" s="50"/>
    </row>
    <row r="211" spans="1:16" ht="31.15" hidden="1">
      <c r="A211" s="173"/>
      <c r="B211" s="162"/>
      <c r="C211" s="16" t="s">
        <v>21</v>
      </c>
      <c r="D211" s="22">
        <f>'[3]7нед'!K217</f>
        <v>0</v>
      </c>
      <c r="E211" s="26">
        <f>'[3]7нед'!L217</f>
        <v>0</v>
      </c>
      <c r="F211" s="24">
        <f>'[3]7нед'!O217</f>
        <v>0</v>
      </c>
      <c r="G211" s="25">
        <f>'[3]7нед'!P217</f>
        <v>0</v>
      </c>
      <c r="H211" s="50"/>
      <c r="I211" s="173"/>
      <c r="J211" s="165"/>
      <c r="K211" s="16" t="s">
        <v>21</v>
      </c>
      <c r="L211" s="22">
        <f>'[3]8нед'!K217</f>
        <v>0</v>
      </c>
      <c r="M211" s="26">
        <f>'[3]8нед'!L217</f>
        <v>0</v>
      </c>
      <c r="N211" s="24">
        <f>'[3]8нед'!O217</f>
        <v>0</v>
      </c>
      <c r="O211" s="25">
        <f>'[3]8нед'!P217</f>
        <v>0</v>
      </c>
      <c r="P211" s="50"/>
    </row>
    <row r="212" spans="1:16" ht="31.15" hidden="1">
      <c r="A212" s="173"/>
      <c r="B212" s="162"/>
      <c r="C212" s="16" t="s">
        <v>22</v>
      </c>
      <c r="D212" s="22">
        <f>'[3]7нед'!K218</f>
        <v>0</v>
      </c>
      <c r="E212" s="26">
        <f>'[3]7нед'!L218</f>
        <v>0</v>
      </c>
      <c r="F212" s="24">
        <f>'[3]7нед'!O218</f>
        <v>0</v>
      </c>
      <c r="G212" s="25">
        <f>'[3]7нед'!P218</f>
        <v>0</v>
      </c>
      <c r="H212" s="50"/>
      <c r="I212" s="173"/>
      <c r="J212" s="165"/>
      <c r="K212" s="16" t="s">
        <v>22</v>
      </c>
      <c r="L212" s="22">
        <f>'[3]8нед'!K218</f>
        <v>0</v>
      </c>
      <c r="M212" s="26">
        <f>'[3]8нед'!L218</f>
        <v>0</v>
      </c>
      <c r="N212" s="24">
        <f>'[3]8нед'!O218</f>
        <v>0</v>
      </c>
      <c r="O212" s="25">
        <f>'[3]8нед'!P218</f>
        <v>0</v>
      </c>
      <c r="P212" s="50"/>
    </row>
    <row r="213" spans="1:16" ht="31.15" hidden="1">
      <c r="A213" s="173"/>
      <c r="B213" s="162"/>
      <c r="C213" s="16" t="s">
        <v>23</v>
      </c>
      <c r="D213" s="22" t="str">
        <f>'[3]7нед'!K219</f>
        <v>пр</v>
      </c>
      <c r="E213" s="26" t="str">
        <f>'[3]7нед'!L219</f>
        <v>Алгебра</v>
      </c>
      <c r="F213" s="24" t="str">
        <f>'[3]7нед'!O219</f>
        <v>Овчинникова М.В.</v>
      </c>
      <c r="G213" s="25" t="str">
        <f>'[3]7нед'!P219</f>
        <v>доцент, канд. наук</v>
      </c>
      <c r="H213" s="41" t="s">
        <v>83</v>
      </c>
      <c r="I213" s="173"/>
      <c r="J213" s="165"/>
      <c r="K213" s="16" t="s">
        <v>23</v>
      </c>
      <c r="L213" s="22" t="str">
        <f>'[3]8нед'!K219</f>
        <v>пр</v>
      </c>
      <c r="M213" s="26" t="str">
        <f>'[3]8нед'!L219</f>
        <v>Технологии цифрового образования</v>
      </c>
      <c r="N213" s="24" t="str">
        <f>'[3]8нед'!O219</f>
        <v/>
      </c>
      <c r="O213" s="25" t="str">
        <f>'[3]8нед'!P219</f>
        <v/>
      </c>
      <c r="P213" s="41" t="s">
        <v>90</v>
      </c>
    </row>
    <row r="214" spans="1:16" ht="35.85" hidden="1">
      <c r="A214" s="173"/>
      <c r="B214" s="162"/>
      <c r="C214" s="16" t="s">
        <v>24</v>
      </c>
      <c r="D214" s="22" t="str">
        <f>'[3]7нед'!K220</f>
        <v>пр</v>
      </c>
      <c r="E214" s="26" t="str">
        <f>'[3]7нед'!L220</f>
        <v>Математический анализ</v>
      </c>
      <c r="F214" s="24" t="str">
        <f>'[3]7нед'!O220</f>
        <v>Якимова В.В.</v>
      </c>
      <c r="G214" s="25" t="str">
        <f>'[3]7нед'!P220</f>
        <v>ст. преподаватель</v>
      </c>
      <c r="H214" s="41" t="s">
        <v>83</v>
      </c>
      <c r="I214" s="173"/>
      <c r="J214" s="165"/>
      <c r="K214" s="16" t="s">
        <v>24</v>
      </c>
      <c r="L214" s="22" t="str">
        <f>'[3]8нед'!K220</f>
        <v>пр</v>
      </c>
      <c r="M214" s="26" t="str">
        <f>'[3]8нед'!L220</f>
        <v xml:space="preserve"> Возрастная анатомия, физиология и культура здоровья</v>
      </c>
      <c r="N214" s="24" t="str">
        <f>'[3]8нед'!O220</f>
        <v/>
      </c>
      <c r="O214" s="25" t="str">
        <f>'[3]8нед'!P220</f>
        <v/>
      </c>
      <c r="P214" s="41" t="s">
        <v>91</v>
      </c>
    </row>
    <row r="215" spans="1:16" ht="18.399999999999999" hidden="1" thickBot="1">
      <c r="A215" s="174"/>
      <c r="B215" s="163"/>
      <c r="C215" s="17"/>
      <c r="D215" s="27">
        <f>'[3]7нед'!K221</f>
        <v>0</v>
      </c>
      <c r="E215" s="28">
        <f>'[3]7нед'!L221</f>
        <v>0</v>
      </c>
      <c r="F215" s="29">
        <f>'[3]7нед'!O221</f>
        <v>0</v>
      </c>
      <c r="G215" s="30">
        <f>'[3]7нед'!P221</f>
        <v>0</v>
      </c>
      <c r="H215" s="51"/>
      <c r="I215" s="174"/>
      <c r="J215" s="166"/>
      <c r="K215" s="17"/>
      <c r="L215" s="27">
        <f>'[3]8нед'!K221</f>
        <v>0</v>
      </c>
      <c r="M215" s="28">
        <f>'[3]8нед'!L221</f>
        <v>0</v>
      </c>
      <c r="N215" s="29">
        <f>'[3]8нед'!O221</f>
        <v>0</v>
      </c>
      <c r="O215" s="30">
        <f>'[3]8нед'!P221</f>
        <v>0</v>
      </c>
      <c r="P215" s="51"/>
    </row>
    <row r="216" spans="1:16" ht="48" hidden="1" customHeight="1" thickTop="1">
      <c r="A216" s="167">
        <v>45946</v>
      </c>
      <c r="B216" s="153" t="s">
        <v>32</v>
      </c>
      <c r="C216" s="32" t="s">
        <v>16</v>
      </c>
      <c r="D216" s="18">
        <f>'[3]7нед'!K222</f>
        <v>0</v>
      </c>
      <c r="E216" s="21">
        <f>'[3]7нед'!L222</f>
        <v>0</v>
      </c>
      <c r="F216" s="19">
        <f>'[3]7нед'!O222</f>
        <v>0</v>
      </c>
      <c r="G216" s="20">
        <f>'[3]7нед'!P222</f>
        <v>0</v>
      </c>
      <c r="H216" s="53"/>
      <c r="I216" s="167">
        <v>45953</v>
      </c>
      <c r="J216" s="158" t="s">
        <v>32</v>
      </c>
      <c r="K216" s="32" t="s">
        <v>16</v>
      </c>
      <c r="L216" s="18">
        <f>'[3]8нед'!K222</f>
        <v>0</v>
      </c>
      <c r="M216" s="21">
        <f>'[3]8нед'!L222</f>
        <v>0</v>
      </c>
      <c r="N216" s="19">
        <f>'[3]8нед'!O222</f>
        <v>0</v>
      </c>
      <c r="O216" s="20">
        <f>'[3]8нед'!P222</f>
        <v>0</v>
      </c>
      <c r="P216" s="53"/>
    </row>
    <row r="217" spans="1:16" ht="46.7" hidden="1">
      <c r="A217" s="168"/>
      <c r="B217" s="154"/>
      <c r="C217" s="16" t="s">
        <v>81</v>
      </c>
      <c r="D217" s="22">
        <f>'[3]7нед'!K223</f>
        <v>0</v>
      </c>
      <c r="E217" s="26">
        <f>'[3]7нед'!L223</f>
        <v>0</v>
      </c>
      <c r="F217" s="24">
        <f>'[3]7нед'!O223</f>
        <v>0</v>
      </c>
      <c r="G217" s="25">
        <f>'[3]7нед'!P223</f>
        <v>0</v>
      </c>
      <c r="H217" s="50"/>
      <c r="I217" s="170"/>
      <c r="J217" s="159"/>
      <c r="K217" s="16" t="s">
        <v>81</v>
      </c>
      <c r="L217" s="22">
        <f>'[3]8нед'!K223</f>
        <v>0</v>
      </c>
      <c r="M217" s="26">
        <f>'[3]8нед'!L223</f>
        <v>0</v>
      </c>
      <c r="N217" s="24">
        <f>'[3]8нед'!O223</f>
        <v>0</v>
      </c>
      <c r="O217" s="25">
        <f>'[3]8нед'!P223</f>
        <v>0</v>
      </c>
      <c r="P217" s="50"/>
    </row>
    <row r="218" spans="1:16" ht="46.7" hidden="1">
      <c r="A218" s="168"/>
      <c r="B218" s="154"/>
      <c r="C218" s="16" t="s">
        <v>82</v>
      </c>
      <c r="D218" s="22">
        <f>'[3]7нед'!K224</f>
        <v>0</v>
      </c>
      <c r="E218" s="26">
        <f>'[3]7нед'!L224</f>
        <v>0</v>
      </c>
      <c r="F218" s="24">
        <f>'[3]7нед'!O224</f>
        <v>0</v>
      </c>
      <c r="G218" s="25">
        <f>'[3]7нед'!P224</f>
        <v>0</v>
      </c>
      <c r="H218" s="50"/>
      <c r="I218" s="170"/>
      <c r="J218" s="159"/>
      <c r="K218" s="16" t="s">
        <v>82</v>
      </c>
      <c r="L218" s="22">
        <f>'[3]8нед'!K224</f>
        <v>0</v>
      </c>
      <c r="M218" s="26">
        <f>'[3]8нед'!L224</f>
        <v>0</v>
      </c>
      <c r="N218" s="24">
        <f>'[3]8нед'!O224</f>
        <v>0</v>
      </c>
      <c r="O218" s="25">
        <f>'[3]8нед'!P224</f>
        <v>0</v>
      </c>
      <c r="P218" s="50"/>
    </row>
    <row r="219" spans="1:16" ht="31.15" hidden="1">
      <c r="A219" s="168"/>
      <c r="B219" s="154"/>
      <c r="C219" s="16" t="s">
        <v>21</v>
      </c>
      <c r="D219" s="22">
        <f>'[3]7нед'!K225</f>
        <v>0</v>
      </c>
      <c r="E219" s="26">
        <f>'[3]7нед'!L225</f>
        <v>0</v>
      </c>
      <c r="F219" s="24">
        <f>'[3]7нед'!O225</f>
        <v>0</v>
      </c>
      <c r="G219" s="25">
        <f>'[3]7нед'!P225</f>
        <v>0</v>
      </c>
      <c r="H219" s="50"/>
      <c r="I219" s="170"/>
      <c r="J219" s="159"/>
      <c r="K219" s="16" t="s">
        <v>21</v>
      </c>
      <c r="L219" s="22">
        <f>'[3]8нед'!K225</f>
        <v>0</v>
      </c>
      <c r="M219" s="26">
        <f>'[3]8нед'!L225</f>
        <v>0</v>
      </c>
      <c r="N219" s="24">
        <f>'[3]8нед'!O225</f>
        <v>0</v>
      </c>
      <c r="O219" s="25">
        <f>'[3]8нед'!P225</f>
        <v>0</v>
      </c>
      <c r="P219" s="50"/>
    </row>
    <row r="220" spans="1:16" ht="31.15" hidden="1">
      <c r="A220" s="168"/>
      <c r="B220" s="154"/>
      <c r="C220" s="16" t="s">
        <v>22</v>
      </c>
      <c r="D220" s="22">
        <f>'[3]7нед'!K226</f>
        <v>0</v>
      </c>
      <c r="E220" s="26">
        <f>'[3]7нед'!L226</f>
        <v>0</v>
      </c>
      <c r="F220" s="24">
        <f>'[3]7нед'!O226</f>
        <v>0</v>
      </c>
      <c r="G220" s="25">
        <f>'[3]7нед'!P226</f>
        <v>0</v>
      </c>
      <c r="H220" s="50"/>
      <c r="I220" s="170"/>
      <c r="J220" s="159"/>
      <c r="K220" s="16" t="s">
        <v>22</v>
      </c>
      <c r="L220" s="22">
        <f>'[3]8нед'!K226</f>
        <v>0</v>
      </c>
      <c r="M220" s="26">
        <f>'[3]8нед'!L226</f>
        <v>0</v>
      </c>
      <c r="N220" s="24">
        <f>'[3]8нед'!O226</f>
        <v>0</v>
      </c>
      <c r="O220" s="25">
        <f>'[3]8нед'!P226</f>
        <v>0</v>
      </c>
      <c r="P220" s="50"/>
    </row>
    <row r="221" spans="1:16" ht="31.15" hidden="1">
      <c r="A221" s="168"/>
      <c r="B221" s="154"/>
      <c r="C221" s="16" t="s">
        <v>23</v>
      </c>
      <c r="D221" s="22">
        <f>'[3]7нед'!K227</f>
        <v>0</v>
      </c>
      <c r="E221" s="26">
        <f>'[3]7нед'!L227</f>
        <v>0</v>
      </c>
      <c r="F221" s="24">
        <f>'[3]7нед'!O227</f>
        <v>0</v>
      </c>
      <c r="G221" s="25">
        <f>'[3]7нед'!P227</f>
        <v>0</v>
      </c>
      <c r="H221" s="41"/>
      <c r="I221" s="170"/>
      <c r="J221" s="159"/>
      <c r="K221" s="16" t="s">
        <v>23</v>
      </c>
      <c r="L221" s="22" t="str">
        <f>'[3]8нед'!K227</f>
        <v>пр</v>
      </c>
      <c r="M221" s="26" t="str">
        <f>'[3]8нед'!L227</f>
        <v xml:space="preserve"> История России</v>
      </c>
      <c r="N221" s="24" t="str">
        <f>'[3]8нед'!O227</f>
        <v>Разбеглова Т.П.</v>
      </c>
      <c r="O221" s="25" t="str">
        <f>'[3]8нед'!P227</f>
        <v>доцент</v>
      </c>
      <c r="P221" s="41" t="s">
        <v>92</v>
      </c>
    </row>
    <row r="222" spans="1:16" ht="31.15" hidden="1">
      <c r="A222" s="168"/>
      <c r="B222" s="154"/>
      <c r="C222" s="16" t="s">
        <v>24</v>
      </c>
      <c r="D222" s="22">
        <f>'[3]7нед'!K228</f>
        <v>0</v>
      </c>
      <c r="E222" s="26">
        <f>'[3]7нед'!L228</f>
        <v>0</v>
      </c>
      <c r="F222" s="24">
        <f>'[3]7нед'!O228</f>
        <v>0</v>
      </c>
      <c r="G222" s="25">
        <f>'[3]7нед'!P228</f>
        <v>0</v>
      </c>
      <c r="H222" s="41"/>
      <c r="I222" s="170"/>
      <c r="J222" s="159"/>
      <c r="K222" s="16" t="s">
        <v>24</v>
      </c>
      <c r="L222" s="22" t="str">
        <f>'[3]8нед'!K228</f>
        <v>пр</v>
      </c>
      <c r="M222" s="26" t="str">
        <f>'[3]8нед'!L228</f>
        <v>Физическая культура и спорт</v>
      </c>
      <c r="N222" s="24" t="str">
        <f>'[3]8нед'!O228</f>
        <v/>
      </c>
      <c r="O222" s="25" t="str">
        <f>'[3]8нед'!P228</f>
        <v/>
      </c>
      <c r="P222" s="41" t="s">
        <v>93</v>
      </c>
    </row>
    <row r="223" spans="1:16" ht="18.399999999999999" hidden="1" thickBot="1">
      <c r="A223" s="169"/>
      <c r="B223" s="155"/>
      <c r="C223" s="17"/>
      <c r="D223" s="27">
        <f>'[3]7нед'!K229</f>
        <v>0</v>
      </c>
      <c r="E223" s="28">
        <f>'[3]7нед'!L229</f>
        <v>0</v>
      </c>
      <c r="F223" s="29">
        <f>'[3]7нед'!O229</f>
        <v>0</v>
      </c>
      <c r="G223" s="30">
        <f>'[3]7нед'!P229</f>
        <v>0</v>
      </c>
      <c r="H223" s="51"/>
      <c r="I223" s="171"/>
      <c r="J223" s="160"/>
      <c r="K223" s="17"/>
      <c r="L223" s="27">
        <f>'[3]8нед'!K229</f>
        <v>0</v>
      </c>
      <c r="M223" s="28">
        <f>'[3]8нед'!L229</f>
        <v>0</v>
      </c>
      <c r="N223" s="29">
        <f>'[3]8нед'!O229</f>
        <v>0</v>
      </c>
      <c r="O223" s="30">
        <f>'[3]8нед'!P229</f>
        <v>0</v>
      </c>
      <c r="P223" s="51"/>
    </row>
    <row r="224" spans="1:16" ht="48" hidden="1" customHeight="1" thickTop="1">
      <c r="A224" s="167">
        <v>45947</v>
      </c>
      <c r="B224" s="153" t="s">
        <v>34</v>
      </c>
      <c r="C224" s="32" t="s">
        <v>16</v>
      </c>
      <c r="D224" s="18">
        <f>'[3]7нед'!K230</f>
        <v>0</v>
      </c>
      <c r="E224" s="21">
        <f>'[3]7нед'!L230</f>
        <v>0</v>
      </c>
      <c r="F224" s="19">
        <f>'[3]7нед'!O230</f>
        <v>0</v>
      </c>
      <c r="G224" s="20">
        <f>'[3]7нед'!P230</f>
        <v>0</v>
      </c>
      <c r="H224" s="53"/>
      <c r="I224" s="167">
        <v>45954</v>
      </c>
      <c r="J224" s="158" t="s">
        <v>34</v>
      </c>
      <c r="K224" s="32" t="s">
        <v>16</v>
      </c>
      <c r="L224" s="18">
        <f>'[3]8нед'!K230</f>
        <v>0</v>
      </c>
      <c r="M224" s="21">
        <f>'[3]8нед'!L230</f>
        <v>0</v>
      </c>
      <c r="N224" s="19">
        <f>'[3]8нед'!O230</f>
        <v>0</v>
      </c>
      <c r="O224" s="20">
        <f>'[3]8нед'!P230</f>
        <v>0</v>
      </c>
      <c r="P224" s="53"/>
    </row>
    <row r="225" spans="1:16" ht="46.7" hidden="1">
      <c r="A225" s="168"/>
      <c r="B225" s="154"/>
      <c r="C225" s="16" t="s">
        <v>81</v>
      </c>
      <c r="D225" s="22">
        <f>'[3]7нед'!K231</f>
        <v>0</v>
      </c>
      <c r="E225" s="26">
        <f>'[3]7нед'!L231</f>
        <v>0</v>
      </c>
      <c r="F225" s="24">
        <f>'[3]7нед'!O231</f>
        <v>0</v>
      </c>
      <c r="G225" s="25">
        <f>'[3]7нед'!P231</f>
        <v>0</v>
      </c>
      <c r="H225" s="50"/>
      <c r="I225" s="170"/>
      <c r="J225" s="159"/>
      <c r="K225" s="16" t="s">
        <v>81</v>
      </c>
      <c r="L225" s="22">
        <f>'[3]8нед'!K231</f>
        <v>0</v>
      </c>
      <c r="M225" s="26">
        <f>'[3]8нед'!L231</f>
        <v>0</v>
      </c>
      <c r="N225" s="24">
        <f>'[3]8нед'!O231</f>
        <v>0</v>
      </c>
      <c r="O225" s="25">
        <f>'[3]8нед'!P231</f>
        <v>0</v>
      </c>
      <c r="P225" s="50"/>
    </row>
    <row r="226" spans="1:16" ht="46.7" hidden="1">
      <c r="A226" s="168"/>
      <c r="B226" s="154"/>
      <c r="C226" s="16" t="s">
        <v>82</v>
      </c>
      <c r="D226" s="22">
        <f>'[3]7нед'!K232</f>
        <v>0</v>
      </c>
      <c r="E226" s="26">
        <f>'[3]7нед'!L232</f>
        <v>0</v>
      </c>
      <c r="F226" s="24">
        <f>'[3]7нед'!O232</f>
        <v>0</v>
      </c>
      <c r="G226" s="25">
        <f>'[3]7нед'!P232</f>
        <v>0</v>
      </c>
      <c r="H226" s="50"/>
      <c r="I226" s="170"/>
      <c r="J226" s="159"/>
      <c r="K226" s="16" t="s">
        <v>82</v>
      </c>
      <c r="L226" s="22">
        <f>'[3]8нед'!K232</f>
        <v>0</v>
      </c>
      <c r="M226" s="26">
        <f>'[3]8нед'!L232</f>
        <v>0</v>
      </c>
      <c r="N226" s="24">
        <f>'[3]8нед'!O232</f>
        <v>0</v>
      </c>
      <c r="O226" s="25">
        <f>'[3]8нед'!P232</f>
        <v>0</v>
      </c>
      <c r="P226" s="50"/>
    </row>
    <row r="227" spans="1:16" ht="31.15" hidden="1">
      <c r="A227" s="168"/>
      <c r="B227" s="154"/>
      <c r="C227" s="16" t="s">
        <v>21</v>
      </c>
      <c r="D227" s="22">
        <f>'[3]7нед'!K233</f>
        <v>0</v>
      </c>
      <c r="E227" s="26">
        <f>'[3]7нед'!L233</f>
        <v>0</v>
      </c>
      <c r="F227" s="24">
        <f>'[3]7нед'!O233</f>
        <v>0</v>
      </c>
      <c r="G227" s="25">
        <f>'[3]7нед'!P233</f>
        <v>0</v>
      </c>
      <c r="H227" s="50"/>
      <c r="I227" s="170"/>
      <c r="J227" s="159"/>
      <c r="K227" s="16" t="s">
        <v>21</v>
      </c>
      <c r="L227" s="22">
        <f>'[3]8нед'!K233</f>
        <v>0</v>
      </c>
      <c r="M227" s="26">
        <f>'[3]8нед'!L233</f>
        <v>0</v>
      </c>
      <c r="N227" s="24">
        <f>'[3]8нед'!O233</f>
        <v>0</v>
      </c>
      <c r="O227" s="25">
        <f>'[3]8нед'!P233</f>
        <v>0</v>
      </c>
      <c r="P227" s="50"/>
    </row>
    <row r="228" spans="1:16" ht="31.15" hidden="1">
      <c r="A228" s="168"/>
      <c r="B228" s="154"/>
      <c r="C228" s="16" t="s">
        <v>22</v>
      </c>
      <c r="D228" s="22">
        <f>'[3]7нед'!K234</f>
        <v>0</v>
      </c>
      <c r="E228" s="26">
        <f>'[3]7нед'!L234</f>
        <v>0</v>
      </c>
      <c r="F228" s="24">
        <f>'[3]7нед'!O234</f>
        <v>0</v>
      </c>
      <c r="G228" s="25">
        <f>'[3]7нед'!P234</f>
        <v>0</v>
      </c>
      <c r="H228" s="50"/>
      <c r="I228" s="170"/>
      <c r="J228" s="159"/>
      <c r="K228" s="16" t="s">
        <v>22</v>
      </c>
      <c r="L228" s="22">
        <f>'[3]8нед'!K234</f>
        <v>0</v>
      </c>
      <c r="M228" s="26">
        <f>'[3]8нед'!L234</f>
        <v>0</v>
      </c>
      <c r="N228" s="24">
        <f>'[3]8нед'!O234</f>
        <v>0</v>
      </c>
      <c r="O228" s="25">
        <f>'[3]8нед'!P234</f>
        <v>0</v>
      </c>
      <c r="P228" s="50"/>
    </row>
    <row r="229" spans="1:16" ht="31.15" hidden="1">
      <c r="A229" s="168"/>
      <c r="B229" s="154"/>
      <c r="C229" s="16" t="s">
        <v>23</v>
      </c>
      <c r="D229" s="22">
        <f>'[3]7нед'!K235</f>
        <v>0</v>
      </c>
      <c r="E229" s="26">
        <f>'[3]7нед'!L235</f>
        <v>0</v>
      </c>
      <c r="F229" s="24">
        <f>'[3]7нед'!O235</f>
        <v>0</v>
      </c>
      <c r="G229" s="25">
        <f>'[3]7нед'!P235</f>
        <v>0</v>
      </c>
      <c r="H229" s="50"/>
      <c r="I229" s="170"/>
      <c r="J229" s="159"/>
      <c r="K229" s="16" t="s">
        <v>23</v>
      </c>
      <c r="L229" s="22">
        <f>'[3]8нед'!K235</f>
        <v>0</v>
      </c>
      <c r="M229" s="26">
        <f>'[3]8нед'!L235</f>
        <v>0</v>
      </c>
      <c r="N229" s="24">
        <f>'[3]8нед'!O235</f>
        <v>0</v>
      </c>
      <c r="O229" s="25">
        <f>'[3]8нед'!P235</f>
        <v>0</v>
      </c>
      <c r="P229" s="50"/>
    </row>
    <row r="230" spans="1:16" ht="31.15" hidden="1">
      <c r="A230" s="168"/>
      <c r="B230" s="154"/>
      <c r="C230" s="16" t="s">
        <v>24</v>
      </c>
      <c r="D230" s="22">
        <f>'[3]7нед'!K236</f>
        <v>0</v>
      </c>
      <c r="E230" s="26">
        <f>'[3]7нед'!L236</f>
        <v>0</v>
      </c>
      <c r="F230" s="24">
        <f>'[3]7нед'!O236</f>
        <v>0</v>
      </c>
      <c r="G230" s="25">
        <f>'[3]7нед'!P236</f>
        <v>0</v>
      </c>
      <c r="H230" s="50"/>
      <c r="I230" s="170"/>
      <c r="J230" s="159"/>
      <c r="K230" s="16" t="s">
        <v>24</v>
      </c>
      <c r="L230" s="22">
        <f>'[3]8нед'!K236</f>
        <v>0</v>
      </c>
      <c r="M230" s="26">
        <f>'[3]8нед'!L236</f>
        <v>0</v>
      </c>
      <c r="N230" s="24">
        <f>'[3]8нед'!O236</f>
        <v>0</v>
      </c>
      <c r="O230" s="25">
        <f>'[3]8нед'!P236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'[3]7нед'!K237</f>
        <v>0</v>
      </c>
      <c r="E231" s="28">
        <f>'[3]7нед'!L237</f>
        <v>0</v>
      </c>
      <c r="F231" s="29">
        <f>'[3]7нед'!O237</f>
        <v>0</v>
      </c>
      <c r="G231" s="30">
        <f>'[3]7нед'!P237</f>
        <v>0</v>
      </c>
      <c r="H231" s="51"/>
      <c r="I231" s="171"/>
      <c r="J231" s="160"/>
      <c r="K231" s="17"/>
      <c r="L231" s="27">
        <f>'[3]8нед'!K237</f>
        <v>0</v>
      </c>
      <c r="M231" s="28">
        <f>'[3]8нед'!L237</f>
        <v>0</v>
      </c>
      <c r="N231" s="29">
        <f>'[3]8нед'!O237</f>
        <v>0</v>
      </c>
      <c r="O231" s="30">
        <f>'[3]8нед'!P237</f>
        <v>0</v>
      </c>
      <c r="P231" s="51"/>
    </row>
    <row r="232" spans="1:16" ht="48" hidden="1" customHeight="1" thickTop="1">
      <c r="A232" s="167">
        <v>45948</v>
      </c>
      <c r="B232" s="153" t="s">
        <v>37</v>
      </c>
      <c r="C232" s="32" t="s">
        <v>16</v>
      </c>
      <c r="D232" s="18">
        <f>'[3]7нед'!K238</f>
        <v>0</v>
      </c>
      <c r="E232" s="21">
        <f>'[3]7нед'!L238</f>
        <v>0</v>
      </c>
      <c r="F232" s="19">
        <f>'[3]7нед'!O238</f>
        <v>0</v>
      </c>
      <c r="G232" s="20">
        <f>'[3]7нед'!P238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'[3]8нед'!K238</f>
        <v>0</v>
      </c>
      <c r="M232" s="21">
        <f>'[3]8нед'!L238</f>
        <v>0</v>
      </c>
      <c r="N232" s="19">
        <f>'[3]8нед'!O238</f>
        <v>0</v>
      </c>
      <c r="O232" s="20">
        <f>'[3]8нед'!P238</f>
        <v>0</v>
      </c>
      <c r="P232" s="53"/>
    </row>
    <row r="233" spans="1:16" ht="46.7" hidden="1">
      <c r="A233" s="168"/>
      <c r="B233" s="154"/>
      <c r="C233" s="16" t="s">
        <v>81</v>
      </c>
      <c r="D233" s="22">
        <f>'[3]7нед'!K239</f>
        <v>0</v>
      </c>
      <c r="E233" s="26">
        <f>'[3]7нед'!L239</f>
        <v>0</v>
      </c>
      <c r="F233" s="24">
        <f>'[3]7нед'!O239</f>
        <v>0</v>
      </c>
      <c r="G233" s="25">
        <f>'[3]7нед'!P239</f>
        <v>0</v>
      </c>
      <c r="H233" s="50"/>
      <c r="I233" s="170"/>
      <c r="J233" s="159"/>
      <c r="K233" s="16" t="s">
        <v>81</v>
      </c>
      <c r="L233" s="22">
        <f>'[3]8нед'!K239</f>
        <v>0</v>
      </c>
      <c r="M233" s="26">
        <f>'[3]8нед'!L239</f>
        <v>0</v>
      </c>
      <c r="N233" s="24">
        <f>'[3]8нед'!O239</f>
        <v>0</v>
      </c>
      <c r="O233" s="25">
        <f>'[3]8нед'!P239</f>
        <v>0</v>
      </c>
      <c r="P233" s="50"/>
    </row>
    <row r="234" spans="1:16" ht="46.7" hidden="1">
      <c r="A234" s="168"/>
      <c r="B234" s="154"/>
      <c r="C234" s="16" t="s">
        <v>82</v>
      </c>
      <c r="D234" s="22">
        <f>'[3]7нед'!K240</f>
        <v>0</v>
      </c>
      <c r="E234" s="26">
        <f>'[3]7нед'!L240</f>
        <v>0</v>
      </c>
      <c r="F234" s="24">
        <f>'[3]7нед'!O240</f>
        <v>0</v>
      </c>
      <c r="G234" s="25">
        <f>'[3]7нед'!P240</f>
        <v>0</v>
      </c>
      <c r="H234" s="57"/>
      <c r="I234" s="170"/>
      <c r="J234" s="159"/>
      <c r="K234" s="16" t="s">
        <v>82</v>
      </c>
      <c r="L234" s="22">
        <f>'[3]8нед'!K240</f>
        <v>0</v>
      </c>
      <c r="M234" s="26">
        <f>'[3]8нед'!L240</f>
        <v>0</v>
      </c>
      <c r="N234" s="24">
        <f>'[3]8нед'!O240</f>
        <v>0</v>
      </c>
      <c r="O234" s="25">
        <f>'[3]8нед'!P240</f>
        <v>0</v>
      </c>
      <c r="P234" s="57"/>
    </row>
    <row r="235" spans="1:16" ht="31.15" hidden="1">
      <c r="A235" s="168"/>
      <c r="B235" s="154"/>
      <c r="C235" s="16" t="s">
        <v>21</v>
      </c>
      <c r="D235" s="22">
        <f>'[3]7нед'!K241</f>
        <v>0</v>
      </c>
      <c r="E235" s="26">
        <f>'[3]7нед'!L241</f>
        <v>0</v>
      </c>
      <c r="F235" s="24">
        <f>'[3]7нед'!O241</f>
        <v>0</v>
      </c>
      <c r="G235" s="25">
        <f>'[3]7нед'!P241</f>
        <v>0</v>
      </c>
      <c r="H235" s="50"/>
      <c r="I235" s="170"/>
      <c r="J235" s="159"/>
      <c r="K235" s="16" t="s">
        <v>21</v>
      </c>
      <c r="L235" s="22">
        <f>'[3]8нед'!K241</f>
        <v>0</v>
      </c>
      <c r="M235" s="26">
        <f>'[3]8нед'!L241</f>
        <v>0</v>
      </c>
      <c r="N235" s="24">
        <f>'[3]8нед'!O241</f>
        <v>0</v>
      </c>
      <c r="O235" s="25">
        <f>'[3]8нед'!P241</f>
        <v>0</v>
      </c>
      <c r="P235" s="50"/>
    </row>
    <row r="236" spans="1:16" ht="31.15" hidden="1">
      <c r="A236" s="168"/>
      <c r="B236" s="154"/>
      <c r="C236" s="16" t="s">
        <v>22</v>
      </c>
      <c r="D236" s="22">
        <f>'[3]7нед'!K242</f>
        <v>0</v>
      </c>
      <c r="E236" s="26">
        <f>'[3]7нед'!L242</f>
        <v>0</v>
      </c>
      <c r="F236" s="24">
        <f>'[3]7нед'!O242</f>
        <v>0</v>
      </c>
      <c r="G236" s="25">
        <f>'[3]7нед'!P242</f>
        <v>0</v>
      </c>
      <c r="H236" s="50"/>
      <c r="I236" s="170"/>
      <c r="J236" s="159"/>
      <c r="K236" s="16" t="s">
        <v>22</v>
      </c>
      <c r="L236" s="22">
        <f>'[3]8нед'!K242</f>
        <v>0</v>
      </c>
      <c r="M236" s="26">
        <f>'[3]8нед'!L242</f>
        <v>0</v>
      </c>
      <c r="N236" s="24">
        <f>'[3]8нед'!O242</f>
        <v>0</v>
      </c>
      <c r="O236" s="25">
        <f>'[3]8нед'!P242</f>
        <v>0</v>
      </c>
      <c r="P236" s="50"/>
    </row>
    <row r="237" spans="1:16" ht="31.15" hidden="1">
      <c r="A237" s="168"/>
      <c r="B237" s="154"/>
      <c r="C237" s="16" t="s">
        <v>23</v>
      </c>
      <c r="D237" s="22">
        <f>'[3]7нед'!K243</f>
        <v>0</v>
      </c>
      <c r="E237" s="26">
        <f>'[3]7нед'!L243</f>
        <v>0</v>
      </c>
      <c r="F237" s="24">
        <f>'[3]7нед'!O243</f>
        <v>0</v>
      </c>
      <c r="G237" s="25">
        <f>'[3]7нед'!P243</f>
        <v>0</v>
      </c>
      <c r="H237" s="50"/>
      <c r="I237" s="170"/>
      <c r="J237" s="159"/>
      <c r="K237" s="16" t="s">
        <v>23</v>
      </c>
      <c r="L237" s="22">
        <f>'[3]8нед'!K243</f>
        <v>0</v>
      </c>
      <c r="M237" s="26">
        <f>'[3]8нед'!L243</f>
        <v>0</v>
      </c>
      <c r="N237" s="24">
        <f>'[3]8нед'!O243</f>
        <v>0</v>
      </c>
      <c r="O237" s="25">
        <f>'[3]8нед'!P243</f>
        <v>0</v>
      </c>
      <c r="P237" s="50"/>
    </row>
    <row r="238" spans="1:16" ht="31.15" hidden="1">
      <c r="A238" s="168"/>
      <c r="B238" s="154"/>
      <c r="C238" s="16" t="s">
        <v>24</v>
      </c>
      <c r="D238" s="22">
        <f>'[3]7нед'!K244</f>
        <v>0</v>
      </c>
      <c r="E238" s="26">
        <f>'[3]7нед'!L244</f>
        <v>0</v>
      </c>
      <c r="F238" s="24">
        <f>'[3]7нед'!O244</f>
        <v>0</v>
      </c>
      <c r="G238" s="25">
        <f>'[3]7нед'!P244</f>
        <v>0</v>
      </c>
      <c r="H238" s="50"/>
      <c r="I238" s="170"/>
      <c r="J238" s="159"/>
      <c r="K238" s="16" t="s">
        <v>24</v>
      </c>
      <c r="L238" s="22">
        <f>'[3]8нед'!K244</f>
        <v>0</v>
      </c>
      <c r="M238" s="26">
        <f>'[3]8нед'!L244</f>
        <v>0</v>
      </c>
      <c r="N238" s="24">
        <f>'[3]8нед'!O244</f>
        <v>0</v>
      </c>
      <c r="O238" s="25">
        <f>'[3]8нед'!P244</f>
        <v>0</v>
      </c>
      <c r="P238" s="50"/>
    </row>
    <row r="239" spans="1:16" ht="19.149999999999999" hidden="1" thickTop="1" thickBot="1">
      <c r="A239" s="169"/>
      <c r="B239" s="155"/>
      <c r="C239" s="17"/>
      <c r="D239" s="18">
        <f>'[3]7нед'!K59</f>
        <v>0</v>
      </c>
      <c r="E239" s="21">
        <f>'[3]7нед'!L59</f>
        <v>0</v>
      </c>
      <c r="F239" s="19">
        <f>'[3]7нед'!O59</f>
        <v>0</v>
      </c>
      <c r="G239" s="20">
        <f>'[3]7нед'!P59</f>
        <v>0</v>
      </c>
      <c r="H239" s="53"/>
      <c r="I239" s="171"/>
      <c r="J239" s="160"/>
      <c r="K239" s="17"/>
      <c r="L239" s="27">
        <f>'[3]8нед'!K59</f>
        <v>0</v>
      </c>
      <c r="M239" s="28">
        <f>'[3]8нед'!L59</f>
        <v>0</v>
      </c>
      <c r="N239" s="29">
        <f>'[3]8нед'!O59</f>
        <v>0</v>
      </c>
      <c r="O239" s="30">
        <f>'[3]8нед'!P59</f>
        <v>0</v>
      </c>
      <c r="P239" s="51"/>
    </row>
    <row r="240" spans="1:16" ht="39" hidden="1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 hidden="1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 hidden="1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 hidden="1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 hidden="1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 hidden="1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 hidden="1">
      <c r="A246" s="1"/>
      <c r="B246" s="144" t="s">
        <v>48</v>
      </c>
      <c r="C246" s="144"/>
      <c r="D246" s="144"/>
      <c r="E246" s="144"/>
      <c r="F246" s="144"/>
      <c r="G246" s="144"/>
      <c r="H246" s="144"/>
      <c r="I246" s="1"/>
      <c r="J246" s="144" t="s">
        <v>48</v>
      </c>
      <c r="K246" s="144"/>
      <c r="L246" s="144"/>
      <c r="M246" s="144"/>
      <c r="N246" s="144"/>
      <c r="O246" s="144"/>
      <c r="P246" s="144"/>
    </row>
    <row r="247" spans="1:16" ht="15.6" hidden="1">
      <c r="A247" s="7"/>
      <c r="B247" s="140" t="str">
        <f>'[1]19нед'!$A$6</f>
        <v>Направление подготовки:</v>
      </c>
      <c r="C247" s="8"/>
      <c r="D247" s="9"/>
      <c r="E247" s="10" t="str">
        <f>E7</f>
        <v>44.03.05Педагогическое образование (с двумя профилями подготовки) (Математика и Информатика)</v>
      </c>
      <c r="F247" s="9"/>
      <c r="G247" s="9"/>
      <c r="H247" s="48" t="str">
        <f>H7</f>
        <v>12-21 МИз</v>
      </c>
      <c r="I247" s="7"/>
      <c r="J247" s="140" t="str">
        <f>'[1]19нед'!$A$6</f>
        <v>Направление подготовки:</v>
      </c>
      <c r="K247" s="8"/>
      <c r="L247" s="9"/>
      <c r="M247" s="10" t="str">
        <f>E7</f>
        <v>44.03.05Педагогическое образование (с двумя профилями подготовки) (Математика и Информатика)</v>
      </c>
      <c r="N247" s="9"/>
      <c r="O247" s="9"/>
      <c r="P247" s="48" t="str">
        <f>H7</f>
        <v>12-21 МИз</v>
      </c>
    </row>
    <row r="248" spans="1:16" ht="15.6" hidden="1">
      <c r="A248" s="1"/>
      <c r="B248" s="145" t="s">
        <v>5</v>
      </c>
      <c r="C248" s="145"/>
      <c r="D248" s="145"/>
      <c r="E248" s="145" t="str">
        <f t="shared" ref="E248" si="2">E8</f>
        <v>заочная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заочная</v>
      </c>
      <c r="N248" s="145"/>
      <c r="O248" s="145"/>
      <c r="P248" s="145"/>
    </row>
    <row r="249" spans="1:16" ht="15.6" hidden="1">
      <c r="A249" s="1"/>
      <c r="B249" s="145" t="s">
        <v>7</v>
      </c>
      <c r="C249" s="145"/>
      <c r="D249" s="145"/>
      <c r="E249" s="140">
        <f>E9</f>
        <v>5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5</v>
      </c>
      <c r="N249" s="140"/>
      <c r="O249" s="140"/>
      <c r="P249" s="47"/>
    </row>
    <row r="250" spans="1:16" ht="15.6" hidden="1">
      <c r="A250" s="1"/>
      <c r="B250" s="146" t="s">
        <v>8</v>
      </c>
      <c r="C250" s="146"/>
      <c r="D250" s="146"/>
      <c r="E250" s="141">
        <f>M190+1</f>
        <v>5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6</v>
      </c>
      <c r="N250" s="141"/>
      <c r="O250" s="141"/>
      <c r="P250" s="49"/>
    </row>
    <row r="251" spans="1:16" ht="46.5" hidden="1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hidden="1" customHeight="1" thickTop="1">
      <c r="A252" s="167">
        <v>45957</v>
      </c>
      <c r="B252" s="153" t="s">
        <v>15</v>
      </c>
      <c r="C252" s="16" t="s">
        <v>16</v>
      </c>
      <c r="D252" s="18">
        <f>'[3]9нед'!K198</f>
        <v>0</v>
      </c>
      <c r="E252" s="21">
        <f>'[3]9нед'!L198</f>
        <v>0</v>
      </c>
      <c r="F252" s="19">
        <f>'[3]9нед'!O198</f>
        <v>0</v>
      </c>
      <c r="G252" s="20">
        <f>'[3]9нед'!P198</f>
        <v>0</v>
      </c>
      <c r="H252" s="53"/>
      <c r="I252" s="167">
        <v>45964</v>
      </c>
      <c r="J252" s="158" t="s">
        <v>15</v>
      </c>
      <c r="K252" s="16" t="s">
        <v>16</v>
      </c>
      <c r="L252" s="18">
        <f>'[4]10нед'!K198</f>
        <v>0</v>
      </c>
      <c r="M252" s="21">
        <f>'[4]10нед'!L198</f>
        <v>0</v>
      </c>
      <c r="N252" s="19">
        <f>'[4]10нед'!O198</f>
        <v>0</v>
      </c>
      <c r="O252" s="20">
        <f>'[4]10нед'!P198</f>
        <v>0</v>
      </c>
      <c r="P252" s="53"/>
    </row>
    <row r="253" spans="1:16" ht="46.7" hidden="1">
      <c r="A253" s="168"/>
      <c r="B253" s="154"/>
      <c r="C253" s="16" t="s">
        <v>81</v>
      </c>
      <c r="D253" s="22">
        <f>'[3]9нед'!K199</f>
        <v>0</v>
      </c>
      <c r="E253" s="26">
        <f>'[3]9нед'!L199</f>
        <v>0</v>
      </c>
      <c r="F253" s="24">
        <f>'[3]9нед'!O199</f>
        <v>0</v>
      </c>
      <c r="G253" s="25">
        <f>'[3]9нед'!P199</f>
        <v>0</v>
      </c>
      <c r="H253" s="50"/>
      <c r="I253" s="170"/>
      <c r="J253" s="159"/>
      <c r="K253" s="16" t="s">
        <v>81</v>
      </c>
      <c r="L253" s="22">
        <f>'[4]10нед'!K199</f>
        <v>0</v>
      </c>
      <c r="M253" s="26">
        <f>'[4]10нед'!L199</f>
        <v>0</v>
      </c>
      <c r="N253" s="24">
        <f>'[4]10нед'!O199</f>
        <v>0</v>
      </c>
      <c r="O253" s="25">
        <f>'[4]10нед'!P199</f>
        <v>0</v>
      </c>
      <c r="P253" s="50"/>
    </row>
    <row r="254" spans="1:16" ht="46.7" hidden="1">
      <c r="A254" s="168"/>
      <c r="B254" s="154"/>
      <c r="C254" s="16" t="s">
        <v>82</v>
      </c>
      <c r="D254" s="22">
        <f>'[3]9нед'!K200</f>
        <v>0</v>
      </c>
      <c r="E254" s="26">
        <f>'[3]9нед'!L200</f>
        <v>0</v>
      </c>
      <c r="F254" s="24">
        <f>'[3]9нед'!O200</f>
        <v>0</v>
      </c>
      <c r="G254" s="25">
        <f>'[3]9нед'!P200</f>
        <v>0</v>
      </c>
      <c r="H254" s="50"/>
      <c r="I254" s="170"/>
      <c r="J254" s="159"/>
      <c r="K254" s="16" t="s">
        <v>82</v>
      </c>
      <c r="L254" s="22">
        <f>'[4]10нед'!K200</f>
        <v>0</v>
      </c>
      <c r="M254" s="26">
        <f>'[4]10нед'!L200</f>
        <v>0</v>
      </c>
      <c r="N254" s="24">
        <f>'[4]10нед'!O200</f>
        <v>0</v>
      </c>
      <c r="O254" s="25">
        <f>'[4]10нед'!P200</f>
        <v>0</v>
      </c>
      <c r="P254" s="50"/>
    </row>
    <row r="255" spans="1:16" ht="31.15" hidden="1">
      <c r="A255" s="168"/>
      <c r="B255" s="154"/>
      <c r="C255" s="16" t="s">
        <v>21</v>
      </c>
      <c r="D255" s="22">
        <f>'[3]9нед'!K201</f>
        <v>0</v>
      </c>
      <c r="E255" s="26">
        <f>'[3]9нед'!L201</f>
        <v>0</v>
      </c>
      <c r="F255" s="24">
        <f>'[3]9нед'!O201</f>
        <v>0</v>
      </c>
      <c r="G255" s="25">
        <f>'[3]9нед'!P201</f>
        <v>0</v>
      </c>
      <c r="H255" s="50"/>
      <c r="I255" s="170"/>
      <c r="J255" s="159"/>
      <c r="K255" s="16" t="s">
        <v>21</v>
      </c>
      <c r="L255" s="22">
        <f>'[4]10нед'!K201</f>
        <v>0</v>
      </c>
      <c r="M255" s="26">
        <f>'[4]10нед'!L201</f>
        <v>0</v>
      </c>
      <c r="N255" s="24">
        <f>'[4]10нед'!O201</f>
        <v>0</v>
      </c>
      <c r="O255" s="25">
        <f>'[4]10нед'!P201</f>
        <v>0</v>
      </c>
      <c r="P255" s="50"/>
    </row>
    <row r="256" spans="1:16" ht="31.15" hidden="1">
      <c r="A256" s="168"/>
      <c r="B256" s="154"/>
      <c r="C256" s="16" t="s">
        <v>22</v>
      </c>
      <c r="D256" s="22">
        <f>'[3]9нед'!K202</f>
        <v>0</v>
      </c>
      <c r="E256" s="26">
        <f>'[3]9нед'!L202</f>
        <v>0</v>
      </c>
      <c r="F256" s="24">
        <f>'[3]9нед'!O202</f>
        <v>0</v>
      </c>
      <c r="G256" s="25">
        <f>'[3]9нед'!P202</f>
        <v>0</v>
      </c>
      <c r="H256" s="50"/>
      <c r="I256" s="170"/>
      <c r="J256" s="159"/>
      <c r="K256" s="16" t="s">
        <v>22</v>
      </c>
      <c r="L256" s="22">
        <f>'[4]10нед'!K202</f>
        <v>0</v>
      </c>
      <c r="M256" s="26">
        <f>'[4]10нед'!L202</f>
        <v>0</v>
      </c>
      <c r="N256" s="24">
        <f>'[4]10нед'!O202</f>
        <v>0</v>
      </c>
      <c r="O256" s="25">
        <f>'[4]10нед'!P202</f>
        <v>0</v>
      </c>
      <c r="P256" s="50"/>
    </row>
    <row r="257" spans="1:16" ht="35.85" hidden="1">
      <c r="A257" s="168"/>
      <c r="B257" s="154"/>
      <c r="C257" s="16" t="s">
        <v>23</v>
      </c>
      <c r="D257" s="22" t="str">
        <f>'[3]9нед'!K203</f>
        <v>л</v>
      </c>
      <c r="E257" s="26" t="str">
        <f>'[3]9нед'!L203</f>
        <v>Математический анализ</v>
      </c>
      <c r="F257" s="24" t="str">
        <f>'[3]9нед'!O203</f>
        <v>Якимова В.В.</v>
      </c>
      <c r="G257" s="25" t="str">
        <f>'[3]9нед'!P203</f>
        <v>ст. преподаватель</v>
      </c>
      <c r="H257" s="50" t="s">
        <v>83</v>
      </c>
      <c r="I257" s="170"/>
      <c r="J257" s="159"/>
      <c r="K257" s="16" t="s">
        <v>23</v>
      </c>
      <c r="L257" s="22">
        <f>'[4]10нед'!K203</f>
        <v>0</v>
      </c>
      <c r="M257" s="26">
        <f>'[4]10нед'!L203</f>
        <v>0</v>
      </c>
      <c r="N257" s="24">
        <f>'[4]10нед'!O203</f>
        <v>0</v>
      </c>
      <c r="O257" s="25">
        <f>'[4]10нед'!P203</f>
        <v>0</v>
      </c>
      <c r="P257" s="50"/>
    </row>
    <row r="258" spans="1:16" ht="35.85" hidden="1">
      <c r="A258" s="168"/>
      <c r="B258" s="154"/>
      <c r="C258" s="16" t="s">
        <v>24</v>
      </c>
      <c r="D258" s="22" t="str">
        <f>'[3]9нед'!K204</f>
        <v>л</v>
      </c>
      <c r="E258" s="26" t="str">
        <f>'[3]9нед'!L204</f>
        <v>История России</v>
      </c>
      <c r="F258" s="24" t="str">
        <f>'[3]9нед'!O204</f>
        <v>Березняк Я.В.</v>
      </c>
      <c r="G258" s="25" t="str">
        <f>'[3]9нед'!P204</f>
        <v>доцент</v>
      </c>
      <c r="H258" s="50" t="s">
        <v>84</v>
      </c>
      <c r="I258" s="170"/>
      <c r="J258" s="159"/>
      <c r="K258" s="16" t="s">
        <v>24</v>
      </c>
      <c r="L258" s="22">
        <f>'[4]10нед'!K204</f>
        <v>0</v>
      </c>
      <c r="M258" s="26">
        <f>'[4]10нед'!L204</f>
        <v>0</v>
      </c>
      <c r="N258" s="24">
        <f>'[4]10нед'!O204</f>
        <v>0</v>
      </c>
      <c r="O258" s="25">
        <f>'[4]10нед'!P204</f>
        <v>0</v>
      </c>
      <c r="P258" s="50"/>
    </row>
    <row r="259" spans="1:16" ht="18.399999999999999" hidden="1" thickBot="1">
      <c r="A259" s="169"/>
      <c r="B259" s="155"/>
      <c r="C259" s="17"/>
      <c r="D259" s="27">
        <f>'[3]9нед'!K205</f>
        <v>0</v>
      </c>
      <c r="E259" s="28">
        <f>'[3]9нед'!L205</f>
        <v>0</v>
      </c>
      <c r="F259" s="29">
        <f>'[3]9нед'!O205</f>
        <v>0</v>
      </c>
      <c r="G259" s="30">
        <f>'[3]9нед'!P205</f>
        <v>0</v>
      </c>
      <c r="H259" s="51"/>
      <c r="I259" s="171"/>
      <c r="J259" s="160"/>
      <c r="K259" s="17"/>
      <c r="L259" s="27">
        <f>'[4]10нед'!K205</f>
        <v>0</v>
      </c>
      <c r="M259" s="28">
        <f>'[4]10нед'!L205</f>
        <v>0</v>
      </c>
      <c r="N259" s="29">
        <f>'[4]10нед'!O205</f>
        <v>0</v>
      </c>
      <c r="O259" s="30">
        <f>'[4]10нед'!P205</f>
        <v>0</v>
      </c>
      <c r="P259" s="51"/>
    </row>
    <row r="260" spans="1:16" ht="32.25" hidden="1" customHeight="1" thickTop="1">
      <c r="A260" s="167">
        <v>45958</v>
      </c>
      <c r="B260" s="153" t="s">
        <v>25</v>
      </c>
      <c r="C260" s="32" t="s">
        <v>16</v>
      </c>
      <c r="D260" s="18">
        <f>'[3]9нед'!K206</f>
        <v>0</v>
      </c>
      <c r="E260" s="21">
        <f>'[3]9нед'!L206</f>
        <v>0</v>
      </c>
      <c r="F260" s="19">
        <f>'[3]9нед'!O206</f>
        <v>0</v>
      </c>
      <c r="G260" s="20">
        <f>'[3]9нед'!P206</f>
        <v>0</v>
      </c>
      <c r="H260" s="53"/>
      <c r="I260" s="167">
        <v>45965</v>
      </c>
      <c r="J260" s="158" t="s">
        <v>25</v>
      </c>
      <c r="K260" s="32" t="s">
        <v>16</v>
      </c>
      <c r="L260" s="18">
        <f>'[4]10нед'!K206</f>
        <v>0</v>
      </c>
      <c r="M260" s="21">
        <f>'[4]10нед'!L206</f>
        <v>0</v>
      </c>
      <c r="N260" s="19">
        <f>'[4]10нед'!O206</f>
        <v>0</v>
      </c>
      <c r="O260" s="20">
        <f>'[4]10нед'!P206</f>
        <v>0</v>
      </c>
      <c r="P260" s="53"/>
    </row>
    <row r="261" spans="1:16" ht="46.7" hidden="1">
      <c r="A261" s="168"/>
      <c r="B261" s="154"/>
      <c r="C261" s="16" t="s">
        <v>81</v>
      </c>
      <c r="D261" s="22">
        <f>'[3]9нед'!K207</f>
        <v>0</v>
      </c>
      <c r="E261" s="26">
        <f>'[3]9нед'!L207</f>
        <v>0</v>
      </c>
      <c r="F261" s="24">
        <f>'[3]9нед'!O207</f>
        <v>0</v>
      </c>
      <c r="G261" s="25">
        <f>'[3]9нед'!P207</f>
        <v>0</v>
      </c>
      <c r="H261" s="50"/>
      <c r="I261" s="170"/>
      <c r="J261" s="159"/>
      <c r="K261" s="16" t="s">
        <v>81</v>
      </c>
      <c r="L261" s="22">
        <f>'[4]10нед'!K207</f>
        <v>0</v>
      </c>
      <c r="M261" s="26">
        <f>'[4]10нед'!L207</f>
        <v>0</v>
      </c>
      <c r="N261" s="24">
        <f>'[4]10нед'!O207</f>
        <v>0</v>
      </c>
      <c r="O261" s="25">
        <f>'[4]10нед'!P207</f>
        <v>0</v>
      </c>
      <c r="P261" s="50"/>
    </row>
    <row r="262" spans="1:16" ht="46.7" hidden="1">
      <c r="A262" s="168"/>
      <c r="B262" s="154"/>
      <c r="C262" s="16" t="s">
        <v>82</v>
      </c>
      <c r="D262" s="22">
        <f>'[3]9нед'!K208</f>
        <v>0</v>
      </c>
      <c r="E262" s="26">
        <f>'[3]9нед'!L208</f>
        <v>0</v>
      </c>
      <c r="F262" s="24">
        <f>'[3]9нед'!O208</f>
        <v>0</v>
      </c>
      <c r="G262" s="25">
        <f>'[3]9нед'!P208</f>
        <v>0</v>
      </c>
      <c r="H262" s="50"/>
      <c r="I262" s="170"/>
      <c r="J262" s="159"/>
      <c r="K262" s="16" t="s">
        <v>82</v>
      </c>
      <c r="L262" s="22">
        <f>'[4]10нед'!K208</f>
        <v>0</v>
      </c>
      <c r="M262" s="26">
        <f>'[4]10нед'!L208</f>
        <v>0</v>
      </c>
      <c r="N262" s="24">
        <f>'[4]10нед'!O208</f>
        <v>0</v>
      </c>
      <c r="O262" s="25">
        <f>'[4]10нед'!P208</f>
        <v>0</v>
      </c>
      <c r="P262" s="50"/>
    </row>
    <row r="263" spans="1:16" ht="31.15" hidden="1">
      <c r="A263" s="168"/>
      <c r="B263" s="154"/>
      <c r="C263" s="16" t="s">
        <v>21</v>
      </c>
      <c r="D263" s="22">
        <f>'[3]9нед'!K209</f>
        <v>0</v>
      </c>
      <c r="E263" s="26">
        <f>'[3]9нед'!L209</f>
        <v>0</v>
      </c>
      <c r="F263" s="24">
        <f>'[3]9нед'!O209</f>
        <v>0</v>
      </c>
      <c r="G263" s="25">
        <f>'[3]9нед'!P209</f>
        <v>0</v>
      </c>
      <c r="H263" s="50"/>
      <c r="I263" s="170"/>
      <c r="J263" s="159"/>
      <c r="K263" s="16" t="s">
        <v>21</v>
      </c>
      <c r="L263" s="22">
        <f>'[4]10нед'!K209</f>
        <v>0</v>
      </c>
      <c r="M263" s="26">
        <f>'[4]10нед'!L209</f>
        <v>0</v>
      </c>
      <c r="N263" s="24">
        <f>'[4]10нед'!O209</f>
        <v>0</v>
      </c>
      <c r="O263" s="25">
        <f>'[4]10нед'!P209</f>
        <v>0</v>
      </c>
      <c r="P263" s="50"/>
    </row>
    <row r="264" spans="1:16" ht="31.15" hidden="1">
      <c r="A264" s="168"/>
      <c r="B264" s="154"/>
      <c r="C264" s="16" t="s">
        <v>22</v>
      </c>
      <c r="D264" s="22">
        <f>'[3]9нед'!K210</f>
        <v>0</v>
      </c>
      <c r="E264" s="26">
        <f>'[3]9нед'!L210</f>
        <v>0</v>
      </c>
      <c r="F264" s="24">
        <f>'[3]9нед'!O210</f>
        <v>0</v>
      </c>
      <c r="G264" s="25">
        <f>'[3]9нед'!P210</f>
        <v>0</v>
      </c>
      <c r="H264" s="50"/>
      <c r="I264" s="170"/>
      <c r="J264" s="159"/>
      <c r="K264" s="16" t="s">
        <v>22</v>
      </c>
      <c r="L264" s="22">
        <f>'[4]10нед'!K210</f>
        <v>0</v>
      </c>
      <c r="M264" s="26">
        <f>'[4]10нед'!L210</f>
        <v>0</v>
      </c>
      <c r="N264" s="24">
        <f>'[4]10нед'!O210</f>
        <v>0</v>
      </c>
      <c r="O264" s="25">
        <f>'[4]10нед'!P210</f>
        <v>0</v>
      </c>
      <c r="P264" s="50"/>
    </row>
    <row r="265" spans="1:16" ht="31.15" hidden="1">
      <c r="A265" s="168"/>
      <c r="B265" s="154"/>
      <c r="C265" s="16" t="s">
        <v>23</v>
      </c>
      <c r="D265" s="22" t="str">
        <f>'[3]9нед'!K211</f>
        <v>л</v>
      </c>
      <c r="E265" s="26" t="str">
        <f>'[3]9нед'!L211</f>
        <v>Технологии цифрового образования</v>
      </c>
      <c r="F265" s="24" t="str">
        <f>'[3]9нед'!O211</f>
        <v/>
      </c>
      <c r="G265" s="25" t="str">
        <f>'[3]9нед'!P211</f>
        <v/>
      </c>
      <c r="H265" s="41" t="s">
        <v>85</v>
      </c>
      <c r="I265" s="170"/>
      <c r="J265" s="159"/>
      <c r="K265" s="16" t="s">
        <v>23</v>
      </c>
      <c r="L265" s="22" t="str">
        <f>'[4]10нед'!K211</f>
        <v>пр</v>
      </c>
      <c r="M265" s="26" t="str">
        <f>'[4]10нед'!L211</f>
        <v xml:space="preserve">Иностранный язык </v>
      </c>
      <c r="N265" s="24" t="str">
        <f>'[4]10нед'!O211</f>
        <v/>
      </c>
      <c r="O265" s="25" t="str">
        <f>'[4]10нед'!P211</f>
        <v/>
      </c>
      <c r="P265" s="41" t="s">
        <v>86</v>
      </c>
    </row>
    <row r="266" spans="1:16" ht="31.15" hidden="1">
      <c r="A266" s="168"/>
      <c r="B266" s="154"/>
      <c r="C266" s="16" t="s">
        <v>24</v>
      </c>
      <c r="D266" s="22" t="str">
        <f>'[3]9нед'!K212</f>
        <v>л</v>
      </c>
      <c r="E266" s="26" t="str">
        <f>'[3]9нед'!L212</f>
        <v>Основы российской государственности</v>
      </c>
      <c r="F266" s="24" t="str">
        <f>'[3]9нед'!O212</f>
        <v/>
      </c>
      <c r="G266" s="25" t="str">
        <f>'[3]9нед'!P212</f>
        <v/>
      </c>
      <c r="H266" s="41" t="s">
        <v>87</v>
      </c>
      <c r="I266" s="170"/>
      <c r="J266" s="159"/>
      <c r="K266" s="16" t="s">
        <v>24</v>
      </c>
      <c r="L266" s="22" t="str">
        <f>'[4]10нед'!K212</f>
        <v>пр</v>
      </c>
      <c r="M266" s="26" t="str">
        <f>'[4]10нед'!L212</f>
        <v>Основы российской государственности</v>
      </c>
      <c r="N266" s="24" t="str">
        <f>'[4]10нед'!O212</f>
        <v/>
      </c>
      <c r="O266" s="25" t="str">
        <f>'[4]10нед'!P212</f>
        <v/>
      </c>
      <c r="P266" s="41" t="s">
        <v>88</v>
      </c>
    </row>
    <row r="267" spans="1:16" ht="18.399999999999999" hidden="1" thickBot="1">
      <c r="A267" s="169"/>
      <c r="B267" s="155"/>
      <c r="C267" s="17"/>
      <c r="D267" s="27">
        <f>'[3]9нед'!K213</f>
        <v>0</v>
      </c>
      <c r="E267" s="28">
        <f>'[3]9нед'!L213</f>
        <v>0</v>
      </c>
      <c r="F267" s="29">
        <f>'[3]9нед'!O213</f>
        <v>0</v>
      </c>
      <c r="G267" s="30">
        <f>'[3]9нед'!P213</f>
        <v>0</v>
      </c>
      <c r="H267" s="51"/>
      <c r="I267" s="171"/>
      <c r="J267" s="160"/>
      <c r="K267" s="17"/>
      <c r="L267" s="27">
        <f>'[4]10нед'!K213</f>
        <v>0</v>
      </c>
      <c r="M267" s="28">
        <f>'[4]10нед'!L213</f>
        <v>0</v>
      </c>
      <c r="N267" s="29">
        <f>'[4]10нед'!O213</f>
        <v>0</v>
      </c>
      <c r="O267" s="30">
        <f>'[4]10нед'!P213</f>
        <v>0</v>
      </c>
      <c r="P267" s="51"/>
    </row>
    <row r="268" spans="1:16" ht="48" hidden="1" customHeight="1" thickTop="1">
      <c r="A268" s="172">
        <v>45959</v>
      </c>
      <c r="B268" s="161" t="s">
        <v>30</v>
      </c>
      <c r="C268" s="32" t="s">
        <v>16</v>
      </c>
      <c r="D268" s="18">
        <f>'[3]9нед'!K214</f>
        <v>0</v>
      </c>
      <c r="E268" s="21">
        <f>'[3]9нед'!L214</f>
        <v>0</v>
      </c>
      <c r="F268" s="19">
        <f>'[3]9нед'!O214</f>
        <v>0</v>
      </c>
      <c r="G268" s="20">
        <f>'[3]9нед'!P214</f>
        <v>0</v>
      </c>
      <c r="H268" s="53"/>
      <c r="I268" s="172">
        <v>45966</v>
      </c>
      <c r="J268" s="164" t="s">
        <v>30</v>
      </c>
      <c r="K268" s="32" t="s">
        <v>16</v>
      </c>
      <c r="L268" s="18">
        <f>'[4]10нед'!K214</f>
        <v>0</v>
      </c>
      <c r="M268" s="21">
        <f>'[4]10нед'!L214</f>
        <v>0</v>
      </c>
      <c r="N268" s="19">
        <f>'[4]10нед'!O214</f>
        <v>0</v>
      </c>
      <c r="O268" s="20">
        <f>'[4]10нед'!P214</f>
        <v>0</v>
      </c>
      <c r="P268" s="53"/>
    </row>
    <row r="269" spans="1:16" ht="46.7" hidden="1">
      <c r="A269" s="173"/>
      <c r="B269" s="162"/>
      <c r="C269" s="16" t="s">
        <v>81</v>
      </c>
      <c r="D269" s="22">
        <f>'[3]9нед'!K215</f>
        <v>0</v>
      </c>
      <c r="E269" s="26">
        <f>'[3]9нед'!L215</f>
        <v>0</v>
      </c>
      <c r="F269" s="24">
        <f>'[3]9нед'!O215</f>
        <v>0</v>
      </c>
      <c r="G269" s="25">
        <f>'[3]9нед'!P215</f>
        <v>0</v>
      </c>
      <c r="H269" s="50"/>
      <c r="I269" s="173"/>
      <c r="J269" s="165"/>
      <c r="K269" s="16" t="s">
        <v>81</v>
      </c>
      <c r="L269" s="22">
        <f>'[4]10нед'!K215</f>
        <v>0</v>
      </c>
      <c r="M269" s="26">
        <f>'[4]10нед'!L215</f>
        <v>0</v>
      </c>
      <c r="N269" s="24">
        <f>'[4]10нед'!O215</f>
        <v>0</v>
      </c>
      <c r="O269" s="25">
        <f>'[4]10нед'!P215</f>
        <v>0</v>
      </c>
      <c r="P269" s="50"/>
    </row>
    <row r="270" spans="1:16" ht="46.7" hidden="1">
      <c r="A270" s="173"/>
      <c r="B270" s="162"/>
      <c r="C270" s="16" t="s">
        <v>82</v>
      </c>
      <c r="D270" s="22">
        <f>'[3]9нед'!K216</f>
        <v>0</v>
      </c>
      <c r="E270" s="26">
        <f>'[3]9нед'!L216</f>
        <v>0</v>
      </c>
      <c r="F270" s="24">
        <f>'[3]9нед'!O216</f>
        <v>0</v>
      </c>
      <c r="G270" s="25">
        <f>'[3]9нед'!P216</f>
        <v>0</v>
      </c>
      <c r="H270" s="50"/>
      <c r="I270" s="173"/>
      <c r="J270" s="165"/>
      <c r="K270" s="16" t="s">
        <v>82</v>
      </c>
      <c r="L270" s="22">
        <f>'[4]10нед'!K216</f>
        <v>0</v>
      </c>
      <c r="M270" s="26">
        <f>'[4]10нед'!L216</f>
        <v>0</v>
      </c>
      <c r="N270" s="24">
        <f>'[4]10нед'!O216</f>
        <v>0</v>
      </c>
      <c r="O270" s="25">
        <f>'[4]10нед'!P216</f>
        <v>0</v>
      </c>
      <c r="P270" s="50"/>
    </row>
    <row r="271" spans="1:16" ht="31.15" hidden="1">
      <c r="A271" s="173"/>
      <c r="B271" s="162"/>
      <c r="C271" s="16" t="s">
        <v>21</v>
      </c>
      <c r="D271" s="22">
        <f>'[3]9нед'!K217</f>
        <v>0</v>
      </c>
      <c r="E271" s="26">
        <f>'[3]9нед'!L217</f>
        <v>0</v>
      </c>
      <c r="F271" s="24">
        <f>'[3]9нед'!O217</f>
        <v>0</v>
      </c>
      <c r="G271" s="25">
        <f>'[3]9нед'!P217</f>
        <v>0</v>
      </c>
      <c r="H271" s="50"/>
      <c r="I271" s="173"/>
      <c r="J271" s="165"/>
      <c r="K271" s="16" t="s">
        <v>21</v>
      </c>
      <c r="L271" s="22">
        <f>'[4]10нед'!K217</f>
        <v>0</v>
      </c>
      <c r="M271" s="26">
        <f>'[4]10нед'!L217</f>
        <v>0</v>
      </c>
      <c r="N271" s="24">
        <f>'[4]10нед'!O217</f>
        <v>0</v>
      </c>
      <c r="O271" s="25">
        <f>'[4]10нед'!P217</f>
        <v>0</v>
      </c>
      <c r="P271" s="50"/>
    </row>
    <row r="272" spans="1:16" ht="31.15" hidden="1">
      <c r="A272" s="173"/>
      <c r="B272" s="162"/>
      <c r="C272" s="16" t="s">
        <v>22</v>
      </c>
      <c r="D272" s="22">
        <f>'[3]9нед'!K218</f>
        <v>0</v>
      </c>
      <c r="E272" s="26">
        <f>'[3]9нед'!L218</f>
        <v>0</v>
      </c>
      <c r="F272" s="24">
        <f>'[3]9нед'!O218</f>
        <v>0</v>
      </c>
      <c r="G272" s="25">
        <f>'[3]9нед'!P218</f>
        <v>0</v>
      </c>
      <c r="H272" s="50"/>
      <c r="I272" s="173"/>
      <c r="J272" s="165"/>
      <c r="K272" s="16" t="s">
        <v>22</v>
      </c>
      <c r="L272" s="22">
        <f>'[4]10нед'!K218</f>
        <v>0</v>
      </c>
      <c r="M272" s="26">
        <f>'[4]10нед'!L218</f>
        <v>0</v>
      </c>
      <c r="N272" s="24">
        <f>'[4]10нед'!O218</f>
        <v>0</v>
      </c>
      <c r="O272" s="25">
        <f>'[4]10нед'!P218</f>
        <v>0</v>
      </c>
      <c r="P272" s="50"/>
    </row>
    <row r="273" spans="1:16" ht="31.15" hidden="1">
      <c r="A273" s="173"/>
      <c r="B273" s="162"/>
      <c r="C273" s="16" t="s">
        <v>23</v>
      </c>
      <c r="D273" s="22" t="str">
        <f>'[3]9нед'!K219</f>
        <v>л</v>
      </c>
      <c r="E273" s="26" t="str">
        <f>'[3]9нед'!L219</f>
        <v>Обучение служением</v>
      </c>
      <c r="F273" s="24" t="str">
        <f>'[3]9нед'!O219</f>
        <v/>
      </c>
      <c r="G273" s="25" t="str">
        <f>'[3]9нед'!P219</f>
        <v/>
      </c>
      <c r="H273" s="41" t="s">
        <v>89</v>
      </c>
      <c r="I273" s="173"/>
      <c r="J273" s="165"/>
      <c r="K273" s="16" t="s">
        <v>23</v>
      </c>
      <c r="L273" s="22" t="str">
        <f>'[4]10нед'!K219</f>
        <v>пр</v>
      </c>
      <c r="M273" s="26" t="str">
        <f>'[4]10нед'!L219</f>
        <v>Геометрия</v>
      </c>
      <c r="N273" s="24" t="str">
        <f>'[4]10нед'!O219</f>
        <v>Казанцев Ю.А.</v>
      </c>
      <c r="O273" s="25" t="str">
        <f>'[4]10нед'!P219</f>
        <v>преподаватель</v>
      </c>
      <c r="P273" s="57" t="s">
        <v>83</v>
      </c>
    </row>
    <row r="274" spans="1:16" ht="31.15" hidden="1">
      <c r="A274" s="173"/>
      <c r="B274" s="162"/>
      <c r="C274" s="16" t="s">
        <v>24</v>
      </c>
      <c r="D274" s="22">
        <f>'[3]9нед'!K220</f>
        <v>0</v>
      </c>
      <c r="E274" s="26">
        <f>'[3]9нед'!L220</f>
        <v>0</v>
      </c>
      <c r="F274" s="24">
        <f>'[3]9нед'!O220</f>
        <v>0</v>
      </c>
      <c r="G274" s="25">
        <f>'[3]9нед'!P220</f>
        <v>0</v>
      </c>
      <c r="H274" s="41"/>
      <c r="I274" s="173"/>
      <c r="J274" s="165"/>
      <c r="K274" s="16" t="s">
        <v>24</v>
      </c>
      <c r="L274" s="22" t="str">
        <f>'[4]10нед'!K220</f>
        <v>пр</v>
      </c>
      <c r="M274" s="26" t="str">
        <f>'[4]10нед'!L220</f>
        <v>Алгебра</v>
      </c>
      <c r="N274" s="24" t="str">
        <f>'[4]10нед'!O220</f>
        <v>Овчинникова М.В.</v>
      </c>
      <c r="O274" s="25" t="str">
        <f>'[4]10нед'!P220</f>
        <v>доцент, канд. наук</v>
      </c>
      <c r="P274" s="57" t="s">
        <v>83</v>
      </c>
    </row>
    <row r="275" spans="1:16" ht="18.399999999999999" hidden="1" thickBot="1">
      <c r="A275" s="174"/>
      <c r="B275" s="163"/>
      <c r="C275" s="17"/>
      <c r="D275" s="27">
        <f>'[3]9нед'!K221</f>
        <v>0</v>
      </c>
      <c r="E275" s="28">
        <f>'[3]9нед'!L221</f>
        <v>0</v>
      </c>
      <c r="F275" s="29">
        <f>'[3]9нед'!O221</f>
        <v>0</v>
      </c>
      <c r="G275" s="30">
        <f>'[3]9нед'!P221</f>
        <v>0</v>
      </c>
      <c r="H275" s="51"/>
      <c r="I275" s="174"/>
      <c r="J275" s="166"/>
      <c r="K275" s="17"/>
      <c r="L275" s="27">
        <f>'[4]10нед'!K221</f>
        <v>0</v>
      </c>
      <c r="M275" s="28">
        <f>'[4]10нед'!L221</f>
        <v>0</v>
      </c>
      <c r="N275" s="29">
        <f>'[4]10нед'!O221</f>
        <v>0</v>
      </c>
      <c r="O275" s="30">
        <f>'[4]10нед'!P221</f>
        <v>0</v>
      </c>
      <c r="P275" s="51"/>
    </row>
    <row r="276" spans="1:16" ht="48" hidden="1" customHeight="1" thickTop="1">
      <c r="A276" s="167">
        <v>45960</v>
      </c>
      <c r="B276" s="153" t="s">
        <v>32</v>
      </c>
      <c r="C276" s="32" t="s">
        <v>16</v>
      </c>
      <c r="D276" s="18">
        <f>'[3]9нед'!K222</f>
        <v>0</v>
      </c>
      <c r="E276" s="21">
        <f>'[3]9нед'!L222</f>
        <v>0</v>
      </c>
      <c r="F276" s="19">
        <f>'[3]9нед'!O222</f>
        <v>0</v>
      </c>
      <c r="G276" s="20">
        <f>'[3]9нед'!P222</f>
        <v>0</v>
      </c>
      <c r="H276" s="53"/>
      <c r="I276" s="167">
        <v>45967</v>
      </c>
      <c r="J276" s="158" t="s">
        <v>32</v>
      </c>
      <c r="K276" s="32" t="s">
        <v>16</v>
      </c>
      <c r="L276" s="18">
        <f>'[4]10нед'!K222</f>
        <v>0</v>
      </c>
      <c r="M276" s="21">
        <f>'[4]10нед'!L222</f>
        <v>0</v>
      </c>
      <c r="N276" s="19">
        <f>'[4]10нед'!O222</f>
        <v>0</v>
      </c>
      <c r="O276" s="20">
        <f>'[4]10нед'!P222</f>
        <v>0</v>
      </c>
      <c r="P276" s="53"/>
    </row>
    <row r="277" spans="1:16" ht="46.7" hidden="1">
      <c r="A277" s="168"/>
      <c r="B277" s="154"/>
      <c r="C277" s="16" t="s">
        <v>81</v>
      </c>
      <c r="D277" s="22">
        <f>'[3]9нед'!K223</f>
        <v>0</v>
      </c>
      <c r="E277" s="26">
        <f>'[3]9нед'!L223</f>
        <v>0</v>
      </c>
      <c r="F277" s="24">
        <f>'[3]9нед'!O223</f>
        <v>0</v>
      </c>
      <c r="G277" s="25">
        <f>'[3]9нед'!P223</f>
        <v>0</v>
      </c>
      <c r="H277" s="50"/>
      <c r="I277" s="170"/>
      <c r="J277" s="159"/>
      <c r="K277" s="16" t="s">
        <v>81</v>
      </c>
      <c r="L277" s="22">
        <f>'[4]10нед'!K223</f>
        <v>0</v>
      </c>
      <c r="M277" s="26">
        <f>'[4]10нед'!L223</f>
        <v>0</v>
      </c>
      <c r="N277" s="24">
        <f>'[4]10нед'!O223</f>
        <v>0</v>
      </c>
      <c r="O277" s="25">
        <f>'[4]10нед'!P223</f>
        <v>0</v>
      </c>
      <c r="P277" s="50"/>
    </row>
    <row r="278" spans="1:16" ht="46.7" hidden="1">
      <c r="A278" s="168"/>
      <c r="B278" s="154"/>
      <c r="C278" s="16" t="s">
        <v>82</v>
      </c>
      <c r="D278" s="22">
        <f>'[3]9нед'!K224</f>
        <v>0</v>
      </c>
      <c r="E278" s="26">
        <f>'[3]9нед'!L224</f>
        <v>0</v>
      </c>
      <c r="F278" s="24">
        <f>'[3]9нед'!O224</f>
        <v>0</v>
      </c>
      <c r="G278" s="25">
        <f>'[3]9нед'!P224</f>
        <v>0</v>
      </c>
      <c r="H278" s="50"/>
      <c r="I278" s="170"/>
      <c r="J278" s="159"/>
      <c r="K278" s="16" t="s">
        <v>82</v>
      </c>
      <c r="L278" s="22">
        <f>'[4]10нед'!K224</f>
        <v>0</v>
      </c>
      <c r="M278" s="26">
        <f>'[4]10нед'!L224</f>
        <v>0</v>
      </c>
      <c r="N278" s="24">
        <f>'[4]10нед'!O224</f>
        <v>0</v>
      </c>
      <c r="O278" s="25">
        <f>'[4]10нед'!P224</f>
        <v>0</v>
      </c>
      <c r="P278" s="50"/>
    </row>
    <row r="279" spans="1:16" ht="31.15" hidden="1">
      <c r="A279" s="168"/>
      <c r="B279" s="154"/>
      <c r="C279" s="16" t="s">
        <v>21</v>
      </c>
      <c r="D279" s="22">
        <f>'[3]9нед'!K225</f>
        <v>0</v>
      </c>
      <c r="E279" s="26">
        <f>'[3]9нед'!L225</f>
        <v>0</v>
      </c>
      <c r="F279" s="24">
        <f>'[3]9нед'!O225</f>
        <v>0</v>
      </c>
      <c r="G279" s="25">
        <f>'[3]9нед'!P225</f>
        <v>0</v>
      </c>
      <c r="H279" s="50"/>
      <c r="I279" s="170"/>
      <c r="J279" s="159"/>
      <c r="K279" s="16" t="s">
        <v>21</v>
      </c>
      <c r="L279" s="22">
        <f>'[4]10нед'!K225</f>
        <v>0</v>
      </c>
      <c r="M279" s="26">
        <f>'[4]10нед'!L225</f>
        <v>0</v>
      </c>
      <c r="N279" s="24">
        <f>'[4]10нед'!O225</f>
        <v>0</v>
      </c>
      <c r="O279" s="25">
        <f>'[4]10нед'!P225</f>
        <v>0</v>
      </c>
      <c r="P279" s="50"/>
    </row>
    <row r="280" spans="1:16" ht="31.15" hidden="1">
      <c r="A280" s="168"/>
      <c r="B280" s="154"/>
      <c r="C280" s="16" t="s">
        <v>22</v>
      </c>
      <c r="D280" s="22">
        <f>'[3]9нед'!K226</f>
        <v>0</v>
      </c>
      <c r="E280" s="26">
        <f>'[3]9нед'!L226</f>
        <v>0</v>
      </c>
      <c r="F280" s="24">
        <f>'[3]9нед'!O226</f>
        <v>0</v>
      </c>
      <c r="G280" s="25">
        <f>'[3]9нед'!P226</f>
        <v>0</v>
      </c>
      <c r="H280" s="50"/>
      <c r="I280" s="170"/>
      <c r="J280" s="159"/>
      <c r="K280" s="16" t="s">
        <v>22</v>
      </c>
      <c r="L280" s="22">
        <f>'[4]10нед'!K226</f>
        <v>0</v>
      </c>
      <c r="M280" s="26">
        <f>'[4]10нед'!L226</f>
        <v>0</v>
      </c>
      <c r="N280" s="24">
        <f>'[4]10нед'!O226</f>
        <v>0</v>
      </c>
      <c r="O280" s="25">
        <f>'[4]10нед'!P226</f>
        <v>0</v>
      </c>
      <c r="P280" s="50"/>
    </row>
    <row r="281" spans="1:16" ht="35.85" hidden="1">
      <c r="A281" s="168"/>
      <c r="B281" s="154"/>
      <c r="C281" s="16" t="s">
        <v>23</v>
      </c>
      <c r="D281" s="22" t="str">
        <f>'[3]9нед'!K227</f>
        <v>л</v>
      </c>
      <c r="E281" s="26" t="str">
        <f>'[3]9нед'!L227</f>
        <v>Возрастная анатомия, физиология и культура здоровья</v>
      </c>
      <c r="F281" s="24" t="str">
        <f>'[3]9нед'!O227</f>
        <v/>
      </c>
      <c r="G281" s="25" t="str">
        <f>'[3]9нед'!P227</f>
        <v/>
      </c>
      <c r="H281" s="41" t="s">
        <v>91</v>
      </c>
      <c r="I281" s="170"/>
      <c r="J281" s="159"/>
      <c r="K281" s="16" t="s">
        <v>23</v>
      </c>
      <c r="L281" s="22" t="str">
        <f>'[4]10нед'!K227</f>
        <v>пр</v>
      </c>
      <c r="M281" s="26" t="str">
        <f>'[4]10нед'!L227</f>
        <v xml:space="preserve"> История России</v>
      </c>
      <c r="N281" s="24" t="str">
        <f>'[4]10нед'!O227</f>
        <v>Разбеглова Т.П.</v>
      </c>
      <c r="O281" s="25" t="str">
        <f>'[4]10нед'!P227</f>
        <v>доцент</v>
      </c>
      <c r="P281" s="41" t="s">
        <v>92</v>
      </c>
    </row>
    <row r="282" spans="1:16" ht="31.15" hidden="1">
      <c r="A282" s="168"/>
      <c r="B282" s="154"/>
      <c r="C282" s="16" t="s">
        <v>24</v>
      </c>
      <c r="D282" s="22" t="str">
        <f>'[3]9нед'!K228</f>
        <v>л</v>
      </c>
      <c r="E282" s="26" t="str">
        <f>'[3]9нед'!L228</f>
        <v>Геометрия</v>
      </c>
      <c r="F282" s="24" t="str">
        <f>'[3]9нед'!O228</f>
        <v>Казанцев Ю.А.</v>
      </c>
      <c r="G282" s="25" t="str">
        <f>'[3]9нед'!P228</f>
        <v>преподаватель</v>
      </c>
      <c r="H282" s="41" t="s">
        <v>83</v>
      </c>
      <c r="I282" s="170"/>
      <c r="J282" s="159"/>
      <c r="K282" s="16" t="s">
        <v>24</v>
      </c>
      <c r="L282" s="22" t="str">
        <f>'[4]10нед'!K228</f>
        <v>пр</v>
      </c>
      <c r="M282" s="26" t="str">
        <f>'[4]10нед'!L228</f>
        <v>Физическая культура и спорт</v>
      </c>
      <c r="N282" s="24" t="str">
        <f>'[4]10нед'!O228</f>
        <v/>
      </c>
      <c r="O282" s="25" t="str">
        <f>'[4]10нед'!P228</f>
        <v/>
      </c>
      <c r="P282" s="41" t="s">
        <v>93</v>
      </c>
    </row>
    <row r="283" spans="1:16" ht="18.399999999999999" hidden="1" thickBot="1">
      <c r="A283" s="169"/>
      <c r="B283" s="155"/>
      <c r="C283" s="17"/>
      <c r="D283" s="27">
        <f>'[3]9нед'!K229</f>
        <v>0</v>
      </c>
      <c r="E283" s="28">
        <f>'[3]9нед'!L229</f>
        <v>0</v>
      </c>
      <c r="F283" s="29">
        <f>'[3]9нед'!O229</f>
        <v>0</v>
      </c>
      <c r="G283" s="30">
        <f>'[3]9нед'!P229</f>
        <v>0</v>
      </c>
      <c r="H283" s="51"/>
      <c r="I283" s="171"/>
      <c r="J283" s="160"/>
      <c r="K283" s="17"/>
      <c r="L283" s="27">
        <f>'[4]10нед'!K229</f>
        <v>0</v>
      </c>
      <c r="M283" s="28">
        <f>'[4]10нед'!L229</f>
        <v>0</v>
      </c>
      <c r="N283" s="29">
        <f>'[4]10нед'!O229</f>
        <v>0</v>
      </c>
      <c r="O283" s="30">
        <f>'[4]10нед'!P229</f>
        <v>0</v>
      </c>
      <c r="P283" s="51"/>
    </row>
    <row r="284" spans="1:16" ht="48" hidden="1" customHeight="1" thickTop="1">
      <c r="A284" s="167">
        <v>45961</v>
      </c>
      <c r="B284" s="153" t="s">
        <v>34</v>
      </c>
      <c r="C284" s="32" t="s">
        <v>16</v>
      </c>
      <c r="D284" s="18">
        <f>'[3]9нед'!K230</f>
        <v>0</v>
      </c>
      <c r="E284" s="21">
        <f>'[3]9нед'!L230</f>
        <v>0</v>
      </c>
      <c r="F284" s="19">
        <f>'[3]9нед'!O230</f>
        <v>0</v>
      </c>
      <c r="G284" s="20">
        <f>'[3]9нед'!P230</f>
        <v>0</v>
      </c>
      <c r="H284" s="53"/>
      <c r="I284" s="167">
        <v>45968</v>
      </c>
      <c r="J284" s="158" t="s">
        <v>34</v>
      </c>
      <c r="K284" s="32" t="s">
        <v>16</v>
      </c>
      <c r="L284" s="18">
        <f>'[4]10нед'!K230</f>
        <v>0</v>
      </c>
      <c r="M284" s="21">
        <f>'[4]10нед'!L230</f>
        <v>0</v>
      </c>
      <c r="N284" s="19">
        <f>'[4]10нед'!O230</f>
        <v>0</v>
      </c>
      <c r="O284" s="20">
        <f>'[4]10нед'!P230</f>
        <v>0</v>
      </c>
      <c r="P284" s="53"/>
    </row>
    <row r="285" spans="1:16" ht="46.7" hidden="1">
      <c r="A285" s="168"/>
      <c r="B285" s="154"/>
      <c r="C285" s="16" t="s">
        <v>81</v>
      </c>
      <c r="D285" s="22">
        <f>'[3]9нед'!K231</f>
        <v>0</v>
      </c>
      <c r="E285" s="26">
        <f>'[3]9нед'!L231</f>
        <v>0</v>
      </c>
      <c r="F285" s="24">
        <f>'[3]9нед'!O231</f>
        <v>0</v>
      </c>
      <c r="G285" s="25">
        <f>'[3]9нед'!P231</f>
        <v>0</v>
      </c>
      <c r="H285" s="50"/>
      <c r="I285" s="170"/>
      <c r="J285" s="159"/>
      <c r="K285" s="16" t="s">
        <v>81</v>
      </c>
      <c r="L285" s="22">
        <f>'[4]10нед'!K231</f>
        <v>0</v>
      </c>
      <c r="M285" s="26">
        <f>'[4]10нед'!L231</f>
        <v>0</v>
      </c>
      <c r="N285" s="24">
        <f>'[4]10нед'!O231</f>
        <v>0</v>
      </c>
      <c r="O285" s="25">
        <f>'[4]10нед'!P231</f>
        <v>0</v>
      </c>
      <c r="P285" s="50"/>
    </row>
    <row r="286" spans="1:16" ht="46.7" hidden="1">
      <c r="A286" s="168"/>
      <c r="B286" s="154"/>
      <c r="C286" s="16" t="s">
        <v>82</v>
      </c>
      <c r="D286" s="22">
        <f>'[3]9нед'!K232</f>
        <v>0</v>
      </c>
      <c r="E286" s="26">
        <f>'[3]9нед'!L232</f>
        <v>0</v>
      </c>
      <c r="F286" s="24">
        <f>'[3]9нед'!O232</f>
        <v>0</v>
      </c>
      <c r="G286" s="25">
        <f>'[3]9нед'!P232</f>
        <v>0</v>
      </c>
      <c r="H286" s="50"/>
      <c r="I286" s="170"/>
      <c r="J286" s="159"/>
      <c r="K286" s="16" t="s">
        <v>82</v>
      </c>
      <c r="L286" s="22">
        <f>'[4]10нед'!K232</f>
        <v>0</v>
      </c>
      <c r="M286" s="26">
        <f>'[4]10нед'!L232</f>
        <v>0</v>
      </c>
      <c r="N286" s="24">
        <f>'[4]10нед'!O232</f>
        <v>0</v>
      </c>
      <c r="O286" s="25">
        <f>'[4]10нед'!P232</f>
        <v>0</v>
      </c>
      <c r="P286" s="50"/>
    </row>
    <row r="287" spans="1:16" ht="31.15" hidden="1">
      <c r="A287" s="168"/>
      <c r="B287" s="154"/>
      <c r="C287" s="16" t="s">
        <v>21</v>
      </c>
      <c r="D287" s="22">
        <f>'[3]9нед'!K233</f>
        <v>0</v>
      </c>
      <c r="E287" s="26">
        <f>'[3]9нед'!L233</f>
        <v>0</v>
      </c>
      <c r="F287" s="24">
        <f>'[3]9нед'!O233</f>
        <v>0</v>
      </c>
      <c r="G287" s="25">
        <f>'[3]9нед'!P233</f>
        <v>0</v>
      </c>
      <c r="H287" s="50"/>
      <c r="I287" s="170"/>
      <c r="J287" s="159"/>
      <c r="K287" s="16" t="s">
        <v>21</v>
      </c>
      <c r="L287" s="22">
        <f>'[4]10нед'!K233</f>
        <v>0</v>
      </c>
      <c r="M287" s="26">
        <f>'[4]10нед'!L233</f>
        <v>0</v>
      </c>
      <c r="N287" s="24">
        <f>'[4]10нед'!O233</f>
        <v>0</v>
      </c>
      <c r="O287" s="25">
        <f>'[4]10нед'!P233</f>
        <v>0</v>
      </c>
      <c r="P287" s="50"/>
    </row>
    <row r="288" spans="1:16" ht="31.15" hidden="1">
      <c r="A288" s="168"/>
      <c r="B288" s="154"/>
      <c r="C288" s="16" t="s">
        <v>22</v>
      </c>
      <c r="D288" s="22">
        <f>'[3]9нед'!K234</f>
        <v>0</v>
      </c>
      <c r="E288" s="26">
        <f>'[3]9нед'!L234</f>
        <v>0</v>
      </c>
      <c r="F288" s="24">
        <f>'[3]9нед'!O234</f>
        <v>0</v>
      </c>
      <c r="G288" s="25">
        <f>'[3]9нед'!P234</f>
        <v>0</v>
      </c>
      <c r="H288" s="50"/>
      <c r="I288" s="170"/>
      <c r="J288" s="159"/>
      <c r="K288" s="16" t="s">
        <v>22</v>
      </c>
      <c r="L288" s="22">
        <f>'[4]10нед'!K234</f>
        <v>0</v>
      </c>
      <c r="M288" s="26">
        <f>'[4]10нед'!L234</f>
        <v>0</v>
      </c>
      <c r="N288" s="24">
        <f>'[4]10нед'!O234</f>
        <v>0</v>
      </c>
      <c r="O288" s="25">
        <f>'[4]10нед'!P234</f>
        <v>0</v>
      </c>
      <c r="P288" s="50"/>
    </row>
    <row r="289" spans="1:16" ht="31.15" hidden="1">
      <c r="A289" s="168"/>
      <c r="B289" s="154"/>
      <c r="C289" s="16" t="s">
        <v>23</v>
      </c>
      <c r="D289" s="22">
        <f>'[3]9нед'!K235</f>
        <v>0</v>
      </c>
      <c r="E289" s="26">
        <f>'[3]9нед'!L235</f>
        <v>0</v>
      </c>
      <c r="F289" s="24">
        <f>'[3]9нед'!O235</f>
        <v>0</v>
      </c>
      <c r="G289" s="25">
        <f>'[3]9нед'!P235</f>
        <v>0</v>
      </c>
      <c r="H289" s="50"/>
      <c r="I289" s="170"/>
      <c r="J289" s="159"/>
      <c r="K289" s="16" t="s">
        <v>23</v>
      </c>
      <c r="L289" s="22">
        <f>'[4]10нед'!K235</f>
        <v>0</v>
      </c>
      <c r="M289" s="26">
        <f>'[4]10нед'!L235</f>
        <v>0</v>
      </c>
      <c r="N289" s="24">
        <f>'[4]10нед'!O235</f>
        <v>0</v>
      </c>
      <c r="O289" s="25">
        <f>'[4]10нед'!P235</f>
        <v>0</v>
      </c>
      <c r="P289" s="50"/>
    </row>
    <row r="290" spans="1:16" ht="31.15" hidden="1">
      <c r="A290" s="168"/>
      <c r="B290" s="154"/>
      <c r="C290" s="16" t="s">
        <v>24</v>
      </c>
      <c r="D290" s="22">
        <f>'[3]9нед'!K236</f>
        <v>0</v>
      </c>
      <c r="E290" s="26">
        <f>'[3]9нед'!L236</f>
        <v>0</v>
      </c>
      <c r="F290" s="24">
        <f>'[3]9нед'!O236</f>
        <v>0</v>
      </c>
      <c r="G290" s="25">
        <f>'[3]9нед'!P236</f>
        <v>0</v>
      </c>
      <c r="H290" s="50"/>
      <c r="I290" s="170"/>
      <c r="J290" s="159"/>
      <c r="K290" s="16" t="s">
        <v>24</v>
      </c>
      <c r="L290" s="22">
        <f>'[4]10нед'!K236</f>
        <v>0</v>
      </c>
      <c r="M290" s="26">
        <f>'[4]10нед'!L236</f>
        <v>0</v>
      </c>
      <c r="N290" s="24">
        <f>'[4]10нед'!O236</f>
        <v>0</v>
      </c>
      <c r="O290" s="25">
        <f>'[4]10нед'!P236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'[3]9нед'!K237</f>
        <v>0</v>
      </c>
      <c r="E291" s="28">
        <f>'[3]9нед'!L237</f>
        <v>0</v>
      </c>
      <c r="F291" s="29">
        <f>'[3]9нед'!O237</f>
        <v>0</v>
      </c>
      <c r="G291" s="30">
        <f>'[3]9нед'!P237</f>
        <v>0</v>
      </c>
      <c r="H291" s="51"/>
      <c r="I291" s="171"/>
      <c r="J291" s="160"/>
      <c r="K291" s="17"/>
      <c r="L291" s="27">
        <f>'[4]10нед'!K237</f>
        <v>0</v>
      </c>
      <c r="M291" s="28">
        <f>'[4]10нед'!L237</f>
        <v>0</v>
      </c>
      <c r="N291" s="29">
        <f>'[4]10нед'!O237</f>
        <v>0</v>
      </c>
      <c r="O291" s="30">
        <f>'[4]10нед'!P237</f>
        <v>0</v>
      </c>
      <c r="P291" s="51"/>
    </row>
    <row r="292" spans="1:16" ht="48" hidden="1" customHeight="1" thickTop="1">
      <c r="A292" s="167">
        <v>45962</v>
      </c>
      <c r="B292" s="153" t="s">
        <v>37</v>
      </c>
      <c r="C292" s="32" t="s">
        <v>16</v>
      </c>
      <c r="D292" s="18">
        <f>'[3]9нед'!K238</f>
        <v>0</v>
      </c>
      <c r="E292" s="21">
        <f>'[3]9нед'!L238</f>
        <v>0</v>
      </c>
      <c r="F292" s="19">
        <f>'[3]9нед'!O238</f>
        <v>0</v>
      </c>
      <c r="G292" s="20">
        <f>'[3]9нед'!P238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'[4]10нед'!K238</f>
        <v>0</v>
      </c>
      <c r="M292" s="21">
        <f>'[4]10нед'!L238</f>
        <v>0</v>
      </c>
      <c r="N292" s="19">
        <f>'[4]10нед'!O238</f>
        <v>0</v>
      </c>
      <c r="O292" s="20">
        <f>'[4]10нед'!P238</f>
        <v>0</v>
      </c>
      <c r="P292" s="53"/>
    </row>
    <row r="293" spans="1:16" ht="46.7" hidden="1">
      <c r="A293" s="168"/>
      <c r="B293" s="154"/>
      <c r="C293" s="16" t="s">
        <v>81</v>
      </c>
      <c r="D293" s="22">
        <f>'[3]9нед'!K239</f>
        <v>0</v>
      </c>
      <c r="E293" s="26">
        <f>'[3]9нед'!L239</f>
        <v>0</v>
      </c>
      <c r="F293" s="24">
        <f>'[3]9нед'!O239</f>
        <v>0</v>
      </c>
      <c r="G293" s="25">
        <f>'[3]9нед'!P239</f>
        <v>0</v>
      </c>
      <c r="H293" s="50"/>
      <c r="I293" s="170"/>
      <c r="J293" s="159"/>
      <c r="K293" s="16" t="s">
        <v>81</v>
      </c>
      <c r="L293" s="22">
        <f>'[4]10нед'!K239</f>
        <v>0</v>
      </c>
      <c r="M293" s="26">
        <f>'[4]10нед'!L239</f>
        <v>0</v>
      </c>
      <c r="N293" s="24">
        <f>'[4]10нед'!O239</f>
        <v>0</v>
      </c>
      <c r="O293" s="25">
        <f>'[4]10нед'!P239</f>
        <v>0</v>
      </c>
      <c r="P293" s="50"/>
    </row>
    <row r="294" spans="1:16" ht="46.7" hidden="1">
      <c r="A294" s="168"/>
      <c r="B294" s="154"/>
      <c r="C294" s="16" t="s">
        <v>82</v>
      </c>
      <c r="D294" s="22">
        <f>'[3]9нед'!K240</f>
        <v>0</v>
      </c>
      <c r="E294" s="26">
        <f>'[3]9нед'!L240</f>
        <v>0</v>
      </c>
      <c r="F294" s="24">
        <f>'[3]9нед'!O240</f>
        <v>0</v>
      </c>
      <c r="G294" s="25">
        <f>'[3]9нед'!P240</f>
        <v>0</v>
      </c>
      <c r="H294" s="57"/>
      <c r="I294" s="170"/>
      <c r="J294" s="159"/>
      <c r="K294" s="16" t="s">
        <v>82</v>
      </c>
      <c r="L294" s="22" t="str">
        <f>'[4]10нед'!K240</f>
        <v>пр</v>
      </c>
      <c r="M294" s="26" t="str">
        <f>'[4]10нед'!L240</f>
        <v xml:space="preserve"> Обучение служением</v>
      </c>
      <c r="N294" s="24" t="str">
        <f>'[4]10нед'!O240</f>
        <v/>
      </c>
      <c r="O294" s="25" t="str">
        <f>'[4]10нед'!P240</f>
        <v/>
      </c>
      <c r="P294" s="57" t="s">
        <v>89</v>
      </c>
    </row>
    <row r="295" spans="1:16" ht="31.15" hidden="1">
      <c r="A295" s="168"/>
      <c r="B295" s="154"/>
      <c r="C295" s="16" t="s">
        <v>21</v>
      </c>
      <c r="D295" s="22">
        <f>'[3]9нед'!K241</f>
        <v>0</v>
      </c>
      <c r="E295" s="26">
        <f>'[3]9нед'!L241</f>
        <v>0</v>
      </c>
      <c r="F295" s="24">
        <f>'[3]9нед'!O241</f>
        <v>0</v>
      </c>
      <c r="G295" s="25">
        <f>'[3]9нед'!P241</f>
        <v>0</v>
      </c>
      <c r="H295" s="50"/>
      <c r="I295" s="170"/>
      <c r="J295" s="159"/>
      <c r="K295" s="16" t="s">
        <v>21</v>
      </c>
      <c r="L295" s="22">
        <f>'[4]10нед'!K241</f>
        <v>0</v>
      </c>
      <c r="M295" s="26">
        <f>'[4]10нед'!L241</f>
        <v>0</v>
      </c>
      <c r="N295" s="24">
        <f>'[4]10нед'!O241</f>
        <v>0</v>
      </c>
      <c r="O295" s="25">
        <f>'[4]10нед'!P241</f>
        <v>0</v>
      </c>
      <c r="P295" s="50"/>
    </row>
    <row r="296" spans="1:16" ht="31.15" hidden="1">
      <c r="A296" s="168"/>
      <c r="B296" s="154"/>
      <c r="C296" s="16" t="s">
        <v>22</v>
      </c>
      <c r="D296" s="22">
        <f>'[3]9нед'!K242</f>
        <v>0</v>
      </c>
      <c r="E296" s="26">
        <f>'[3]9нед'!L242</f>
        <v>0</v>
      </c>
      <c r="F296" s="24">
        <f>'[3]9нед'!O242</f>
        <v>0</v>
      </c>
      <c r="G296" s="25">
        <f>'[3]9нед'!P242</f>
        <v>0</v>
      </c>
      <c r="H296" s="50"/>
      <c r="I296" s="170"/>
      <c r="J296" s="159"/>
      <c r="K296" s="16" t="s">
        <v>22</v>
      </c>
      <c r="L296" s="22">
        <f>'[4]10нед'!K242</f>
        <v>0</v>
      </c>
      <c r="M296" s="26">
        <f>'[4]10нед'!L242</f>
        <v>0</v>
      </c>
      <c r="N296" s="24">
        <f>'[4]10нед'!O242</f>
        <v>0</v>
      </c>
      <c r="O296" s="25">
        <f>'[4]10нед'!P242</f>
        <v>0</v>
      </c>
      <c r="P296" s="50"/>
    </row>
    <row r="297" spans="1:16" ht="31.15" hidden="1">
      <c r="A297" s="168"/>
      <c r="B297" s="154"/>
      <c r="C297" s="16" t="s">
        <v>23</v>
      </c>
      <c r="D297" s="22">
        <f>'[3]9нед'!K243</f>
        <v>0</v>
      </c>
      <c r="E297" s="26">
        <f>'[3]9нед'!L243</f>
        <v>0</v>
      </c>
      <c r="F297" s="24">
        <f>'[3]9нед'!O243</f>
        <v>0</v>
      </c>
      <c r="G297" s="25">
        <f>'[3]9нед'!P243</f>
        <v>0</v>
      </c>
      <c r="H297" s="50"/>
      <c r="I297" s="170"/>
      <c r="J297" s="159"/>
      <c r="K297" s="16" t="s">
        <v>23</v>
      </c>
      <c r="L297" s="22">
        <f>'[4]10нед'!K243</f>
        <v>0</v>
      </c>
      <c r="M297" s="26">
        <f>'[4]10нед'!L243</f>
        <v>0</v>
      </c>
      <c r="N297" s="24">
        <f>'[4]10нед'!O243</f>
        <v>0</v>
      </c>
      <c r="O297" s="25">
        <f>'[4]10нед'!P243</f>
        <v>0</v>
      </c>
      <c r="P297" s="50"/>
    </row>
    <row r="298" spans="1:16" ht="31.15" hidden="1">
      <c r="A298" s="168"/>
      <c r="B298" s="154"/>
      <c r="C298" s="16" t="s">
        <v>24</v>
      </c>
      <c r="D298" s="22">
        <f>'[3]9нед'!K244</f>
        <v>0</v>
      </c>
      <c r="E298" s="26">
        <f>'[3]9нед'!L244</f>
        <v>0</v>
      </c>
      <c r="F298" s="24">
        <f>'[3]9нед'!O244</f>
        <v>0</v>
      </c>
      <c r="G298" s="25">
        <f>'[3]9нед'!P244</f>
        <v>0</v>
      </c>
      <c r="H298" s="50"/>
      <c r="I298" s="170"/>
      <c r="J298" s="159"/>
      <c r="K298" s="16" t="s">
        <v>24</v>
      </c>
      <c r="L298" s="22">
        <f>'[4]10нед'!K244</f>
        <v>0</v>
      </c>
      <c r="M298" s="26">
        <f>'[4]10нед'!L244</f>
        <v>0</v>
      </c>
      <c r="N298" s="24">
        <f>'[4]10нед'!O244</f>
        <v>0</v>
      </c>
      <c r="O298" s="25">
        <f>'[4]10нед'!P244</f>
        <v>0</v>
      </c>
      <c r="P298" s="50"/>
    </row>
    <row r="299" spans="1:16" ht="19.149999999999999" hidden="1" thickTop="1" thickBot="1">
      <c r="A299" s="169"/>
      <c r="B299" s="155"/>
      <c r="C299" s="17"/>
      <c r="D299" s="18">
        <f>'[3]9нед'!K245</f>
        <v>0</v>
      </c>
      <c r="E299" s="21">
        <f>'[3]9нед'!L245</f>
        <v>0</v>
      </c>
      <c r="F299" s="19">
        <f>'[3]9нед'!O245</f>
        <v>0</v>
      </c>
      <c r="G299" s="20">
        <f>'[3]9нед'!P245</f>
        <v>0</v>
      </c>
      <c r="H299" s="53"/>
      <c r="I299" s="171"/>
      <c r="J299" s="160"/>
      <c r="K299" s="17"/>
      <c r="L299" s="27">
        <f>'[4]10нед'!K59</f>
        <v>0</v>
      </c>
      <c r="M299" s="28">
        <f>'[4]10нед'!L59</f>
        <v>0</v>
      </c>
      <c r="N299" s="29">
        <f>'[4]10нед'!O59</f>
        <v>0</v>
      </c>
      <c r="O299" s="30">
        <f>'[4]10нед'!P59</f>
        <v>0</v>
      </c>
      <c r="P299" s="51"/>
    </row>
    <row r="300" spans="1:16" ht="39" hidden="1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 hidden="1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 hidden="1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 hidden="1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 hidden="1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 hidden="1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 hidden="1">
      <c r="A306" s="1"/>
      <c r="B306" s="144" t="s">
        <v>48</v>
      </c>
      <c r="C306" s="144"/>
      <c r="D306" s="144"/>
      <c r="E306" s="144"/>
      <c r="F306" s="144"/>
      <c r="G306" s="144"/>
      <c r="H306" s="144"/>
      <c r="I306" s="1"/>
      <c r="J306" s="144" t="s">
        <v>48</v>
      </c>
      <c r="K306" s="144"/>
      <c r="L306" s="144"/>
      <c r="M306" s="144"/>
      <c r="N306" s="144"/>
      <c r="O306" s="144"/>
      <c r="P306" s="144"/>
    </row>
    <row r="307" spans="1:16" ht="15.6" hidden="1">
      <c r="A307" s="7"/>
      <c r="B307" s="140" t="str">
        <f>'[1]19нед'!$A$6</f>
        <v>Направление подготовки:</v>
      </c>
      <c r="C307" s="8"/>
      <c r="D307" s="9"/>
      <c r="E307" s="10" t="str">
        <f>E7</f>
        <v>44.03.05Педагогическое образование (с двумя профилями подготовки) (Математика и Информатика)</v>
      </c>
      <c r="F307" s="9"/>
      <c r="G307" s="9"/>
      <c r="H307" s="48" t="str">
        <f>H7</f>
        <v>12-21 МИз</v>
      </c>
      <c r="I307" s="7"/>
      <c r="J307" s="140" t="str">
        <f>'[1]19нед'!$A$6</f>
        <v>Направление подготовки:</v>
      </c>
      <c r="K307" s="8"/>
      <c r="L307" s="9"/>
      <c r="M307" s="10" t="str">
        <f>E7</f>
        <v>44.03.05Педагогическое образование (с двумя профилями подготовки) (Математика и Информатика)</v>
      </c>
      <c r="N307" s="9"/>
      <c r="O307" s="9"/>
      <c r="P307" s="48" t="str">
        <f>H7</f>
        <v>12-21 МИз</v>
      </c>
    </row>
    <row r="308" spans="1:16" ht="15.6" hidden="1">
      <c r="A308" s="1"/>
      <c r="B308" s="145" t="s">
        <v>5</v>
      </c>
      <c r="C308" s="145"/>
      <c r="D308" s="145"/>
      <c r="E308" s="145" t="str">
        <f>E8</f>
        <v>заочная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заочная</v>
      </c>
      <c r="N308" s="145"/>
      <c r="O308" s="145"/>
      <c r="P308" s="145"/>
    </row>
    <row r="309" spans="1:16" ht="15.6" hidden="1">
      <c r="A309" s="1"/>
      <c r="B309" s="145" t="s">
        <v>7</v>
      </c>
      <c r="C309" s="145"/>
      <c r="D309" s="145"/>
      <c r="E309" s="140">
        <f>E9</f>
        <v>5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5</v>
      </c>
      <c r="N309" s="140"/>
      <c r="O309" s="140"/>
      <c r="P309" s="47"/>
    </row>
    <row r="310" spans="1:16" ht="15.6" hidden="1">
      <c r="A310" s="1"/>
      <c r="B310" s="146" t="s">
        <v>8</v>
      </c>
      <c r="C310" s="146"/>
      <c r="D310" s="146"/>
      <c r="E310" s="141">
        <f>M250+1</f>
        <v>7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8</v>
      </c>
      <c r="N310" s="141"/>
      <c r="O310" s="141"/>
      <c r="P310" s="49"/>
    </row>
    <row r="311" spans="1:16" ht="46.5" hidden="1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hidden="1" customHeight="1" thickTop="1">
      <c r="A312" s="167">
        <v>45971</v>
      </c>
      <c r="B312" s="153" t="s">
        <v>15</v>
      </c>
      <c r="C312" s="16" t="s">
        <v>16</v>
      </c>
      <c r="D312" s="18">
        <f>'[4]11нед'!K198</f>
        <v>0</v>
      </c>
      <c r="E312" s="21">
        <f>'[4]11нед'!L198</f>
        <v>0</v>
      </c>
      <c r="F312" s="19">
        <f>'[4]11нед'!O198</f>
        <v>0</v>
      </c>
      <c r="G312" s="20">
        <f>'[4]11нед'!P198</f>
        <v>0</v>
      </c>
      <c r="H312" s="53"/>
      <c r="I312" s="167">
        <v>45978</v>
      </c>
      <c r="J312" s="158" t="s">
        <v>15</v>
      </c>
      <c r="K312" s="16" t="s">
        <v>16</v>
      </c>
      <c r="L312" s="18">
        <f>'[4]12нед'!K198</f>
        <v>0</v>
      </c>
      <c r="M312" s="21">
        <f>'[4]12нед'!L198</f>
        <v>0</v>
      </c>
      <c r="N312" s="19">
        <f>'[4]12нед'!O198</f>
        <v>0</v>
      </c>
      <c r="O312" s="20">
        <f>'[4]12нед'!P198</f>
        <v>0</v>
      </c>
      <c r="P312" s="53"/>
    </row>
    <row r="313" spans="1:16" ht="31.15" hidden="1">
      <c r="A313" s="168"/>
      <c r="B313" s="154"/>
      <c r="C313" s="16" t="s">
        <v>18</v>
      </c>
      <c r="D313" s="22">
        <f>'[4]11нед'!K199</f>
        <v>0</v>
      </c>
      <c r="E313" s="26">
        <f>'[4]11нед'!L199</f>
        <v>0</v>
      </c>
      <c r="F313" s="24">
        <f>'[4]11нед'!O199</f>
        <v>0</v>
      </c>
      <c r="G313" s="25">
        <f>'[4]11нед'!P199</f>
        <v>0</v>
      </c>
      <c r="H313" s="50"/>
      <c r="I313" s="170"/>
      <c r="J313" s="159"/>
      <c r="K313" s="16" t="s">
        <v>18</v>
      </c>
      <c r="L313" s="22">
        <f>'[4]12нед'!K199</f>
        <v>0</v>
      </c>
      <c r="M313" s="26">
        <f>'[4]12нед'!L199</f>
        <v>0</v>
      </c>
      <c r="N313" s="24">
        <f>'[4]12нед'!O199</f>
        <v>0</v>
      </c>
      <c r="O313" s="25">
        <f>'[4]12нед'!P199</f>
        <v>0</v>
      </c>
      <c r="P313" s="50"/>
    </row>
    <row r="314" spans="1:16" ht="31.15" hidden="1">
      <c r="A314" s="168"/>
      <c r="B314" s="154"/>
      <c r="C314" s="16" t="s">
        <v>20</v>
      </c>
      <c r="D314" s="22">
        <f>'[4]11нед'!K200</f>
        <v>0</v>
      </c>
      <c r="E314" s="26">
        <f>'[4]11нед'!L200</f>
        <v>0</v>
      </c>
      <c r="F314" s="24">
        <f>'[4]11нед'!O200</f>
        <v>0</v>
      </c>
      <c r="G314" s="25">
        <f>'[4]11нед'!P200</f>
        <v>0</v>
      </c>
      <c r="H314" s="50"/>
      <c r="I314" s="170"/>
      <c r="J314" s="159"/>
      <c r="K314" s="16" t="s">
        <v>20</v>
      </c>
      <c r="L314" s="22">
        <f>'[4]12нед'!K200</f>
        <v>0</v>
      </c>
      <c r="M314" s="26">
        <f>'[4]12нед'!L200</f>
        <v>0</v>
      </c>
      <c r="N314" s="24">
        <f>'[4]12нед'!O200</f>
        <v>0</v>
      </c>
      <c r="O314" s="25">
        <f>'[4]12нед'!P200</f>
        <v>0</v>
      </c>
      <c r="P314" s="50"/>
    </row>
    <row r="315" spans="1:16" ht="31.15" hidden="1">
      <c r="A315" s="168"/>
      <c r="B315" s="154"/>
      <c r="C315" s="16" t="s">
        <v>21</v>
      </c>
      <c r="D315" s="22">
        <f>'[4]11нед'!K201</f>
        <v>0</v>
      </c>
      <c r="E315" s="26">
        <f>'[4]11нед'!L201</f>
        <v>0</v>
      </c>
      <c r="F315" s="24">
        <f>'[4]11нед'!O201</f>
        <v>0</v>
      </c>
      <c r="G315" s="25">
        <f>'[4]11нед'!P201</f>
        <v>0</v>
      </c>
      <c r="H315" s="50"/>
      <c r="I315" s="170"/>
      <c r="J315" s="159"/>
      <c r="K315" s="16" t="s">
        <v>21</v>
      </c>
      <c r="L315" s="22">
        <f>'[4]12нед'!K201</f>
        <v>0</v>
      </c>
      <c r="M315" s="26">
        <f>'[4]12нед'!L201</f>
        <v>0</v>
      </c>
      <c r="N315" s="24">
        <f>'[4]12нед'!O201</f>
        <v>0</v>
      </c>
      <c r="O315" s="25">
        <f>'[4]12нед'!P201</f>
        <v>0</v>
      </c>
      <c r="P315" s="50"/>
    </row>
    <row r="316" spans="1:16" ht="31.15" hidden="1">
      <c r="A316" s="168"/>
      <c r="B316" s="154"/>
      <c r="C316" s="16" t="s">
        <v>22</v>
      </c>
      <c r="D316" s="22">
        <f>'[4]11нед'!K202</f>
        <v>0</v>
      </c>
      <c r="E316" s="26">
        <f>'[4]11нед'!L202</f>
        <v>0</v>
      </c>
      <c r="F316" s="24">
        <f>'[4]11нед'!O202</f>
        <v>0</v>
      </c>
      <c r="G316" s="25">
        <f>'[4]11нед'!P202</f>
        <v>0</v>
      </c>
      <c r="H316" s="50"/>
      <c r="I316" s="170"/>
      <c r="J316" s="159"/>
      <c r="K316" s="16" t="s">
        <v>22</v>
      </c>
      <c r="L316" s="22">
        <f>'[4]12нед'!K202</f>
        <v>0</v>
      </c>
      <c r="M316" s="26">
        <f>'[4]12нед'!L202</f>
        <v>0</v>
      </c>
      <c r="N316" s="24">
        <f>'[4]12нед'!O202</f>
        <v>0</v>
      </c>
      <c r="O316" s="25">
        <f>'[4]12нед'!P202</f>
        <v>0</v>
      </c>
      <c r="P316" s="50"/>
    </row>
    <row r="317" spans="1:16" ht="31.15" hidden="1">
      <c r="A317" s="168"/>
      <c r="B317" s="154"/>
      <c r="C317" s="16" t="s">
        <v>23</v>
      </c>
      <c r="D317" s="22" t="str">
        <f>'[4]11нед'!K203</f>
        <v>л</v>
      </c>
      <c r="E317" s="26" t="str">
        <f>'[4]11нед'!L203</f>
        <v>Математический анализ</v>
      </c>
      <c r="F317" s="24" t="str">
        <f>'[4]11нед'!O203</f>
        <v>Якимова В.В.</v>
      </c>
      <c r="G317" s="25" t="str">
        <f>'[4]11нед'!P203</f>
        <v>ст. преподаватель</v>
      </c>
      <c r="H317" s="41" t="s">
        <v>83</v>
      </c>
      <c r="I317" s="170"/>
      <c r="J317" s="159"/>
      <c r="K317" s="16" t="s">
        <v>23</v>
      </c>
      <c r="L317" s="22">
        <f>'[4]12нед'!K203</f>
        <v>0</v>
      </c>
      <c r="M317" s="26">
        <f>'[4]12нед'!L203</f>
        <v>0</v>
      </c>
      <c r="N317" s="24">
        <f>'[4]12нед'!O203</f>
        <v>0</v>
      </c>
      <c r="O317" s="25">
        <f>'[4]12нед'!P203</f>
        <v>0</v>
      </c>
      <c r="P317" s="50"/>
    </row>
    <row r="318" spans="1:16" ht="31.15" hidden="1">
      <c r="A318" s="168"/>
      <c r="B318" s="154"/>
      <c r="C318" s="16" t="s">
        <v>24</v>
      </c>
      <c r="D318" s="22" t="str">
        <f>'[4]11нед'!K204</f>
        <v>л</v>
      </c>
      <c r="E318" s="26" t="str">
        <f>'[4]11нед'!L204</f>
        <v>История России</v>
      </c>
      <c r="F318" s="24" t="str">
        <f>'[4]11нед'!O204</f>
        <v>Березняк Я.В.</v>
      </c>
      <c r="G318" s="25" t="str">
        <f>'[4]11нед'!P204</f>
        <v>доцент</v>
      </c>
      <c r="H318" s="41" t="s">
        <v>84</v>
      </c>
      <c r="I318" s="170"/>
      <c r="J318" s="159"/>
      <c r="K318" s="16" t="s">
        <v>24</v>
      </c>
      <c r="L318" s="22">
        <f>'[4]12нед'!K204</f>
        <v>0</v>
      </c>
      <c r="M318" s="26">
        <f>'[4]12нед'!L204</f>
        <v>0</v>
      </c>
      <c r="N318" s="24">
        <f>'[4]12нед'!O204</f>
        <v>0</v>
      </c>
      <c r="O318" s="25">
        <f>'[4]12нед'!P204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'[4]11нед'!K205</f>
        <v>0</v>
      </c>
      <c r="E319" s="28">
        <f>'[4]11нед'!L205</f>
        <v>0</v>
      </c>
      <c r="F319" s="29">
        <f>'[4]11нед'!O205</f>
        <v>0</v>
      </c>
      <c r="G319" s="30">
        <f>'[4]11нед'!P205</f>
        <v>0</v>
      </c>
      <c r="H319" s="51"/>
      <c r="I319" s="171"/>
      <c r="J319" s="160"/>
      <c r="K319" s="17"/>
      <c r="L319" s="27">
        <f>'[4]12нед'!K205</f>
        <v>0</v>
      </c>
      <c r="M319" s="28">
        <f>'[4]12нед'!L205</f>
        <v>0</v>
      </c>
      <c r="N319" s="29">
        <f>'[4]12нед'!O205</f>
        <v>0</v>
      </c>
      <c r="O319" s="30">
        <f>'[4]12нед'!P205</f>
        <v>0</v>
      </c>
      <c r="P319" s="51"/>
    </row>
    <row r="320" spans="1:16" ht="32.25" hidden="1" customHeight="1" thickTop="1">
      <c r="A320" s="167">
        <v>45972</v>
      </c>
      <c r="B320" s="153" t="s">
        <v>25</v>
      </c>
      <c r="C320" s="32" t="s">
        <v>16</v>
      </c>
      <c r="D320" s="18">
        <f>'[4]11нед'!K206</f>
        <v>0</v>
      </c>
      <c r="E320" s="21">
        <f>'[4]11нед'!L206</f>
        <v>0</v>
      </c>
      <c r="F320" s="19">
        <f>'[4]11нед'!O206</f>
        <v>0</v>
      </c>
      <c r="G320" s="20">
        <f>'[4]11нед'!P206</f>
        <v>0</v>
      </c>
      <c r="H320" s="53"/>
      <c r="I320" s="167">
        <v>45979</v>
      </c>
      <c r="J320" s="158" t="s">
        <v>25</v>
      </c>
      <c r="K320" s="32" t="s">
        <v>16</v>
      </c>
      <c r="L320" s="18">
        <f>'[4]12нед'!K206</f>
        <v>0</v>
      </c>
      <c r="M320" s="21">
        <f>'[4]12нед'!L206</f>
        <v>0</v>
      </c>
      <c r="N320" s="19">
        <f>'[4]12нед'!O206</f>
        <v>0</v>
      </c>
      <c r="O320" s="20">
        <f>'[4]12нед'!P206</f>
        <v>0</v>
      </c>
      <c r="P320" s="53"/>
    </row>
    <row r="321" spans="1:16" ht="31.15" hidden="1">
      <c r="A321" s="168"/>
      <c r="B321" s="154"/>
      <c r="C321" s="16" t="s">
        <v>18</v>
      </c>
      <c r="D321" s="22">
        <f>'[4]11нед'!K207</f>
        <v>0</v>
      </c>
      <c r="E321" s="26">
        <f>'[4]11нед'!L207</f>
        <v>0</v>
      </c>
      <c r="F321" s="24">
        <f>'[4]11нед'!O207</f>
        <v>0</v>
      </c>
      <c r="G321" s="25">
        <f>'[4]11нед'!P207</f>
        <v>0</v>
      </c>
      <c r="H321" s="50"/>
      <c r="I321" s="170"/>
      <c r="J321" s="159"/>
      <c r="K321" s="16" t="s">
        <v>18</v>
      </c>
      <c r="L321" s="22">
        <f>'[4]12нед'!K207</f>
        <v>0</v>
      </c>
      <c r="M321" s="26">
        <f>'[4]12нед'!L207</f>
        <v>0</v>
      </c>
      <c r="N321" s="24">
        <f>'[4]12нед'!O207</f>
        <v>0</v>
      </c>
      <c r="O321" s="25">
        <f>'[4]12нед'!P207</f>
        <v>0</v>
      </c>
      <c r="P321" s="50"/>
    </row>
    <row r="322" spans="1:16" ht="31.15" hidden="1">
      <c r="A322" s="168"/>
      <c r="B322" s="154"/>
      <c r="C322" s="16" t="s">
        <v>20</v>
      </c>
      <c r="D322" s="22">
        <f>'[4]11нед'!K208</f>
        <v>0</v>
      </c>
      <c r="E322" s="26">
        <f>'[4]11нед'!L208</f>
        <v>0</v>
      </c>
      <c r="F322" s="24">
        <f>'[4]11нед'!O208</f>
        <v>0</v>
      </c>
      <c r="G322" s="25">
        <f>'[4]11нед'!P208</f>
        <v>0</v>
      </c>
      <c r="H322" s="50"/>
      <c r="I322" s="170"/>
      <c r="J322" s="159"/>
      <c r="K322" s="16" t="s">
        <v>20</v>
      </c>
      <c r="L322" s="22">
        <f>'[4]12нед'!K208</f>
        <v>0</v>
      </c>
      <c r="M322" s="26">
        <f>'[4]12нед'!L208</f>
        <v>0</v>
      </c>
      <c r="N322" s="24">
        <f>'[4]12нед'!O208</f>
        <v>0</v>
      </c>
      <c r="O322" s="25">
        <f>'[4]12нед'!P208</f>
        <v>0</v>
      </c>
      <c r="P322" s="50"/>
    </row>
    <row r="323" spans="1:16" ht="31.15" hidden="1">
      <c r="A323" s="168"/>
      <c r="B323" s="154"/>
      <c r="C323" s="16" t="s">
        <v>21</v>
      </c>
      <c r="D323" s="22">
        <f>'[4]11нед'!K209</f>
        <v>0</v>
      </c>
      <c r="E323" s="26">
        <f>'[4]11нед'!L209</f>
        <v>0</v>
      </c>
      <c r="F323" s="24">
        <f>'[4]11нед'!O209</f>
        <v>0</v>
      </c>
      <c r="G323" s="25">
        <f>'[4]11нед'!P209</f>
        <v>0</v>
      </c>
      <c r="H323" s="50"/>
      <c r="I323" s="170"/>
      <c r="J323" s="159"/>
      <c r="K323" s="16" t="s">
        <v>21</v>
      </c>
      <c r="L323" s="22">
        <f>'[4]12нед'!K209</f>
        <v>0</v>
      </c>
      <c r="M323" s="26">
        <f>'[4]12нед'!L209</f>
        <v>0</v>
      </c>
      <c r="N323" s="24">
        <f>'[4]12нед'!O209</f>
        <v>0</v>
      </c>
      <c r="O323" s="25">
        <f>'[4]12нед'!P209</f>
        <v>0</v>
      </c>
      <c r="P323" s="50"/>
    </row>
    <row r="324" spans="1:16" ht="31.15" hidden="1">
      <c r="A324" s="168"/>
      <c r="B324" s="154"/>
      <c r="C324" s="16" t="s">
        <v>22</v>
      </c>
      <c r="D324" s="22">
        <f>'[4]11нед'!K210</f>
        <v>0</v>
      </c>
      <c r="E324" s="26">
        <f>'[4]11нед'!L210</f>
        <v>0</v>
      </c>
      <c r="F324" s="24">
        <f>'[4]11нед'!O210</f>
        <v>0</v>
      </c>
      <c r="G324" s="25">
        <f>'[4]11нед'!P210</f>
        <v>0</v>
      </c>
      <c r="H324" s="50"/>
      <c r="I324" s="170"/>
      <c r="J324" s="159"/>
      <c r="K324" s="16" t="s">
        <v>22</v>
      </c>
      <c r="L324" s="22">
        <f>'[4]12нед'!K210</f>
        <v>0</v>
      </c>
      <c r="M324" s="26">
        <f>'[4]12нед'!L210</f>
        <v>0</v>
      </c>
      <c r="N324" s="24">
        <f>'[4]12нед'!O210</f>
        <v>0</v>
      </c>
      <c r="O324" s="25">
        <f>'[4]12нед'!P210</f>
        <v>0</v>
      </c>
      <c r="P324" s="50"/>
    </row>
    <row r="325" spans="1:16" ht="31.15" hidden="1">
      <c r="A325" s="168"/>
      <c r="B325" s="154"/>
      <c r="C325" s="16" t="s">
        <v>23</v>
      </c>
      <c r="D325" s="22" t="str">
        <f>'[4]11нед'!K211</f>
        <v>л</v>
      </c>
      <c r="E325" s="26" t="str">
        <f>'[4]11нед'!L211</f>
        <v>Алгебра</v>
      </c>
      <c r="F325" s="24" t="str">
        <f>'[4]11нед'!O211</f>
        <v>Овчинникова М.В.</v>
      </c>
      <c r="G325" s="25" t="str">
        <f>'[4]11нед'!P211</f>
        <v>доцент, канд. наук</v>
      </c>
      <c r="H325" s="41" t="s">
        <v>83</v>
      </c>
      <c r="I325" s="170"/>
      <c r="J325" s="159"/>
      <c r="K325" s="16" t="s">
        <v>23</v>
      </c>
      <c r="L325" s="22" t="str">
        <f>'[4]12нед'!K211</f>
        <v>пр</v>
      </c>
      <c r="M325" s="26" t="str">
        <f>'[4]12нед'!L211</f>
        <v xml:space="preserve">Иностранный язык </v>
      </c>
      <c r="N325" s="24" t="str">
        <f>'[4]12нед'!O211</f>
        <v/>
      </c>
      <c r="O325" s="25" t="str">
        <f>'[4]12нед'!P211</f>
        <v/>
      </c>
      <c r="P325" s="41" t="s">
        <v>86</v>
      </c>
    </row>
    <row r="326" spans="1:16" ht="31.15" hidden="1">
      <c r="A326" s="168"/>
      <c r="B326" s="154"/>
      <c r="C326" s="16" t="s">
        <v>24</v>
      </c>
      <c r="D326" s="22" t="str">
        <f>'[4]11нед'!K212</f>
        <v>пр</v>
      </c>
      <c r="E326" s="26" t="str">
        <f>'[4]11нед'!L212</f>
        <v>Геометрия</v>
      </c>
      <c r="F326" s="24" t="str">
        <f>'[4]11нед'!O212</f>
        <v>Казанцев Ю.А.</v>
      </c>
      <c r="G326" s="25" t="str">
        <f>'[4]11нед'!P212</f>
        <v>преподаватель</v>
      </c>
      <c r="H326" s="41" t="s">
        <v>83</v>
      </c>
      <c r="I326" s="170"/>
      <c r="J326" s="159"/>
      <c r="K326" s="16" t="s">
        <v>24</v>
      </c>
      <c r="L326" s="22" t="str">
        <f>'[4]12нед'!K212</f>
        <v>пр</v>
      </c>
      <c r="M326" s="26" t="str">
        <f>'[4]12нед'!L212</f>
        <v>Основы российской государственности</v>
      </c>
      <c r="N326" s="24" t="str">
        <f>'[4]12нед'!O212</f>
        <v/>
      </c>
      <c r="O326" s="25" t="str">
        <f>'[4]12нед'!P212</f>
        <v/>
      </c>
      <c r="P326" s="41" t="s">
        <v>88</v>
      </c>
    </row>
    <row r="327" spans="1:16" ht="18.600000000000001" hidden="1" customHeight="1" thickBot="1">
      <c r="A327" s="169"/>
      <c r="B327" s="155"/>
      <c r="C327" s="17"/>
      <c r="D327" s="27">
        <f>'[4]11нед'!K213</f>
        <v>0</v>
      </c>
      <c r="E327" s="28">
        <f>'[4]11нед'!L213</f>
        <v>0</v>
      </c>
      <c r="F327" s="29">
        <f>'[4]11нед'!O213</f>
        <v>0</v>
      </c>
      <c r="G327" s="30">
        <f>'[4]11нед'!P213</f>
        <v>0</v>
      </c>
      <c r="H327" s="51"/>
      <c r="I327" s="171"/>
      <c r="J327" s="160"/>
      <c r="K327" s="17"/>
      <c r="L327" s="27">
        <f>'[4]12нед'!K213</f>
        <v>0</v>
      </c>
      <c r="M327" s="28">
        <f>'[4]12нед'!L213</f>
        <v>0</v>
      </c>
      <c r="N327" s="29">
        <f>'[4]12нед'!O213</f>
        <v>0</v>
      </c>
      <c r="O327" s="30">
        <f>'[4]12нед'!P213</f>
        <v>0</v>
      </c>
      <c r="P327" s="51"/>
    </row>
    <row r="328" spans="1:16" ht="48" hidden="1" customHeight="1" thickTop="1">
      <c r="A328" s="172">
        <v>45973</v>
      </c>
      <c r="B328" s="161" t="s">
        <v>30</v>
      </c>
      <c r="C328" s="32" t="s">
        <v>16</v>
      </c>
      <c r="D328" s="18">
        <f>'[4]11нед'!K214</f>
        <v>0</v>
      </c>
      <c r="E328" s="21">
        <f>'[4]11нед'!L214</f>
        <v>0</v>
      </c>
      <c r="F328" s="19">
        <f>'[4]11нед'!O214</f>
        <v>0</v>
      </c>
      <c r="G328" s="20">
        <f>'[4]11нед'!P214</f>
        <v>0</v>
      </c>
      <c r="H328" s="53"/>
      <c r="I328" s="172">
        <v>45980</v>
      </c>
      <c r="J328" s="164" t="s">
        <v>30</v>
      </c>
      <c r="K328" s="32" t="s">
        <v>16</v>
      </c>
      <c r="L328" s="18">
        <f>'[4]12нед'!K214</f>
        <v>0</v>
      </c>
      <c r="M328" s="21">
        <f>'[4]12нед'!L214</f>
        <v>0</v>
      </c>
      <c r="N328" s="19">
        <f>'[4]12нед'!O214</f>
        <v>0</v>
      </c>
      <c r="O328" s="20">
        <f>'[4]12нед'!P214</f>
        <v>0</v>
      </c>
      <c r="P328" s="53"/>
    </row>
    <row r="329" spans="1:16" ht="31.15" hidden="1">
      <c r="A329" s="173"/>
      <c r="B329" s="162"/>
      <c r="C329" s="16" t="s">
        <v>18</v>
      </c>
      <c r="D329" s="22">
        <f>'[4]11нед'!K215</f>
        <v>0</v>
      </c>
      <c r="E329" s="26">
        <f>'[4]11нед'!L215</f>
        <v>0</v>
      </c>
      <c r="F329" s="24">
        <f>'[4]11нед'!O215</f>
        <v>0</v>
      </c>
      <c r="G329" s="25">
        <f>'[4]11нед'!P215</f>
        <v>0</v>
      </c>
      <c r="H329" s="50"/>
      <c r="I329" s="173"/>
      <c r="J329" s="165"/>
      <c r="K329" s="16" t="s">
        <v>18</v>
      </c>
      <c r="L329" s="22">
        <f>'[4]12нед'!K215</f>
        <v>0</v>
      </c>
      <c r="M329" s="26">
        <f>'[4]12нед'!L215</f>
        <v>0</v>
      </c>
      <c r="N329" s="24">
        <f>'[4]12нед'!O215</f>
        <v>0</v>
      </c>
      <c r="O329" s="25">
        <f>'[4]12нед'!P215</f>
        <v>0</v>
      </c>
      <c r="P329" s="50"/>
    </row>
    <row r="330" spans="1:16" ht="31.15" hidden="1">
      <c r="A330" s="173"/>
      <c r="B330" s="162"/>
      <c r="C330" s="16" t="s">
        <v>20</v>
      </c>
      <c r="D330" s="22">
        <f>'[4]11нед'!K216</f>
        <v>0</v>
      </c>
      <c r="E330" s="26">
        <f>'[4]11нед'!L216</f>
        <v>0</v>
      </c>
      <c r="F330" s="24">
        <f>'[4]11нед'!O216</f>
        <v>0</v>
      </c>
      <c r="G330" s="25">
        <f>'[4]11нед'!P216</f>
        <v>0</v>
      </c>
      <c r="H330" s="50"/>
      <c r="I330" s="173"/>
      <c r="J330" s="165"/>
      <c r="K330" s="16" t="s">
        <v>20</v>
      </c>
      <c r="L330" s="22">
        <f>'[4]12нед'!K216</f>
        <v>0</v>
      </c>
      <c r="M330" s="26">
        <f>'[4]12нед'!L216</f>
        <v>0</v>
      </c>
      <c r="N330" s="24">
        <f>'[4]12нед'!O216</f>
        <v>0</v>
      </c>
      <c r="O330" s="25">
        <f>'[4]12нед'!P216</f>
        <v>0</v>
      </c>
      <c r="P330" s="50"/>
    </row>
    <row r="331" spans="1:16" ht="31.15" hidden="1">
      <c r="A331" s="173"/>
      <c r="B331" s="162"/>
      <c r="C331" s="16" t="s">
        <v>21</v>
      </c>
      <c r="D331" s="22">
        <f>'[4]11нед'!K217</f>
        <v>0</v>
      </c>
      <c r="E331" s="26">
        <f>'[4]11нед'!L217</f>
        <v>0</v>
      </c>
      <c r="F331" s="24">
        <f>'[4]11нед'!O217</f>
        <v>0</v>
      </c>
      <c r="G331" s="25">
        <f>'[4]11нед'!P217</f>
        <v>0</v>
      </c>
      <c r="H331" s="50"/>
      <c r="I331" s="173"/>
      <c r="J331" s="165"/>
      <c r="K331" s="16" t="s">
        <v>21</v>
      </c>
      <c r="L331" s="22">
        <f>'[4]12нед'!K217</f>
        <v>0</v>
      </c>
      <c r="M331" s="26">
        <f>'[4]12нед'!L217</f>
        <v>0</v>
      </c>
      <c r="N331" s="24">
        <f>'[4]12нед'!O217</f>
        <v>0</v>
      </c>
      <c r="O331" s="25">
        <f>'[4]12нед'!P217</f>
        <v>0</v>
      </c>
      <c r="P331" s="50"/>
    </row>
    <row r="332" spans="1:16" ht="31.15" hidden="1">
      <c r="A332" s="173"/>
      <c r="B332" s="162"/>
      <c r="C332" s="16" t="s">
        <v>22</v>
      </c>
      <c r="D332" s="22">
        <f>'[4]11нед'!K218</f>
        <v>0</v>
      </c>
      <c r="E332" s="26">
        <f>'[4]11нед'!L218</f>
        <v>0</v>
      </c>
      <c r="F332" s="24">
        <f>'[4]11нед'!O218</f>
        <v>0</v>
      </c>
      <c r="G332" s="25">
        <f>'[4]11нед'!P218</f>
        <v>0</v>
      </c>
      <c r="H332" s="50"/>
      <c r="I332" s="173"/>
      <c r="J332" s="165"/>
      <c r="K332" s="16" t="s">
        <v>22</v>
      </c>
      <c r="L332" s="22">
        <f>'[4]12нед'!K218</f>
        <v>0</v>
      </c>
      <c r="M332" s="26">
        <f>'[4]12нед'!L218</f>
        <v>0</v>
      </c>
      <c r="N332" s="24">
        <f>'[4]12нед'!O218</f>
        <v>0</v>
      </c>
      <c r="O332" s="25">
        <f>'[4]12нед'!P218</f>
        <v>0</v>
      </c>
      <c r="P332" s="50"/>
    </row>
    <row r="333" spans="1:16" ht="31.15" hidden="1">
      <c r="A333" s="173"/>
      <c r="B333" s="162"/>
      <c r="C333" s="16" t="s">
        <v>23</v>
      </c>
      <c r="D333" s="22">
        <f>'[4]11нед'!K219</f>
        <v>0</v>
      </c>
      <c r="E333" s="26">
        <f>'[4]11нед'!L219</f>
        <v>0</v>
      </c>
      <c r="F333" s="24">
        <f>'[4]11нед'!O219</f>
        <v>0</v>
      </c>
      <c r="G333" s="25">
        <f>'[4]11нед'!P219</f>
        <v>0</v>
      </c>
      <c r="H333" s="50"/>
      <c r="I333" s="173"/>
      <c r="J333" s="165"/>
      <c r="K333" s="16" t="s">
        <v>23</v>
      </c>
      <c r="L333" s="22" t="str">
        <f>'[4]12нед'!K219</f>
        <v>пр</v>
      </c>
      <c r="M333" s="26" t="str">
        <f>'[4]12нед'!L219</f>
        <v>Технологии цифрового образования</v>
      </c>
      <c r="N333" s="24" t="str">
        <f>'[4]12нед'!O219</f>
        <v/>
      </c>
      <c r="O333" s="25" t="str">
        <f>'[4]12нед'!P219</f>
        <v/>
      </c>
      <c r="P333" s="41" t="s">
        <v>90</v>
      </c>
    </row>
    <row r="334" spans="1:16" ht="35.85" hidden="1">
      <c r="A334" s="173"/>
      <c r="B334" s="162"/>
      <c r="C334" s="16" t="s">
        <v>24</v>
      </c>
      <c r="D334" s="22">
        <f>'[4]11нед'!K220</f>
        <v>0</v>
      </c>
      <c r="E334" s="26">
        <f>'[4]11нед'!L220</f>
        <v>0</v>
      </c>
      <c r="F334" s="24">
        <f>'[4]11нед'!O220</f>
        <v>0</v>
      </c>
      <c r="G334" s="25">
        <f>'[4]11нед'!P220</f>
        <v>0</v>
      </c>
      <c r="H334" s="50"/>
      <c r="I334" s="173"/>
      <c r="J334" s="165"/>
      <c r="K334" s="16" t="s">
        <v>24</v>
      </c>
      <c r="L334" s="22" t="str">
        <f>'[4]12нед'!K220</f>
        <v>пр</v>
      </c>
      <c r="M334" s="26" t="str">
        <f>'[4]12нед'!L220</f>
        <v xml:space="preserve"> Возрастная анатомия, физиология и культура здоровья</v>
      </c>
      <c r="N334" s="24" t="str">
        <f>'[4]12нед'!O220</f>
        <v/>
      </c>
      <c r="O334" s="25" t="str">
        <f>'[4]12нед'!P220</f>
        <v/>
      </c>
      <c r="P334" s="41" t="s">
        <v>91</v>
      </c>
    </row>
    <row r="335" spans="1:16" ht="18.600000000000001" hidden="1" customHeight="1" thickBot="1">
      <c r="A335" s="174"/>
      <c r="B335" s="163"/>
      <c r="C335" s="17"/>
      <c r="D335" s="27">
        <f>'[4]11нед'!K221</f>
        <v>0</v>
      </c>
      <c r="E335" s="28">
        <f>'[4]11нед'!L221</f>
        <v>0</v>
      </c>
      <c r="F335" s="29">
        <f>'[4]11нед'!O221</f>
        <v>0</v>
      </c>
      <c r="G335" s="30">
        <f>'[4]11нед'!P221</f>
        <v>0</v>
      </c>
      <c r="H335" s="51"/>
      <c r="I335" s="174"/>
      <c r="J335" s="166"/>
      <c r="K335" s="17"/>
      <c r="L335" s="27">
        <f>'[4]12нед'!K221</f>
        <v>0</v>
      </c>
      <c r="M335" s="28">
        <f>'[4]12нед'!L221</f>
        <v>0</v>
      </c>
      <c r="N335" s="29">
        <f>'[4]12нед'!O221</f>
        <v>0</v>
      </c>
      <c r="O335" s="30">
        <f>'[4]12нед'!P221</f>
        <v>0</v>
      </c>
      <c r="P335" s="51"/>
    </row>
    <row r="336" spans="1:16" ht="48" hidden="1" customHeight="1" thickTop="1">
      <c r="A336" s="167">
        <v>45974</v>
      </c>
      <c r="B336" s="153" t="s">
        <v>32</v>
      </c>
      <c r="C336" s="32" t="s">
        <v>16</v>
      </c>
      <c r="D336" s="18">
        <f>'[4]11нед'!K222</f>
        <v>0</v>
      </c>
      <c r="E336" s="21">
        <f>'[4]11нед'!L222</f>
        <v>0</v>
      </c>
      <c r="F336" s="19">
        <f>'[4]11нед'!O222</f>
        <v>0</v>
      </c>
      <c r="G336" s="20">
        <f>'[4]11нед'!P222</f>
        <v>0</v>
      </c>
      <c r="H336" s="53"/>
      <c r="I336" s="167">
        <v>45981</v>
      </c>
      <c r="J336" s="158" t="s">
        <v>32</v>
      </c>
      <c r="K336" s="32" t="s">
        <v>16</v>
      </c>
      <c r="L336" s="18">
        <f>'[4]12нед'!K222</f>
        <v>0</v>
      </c>
      <c r="M336" s="21">
        <f>'[4]12нед'!L222</f>
        <v>0</v>
      </c>
      <c r="N336" s="19">
        <f>'[4]12нед'!O222</f>
        <v>0</v>
      </c>
      <c r="O336" s="20">
        <f>'[4]12нед'!P222</f>
        <v>0</v>
      </c>
      <c r="P336" s="53"/>
    </row>
    <row r="337" spans="1:16" ht="31.15" hidden="1">
      <c r="A337" s="168"/>
      <c r="B337" s="154"/>
      <c r="C337" s="16" t="s">
        <v>18</v>
      </c>
      <c r="D337" s="22">
        <f>'[4]11нед'!K223</f>
        <v>0</v>
      </c>
      <c r="E337" s="26">
        <f>'[4]11нед'!L223</f>
        <v>0</v>
      </c>
      <c r="F337" s="24">
        <f>'[4]11нед'!O223</f>
        <v>0</v>
      </c>
      <c r="G337" s="25">
        <f>'[4]11нед'!P223</f>
        <v>0</v>
      </c>
      <c r="H337" s="50"/>
      <c r="I337" s="170"/>
      <c r="J337" s="159"/>
      <c r="K337" s="16" t="s">
        <v>18</v>
      </c>
      <c r="L337" s="22">
        <f>'[4]12нед'!K223</f>
        <v>0</v>
      </c>
      <c r="M337" s="26">
        <f>'[4]12нед'!L223</f>
        <v>0</v>
      </c>
      <c r="N337" s="24">
        <f>'[4]12нед'!O223</f>
        <v>0</v>
      </c>
      <c r="O337" s="25">
        <f>'[4]12нед'!P223</f>
        <v>0</v>
      </c>
      <c r="P337" s="50"/>
    </row>
    <row r="338" spans="1:16" ht="31.15" hidden="1">
      <c r="A338" s="168"/>
      <c r="B338" s="154"/>
      <c r="C338" s="16" t="s">
        <v>20</v>
      </c>
      <c r="D338" s="22">
        <f>'[4]11нед'!K224</f>
        <v>0</v>
      </c>
      <c r="E338" s="26">
        <f>'[4]11нед'!L224</f>
        <v>0</v>
      </c>
      <c r="F338" s="24">
        <f>'[4]11нед'!O224</f>
        <v>0</v>
      </c>
      <c r="G338" s="25">
        <f>'[4]11нед'!P224</f>
        <v>0</v>
      </c>
      <c r="H338" s="50"/>
      <c r="I338" s="170"/>
      <c r="J338" s="159"/>
      <c r="K338" s="16" t="s">
        <v>20</v>
      </c>
      <c r="L338" s="22">
        <f>'[4]12нед'!K224</f>
        <v>0</v>
      </c>
      <c r="M338" s="26">
        <f>'[4]12нед'!L224</f>
        <v>0</v>
      </c>
      <c r="N338" s="24">
        <f>'[4]12нед'!O224</f>
        <v>0</v>
      </c>
      <c r="O338" s="25">
        <f>'[4]12нед'!P224</f>
        <v>0</v>
      </c>
      <c r="P338" s="50"/>
    </row>
    <row r="339" spans="1:16" ht="31.15" hidden="1">
      <c r="A339" s="168"/>
      <c r="B339" s="154"/>
      <c r="C339" s="16" t="s">
        <v>21</v>
      </c>
      <c r="D339" s="22">
        <f>'[4]11нед'!K225</f>
        <v>0</v>
      </c>
      <c r="E339" s="26">
        <f>'[4]11нед'!L225</f>
        <v>0</v>
      </c>
      <c r="F339" s="24">
        <f>'[4]11нед'!O225</f>
        <v>0</v>
      </c>
      <c r="G339" s="25">
        <f>'[4]11нед'!P225</f>
        <v>0</v>
      </c>
      <c r="H339" s="50"/>
      <c r="I339" s="170"/>
      <c r="J339" s="159"/>
      <c r="K339" s="16" t="s">
        <v>21</v>
      </c>
      <c r="L339" s="22">
        <f>'[4]12нед'!K225</f>
        <v>0</v>
      </c>
      <c r="M339" s="26">
        <f>'[4]12нед'!L225</f>
        <v>0</v>
      </c>
      <c r="N339" s="24">
        <f>'[4]12нед'!O225</f>
        <v>0</v>
      </c>
      <c r="O339" s="25">
        <f>'[4]12нед'!P225</f>
        <v>0</v>
      </c>
      <c r="P339" s="50"/>
    </row>
    <row r="340" spans="1:16" ht="31.15" hidden="1">
      <c r="A340" s="168"/>
      <c r="B340" s="154"/>
      <c r="C340" s="16" t="s">
        <v>22</v>
      </c>
      <c r="D340" s="22">
        <f>'[4]11нед'!K226</f>
        <v>0</v>
      </c>
      <c r="E340" s="26">
        <f>'[4]11нед'!L226</f>
        <v>0</v>
      </c>
      <c r="F340" s="24">
        <f>'[4]11нед'!O226</f>
        <v>0</v>
      </c>
      <c r="G340" s="25">
        <f>'[4]11нед'!P226</f>
        <v>0</v>
      </c>
      <c r="H340" s="50"/>
      <c r="I340" s="170"/>
      <c r="J340" s="159"/>
      <c r="K340" s="16" t="s">
        <v>22</v>
      </c>
      <c r="L340" s="22">
        <f>'[4]12нед'!K226</f>
        <v>0</v>
      </c>
      <c r="M340" s="26">
        <f>'[4]12нед'!L226</f>
        <v>0</v>
      </c>
      <c r="N340" s="24">
        <f>'[4]12нед'!O226</f>
        <v>0</v>
      </c>
      <c r="O340" s="25">
        <f>'[4]12нед'!P226</f>
        <v>0</v>
      </c>
      <c r="P340" s="50"/>
    </row>
    <row r="341" spans="1:16" ht="31.15" hidden="1">
      <c r="A341" s="168"/>
      <c r="B341" s="154"/>
      <c r="C341" s="16" t="s">
        <v>23</v>
      </c>
      <c r="D341" s="22">
        <f>'[4]11нед'!K227</f>
        <v>0</v>
      </c>
      <c r="E341" s="26">
        <f>'[4]11нед'!L227</f>
        <v>0</v>
      </c>
      <c r="F341" s="24">
        <f>'[4]11нед'!O227</f>
        <v>0</v>
      </c>
      <c r="G341" s="25">
        <f>'[4]11нед'!P227</f>
        <v>0</v>
      </c>
      <c r="H341" s="50"/>
      <c r="I341" s="170"/>
      <c r="J341" s="159"/>
      <c r="K341" s="16" t="s">
        <v>23</v>
      </c>
      <c r="L341" s="22" t="str">
        <f>'[4]12нед'!K227</f>
        <v>пр</v>
      </c>
      <c r="M341" s="26" t="str">
        <f>'[4]12нед'!L227</f>
        <v xml:space="preserve"> История России</v>
      </c>
      <c r="N341" s="24" t="str">
        <f>'[4]12нед'!O227</f>
        <v>Разбеглова Т.П.</v>
      </c>
      <c r="O341" s="25" t="str">
        <f>'[4]12нед'!P227</f>
        <v>доцент</v>
      </c>
      <c r="P341" s="41" t="s">
        <v>92</v>
      </c>
    </row>
    <row r="342" spans="1:16" ht="31.15" hidden="1">
      <c r="A342" s="168"/>
      <c r="B342" s="154"/>
      <c r="C342" s="16" t="s">
        <v>24</v>
      </c>
      <c r="D342" s="22">
        <f>'[4]11нед'!K228</f>
        <v>0</v>
      </c>
      <c r="E342" s="26">
        <f>'[4]11нед'!L228</f>
        <v>0</v>
      </c>
      <c r="F342" s="24">
        <f>'[4]11нед'!O228</f>
        <v>0</v>
      </c>
      <c r="G342" s="25">
        <f>'[4]11нед'!P228</f>
        <v>0</v>
      </c>
      <c r="H342" s="50"/>
      <c r="I342" s="170"/>
      <c r="J342" s="159"/>
      <c r="K342" s="16" t="s">
        <v>24</v>
      </c>
      <c r="L342" s="22" t="str">
        <f>'[4]12нед'!K228</f>
        <v>пр</v>
      </c>
      <c r="M342" s="26" t="str">
        <f>'[4]12нед'!L228</f>
        <v>Физическая культура и спорт</v>
      </c>
      <c r="N342" s="24" t="str">
        <f>'[4]12нед'!O228</f>
        <v/>
      </c>
      <c r="O342" s="25" t="str">
        <f>'[4]12нед'!P228</f>
        <v/>
      </c>
      <c r="P342" s="41" t="s">
        <v>93</v>
      </c>
    </row>
    <row r="343" spans="1:16" ht="18.600000000000001" hidden="1" customHeight="1" thickBot="1">
      <c r="A343" s="169"/>
      <c r="B343" s="155"/>
      <c r="C343" s="17"/>
      <c r="D343" s="27">
        <f>'[4]11нед'!K229</f>
        <v>0</v>
      </c>
      <c r="E343" s="28">
        <f>'[4]11нед'!L229</f>
        <v>0</v>
      </c>
      <c r="F343" s="29">
        <f>'[4]11нед'!O229</f>
        <v>0</v>
      </c>
      <c r="G343" s="30">
        <f>'[4]11нед'!P229</f>
        <v>0</v>
      </c>
      <c r="H343" s="51"/>
      <c r="I343" s="171"/>
      <c r="J343" s="160"/>
      <c r="K343" s="17"/>
      <c r="L343" s="27">
        <f>'[4]12нед'!K229</f>
        <v>0</v>
      </c>
      <c r="M343" s="28">
        <f>'[4]12нед'!L229</f>
        <v>0</v>
      </c>
      <c r="N343" s="29">
        <f>'[4]12нед'!O229</f>
        <v>0</v>
      </c>
      <c r="O343" s="30">
        <f>'[4]12нед'!P229</f>
        <v>0</v>
      </c>
      <c r="P343" s="51"/>
    </row>
    <row r="344" spans="1:16" ht="48" hidden="1" customHeight="1" thickTop="1">
      <c r="A344" s="167">
        <v>45975</v>
      </c>
      <c r="B344" s="153" t="s">
        <v>34</v>
      </c>
      <c r="C344" s="32" t="s">
        <v>16</v>
      </c>
      <c r="D344" s="18">
        <f>'[4]11нед'!K230</f>
        <v>0</v>
      </c>
      <c r="E344" s="21">
        <f>'[4]11нед'!L230</f>
        <v>0</v>
      </c>
      <c r="F344" s="19">
        <f>'[4]11нед'!O230</f>
        <v>0</v>
      </c>
      <c r="G344" s="20">
        <f>'[4]11нед'!P230</f>
        <v>0</v>
      </c>
      <c r="H344" s="53"/>
      <c r="I344" s="167">
        <v>45982</v>
      </c>
      <c r="J344" s="158" t="s">
        <v>34</v>
      </c>
      <c r="K344" s="32" t="s">
        <v>16</v>
      </c>
      <c r="L344" s="18">
        <f>'[4]12нед'!K230</f>
        <v>0</v>
      </c>
      <c r="M344" s="21">
        <f>'[4]12нед'!L230</f>
        <v>0</v>
      </c>
      <c r="N344" s="19">
        <f>'[4]12нед'!O230</f>
        <v>0</v>
      </c>
      <c r="O344" s="20">
        <f>'[4]12нед'!P230</f>
        <v>0</v>
      </c>
      <c r="P344" s="53"/>
    </row>
    <row r="345" spans="1:16" ht="31.15" hidden="1">
      <c r="A345" s="168"/>
      <c r="B345" s="154"/>
      <c r="C345" s="16" t="s">
        <v>18</v>
      </c>
      <c r="D345" s="22">
        <f>'[4]11нед'!K231</f>
        <v>0</v>
      </c>
      <c r="E345" s="26">
        <f>'[4]11нед'!L231</f>
        <v>0</v>
      </c>
      <c r="F345" s="24">
        <f>'[4]11нед'!O231</f>
        <v>0</v>
      </c>
      <c r="G345" s="25">
        <f>'[4]11нед'!P231</f>
        <v>0</v>
      </c>
      <c r="H345" s="50"/>
      <c r="I345" s="170"/>
      <c r="J345" s="159"/>
      <c r="K345" s="16" t="s">
        <v>18</v>
      </c>
      <c r="L345" s="22">
        <f>'[4]12нед'!K231</f>
        <v>0</v>
      </c>
      <c r="M345" s="26">
        <f>'[4]12нед'!L231</f>
        <v>0</v>
      </c>
      <c r="N345" s="24">
        <f>'[4]12нед'!O231</f>
        <v>0</v>
      </c>
      <c r="O345" s="25">
        <f>'[4]12нед'!P231</f>
        <v>0</v>
      </c>
      <c r="P345" s="50"/>
    </row>
    <row r="346" spans="1:16" ht="31.15" hidden="1">
      <c r="A346" s="168"/>
      <c r="B346" s="154"/>
      <c r="C346" s="16" t="s">
        <v>20</v>
      </c>
      <c r="D346" s="22">
        <f>'[4]11нед'!K232</f>
        <v>0</v>
      </c>
      <c r="E346" s="26">
        <f>'[4]11нед'!L232</f>
        <v>0</v>
      </c>
      <c r="F346" s="24">
        <f>'[4]11нед'!O232</f>
        <v>0</v>
      </c>
      <c r="G346" s="25">
        <f>'[4]11нед'!P232</f>
        <v>0</v>
      </c>
      <c r="H346" s="50"/>
      <c r="I346" s="170"/>
      <c r="J346" s="159"/>
      <c r="K346" s="16" t="s">
        <v>20</v>
      </c>
      <c r="L346" s="22">
        <f>'[4]12нед'!K232</f>
        <v>0</v>
      </c>
      <c r="M346" s="26">
        <f>'[4]12нед'!L232</f>
        <v>0</v>
      </c>
      <c r="N346" s="24">
        <f>'[4]12нед'!O232</f>
        <v>0</v>
      </c>
      <c r="O346" s="25">
        <f>'[4]12нед'!P232</f>
        <v>0</v>
      </c>
      <c r="P346" s="50"/>
    </row>
    <row r="347" spans="1:16" ht="31.15" hidden="1">
      <c r="A347" s="168"/>
      <c r="B347" s="154"/>
      <c r="C347" s="16" t="s">
        <v>21</v>
      </c>
      <c r="D347" s="22">
        <f>'[4]11нед'!K233</f>
        <v>0</v>
      </c>
      <c r="E347" s="26">
        <f>'[4]11нед'!L233</f>
        <v>0</v>
      </c>
      <c r="F347" s="24">
        <f>'[4]11нед'!O233</f>
        <v>0</v>
      </c>
      <c r="G347" s="25">
        <f>'[4]11нед'!P233</f>
        <v>0</v>
      </c>
      <c r="H347" s="50"/>
      <c r="I347" s="170"/>
      <c r="J347" s="159"/>
      <c r="K347" s="16" t="s">
        <v>21</v>
      </c>
      <c r="L347" s="22">
        <f>'[4]12нед'!K233</f>
        <v>0</v>
      </c>
      <c r="M347" s="26">
        <f>'[4]12нед'!L233</f>
        <v>0</v>
      </c>
      <c r="N347" s="24">
        <f>'[4]12нед'!O233</f>
        <v>0</v>
      </c>
      <c r="O347" s="25">
        <f>'[4]12нед'!P233</f>
        <v>0</v>
      </c>
      <c r="P347" s="50"/>
    </row>
    <row r="348" spans="1:16" ht="31.15" hidden="1">
      <c r="A348" s="168"/>
      <c r="B348" s="154"/>
      <c r="C348" s="16" t="s">
        <v>22</v>
      </c>
      <c r="D348" s="22">
        <f>'[4]11нед'!K234</f>
        <v>0</v>
      </c>
      <c r="E348" s="26">
        <f>'[4]11нед'!L234</f>
        <v>0</v>
      </c>
      <c r="F348" s="24">
        <f>'[4]11нед'!O234</f>
        <v>0</v>
      </c>
      <c r="G348" s="25">
        <f>'[4]11нед'!P234</f>
        <v>0</v>
      </c>
      <c r="H348" s="50"/>
      <c r="I348" s="170"/>
      <c r="J348" s="159"/>
      <c r="K348" s="16" t="s">
        <v>22</v>
      </c>
      <c r="L348" s="22">
        <f>'[4]12нед'!K234</f>
        <v>0</v>
      </c>
      <c r="M348" s="26">
        <f>'[4]12нед'!L234</f>
        <v>0</v>
      </c>
      <c r="N348" s="24">
        <f>'[4]12нед'!O234</f>
        <v>0</v>
      </c>
      <c r="O348" s="25">
        <f>'[4]12нед'!P234</f>
        <v>0</v>
      </c>
      <c r="P348" s="50"/>
    </row>
    <row r="349" spans="1:16" ht="31.15" hidden="1">
      <c r="A349" s="168"/>
      <c r="B349" s="154"/>
      <c r="C349" s="16" t="s">
        <v>23</v>
      </c>
      <c r="D349" s="22">
        <f>'[4]11нед'!K235</f>
        <v>0</v>
      </c>
      <c r="E349" s="26">
        <f>'[4]11нед'!L235</f>
        <v>0</v>
      </c>
      <c r="F349" s="24">
        <f>'[4]11нед'!O235</f>
        <v>0</v>
      </c>
      <c r="G349" s="25">
        <f>'[4]11нед'!P235</f>
        <v>0</v>
      </c>
      <c r="H349" s="50"/>
      <c r="I349" s="170"/>
      <c r="J349" s="159"/>
      <c r="K349" s="16" t="s">
        <v>23</v>
      </c>
      <c r="L349" s="22">
        <f>'[4]12нед'!K235</f>
        <v>0</v>
      </c>
      <c r="M349" s="26">
        <f>'[4]12нед'!L235</f>
        <v>0</v>
      </c>
      <c r="N349" s="24">
        <f>'[4]12нед'!O235</f>
        <v>0</v>
      </c>
      <c r="O349" s="25">
        <f>'[4]12нед'!P235</f>
        <v>0</v>
      </c>
      <c r="P349" s="50"/>
    </row>
    <row r="350" spans="1:16" ht="31.15" hidden="1">
      <c r="A350" s="168"/>
      <c r="B350" s="154"/>
      <c r="C350" s="16" t="s">
        <v>24</v>
      </c>
      <c r="D350" s="22">
        <f>'[4]11нед'!K236</f>
        <v>0</v>
      </c>
      <c r="E350" s="26">
        <f>'[4]11нед'!L236</f>
        <v>0</v>
      </c>
      <c r="F350" s="24">
        <f>'[4]11нед'!O236</f>
        <v>0</v>
      </c>
      <c r="G350" s="25">
        <f>'[4]11нед'!P236</f>
        <v>0</v>
      </c>
      <c r="H350" s="50"/>
      <c r="I350" s="170"/>
      <c r="J350" s="159"/>
      <c r="K350" s="16" t="s">
        <v>24</v>
      </c>
      <c r="L350" s="22">
        <f>'[4]12нед'!K236</f>
        <v>0</v>
      </c>
      <c r="M350" s="26">
        <f>'[4]12нед'!L236</f>
        <v>0</v>
      </c>
      <c r="N350" s="24">
        <f>'[4]12нед'!O236</f>
        <v>0</v>
      </c>
      <c r="O350" s="25">
        <f>'[4]12нед'!P236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'[4]11нед'!K237</f>
        <v>0</v>
      </c>
      <c r="E351" s="28">
        <f>'[4]11нед'!L237</f>
        <v>0</v>
      </c>
      <c r="F351" s="29">
        <f>'[4]11нед'!O237</f>
        <v>0</v>
      </c>
      <c r="G351" s="30">
        <f>'[4]11нед'!P237</f>
        <v>0</v>
      </c>
      <c r="H351" s="51"/>
      <c r="I351" s="171"/>
      <c r="J351" s="160"/>
      <c r="K351" s="17"/>
      <c r="L351" s="27">
        <f>'[4]12нед'!K237</f>
        <v>0</v>
      </c>
      <c r="M351" s="28">
        <f>'[4]12нед'!L237</f>
        <v>0</v>
      </c>
      <c r="N351" s="29">
        <f>'[4]12нед'!O237</f>
        <v>0</v>
      </c>
      <c r="O351" s="30">
        <f>'[4]12нед'!P237</f>
        <v>0</v>
      </c>
      <c r="P351" s="51"/>
    </row>
    <row r="352" spans="1:16" ht="48" hidden="1" customHeight="1" thickTop="1">
      <c r="A352" s="167">
        <v>45976</v>
      </c>
      <c r="B352" s="153" t="s">
        <v>37</v>
      </c>
      <c r="C352" s="32" t="s">
        <v>16</v>
      </c>
      <c r="D352" s="18">
        <f>'[4]11нед'!K238</f>
        <v>0</v>
      </c>
      <c r="E352" s="21">
        <f>'[4]11нед'!L238</f>
        <v>0</v>
      </c>
      <c r="F352" s="19">
        <f>'[4]11нед'!O238</f>
        <v>0</v>
      </c>
      <c r="G352" s="20">
        <f>'[4]11нед'!P238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'[4]12нед'!K238</f>
        <v>0</v>
      </c>
      <c r="M352" s="21">
        <f>'[4]12нед'!L238</f>
        <v>0</v>
      </c>
      <c r="N352" s="19">
        <f>'[4]12нед'!O238</f>
        <v>0</v>
      </c>
      <c r="O352" s="20">
        <f>'[4]12нед'!P238</f>
        <v>0</v>
      </c>
      <c r="P352" s="53"/>
    </row>
    <row r="353" spans="1:16" ht="31.15" hidden="1">
      <c r="A353" s="168"/>
      <c r="B353" s="154"/>
      <c r="C353" s="16" t="s">
        <v>18</v>
      </c>
      <c r="D353" s="22">
        <f>'[4]11нед'!K239</f>
        <v>0</v>
      </c>
      <c r="E353" s="26">
        <f>'[4]11нед'!L239</f>
        <v>0</v>
      </c>
      <c r="F353" s="24">
        <f>'[4]11нед'!O239</f>
        <v>0</v>
      </c>
      <c r="G353" s="25">
        <f>'[4]11нед'!P239</f>
        <v>0</v>
      </c>
      <c r="H353" s="50"/>
      <c r="I353" s="170"/>
      <c r="J353" s="159"/>
      <c r="K353" s="16" t="s">
        <v>18</v>
      </c>
      <c r="L353" s="22">
        <f>'[4]12нед'!K239</f>
        <v>0</v>
      </c>
      <c r="M353" s="26">
        <f>'[4]12нед'!L239</f>
        <v>0</v>
      </c>
      <c r="N353" s="24">
        <f>'[4]12нед'!O239</f>
        <v>0</v>
      </c>
      <c r="O353" s="25">
        <f>'[4]12нед'!P239</f>
        <v>0</v>
      </c>
      <c r="P353" s="50"/>
    </row>
    <row r="354" spans="1:16" ht="31.15" hidden="1">
      <c r="A354" s="168"/>
      <c r="B354" s="154"/>
      <c r="C354" s="16" t="s">
        <v>20</v>
      </c>
      <c r="D354" s="22">
        <f>'[4]11нед'!K240</f>
        <v>0</v>
      </c>
      <c r="E354" s="26">
        <f>'[4]11нед'!L240</f>
        <v>0</v>
      </c>
      <c r="F354" s="24">
        <f>'[4]11нед'!O240</f>
        <v>0</v>
      </c>
      <c r="G354" s="25">
        <f>'[4]11нед'!P240</f>
        <v>0</v>
      </c>
      <c r="H354" s="50"/>
      <c r="I354" s="170"/>
      <c r="J354" s="159"/>
      <c r="K354" s="16" t="s">
        <v>20</v>
      </c>
      <c r="L354" s="22">
        <f>'[4]12нед'!K240</f>
        <v>0</v>
      </c>
      <c r="M354" s="26">
        <f>'[4]12нед'!L240</f>
        <v>0</v>
      </c>
      <c r="N354" s="24">
        <f>'[4]12нед'!O240</f>
        <v>0</v>
      </c>
      <c r="O354" s="25">
        <f>'[4]12нед'!P240</f>
        <v>0</v>
      </c>
      <c r="P354" s="50"/>
    </row>
    <row r="355" spans="1:16" ht="31.15" hidden="1">
      <c r="A355" s="168"/>
      <c r="B355" s="154"/>
      <c r="C355" s="16" t="s">
        <v>21</v>
      </c>
      <c r="D355" s="22">
        <f>'[4]11нед'!K241</f>
        <v>0</v>
      </c>
      <c r="E355" s="26">
        <f>'[4]11нед'!L241</f>
        <v>0</v>
      </c>
      <c r="F355" s="24">
        <f>'[4]11нед'!O241</f>
        <v>0</v>
      </c>
      <c r="G355" s="25">
        <f>'[4]11нед'!P241</f>
        <v>0</v>
      </c>
      <c r="H355" s="50"/>
      <c r="I355" s="170"/>
      <c r="J355" s="159"/>
      <c r="K355" s="16" t="s">
        <v>21</v>
      </c>
      <c r="L355" s="22">
        <f>'[4]12нед'!K241</f>
        <v>0</v>
      </c>
      <c r="M355" s="26">
        <f>'[4]12нед'!L241</f>
        <v>0</v>
      </c>
      <c r="N355" s="24">
        <f>'[4]12нед'!O241</f>
        <v>0</v>
      </c>
      <c r="O355" s="25">
        <f>'[4]12нед'!P241</f>
        <v>0</v>
      </c>
      <c r="P355" s="50"/>
    </row>
    <row r="356" spans="1:16" ht="31.15" hidden="1">
      <c r="A356" s="168"/>
      <c r="B356" s="154"/>
      <c r="C356" s="16" t="s">
        <v>22</v>
      </c>
      <c r="D356" s="22">
        <f>'[4]11нед'!K242</f>
        <v>0</v>
      </c>
      <c r="E356" s="26">
        <f>'[4]11нед'!L242</f>
        <v>0</v>
      </c>
      <c r="F356" s="24">
        <f>'[4]11нед'!O242</f>
        <v>0</v>
      </c>
      <c r="G356" s="25">
        <f>'[4]11нед'!P242</f>
        <v>0</v>
      </c>
      <c r="H356" s="50"/>
      <c r="I356" s="170"/>
      <c r="J356" s="159"/>
      <c r="K356" s="16" t="s">
        <v>22</v>
      </c>
      <c r="L356" s="22">
        <f>'[4]12нед'!K242</f>
        <v>0</v>
      </c>
      <c r="M356" s="26">
        <f>'[4]12нед'!L242</f>
        <v>0</v>
      </c>
      <c r="N356" s="24">
        <f>'[4]12нед'!O242</f>
        <v>0</v>
      </c>
      <c r="O356" s="25">
        <f>'[4]12нед'!P242</f>
        <v>0</v>
      </c>
      <c r="P356" s="50"/>
    </row>
    <row r="357" spans="1:16" ht="31.15" hidden="1">
      <c r="A357" s="168"/>
      <c r="B357" s="154"/>
      <c r="C357" s="16" t="s">
        <v>23</v>
      </c>
      <c r="D357" s="22">
        <f>'[4]11нед'!K243</f>
        <v>0</v>
      </c>
      <c r="E357" s="26">
        <f>'[4]11нед'!L243</f>
        <v>0</v>
      </c>
      <c r="F357" s="24">
        <f>'[4]11нед'!O243</f>
        <v>0</v>
      </c>
      <c r="G357" s="25">
        <f>'[4]11нед'!P243</f>
        <v>0</v>
      </c>
      <c r="H357" s="50"/>
      <c r="I357" s="170"/>
      <c r="J357" s="159"/>
      <c r="K357" s="16" t="s">
        <v>23</v>
      </c>
      <c r="L357" s="22">
        <f>'[4]12нед'!K243</f>
        <v>0</v>
      </c>
      <c r="M357" s="26">
        <f>'[4]12нед'!L243</f>
        <v>0</v>
      </c>
      <c r="N357" s="24">
        <f>'[4]12нед'!O243</f>
        <v>0</v>
      </c>
      <c r="O357" s="25">
        <f>'[4]12нед'!P243</f>
        <v>0</v>
      </c>
      <c r="P357" s="50"/>
    </row>
    <row r="358" spans="1:16" ht="31.15" hidden="1">
      <c r="A358" s="168"/>
      <c r="B358" s="154"/>
      <c r="C358" s="16" t="s">
        <v>24</v>
      </c>
      <c r="D358" s="22">
        <f>'[4]11нед'!K244</f>
        <v>0</v>
      </c>
      <c r="E358" s="26">
        <f>'[4]11нед'!L244</f>
        <v>0</v>
      </c>
      <c r="F358" s="24">
        <f>'[4]11нед'!O244</f>
        <v>0</v>
      </c>
      <c r="G358" s="25">
        <f>'[4]11нед'!P244</f>
        <v>0</v>
      </c>
      <c r="H358" s="50"/>
      <c r="I358" s="170"/>
      <c r="J358" s="159"/>
      <c r="K358" s="16" t="s">
        <v>24</v>
      </c>
      <c r="L358" s="22">
        <f>'[4]12нед'!K244</f>
        <v>0</v>
      </c>
      <c r="M358" s="26">
        <f>'[4]12нед'!L244</f>
        <v>0</v>
      </c>
      <c r="N358" s="24">
        <f>'[4]12нед'!O244</f>
        <v>0</v>
      </c>
      <c r="O358" s="25">
        <f>'[4]12нед'!P244</f>
        <v>0</v>
      </c>
      <c r="P358" s="50"/>
    </row>
    <row r="359" spans="1:16" ht="19.149999999999999" hidden="1" customHeight="1" thickTop="1" thickBot="1">
      <c r="A359" s="169"/>
      <c r="B359" s="155"/>
      <c r="C359" s="17"/>
      <c r="D359" s="18">
        <f>'[4]11нед'!K245</f>
        <v>0</v>
      </c>
      <c r="E359" s="21">
        <f>'[4]11нед'!L245</f>
        <v>0</v>
      </c>
      <c r="F359" s="19">
        <f>'[4]11нед'!O245</f>
        <v>0</v>
      </c>
      <c r="G359" s="20">
        <f>'[4]11нед'!P245</f>
        <v>0</v>
      </c>
      <c r="H359" s="53"/>
      <c r="I359" s="171"/>
      <c r="J359" s="160"/>
      <c r="K359" s="17"/>
      <c r="L359" s="27">
        <f>'[4]12нед'!K59</f>
        <v>0</v>
      </c>
      <c r="M359" s="28">
        <f>'[4]12нед'!L59</f>
        <v>0</v>
      </c>
      <c r="N359" s="29">
        <f>'[4]12нед'!O59</f>
        <v>0</v>
      </c>
      <c r="O359" s="30">
        <f>'[4]11нед'!P59</f>
        <v>0</v>
      </c>
      <c r="P359" s="51"/>
    </row>
    <row r="360" spans="1:16" ht="39" hidden="1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 hidden="1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 hidden="1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 hidden="1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 hidden="1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 hidden="1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 hidden="1">
      <c r="A366" s="1"/>
      <c r="B366" s="144" t="s">
        <v>48</v>
      </c>
      <c r="C366" s="144"/>
      <c r="D366" s="144"/>
      <c r="E366" s="144"/>
      <c r="F366" s="144"/>
      <c r="G366" s="144"/>
      <c r="H366" s="144"/>
      <c r="I366" s="1"/>
      <c r="J366" s="144" t="s">
        <v>48</v>
      </c>
      <c r="K366" s="144"/>
      <c r="L366" s="144"/>
      <c r="M366" s="144"/>
      <c r="N366" s="144"/>
      <c r="O366" s="144"/>
      <c r="P366" s="144"/>
    </row>
    <row r="367" spans="1:16" ht="15.6" hidden="1">
      <c r="A367" s="7"/>
      <c r="B367" s="140" t="str">
        <f>'[1]19нед'!$A$6</f>
        <v>Направление подготовки:</v>
      </c>
      <c r="C367" s="8"/>
      <c r="D367" s="9"/>
      <c r="E367" s="10" t="str">
        <f>E7</f>
        <v>44.03.05Педагогическое образование (с двумя профилями подготовки) (Математика и Информатика)</v>
      </c>
      <c r="F367" s="9"/>
      <c r="G367" s="9"/>
      <c r="H367" s="48" t="str">
        <f>H7</f>
        <v>12-21 МИз</v>
      </c>
      <c r="I367" s="7"/>
      <c r="J367" s="140" t="str">
        <f>'[1]19нед'!$A$6</f>
        <v>Направление подготовки:</v>
      </c>
      <c r="K367" s="8"/>
      <c r="L367" s="9"/>
      <c r="M367" s="10" t="str">
        <f>E7</f>
        <v>44.03.05Педагогическое образование (с двумя профилями подготовки) (Математика и Информатика)</v>
      </c>
      <c r="N367" s="9"/>
      <c r="O367" s="9"/>
      <c r="P367" s="48" t="str">
        <f>H7</f>
        <v>12-21 МИз</v>
      </c>
    </row>
    <row r="368" spans="1:16" ht="15.6" hidden="1">
      <c r="A368" s="1"/>
      <c r="B368" s="145" t="s">
        <v>5</v>
      </c>
      <c r="C368" s="145"/>
      <c r="D368" s="145"/>
      <c r="E368" s="145" t="str">
        <f t="shared" ref="E368" si="4">E8</f>
        <v>заочная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заочная</v>
      </c>
      <c r="N368" s="145"/>
      <c r="O368" s="145"/>
      <c r="P368" s="145"/>
    </row>
    <row r="369" spans="1:16" ht="15.6" hidden="1">
      <c r="A369" s="1"/>
      <c r="B369" s="145" t="s">
        <v>7</v>
      </c>
      <c r="C369" s="145"/>
      <c r="D369" s="145"/>
      <c r="E369" s="140">
        <f>E9</f>
        <v>5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5</v>
      </c>
      <c r="N369" s="140"/>
      <c r="O369" s="140"/>
      <c r="P369" s="47"/>
    </row>
    <row r="370" spans="1:16" ht="15.6" hidden="1">
      <c r="A370" s="1"/>
      <c r="B370" s="146" t="s">
        <v>8</v>
      </c>
      <c r="C370" s="146"/>
      <c r="D370" s="146"/>
      <c r="E370" s="141">
        <f>M310+1</f>
        <v>9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10</v>
      </c>
      <c r="N370" s="141"/>
      <c r="O370" s="141"/>
      <c r="P370" s="49"/>
    </row>
    <row r="371" spans="1:16" ht="46.5" hidden="1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2.25" hidden="1" customHeight="1" thickTop="1">
      <c r="A372" s="167">
        <v>45985</v>
      </c>
      <c r="B372" s="153" t="s">
        <v>15</v>
      </c>
      <c r="C372" s="16" t="s">
        <v>16</v>
      </c>
      <c r="D372" s="18">
        <f>'[4]13нед'!K198</f>
        <v>0</v>
      </c>
      <c r="E372" s="21">
        <f>'[4]13нед'!L198</f>
        <v>0</v>
      </c>
      <c r="F372" s="19">
        <f>'[4]13нед'!O198</f>
        <v>0</v>
      </c>
      <c r="G372" s="20">
        <f>'[4]13нед'!P198</f>
        <v>0</v>
      </c>
      <c r="H372" s="53"/>
      <c r="I372" s="167">
        <v>45992</v>
      </c>
      <c r="J372" s="158" t="s">
        <v>15</v>
      </c>
      <c r="K372" s="16" t="s">
        <v>16</v>
      </c>
      <c r="L372" s="18">
        <f>'[5]14нед'!K198</f>
        <v>0</v>
      </c>
      <c r="M372" s="21">
        <f>'[5]14нед'!L198</f>
        <v>0</v>
      </c>
      <c r="N372" s="19">
        <f>'[5]14нед'!O198</f>
        <v>0</v>
      </c>
      <c r="O372" s="20">
        <f>'[5]14нед'!P198</f>
        <v>0</v>
      </c>
      <c r="P372" s="53"/>
    </row>
    <row r="373" spans="1:16" ht="31.15" hidden="1">
      <c r="A373" s="168"/>
      <c r="B373" s="154"/>
      <c r="C373" s="16" t="s">
        <v>18</v>
      </c>
      <c r="D373" s="22">
        <f>'[4]13нед'!K199</f>
        <v>0</v>
      </c>
      <c r="E373" s="26">
        <f>'[4]13нед'!L199</f>
        <v>0</v>
      </c>
      <c r="F373" s="24">
        <f>'[4]13нед'!O199</f>
        <v>0</v>
      </c>
      <c r="G373" s="25">
        <f>'[4]13нед'!P199</f>
        <v>0</v>
      </c>
      <c r="H373" s="50"/>
      <c r="I373" s="170"/>
      <c r="J373" s="159"/>
      <c r="K373" s="16" t="s">
        <v>18</v>
      </c>
      <c r="L373" s="22">
        <f>'[5]14нед'!K199</f>
        <v>0</v>
      </c>
      <c r="M373" s="26">
        <f>'[5]14нед'!L199</f>
        <v>0</v>
      </c>
      <c r="N373" s="24">
        <f>'[5]14нед'!O199</f>
        <v>0</v>
      </c>
      <c r="O373" s="25">
        <f>'[5]14нед'!P199</f>
        <v>0</v>
      </c>
      <c r="P373" s="50"/>
    </row>
    <row r="374" spans="1:16" ht="31.15" hidden="1">
      <c r="A374" s="168"/>
      <c r="B374" s="154"/>
      <c r="C374" s="16" t="s">
        <v>20</v>
      </c>
      <c r="D374" s="22">
        <f>'[4]13нед'!K200</f>
        <v>0</v>
      </c>
      <c r="E374" s="26">
        <f>'[4]13нед'!L200</f>
        <v>0</v>
      </c>
      <c r="F374" s="24">
        <f>'[4]13нед'!O200</f>
        <v>0</v>
      </c>
      <c r="G374" s="25">
        <f>'[4]13нед'!P200</f>
        <v>0</v>
      </c>
      <c r="H374" s="50"/>
      <c r="I374" s="170"/>
      <c r="J374" s="159"/>
      <c r="K374" s="16" t="s">
        <v>20</v>
      </c>
      <c r="L374" s="22">
        <f>'[5]14нед'!K200</f>
        <v>0</v>
      </c>
      <c r="M374" s="26">
        <f>'[5]14нед'!L200</f>
        <v>0</v>
      </c>
      <c r="N374" s="24">
        <f>'[5]14нед'!O200</f>
        <v>0</v>
      </c>
      <c r="O374" s="25">
        <f>'[5]14нед'!P200</f>
        <v>0</v>
      </c>
      <c r="P374" s="50"/>
    </row>
    <row r="375" spans="1:16" ht="31.15" hidden="1">
      <c r="A375" s="168"/>
      <c r="B375" s="154"/>
      <c r="C375" s="16" t="s">
        <v>21</v>
      </c>
      <c r="D375" s="22">
        <f>'[4]13нед'!K201</f>
        <v>0</v>
      </c>
      <c r="E375" s="26">
        <f>'[4]13нед'!L201</f>
        <v>0</v>
      </c>
      <c r="F375" s="24">
        <f>'[4]13нед'!O201</f>
        <v>0</v>
      </c>
      <c r="G375" s="25">
        <f>'[4]13нед'!P201</f>
        <v>0</v>
      </c>
      <c r="H375" s="50"/>
      <c r="I375" s="170"/>
      <c r="J375" s="159"/>
      <c r="K375" s="16" t="s">
        <v>21</v>
      </c>
      <c r="L375" s="22">
        <f>'[5]14нед'!K201</f>
        <v>0</v>
      </c>
      <c r="M375" s="26">
        <f>'[5]14нед'!L201</f>
        <v>0</v>
      </c>
      <c r="N375" s="24">
        <f>'[5]14нед'!O201</f>
        <v>0</v>
      </c>
      <c r="O375" s="25">
        <f>'[5]14нед'!P201</f>
        <v>0</v>
      </c>
      <c r="P375" s="50"/>
    </row>
    <row r="376" spans="1:16" ht="31.15" hidden="1">
      <c r="A376" s="168"/>
      <c r="B376" s="154"/>
      <c r="C376" s="16" t="s">
        <v>22</v>
      </c>
      <c r="D376" s="22">
        <f>'[4]13нед'!K202</f>
        <v>0</v>
      </c>
      <c r="E376" s="26">
        <f>'[4]13нед'!L202</f>
        <v>0</v>
      </c>
      <c r="F376" s="24">
        <f>'[4]13нед'!O202</f>
        <v>0</v>
      </c>
      <c r="G376" s="25">
        <f>'[4]13нед'!P202</f>
        <v>0</v>
      </c>
      <c r="H376" s="50"/>
      <c r="I376" s="170"/>
      <c r="J376" s="159"/>
      <c r="K376" s="16" t="s">
        <v>22</v>
      </c>
      <c r="L376" s="22">
        <f>'[5]14нед'!K202</f>
        <v>0</v>
      </c>
      <c r="M376" s="26">
        <f>'[5]14нед'!L202</f>
        <v>0</v>
      </c>
      <c r="N376" s="24">
        <f>'[5]14нед'!O202</f>
        <v>0</v>
      </c>
      <c r="O376" s="25">
        <f>'[5]14нед'!P202</f>
        <v>0</v>
      </c>
      <c r="P376" s="50"/>
    </row>
    <row r="377" spans="1:16" ht="35.85" hidden="1">
      <c r="A377" s="168"/>
      <c r="B377" s="154"/>
      <c r="C377" s="16" t="s">
        <v>23</v>
      </c>
      <c r="D377" s="22" t="str">
        <f>'[4]13нед'!K203</f>
        <v>л</v>
      </c>
      <c r="E377" s="26" t="str">
        <f>'[4]13нед'!L203</f>
        <v>Алгебра</v>
      </c>
      <c r="F377" s="24" t="str">
        <f>'[4]13нед'!O203</f>
        <v>Овчинникова М.В.</v>
      </c>
      <c r="G377" s="25" t="str">
        <f>'[4]13нед'!P203</f>
        <v>доцент, канд. наук</v>
      </c>
      <c r="H377" s="50" t="s">
        <v>83</v>
      </c>
      <c r="I377" s="170"/>
      <c r="J377" s="159"/>
      <c r="K377" s="16" t="s">
        <v>23</v>
      </c>
      <c r="L377" s="22">
        <f>'[5]14нед'!K203</f>
        <v>0</v>
      </c>
      <c r="M377" s="26">
        <f>'[5]14нед'!L203</f>
        <v>0</v>
      </c>
      <c r="N377" s="24">
        <f>'[5]14нед'!O203</f>
        <v>0</v>
      </c>
      <c r="O377" s="25">
        <f>'[5]14нед'!P203</f>
        <v>0</v>
      </c>
      <c r="P377" s="50"/>
    </row>
    <row r="378" spans="1:16" ht="35.85" hidden="1">
      <c r="A378" s="168"/>
      <c r="B378" s="154"/>
      <c r="C378" s="16" t="s">
        <v>24</v>
      </c>
      <c r="D378" s="22" t="str">
        <f>'[4]13нед'!K204</f>
        <v>л</v>
      </c>
      <c r="E378" s="26" t="str">
        <f>'[4]13нед'!L204</f>
        <v>История России</v>
      </c>
      <c r="F378" s="24" t="str">
        <f>'[4]13нед'!O204</f>
        <v>Березняк Я.В.</v>
      </c>
      <c r="G378" s="25" t="str">
        <f>'[4]13нед'!P204</f>
        <v>доцент</v>
      </c>
      <c r="H378" s="50" t="s">
        <v>84</v>
      </c>
      <c r="I378" s="170"/>
      <c r="J378" s="159"/>
      <c r="K378" s="16" t="s">
        <v>24</v>
      </c>
      <c r="L378" s="22">
        <f>'[5]14нед'!K204</f>
        <v>0</v>
      </c>
      <c r="M378" s="26">
        <f>'[5]14нед'!L204</f>
        <v>0</v>
      </c>
      <c r="N378" s="24">
        <f>'[5]14нед'!O204</f>
        <v>0</v>
      </c>
      <c r="O378" s="25">
        <f>'[5]14нед'!P204</f>
        <v>0</v>
      </c>
      <c r="P378" s="50"/>
    </row>
    <row r="379" spans="1:16" ht="18.600000000000001" hidden="1" customHeight="1" thickBot="1">
      <c r="A379" s="169"/>
      <c r="B379" s="155"/>
      <c r="C379" s="17"/>
      <c r="D379" s="27">
        <f>'[4]13нед'!K205</f>
        <v>0</v>
      </c>
      <c r="E379" s="28">
        <f>'[4]13нед'!L205</f>
        <v>0</v>
      </c>
      <c r="F379" s="29">
        <f>'[4]13нед'!O205</f>
        <v>0</v>
      </c>
      <c r="G379" s="30">
        <f>'[4]13нед'!P205</f>
        <v>0</v>
      </c>
      <c r="H379" s="51"/>
      <c r="I379" s="171"/>
      <c r="J379" s="160"/>
      <c r="K379" s="17"/>
      <c r="L379" s="27">
        <f>'[5]14нед'!K205</f>
        <v>0</v>
      </c>
      <c r="M379" s="28">
        <f>'[5]14нед'!L205</f>
        <v>0</v>
      </c>
      <c r="N379" s="29">
        <f>'[5]14нед'!O205</f>
        <v>0</v>
      </c>
      <c r="O379" s="30">
        <f>'[5]14нед'!P205</f>
        <v>0</v>
      </c>
      <c r="P379" s="51"/>
    </row>
    <row r="380" spans="1:16" ht="32.25" hidden="1" customHeight="1" thickTop="1">
      <c r="A380" s="167">
        <v>45986</v>
      </c>
      <c r="B380" s="153" t="s">
        <v>25</v>
      </c>
      <c r="C380" s="32" t="s">
        <v>16</v>
      </c>
      <c r="D380" s="18">
        <f>'[4]13нед'!K206</f>
        <v>0</v>
      </c>
      <c r="E380" s="21">
        <f>'[4]13нед'!L206</f>
        <v>0</v>
      </c>
      <c r="F380" s="19">
        <f>'[4]13нед'!O206</f>
        <v>0</v>
      </c>
      <c r="G380" s="20">
        <f>'[4]13нед'!P206</f>
        <v>0</v>
      </c>
      <c r="H380" s="53"/>
      <c r="I380" s="167">
        <v>45993</v>
      </c>
      <c r="J380" s="158" t="s">
        <v>25</v>
      </c>
      <c r="K380" s="32" t="s">
        <v>16</v>
      </c>
      <c r="L380" s="18">
        <f>'[5]14нед'!K206</f>
        <v>0</v>
      </c>
      <c r="M380" s="21">
        <f>'[5]14нед'!L206</f>
        <v>0</v>
      </c>
      <c r="N380" s="19">
        <f>'[5]14нед'!O206</f>
        <v>0</v>
      </c>
      <c r="O380" s="20">
        <f>'[5]14нед'!P206</f>
        <v>0</v>
      </c>
      <c r="P380" s="53"/>
    </row>
    <row r="381" spans="1:16" ht="31.15" hidden="1">
      <c r="A381" s="168"/>
      <c r="B381" s="154"/>
      <c r="C381" s="16" t="s">
        <v>18</v>
      </c>
      <c r="D381" s="22">
        <f>'[4]13нед'!K207</f>
        <v>0</v>
      </c>
      <c r="E381" s="26">
        <f>'[4]13нед'!L207</f>
        <v>0</v>
      </c>
      <c r="F381" s="24">
        <f>'[4]13нед'!O207</f>
        <v>0</v>
      </c>
      <c r="G381" s="25">
        <f>'[4]13нед'!P207</f>
        <v>0</v>
      </c>
      <c r="H381" s="50"/>
      <c r="I381" s="170"/>
      <c r="J381" s="159"/>
      <c r="K381" s="16" t="s">
        <v>18</v>
      </c>
      <c r="L381" s="22">
        <f>'[5]14нед'!K207</f>
        <v>0</v>
      </c>
      <c r="M381" s="26">
        <f>'[5]14нед'!L207</f>
        <v>0</v>
      </c>
      <c r="N381" s="24">
        <f>'[5]14нед'!O207</f>
        <v>0</v>
      </c>
      <c r="O381" s="25">
        <f>'[5]14нед'!P207</f>
        <v>0</v>
      </c>
      <c r="P381" s="50"/>
    </row>
    <row r="382" spans="1:16" ht="31.15" hidden="1">
      <c r="A382" s="168"/>
      <c r="B382" s="154"/>
      <c r="C382" s="16" t="s">
        <v>20</v>
      </c>
      <c r="D382" s="22">
        <f>'[4]13нед'!K208</f>
        <v>0</v>
      </c>
      <c r="E382" s="26">
        <f>'[4]13нед'!L208</f>
        <v>0</v>
      </c>
      <c r="F382" s="24">
        <f>'[4]13нед'!O208</f>
        <v>0</v>
      </c>
      <c r="G382" s="25">
        <f>'[4]13нед'!P208</f>
        <v>0</v>
      </c>
      <c r="H382" s="50"/>
      <c r="I382" s="170"/>
      <c r="J382" s="159"/>
      <c r="K382" s="16" t="s">
        <v>20</v>
      </c>
      <c r="L382" s="22">
        <f>'[5]14нед'!K208</f>
        <v>0</v>
      </c>
      <c r="M382" s="26">
        <f>'[5]14нед'!L208</f>
        <v>0</v>
      </c>
      <c r="N382" s="24">
        <f>'[5]14нед'!O208</f>
        <v>0</v>
      </c>
      <c r="O382" s="25">
        <f>'[5]14нед'!P208</f>
        <v>0</v>
      </c>
      <c r="P382" s="50"/>
    </row>
    <row r="383" spans="1:16" ht="31.15" hidden="1">
      <c r="A383" s="168"/>
      <c r="B383" s="154"/>
      <c r="C383" s="16" t="s">
        <v>21</v>
      </c>
      <c r="D383" s="22">
        <f>'[4]13нед'!K209</f>
        <v>0</v>
      </c>
      <c r="E383" s="26">
        <f>'[4]13нед'!L209</f>
        <v>0</v>
      </c>
      <c r="F383" s="24">
        <f>'[4]13нед'!O209</f>
        <v>0</v>
      </c>
      <c r="G383" s="25">
        <f>'[4]13нед'!P209</f>
        <v>0</v>
      </c>
      <c r="H383" s="50"/>
      <c r="I383" s="170"/>
      <c r="J383" s="159"/>
      <c r="K383" s="16" t="s">
        <v>21</v>
      </c>
      <c r="L383" s="22">
        <f>'[5]14нед'!K209</f>
        <v>0</v>
      </c>
      <c r="M383" s="26">
        <f>'[5]14нед'!L209</f>
        <v>0</v>
      </c>
      <c r="N383" s="24">
        <f>'[5]14нед'!O209</f>
        <v>0</v>
      </c>
      <c r="O383" s="25">
        <f>'[5]14нед'!P209</f>
        <v>0</v>
      </c>
      <c r="P383" s="50"/>
    </row>
    <row r="384" spans="1:16" ht="31.15" hidden="1">
      <c r="A384" s="168"/>
      <c r="B384" s="154"/>
      <c r="C384" s="16" t="s">
        <v>22</v>
      </c>
      <c r="D384" s="22">
        <f>'[4]13нед'!K210</f>
        <v>0</v>
      </c>
      <c r="E384" s="26">
        <f>'[4]13нед'!L210</f>
        <v>0</v>
      </c>
      <c r="F384" s="24">
        <f>'[4]13нед'!O210</f>
        <v>0</v>
      </c>
      <c r="G384" s="25">
        <f>'[4]13нед'!P210</f>
        <v>0</v>
      </c>
      <c r="H384" s="50"/>
      <c r="I384" s="170"/>
      <c r="J384" s="159"/>
      <c r="K384" s="16" t="s">
        <v>22</v>
      </c>
      <c r="L384" s="22">
        <f>'[5]14нед'!K210</f>
        <v>0</v>
      </c>
      <c r="M384" s="26">
        <f>'[5]14нед'!L210</f>
        <v>0</v>
      </c>
      <c r="N384" s="24">
        <f>'[5]14нед'!O210</f>
        <v>0</v>
      </c>
      <c r="O384" s="25">
        <f>'[5]14нед'!P210</f>
        <v>0</v>
      </c>
      <c r="P384" s="50"/>
    </row>
    <row r="385" spans="1:16" ht="31.15" hidden="1">
      <c r="A385" s="168"/>
      <c r="B385" s="154"/>
      <c r="C385" s="16" t="s">
        <v>23</v>
      </c>
      <c r="D385" s="22" t="str">
        <f>'[4]13нед'!K211</f>
        <v>л</v>
      </c>
      <c r="E385" s="26" t="str">
        <f>'[4]13нед'!L211</f>
        <v>Технологии цифрового образования</v>
      </c>
      <c r="F385" s="24" t="str">
        <f>'[4]13нед'!O211</f>
        <v/>
      </c>
      <c r="G385" s="25" t="str">
        <f>'[4]13нед'!P211</f>
        <v/>
      </c>
      <c r="H385" s="41" t="s">
        <v>85</v>
      </c>
      <c r="I385" s="170"/>
      <c r="J385" s="159"/>
      <c r="K385" s="16" t="s">
        <v>23</v>
      </c>
      <c r="L385" s="22" t="str">
        <f>'[5]14нед'!K211</f>
        <v>пр</v>
      </c>
      <c r="M385" s="26" t="str">
        <f>'[5]14нед'!L211</f>
        <v xml:space="preserve">Иностранный язык </v>
      </c>
      <c r="N385" s="24" t="str">
        <f>'[5]14нед'!O211</f>
        <v/>
      </c>
      <c r="O385" s="25" t="str">
        <f>'[5]14нед'!P211</f>
        <v/>
      </c>
      <c r="P385" s="41" t="s">
        <v>86</v>
      </c>
    </row>
    <row r="386" spans="1:16" ht="31.15" hidden="1">
      <c r="A386" s="168"/>
      <c r="B386" s="154"/>
      <c r="C386" s="16" t="s">
        <v>24</v>
      </c>
      <c r="D386" s="22" t="str">
        <f>'[4]13нед'!K212</f>
        <v>л</v>
      </c>
      <c r="E386" s="26" t="str">
        <f>'[4]13нед'!L212</f>
        <v>Основы российской государственности</v>
      </c>
      <c r="F386" s="24" t="str">
        <f>'[4]13нед'!O212</f>
        <v/>
      </c>
      <c r="G386" s="25" t="str">
        <f>'[4]13нед'!P212</f>
        <v/>
      </c>
      <c r="H386" s="41" t="s">
        <v>87</v>
      </c>
      <c r="I386" s="170"/>
      <c r="J386" s="159"/>
      <c r="K386" s="16" t="s">
        <v>24</v>
      </c>
      <c r="L386" s="22" t="str">
        <f>'[5]14нед'!K212</f>
        <v>пр</v>
      </c>
      <c r="M386" s="26" t="str">
        <f>'[5]14нед'!L212</f>
        <v>Основы российской государственности</v>
      </c>
      <c r="N386" s="24" t="str">
        <f>'[5]14нед'!O212</f>
        <v/>
      </c>
      <c r="O386" s="25" t="str">
        <f>'[5]14нед'!P212</f>
        <v/>
      </c>
      <c r="P386" s="41" t="s">
        <v>88</v>
      </c>
    </row>
    <row r="387" spans="1:16" ht="18.600000000000001" hidden="1" customHeight="1" thickBot="1">
      <c r="A387" s="169"/>
      <c r="B387" s="155"/>
      <c r="C387" s="17"/>
      <c r="D387" s="27">
        <f>'[4]13нед'!K213</f>
        <v>0</v>
      </c>
      <c r="E387" s="28">
        <f>'[4]13нед'!L213</f>
        <v>0</v>
      </c>
      <c r="F387" s="29">
        <f>'[4]13нед'!O213</f>
        <v>0</v>
      </c>
      <c r="G387" s="30">
        <f>'[4]13нед'!P213</f>
        <v>0</v>
      </c>
      <c r="H387" s="51"/>
      <c r="I387" s="171"/>
      <c r="J387" s="160"/>
      <c r="K387" s="17"/>
      <c r="L387" s="27">
        <f>'[5]14нед'!K213</f>
        <v>0</v>
      </c>
      <c r="M387" s="28">
        <f>'[5]14нед'!L213</f>
        <v>0</v>
      </c>
      <c r="N387" s="29">
        <f>'[5]14нед'!O213</f>
        <v>0</v>
      </c>
      <c r="O387" s="30">
        <f>'[5]14нед'!P213</f>
        <v>0</v>
      </c>
      <c r="P387" s="51"/>
    </row>
    <row r="388" spans="1:16" ht="48" hidden="1" customHeight="1" thickTop="1">
      <c r="A388" s="172">
        <v>45987</v>
      </c>
      <c r="B388" s="161" t="s">
        <v>30</v>
      </c>
      <c r="C388" s="32" t="s">
        <v>16</v>
      </c>
      <c r="D388" s="18">
        <f>'[4]13нед'!K214</f>
        <v>0</v>
      </c>
      <c r="E388" s="21">
        <f>'[4]13нед'!L214</f>
        <v>0</v>
      </c>
      <c r="F388" s="19">
        <f>'[4]13нед'!O214</f>
        <v>0</v>
      </c>
      <c r="G388" s="20">
        <f>'[4]13нед'!P214</f>
        <v>0</v>
      </c>
      <c r="H388" s="53"/>
      <c r="I388" s="172">
        <v>45994</v>
      </c>
      <c r="J388" s="164" t="s">
        <v>30</v>
      </c>
      <c r="K388" s="32" t="s">
        <v>16</v>
      </c>
      <c r="L388" s="18">
        <f>'[5]14нед'!K214</f>
        <v>0</v>
      </c>
      <c r="M388" s="21">
        <f>'[5]14нед'!L214</f>
        <v>0</v>
      </c>
      <c r="N388" s="19">
        <f>'[5]14нед'!O214</f>
        <v>0</v>
      </c>
      <c r="O388" s="20">
        <f>'[5]14нед'!P214</f>
        <v>0</v>
      </c>
      <c r="P388" s="53"/>
    </row>
    <row r="389" spans="1:16" ht="31.15" hidden="1">
      <c r="A389" s="173"/>
      <c r="B389" s="162"/>
      <c r="C389" s="16" t="s">
        <v>18</v>
      </c>
      <c r="D389" s="22">
        <f>'[4]13нед'!K215</f>
        <v>0</v>
      </c>
      <c r="E389" s="26">
        <f>'[4]13нед'!L215</f>
        <v>0</v>
      </c>
      <c r="F389" s="24">
        <f>'[4]13нед'!O215</f>
        <v>0</v>
      </c>
      <c r="G389" s="25">
        <f>'[4]13нед'!P215</f>
        <v>0</v>
      </c>
      <c r="H389" s="50"/>
      <c r="I389" s="173"/>
      <c r="J389" s="165"/>
      <c r="K389" s="16" t="s">
        <v>18</v>
      </c>
      <c r="L389" s="22">
        <f>'[5]14нед'!K215</f>
        <v>0</v>
      </c>
      <c r="M389" s="26">
        <f>'[5]14нед'!L215</f>
        <v>0</v>
      </c>
      <c r="N389" s="24">
        <f>'[5]14нед'!O215</f>
        <v>0</v>
      </c>
      <c r="O389" s="25">
        <f>'[5]14нед'!P215</f>
        <v>0</v>
      </c>
      <c r="P389" s="50"/>
    </row>
    <row r="390" spans="1:16" ht="31.15" hidden="1">
      <c r="A390" s="173"/>
      <c r="B390" s="162"/>
      <c r="C390" s="16" t="s">
        <v>20</v>
      </c>
      <c r="D390" s="22">
        <f>'[4]13нед'!K216</f>
        <v>0</v>
      </c>
      <c r="E390" s="26">
        <f>'[4]13нед'!L216</f>
        <v>0</v>
      </c>
      <c r="F390" s="24">
        <f>'[4]13нед'!O216</f>
        <v>0</v>
      </c>
      <c r="G390" s="25">
        <f>'[4]13нед'!P216</f>
        <v>0</v>
      </c>
      <c r="H390" s="50"/>
      <c r="I390" s="173"/>
      <c r="J390" s="165"/>
      <c r="K390" s="16" t="s">
        <v>20</v>
      </c>
      <c r="L390" s="22">
        <f>'[5]14нед'!K216</f>
        <v>0</v>
      </c>
      <c r="M390" s="26">
        <f>'[5]14нед'!L216</f>
        <v>0</v>
      </c>
      <c r="N390" s="24">
        <f>'[5]14нед'!O216</f>
        <v>0</v>
      </c>
      <c r="O390" s="25">
        <f>'[5]14нед'!P216</f>
        <v>0</v>
      </c>
      <c r="P390" s="50"/>
    </row>
    <row r="391" spans="1:16" ht="31.15" hidden="1">
      <c r="A391" s="173"/>
      <c r="B391" s="162"/>
      <c r="C391" s="16" t="s">
        <v>21</v>
      </c>
      <c r="D391" s="22">
        <f>'[4]13нед'!K217</f>
        <v>0</v>
      </c>
      <c r="E391" s="26">
        <f>'[4]13нед'!L217</f>
        <v>0</v>
      </c>
      <c r="F391" s="24">
        <f>'[4]13нед'!O217</f>
        <v>0</v>
      </c>
      <c r="G391" s="25">
        <f>'[4]13нед'!P217</f>
        <v>0</v>
      </c>
      <c r="H391" s="50"/>
      <c r="I391" s="173"/>
      <c r="J391" s="165"/>
      <c r="K391" s="16" t="s">
        <v>21</v>
      </c>
      <c r="L391" s="22">
        <f>'[5]14нед'!K217</f>
        <v>0</v>
      </c>
      <c r="M391" s="26">
        <f>'[5]14нед'!L217</f>
        <v>0</v>
      </c>
      <c r="N391" s="24">
        <f>'[5]14нед'!O217</f>
        <v>0</v>
      </c>
      <c r="O391" s="25">
        <f>'[5]14нед'!P217</f>
        <v>0</v>
      </c>
      <c r="P391" s="50"/>
    </row>
    <row r="392" spans="1:16" ht="31.15" hidden="1">
      <c r="A392" s="173"/>
      <c r="B392" s="162"/>
      <c r="C392" s="16" t="s">
        <v>22</v>
      </c>
      <c r="D392" s="22">
        <f>'[4]13нед'!K218</f>
        <v>0</v>
      </c>
      <c r="E392" s="26">
        <f>'[4]13нед'!L218</f>
        <v>0</v>
      </c>
      <c r="F392" s="24">
        <f>'[4]13нед'!O218</f>
        <v>0</v>
      </c>
      <c r="G392" s="25">
        <f>'[4]13нед'!P218</f>
        <v>0</v>
      </c>
      <c r="H392" s="50"/>
      <c r="I392" s="173"/>
      <c r="J392" s="165"/>
      <c r="K392" s="16" t="s">
        <v>22</v>
      </c>
      <c r="L392" s="22">
        <f>'[5]14нед'!K218</f>
        <v>0</v>
      </c>
      <c r="M392" s="26">
        <f>'[5]14нед'!L218</f>
        <v>0</v>
      </c>
      <c r="N392" s="24">
        <f>'[5]14нед'!O218</f>
        <v>0</v>
      </c>
      <c r="O392" s="25">
        <f>'[5]14нед'!P218</f>
        <v>0</v>
      </c>
      <c r="P392" s="50"/>
    </row>
    <row r="393" spans="1:16" ht="31.15" hidden="1">
      <c r="A393" s="173"/>
      <c r="B393" s="162"/>
      <c r="C393" s="16" t="s">
        <v>23</v>
      </c>
      <c r="D393" s="22" t="str">
        <f>'[4]13нед'!K219</f>
        <v>л</v>
      </c>
      <c r="E393" s="26" t="str">
        <f>'[4]13нед'!L219</f>
        <v>Обучение служением</v>
      </c>
      <c r="F393" s="24" t="str">
        <f>'[4]13нед'!O219</f>
        <v/>
      </c>
      <c r="G393" s="25" t="str">
        <f>'[4]13нед'!P219</f>
        <v/>
      </c>
      <c r="H393" s="41" t="s">
        <v>89</v>
      </c>
      <c r="I393" s="173"/>
      <c r="J393" s="165"/>
      <c r="K393" s="16" t="s">
        <v>23</v>
      </c>
      <c r="L393" s="22" t="str">
        <f>'[5]14нед'!K219</f>
        <v>пр</v>
      </c>
      <c r="M393" s="26" t="str">
        <f>'[5]14нед'!L219</f>
        <v>Геометрия</v>
      </c>
      <c r="N393" s="24" t="str">
        <f>'[5]14нед'!O219</f>
        <v>Казанцев Ю.А.</v>
      </c>
      <c r="O393" s="25" t="str">
        <f>'[5]14нед'!P219</f>
        <v>преподаватель</v>
      </c>
      <c r="P393" s="57" t="s">
        <v>83</v>
      </c>
    </row>
    <row r="394" spans="1:16" ht="31.15" hidden="1">
      <c r="A394" s="173"/>
      <c r="B394" s="162"/>
      <c r="C394" s="16" t="s">
        <v>24</v>
      </c>
      <c r="D394" s="22">
        <f>'[4]13нед'!K220</f>
        <v>0</v>
      </c>
      <c r="E394" s="26">
        <f>'[4]13нед'!L220</f>
        <v>0</v>
      </c>
      <c r="F394" s="24">
        <f>'[4]13нед'!O220</f>
        <v>0</v>
      </c>
      <c r="G394" s="25">
        <f>'[4]13нед'!P220</f>
        <v>0</v>
      </c>
      <c r="H394" s="41"/>
      <c r="I394" s="173"/>
      <c r="J394" s="165"/>
      <c r="K394" s="16" t="s">
        <v>24</v>
      </c>
      <c r="L394" s="22" t="str">
        <f>'[5]14нед'!K220</f>
        <v>пр</v>
      </c>
      <c r="M394" s="26" t="str">
        <f>'[5]14нед'!L220</f>
        <v>Алгебра</v>
      </c>
      <c r="N394" s="24" t="str">
        <f>'[5]14нед'!O220</f>
        <v>Овчинникова М.В.</v>
      </c>
      <c r="O394" s="25" t="str">
        <f>'[5]14нед'!P220</f>
        <v>доцент, канд. наук</v>
      </c>
      <c r="P394" s="57" t="s">
        <v>83</v>
      </c>
    </row>
    <row r="395" spans="1:16" ht="18.600000000000001" hidden="1" customHeight="1" thickBot="1">
      <c r="A395" s="174"/>
      <c r="B395" s="163"/>
      <c r="C395" s="17"/>
      <c r="D395" s="27">
        <f>'[4]13нед'!K221</f>
        <v>0</v>
      </c>
      <c r="E395" s="28">
        <f>'[4]13нед'!L221</f>
        <v>0</v>
      </c>
      <c r="F395" s="29">
        <f>'[4]13нед'!O221</f>
        <v>0</v>
      </c>
      <c r="G395" s="30">
        <f>'[4]13нед'!P221</f>
        <v>0</v>
      </c>
      <c r="H395" s="51"/>
      <c r="I395" s="174"/>
      <c r="J395" s="166"/>
      <c r="K395" s="17"/>
      <c r="L395" s="27">
        <f>'[5]14нед'!K221</f>
        <v>0</v>
      </c>
      <c r="M395" s="28">
        <f>'[5]14нед'!L221</f>
        <v>0</v>
      </c>
      <c r="N395" s="29">
        <f>'[5]14нед'!O221</f>
        <v>0</v>
      </c>
      <c r="O395" s="30">
        <f>'[5]14нед'!P221</f>
        <v>0</v>
      </c>
      <c r="P395" s="51"/>
    </row>
    <row r="396" spans="1:16" ht="48" hidden="1" customHeight="1" thickTop="1">
      <c r="A396" s="167">
        <v>45988</v>
      </c>
      <c r="B396" s="153" t="s">
        <v>32</v>
      </c>
      <c r="C396" s="32" t="s">
        <v>16</v>
      </c>
      <c r="D396" s="18">
        <f>'[4]13нед'!K222</f>
        <v>0</v>
      </c>
      <c r="E396" s="21">
        <f>'[4]13нед'!L222</f>
        <v>0</v>
      </c>
      <c r="F396" s="19">
        <f>'[4]13нед'!O222</f>
        <v>0</v>
      </c>
      <c r="G396" s="20">
        <f>'[4]13нед'!P222</f>
        <v>0</v>
      </c>
      <c r="H396" s="53"/>
      <c r="I396" s="167">
        <v>45995</v>
      </c>
      <c r="J396" s="158" t="s">
        <v>32</v>
      </c>
      <c r="K396" s="32" t="s">
        <v>16</v>
      </c>
      <c r="L396" s="18">
        <f>'[5]14нед'!K222</f>
        <v>0</v>
      </c>
      <c r="M396" s="21">
        <f>'[5]14нед'!L222</f>
        <v>0</v>
      </c>
      <c r="N396" s="19">
        <f>'[5]14нед'!O222</f>
        <v>0</v>
      </c>
      <c r="O396" s="20">
        <f>'[5]14нед'!P222</f>
        <v>0</v>
      </c>
      <c r="P396" s="53"/>
    </row>
    <row r="397" spans="1:16" ht="31.15" hidden="1">
      <c r="A397" s="168"/>
      <c r="B397" s="154"/>
      <c r="C397" s="16" t="s">
        <v>18</v>
      </c>
      <c r="D397" s="22">
        <f>'[4]13нед'!K223</f>
        <v>0</v>
      </c>
      <c r="E397" s="26">
        <f>'[4]13нед'!L223</f>
        <v>0</v>
      </c>
      <c r="F397" s="24">
        <f>'[4]13нед'!O223</f>
        <v>0</v>
      </c>
      <c r="G397" s="25">
        <f>'[4]13нед'!P223</f>
        <v>0</v>
      </c>
      <c r="H397" s="50"/>
      <c r="I397" s="170"/>
      <c r="J397" s="159"/>
      <c r="K397" s="16" t="s">
        <v>18</v>
      </c>
      <c r="L397" s="22">
        <f>'[5]14нед'!K223</f>
        <v>0</v>
      </c>
      <c r="M397" s="26">
        <f>'[5]14нед'!L223</f>
        <v>0</v>
      </c>
      <c r="N397" s="24">
        <f>'[5]14нед'!O223</f>
        <v>0</v>
      </c>
      <c r="O397" s="25">
        <f>'[5]14нед'!P223</f>
        <v>0</v>
      </c>
      <c r="P397" s="50"/>
    </row>
    <row r="398" spans="1:16" ht="31.15" hidden="1">
      <c r="A398" s="168"/>
      <c r="B398" s="154"/>
      <c r="C398" s="16" t="s">
        <v>20</v>
      </c>
      <c r="D398" s="22">
        <f>'[4]13нед'!K224</f>
        <v>0</v>
      </c>
      <c r="E398" s="26">
        <f>'[4]13нед'!L224</f>
        <v>0</v>
      </c>
      <c r="F398" s="24">
        <f>'[4]13нед'!O224</f>
        <v>0</v>
      </c>
      <c r="G398" s="25">
        <f>'[4]13нед'!P224</f>
        <v>0</v>
      </c>
      <c r="H398" s="50"/>
      <c r="I398" s="170"/>
      <c r="J398" s="159"/>
      <c r="K398" s="16" t="s">
        <v>20</v>
      </c>
      <c r="L398" s="22">
        <f>'[5]14нед'!K224</f>
        <v>0</v>
      </c>
      <c r="M398" s="26">
        <f>'[5]14нед'!L224</f>
        <v>0</v>
      </c>
      <c r="N398" s="24">
        <f>'[5]14нед'!O224</f>
        <v>0</v>
      </c>
      <c r="O398" s="25">
        <f>'[5]14нед'!P224</f>
        <v>0</v>
      </c>
      <c r="P398" s="50"/>
    </row>
    <row r="399" spans="1:16" ht="31.15" hidden="1">
      <c r="A399" s="168"/>
      <c r="B399" s="154"/>
      <c r="C399" s="16" t="s">
        <v>21</v>
      </c>
      <c r="D399" s="22">
        <f>'[4]13нед'!K225</f>
        <v>0</v>
      </c>
      <c r="E399" s="26">
        <f>'[4]13нед'!L225</f>
        <v>0</v>
      </c>
      <c r="F399" s="24">
        <f>'[4]13нед'!O225</f>
        <v>0</v>
      </c>
      <c r="G399" s="25">
        <f>'[4]13нед'!P225</f>
        <v>0</v>
      </c>
      <c r="H399" s="50"/>
      <c r="I399" s="170"/>
      <c r="J399" s="159"/>
      <c r="K399" s="16" t="s">
        <v>21</v>
      </c>
      <c r="L399" s="22">
        <f>'[5]14нед'!K225</f>
        <v>0</v>
      </c>
      <c r="M399" s="26">
        <f>'[5]14нед'!L225</f>
        <v>0</v>
      </c>
      <c r="N399" s="24">
        <f>'[5]14нед'!O225</f>
        <v>0</v>
      </c>
      <c r="O399" s="25">
        <f>'[5]14нед'!P225</f>
        <v>0</v>
      </c>
      <c r="P399" s="50"/>
    </row>
    <row r="400" spans="1:16" ht="31.15" hidden="1">
      <c r="A400" s="168"/>
      <c r="B400" s="154"/>
      <c r="C400" s="16" t="s">
        <v>22</v>
      </c>
      <c r="D400" s="22">
        <f>'[4]13нед'!K226</f>
        <v>0</v>
      </c>
      <c r="E400" s="26">
        <f>'[4]13нед'!L226</f>
        <v>0</v>
      </c>
      <c r="F400" s="24">
        <f>'[4]13нед'!O226</f>
        <v>0</v>
      </c>
      <c r="G400" s="25">
        <f>'[4]13нед'!P226</f>
        <v>0</v>
      </c>
      <c r="H400" s="50"/>
      <c r="I400" s="170"/>
      <c r="J400" s="159"/>
      <c r="K400" s="16" t="s">
        <v>22</v>
      </c>
      <c r="L400" s="22">
        <f>'[5]14нед'!K226</f>
        <v>0</v>
      </c>
      <c r="M400" s="26">
        <f>'[5]14нед'!L226</f>
        <v>0</v>
      </c>
      <c r="N400" s="24">
        <f>'[5]14нед'!O226</f>
        <v>0</v>
      </c>
      <c r="O400" s="25">
        <f>'[5]14нед'!P226</f>
        <v>0</v>
      </c>
      <c r="P400" s="50"/>
    </row>
    <row r="401" spans="1:16" ht="35.85" hidden="1">
      <c r="A401" s="168"/>
      <c r="B401" s="154"/>
      <c r="C401" s="16" t="s">
        <v>23</v>
      </c>
      <c r="D401" s="22" t="str">
        <f>'[4]13нед'!K227</f>
        <v>л</v>
      </c>
      <c r="E401" s="26" t="str">
        <f>'[4]13нед'!L227</f>
        <v>Возрастная анатомия, физиология и культура здоровья</v>
      </c>
      <c r="F401" s="24" t="str">
        <f>'[4]13нед'!O227</f>
        <v/>
      </c>
      <c r="G401" s="25" t="str">
        <f>'[4]13нед'!P227</f>
        <v/>
      </c>
      <c r="H401" s="41" t="s">
        <v>91</v>
      </c>
      <c r="I401" s="170"/>
      <c r="J401" s="159"/>
      <c r="K401" s="16" t="s">
        <v>23</v>
      </c>
      <c r="L401" s="22" t="str">
        <f>'[5]14нед'!K227</f>
        <v>пр</v>
      </c>
      <c r="M401" s="26" t="str">
        <f>'[5]14нед'!L227</f>
        <v xml:space="preserve"> История России</v>
      </c>
      <c r="N401" s="24" t="str">
        <f>'[5]14нед'!O227</f>
        <v>Разбеглова Т.П.</v>
      </c>
      <c r="O401" s="25" t="str">
        <f>'[5]14нед'!P227</f>
        <v>доцент</v>
      </c>
      <c r="P401" s="41" t="s">
        <v>92</v>
      </c>
    </row>
    <row r="402" spans="1:16" ht="31.15" hidden="1">
      <c r="A402" s="168"/>
      <c r="B402" s="154"/>
      <c r="C402" s="16" t="s">
        <v>24</v>
      </c>
      <c r="D402" s="22" t="str">
        <f>'[4]13нед'!K228</f>
        <v>л</v>
      </c>
      <c r="E402" s="26" t="str">
        <f>'[4]13нед'!L228</f>
        <v>Геометрия</v>
      </c>
      <c r="F402" s="24" t="str">
        <f>'[4]13нед'!O228</f>
        <v>Казанцев Ю.А.</v>
      </c>
      <c r="G402" s="25" t="str">
        <f>'[4]13нед'!P228</f>
        <v>преподаватель</v>
      </c>
      <c r="H402" s="57" t="s">
        <v>83</v>
      </c>
      <c r="I402" s="170"/>
      <c r="J402" s="159"/>
      <c r="K402" s="16" t="s">
        <v>24</v>
      </c>
      <c r="L402" s="22" t="str">
        <f>'[5]14нед'!K228</f>
        <v>пр</v>
      </c>
      <c r="M402" s="26" t="str">
        <f>'[5]14нед'!L228</f>
        <v>Физическая культура и спорт</v>
      </c>
      <c r="N402" s="24" t="str">
        <f>'[5]14нед'!O228</f>
        <v/>
      </c>
      <c r="O402" s="25" t="str">
        <f>'[5]14нед'!P228</f>
        <v/>
      </c>
      <c r="P402" s="41" t="s">
        <v>93</v>
      </c>
    </row>
    <row r="403" spans="1:16" ht="18.600000000000001" hidden="1" customHeight="1" thickBot="1">
      <c r="A403" s="169"/>
      <c r="B403" s="155"/>
      <c r="C403" s="17"/>
      <c r="D403" s="27">
        <f>'[4]13нед'!K229</f>
        <v>0</v>
      </c>
      <c r="E403" s="28">
        <f>'[4]13нед'!L229</f>
        <v>0</v>
      </c>
      <c r="F403" s="29">
        <f>'[4]13нед'!O229</f>
        <v>0</v>
      </c>
      <c r="G403" s="30">
        <f>'[4]13нед'!P229</f>
        <v>0</v>
      </c>
      <c r="H403" s="51"/>
      <c r="I403" s="171"/>
      <c r="J403" s="160"/>
      <c r="K403" s="17"/>
      <c r="L403" s="27">
        <f>'[5]14нед'!K229</f>
        <v>0</v>
      </c>
      <c r="M403" s="28">
        <f>'[5]14нед'!L229</f>
        <v>0</v>
      </c>
      <c r="N403" s="29">
        <f>'[5]14нед'!O229</f>
        <v>0</v>
      </c>
      <c r="O403" s="30">
        <f>'[5]14нед'!P229</f>
        <v>0</v>
      </c>
      <c r="P403" s="51"/>
    </row>
    <row r="404" spans="1:16" ht="48" hidden="1" customHeight="1" thickTop="1">
      <c r="A404" s="167">
        <v>45989</v>
      </c>
      <c r="B404" s="153" t="s">
        <v>34</v>
      </c>
      <c r="C404" s="32" t="s">
        <v>16</v>
      </c>
      <c r="D404" s="18">
        <f>'[4]13нед'!K230</f>
        <v>0</v>
      </c>
      <c r="E404" s="21">
        <f>'[4]13нед'!L230</f>
        <v>0</v>
      </c>
      <c r="F404" s="19">
        <f>'[4]13нед'!O230</f>
        <v>0</v>
      </c>
      <c r="G404" s="20">
        <f>'[4]13нед'!P230</f>
        <v>0</v>
      </c>
      <c r="H404" s="53"/>
      <c r="I404" s="167">
        <v>45996</v>
      </c>
      <c r="J404" s="158" t="s">
        <v>34</v>
      </c>
      <c r="K404" s="32" t="s">
        <v>16</v>
      </c>
      <c r="L404" s="18">
        <f>'[5]14нед'!K230</f>
        <v>0</v>
      </c>
      <c r="M404" s="21">
        <f>'[5]14нед'!L230</f>
        <v>0</v>
      </c>
      <c r="N404" s="19">
        <f>'[5]14нед'!O230</f>
        <v>0</v>
      </c>
      <c r="O404" s="20">
        <f>'[5]14нед'!P230</f>
        <v>0</v>
      </c>
      <c r="P404" s="53"/>
    </row>
    <row r="405" spans="1:16" ht="31.15" hidden="1">
      <c r="A405" s="168"/>
      <c r="B405" s="154"/>
      <c r="C405" s="16" t="s">
        <v>18</v>
      </c>
      <c r="D405" s="22">
        <f>'[4]13нед'!K231</f>
        <v>0</v>
      </c>
      <c r="E405" s="26">
        <f>'[4]13нед'!L231</f>
        <v>0</v>
      </c>
      <c r="F405" s="24">
        <f>'[4]13нед'!O231</f>
        <v>0</v>
      </c>
      <c r="G405" s="25">
        <f>'[4]13нед'!P231</f>
        <v>0</v>
      </c>
      <c r="H405" s="50"/>
      <c r="I405" s="170"/>
      <c r="J405" s="159"/>
      <c r="K405" s="16" t="s">
        <v>18</v>
      </c>
      <c r="L405" s="22">
        <f>'[5]14нед'!K231</f>
        <v>0</v>
      </c>
      <c r="M405" s="26">
        <f>'[5]14нед'!L231</f>
        <v>0</v>
      </c>
      <c r="N405" s="24">
        <f>'[5]14нед'!O231</f>
        <v>0</v>
      </c>
      <c r="O405" s="25">
        <f>'[5]14нед'!P231</f>
        <v>0</v>
      </c>
      <c r="P405" s="50"/>
    </row>
    <row r="406" spans="1:16" ht="31.15" hidden="1">
      <c r="A406" s="168"/>
      <c r="B406" s="154"/>
      <c r="C406" s="16" t="s">
        <v>20</v>
      </c>
      <c r="D406" s="22">
        <f>'[4]13нед'!K232</f>
        <v>0</v>
      </c>
      <c r="E406" s="26">
        <f>'[4]13нед'!L232</f>
        <v>0</v>
      </c>
      <c r="F406" s="24">
        <f>'[4]13нед'!O232</f>
        <v>0</v>
      </c>
      <c r="G406" s="25">
        <f>'[4]13нед'!P232</f>
        <v>0</v>
      </c>
      <c r="H406" s="50"/>
      <c r="I406" s="170"/>
      <c r="J406" s="159"/>
      <c r="K406" s="16" t="s">
        <v>20</v>
      </c>
      <c r="L406" s="22">
        <f>'[5]14нед'!K232</f>
        <v>0</v>
      </c>
      <c r="M406" s="26">
        <f>'[5]14нед'!L232</f>
        <v>0</v>
      </c>
      <c r="N406" s="24">
        <f>'[5]14нед'!O232</f>
        <v>0</v>
      </c>
      <c r="O406" s="25">
        <f>'[5]14нед'!P232</f>
        <v>0</v>
      </c>
      <c r="P406" s="50"/>
    </row>
    <row r="407" spans="1:16" ht="31.15" hidden="1">
      <c r="A407" s="168"/>
      <c r="B407" s="154"/>
      <c r="C407" s="16" t="s">
        <v>21</v>
      </c>
      <c r="D407" s="22">
        <f>'[4]13нед'!K233</f>
        <v>0</v>
      </c>
      <c r="E407" s="26">
        <f>'[4]13нед'!L233</f>
        <v>0</v>
      </c>
      <c r="F407" s="24">
        <f>'[4]13нед'!O233</f>
        <v>0</v>
      </c>
      <c r="G407" s="25">
        <f>'[4]13нед'!P233</f>
        <v>0</v>
      </c>
      <c r="H407" s="50"/>
      <c r="I407" s="170"/>
      <c r="J407" s="159"/>
      <c r="K407" s="16" t="s">
        <v>21</v>
      </c>
      <c r="L407" s="22">
        <f>'[5]14нед'!K233</f>
        <v>0</v>
      </c>
      <c r="M407" s="26">
        <f>'[5]14нед'!L233</f>
        <v>0</v>
      </c>
      <c r="N407" s="24">
        <f>'[5]14нед'!O233</f>
        <v>0</v>
      </c>
      <c r="O407" s="25">
        <f>'[5]14нед'!P233</f>
        <v>0</v>
      </c>
      <c r="P407" s="50"/>
    </row>
    <row r="408" spans="1:16" ht="31.15" hidden="1">
      <c r="A408" s="168"/>
      <c r="B408" s="154"/>
      <c r="C408" s="16" t="s">
        <v>22</v>
      </c>
      <c r="D408" s="22">
        <f>'[4]13нед'!K234</f>
        <v>0</v>
      </c>
      <c r="E408" s="26">
        <f>'[4]13нед'!L234</f>
        <v>0</v>
      </c>
      <c r="F408" s="24">
        <f>'[4]13нед'!O234</f>
        <v>0</v>
      </c>
      <c r="G408" s="25">
        <f>'[4]13нед'!P234</f>
        <v>0</v>
      </c>
      <c r="H408" s="50"/>
      <c r="I408" s="170"/>
      <c r="J408" s="159"/>
      <c r="K408" s="16" t="s">
        <v>22</v>
      </c>
      <c r="L408" s="22">
        <f>'[5]14нед'!K234</f>
        <v>0</v>
      </c>
      <c r="M408" s="26">
        <f>'[5]14нед'!L234</f>
        <v>0</v>
      </c>
      <c r="N408" s="24">
        <f>'[5]14нед'!O234</f>
        <v>0</v>
      </c>
      <c r="O408" s="25">
        <f>'[5]14нед'!P234</f>
        <v>0</v>
      </c>
      <c r="P408" s="50"/>
    </row>
    <row r="409" spans="1:16" ht="31.15" hidden="1">
      <c r="A409" s="168"/>
      <c r="B409" s="154"/>
      <c r="C409" s="16" t="s">
        <v>23</v>
      </c>
      <c r="D409" s="22" t="str">
        <f>'[4]13нед'!K235</f>
        <v>пр</v>
      </c>
      <c r="E409" s="26" t="str">
        <f>'[4]13нед'!L235</f>
        <v>Математический анализ</v>
      </c>
      <c r="F409" s="24" t="str">
        <f>'[4]13нед'!O235</f>
        <v>Якимова В.В.</v>
      </c>
      <c r="G409" s="25" t="str">
        <f>'[4]13нед'!P235</f>
        <v>ст. преподаватель</v>
      </c>
      <c r="H409" s="57" t="s">
        <v>83</v>
      </c>
      <c r="I409" s="170"/>
      <c r="J409" s="159"/>
      <c r="K409" s="16" t="s">
        <v>23</v>
      </c>
      <c r="L409" s="22">
        <f>'[5]14нед'!K235</f>
        <v>0</v>
      </c>
      <c r="M409" s="26">
        <f>'[5]14нед'!L235</f>
        <v>0</v>
      </c>
      <c r="N409" s="24">
        <f>'[5]14нед'!O235</f>
        <v>0</v>
      </c>
      <c r="O409" s="25">
        <f>'[5]14нед'!P235</f>
        <v>0</v>
      </c>
      <c r="P409" s="50"/>
    </row>
    <row r="410" spans="1:16" ht="31.15" hidden="1">
      <c r="A410" s="168"/>
      <c r="B410" s="154"/>
      <c r="C410" s="16" t="s">
        <v>24</v>
      </c>
      <c r="D410" s="22" t="str">
        <f>'[4]13нед'!K236</f>
        <v>пр</v>
      </c>
      <c r="E410" s="26" t="str">
        <f>'[4]13нед'!L236</f>
        <v>Математический анализ</v>
      </c>
      <c r="F410" s="24" t="str">
        <f>'[4]13нед'!O236</f>
        <v>Якимова В.В.</v>
      </c>
      <c r="G410" s="25" t="str">
        <f>'[4]13нед'!P236</f>
        <v>ст. преподаватель</v>
      </c>
      <c r="H410" s="57" t="s">
        <v>83</v>
      </c>
      <c r="I410" s="170"/>
      <c r="J410" s="159"/>
      <c r="K410" s="16" t="s">
        <v>24</v>
      </c>
      <c r="L410" s="22">
        <f>'[5]14нед'!K236</f>
        <v>0</v>
      </c>
      <c r="M410" s="26">
        <f>'[5]14нед'!L236</f>
        <v>0</v>
      </c>
      <c r="N410" s="24">
        <f>'[5]14нед'!O236</f>
        <v>0</v>
      </c>
      <c r="O410" s="25">
        <f>'[5]14нед'!P236</f>
        <v>0</v>
      </c>
      <c r="P410" s="50"/>
    </row>
    <row r="411" spans="1:16" ht="18.600000000000001" hidden="1" customHeight="1" thickBot="1">
      <c r="A411" s="169"/>
      <c r="B411" s="155"/>
      <c r="C411" s="17"/>
      <c r="D411" s="27">
        <f>'[4]13нед'!K237</f>
        <v>0</v>
      </c>
      <c r="E411" s="28">
        <f>'[4]13нед'!L237</f>
        <v>0</v>
      </c>
      <c r="F411" s="29">
        <f>'[4]13нед'!O237</f>
        <v>0</v>
      </c>
      <c r="G411" s="30">
        <f>'[4]13нед'!P237</f>
        <v>0</v>
      </c>
      <c r="H411" s="51"/>
      <c r="I411" s="171"/>
      <c r="J411" s="160"/>
      <c r="K411" s="17"/>
      <c r="L411" s="27">
        <f>'[5]14нед'!K237</f>
        <v>0</v>
      </c>
      <c r="M411" s="28">
        <f>'[5]14нед'!L237</f>
        <v>0</v>
      </c>
      <c r="N411" s="29">
        <f>'[5]14нед'!O237</f>
        <v>0</v>
      </c>
      <c r="O411" s="30">
        <f>'[5]14нед'!P237</f>
        <v>0</v>
      </c>
      <c r="P411" s="51"/>
    </row>
    <row r="412" spans="1:16" ht="48" hidden="1" customHeight="1" thickTop="1">
      <c r="A412" s="167">
        <v>45990</v>
      </c>
      <c r="B412" s="153" t="s">
        <v>37</v>
      </c>
      <c r="C412" s="32" t="s">
        <v>16</v>
      </c>
      <c r="D412" s="18">
        <f>'[4]13нед'!K238</f>
        <v>0</v>
      </c>
      <c r="E412" s="21">
        <f>'[4]13нед'!L238</f>
        <v>0</v>
      </c>
      <c r="F412" s="19">
        <f>'[4]13нед'!O238</f>
        <v>0</v>
      </c>
      <c r="G412" s="20">
        <f>'[4]13нед'!P238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'[5]14нед'!K238</f>
        <v>0</v>
      </c>
      <c r="M412" s="21">
        <f>'[5]14нед'!L238</f>
        <v>0</v>
      </c>
      <c r="N412" s="19">
        <f>'[5]14нед'!O238</f>
        <v>0</v>
      </c>
      <c r="O412" s="20">
        <f>'[5]14нед'!P238</f>
        <v>0</v>
      </c>
      <c r="P412" s="53"/>
    </row>
    <row r="413" spans="1:16" ht="31.15" hidden="1">
      <c r="A413" s="168"/>
      <c r="B413" s="154"/>
      <c r="C413" s="16" t="s">
        <v>18</v>
      </c>
      <c r="D413" s="22">
        <f>'[4]13нед'!K239</f>
        <v>0</v>
      </c>
      <c r="E413" s="26">
        <f>'[4]13нед'!L239</f>
        <v>0</v>
      </c>
      <c r="F413" s="24">
        <f>'[4]13нед'!O239</f>
        <v>0</v>
      </c>
      <c r="G413" s="25">
        <f>'[4]13нед'!P239</f>
        <v>0</v>
      </c>
      <c r="H413" s="50"/>
      <c r="I413" s="170"/>
      <c r="J413" s="159"/>
      <c r="K413" s="16" t="s">
        <v>18</v>
      </c>
      <c r="L413" s="22">
        <f>'[5]14нед'!K239</f>
        <v>0</v>
      </c>
      <c r="M413" s="26">
        <f>'[5]14нед'!L239</f>
        <v>0</v>
      </c>
      <c r="N413" s="24">
        <f>'[5]14нед'!O239</f>
        <v>0</v>
      </c>
      <c r="O413" s="25">
        <f>'[5]14нед'!P239</f>
        <v>0</v>
      </c>
      <c r="P413" s="50"/>
    </row>
    <row r="414" spans="1:16" ht="31.15" hidden="1">
      <c r="A414" s="168"/>
      <c r="B414" s="154"/>
      <c r="C414" s="16" t="s">
        <v>20</v>
      </c>
      <c r="D414" s="22">
        <f>'[4]13нед'!K240</f>
        <v>0</v>
      </c>
      <c r="E414" s="26">
        <f>'[4]13нед'!L240</f>
        <v>0</v>
      </c>
      <c r="F414" s="24">
        <f>'[4]13нед'!O240</f>
        <v>0</v>
      </c>
      <c r="G414" s="25">
        <f>'[4]13нед'!P240</f>
        <v>0</v>
      </c>
      <c r="H414" s="57"/>
      <c r="I414" s="170"/>
      <c r="J414" s="159"/>
      <c r="K414" s="16" t="s">
        <v>20</v>
      </c>
      <c r="L414" s="22" t="str">
        <f>'[5]14нед'!K240</f>
        <v>пр</v>
      </c>
      <c r="M414" s="26" t="str">
        <f>'[5]14нед'!L240</f>
        <v xml:space="preserve"> Обучение служением</v>
      </c>
      <c r="N414" s="24" t="str">
        <f>'[5]14нед'!O240</f>
        <v/>
      </c>
      <c r="O414" s="25" t="str">
        <f>'[5]14нед'!P240</f>
        <v/>
      </c>
      <c r="P414" s="57" t="s">
        <v>89</v>
      </c>
    </row>
    <row r="415" spans="1:16" ht="31.15" hidden="1">
      <c r="A415" s="168"/>
      <c r="B415" s="154"/>
      <c r="C415" s="16" t="s">
        <v>21</v>
      </c>
      <c r="D415" s="22">
        <f>'[4]13нед'!K241</f>
        <v>0</v>
      </c>
      <c r="E415" s="26">
        <f>'[4]13нед'!L241</f>
        <v>0</v>
      </c>
      <c r="F415" s="24">
        <f>'[4]13нед'!O241</f>
        <v>0</v>
      </c>
      <c r="G415" s="25">
        <f>'[4]13нед'!P241</f>
        <v>0</v>
      </c>
      <c r="H415" s="50"/>
      <c r="I415" s="170"/>
      <c r="J415" s="159"/>
      <c r="K415" s="16" t="s">
        <v>21</v>
      </c>
      <c r="L415" s="22">
        <f>'[5]14нед'!K241</f>
        <v>0</v>
      </c>
      <c r="M415" s="26">
        <f>'[5]14нед'!L241</f>
        <v>0</v>
      </c>
      <c r="N415" s="24">
        <f>'[5]14нед'!O241</f>
        <v>0</v>
      </c>
      <c r="O415" s="25">
        <f>'[5]14нед'!P241</f>
        <v>0</v>
      </c>
      <c r="P415" s="50"/>
    </row>
    <row r="416" spans="1:16" ht="31.15" hidden="1">
      <c r="A416" s="168"/>
      <c r="B416" s="154"/>
      <c r="C416" s="16" t="s">
        <v>22</v>
      </c>
      <c r="D416" s="22">
        <f>'[4]13нед'!K242</f>
        <v>0</v>
      </c>
      <c r="E416" s="26">
        <f>'[4]13нед'!L242</f>
        <v>0</v>
      </c>
      <c r="F416" s="24">
        <f>'[4]13нед'!O242</f>
        <v>0</v>
      </c>
      <c r="G416" s="25">
        <f>'[4]13нед'!P242</f>
        <v>0</v>
      </c>
      <c r="H416" s="50"/>
      <c r="I416" s="170"/>
      <c r="J416" s="159"/>
      <c r="K416" s="16" t="s">
        <v>22</v>
      </c>
      <c r="L416" s="22">
        <f>'[5]14нед'!K242</f>
        <v>0</v>
      </c>
      <c r="M416" s="26">
        <f>'[5]14нед'!L242</f>
        <v>0</v>
      </c>
      <c r="N416" s="24">
        <f>'[5]14нед'!O242</f>
        <v>0</v>
      </c>
      <c r="O416" s="25">
        <f>'[5]14нед'!P242</f>
        <v>0</v>
      </c>
      <c r="P416" s="50"/>
    </row>
    <row r="417" spans="1:16" ht="31.15" hidden="1">
      <c r="A417" s="168"/>
      <c r="B417" s="154"/>
      <c r="C417" s="16" t="s">
        <v>23</v>
      </c>
      <c r="D417" s="22">
        <f>'[4]13нед'!K243</f>
        <v>0</v>
      </c>
      <c r="E417" s="26">
        <f>'[4]13нед'!L243</f>
        <v>0</v>
      </c>
      <c r="F417" s="24">
        <f>'[4]13нед'!O243</f>
        <v>0</v>
      </c>
      <c r="G417" s="25">
        <f>'[4]13нед'!P243</f>
        <v>0</v>
      </c>
      <c r="H417" s="50"/>
      <c r="I417" s="170"/>
      <c r="J417" s="159"/>
      <c r="K417" s="16" t="s">
        <v>23</v>
      </c>
      <c r="L417" s="22">
        <f>'[5]14нед'!K243</f>
        <v>0</v>
      </c>
      <c r="M417" s="26">
        <f>'[5]14нед'!L243</f>
        <v>0</v>
      </c>
      <c r="N417" s="24">
        <f>'[5]14нед'!O243</f>
        <v>0</v>
      </c>
      <c r="O417" s="25">
        <f>'[5]14нед'!P243</f>
        <v>0</v>
      </c>
      <c r="P417" s="50"/>
    </row>
    <row r="418" spans="1:16" ht="31.15" hidden="1">
      <c r="A418" s="168"/>
      <c r="B418" s="154"/>
      <c r="C418" s="16" t="s">
        <v>24</v>
      </c>
      <c r="D418" s="22">
        <f>'[4]13нед'!K244</f>
        <v>0</v>
      </c>
      <c r="E418" s="26">
        <f>'[4]13нед'!L244</f>
        <v>0</v>
      </c>
      <c r="F418" s="24">
        <f>'[4]13нед'!O244</f>
        <v>0</v>
      </c>
      <c r="G418" s="25">
        <f>'[4]13нед'!P244</f>
        <v>0</v>
      </c>
      <c r="H418" s="50"/>
      <c r="I418" s="170"/>
      <c r="J418" s="159"/>
      <c r="K418" s="16" t="s">
        <v>24</v>
      </c>
      <c r="L418" s="22">
        <f>'[5]14нед'!K244</f>
        <v>0</v>
      </c>
      <c r="M418" s="26">
        <f>'[5]14нед'!L244</f>
        <v>0</v>
      </c>
      <c r="N418" s="24">
        <f>'[5]14нед'!O244</f>
        <v>0</v>
      </c>
      <c r="O418" s="25">
        <f>'[5]14нед'!P244</f>
        <v>0</v>
      </c>
      <c r="P418" s="50"/>
    </row>
    <row r="419" spans="1:16" ht="19.149999999999999" hidden="1" customHeight="1" thickTop="1" thickBot="1">
      <c r="A419" s="169"/>
      <c r="B419" s="155"/>
      <c r="C419" s="17"/>
      <c r="D419" s="18">
        <f>'[4]13нед'!K245</f>
        <v>0</v>
      </c>
      <c r="E419" s="21">
        <f>'[4]13нед'!L245</f>
        <v>0</v>
      </c>
      <c r="F419" s="19">
        <f>'[4]13нед'!O245</f>
        <v>0</v>
      </c>
      <c r="G419" s="20">
        <f>'[4]13нед'!P245</f>
        <v>0</v>
      </c>
      <c r="H419" s="53"/>
      <c r="I419" s="171"/>
      <c r="J419" s="160"/>
      <c r="K419" s="17"/>
      <c r="L419" s="27">
        <f>'[5]14нед'!K59</f>
        <v>0</v>
      </c>
      <c r="M419" s="28">
        <f>'[5]14нед'!L59</f>
        <v>0</v>
      </c>
      <c r="N419" s="29">
        <f>'[5]14нед'!O59</f>
        <v>0</v>
      </c>
      <c r="O419" s="30">
        <f>'[5]14нед'!P59</f>
        <v>0</v>
      </c>
      <c r="P419" s="51"/>
    </row>
    <row r="420" spans="1:16" ht="39" hidden="1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 hidden="1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 hidden="1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 hidden="1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 hidden="1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 hidden="1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 hidden="1">
      <c r="A426" s="1"/>
      <c r="B426" s="144" t="s">
        <v>48</v>
      </c>
      <c r="C426" s="144"/>
      <c r="D426" s="144"/>
      <c r="E426" s="144"/>
      <c r="F426" s="144"/>
      <c r="G426" s="144"/>
      <c r="H426" s="144"/>
      <c r="I426" s="1"/>
      <c r="J426" s="144" t="s">
        <v>48</v>
      </c>
      <c r="K426" s="144"/>
      <c r="L426" s="144"/>
      <c r="M426" s="144"/>
      <c r="N426" s="144"/>
      <c r="O426" s="144"/>
      <c r="P426" s="144"/>
    </row>
    <row r="427" spans="1:16" ht="15.6" hidden="1">
      <c r="A427" s="7"/>
      <c r="B427" s="140" t="str">
        <f>'[1]19нед'!$A$6</f>
        <v>Направление подготовки:</v>
      </c>
      <c r="C427" s="8"/>
      <c r="D427" s="9"/>
      <c r="E427" s="10" t="str">
        <f>E7</f>
        <v>44.03.05Педагогическое образование (с двумя профилями подготовки) (Математика и Информатика)</v>
      </c>
      <c r="F427" s="9"/>
      <c r="G427" s="9"/>
      <c r="H427" s="48" t="str">
        <f>H7</f>
        <v>12-21 МИз</v>
      </c>
      <c r="I427" s="7"/>
      <c r="J427" s="140" t="str">
        <f>'[1]19нед'!$A$6</f>
        <v>Направление подготовки:</v>
      </c>
      <c r="K427" s="8"/>
      <c r="L427" s="9"/>
      <c r="M427" s="10" t="str">
        <f>E7</f>
        <v>44.03.05Педагогическое образование (с двумя профилями подготовки) (Математика и Информатика)</v>
      </c>
      <c r="N427" s="9"/>
      <c r="O427" s="9"/>
      <c r="P427" s="48" t="str">
        <f>H7</f>
        <v>12-21 МИз</v>
      </c>
    </row>
    <row r="428" spans="1:16" ht="15.6" hidden="1">
      <c r="A428" s="1"/>
      <c r="B428" s="145" t="s">
        <v>5</v>
      </c>
      <c r="C428" s="145"/>
      <c r="D428" s="145"/>
      <c r="E428" s="145" t="str">
        <f t="shared" ref="E428" si="6">E8</f>
        <v>заочная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заочная</v>
      </c>
      <c r="N428" s="145"/>
      <c r="O428" s="145"/>
      <c r="P428" s="145"/>
    </row>
    <row r="429" spans="1:16" ht="15.6" hidden="1">
      <c r="A429" s="1"/>
      <c r="B429" s="145" t="s">
        <v>7</v>
      </c>
      <c r="C429" s="145"/>
      <c r="D429" s="145"/>
      <c r="E429" s="140">
        <f>E9</f>
        <v>5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5</v>
      </c>
      <c r="N429" s="140"/>
      <c r="O429" s="140"/>
      <c r="P429" s="47"/>
    </row>
    <row r="430" spans="1:16" ht="15.6" hidden="1">
      <c r="A430" s="1"/>
      <c r="B430" s="146" t="s">
        <v>8</v>
      </c>
      <c r="C430" s="146"/>
      <c r="D430" s="146"/>
      <c r="E430" s="141">
        <f>M370+1</f>
        <v>11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12</v>
      </c>
      <c r="N430" s="141"/>
      <c r="O430" s="141"/>
      <c r="P430" s="49"/>
    </row>
    <row r="431" spans="1:16" ht="54" hidden="1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hidden="1" customHeight="1" thickTop="1">
      <c r="A432" s="167">
        <v>45999</v>
      </c>
      <c r="B432" s="153" t="s">
        <v>15</v>
      </c>
      <c r="C432" s="16" t="s">
        <v>16</v>
      </c>
      <c r="D432" s="18">
        <f>'[5]15нед'!K198</f>
        <v>0</v>
      </c>
      <c r="E432" s="21">
        <f>'[5]15нед'!L198</f>
        <v>0</v>
      </c>
      <c r="F432" s="19">
        <f>'[5]15нед'!O198</f>
        <v>0</v>
      </c>
      <c r="G432" s="20">
        <f>'[5]15нед'!P198</f>
        <v>0</v>
      </c>
      <c r="H432" s="53"/>
      <c r="I432" s="167">
        <v>46006</v>
      </c>
      <c r="J432" s="158" t="s">
        <v>15</v>
      </c>
      <c r="K432" s="16" t="s">
        <v>16</v>
      </c>
      <c r="L432" s="18">
        <f>'[5]16нед'!K198</f>
        <v>0</v>
      </c>
      <c r="M432" s="21">
        <f>'[5]16нед'!L198</f>
        <v>0</v>
      </c>
      <c r="N432" s="19">
        <f>'[5]16нед'!O198</f>
        <v>0</v>
      </c>
      <c r="O432" s="20">
        <f>'[5]16нед'!P198</f>
        <v>0</v>
      </c>
      <c r="P432" s="53"/>
    </row>
    <row r="433" spans="1:16" ht="31.15" hidden="1">
      <c r="A433" s="168"/>
      <c r="B433" s="154"/>
      <c r="C433" s="16" t="s">
        <v>18</v>
      </c>
      <c r="D433" s="22">
        <f>'[5]15нед'!K199</f>
        <v>0</v>
      </c>
      <c r="E433" s="26">
        <f>'[5]15нед'!L199</f>
        <v>0</v>
      </c>
      <c r="F433" s="24">
        <f>'[5]15нед'!O199</f>
        <v>0</v>
      </c>
      <c r="G433" s="25">
        <f>'[5]15нед'!P199</f>
        <v>0</v>
      </c>
      <c r="H433" s="50"/>
      <c r="I433" s="170"/>
      <c r="J433" s="159"/>
      <c r="K433" s="16" t="s">
        <v>18</v>
      </c>
      <c r="L433" s="22">
        <f>'[5]16нед'!K199</f>
        <v>0</v>
      </c>
      <c r="M433" s="26">
        <f>'[5]16нед'!L199</f>
        <v>0</v>
      </c>
      <c r="N433" s="24">
        <f>'[5]16нед'!O199</f>
        <v>0</v>
      </c>
      <c r="O433" s="25">
        <f>'[5]16нед'!P199</f>
        <v>0</v>
      </c>
      <c r="P433" s="50"/>
    </row>
    <row r="434" spans="1:16" ht="31.15" hidden="1">
      <c r="A434" s="168"/>
      <c r="B434" s="154"/>
      <c r="C434" s="16" t="s">
        <v>20</v>
      </c>
      <c r="D434" s="22">
        <f>'[5]15нед'!K200</f>
        <v>0</v>
      </c>
      <c r="E434" s="26">
        <f>'[5]15нед'!L200</f>
        <v>0</v>
      </c>
      <c r="F434" s="24">
        <f>'[5]15нед'!O200</f>
        <v>0</v>
      </c>
      <c r="G434" s="25">
        <f>'[5]15нед'!P200</f>
        <v>0</v>
      </c>
      <c r="H434" s="50"/>
      <c r="I434" s="170"/>
      <c r="J434" s="159"/>
      <c r="K434" s="16" t="s">
        <v>20</v>
      </c>
      <c r="L434" s="22">
        <f>'[5]16нед'!K200</f>
        <v>0</v>
      </c>
      <c r="M434" s="26">
        <f>'[5]16нед'!L200</f>
        <v>0</v>
      </c>
      <c r="N434" s="24">
        <f>'[5]16нед'!O200</f>
        <v>0</v>
      </c>
      <c r="O434" s="25">
        <f>'[5]16нед'!P200</f>
        <v>0</v>
      </c>
      <c r="P434" s="50"/>
    </row>
    <row r="435" spans="1:16" ht="31.15" hidden="1">
      <c r="A435" s="168"/>
      <c r="B435" s="154"/>
      <c r="C435" s="16" t="s">
        <v>21</v>
      </c>
      <c r="D435" s="22">
        <f>'[5]15нед'!K201</f>
        <v>0</v>
      </c>
      <c r="E435" s="26">
        <f>'[5]15нед'!L201</f>
        <v>0</v>
      </c>
      <c r="F435" s="24">
        <f>'[5]15нед'!O201</f>
        <v>0</v>
      </c>
      <c r="G435" s="25">
        <f>'[5]15нед'!P201</f>
        <v>0</v>
      </c>
      <c r="H435" s="50"/>
      <c r="I435" s="170"/>
      <c r="J435" s="159"/>
      <c r="K435" s="16" t="s">
        <v>21</v>
      </c>
      <c r="L435" s="22">
        <f>'[5]16нед'!K201</f>
        <v>0</v>
      </c>
      <c r="M435" s="26">
        <f>'[5]16нед'!L201</f>
        <v>0</v>
      </c>
      <c r="N435" s="24">
        <f>'[5]16нед'!O201</f>
        <v>0</v>
      </c>
      <c r="O435" s="25">
        <f>'[5]16нед'!P201</f>
        <v>0</v>
      </c>
      <c r="P435" s="50"/>
    </row>
    <row r="436" spans="1:16" ht="31.15" hidden="1">
      <c r="A436" s="168"/>
      <c r="B436" s="154"/>
      <c r="C436" s="16" t="s">
        <v>22</v>
      </c>
      <c r="D436" s="22">
        <f>'[5]15нед'!K202</f>
        <v>0</v>
      </c>
      <c r="E436" s="26">
        <f>'[5]15нед'!L202</f>
        <v>0</v>
      </c>
      <c r="F436" s="24">
        <f>'[5]15нед'!O202</f>
        <v>0</v>
      </c>
      <c r="G436" s="25">
        <f>'[5]15нед'!P202</f>
        <v>0</v>
      </c>
      <c r="H436" s="50"/>
      <c r="I436" s="170"/>
      <c r="J436" s="159"/>
      <c r="K436" s="16" t="s">
        <v>22</v>
      </c>
      <c r="L436" s="22">
        <f>'[5]16нед'!K202</f>
        <v>0</v>
      </c>
      <c r="M436" s="26">
        <f>'[5]16нед'!L202</f>
        <v>0</v>
      </c>
      <c r="N436" s="24">
        <f>'[5]16нед'!O202</f>
        <v>0</v>
      </c>
      <c r="O436" s="25">
        <f>'[5]16нед'!P202</f>
        <v>0</v>
      </c>
      <c r="P436" s="50"/>
    </row>
    <row r="437" spans="1:16" ht="31.15" hidden="1">
      <c r="A437" s="168"/>
      <c r="B437" s="154"/>
      <c r="C437" s="16" t="s">
        <v>23</v>
      </c>
      <c r="D437" s="22">
        <f>'[5]15нед'!K203</f>
        <v>0</v>
      </c>
      <c r="E437" s="26">
        <f>'[5]15нед'!L203</f>
        <v>0</v>
      </c>
      <c r="F437" s="24">
        <f>'[5]15нед'!O203</f>
        <v>0</v>
      </c>
      <c r="G437" s="25">
        <f>'[5]15нед'!P203</f>
        <v>0</v>
      </c>
      <c r="H437" s="50"/>
      <c r="I437" s="170"/>
      <c r="J437" s="159"/>
      <c r="K437" s="16" t="s">
        <v>23</v>
      </c>
      <c r="L437" s="22">
        <f>'[5]16нед'!K203</f>
        <v>0</v>
      </c>
      <c r="M437" s="26">
        <f>'[5]16нед'!L203</f>
        <v>0</v>
      </c>
      <c r="N437" s="24">
        <f>'[5]16нед'!O203</f>
        <v>0</v>
      </c>
      <c r="O437" s="25">
        <f>'[5]16нед'!P203</f>
        <v>0</v>
      </c>
      <c r="P437" s="50"/>
    </row>
    <row r="438" spans="1:16" ht="31.15" hidden="1">
      <c r="A438" s="168"/>
      <c r="B438" s="154"/>
      <c r="C438" s="16" t="s">
        <v>24</v>
      </c>
      <c r="D438" s="22">
        <f>'[5]15нед'!K204</f>
        <v>0</v>
      </c>
      <c r="E438" s="26">
        <f>'[5]15нед'!L204</f>
        <v>0</v>
      </c>
      <c r="F438" s="24">
        <f>'[5]15нед'!O204</f>
        <v>0</v>
      </c>
      <c r="G438" s="25">
        <f>'[5]15нед'!P204</f>
        <v>0</v>
      </c>
      <c r="H438" s="50"/>
      <c r="I438" s="170"/>
      <c r="J438" s="159"/>
      <c r="K438" s="16" t="s">
        <v>24</v>
      </c>
      <c r="L438" s="22">
        <f>'[5]16нед'!K204</f>
        <v>0</v>
      </c>
      <c r="M438" s="26">
        <f>'[5]16нед'!L204</f>
        <v>0</v>
      </c>
      <c r="N438" s="24">
        <f>'[5]16нед'!O204</f>
        <v>0</v>
      </c>
      <c r="O438" s="25">
        <f>'[5]16нед'!P204</f>
        <v>0</v>
      </c>
      <c r="P438" s="50"/>
    </row>
    <row r="439" spans="1:16" ht="18.399999999999999" hidden="1" thickBot="1">
      <c r="A439" s="169"/>
      <c r="B439" s="155"/>
      <c r="C439" s="17"/>
      <c r="D439" s="27">
        <f>'[5]15нед'!K205</f>
        <v>0</v>
      </c>
      <c r="E439" s="28">
        <f>'[5]15нед'!L205</f>
        <v>0</v>
      </c>
      <c r="F439" s="29">
        <f>'[5]15нед'!O205</f>
        <v>0</v>
      </c>
      <c r="G439" s="30">
        <f>'[5]15нед'!P205</f>
        <v>0</v>
      </c>
      <c r="H439" s="51"/>
      <c r="I439" s="171"/>
      <c r="J439" s="160"/>
      <c r="K439" s="17"/>
      <c r="L439" s="27">
        <f>'[5]16нед'!K205</f>
        <v>0</v>
      </c>
      <c r="M439" s="28">
        <f>'[5]16нед'!L205</f>
        <v>0</v>
      </c>
      <c r="N439" s="29">
        <f>'[5]16нед'!O205</f>
        <v>0</v>
      </c>
      <c r="O439" s="30">
        <f>'[5]16нед'!P205</f>
        <v>0</v>
      </c>
      <c r="P439" s="51"/>
    </row>
    <row r="440" spans="1:16" ht="32.25" hidden="1" customHeight="1" thickTop="1">
      <c r="A440" s="167">
        <v>46000</v>
      </c>
      <c r="B440" s="153" t="s">
        <v>25</v>
      </c>
      <c r="C440" s="32" t="s">
        <v>16</v>
      </c>
      <c r="D440" s="18">
        <f>'[5]15нед'!K206</f>
        <v>0</v>
      </c>
      <c r="E440" s="21">
        <f>'[5]15нед'!L206</f>
        <v>0</v>
      </c>
      <c r="F440" s="19">
        <f>'[5]15нед'!O206</f>
        <v>0</v>
      </c>
      <c r="G440" s="20">
        <f>'[5]15нед'!P206</f>
        <v>0</v>
      </c>
      <c r="H440" s="53"/>
      <c r="I440" s="167">
        <v>46007</v>
      </c>
      <c r="J440" s="158" t="s">
        <v>25</v>
      </c>
      <c r="K440" s="32" t="s">
        <v>16</v>
      </c>
      <c r="L440" s="18">
        <f>'[5]16нед'!K206</f>
        <v>0</v>
      </c>
      <c r="M440" s="21">
        <f>'[5]16нед'!L206</f>
        <v>0</v>
      </c>
      <c r="N440" s="19">
        <f>'[5]16нед'!O206</f>
        <v>0</v>
      </c>
      <c r="O440" s="20">
        <f>'[5]16нед'!P206</f>
        <v>0</v>
      </c>
      <c r="P440" s="53"/>
    </row>
    <row r="441" spans="1:16" ht="31.15" hidden="1">
      <c r="A441" s="168"/>
      <c r="B441" s="154"/>
      <c r="C441" s="16" t="s">
        <v>18</v>
      </c>
      <c r="D441" s="22">
        <f>'[5]15нед'!K207</f>
        <v>0</v>
      </c>
      <c r="E441" s="26">
        <f>'[5]15нед'!L207</f>
        <v>0</v>
      </c>
      <c r="F441" s="24">
        <f>'[5]15нед'!O207</f>
        <v>0</v>
      </c>
      <c r="G441" s="25">
        <f>'[5]15нед'!P207</f>
        <v>0</v>
      </c>
      <c r="H441" s="50"/>
      <c r="I441" s="170"/>
      <c r="J441" s="159"/>
      <c r="K441" s="16" t="s">
        <v>18</v>
      </c>
      <c r="L441" s="22">
        <f>'[5]16нед'!K207</f>
        <v>0</v>
      </c>
      <c r="M441" s="26">
        <f>'[5]16нед'!L207</f>
        <v>0</v>
      </c>
      <c r="N441" s="24">
        <f>'[5]16нед'!O207</f>
        <v>0</v>
      </c>
      <c r="O441" s="25">
        <f>'[5]16нед'!P207</f>
        <v>0</v>
      </c>
      <c r="P441" s="50"/>
    </row>
    <row r="442" spans="1:16" ht="31.15" hidden="1">
      <c r="A442" s="168"/>
      <c r="B442" s="154"/>
      <c r="C442" s="16" t="s">
        <v>20</v>
      </c>
      <c r="D442" s="22">
        <f>'[5]15нед'!K208</f>
        <v>0</v>
      </c>
      <c r="E442" s="26">
        <f>'[5]15нед'!L208</f>
        <v>0</v>
      </c>
      <c r="F442" s="24">
        <f>'[5]15нед'!O208</f>
        <v>0</v>
      </c>
      <c r="G442" s="25">
        <f>'[5]15нед'!P208</f>
        <v>0</v>
      </c>
      <c r="H442" s="50"/>
      <c r="I442" s="170"/>
      <c r="J442" s="159"/>
      <c r="K442" s="16" t="s">
        <v>20</v>
      </c>
      <c r="L442" s="22">
        <f>'[5]16нед'!K208</f>
        <v>0</v>
      </c>
      <c r="M442" s="26">
        <f>'[5]16нед'!L208</f>
        <v>0</v>
      </c>
      <c r="N442" s="24">
        <f>'[5]16нед'!O208</f>
        <v>0</v>
      </c>
      <c r="O442" s="25">
        <f>'[5]16нед'!P208</f>
        <v>0</v>
      </c>
      <c r="P442" s="50"/>
    </row>
    <row r="443" spans="1:16" ht="31.15" hidden="1">
      <c r="A443" s="168"/>
      <c r="B443" s="154"/>
      <c r="C443" s="16" t="s">
        <v>21</v>
      </c>
      <c r="D443" s="22">
        <f>'[5]15нед'!K209</f>
        <v>0</v>
      </c>
      <c r="E443" s="26">
        <f>'[5]15нед'!L209</f>
        <v>0</v>
      </c>
      <c r="F443" s="24">
        <f>'[5]15нед'!O209</f>
        <v>0</v>
      </c>
      <c r="G443" s="25">
        <f>'[5]15нед'!P209</f>
        <v>0</v>
      </c>
      <c r="H443" s="50"/>
      <c r="I443" s="170"/>
      <c r="J443" s="159"/>
      <c r="K443" s="16" t="s">
        <v>21</v>
      </c>
      <c r="L443" s="22">
        <f>'[5]16нед'!K209</f>
        <v>0</v>
      </c>
      <c r="M443" s="26">
        <f>'[5]16нед'!L209</f>
        <v>0</v>
      </c>
      <c r="N443" s="24">
        <f>'[5]16нед'!O209</f>
        <v>0</v>
      </c>
      <c r="O443" s="25">
        <f>'[5]16нед'!P209</f>
        <v>0</v>
      </c>
      <c r="P443" s="50"/>
    </row>
    <row r="444" spans="1:16" ht="31.15" hidden="1">
      <c r="A444" s="168"/>
      <c r="B444" s="154"/>
      <c r="C444" s="16" t="s">
        <v>22</v>
      </c>
      <c r="D444" s="22">
        <f>'[5]15нед'!K210</f>
        <v>0</v>
      </c>
      <c r="E444" s="26">
        <f>'[5]15нед'!L210</f>
        <v>0</v>
      </c>
      <c r="F444" s="24">
        <f>'[5]15нед'!O210</f>
        <v>0</v>
      </c>
      <c r="G444" s="25">
        <f>'[5]15нед'!P210</f>
        <v>0</v>
      </c>
      <c r="H444" s="50"/>
      <c r="I444" s="170"/>
      <c r="J444" s="159"/>
      <c r="K444" s="16" t="s">
        <v>22</v>
      </c>
      <c r="L444" s="22">
        <f>'[5]16нед'!K210</f>
        <v>0</v>
      </c>
      <c r="M444" s="26">
        <f>'[5]16нед'!L210</f>
        <v>0</v>
      </c>
      <c r="N444" s="24">
        <f>'[5]16нед'!O210</f>
        <v>0</v>
      </c>
      <c r="O444" s="25">
        <f>'[5]16нед'!P210</f>
        <v>0</v>
      </c>
      <c r="P444" s="50"/>
    </row>
    <row r="445" spans="1:16" ht="31.15" hidden="1">
      <c r="A445" s="168"/>
      <c r="B445" s="154"/>
      <c r="C445" s="16" t="s">
        <v>23</v>
      </c>
      <c r="D445" s="22">
        <f>'[5]15нед'!K211</f>
        <v>0</v>
      </c>
      <c r="E445" s="26">
        <f>'[5]15нед'!L211</f>
        <v>0</v>
      </c>
      <c r="F445" s="24">
        <f>'[5]15нед'!O211</f>
        <v>0</v>
      </c>
      <c r="G445" s="25">
        <f>'[5]15нед'!P211</f>
        <v>0</v>
      </c>
      <c r="H445" s="50"/>
      <c r="I445" s="170"/>
      <c r="J445" s="159"/>
      <c r="K445" s="16" t="s">
        <v>23</v>
      </c>
      <c r="L445" s="22" t="str">
        <f>'[5]16нед'!K211</f>
        <v>пр</v>
      </c>
      <c r="M445" s="26" t="str">
        <f>'[5]16нед'!L211</f>
        <v xml:space="preserve">Иностранный язык </v>
      </c>
      <c r="N445" s="24" t="str">
        <f>'[5]16нед'!O211</f>
        <v/>
      </c>
      <c r="O445" s="25" t="str">
        <f>'[5]16нед'!P211</f>
        <v/>
      </c>
      <c r="P445" s="41" t="s">
        <v>86</v>
      </c>
    </row>
    <row r="446" spans="1:16" ht="31.15" hidden="1">
      <c r="A446" s="168"/>
      <c r="B446" s="154"/>
      <c r="C446" s="16" t="s">
        <v>24</v>
      </c>
      <c r="D446" s="22">
        <f>'[5]15нед'!K212</f>
        <v>0</v>
      </c>
      <c r="E446" s="26">
        <f>'[5]15нед'!L212</f>
        <v>0</v>
      </c>
      <c r="F446" s="24">
        <f>'[5]15нед'!O212</f>
        <v>0</v>
      </c>
      <c r="G446" s="25">
        <f>'[5]15нед'!P212</f>
        <v>0</v>
      </c>
      <c r="H446" s="50"/>
      <c r="I446" s="170"/>
      <c r="J446" s="159"/>
      <c r="K446" s="16" t="s">
        <v>24</v>
      </c>
      <c r="L446" s="22" t="str">
        <f>'[5]16нед'!K212</f>
        <v>пр</v>
      </c>
      <c r="M446" s="26" t="str">
        <f>'[5]16нед'!L212</f>
        <v>Основы российской государственности</v>
      </c>
      <c r="N446" s="24" t="str">
        <f>'[5]16нед'!O212</f>
        <v/>
      </c>
      <c r="O446" s="25" t="str">
        <f>'[5]16нед'!P212</f>
        <v/>
      </c>
      <c r="P446" s="41" t="s">
        <v>88</v>
      </c>
    </row>
    <row r="447" spans="1:16" ht="18.399999999999999" hidden="1" thickBot="1">
      <c r="A447" s="169"/>
      <c r="B447" s="155"/>
      <c r="C447" s="17"/>
      <c r="D447" s="27">
        <f>'[5]15нед'!K213</f>
        <v>0</v>
      </c>
      <c r="E447" s="28">
        <f>'[5]15нед'!L213</f>
        <v>0</v>
      </c>
      <c r="F447" s="29">
        <f>'[5]15нед'!O213</f>
        <v>0</v>
      </c>
      <c r="G447" s="30">
        <f>'[5]15нед'!P213</f>
        <v>0</v>
      </c>
      <c r="H447" s="51"/>
      <c r="I447" s="171"/>
      <c r="J447" s="160"/>
      <c r="K447" s="17"/>
      <c r="L447" s="27">
        <f>'[5]16нед'!K213</f>
        <v>0</v>
      </c>
      <c r="M447" s="28">
        <f>'[5]16нед'!L213</f>
        <v>0</v>
      </c>
      <c r="N447" s="29">
        <f>'[5]16нед'!O213</f>
        <v>0</v>
      </c>
      <c r="O447" s="30">
        <f>'[5]16нед'!P213</f>
        <v>0</v>
      </c>
      <c r="P447" s="51"/>
    </row>
    <row r="448" spans="1:16" ht="48" hidden="1" customHeight="1" thickTop="1">
      <c r="A448" s="172">
        <v>46001</v>
      </c>
      <c r="B448" s="161" t="s">
        <v>30</v>
      </c>
      <c r="C448" s="32" t="s">
        <v>16</v>
      </c>
      <c r="D448" s="18">
        <f>'[5]15нед'!K214</f>
        <v>0</v>
      </c>
      <c r="E448" s="21">
        <f>'[5]15нед'!L214</f>
        <v>0</v>
      </c>
      <c r="F448" s="19">
        <f>'[5]15нед'!O214</f>
        <v>0</v>
      </c>
      <c r="G448" s="20">
        <f>'[5]15нед'!P214</f>
        <v>0</v>
      </c>
      <c r="H448" s="53"/>
      <c r="I448" s="172">
        <v>46008</v>
      </c>
      <c r="J448" s="164" t="s">
        <v>30</v>
      </c>
      <c r="K448" s="32" t="s">
        <v>16</v>
      </c>
      <c r="L448" s="18">
        <f>'[5]16нед'!K214</f>
        <v>0</v>
      </c>
      <c r="M448" s="21">
        <f>'[5]16нед'!L214</f>
        <v>0</v>
      </c>
      <c r="N448" s="19">
        <f>'[5]16нед'!O214</f>
        <v>0</v>
      </c>
      <c r="O448" s="20">
        <f>'[5]16нед'!P214</f>
        <v>0</v>
      </c>
      <c r="P448" s="53"/>
    </row>
    <row r="449" spans="1:16" ht="31.15" hidden="1">
      <c r="A449" s="173"/>
      <c r="B449" s="162"/>
      <c r="C449" s="16" t="s">
        <v>18</v>
      </c>
      <c r="D449" s="22">
        <f>'[5]15нед'!K215</f>
        <v>0</v>
      </c>
      <c r="E449" s="26">
        <f>'[5]15нед'!L215</f>
        <v>0</v>
      </c>
      <c r="F449" s="24">
        <f>'[5]15нед'!O215</f>
        <v>0</v>
      </c>
      <c r="G449" s="25">
        <f>'[5]15нед'!P215</f>
        <v>0</v>
      </c>
      <c r="H449" s="50"/>
      <c r="I449" s="173"/>
      <c r="J449" s="165"/>
      <c r="K449" s="16" t="s">
        <v>18</v>
      </c>
      <c r="L449" s="22">
        <f>'[5]16нед'!K215</f>
        <v>0</v>
      </c>
      <c r="M449" s="26">
        <f>'[5]16нед'!L215</f>
        <v>0</v>
      </c>
      <c r="N449" s="24">
        <f>'[5]16нед'!O215</f>
        <v>0</v>
      </c>
      <c r="O449" s="25">
        <f>'[5]16нед'!P215</f>
        <v>0</v>
      </c>
      <c r="P449" s="50"/>
    </row>
    <row r="450" spans="1:16" ht="31.15" hidden="1">
      <c r="A450" s="173"/>
      <c r="B450" s="162"/>
      <c r="C450" s="16" t="s">
        <v>20</v>
      </c>
      <c r="D450" s="22">
        <f>'[5]15нед'!K216</f>
        <v>0</v>
      </c>
      <c r="E450" s="26">
        <f>'[5]15нед'!L216</f>
        <v>0</v>
      </c>
      <c r="F450" s="24">
        <f>'[5]15нед'!O216</f>
        <v>0</v>
      </c>
      <c r="G450" s="25">
        <f>'[5]15нед'!P216</f>
        <v>0</v>
      </c>
      <c r="H450" s="50"/>
      <c r="I450" s="173"/>
      <c r="J450" s="165"/>
      <c r="K450" s="16" t="s">
        <v>20</v>
      </c>
      <c r="L450" s="22">
        <f>'[5]16нед'!K216</f>
        <v>0</v>
      </c>
      <c r="M450" s="26">
        <f>'[5]16нед'!L216</f>
        <v>0</v>
      </c>
      <c r="N450" s="24">
        <f>'[5]16нед'!O216</f>
        <v>0</v>
      </c>
      <c r="O450" s="25">
        <f>'[5]16нед'!P216</f>
        <v>0</v>
      </c>
      <c r="P450" s="50"/>
    </row>
    <row r="451" spans="1:16" ht="31.15" hidden="1">
      <c r="A451" s="173"/>
      <c r="B451" s="162"/>
      <c r="C451" s="16" t="s">
        <v>21</v>
      </c>
      <c r="D451" s="22">
        <f>'[5]15нед'!K217</f>
        <v>0</v>
      </c>
      <c r="E451" s="26">
        <f>'[5]15нед'!L217</f>
        <v>0</v>
      </c>
      <c r="F451" s="24">
        <f>'[5]15нед'!O217</f>
        <v>0</v>
      </c>
      <c r="G451" s="25">
        <f>'[5]15нед'!P217</f>
        <v>0</v>
      </c>
      <c r="H451" s="50"/>
      <c r="I451" s="173"/>
      <c r="J451" s="165"/>
      <c r="K451" s="16" t="s">
        <v>21</v>
      </c>
      <c r="L451" s="22">
        <f>'[5]16нед'!K217</f>
        <v>0</v>
      </c>
      <c r="M451" s="26">
        <f>'[5]16нед'!L217</f>
        <v>0</v>
      </c>
      <c r="N451" s="24">
        <f>'[5]16нед'!O217</f>
        <v>0</v>
      </c>
      <c r="O451" s="25">
        <f>'[5]16нед'!P217</f>
        <v>0</v>
      </c>
      <c r="P451" s="50"/>
    </row>
    <row r="452" spans="1:16" ht="31.15" hidden="1">
      <c r="A452" s="173"/>
      <c r="B452" s="162"/>
      <c r="C452" s="16" t="s">
        <v>22</v>
      </c>
      <c r="D452" s="22">
        <f>'[5]15нед'!K218</f>
        <v>0</v>
      </c>
      <c r="E452" s="26">
        <f>'[5]15нед'!L218</f>
        <v>0</v>
      </c>
      <c r="F452" s="24">
        <f>'[5]15нед'!O218</f>
        <v>0</v>
      </c>
      <c r="G452" s="25">
        <f>'[5]15нед'!P218</f>
        <v>0</v>
      </c>
      <c r="H452" s="50"/>
      <c r="I452" s="173"/>
      <c r="J452" s="165"/>
      <c r="K452" s="16" t="s">
        <v>22</v>
      </c>
      <c r="L452" s="22">
        <f>'[5]16нед'!K218</f>
        <v>0</v>
      </c>
      <c r="M452" s="26">
        <f>'[5]16нед'!L218</f>
        <v>0</v>
      </c>
      <c r="N452" s="24">
        <f>'[5]16нед'!O218</f>
        <v>0</v>
      </c>
      <c r="O452" s="25">
        <f>'[5]16нед'!P218</f>
        <v>0</v>
      </c>
      <c r="P452" s="50"/>
    </row>
    <row r="453" spans="1:16" ht="31.15" hidden="1">
      <c r="A453" s="173"/>
      <c r="B453" s="162"/>
      <c r="C453" s="16" t="s">
        <v>23</v>
      </c>
      <c r="D453" s="22">
        <f>'[5]15нед'!K219</f>
        <v>0</v>
      </c>
      <c r="E453" s="26">
        <f>'[5]15нед'!L219</f>
        <v>0</v>
      </c>
      <c r="F453" s="24">
        <f>'[5]15нед'!O219</f>
        <v>0</v>
      </c>
      <c r="G453" s="25">
        <f>'[5]15нед'!P219</f>
        <v>0</v>
      </c>
      <c r="H453" s="50"/>
      <c r="I453" s="173"/>
      <c r="J453" s="165"/>
      <c r="K453" s="16" t="s">
        <v>23</v>
      </c>
      <c r="L453" s="22" t="str">
        <f>'[5]16нед'!K219</f>
        <v>пр</v>
      </c>
      <c r="M453" s="26" t="str">
        <f>'[5]16нед'!L219</f>
        <v>Технологии цифрового образования</v>
      </c>
      <c r="N453" s="24" t="str">
        <f>'[5]16нед'!O219</f>
        <v/>
      </c>
      <c r="O453" s="25" t="str">
        <f>'[5]16нед'!P219</f>
        <v/>
      </c>
      <c r="P453" s="41" t="s">
        <v>90</v>
      </c>
    </row>
    <row r="454" spans="1:16" ht="35.85" hidden="1">
      <c r="A454" s="173"/>
      <c r="B454" s="162"/>
      <c r="C454" s="16" t="s">
        <v>24</v>
      </c>
      <c r="D454" s="22">
        <f>'[5]15нед'!K220</f>
        <v>0</v>
      </c>
      <c r="E454" s="26">
        <f>'[5]15нед'!L220</f>
        <v>0</v>
      </c>
      <c r="F454" s="24">
        <f>'[5]15нед'!O220</f>
        <v>0</v>
      </c>
      <c r="G454" s="25">
        <f>'[5]15нед'!P220</f>
        <v>0</v>
      </c>
      <c r="H454" s="50"/>
      <c r="I454" s="173"/>
      <c r="J454" s="165"/>
      <c r="K454" s="16" t="s">
        <v>24</v>
      </c>
      <c r="L454" s="22" t="str">
        <f>'[5]16нед'!K220</f>
        <v>пр</v>
      </c>
      <c r="M454" s="26" t="str">
        <f>'[5]16нед'!L220</f>
        <v xml:space="preserve"> Возрастная анатомия, физиология и культура здоровья</v>
      </c>
      <c r="N454" s="24" t="str">
        <f>'[5]16нед'!O220</f>
        <v/>
      </c>
      <c r="O454" s="25" t="str">
        <f>'[5]16нед'!P220</f>
        <v/>
      </c>
      <c r="P454" s="41" t="s">
        <v>91</v>
      </c>
    </row>
    <row r="455" spans="1:16" ht="18.399999999999999" hidden="1" thickBot="1">
      <c r="A455" s="174"/>
      <c r="B455" s="163"/>
      <c r="C455" s="17"/>
      <c r="D455" s="27">
        <f>'[5]15нед'!K221</f>
        <v>0</v>
      </c>
      <c r="E455" s="28">
        <f>'[5]15нед'!L221</f>
        <v>0</v>
      </c>
      <c r="F455" s="29">
        <f>'[5]15нед'!O221</f>
        <v>0</v>
      </c>
      <c r="G455" s="30">
        <f>'[5]15нед'!P221</f>
        <v>0</v>
      </c>
      <c r="H455" s="51"/>
      <c r="I455" s="174"/>
      <c r="J455" s="166"/>
      <c r="K455" s="17"/>
      <c r="L455" s="27">
        <f>'[5]16нед'!K221</f>
        <v>0</v>
      </c>
      <c r="M455" s="28">
        <f>'[5]16нед'!L221</f>
        <v>0</v>
      </c>
      <c r="N455" s="29">
        <f>'[5]16нед'!O221</f>
        <v>0</v>
      </c>
      <c r="O455" s="30">
        <f>'[5]16нед'!P221</f>
        <v>0</v>
      </c>
      <c r="P455" s="51"/>
    </row>
    <row r="456" spans="1:16" ht="48" hidden="1" customHeight="1" thickTop="1">
      <c r="A456" s="167">
        <v>46002</v>
      </c>
      <c r="B456" s="153" t="s">
        <v>32</v>
      </c>
      <c r="C456" s="32" t="s">
        <v>16</v>
      </c>
      <c r="D456" s="18">
        <f>'[5]15нед'!K222</f>
        <v>0</v>
      </c>
      <c r="E456" s="21">
        <f>'[5]15нед'!L222</f>
        <v>0</v>
      </c>
      <c r="F456" s="19">
        <f>'[5]15нед'!O222</f>
        <v>0</v>
      </c>
      <c r="G456" s="20">
        <f>'[5]15нед'!P222</f>
        <v>0</v>
      </c>
      <c r="H456" s="53"/>
      <c r="I456" s="167">
        <v>46009</v>
      </c>
      <c r="J456" s="158" t="s">
        <v>32</v>
      </c>
      <c r="K456" s="32" t="s">
        <v>16</v>
      </c>
      <c r="L456" s="18">
        <f>'[5]16нед'!K222</f>
        <v>0</v>
      </c>
      <c r="M456" s="21">
        <f>'[5]16нед'!L222</f>
        <v>0</v>
      </c>
      <c r="N456" s="19">
        <f>'[5]16нед'!O222</f>
        <v>0</v>
      </c>
      <c r="O456" s="20">
        <f>'[5]16нед'!P222</f>
        <v>0</v>
      </c>
      <c r="P456" s="53"/>
    </row>
    <row r="457" spans="1:16" ht="31.15" hidden="1">
      <c r="A457" s="168"/>
      <c r="B457" s="154"/>
      <c r="C457" s="16" t="s">
        <v>18</v>
      </c>
      <c r="D457" s="22">
        <f>'[5]15нед'!K223</f>
        <v>0</v>
      </c>
      <c r="E457" s="26">
        <f>'[5]15нед'!L223</f>
        <v>0</v>
      </c>
      <c r="F457" s="24">
        <f>'[5]15нед'!O223</f>
        <v>0</v>
      </c>
      <c r="G457" s="25">
        <f>'[5]15нед'!P223</f>
        <v>0</v>
      </c>
      <c r="H457" s="50"/>
      <c r="I457" s="170"/>
      <c r="J457" s="159"/>
      <c r="K457" s="16" t="s">
        <v>18</v>
      </c>
      <c r="L457" s="22">
        <f>'[5]16нед'!K223</f>
        <v>0</v>
      </c>
      <c r="M457" s="26">
        <f>'[5]16нед'!L223</f>
        <v>0</v>
      </c>
      <c r="N457" s="24">
        <f>'[5]16нед'!O223</f>
        <v>0</v>
      </c>
      <c r="O457" s="25">
        <f>'[5]16нед'!P223</f>
        <v>0</v>
      </c>
      <c r="P457" s="50"/>
    </row>
    <row r="458" spans="1:16" ht="31.15" hidden="1">
      <c r="A458" s="168"/>
      <c r="B458" s="154"/>
      <c r="C458" s="16" t="s">
        <v>20</v>
      </c>
      <c r="D458" s="22">
        <f>'[5]15нед'!K224</f>
        <v>0</v>
      </c>
      <c r="E458" s="26">
        <f>'[5]15нед'!L224</f>
        <v>0</v>
      </c>
      <c r="F458" s="24">
        <f>'[5]15нед'!O224</f>
        <v>0</v>
      </c>
      <c r="G458" s="25">
        <f>'[5]15нед'!P224</f>
        <v>0</v>
      </c>
      <c r="H458" s="50"/>
      <c r="I458" s="170"/>
      <c r="J458" s="159"/>
      <c r="K458" s="16" t="s">
        <v>20</v>
      </c>
      <c r="L458" s="22">
        <f>'[5]16нед'!K224</f>
        <v>0</v>
      </c>
      <c r="M458" s="26">
        <f>'[5]16нед'!L224</f>
        <v>0</v>
      </c>
      <c r="N458" s="24">
        <f>'[5]16нед'!O224</f>
        <v>0</v>
      </c>
      <c r="O458" s="25">
        <f>'[5]16нед'!P224</f>
        <v>0</v>
      </c>
      <c r="P458" s="50"/>
    </row>
    <row r="459" spans="1:16" ht="31.15" hidden="1">
      <c r="A459" s="168"/>
      <c r="B459" s="154"/>
      <c r="C459" s="16" t="s">
        <v>21</v>
      </c>
      <c r="D459" s="22">
        <f>'[5]15нед'!K225</f>
        <v>0</v>
      </c>
      <c r="E459" s="26">
        <f>'[5]15нед'!L225</f>
        <v>0</v>
      </c>
      <c r="F459" s="24">
        <f>'[5]15нед'!O225</f>
        <v>0</v>
      </c>
      <c r="G459" s="25">
        <f>'[5]15нед'!P225</f>
        <v>0</v>
      </c>
      <c r="H459" s="50"/>
      <c r="I459" s="170"/>
      <c r="J459" s="159"/>
      <c r="K459" s="16" t="s">
        <v>21</v>
      </c>
      <c r="L459" s="22">
        <f>'[5]16нед'!K225</f>
        <v>0</v>
      </c>
      <c r="M459" s="26">
        <f>'[5]16нед'!L225</f>
        <v>0</v>
      </c>
      <c r="N459" s="24">
        <f>'[5]16нед'!O225</f>
        <v>0</v>
      </c>
      <c r="O459" s="25">
        <f>'[5]16нед'!P225</f>
        <v>0</v>
      </c>
      <c r="P459" s="50"/>
    </row>
    <row r="460" spans="1:16" ht="31.15" hidden="1">
      <c r="A460" s="168"/>
      <c r="B460" s="154"/>
      <c r="C460" s="16" t="s">
        <v>22</v>
      </c>
      <c r="D460" s="22">
        <f>'[5]15нед'!K226</f>
        <v>0</v>
      </c>
      <c r="E460" s="26">
        <f>'[5]15нед'!L226</f>
        <v>0</v>
      </c>
      <c r="F460" s="24">
        <f>'[5]15нед'!O226</f>
        <v>0</v>
      </c>
      <c r="G460" s="25">
        <f>'[5]15нед'!P226</f>
        <v>0</v>
      </c>
      <c r="H460" s="50"/>
      <c r="I460" s="170"/>
      <c r="J460" s="159"/>
      <c r="K460" s="16" t="s">
        <v>22</v>
      </c>
      <c r="L460" s="22">
        <f>'[5]16нед'!K226</f>
        <v>0</v>
      </c>
      <c r="M460" s="26">
        <f>'[5]16нед'!L226</f>
        <v>0</v>
      </c>
      <c r="N460" s="24">
        <f>'[5]16нед'!O226</f>
        <v>0</v>
      </c>
      <c r="O460" s="25">
        <f>'[5]16нед'!P226</f>
        <v>0</v>
      </c>
      <c r="P460" s="50"/>
    </row>
    <row r="461" spans="1:16" ht="31.15" hidden="1">
      <c r="A461" s="168"/>
      <c r="B461" s="154"/>
      <c r="C461" s="16" t="s">
        <v>23</v>
      </c>
      <c r="D461" s="22" t="str">
        <f>'[5]15нед'!K227</f>
        <v>пр</v>
      </c>
      <c r="E461" s="26" t="str">
        <f>'[5]15нед'!L227</f>
        <v>Алгебра</v>
      </c>
      <c r="F461" s="24" t="str">
        <f>'[5]15нед'!O227</f>
        <v>Овчинникова М.В.</v>
      </c>
      <c r="G461" s="25" t="str">
        <f>'[5]15нед'!P227</f>
        <v>доцент, канд. наук</v>
      </c>
      <c r="H461" s="57" t="s">
        <v>83</v>
      </c>
      <c r="I461" s="170"/>
      <c r="J461" s="159"/>
      <c r="K461" s="16" t="s">
        <v>23</v>
      </c>
      <c r="L461" s="22" t="str">
        <f>'[5]16нед'!K227</f>
        <v>пр</v>
      </c>
      <c r="M461" s="26" t="str">
        <f>'[5]16нед'!L227</f>
        <v xml:space="preserve"> История России</v>
      </c>
      <c r="N461" s="24" t="str">
        <f>'[5]16нед'!O227</f>
        <v>Разбеглова Т.П.</v>
      </c>
      <c r="O461" s="25" t="str">
        <f>'[5]16нед'!P227</f>
        <v>доцент</v>
      </c>
      <c r="P461" s="41" t="s">
        <v>92</v>
      </c>
    </row>
    <row r="462" spans="1:16" ht="31.15" hidden="1">
      <c r="A462" s="168"/>
      <c r="B462" s="154"/>
      <c r="C462" s="16" t="s">
        <v>24</v>
      </c>
      <c r="D462" s="22" t="str">
        <f>'[5]15нед'!K228</f>
        <v>пр</v>
      </c>
      <c r="E462" s="26" t="str">
        <f>'[5]15нед'!L228</f>
        <v>Геометрия</v>
      </c>
      <c r="F462" s="24" t="str">
        <f>'[5]15нед'!O228</f>
        <v>Казанцев Ю.А.</v>
      </c>
      <c r="G462" s="25" t="str">
        <f>'[5]15нед'!P228</f>
        <v>преподаватель</v>
      </c>
      <c r="H462" s="57" t="s">
        <v>83</v>
      </c>
      <c r="I462" s="170"/>
      <c r="J462" s="159"/>
      <c r="K462" s="16" t="s">
        <v>24</v>
      </c>
      <c r="L462" s="22" t="str">
        <f>'[5]16нед'!K228</f>
        <v>пр</v>
      </c>
      <c r="M462" s="26" t="str">
        <f>'[5]16нед'!L228</f>
        <v>Физическая культура и спорт</v>
      </c>
      <c r="N462" s="24" t="str">
        <f>'[5]16нед'!O228</f>
        <v/>
      </c>
      <c r="O462" s="25" t="str">
        <f>'[5]16нед'!P228</f>
        <v/>
      </c>
      <c r="P462" s="41" t="s">
        <v>93</v>
      </c>
    </row>
    <row r="463" spans="1:16" ht="18.399999999999999" hidden="1" thickBot="1">
      <c r="A463" s="169"/>
      <c r="B463" s="155"/>
      <c r="C463" s="17"/>
      <c r="D463" s="27">
        <f>'[5]15нед'!K229</f>
        <v>0</v>
      </c>
      <c r="E463" s="28">
        <f>'[5]15нед'!L229</f>
        <v>0</v>
      </c>
      <c r="F463" s="29">
        <f>'[5]15нед'!O229</f>
        <v>0</v>
      </c>
      <c r="G463" s="30">
        <f>'[5]15нед'!P229</f>
        <v>0</v>
      </c>
      <c r="H463" s="51"/>
      <c r="I463" s="171"/>
      <c r="J463" s="160"/>
      <c r="K463" s="17"/>
      <c r="L463" s="27">
        <f>'[5]16нед'!K229</f>
        <v>0</v>
      </c>
      <c r="M463" s="28">
        <f>'[5]16нед'!L229</f>
        <v>0</v>
      </c>
      <c r="N463" s="29">
        <f>'[5]16нед'!O229</f>
        <v>0</v>
      </c>
      <c r="O463" s="30">
        <f>'[5]16нед'!P229</f>
        <v>0</v>
      </c>
      <c r="P463" s="51"/>
    </row>
    <row r="464" spans="1:16" ht="48" hidden="1" customHeight="1" thickTop="1">
      <c r="A464" s="167">
        <v>46003</v>
      </c>
      <c r="B464" s="153" t="s">
        <v>34</v>
      </c>
      <c r="C464" s="32" t="s">
        <v>16</v>
      </c>
      <c r="D464" s="18">
        <f>'[5]15нед'!K230</f>
        <v>0</v>
      </c>
      <c r="E464" s="21">
        <f>'[5]15нед'!L230</f>
        <v>0</v>
      </c>
      <c r="F464" s="19">
        <f>'[5]15нед'!O230</f>
        <v>0</v>
      </c>
      <c r="G464" s="20">
        <f>'[5]15нед'!P230</f>
        <v>0</v>
      </c>
      <c r="H464" s="53"/>
      <c r="I464" s="167">
        <v>46010</v>
      </c>
      <c r="J464" s="158" t="s">
        <v>34</v>
      </c>
      <c r="K464" s="32" t="s">
        <v>16</v>
      </c>
      <c r="L464" s="18">
        <f>'[5]16нед'!K230</f>
        <v>0</v>
      </c>
      <c r="M464" s="21">
        <f>'[5]16нед'!L230</f>
        <v>0</v>
      </c>
      <c r="N464" s="19">
        <f>'[5]16нед'!O230</f>
        <v>0</v>
      </c>
      <c r="O464" s="20">
        <f>'[5]16нед'!P230</f>
        <v>0</v>
      </c>
      <c r="P464" s="53"/>
    </row>
    <row r="465" spans="1:16" ht="31.15" hidden="1">
      <c r="A465" s="168"/>
      <c r="B465" s="154"/>
      <c r="C465" s="16" t="s">
        <v>18</v>
      </c>
      <c r="D465" s="22">
        <f>'[5]15нед'!K231</f>
        <v>0</v>
      </c>
      <c r="E465" s="26">
        <f>'[5]15нед'!L231</f>
        <v>0</v>
      </c>
      <c r="F465" s="24">
        <f>'[5]15нед'!O231</f>
        <v>0</v>
      </c>
      <c r="G465" s="25">
        <f>'[5]15нед'!P231</f>
        <v>0</v>
      </c>
      <c r="H465" s="50"/>
      <c r="I465" s="170"/>
      <c r="J465" s="159"/>
      <c r="K465" s="16" t="s">
        <v>18</v>
      </c>
      <c r="L465" s="22">
        <f>'[5]16нед'!K231</f>
        <v>0</v>
      </c>
      <c r="M465" s="26">
        <f>'[5]16нед'!L231</f>
        <v>0</v>
      </c>
      <c r="N465" s="24">
        <f>'[5]16нед'!O231</f>
        <v>0</v>
      </c>
      <c r="O465" s="25">
        <f>'[5]16нед'!P231</f>
        <v>0</v>
      </c>
      <c r="P465" s="50"/>
    </row>
    <row r="466" spans="1:16" ht="31.15" hidden="1">
      <c r="A466" s="168"/>
      <c r="B466" s="154"/>
      <c r="C466" s="16" t="s">
        <v>20</v>
      </c>
      <c r="D466" s="22">
        <f>'[5]15нед'!K232</f>
        <v>0</v>
      </c>
      <c r="E466" s="26">
        <f>'[5]15нед'!L232</f>
        <v>0</v>
      </c>
      <c r="F466" s="24">
        <f>'[5]15нед'!O232</f>
        <v>0</v>
      </c>
      <c r="G466" s="25">
        <f>'[5]15нед'!P232</f>
        <v>0</v>
      </c>
      <c r="H466" s="50"/>
      <c r="I466" s="170"/>
      <c r="J466" s="159"/>
      <c r="K466" s="16" t="s">
        <v>20</v>
      </c>
      <c r="L466" s="22">
        <f>'[5]16нед'!K232</f>
        <v>0</v>
      </c>
      <c r="M466" s="26">
        <f>'[5]16нед'!L232</f>
        <v>0</v>
      </c>
      <c r="N466" s="24">
        <f>'[5]16нед'!O232</f>
        <v>0</v>
      </c>
      <c r="O466" s="25">
        <f>'[5]16нед'!P232</f>
        <v>0</v>
      </c>
      <c r="P466" s="50"/>
    </row>
    <row r="467" spans="1:16" ht="31.15" hidden="1">
      <c r="A467" s="168"/>
      <c r="B467" s="154"/>
      <c r="C467" s="16" t="s">
        <v>21</v>
      </c>
      <c r="D467" s="22">
        <f>'[5]15нед'!K233</f>
        <v>0</v>
      </c>
      <c r="E467" s="26">
        <f>'[5]15нед'!L233</f>
        <v>0</v>
      </c>
      <c r="F467" s="24">
        <f>'[5]15нед'!O233</f>
        <v>0</v>
      </c>
      <c r="G467" s="25">
        <f>'[5]15нед'!P233</f>
        <v>0</v>
      </c>
      <c r="H467" s="50"/>
      <c r="I467" s="170"/>
      <c r="J467" s="159"/>
      <c r="K467" s="16" t="s">
        <v>21</v>
      </c>
      <c r="L467" s="22">
        <f>'[5]16нед'!K233</f>
        <v>0</v>
      </c>
      <c r="M467" s="26">
        <f>'[5]16нед'!L233</f>
        <v>0</v>
      </c>
      <c r="N467" s="24">
        <f>'[5]16нед'!O233</f>
        <v>0</v>
      </c>
      <c r="O467" s="25">
        <f>'[5]16нед'!P233</f>
        <v>0</v>
      </c>
      <c r="P467" s="50"/>
    </row>
    <row r="468" spans="1:16" ht="31.15" hidden="1">
      <c r="A468" s="168"/>
      <c r="B468" s="154"/>
      <c r="C468" s="16" t="s">
        <v>22</v>
      </c>
      <c r="D468" s="22">
        <f>'[5]15нед'!K234</f>
        <v>0</v>
      </c>
      <c r="E468" s="26">
        <f>'[5]15нед'!L234</f>
        <v>0</v>
      </c>
      <c r="F468" s="24">
        <f>'[5]15нед'!O234</f>
        <v>0</v>
      </c>
      <c r="G468" s="25">
        <f>'[5]15нед'!P234</f>
        <v>0</v>
      </c>
      <c r="H468" s="50"/>
      <c r="I468" s="170"/>
      <c r="J468" s="159"/>
      <c r="K468" s="16" t="s">
        <v>22</v>
      </c>
      <c r="L468" s="22">
        <f>'[5]16нед'!K234</f>
        <v>0</v>
      </c>
      <c r="M468" s="26">
        <f>'[5]16нед'!L234</f>
        <v>0</v>
      </c>
      <c r="N468" s="24">
        <f>'[5]16нед'!O234</f>
        <v>0</v>
      </c>
      <c r="O468" s="25">
        <f>'[5]16нед'!P234</f>
        <v>0</v>
      </c>
      <c r="P468" s="50"/>
    </row>
    <row r="469" spans="1:16" ht="31.15" hidden="1">
      <c r="A469" s="168"/>
      <c r="B469" s="154"/>
      <c r="C469" s="16" t="s">
        <v>23</v>
      </c>
      <c r="D469" s="22" t="str">
        <f>'[5]15нед'!K235</f>
        <v>пр</v>
      </c>
      <c r="E469" s="26" t="str">
        <f>'[5]15нед'!L235</f>
        <v>Математический анализ</v>
      </c>
      <c r="F469" s="24" t="str">
        <f>'[5]15нед'!O235</f>
        <v>Якимова В.В.</v>
      </c>
      <c r="G469" s="25" t="str">
        <f>'[5]15нед'!P235</f>
        <v>ст. преподаватель</v>
      </c>
      <c r="H469" s="57" t="s">
        <v>83</v>
      </c>
      <c r="I469" s="170"/>
      <c r="J469" s="159"/>
      <c r="K469" s="16" t="s">
        <v>23</v>
      </c>
      <c r="L469" s="22">
        <f>'[5]16нед'!K235</f>
        <v>0</v>
      </c>
      <c r="M469" s="26">
        <f>'[5]16нед'!L235</f>
        <v>0</v>
      </c>
      <c r="N469" s="24">
        <f>'[5]16нед'!O235</f>
        <v>0</v>
      </c>
      <c r="O469" s="25">
        <f>'[5]16нед'!P235</f>
        <v>0</v>
      </c>
      <c r="P469" s="50"/>
    </row>
    <row r="470" spans="1:16" ht="31.15" hidden="1">
      <c r="A470" s="168"/>
      <c r="B470" s="154"/>
      <c r="C470" s="16" t="s">
        <v>24</v>
      </c>
      <c r="D470" s="22">
        <f>'[5]15нед'!K236</f>
        <v>0</v>
      </c>
      <c r="E470" s="26">
        <f>'[5]15нед'!L236</f>
        <v>0</v>
      </c>
      <c r="F470" s="24">
        <f>'[5]15нед'!O236</f>
        <v>0</v>
      </c>
      <c r="G470" s="25">
        <f>'[5]15нед'!P236</f>
        <v>0</v>
      </c>
      <c r="H470" s="50"/>
      <c r="I470" s="170"/>
      <c r="J470" s="159"/>
      <c r="K470" s="16" t="s">
        <v>24</v>
      </c>
      <c r="L470" s="22">
        <f>'[5]16нед'!K236</f>
        <v>0</v>
      </c>
      <c r="M470" s="26">
        <f>'[5]16нед'!L236</f>
        <v>0</v>
      </c>
      <c r="N470" s="24">
        <f>'[5]16нед'!O236</f>
        <v>0</v>
      </c>
      <c r="O470" s="25">
        <f>'[5]16нед'!P236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'[5]15нед'!K237</f>
        <v>0</v>
      </c>
      <c r="E471" s="28">
        <f>'[5]15нед'!L237</f>
        <v>0</v>
      </c>
      <c r="F471" s="29">
        <f>'[5]15нед'!O237</f>
        <v>0</v>
      </c>
      <c r="G471" s="30">
        <f>'[5]15нед'!P237</f>
        <v>0</v>
      </c>
      <c r="H471" s="51"/>
      <c r="I471" s="171"/>
      <c r="J471" s="160"/>
      <c r="K471" s="17"/>
      <c r="L471" s="27">
        <f>'[5]16нед'!K237</f>
        <v>0</v>
      </c>
      <c r="M471" s="28">
        <f>'[5]16нед'!L237</f>
        <v>0</v>
      </c>
      <c r="N471" s="29">
        <f>'[5]16нед'!O237</f>
        <v>0</v>
      </c>
      <c r="O471" s="30">
        <f>'[5]16нед'!P237</f>
        <v>0</v>
      </c>
      <c r="P471" s="51"/>
    </row>
    <row r="472" spans="1:16" ht="48" hidden="1" customHeight="1" thickTop="1">
      <c r="A472" s="167">
        <v>46004</v>
      </c>
      <c r="B472" s="153" t="s">
        <v>37</v>
      </c>
      <c r="C472" s="32" t="s">
        <v>16</v>
      </c>
      <c r="D472" s="18">
        <f>'[5]15нед'!K238</f>
        <v>0</v>
      </c>
      <c r="E472" s="21">
        <f>'[5]15нед'!L238</f>
        <v>0</v>
      </c>
      <c r="F472" s="19">
        <f>'[5]15нед'!O238</f>
        <v>0</v>
      </c>
      <c r="G472" s="20">
        <f>'[5]15нед'!P238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'[5]16нед'!K238</f>
        <v>0</v>
      </c>
      <c r="M472" s="21">
        <f>'[5]16нед'!L238</f>
        <v>0</v>
      </c>
      <c r="N472" s="19">
        <f>'[5]16нед'!O238</f>
        <v>0</v>
      </c>
      <c r="O472" s="20">
        <f>'[5]16нед'!P238</f>
        <v>0</v>
      </c>
      <c r="P472" s="53"/>
    </row>
    <row r="473" spans="1:16" ht="31.15" hidden="1">
      <c r="A473" s="168"/>
      <c r="B473" s="154"/>
      <c r="C473" s="16" t="s">
        <v>18</v>
      </c>
      <c r="D473" s="22">
        <f>'[5]15нед'!K239</f>
        <v>0</v>
      </c>
      <c r="E473" s="26">
        <f>'[5]15нед'!L239</f>
        <v>0</v>
      </c>
      <c r="F473" s="24">
        <f>'[5]15нед'!O239</f>
        <v>0</v>
      </c>
      <c r="G473" s="25">
        <f>'[5]15нед'!P239</f>
        <v>0</v>
      </c>
      <c r="H473" s="50"/>
      <c r="I473" s="170"/>
      <c r="J473" s="159"/>
      <c r="K473" s="16" t="s">
        <v>18</v>
      </c>
      <c r="L473" s="22">
        <f>'[5]16нед'!K239</f>
        <v>0</v>
      </c>
      <c r="M473" s="26">
        <f>'[5]16нед'!L239</f>
        <v>0</v>
      </c>
      <c r="N473" s="24">
        <f>'[5]16нед'!O239</f>
        <v>0</v>
      </c>
      <c r="O473" s="25">
        <f>'[5]16нед'!P239</f>
        <v>0</v>
      </c>
      <c r="P473" s="50"/>
    </row>
    <row r="474" spans="1:16" ht="31.15" hidden="1">
      <c r="A474" s="168"/>
      <c r="B474" s="154"/>
      <c r="C474" s="16" t="s">
        <v>20</v>
      </c>
      <c r="D474" s="22">
        <f>'[5]15нед'!K240</f>
        <v>0</v>
      </c>
      <c r="E474" s="26">
        <f>'[5]15нед'!L240</f>
        <v>0</v>
      </c>
      <c r="F474" s="24">
        <f>'[5]15нед'!O240</f>
        <v>0</v>
      </c>
      <c r="G474" s="25">
        <f>'[5]15нед'!P240</f>
        <v>0</v>
      </c>
      <c r="H474" s="50"/>
      <c r="I474" s="170"/>
      <c r="J474" s="159"/>
      <c r="K474" s="16" t="s">
        <v>20</v>
      </c>
      <c r="L474" s="22">
        <f>'[5]16нед'!K240</f>
        <v>0</v>
      </c>
      <c r="M474" s="26">
        <f>'[5]16нед'!L240</f>
        <v>0</v>
      </c>
      <c r="N474" s="24">
        <f>'[5]16нед'!O240</f>
        <v>0</v>
      </c>
      <c r="O474" s="25">
        <f>'[5]16нед'!P240</f>
        <v>0</v>
      </c>
      <c r="P474" s="50"/>
    </row>
    <row r="475" spans="1:16" ht="31.15" hidden="1">
      <c r="A475" s="168"/>
      <c r="B475" s="154"/>
      <c r="C475" s="16" t="s">
        <v>21</v>
      </c>
      <c r="D475" s="22">
        <f>'[5]15нед'!K241</f>
        <v>0</v>
      </c>
      <c r="E475" s="26">
        <f>'[5]15нед'!L241</f>
        <v>0</v>
      </c>
      <c r="F475" s="24">
        <f>'[5]15нед'!O241</f>
        <v>0</v>
      </c>
      <c r="G475" s="25">
        <f>'[5]15нед'!P241</f>
        <v>0</v>
      </c>
      <c r="H475" s="50"/>
      <c r="I475" s="170"/>
      <c r="J475" s="159"/>
      <c r="K475" s="16" t="s">
        <v>21</v>
      </c>
      <c r="L475" s="22">
        <f>'[5]16нед'!K241</f>
        <v>0</v>
      </c>
      <c r="M475" s="26">
        <f>'[5]16нед'!L241</f>
        <v>0</v>
      </c>
      <c r="N475" s="24">
        <f>'[5]16нед'!O241</f>
        <v>0</v>
      </c>
      <c r="O475" s="25">
        <f>'[5]16нед'!P241</f>
        <v>0</v>
      </c>
      <c r="P475" s="50"/>
    </row>
    <row r="476" spans="1:16" ht="31.15" hidden="1">
      <c r="A476" s="168"/>
      <c r="B476" s="154"/>
      <c r="C476" s="16" t="s">
        <v>22</v>
      </c>
      <c r="D476" s="22">
        <f>'[5]15нед'!K242</f>
        <v>0</v>
      </c>
      <c r="E476" s="26">
        <f>'[5]15нед'!L242</f>
        <v>0</v>
      </c>
      <c r="F476" s="24">
        <f>'[5]15нед'!O242</f>
        <v>0</v>
      </c>
      <c r="G476" s="25">
        <f>'[5]15нед'!P242</f>
        <v>0</v>
      </c>
      <c r="H476" s="50"/>
      <c r="I476" s="170"/>
      <c r="J476" s="159"/>
      <c r="K476" s="16" t="s">
        <v>22</v>
      </c>
      <c r="L476" s="22">
        <f>'[5]16нед'!K242</f>
        <v>0</v>
      </c>
      <c r="M476" s="26">
        <f>'[5]16нед'!L242</f>
        <v>0</v>
      </c>
      <c r="N476" s="24">
        <f>'[5]16нед'!O242</f>
        <v>0</v>
      </c>
      <c r="O476" s="25">
        <f>'[5]16нед'!P242</f>
        <v>0</v>
      </c>
      <c r="P476" s="50"/>
    </row>
    <row r="477" spans="1:16" ht="31.15" hidden="1">
      <c r="A477" s="168"/>
      <c r="B477" s="154"/>
      <c r="C477" s="16" t="s">
        <v>23</v>
      </c>
      <c r="D477" s="22">
        <f>'[5]15нед'!K243</f>
        <v>0</v>
      </c>
      <c r="E477" s="26">
        <f>'[5]15нед'!L243</f>
        <v>0</v>
      </c>
      <c r="F477" s="24">
        <f>'[5]15нед'!O243</f>
        <v>0</v>
      </c>
      <c r="G477" s="25">
        <f>'[5]15нед'!P243</f>
        <v>0</v>
      </c>
      <c r="H477" s="50"/>
      <c r="I477" s="170"/>
      <c r="J477" s="159"/>
      <c r="K477" s="16" t="s">
        <v>23</v>
      </c>
      <c r="L477" s="22">
        <f>'[5]16нед'!K243</f>
        <v>0</v>
      </c>
      <c r="M477" s="26">
        <f>'[5]16нед'!L243</f>
        <v>0</v>
      </c>
      <c r="N477" s="24">
        <f>'[5]16нед'!O243</f>
        <v>0</v>
      </c>
      <c r="O477" s="25">
        <f>'[5]16нед'!P243</f>
        <v>0</v>
      </c>
      <c r="P477" s="50"/>
    </row>
    <row r="478" spans="1:16" ht="31.15" hidden="1">
      <c r="A478" s="168"/>
      <c r="B478" s="154"/>
      <c r="C478" s="16" t="s">
        <v>24</v>
      </c>
      <c r="D478" s="22">
        <f>'[5]15нед'!K244</f>
        <v>0</v>
      </c>
      <c r="E478" s="26">
        <f>'[5]15нед'!L244</f>
        <v>0</v>
      </c>
      <c r="F478" s="24">
        <f>'[5]15нед'!O244</f>
        <v>0</v>
      </c>
      <c r="G478" s="25">
        <f>'[5]15нед'!P244</f>
        <v>0</v>
      </c>
      <c r="H478" s="50"/>
      <c r="I478" s="170"/>
      <c r="J478" s="159"/>
      <c r="K478" s="16" t="s">
        <v>24</v>
      </c>
      <c r="L478" s="22">
        <f>'[5]16нед'!K244</f>
        <v>0</v>
      </c>
      <c r="M478" s="26">
        <f>'[5]16нед'!L244</f>
        <v>0</v>
      </c>
      <c r="N478" s="24">
        <f>'[5]16нед'!O244</f>
        <v>0</v>
      </c>
      <c r="O478" s="25">
        <f>'[5]16нед'!P244</f>
        <v>0</v>
      </c>
      <c r="P478" s="50"/>
    </row>
    <row r="479" spans="1:16" ht="19.149999999999999" hidden="1" thickTop="1" thickBot="1">
      <c r="A479" s="169"/>
      <c r="B479" s="155"/>
      <c r="C479" s="17"/>
      <c r="D479" s="18">
        <f>'[5]15нед'!K245</f>
        <v>0</v>
      </c>
      <c r="E479" s="21">
        <f>'[5]15нед'!L245</f>
        <v>0</v>
      </c>
      <c r="F479" s="19">
        <f>'[5]15нед'!O245</f>
        <v>0</v>
      </c>
      <c r="G479" s="20">
        <f>'[5]15нед'!P245</f>
        <v>0</v>
      </c>
      <c r="H479" s="53"/>
      <c r="I479" s="171"/>
      <c r="J479" s="160"/>
      <c r="K479" s="17"/>
      <c r="L479" s="27">
        <f>'[5]16нед'!K59</f>
        <v>0</v>
      </c>
      <c r="M479" s="28">
        <f>'[5]16нед'!L59</f>
        <v>0</v>
      </c>
      <c r="N479" s="29">
        <f>'[5]16нед'!O59</f>
        <v>0</v>
      </c>
      <c r="O479" s="30">
        <f>'[5]16нед'!P59</f>
        <v>0</v>
      </c>
      <c r="P479" s="51"/>
    </row>
    <row r="480" spans="1:16" ht="39" hidden="1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 hidden="1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 hidden="1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 hidden="1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 hidden="1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 hidden="1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 hidden="1">
      <c r="A486" s="1"/>
      <c r="B486" s="144" t="s">
        <v>48</v>
      </c>
      <c r="C486" s="144"/>
      <c r="D486" s="144"/>
      <c r="E486" s="144"/>
      <c r="F486" s="144"/>
      <c r="G486" s="144"/>
      <c r="H486" s="144"/>
      <c r="I486" s="1"/>
      <c r="J486" s="144" t="s">
        <v>48</v>
      </c>
      <c r="K486" s="144"/>
      <c r="L486" s="144"/>
      <c r="M486" s="144"/>
      <c r="N486" s="144"/>
      <c r="O486" s="144"/>
      <c r="P486" s="144"/>
    </row>
    <row r="487" spans="1:16" ht="15.6" hidden="1">
      <c r="A487" s="7"/>
      <c r="B487" s="140" t="str">
        <f>'[1]19нед'!$A$6</f>
        <v>Направление подготовки:</v>
      </c>
      <c r="C487" s="8"/>
      <c r="D487" s="9"/>
      <c r="E487" s="10" t="str">
        <f>E67</f>
        <v>44.03.05Педагогическое образование (с двумя профилями подготовки) (Математика и Информатика)</v>
      </c>
      <c r="F487" s="9"/>
      <c r="G487" s="9"/>
      <c r="H487" s="48" t="str">
        <f>H7</f>
        <v>12-21 МИз</v>
      </c>
      <c r="I487" s="7"/>
      <c r="J487" s="140" t="str">
        <f>'[1]19нед'!$A$6</f>
        <v>Направление подготовки:</v>
      </c>
      <c r="K487" s="8"/>
      <c r="L487" s="9"/>
      <c r="M487" s="10" t="str">
        <f>E67</f>
        <v>44.03.05Педагогическое образование (с двумя профилями подготовки) (Математика и Информатика)</v>
      </c>
      <c r="N487" s="9"/>
      <c r="O487" s="9"/>
      <c r="P487" s="48" t="str">
        <f>H7</f>
        <v>12-21 МИз</v>
      </c>
    </row>
    <row r="488" spans="1:16" ht="15.6" hidden="1">
      <c r="A488" s="1"/>
      <c r="B488" s="145" t="s">
        <v>5</v>
      </c>
      <c r="C488" s="145"/>
      <c r="D488" s="145"/>
      <c r="E488" s="145" t="str">
        <f t="shared" ref="E488" si="8">E8</f>
        <v>заочная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заочная</v>
      </c>
      <c r="N488" s="145"/>
      <c r="O488" s="145"/>
      <c r="P488" s="145"/>
    </row>
    <row r="489" spans="1:16" ht="15.6" hidden="1">
      <c r="A489" s="1"/>
      <c r="B489" s="145" t="s">
        <v>7</v>
      </c>
      <c r="C489" s="145"/>
      <c r="D489" s="145"/>
      <c r="E489" s="140">
        <f>E9</f>
        <v>5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5</v>
      </c>
      <c r="N489" s="140"/>
      <c r="O489" s="140"/>
      <c r="P489" s="47"/>
    </row>
    <row r="490" spans="1:16" ht="15.6" hidden="1">
      <c r="A490" s="1"/>
      <c r="B490" s="146" t="s">
        <v>8</v>
      </c>
      <c r="C490" s="146"/>
      <c r="D490" s="146"/>
      <c r="E490" s="141">
        <f>M430+1</f>
        <v>13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14</v>
      </c>
      <c r="N490" s="141"/>
      <c r="O490" s="141"/>
      <c r="P490" s="49"/>
    </row>
    <row r="491" spans="1:16" ht="60.75" hidden="1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hidden="1" customHeight="1" thickTop="1">
      <c r="A492" s="167">
        <v>46013</v>
      </c>
      <c r="B492" s="153" t="s">
        <v>15</v>
      </c>
      <c r="C492" s="16" t="s">
        <v>16</v>
      </c>
      <c r="D492" s="18">
        <f>'[5]17нед'!K198</f>
        <v>0</v>
      </c>
      <c r="E492" s="21">
        <f>'[5]17нед'!L198</f>
        <v>0</v>
      </c>
      <c r="F492" s="19">
        <f>'[5]17нед'!O198</f>
        <v>0</v>
      </c>
      <c r="G492" s="20">
        <f>'[5]17нед'!P198</f>
        <v>0</v>
      </c>
      <c r="H492" s="53"/>
      <c r="I492" s="167">
        <v>46020</v>
      </c>
      <c r="J492" s="158" t="s">
        <v>15</v>
      </c>
      <c r="K492" s="16" t="s">
        <v>16</v>
      </c>
      <c r="L492" s="18">
        <f>'[5]18нед'!K198</f>
        <v>0</v>
      </c>
      <c r="M492" s="21">
        <f>'[5]18нед'!L198</f>
        <v>0</v>
      </c>
      <c r="N492" s="19">
        <f>'[5]18нед'!O198</f>
        <v>0</v>
      </c>
      <c r="O492" s="20">
        <f>'[5]18нед'!P198</f>
        <v>0</v>
      </c>
      <c r="P492" s="53"/>
    </row>
    <row r="493" spans="1:16" ht="31.15" hidden="1">
      <c r="A493" s="168"/>
      <c r="B493" s="154"/>
      <c r="C493" s="16" t="s">
        <v>18</v>
      </c>
      <c r="D493" s="22">
        <f>'[5]17нед'!K199</f>
        <v>0</v>
      </c>
      <c r="E493" s="26">
        <f>'[5]17нед'!L199</f>
        <v>0</v>
      </c>
      <c r="F493" s="24">
        <f>'[5]17нед'!O199</f>
        <v>0</v>
      </c>
      <c r="G493" s="25">
        <f>'[5]17нед'!P199</f>
        <v>0</v>
      </c>
      <c r="H493" s="50"/>
      <c r="I493" s="170"/>
      <c r="J493" s="159"/>
      <c r="K493" s="16" t="s">
        <v>18</v>
      </c>
      <c r="L493" s="22">
        <f>'[5]18нед'!K199</f>
        <v>0</v>
      </c>
      <c r="M493" s="26">
        <f>'[5]18нед'!L199</f>
        <v>0</v>
      </c>
      <c r="N493" s="24">
        <f>'[5]18нед'!O199</f>
        <v>0</v>
      </c>
      <c r="O493" s="25">
        <f>'[5]18нед'!P199</f>
        <v>0</v>
      </c>
      <c r="P493" s="50"/>
    </row>
    <row r="494" spans="1:16" ht="31.15" hidden="1">
      <c r="A494" s="168"/>
      <c r="B494" s="154"/>
      <c r="C494" s="16" t="s">
        <v>20</v>
      </c>
      <c r="D494" s="22">
        <f>'[5]17нед'!K200</f>
        <v>0</v>
      </c>
      <c r="E494" s="26">
        <f>'[5]17нед'!L200</f>
        <v>0</v>
      </c>
      <c r="F494" s="24">
        <f>'[5]17нед'!O200</f>
        <v>0</v>
      </c>
      <c r="G494" s="25">
        <f>'[5]17нед'!P200</f>
        <v>0</v>
      </c>
      <c r="H494" s="50"/>
      <c r="I494" s="170"/>
      <c r="J494" s="159"/>
      <c r="K494" s="16" t="s">
        <v>20</v>
      </c>
      <c r="L494" s="22">
        <f>'[5]18нед'!K200</f>
        <v>0</v>
      </c>
      <c r="M494" s="26">
        <f>'[5]18нед'!L200</f>
        <v>0</v>
      </c>
      <c r="N494" s="24">
        <f>'[5]18нед'!O200</f>
        <v>0</v>
      </c>
      <c r="O494" s="25">
        <f>'[5]18нед'!P200</f>
        <v>0</v>
      </c>
      <c r="P494" s="50"/>
    </row>
    <row r="495" spans="1:16" ht="31.15" hidden="1">
      <c r="A495" s="168"/>
      <c r="B495" s="154"/>
      <c r="C495" s="16" t="s">
        <v>21</v>
      </c>
      <c r="D495" s="22">
        <f>'[5]17нед'!K201</f>
        <v>0</v>
      </c>
      <c r="E495" s="26">
        <f>'[5]17нед'!L201</f>
        <v>0</v>
      </c>
      <c r="F495" s="24">
        <f>'[5]17нед'!O201</f>
        <v>0</v>
      </c>
      <c r="G495" s="25">
        <f>'[5]17нед'!P201</f>
        <v>0</v>
      </c>
      <c r="H495" s="50"/>
      <c r="I495" s="170"/>
      <c r="J495" s="159"/>
      <c r="K495" s="16" t="s">
        <v>21</v>
      </c>
      <c r="L495" s="22">
        <f>'[5]18нед'!K201</f>
        <v>0</v>
      </c>
      <c r="M495" s="26">
        <f>'[5]18нед'!L201</f>
        <v>0</v>
      </c>
      <c r="N495" s="24">
        <f>'[5]18нед'!O201</f>
        <v>0</v>
      </c>
      <c r="O495" s="25">
        <f>'[5]18нед'!P201</f>
        <v>0</v>
      </c>
      <c r="P495" s="50"/>
    </row>
    <row r="496" spans="1:16" ht="31.15" hidden="1">
      <c r="A496" s="168"/>
      <c r="B496" s="154"/>
      <c r="C496" s="16" t="s">
        <v>22</v>
      </c>
      <c r="D496" s="22">
        <f>'[5]17нед'!K202</f>
        <v>0</v>
      </c>
      <c r="E496" s="26">
        <f>'[5]17нед'!L202</f>
        <v>0</v>
      </c>
      <c r="F496" s="24">
        <f>'[5]17нед'!O202</f>
        <v>0</v>
      </c>
      <c r="G496" s="25">
        <f>'[5]17нед'!P202</f>
        <v>0</v>
      </c>
      <c r="H496" s="50"/>
      <c r="I496" s="170"/>
      <c r="J496" s="159"/>
      <c r="K496" s="16" t="s">
        <v>22</v>
      </c>
      <c r="L496" s="22">
        <f>'[5]18нед'!K202</f>
        <v>0</v>
      </c>
      <c r="M496" s="26">
        <f>'[5]18нед'!L202</f>
        <v>0</v>
      </c>
      <c r="N496" s="24">
        <f>'[5]18нед'!O202</f>
        <v>0</v>
      </c>
      <c r="O496" s="25">
        <f>'[5]18нед'!P202</f>
        <v>0</v>
      </c>
      <c r="P496" s="50"/>
    </row>
    <row r="497" spans="1:16" ht="31.15" hidden="1">
      <c r="A497" s="168"/>
      <c r="B497" s="154"/>
      <c r="C497" s="16" t="s">
        <v>23</v>
      </c>
      <c r="D497" s="22" t="str">
        <f>'[5]17нед'!K203</f>
        <v>пр</v>
      </c>
      <c r="E497" s="26" t="str">
        <f>'[5]17нед'!L203</f>
        <v>Геометрия</v>
      </c>
      <c r="F497" s="24" t="str">
        <f>'[5]17нед'!O203</f>
        <v>Казанцев Ю.А.</v>
      </c>
      <c r="G497" s="25" t="str">
        <f>'[5]17нед'!P203</f>
        <v>преподаватель</v>
      </c>
      <c r="H497" s="41" t="s">
        <v>83</v>
      </c>
      <c r="I497" s="170"/>
      <c r="J497" s="159"/>
      <c r="K497" s="16" t="s">
        <v>23</v>
      </c>
      <c r="L497" s="22">
        <f>'[5]18нед'!K203</f>
        <v>0</v>
      </c>
      <c r="M497" s="26">
        <f>'[5]18нед'!L203</f>
        <v>0</v>
      </c>
      <c r="N497" s="24">
        <f>'[5]18нед'!O203</f>
        <v>0</v>
      </c>
      <c r="O497" s="25">
        <f>'[5]18нед'!P203</f>
        <v>0</v>
      </c>
      <c r="P497" s="50"/>
    </row>
    <row r="498" spans="1:16" ht="31.15" hidden="1">
      <c r="A498" s="168"/>
      <c r="B498" s="154"/>
      <c r="C498" s="16" t="s">
        <v>24</v>
      </c>
      <c r="D498" s="22" t="str">
        <f>'[5]17нед'!K204</f>
        <v>пр</v>
      </c>
      <c r="E498" s="26" t="str">
        <f>'[5]17нед'!L204</f>
        <v>Математический анализ</v>
      </c>
      <c r="F498" s="24" t="str">
        <f>'[5]17нед'!O204</f>
        <v>Якимова В.В.</v>
      </c>
      <c r="G498" s="25" t="str">
        <f>'[5]17нед'!P204</f>
        <v>ст. преподаватель</v>
      </c>
      <c r="H498" s="41" t="s">
        <v>83</v>
      </c>
      <c r="I498" s="170"/>
      <c r="J498" s="159"/>
      <c r="K498" s="16" t="s">
        <v>24</v>
      </c>
      <c r="L498" s="22">
        <f>'[5]18нед'!K204</f>
        <v>0</v>
      </c>
      <c r="M498" s="26">
        <f>'[5]18нед'!L204</f>
        <v>0</v>
      </c>
      <c r="N498" s="24">
        <f>'[5]18нед'!O204</f>
        <v>0</v>
      </c>
      <c r="O498" s="25">
        <f>'[5]18нед'!P204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'[5]17нед'!K205</f>
        <v>0</v>
      </c>
      <c r="E499" s="28">
        <f>'[5]17нед'!L205</f>
        <v>0</v>
      </c>
      <c r="F499" s="29">
        <f>'[5]17нед'!O205</f>
        <v>0</v>
      </c>
      <c r="G499" s="30">
        <f>'[5]17нед'!P205</f>
        <v>0</v>
      </c>
      <c r="H499" s="51"/>
      <c r="I499" s="171"/>
      <c r="J499" s="160"/>
      <c r="K499" s="17"/>
      <c r="L499" s="27">
        <f>'[5]18нед'!K205</f>
        <v>0</v>
      </c>
      <c r="M499" s="28">
        <f>'[5]18нед'!L205</f>
        <v>0</v>
      </c>
      <c r="N499" s="29">
        <f>'[5]18нед'!O205</f>
        <v>0</v>
      </c>
      <c r="O499" s="30">
        <f>'[5]18нед'!P205</f>
        <v>0</v>
      </c>
      <c r="P499" s="51"/>
    </row>
    <row r="500" spans="1:16" ht="32.25" hidden="1" customHeight="1" thickTop="1">
      <c r="A500" s="167">
        <v>46014</v>
      </c>
      <c r="B500" s="153" t="s">
        <v>25</v>
      </c>
      <c r="C500" s="32" t="s">
        <v>16</v>
      </c>
      <c r="D500" s="18">
        <f>'[5]17нед'!K206</f>
        <v>0</v>
      </c>
      <c r="E500" s="21">
        <f>'[5]17нед'!L206</f>
        <v>0</v>
      </c>
      <c r="F500" s="19">
        <f>'[5]17нед'!O206</f>
        <v>0</v>
      </c>
      <c r="G500" s="20">
        <f>'[5]17нед'!P206</f>
        <v>0</v>
      </c>
      <c r="H500" s="53"/>
      <c r="I500" s="167">
        <v>46021</v>
      </c>
      <c r="J500" s="158" t="s">
        <v>25</v>
      </c>
      <c r="K500" s="32" t="s">
        <v>16</v>
      </c>
      <c r="L500" s="18">
        <f>'[5]18нед'!K206</f>
        <v>0</v>
      </c>
      <c r="M500" s="21">
        <f>'[5]18нед'!L206</f>
        <v>0</v>
      </c>
      <c r="N500" s="19">
        <f>'[5]18нед'!O206</f>
        <v>0</v>
      </c>
      <c r="O500" s="20">
        <f>'[5]18нед'!P206</f>
        <v>0</v>
      </c>
      <c r="P500" s="53"/>
    </row>
    <row r="501" spans="1:16" ht="31.15" hidden="1">
      <c r="A501" s="168"/>
      <c r="B501" s="154"/>
      <c r="C501" s="16" t="s">
        <v>18</v>
      </c>
      <c r="D501" s="22">
        <f>'[5]17нед'!K207</f>
        <v>0</v>
      </c>
      <c r="E501" s="26">
        <f>'[5]17нед'!L207</f>
        <v>0</v>
      </c>
      <c r="F501" s="24">
        <f>'[5]17нед'!O207</f>
        <v>0</v>
      </c>
      <c r="G501" s="25">
        <f>'[5]17нед'!P207</f>
        <v>0</v>
      </c>
      <c r="H501" s="50"/>
      <c r="I501" s="170"/>
      <c r="J501" s="159"/>
      <c r="K501" s="16" t="s">
        <v>18</v>
      </c>
      <c r="L501" s="22">
        <f>'[5]18нед'!K207</f>
        <v>0</v>
      </c>
      <c r="M501" s="26">
        <f>'[5]18нед'!L207</f>
        <v>0</v>
      </c>
      <c r="N501" s="24">
        <f>'[5]18нед'!O207</f>
        <v>0</v>
      </c>
      <c r="O501" s="25">
        <f>'[5]18нед'!P207</f>
        <v>0</v>
      </c>
      <c r="P501" s="50"/>
    </row>
    <row r="502" spans="1:16" ht="31.15" hidden="1">
      <c r="A502" s="168"/>
      <c r="B502" s="154"/>
      <c r="C502" s="16" t="s">
        <v>20</v>
      </c>
      <c r="D502" s="22">
        <f>'[5]17нед'!K208</f>
        <v>0</v>
      </c>
      <c r="E502" s="26">
        <f>'[5]17нед'!L208</f>
        <v>0</v>
      </c>
      <c r="F502" s="24">
        <f>'[5]17нед'!O208</f>
        <v>0</v>
      </c>
      <c r="G502" s="25">
        <f>'[5]17нед'!P208</f>
        <v>0</v>
      </c>
      <c r="H502" s="50"/>
      <c r="I502" s="170"/>
      <c r="J502" s="159"/>
      <c r="K502" s="16" t="s">
        <v>20</v>
      </c>
      <c r="L502" s="22">
        <f>'[5]18нед'!K208</f>
        <v>0</v>
      </c>
      <c r="M502" s="26">
        <f>'[5]18нед'!L208</f>
        <v>0</v>
      </c>
      <c r="N502" s="24">
        <f>'[5]18нед'!O208</f>
        <v>0</v>
      </c>
      <c r="O502" s="25">
        <f>'[5]18нед'!P208</f>
        <v>0</v>
      </c>
      <c r="P502" s="50"/>
    </row>
    <row r="503" spans="1:16" ht="31.15" hidden="1">
      <c r="A503" s="168"/>
      <c r="B503" s="154"/>
      <c r="C503" s="16" t="s">
        <v>21</v>
      </c>
      <c r="D503" s="22">
        <f>'[5]17нед'!K209</f>
        <v>0</v>
      </c>
      <c r="E503" s="26">
        <f>'[5]17нед'!L209</f>
        <v>0</v>
      </c>
      <c r="F503" s="24">
        <f>'[5]17нед'!O209</f>
        <v>0</v>
      </c>
      <c r="G503" s="25">
        <f>'[5]17нед'!P209</f>
        <v>0</v>
      </c>
      <c r="H503" s="50"/>
      <c r="I503" s="170"/>
      <c r="J503" s="159"/>
      <c r="K503" s="16" t="s">
        <v>21</v>
      </c>
      <c r="L503" s="22">
        <f>'[5]18нед'!K209</f>
        <v>0</v>
      </c>
      <c r="M503" s="26">
        <f>'[5]18нед'!L209</f>
        <v>0</v>
      </c>
      <c r="N503" s="24">
        <f>'[5]18нед'!O209</f>
        <v>0</v>
      </c>
      <c r="O503" s="25">
        <f>'[5]18нед'!P209</f>
        <v>0</v>
      </c>
      <c r="P503" s="50"/>
    </row>
    <row r="504" spans="1:16" ht="31.15" hidden="1">
      <c r="A504" s="168"/>
      <c r="B504" s="154"/>
      <c r="C504" s="16" t="s">
        <v>22</v>
      </c>
      <c r="D504" s="22">
        <f>'[5]17нед'!K210</f>
        <v>0</v>
      </c>
      <c r="E504" s="26">
        <f>'[5]17нед'!L210</f>
        <v>0</v>
      </c>
      <c r="F504" s="24">
        <f>'[5]17нед'!O210</f>
        <v>0</v>
      </c>
      <c r="G504" s="25">
        <f>'[5]17нед'!P210</f>
        <v>0</v>
      </c>
      <c r="H504" s="50"/>
      <c r="I504" s="170"/>
      <c r="J504" s="159"/>
      <c r="K504" s="16" t="s">
        <v>22</v>
      </c>
      <c r="L504" s="22">
        <f>'[5]18нед'!K210</f>
        <v>0</v>
      </c>
      <c r="M504" s="26">
        <f>'[5]18нед'!L210</f>
        <v>0</v>
      </c>
      <c r="N504" s="24">
        <f>'[5]18нед'!O210</f>
        <v>0</v>
      </c>
      <c r="O504" s="25">
        <f>'[5]18нед'!P210</f>
        <v>0</v>
      </c>
      <c r="P504" s="50"/>
    </row>
    <row r="505" spans="1:16" ht="31.15" hidden="1">
      <c r="A505" s="168"/>
      <c r="B505" s="154"/>
      <c r="C505" s="16" t="s">
        <v>23</v>
      </c>
      <c r="D505" s="22">
        <f>'[5]17нед'!K211</f>
        <v>0</v>
      </c>
      <c r="E505" s="26">
        <f>'[5]17нед'!L211</f>
        <v>0</v>
      </c>
      <c r="F505" s="24">
        <f>'[5]17нед'!O211</f>
        <v>0</v>
      </c>
      <c r="G505" s="25">
        <f>'[5]17нед'!P211</f>
        <v>0</v>
      </c>
      <c r="H505" s="50"/>
      <c r="I505" s="170"/>
      <c r="J505" s="159"/>
      <c r="K505" s="16" t="s">
        <v>23</v>
      </c>
      <c r="L505" s="22" t="str">
        <f>'[5]18нед'!K211</f>
        <v>пр</v>
      </c>
      <c r="M505" s="26" t="str">
        <f>'[5]18нед'!L211</f>
        <v xml:space="preserve">Иностранный язык </v>
      </c>
      <c r="N505" s="24" t="str">
        <f>'[5]18нед'!O211</f>
        <v/>
      </c>
      <c r="O505" s="25" t="str">
        <f>'[5]18нед'!P211</f>
        <v/>
      </c>
      <c r="P505" s="41" t="s">
        <v>86</v>
      </c>
    </row>
    <row r="506" spans="1:16" ht="31.15" hidden="1">
      <c r="A506" s="168"/>
      <c r="B506" s="154"/>
      <c r="C506" s="16" t="s">
        <v>24</v>
      </c>
      <c r="D506" s="22">
        <f>'[5]17нед'!K212</f>
        <v>0</v>
      </c>
      <c r="E506" s="26">
        <f>'[5]17нед'!L212</f>
        <v>0</v>
      </c>
      <c r="F506" s="24">
        <f>'[5]17нед'!O212</f>
        <v>0</v>
      </c>
      <c r="G506" s="25">
        <f>'[5]17нед'!P212</f>
        <v>0</v>
      </c>
      <c r="H506" s="50"/>
      <c r="I506" s="170"/>
      <c r="J506" s="159"/>
      <c r="K506" s="16" t="s">
        <v>24</v>
      </c>
      <c r="L506" s="22" t="str">
        <f>'[5]18нед'!K212</f>
        <v>пр</v>
      </c>
      <c r="M506" s="26" t="str">
        <f>'[5]18нед'!L212</f>
        <v>Основы российской государственности</v>
      </c>
      <c r="N506" s="24" t="str">
        <f>'[5]18нед'!O212</f>
        <v/>
      </c>
      <c r="O506" s="25" t="str">
        <f>'[5]18нед'!P212</f>
        <v/>
      </c>
      <c r="P506" s="41" t="s">
        <v>88</v>
      </c>
    </row>
    <row r="507" spans="1:16" ht="18.399999999999999" hidden="1" thickBot="1">
      <c r="A507" s="169"/>
      <c r="B507" s="155"/>
      <c r="C507" s="17"/>
      <c r="D507" s="27">
        <f>'[5]17нед'!K213</f>
        <v>0</v>
      </c>
      <c r="E507" s="28">
        <f>'[5]17нед'!L213</f>
        <v>0</v>
      </c>
      <c r="F507" s="29">
        <f>'[5]17нед'!O213</f>
        <v>0</v>
      </c>
      <c r="G507" s="30">
        <f>'[5]17нед'!P213</f>
        <v>0</v>
      </c>
      <c r="H507" s="51"/>
      <c r="I507" s="171"/>
      <c r="J507" s="160"/>
      <c r="K507" s="17"/>
      <c r="L507" s="27">
        <f>'[5]18нед'!K213</f>
        <v>0</v>
      </c>
      <c r="M507" s="28">
        <f>'[5]18нед'!L213</f>
        <v>0</v>
      </c>
      <c r="N507" s="29">
        <f>'[5]18нед'!O213</f>
        <v>0</v>
      </c>
      <c r="O507" s="30">
        <f>'[5]18нед'!P213</f>
        <v>0</v>
      </c>
      <c r="P507" s="51"/>
    </row>
    <row r="508" spans="1:16" ht="48" hidden="1" customHeight="1" thickTop="1">
      <c r="A508" s="172">
        <v>46015</v>
      </c>
      <c r="B508" s="161" t="s">
        <v>30</v>
      </c>
      <c r="C508" s="32" t="s">
        <v>16</v>
      </c>
      <c r="D508" s="18">
        <f>'[5]17нед'!K214</f>
        <v>0</v>
      </c>
      <c r="E508" s="21">
        <f>'[5]17нед'!L214</f>
        <v>0</v>
      </c>
      <c r="F508" s="19">
        <f>'[5]17нед'!O214</f>
        <v>0</v>
      </c>
      <c r="G508" s="20">
        <f>'[5]17нед'!P214</f>
        <v>0</v>
      </c>
      <c r="H508" s="53"/>
      <c r="I508" s="172">
        <v>46022</v>
      </c>
      <c r="J508" s="164" t="s">
        <v>30</v>
      </c>
      <c r="K508" s="32" t="s">
        <v>16</v>
      </c>
      <c r="L508" s="18">
        <f>'[5]18нед'!K214</f>
        <v>0</v>
      </c>
      <c r="M508" s="21">
        <f>'[5]18нед'!L214</f>
        <v>0</v>
      </c>
      <c r="N508" s="19">
        <f>'[5]18нед'!O214</f>
        <v>0</v>
      </c>
      <c r="O508" s="20">
        <f>'[5]18нед'!P214</f>
        <v>0</v>
      </c>
      <c r="P508" s="53"/>
    </row>
    <row r="509" spans="1:16" ht="31.15" hidden="1">
      <c r="A509" s="173"/>
      <c r="B509" s="162"/>
      <c r="C509" s="16" t="s">
        <v>18</v>
      </c>
      <c r="D509" s="22">
        <f>'[5]17нед'!K215</f>
        <v>0</v>
      </c>
      <c r="E509" s="26">
        <f>'[5]17нед'!L215</f>
        <v>0</v>
      </c>
      <c r="F509" s="24">
        <f>'[5]17нед'!O215</f>
        <v>0</v>
      </c>
      <c r="G509" s="25">
        <f>'[5]17нед'!P215</f>
        <v>0</v>
      </c>
      <c r="H509" s="50"/>
      <c r="I509" s="173"/>
      <c r="J509" s="165"/>
      <c r="K509" s="16" t="s">
        <v>18</v>
      </c>
      <c r="L509" s="22">
        <f>'[5]18нед'!K215</f>
        <v>0</v>
      </c>
      <c r="M509" s="26">
        <f>'[5]18нед'!L215</f>
        <v>0</v>
      </c>
      <c r="N509" s="24">
        <f>'[5]18нед'!O215</f>
        <v>0</v>
      </c>
      <c r="O509" s="25">
        <f>'[5]18нед'!P215</f>
        <v>0</v>
      </c>
      <c r="P509" s="50"/>
    </row>
    <row r="510" spans="1:16" ht="31.15" hidden="1">
      <c r="A510" s="173"/>
      <c r="B510" s="162"/>
      <c r="C510" s="16" t="s">
        <v>20</v>
      </c>
      <c r="D510" s="22">
        <f>'[5]17нед'!K216</f>
        <v>0</v>
      </c>
      <c r="E510" s="26">
        <f>'[5]17нед'!L216</f>
        <v>0</v>
      </c>
      <c r="F510" s="24">
        <f>'[5]17нед'!O216</f>
        <v>0</v>
      </c>
      <c r="G510" s="25">
        <f>'[5]17нед'!P216</f>
        <v>0</v>
      </c>
      <c r="H510" s="50"/>
      <c r="I510" s="173"/>
      <c r="J510" s="165"/>
      <c r="K510" s="16" t="s">
        <v>20</v>
      </c>
      <c r="L510" s="22">
        <f>'[5]18нед'!K216</f>
        <v>0</v>
      </c>
      <c r="M510" s="26">
        <f>'[5]18нед'!L216</f>
        <v>0</v>
      </c>
      <c r="N510" s="24">
        <f>'[5]18нед'!O216</f>
        <v>0</v>
      </c>
      <c r="O510" s="25">
        <f>'[5]18нед'!P216</f>
        <v>0</v>
      </c>
      <c r="P510" s="50"/>
    </row>
    <row r="511" spans="1:16" ht="31.15" hidden="1">
      <c r="A511" s="173"/>
      <c r="B511" s="162"/>
      <c r="C511" s="16" t="s">
        <v>21</v>
      </c>
      <c r="D511" s="22">
        <f>'[5]17нед'!K217</f>
        <v>0</v>
      </c>
      <c r="E511" s="26">
        <f>'[5]17нед'!L217</f>
        <v>0</v>
      </c>
      <c r="F511" s="24">
        <f>'[5]17нед'!O217</f>
        <v>0</v>
      </c>
      <c r="G511" s="25">
        <f>'[5]17нед'!P217</f>
        <v>0</v>
      </c>
      <c r="H511" s="50"/>
      <c r="I511" s="173"/>
      <c r="J511" s="165"/>
      <c r="K511" s="16" t="s">
        <v>21</v>
      </c>
      <c r="L511" s="22">
        <f>'[5]18нед'!K217</f>
        <v>0</v>
      </c>
      <c r="M511" s="26">
        <f>'[5]18нед'!L217</f>
        <v>0</v>
      </c>
      <c r="N511" s="24">
        <f>'[5]18нед'!O217</f>
        <v>0</v>
      </c>
      <c r="O511" s="25">
        <f>'[5]18нед'!P217</f>
        <v>0</v>
      </c>
      <c r="P511" s="50"/>
    </row>
    <row r="512" spans="1:16" ht="31.15" hidden="1">
      <c r="A512" s="173"/>
      <c r="B512" s="162"/>
      <c r="C512" s="16" t="s">
        <v>22</v>
      </c>
      <c r="D512" s="22">
        <f>'[5]17нед'!K218</f>
        <v>0</v>
      </c>
      <c r="E512" s="26">
        <f>'[5]17нед'!L218</f>
        <v>0</v>
      </c>
      <c r="F512" s="24">
        <f>'[5]17нед'!O218</f>
        <v>0</v>
      </c>
      <c r="G512" s="25">
        <f>'[5]17нед'!P218</f>
        <v>0</v>
      </c>
      <c r="H512" s="50"/>
      <c r="I512" s="173"/>
      <c r="J512" s="165"/>
      <c r="K512" s="16" t="s">
        <v>22</v>
      </c>
      <c r="L512" s="22">
        <f>'[5]18нед'!K218</f>
        <v>0</v>
      </c>
      <c r="M512" s="26">
        <f>'[5]18нед'!L218</f>
        <v>0</v>
      </c>
      <c r="N512" s="24">
        <f>'[5]18нед'!O218</f>
        <v>0</v>
      </c>
      <c r="O512" s="25">
        <f>'[5]18нед'!P218</f>
        <v>0</v>
      </c>
      <c r="P512" s="50"/>
    </row>
    <row r="513" spans="1:16" ht="31.15" hidden="1">
      <c r="A513" s="173"/>
      <c r="B513" s="162"/>
      <c r="C513" s="16" t="s">
        <v>23</v>
      </c>
      <c r="D513" s="22">
        <f>'[5]17нед'!K219</f>
        <v>0</v>
      </c>
      <c r="E513" s="26">
        <f>'[5]17нед'!L219</f>
        <v>0</v>
      </c>
      <c r="F513" s="24">
        <f>'[5]17нед'!O219</f>
        <v>0</v>
      </c>
      <c r="G513" s="25">
        <f>'[5]17нед'!P219</f>
        <v>0</v>
      </c>
      <c r="H513" s="50"/>
      <c r="I513" s="173"/>
      <c r="J513" s="165"/>
      <c r="K513" s="16" t="s">
        <v>23</v>
      </c>
      <c r="L513" s="22">
        <f>'[5]18нед'!K219</f>
        <v>0</v>
      </c>
      <c r="M513" s="26">
        <f>'[5]18нед'!L219</f>
        <v>0</v>
      </c>
      <c r="N513" s="24">
        <f>'[5]18нед'!O219</f>
        <v>0</v>
      </c>
      <c r="O513" s="25">
        <f>'[5]18нед'!P219</f>
        <v>0</v>
      </c>
      <c r="P513" s="50"/>
    </row>
    <row r="514" spans="1:16" ht="31.15" hidden="1">
      <c r="A514" s="173"/>
      <c r="B514" s="162"/>
      <c r="C514" s="16" t="s">
        <v>24</v>
      </c>
      <c r="D514" s="22">
        <f>'[5]17нед'!K220</f>
        <v>0</v>
      </c>
      <c r="E514" s="26">
        <f>'[5]17нед'!L220</f>
        <v>0</v>
      </c>
      <c r="F514" s="24">
        <f>'[5]17нед'!O220</f>
        <v>0</v>
      </c>
      <c r="G514" s="25">
        <f>'[5]17нед'!P220</f>
        <v>0</v>
      </c>
      <c r="H514" s="50"/>
      <c r="I514" s="173"/>
      <c r="J514" s="165"/>
      <c r="K514" s="16" t="s">
        <v>24</v>
      </c>
      <c r="L514" s="22">
        <f>'[5]18нед'!K220</f>
        <v>0</v>
      </c>
      <c r="M514" s="26">
        <f>'[5]18нед'!L220</f>
        <v>0</v>
      </c>
      <c r="N514" s="24">
        <f>'[5]18нед'!O220</f>
        <v>0</v>
      </c>
      <c r="O514" s="25">
        <f>'[5]18нед'!P220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'[5]17нед'!K221</f>
        <v>0</v>
      </c>
      <c r="E515" s="28">
        <f>'[5]17нед'!L221</f>
        <v>0</v>
      </c>
      <c r="F515" s="29">
        <f>'[5]17нед'!O221</f>
        <v>0</v>
      </c>
      <c r="G515" s="30">
        <f>'[5]17нед'!P221</f>
        <v>0</v>
      </c>
      <c r="H515" s="51"/>
      <c r="I515" s="174"/>
      <c r="J515" s="166"/>
      <c r="K515" s="17"/>
      <c r="L515" s="27">
        <f>'[5]18нед'!K221</f>
        <v>0</v>
      </c>
      <c r="M515" s="28">
        <f>'[5]18нед'!L221</f>
        <v>0</v>
      </c>
      <c r="N515" s="29">
        <f>'[5]18нед'!O221</f>
        <v>0</v>
      </c>
      <c r="O515" s="30">
        <f>'[5]18нед'!P221</f>
        <v>0</v>
      </c>
      <c r="P515" s="51"/>
    </row>
    <row r="516" spans="1:16" ht="48" hidden="1" customHeight="1" thickTop="1">
      <c r="A516" s="167">
        <v>46016</v>
      </c>
      <c r="B516" s="153" t="s">
        <v>32</v>
      </c>
      <c r="C516" s="32" t="s">
        <v>16</v>
      </c>
      <c r="D516" s="18">
        <f>'[5]17нед'!K222</f>
        <v>0</v>
      </c>
      <c r="E516" s="21">
        <f>'[5]17нед'!L222</f>
        <v>0</v>
      </c>
      <c r="F516" s="19">
        <f>'[5]17нед'!O222</f>
        <v>0</v>
      </c>
      <c r="G516" s="20">
        <f>'[5]17нед'!P222</f>
        <v>0</v>
      </c>
      <c r="H516" s="53"/>
      <c r="I516" s="167">
        <v>46023</v>
      </c>
      <c r="J516" s="158" t="s">
        <v>32</v>
      </c>
      <c r="K516" s="32" t="s">
        <v>16</v>
      </c>
      <c r="L516" s="18">
        <f>'[5]18нед'!K222</f>
        <v>0</v>
      </c>
      <c r="M516" s="21">
        <f>'[5]18нед'!L222</f>
        <v>0</v>
      </c>
      <c r="N516" s="19">
        <f>'[5]18нед'!O222</f>
        <v>0</v>
      </c>
      <c r="O516" s="20">
        <f>'[5]18нед'!P222</f>
        <v>0</v>
      </c>
      <c r="P516" s="53"/>
    </row>
    <row r="517" spans="1:16" ht="31.15" hidden="1">
      <c r="A517" s="168"/>
      <c r="B517" s="154"/>
      <c r="C517" s="16" t="s">
        <v>18</v>
      </c>
      <c r="D517" s="22">
        <f>'[5]17нед'!K223</f>
        <v>0</v>
      </c>
      <c r="E517" s="26">
        <f>'[5]17нед'!L223</f>
        <v>0</v>
      </c>
      <c r="F517" s="24">
        <f>'[5]17нед'!O223</f>
        <v>0</v>
      </c>
      <c r="G517" s="25">
        <f>'[5]17нед'!P223</f>
        <v>0</v>
      </c>
      <c r="H517" s="50"/>
      <c r="I517" s="170"/>
      <c r="J517" s="159"/>
      <c r="K517" s="16" t="s">
        <v>18</v>
      </c>
      <c r="L517" s="22">
        <f>'[5]18нед'!K223</f>
        <v>0</v>
      </c>
      <c r="M517" s="26">
        <f>'[5]18нед'!L223</f>
        <v>0</v>
      </c>
      <c r="N517" s="24">
        <f>'[5]18нед'!O223</f>
        <v>0</v>
      </c>
      <c r="O517" s="25">
        <f>'[5]18нед'!P223</f>
        <v>0</v>
      </c>
      <c r="P517" s="50"/>
    </row>
    <row r="518" spans="1:16" ht="31.15" hidden="1">
      <c r="A518" s="168"/>
      <c r="B518" s="154"/>
      <c r="C518" s="16" t="s">
        <v>20</v>
      </c>
      <c r="D518" s="22">
        <f>'[5]17нед'!K224</f>
        <v>0</v>
      </c>
      <c r="E518" s="26">
        <f>'[5]17нед'!L224</f>
        <v>0</v>
      </c>
      <c r="F518" s="24">
        <f>'[5]17нед'!O224</f>
        <v>0</v>
      </c>
      <c r="G518" s="25">
        <f>'[5]17нед'!P224</f>
        <v>0</v>
      </c>
      <c r="H518" s="50"/>
      <c r="I518" s="170"/>
      <c r="J518" s="159"/>
      <c r="K518" s="16" t="s">
        <v>20</v>
      </c>
      <c r="L518" s="22">
        <f>'[5]18нед'!K224</f>
        <v>0</v>
      </c>
      <c r="M518" s="26">
        <f>'[5]18нед'!L224</f>
        <v>0</v>
      </c>
      <c r="N518" s="24">
        <f>'[5]18нед'!O224</f>
        <v>0</v>
      </c>
      <c r="O518" s="25">
        <f>'[5]18нед'!P224</f>
        <v>0</v>
      </c>
      <c r="P518" s="50"/>
    </row>
    <row r="519" spans="1:16" ht="31.15" hidden="1">
      <c r="A519" s="168"/>
      <c r="B519" s="154"/>
      <c r="C519" s="16" t="s">
        <v>21</v>
      </c>
      <c r="D519" s="22">
        <f>'[5]17нед'!K225</f>
        <v>0</v>
      </c>
      <c r="E519" s="26">
        <f>'[5]17нед'!L225</f>
        <v>0</v>
      </c>
      <c r="F519" s="24">
        <f>'[5]17нед'!O225</f>
        <v>0</v>
      </c>
      <c r="G519" s="25">
        <f>'[5]17нед'!P225</f>
        <v>0</v>
      </c>
      <c r="H519" s="50"/>
      <c r="I519" s="170"/>
      <c r="J519" s="159"/>
      <c r="K519" s="16" t="s">
        <v>21</v>
      </c>
      <c r="L519" s="22">
        <f>'[5]18нед'!K225</f>
        <v>0</v>
      </c>
      <c r="M519" s="26">
        <f>'[5]18нед'!L225</f>
        <v>0</v>
      </c>
      <c r="N519" s="24">
        <f>'[5]18нед'!O225</f>
        <v>0</v>
      </c>
      <c r="O519" s="25">
        <f>'[5]18нед'!P225</f>
        <v>0</v>
      </c>
      <c r="P519" s="50"/>
    </row>
    <row r="520" spans="1:16" ht="31.15" hidden="1">
      <c r="A520" s="168"/>
      <c r="B520" s="154"/>
      <c r="C520" s="16" t="s">
        <v>22</v>
      </c>
      <c r="D520" s="22">
        <f>'[5]17нед'!K226</f>
        <v>0</v>
      </c>
      <c r="E520" s="26">
        <f>'[5]17нед'!L226</f>
        <v>0</v>
      </c>
      <c r="F520" s="24">
        <f>'[5]17нед'!O226</f>
        <v>0</v>
      </c>
      <c r="G520" s="25">
        <f>'[5]17нед'!P226</f>
        <v>0</v>
      </c>
      <c r="H520" s="50"/>
      <c r="I520" s="170"/>
      <c r="J520" s="159"/>
      <c r="K520" s="16" t="s">
        <v>22</v>
      </c>
      <c r="L520" s="22">
        <f>'[5]18нед'!K226</f>
        <v>0</v>
      </c>
      <c r="M520" s="26">
        <f>'[5]18нед'!L226</f>
        <v>0</v>
      </c>
      <c r="N520" s="24">
        <f>'[5]18нед'!O226</f>
        <v>0</v>
      </c>
      <c r="O520" s="25">
        <f>'[5]18нед'!P226</f>
        <v>0</v>
      </c>
      <c r="P520" s="50"/>
    </row>
    <row r="521" spans="1:16" ht="31.15" hidden="1">
      <c r="A521" s="168"/>
      <c r="B521" s="154"/>
      <c r="C521" s="16" t="s">
        <v>23</v>
      </c>
      <c r="D521" s="22" t="str">
        <f>'[5]17нед'!K227</f>
        <v>пр</v>
      </c>
      <c r="E521" s="26" t="str">
        <f>'[5]17нед'!L227</f>
        <v>Алгебра</v>
      </c>
      <c r="F521" s="24" t="str">
        <f>'[5]17нед'!O227</f>
        <v>Овчинникова М.В.</v>
      </c>
      <c r="G521" s="25" t="str">
        <f>'[5]17нед'!P227</f>
        <v>доцент, канд. наук</v>
      </c>
      <c r="H521" s="41" t="s">
        <v>83</v>
      </c>
      <c r="I521" s="170"/>
      <c r="J521" s="159"/>
      <c r="K521" s="16" t="s">
        <v>23</v>
      </c>
      <c r="L521" s="22">
        <f>'[5]18нед'!K227</f>
        <v>0</v>
      </c>
      <c r="M521" s="26">
        <f>'[5]18нед'!L227</f>
        <v>0</v>
      </c>
      <c r="N521" s="24">
        <f>'[5]18нед'!O227</f>
        <v>0</v>
      </c>
      <c r="O521" s="25">
        <f>'[5]18нед'!P227</f>
        <v>0</v>
      </c>
      <c r="P521" s="50"/>
    </row>
    <row r="522" spans="1:16" ht="31.15" hidden="1">
      <c r="A522" s="168"/>
      <c r="B522" s="154"/>
      <c r="C522" s="16" t="s">
        <v>24</v>
      </c>
      <c r="D522" s="22">
        <f>'[5]17нед'!K228</f>
        <v>0</v>
      </c>
      <c r="E522" s="26">
        <f>'[5]17нед'!L228</f>
        <v>0</v>
      </c>
      <c r="F522" s="24">
        <f>'[5]17нед'!O228</f>
        <v>0</v>
      </c>
      <c r="G522" s="25">
        <f>'[5]17нед'!P228</f>
        <v>0</v>
      </c>
      <c r="H522" s="41"/>
      <c r="I522" s="170"/>
      <c r="J522" s="159"/>
      <c r="K522" s="16" t="s">
        <v>24</v>
      </c>
      <c r="L522" s="22">
        <f>'[5]18нед'!K228</f>
        <v>0</v>
      </c>
      <c r="M522" s="26">
        <f>'[5]18нед'!L228</f>
        <v>0</v>
      </c>
      <c r="N522" s="24">
        <f>'[5]18нед'!O228</f>
        <v>0</v>
      </c>
      <c r="O522" s="25">
        <f>'[5]18нед'!P228</f>
        <v>0</v>
      </c>
      <c r="P522" s="57"/>
    </row>
    <row r="523" spans="1:16" ht="18.399999999999999" hidden="1" thickBot="1">
      <c r="A523" s="169"/>
      <c r="B523" s="155"/>
      <c r="C523" s="17"/>
      <c r="D523" s="27">
        <f>'[5]17нед'!K229</f>
        <v>0</v>
      </c>
      <c r="E523" s="28">
        <f>'[5]17нед'!L229</f>
        <v>0</v>
      </c>
      <c r="F523" s="29">
        <f>'[5]17нед'!O229</f>
        <v>0</v>
      </c>
      <c r="G523" s="30">
        <f>'[5]17нед'!P229</f>
        <v>0</v>
      </c>
      <c r="H523" s="51"/>
      <c r="I523" s="171"/>
      <c r="J523" s="160"/>
      <c r="K523" s="17"/>
      <c r="L523" s="27">
        <f>'[5]18нед'!K229</f>
        <v>0</v>
      </c>
      <c r="M523" s="28">
        <f>'[5]18нед'!L229</f>
        <v>0</v>
      </c>
      <c r="N523" s="29">
        <f>'[5]18нед'!O229</f>
        <v>0</v>
      </c>
      <c r="O523" s="30">
        <f>'[5]18нед'!P229</f>
        <v>0</v>
      </c>
      <c r="P523" s="51"/>
    </row>
    <row r="524" spans="1:16" ht="48" hidden="1" customHeight="1" thickTop="1">
      <c r="A524" s="167">
        <v>46017</v>
      </c>
      <c r="B524" s="153" t="s">
        <v>34</v>
      </c>
      <c r="C524" s="32" t="s">
        <v>16</v>
      </c>
      <c r="D524" s="18">
        <f>'[5]17нед'!K230</f>
        <v>0</v>
      </c>
      <c r="E524" s="21">
        <f>'[5]17нед'!L230</f>
        <v>0</v>
      </c>
      <c r="F524" s="19">
        <f>'[5]17нед'!O230</f>
        <v>0</v>
      </c>
      <c r="G524" s="20">
        <f>'[5]17нед'!P230</f>
        <v>0</v>
      </c>
      <c r="H524" s="53"/>
      <c r="I524" s="167">
        <v>46024</v>
      </c>
      <c r="J524" s="158" t="s">
        <v>34</v>
      </c>
      <c r="K524" s="32" t="s">
        <v>16</v>
      </c>
      <c r="L524" s="18">
        <f>'[5]18нед'!K230</f>
        <v>0</v>
      </c>
      <c r="M524" s="21">
        <f>'[5]18нед'!L230</f>
        <v>0</v>
      </c>
      <c r="N524" s="19">
        <f>'[5]18нед'!O230</f>
        <v>0</v>
      </c>
      <c r="O524" s="20">
        <f>'[5]18нед'!P230</f>
        <v>0</v>
      </c>
      <c r="P524" s="53"/>
    </row>
    <row r="525" spans="1:16" ht="31.15" hidden="1">
      <c r="A525" s="168"/>
      <c r="B525" s="154"/>
      <c r="C525" s="16" t="s">
        <v>18</v>
      </c>
      <c r="D525" s="22">
        <f>'[5]17нед'!K231</f>
        <v>0</v>
      </c>
      <c r="E525" s="26">
        <f>'[5]17нед'!L231</f>
        <v>0</v>
      </c>
      <c r="F525" s="24">
        <f>'[5]17нед'!O231</f>
        <v>0</v>
      </c>
      <c r="G525" s="25">
        <f>'[5]17нед'!P231</f>
        <v>0</v>
      </c>
      <c r="H525" s="50"/>
      <c r="I525" s="170"/>
      <c r="J525" s="159"/>
      <c r="K525" s="16" t="s">
        <v>18</v>
      </c>
      <c r="L525" s="22">
        <f>'[5]18нед'!K231</f>
        <v>0</v>
      </c>
      <c r="M525" s="26">
        <f>'[5]18нед'!L231</f>
        <v>0</v>
      </c>
      <c r="N525" s="24">
        <f>'[5]18нед'!O231</f>
        <v>0</v>
      </c>
      <c r="O525" s="25">
        <f>'[5]18нед'!P231</f>
        <v>0</v>
      </c>
      <c r="P525" s="50"/>
    </row>
    <row r="526" spans="1:16" ht="31.15" hidden="1">
      <c r="A526" s="168"/>
      <c r="B526" s="154"/>
      <c r="C526" s="16" t="s">
        <v>20</v>
      </c>
      <c r="D526" s="22">
        <f>'[5]17нед'!K232</f>
        <v>0</v>
      </c>
      <c r="E526" s="26">
        <f>'[5]17нед'!L232</f>
        <v>0</v>
      </c>
      <c r="F526" s="24">
        <f>'[5]17нед'!O232</f>
        <v>0</v>
      </c>
      <c r="G526" s="25">
        <f>'[5]17нед'!P232</f>
        <v>0</v>
      </c>
      <c r="H526" s="50"/>
      <c r="I526" s="170"/>
      <c r="J526" s="159"/>
      <c r="K526" s="16" t="s">
        <v>20</v>
      </c>
      <c r="L526" s="22">
        <f>'[5]18нед'!K232</f>
        <v>0</v>
      </c>
      <c r="M526" s="26">
        <f>'[5]18нед'!L232</f>
        <v>0</v>
      </c>
      <c r="N526" s="24">
        <f>'[5]18нед'!O232</f>
        <v>0</v>
      </c>
      <c r="O526" s="25">
        <f>'[5]18нед'!P232</f>
        <v>0</v>
      </c>
      <c r="P526" s="50"/>
    </row>
    <row r="527" spans="1:16" ht="31.15" hidden="1">
      <c r="A527" s="168"/>
      <c r="B527" s="154"/>
      <c r="C527" s="16" t="s">
        <v>21</v>
      </c>
      <c r="D527" s="22">
        <f>'[5]17нед'!K233</f>
        <v>0</v>
      </c>
      <c r="E527" s="26">
        <f>'[5]17нед'!L233</f>
        <v>0</v>
      </c>
      <c r="F527" s="24">
        <f>'[5]17нед'!O233</f>
        <v>0</v>
      </c>
      <c r="G527" s="25">
        <f>'[5]17нед'!P233</f>
        <v>0</v>
      </c>
      <c r="H527" s="50"/>
      <c r="I527" s="170"/>
      <c r="J527" s="159"/>
      <c r="K527" s="16" t="s">
        <v>21</v>
      </c>
      <c r="L527" s="22">
        <f>'[5]18нед'!K233</f>
        <v>0</v>
      </c>
      <c r="M527" s="26">
        <f>'[5]18нед'!L233</f>
        <v>0</v>
      </c>
      <c r="N527" s="24">
        <f>'[5]18нед'!O233</f>
        <v>0</v>
      </c>
      <c r="O527" s="25">
        <f>'[5]18нед'!P233</f>
        <v>0</v>
      </c>
      <c r="P527" s="50"/>
    </row>
    <row r="528" spans="1:16" ht="31.15" hidden="1">
      <c r="A528" s="168"/>
      <c r="B528" s="154"/>
      <c r="C528" s="16" t="s">
        <v>22</v>
      </c>
      <c r="D528" s="22">
        <f>'[5]17нед'!K234</f>
        <v>0</v>
      </c>
      <c r="E528" s="26">
        <f>'[5]17нед'!L234</f>
        <v>0</v>
      </c>
      <c r="F528" s="24">
        <f>'[5]17нед'!O234</f>
        <v>0</v>
      </c>
      <c r="G528" s="25">
        <f>'[5]17нед'!P234</f>
        <v>0</v>
      </c>
      <c r="H528" s="50"/>
      <c r="I528" s="170"/>
      <c r="J528" s="159"/>
      <c r="K528" s="16" t="s">
        <v>22</v>
      </c>
      <c r="L528" s="22">
        <f>'[5]18нед'!K234</f>
        <v>0</v>
      </c>
      <c r="M528" s="26">
        <f>'[5]18нед'!L234</f>
        <v>0</v>
      </c>
      <c r="N528" s="24">
        <f>'[5]18нед'!O234</f>
        <v>0</v>
      </c>
      <c r="O528" s="25">
        <f>'[5]18нед'!P234</f>
        <v>0</v>
      </c>
      <c r="P528" s="50"/>
    </row>
    <row r="529" spans="1:16" ht="31.15" hidden="1">
      <c r="A529" s="168"/>
      <c r="B529" s="154"/>
      <c r="C529" s="16" t="s">
        <v>23</v>
      </c>
      <c r="D529" s="22">
        <f>'[5]17нед'!K235</f>
        <v>0</v>
      </c>
      <c r="E529" s="26">
        <f>'[5]17нед'!L235</f>
        <v>0</v>
      </c>
      <c r="F529" s="24">
        <f>'[5]17нед'!O235</f>
        <v>0</v>
      </c>
      <c r="G529" s="25">
        <f>'[5]17нед'!P235</f>
        <v>0</v>
      </c>
      <c r="H529" s="50"/>
      <c r="I529" s="170"/>
      <c r="J529" s="159"/>
      <c r="K529" s="16" t="s">
        <v>23</v>
      </c>
      <c r="L529" s="22">
        <f>'[5]18нед'!K235</f>
        <v>0</v>
      </c>
      <c r="M529" s="26">
        <f>'[5]18нед'!L235</f>
        <v>0</v>
      </c>
      <c r="N529" s="24">
        <f>'[5]18нед'!O235</f>
        <v>0</v>
      </c>
      <c r="O529" s="25">
        <f>'[5]18нед'!P235</f>
        <v>0</v>
      </c>
      <c r="P529" s="50"/>
    </row>
    <row r="530" spans="1:16" ht="31.15" hidden="1">
      <c r="A530" s="168"/>
      <c r="B530" s="154"/>
      <c r="C530" s="16" t="s">
        <v>24</v>
      </c>
      <c r="D530" s="22">
        <f>'[5]17нед'!K236</f>
        <v>0</v>
      </c>
      <c r="E530" s="26">
        <f>'[5]17нед'!L236</f>
        <v>0</v>
      </c>
      <c r="F530" s="24">
        <f>'[5]17нед'!O236</f>
        <v>0</v>
      </c>
      <c r="G530" s="25">
        <f>'[5]17нед'!P236</f>
        <v>0</v>
      </c>
      <c r="H530" s="50"/>
      <c r="I530" s="170"/>
      <c r="J530" s="159"/>
      <c r="K530" s="16" t="s">
        <v>24</v>
      </c>
      <c r="L530" s="22">
        <f>'[5]18нед'!K236</f>
        <v>0</v>
      </c>
      <c r="M530" s="26">
        <f>'[5]18нед'!L236</f>
        <v>0</v>
      </c>
      <c r="N530" s="24">
        <f>'[5]18нед'!O236</f>
        <v>0</v>
      </c>
      <c r="O530" s="25">
        <f>'[5]18нед'!P236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'[5]17нед'!K237</f>
        <v>0</v>
      </c>
      <c r="E531" s="28">
        <f>'[5]17нед'!L237</f>
        <v>0</v>
      </c>
      <c r="F531" s="29">
        <f>'[5]17нед'!O237</f>
        <v>0</v>
      </c>
      <c r="G531" s="30">
        <f>'[5]17нед'!P237</f>
        <v>0</v>
      </c>
      <c r="H531" s="51"/>
      <c r="I531" s="171"/>
      <c r="J531" s="160"/>
      <c r="K531" s="17"/>
      <c r="L531" s="27">
        <f>'[5]18нед'!K237</f>
        <v>0</v>
      </c>
      <c r="M531" s="28">
        <f>'[5]18нед'!L237</f>
        <v>0</v>
      </c>
      <c r="N531" s="29">
        <f>'[5]18нед'!O237</f>
        <v>0</v>
      </c>
      <c r="O531" s="30">
        <f>'[5]18нед'!P237</f>
        <v>0</v>
      </c>
      <c r="P531" s="51"/>
    </row>
    <row r="532" spans="1:16" ht="48" hidden="1" customHeight="1" thickTop="1">
      <c r="A532" s="167">
        <v>46018</v>
      </c>
      <c r="B532" s="153" t="s">
        <v>37</v>
      </c>
      <c r="C532" s="32" t="s">
        <v>16</v>
      </c>
      <c r="D532" s="18">
        <f>'[5]17нед'!K238</f>
        <v>0</v>
      </c>
      <c r="E532" s="21">
        <f>'[5]17нед'!L238</f>
        <v>0</v>
      </c>
      <c r="F532" s="19">
        <f>'[5]17нед'!O238</f>
        <v>0</v>
      </c>
      <c r="G532" s="20">
        <f>'[5]17нед'!P238</f>
        <v>0</v>
      </c>
      <c r="H532" s="39"/>
      <c r="I532" s="167">
        <v>46025</v>
      </c>
      <c r="J532" s="158" t="s">
        <v>37</v>
      </c>
      <c r="K532" s="32" t="s">
        <v>16</v>
      </c>
      <c r="L532" s="18">
        <f>'[5]18нед'!K238</f>
        <v>0</v>
      </c>
      <c r="M532" s="21">
        <f>'[5]18нед'!L238</f>
        <v>0</v>
      </c>
      <c r="N532" s="19">
        <f>'[5]18нед'!O238</f>
        <v>0</v>
      </c>
      <c r="O532" s="20">
        <f>'[5]18нед'!P238</f>
        <v>0</v>
      </c>
      <c r="P532" s="53"/>
    </row>
    <row r="533" spans="1:16" ht="31.15" hidden="1">
      <c r="A533" s="168"/>
      <c r="B533" s="154"/>
      <c r="C533" s="16" t="s">
        <v>18</v>
      </c>
      <c r="D533" s="22">
        <f>'[5]17нед'!K239</f>
        <v>0</v>
      </c>
      <c r="E533" s="26">
        <f>'[5]17нед'!L239</f>
        <v>0</v>
      </c>
      <c r="F533" s="24">
        <f>'[5]17нед'!O239</f>
        <v>0</v>
      </c>
      <c r="G533" s="25">
        <f>'[5]17нед'!P239</f>
        <v>0</v>
      </c>
      <c r="H533" s="50"/>
      <c r="I533" s="170"/>
      <c r="J533" s="159"/>
      <c r="K533" s="16" t="s">
        <v>18</v>
      </c>
      <c r="L533" s="22">
        <f>'[5]18нед'!K239</f>
        <v>0</v>
      </c>
      <c r="M533" s="26">
        <f>'[5]18нед'!L239</f>
        <v>0</v>
      </c>
      <c r="N533" s="24">
        <f>'[5]18нед'!O239</f>
        <v>0</v>
      </c>
      <c r="O533" s="25">
        <f>'[5]18нед'!P239</f>
        <v>0</v>
      </c>
      <c r="P533" s="50"/>
    </row>
    <row r="534" spans="1:16" ht="31.15" hidden="1">
      <c r="A534" s="168"/>
      <c r="B534" s="154"/>
      <c r="C534" s="16" t="s">
        <v>20</v>
      </c>
      <c r="D534" s="22">
        <f>'[5]17нед'!K240</f>
        <v>0</v>
      </c>
      <c r="E534" s="26">
        <f>'[5]17нед'!L240</f>
        <v>0</v>
      </c>
      <c r="F534" s="24">
        <f>'[5]17нед'!O240</f>
        <v>0</v>
      </c>
      <c r="G534" s="25">
        <f>'[5]17нед'!P240</f>
        <v>0</v>
      </c>
      <c r="H534" s="50"/>
      <c r="I534" s="170"/>
      <c r="J534" s="159"/>
      <c r="K534" s="16" t="s">
        <v>20</v>
      </c>
      <c r="L534" s="22">
        <f>'[5]18нед'!K240</f>
        <v>0</v>
      </c>
      <c r="M534" s="26">
        <f>'[5]18нед'!L240</f>
        <v>0</v>
      </c>
      <c r="N534" s="24">
        <f>'[5]18нед'!O240</f>
        <v>0</v>
      </c>
      <c r="O534" s="25">
        <f>'[5]18нед'!P240</f>
        <v>0</v>
      </c>
      <c r="P534" s="50"/>
    </row>
    <row r="535" spans="1:16" ht="31.15" hidden="1">
      <c r="A535" s="168"/>
      <c r="B535" s="154"/>
      <c r="C535" s="16" t="s">
        <v>21</v>
      </c>
      <c r="D535" s="22">
        <f>'[5]17нед'!K241</f>
        <v>0</v>
      </c>
      <c r="E535" s="26">
        <f>'[5]17нед'!L241</f>
        <v>0</v>
      </c>
      <c r="F535" s="24">
        <f>'[5]17нед'!O241</f>
        <v>0</v>
      </c>
      <c r="G535" s="25">
        <f>'[5]17нед'!P241</f>
        <v>0</v>
      </c>
      <c r="H535" s="50"/>
      <c r="I535" s="170"/>
      <c r="J535" s="159"/>
      <c r="K535" s="16" t="s">
        <v>21</v>
      </c>
      <c r="L535" s="22">
        <f>'[5]18нед'!K241</f>
        <v>0</v>
      </c>
      <c r="M535" s="26">
        <f>'[5]18нед'!L241</f>
        <v>0</v>
      </c>
      <c r="N535" s="24">
        <f>'[5]18нед'!O241</f>
        <v>0</v>
      </c>
      <c r="O535" s="25">
        <f>'[5]18нед'!P241</f>
        <v>0</v>
      </c>
      <c r="P535" s="50"/>
    </row>
    <row r="536" spans="1:16" ht="31.15" hidden="1">
      <c r="A536" s="168"/>
      <c r="B536" s="154"/>
      <c r="C536" s="16" t="s">
        <v>22</v>
      </c>
      <c r="D536" s="22">
        <f>'[5]17нед'!K242</f>
        <v>0</v>
      </c>
      <c r="E536" s="26">
        <f>'[5]17нед'!L242</f>
        <v>0</v>
      </c>
      <c r="F536" s="24">
        <f>'[5]17нед'!O242</f>
        <v>0</v>
      </c>
      <c r="G536" s="25">
        <f>'[5]17нед'!P242</f>
        <v>0</v>
      </c>
      <c r="H536" s="50"/>
      <c r="I536" s="170"/>
      <c r="J536" s="159"/>
      <c r="K536" s="16" t="s">
        <v>22</v>
      </c>
      <c r="L536" s="22">
        <f>'[5]18нед'!K242</f>
        <v>0</v>
      </c>
      <c r="M536" s="26">
        <f>'[5]18нед'!L242</f>
        <v>0</v>
      </c>
      <c r="N536" s="24">
        <f>'[5]18нед'!O242</f>
        <v>0</v>
      </c>
      <c r="O536" s="25">
        <f>'[5]18нед'!P242</f>
        <v>0</v>
      </c>
      <c r="P536" s="50"/>
    </row>
    <row r="537" spans="1:16" ht="31.15" hidden="1">
      <c r="A537" s="168"/>
      <c r="B537" s="154"/>
      <c r="C537" s="16" t="s">
        <v>23</v>
      </c>
      <c r="D537" s="22">
        <f>'[5]17нед'!K243</f>
        <v>0</v>
      </c>
      <c r="E537" s="26">
        <f>'[5]17нед'!L243</f>
        <v>0</v>
      </c>
      <c r="F537" s="24">
        <f>'[5]17нед'!O243</f>
        <v>0</v>
      </c>
      <c r="G537" s="25">
        <f>'[5]17нед'!P243</f>
        <v>0</v>
      </c>
      <c r="H537" s="50"/>
      <c r="I537" s="170"/>
      <c r="J537" s="159"/>
      <c r="K537" s="16" t="s">
        <v>23</v>
      </c>
      <c r="L537" s="22">
        <f>'[5]18нед'!K243</f>
        <v>0</v>
      </c>
      <c r="M537" s="26">
        <f>'[5]18нед'!L243</f>
        <v>0</v>
      </c>
      <c r="N537" s="24">
        <f>'[5]18нед'!O243</f>
        <v>0</v>
      </c>
      <c r="O537" s="25">
        <f>'[5]18нед'!P243</f>
        <v>0</v>
      </c>
      <c r="P537" s="50"/>
    </row>
    <row r="538" spans="1:16" ht="31.15" hidden="1">
      <c r="A538" s="168"/>
      <c r="B538" s="154"/>
      <c r="C538" s="16" t="s">
        <v>24</v>
      </c>
      <c r="D538" s="22" t="str">
        <f>'[5]17нед'!K244</f>
        <v>пр</v>
      </c>
      <c r="E538" s="26" t="str">
        <f>'[5]17нед'!L244</f>
        <v>Физическая культура и спорт</v>
      </c>
      <c r="F538" s="24" t="str">
        <f>'[5]17нед'!O244</f>
        <v/>
      </c>
      <c r="G538" s="25" t="str">
        <f>'[5]17нед'!P244</f>
        <v/>
      </c>
      <c r="H538" s="57" t="s">
        <v>93</v>
      </c>
      <c r="I538" s="170"/>
      <c r="J538" s="159"/>
      <c r="K538" s="16" t="s">
        <v>24</v>
      </c>
      <c r="L538" s="22">
        <f>'[5]18нед'!K244</f>
        <v>0</v>
      </c>
      <c r="M538" s="26">
        <f>'[5]18нед'!L244</f>
        <v>0</v>
      </c>
      <c r="N538" s="24">
        <f>'[5]18нед'!O244</f>
        <v>0</v>
      </c>
      <c r="O538" s="25">
        <f>'[5]18нед'!P244</f>
        <v>0</v>
      </c>
      <c r="P538" s="50"/>
    </row>
    <row r="539" spans="1:16" ht="19.149999999999999" hidden="1" thickTop="1" thickBot="1">
      <c r="A539" s="169"/>
      <c r="B539" s="155"/>
      <c r="C539" s="17"/>
      <c r="D539" s="18">
        <f>'[5]17нед'!K59</f>
        <v>0</v>
      </c>
      <c r="E539" s="21">
        <f>'[5]17нед'!L59</f>
        <v>0</v>
      </c>
      <c r="F539" s="19">
        <f>'[5]17нед'!O59</f>
        <v>0</v>
      </c>
      <c r="G539" s="20">
        <f>'[5]17нед'!P59</f>
        <v>0</v>
      </c>
      <c r="H539" s="53"/>
      <c r="I539" s="171"/>
      <c r="J539" s="160"/>
      <c r="K539" s="17"/>
      <c r="L539" s="27">
        <f>'[5]18нед'!K245</f>
        <v>0</v>
      </c>
      <c r="M539" s="28">
        <f>'[5]18нед'!L245</f>
        <v>0</v>
      </c>
      <c r="N539" s="29">
        <f>'[5]18нед'!O245</f>
        <v>0</v>
      </c>
      <c r="O539" s="30">
        <f>'[5]18нед'!P245</f>
        <v>0</v>
      </c>
      <c r="P539" s="51"/>
    </row>
    <row r="540" spans="1:16" ht="39" hidden="1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77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A71:B71"/>
    <mergeCell ref="F71:G71"/>
    <mergeCell ref="J71:L71"/>
    <mergeCell ref="B66:H66"/>
    <mergeCell ref="J66:P66"/>
    <mergeCell ref="B68:D68"/>
    <mergeCell ref="E68:H68"/>
    <mergeCell ref="J68:L68"/>
    <mergeCell ref="M68:P68"/>
    <mergeCell ref="M71:P71"/>
    <mergeCell ref="A72:A79"/>
    <mergeCell ref="B72:B79"/>
    <mergeCell ref="J73:L73"/>
    <mergeCell ref="M73:P73"/>
    <mergeCell ref="J75:L75"/>
    <mergeCell ref="M75:P75"/>
    <mergeCell ref="J77:L77"/>
    <mergeCell ref="M77:P77"/>
    <mergeCell ref="J79:L79"/>
    <mergeCell ref="M79:P79"/>
    <mergeCell ref="A80:A87"/>
    <mergeCell ref="B80:B87"/>
    <mergeCell ref="J81:L81"/>
    <mergeCell ref="M81:P81"/>
    <mergeCell ref="J83:L83"/>
    <mergeCell ref="M83:P83"/>
    <mergeCell ref="J85:L85"/>
    <mergeCell ref="M85:P85"/>
    <mergeCell ref="J87:L87"/>
    <mergeCell ref="M87:P87"/>
    <mergeCell ref="A88:A95"/>
    <mergeCell ref="B88:B95"/>
    <mergeCell ref="J89:L89"/>
    <mergeCell ref="M89:P89"/>
    <mergeCell ref="J91:L91"/>
    <mergeCell ref="M91:P91"/>
    <mergeCell ref="J93:L93"/>
    <mergeCell ref="M93:P93"/>
    <mergeCell ref="J95:L95"/>
    <mergeCell ref="M95:P95"/>
    <mergeCell ref="A96:A103"/>
    <mergeCell ref="B96:B103"/>
    <mergeCell ref="J97:L97"/>
    <mergeCell ref="M97:P97"/>
    <mergeCell ref="J99:L99"/>
    <mergeCell ref="M99:P99"/>
    <mergeCell ref="J101:L101"/>
    <mergeCell ref="M101:P101"/>
    <mergeCell ref="J103:L103"/>
    <mergeCell ref="M103:P103"/>
    <mergeCell ref="A104:A111"/>
    <mergeCell ref="B104:B111"/>
    <mergeCell ref="J105:L105"/>
    <mergeCell ref="M105:P105"/>
    <mergeCell ref="J107:L107"/>
    <mergeCell ref="M107:P107"/>
    <mergeCell ref="J109:L109"/>
    <mergeCell ref="M109:P109"/>
    <mergeCell ref="J111:L111"/>
    <mergeCell ref="M111:P111"/>
    <mergeCell ref="B129:D129"/>
    <mergeCell ref="J129:L129"/>
    <mergeCell ref="B130:D130"/>
    <mergeCell ref="J130:L130"/>
    <mergeCell ref="A131:B131"/>
    <mergeCell ref="F131:G131"/>
    <mergeCell ref="I131:J131"/>
    <mergeCell ref="M119:P119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J113:L113"/>
    <mergeCell ref="M113:P113"/>
    <mergeCell ref="J115:L115"/>
    <mergeCell ref="M115:P115"/>
    <mergeCell ref="J117:L117"/>
    <mergeCell ref="M117:P117"/>
    <mergeCell ref="J119:L119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G59:H59">
    <cfRule type="cellIs" dxfId="179" priority="99" operator="equal">
      <formula>"0. ,0, "</formula>
    </cfRule>
  </conditionalFormatting>
  <conditionalFormatting sqref="G59:H59">
    <cfRule type="cellIs" dxfId="178" priority="98" operator="equal">
      <formula>"0. 0,0, ауд. 0, 0"</formula>
    </cfRule>
  </conditionalFormatting>
  <conditionalFormatting sqref="G59:H59">
    <cfRule type="cellIs" dxfId="177" priority="97" operator="equal">
      <formula>"0. 0 0, ауд. 0, 0"</formula>
    </cfRule>
  </conditionalFormatting>
  <conditionalFormatting sqref="G59:H59">
    <cfRule type="cellIs" dxfId="176" priority="96" operator="equal">
      <formula>"0. ,0, "</formula>
    </cfRule>
  </conditionalFormatting>
  <conditionalFormatting sqref="G59:H59">
    <cfRule type="cellIs" dxfId="175" priority="95" operator="equal">
      <formula>"0. 0,0, ауд. 0, 0"</formula>
    </cfRule>
  </conditionalFormatting>
  <conditionalFormatting sqref="G59:H59">
    <cfRule type="cellIs" dxfId="174" priority="94" operator="equal">
      <formula>"0. 0 0, ауд. 0, 0"</formula>
    </cfRule>
  </conditionalFormatting>
  <conditionalFormatting sqref="G59:H59">
    <cfRule type="cellIs" dxfId="173" priority="93" operator="equal">
      <formula>"0. ,0, "</formula>
    </cfRule>
  </conditionalFormatting>
  <conditionalFormatting sqref="G59:H59">
    <cfRule type="cellIs" dxfId="172" priority="92" operator="equal">
      <formula>"0. 0,0, ауд. 0, 0"</formula>
    </cfRule>
  </conditionalFormatting>
  <conditionalFormatting sqref="G59:H59">
    <cfRule type="cellIs" dxfId="171" priority="91" operator="equal">
      <formula>"0. 0 0, ауд. 0, 0"</formula>
    </cfRule>
  </conditionalFormatting>
  <conditionalFormatting sqref="G59:H59">
    <cfRule type="cellIs" dxfId="17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conditionalFormatting sqref="H119">
    <cfRule type="cellIs" dxfId="169" priority="88" operator="equal">
      <formula>"0. ,0, "</formula>
    </cfRule>
  </conditionalFormatting>
  <conditionalFormatting sqref="H119">
    <cfRule type="cellIs" dxfId="168" priority="87" operator="equal">
      <formula>"0. 0,0, ауд. 0, 0"</formula>
    </cfRule>
  </conditionalFormatting>
  <conditionalFormatting sqref="H119">
    <cfRule type="cellIs" dxfId="167" priority="86" operator="equal">
      <formula>"0. 0 0, ауд. 0, 0"</formula>
    </cfRule>
  </conditionalFormatting>
  <conditionalFormatting sqref="H119">
    <cfRule type="cellIs" dxfId="166" priority="85" operator="equal">
      <formula>"0. ,0, "</formula>
    </cfRule>
  </conditionalFormatting>
  <conditionalFormatting sqref="H119">
    <cfRule type="cellIs" dxfId="165" priority="84" operator="equal">
      <formula>"0. 0,0, ауд. 0, 0"</formula>
    </cfRule>
  </conditionalFormatting>
  <conditionalFormatting sqref="H119">
    <cfRule type="cellIs" dxfId="164" priority="83" operator="equal">
      <formula>"0. 0 0, ауд. 0, 0"</formula>
    </cfRule>
  </conditionalFormatting>
  <conditionalFormatting sqref="H119">
    <cfRule type="cellIs" dxfId="163" priority="82" operator="equal">
      <formula>"0. ,0, "</formula>
    </cfRule>
  </conditionalFormatting>
  <conditionalFormatting sqref="H119">
    <cfRule type="cellIs" dxfId="162" priority="81" operator="equal">
      <formula>"0. 0,0, ауд. 0, 0"</formula>
    </cfRule>
  </conditionalFormatting>
  <conditionalFormatting sqref="H119">
    <cfRule type="cellIs" dxfId="161" priority="80" operator="equal">
      <formula>"0. 0 0, ауд. 0, 0"</formula>
    </cfRule>
  </conditionalFormatting>
  <conditionalFormatting sqref="H119">
    <cfRule type="cellIs" dxfId="160" priority="78" operator="equal">
      <formula>"0. 0 0, ауд. 0,"</formula>
    </cfRule>
    <cfRule type="colorScale" priority="79">
      <colorScale>
        <cfvo type="min"/>
        <cfvo type="max"/>
        <color rgb="FFFF7128"/>
        <color rgb="FFFFEF9C"/>
      </colorScale>
    </cfRule>
  </conditionalFormatting>
  <conditionalFormatting sqref="G179:H179">
    <cfRule type="cellIs" dxfId="159" priority="77" operator="equal">
      <formula>"0. ,0, "</formula>
    </cfRule>
  </conditionalFormatting>
  <conditionalFormatting sqref="G179:H179">
    <cfRule type="cellIs" dxfId="158" priority="76" operator="equal">
      <formula>"0. 0,0, ауд. 0, 0"</formula>
    </cfRule>
  </conditionalFormatting>
  <conditionalFormatting sqref="G179:H179">
    <cfRule type="cellIs" dxfId="157" priority="75" operator="equal">
      <formula>"0. 0 0, ауд. 0, 0"</formula>
    </cfRule>
  </conditionalFormatting>
  <conditionalFormatting sqref="G179:H179">
    <cfRule type="cellIs" dxfId="156" priority="74" operator="equal">
      <formula>"0. ,0, "</formula>
    </cfRule>
  </conditionalFormatting>
  <conditionalFormatting sqref="G179:H179">
    <cfRule type="cellIs" dxfId="155" priority="73" operator="equal">
      <formula>"0. 0,0, ауд. 0, 0"</formula>
    </cfRule>
  </conditionalFormatting>
  <conditionalFormatting sqref="G179:H179">
    <cfRule type="cellIs" dxfId="154" priority="72" operator="equal">
      <formula>"0. 0 0, ауд. 0, 0"</formula>
    </cfRule>
  </conditionalFormatting>
  <conditionalFormatting sqref="G179:H179">
    <cfRule type="cellIs" dxfId="153" priority="71" operator="equal">
      <formula>"0. ,0, "</formula>
    </cfRule>
  </conditionalFormatting>
  <conditionalFormatting sqref="G179:H179">
    <cfRule type="cellIs" dxfId="152" priority="70" operator="equal">
      <formula>"0. 0,0, ауд. 0, 0"</formula>
    </cfRule>
  </conditionalFormatting>
  <conditionalFormatting sqref="G179:H179">
    <cfRule type="cellIs" dxfId="151" priority="69" operator="equal">
      <formula>"0. 0 0, ауд. 0, 0"</formula>
    </cfRule>
  </conditionalFormatting>
  <conditionalFormatting sqref="G179:H179">
    <cfRule type="cellIs" dxfId="15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G239:H239">
    <cfRule type="cellIs" dxfId="149" priority="66" operator="equal">
      <formula>"0. ,0, "</formula>
    </cfRule>
  </conditionalFormatting>
  <conditionalFormatting sqref="G239:H239">
    <cfRule type="cellIs" dxfId="148" priority="65" operator="equal">
      <formula>"0. 0,0, ауд. 0, 0"</formula>
    </cfRule>
  </conditionalFormatting>
  <conditionalFormatting sqref="G239:H239">
    <cfRule type="cellIs" dxfId="147" priority="64" operator="equal">
      <formula>"0. 0 0, ауд. 0, 0"</formula>
    </cfRule>
  </conditionalFormatting>
  <conditionalFormatting sqref="G239:H239">
    <cfRule type="cellIs" dxfId="146" priority="63" operator="equal">
      <formula>"0. ,0, "</formula>
    </cfRule>
  </conditionalFormatting>
  <conditionalFormatting sqref="G239:H239">
    <cfRule type="cellIs" dxfId="145" priority="62" operator="equal">
      <formula>"0. 0,0, ауд. 0, 0"</formula>
    </cfRule>
  </conditionalFormatting>
  <conditionalFormatting sqref="G239:H239">
    <cfRule type="cellIs" dxfId="144" priority="61" operator="equal">
      <formula>"0. 0 0, ауд. 0, 0"</formula>
    </cfRule>
  </conditionalFormatting>
  <conditionalFormatting sqref="G239:H239">
    <cfRule type="cellIs" dxfId="143" priority="60" operator="equal">
      <formula>"0. ,0, "</formula>
    </cfRule>
  </conditionalFormatting>
  <conditionalFormatting sqref="G239:H239">
    <cfRule type="cellIs" dxfId="142" priority="59" operator="equal">
      <formula>"0. 0,0, ауд. 0, 0"</formula>
    </cfRule>
  </conditionalFormatting>
  <conditionalFormatting sqref="G239:H239">
    <cfRule type="cellIs" dxfId="141" priority="58" operator="equal">
      <formula>"0. 0 0, ауд. 0, 0"</formula>
    </cfRule>
  </conditionalFormatting>
  <conditionalFormatting sqref="G239:H239">
    <cfRule type="cellIs" dxfId="14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G299:H299">
    <cfRule type="cellIs" dxfId="139" priority="55" operator="equal">
      <formula>"0. ,0, "</formula>
    </cfRule>
  </conditionalFormatting>
  <conditionalFormatting sqref="G299:H299">
    <cfRule type="cellIs" dxfId="138" priority="54" operator="equal">
      <formula>"0. 0,0, ауд. 0, 0"</formula>
    </cfRule>
  </conditionalFormatting>
  <conditionalFormatting sqref="G299:H299">
    <cfRule type="cellIs" dxfId="137" priority="53" operator="equal">
      <formula>"0. 0 0, ауд. 0, 0"</formula>
    </cfRule>
  </conditionalFormatting>
  <conditionalFormatting sqref="G299:H299">
    <cfRule type="cellIs" dxfId="136" priority="52" operator="equal">
      <formula>"0. ,0, "</formula>
    </cfRule>
  </conditionalFormatting>
  <conditionalFormatting sqref="G299:H299">
    <cfRule type="cellIs" dxfId="135" priority="51" operator="equal">
      <formula>"0. 0,0, ауд. 0, 0"</formula>
    </cfRule>
  </conditionalFormatting>
  <conditionalFormatting sqref="G299:H299">
    <cfRule type="cellIs" dxfId="134" priority="50" operator="equal">
      <formula>"0. 0 0, ауд. 0, 0"</formula>
    </cfRule>
  </conditionalFormatting>
  <conditionalFormatting sqref="G299:H299">
    <cfRule type="cellIs" dxfId="133" priority="49" operator="equal">
      <formula>"0. ,0, "</formula>
    </cfRule>
  </conditionalFormatting>
  <conditionalFormatting sqref="G299:H299">
    <cfRule type="cellIs" dxfId="132" priority="48" operator="equal">
      <formula>"0. 0,0, ауд. 0, 0"</formula>
    </cfRule>
  </conditionalFormatting>
  <conditionalFormatting sqref="G299:H299">
    <cfRule type="cellIs" dxfId="131" priority="47" operator="equal">
      <formula>"0. 0 0, ауд. 0, 0"</formula>
    </cfRule>
  </conditionalFormatting>
  <conditionalFormatting sqref="G299:H299">
    <cfRule type="cellIs" dxfId="13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G359:H359">
    <cfRule type="cellIs" dxfId="129" priority="44" operator="equal">
      <formula>"0. ,0, "</formula>
    </cfRule>
  </conditionalFormatting>
  <conditionalFormatting sqref="G359:H359">
    <cfRule type="cellIs" dxfId="128" priority="43" operator="equal">
      <formula>"0. 0,0, ауд. 0, 0"</formula>
    </cfRule>
  </conditionalFormatting>
  <conditionalFormatting sqref="G359:H359">
    <cfRule type="cellIs" dxfId="127" priority="42" operator="equal">
      <formula>"0. 0 0, ауд. 0, 0"</formula>
    </cfRule>
  </conditionalFormatting>
  <conditionalFormatting sqref="G359:H359">
    <cfRule type="cellIs" dxfId="126" priority="41" operator="equal">
      <formula>"0. ,0, "</formula>
    </cfRule>
  </conditionalFormatting>
  <conditionalFormatting sqref="G359:H359">
    <cfRule type="cellIs" dxfId="125" priority="40" operator="equal">
      <formula>"0. 0,0, ауд. 0, 0"</formula>
    </cfRule>
  </conditionalFormatting>
  <conditionalFormatting sqref="G359:H359">
    <cfRule type="cellIs" dxfId="124" priority="39" operator="equal">
      <formula>"0. 0 0, ауд. 0, 0"</formula>
    </cfRule>
  </conditionalFormatting>
  <conditionalFormatting sqref="G359:H359">
    <cfRule type="cellIs" dxfId="123" priority="38" operator="equal">
      <formula>"0. ,0, "</formula>
    </cfRule>
  </conditionalFormatting>
  <conditionalFormatting sqref="G359:H359">
    <cfRule type="cellIs" dxfId="122" priority="37" operator="equal">
      <formula>"0. 0,0, ауд. 0, 0"</formula>
    </cfRule>
  </conditionalFormatting>
  <conditionalFormatting sqref="G359:H359">
    <cfRule type="cellIs" dxfId="121" priority="36" operator="equal">
      <formula>"0. 0 0, ауд. 0, 0"</formula>
    </cfRule>
  </conditionalFormatting>
  <conditionalFormatting sqref="G359:H359">
    <cfRule type="cellIs" dxfId="12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G419:H419">
    <cfRule type="cellIs" dxfId="119" priority="33" operator="equal">
      <formula>"0. ,0, "</formula>
    </cfRule>
  </conditionalFormatting>
  <conditionalFormatting sqref="G419:H419">
    <cfRule type="cellIs" dxfId="118" priority="32" operator="equal">
      <formula>"0. 0,0, ауд. 0, 0"</formula>
    </cfRule>
  </conditionalFormatting>
  <conditionalFormatting sqref="G419:H419">
    <cfRule type="cellIs" dxfId="117" priority="31" operator="equal">
      <formula>"0. 0 0, ауд. 0, 0"</formula>
    </cfRule>
  </conditionalFormatting>
  <conditionalFormatting sqref="G419:H419">
    <cfRule type="cellIs" dxfId="116" priority="30" operator="equal">
      <formula>"0. ,0, "</formula>
    </cfRule>
  </conditionalFormatting>
  <conditionalFormatting sqref="G419:H419">
    <cfRule type="cellIs" dxfId="115" priority="29" operator="equal">
      <formula>"0. 0,0, ауд. 0, 0"</formula>
    </cfRule>
  </conditionalFormatting>
  <conditionalFormatting sqref="G419:H419">
    <cfRule type="cellIs" dxfId="114" priority="28" operator="equal">
      <formula>"0. 0 0, ауд. 0, 0"</formula>
    </cfRule>
  </conditionalFormatting>
  <conditionalFormatting sqref="G419:H419">
    <cfRule type="cellIs" dxfId="113" priority="27" operator="equal">
      <formula>"0. ,0, "</formula>
    </cfRule>
  </conditionalFormatting>
  <conditionalFormatting sqref="G419:H419">
    <cfRule type="cellIs" dxfId="112" priority="26" operator="equal">
      <formula>"0. 0,0, ауд. 0, 0"</formula>
    </cfRule>
  </conditionalFormatting>
  <conditionalFormatting sqref="G419:H419">
    <cfRule type="cellIs" dxfId="111" priority="25" operator="equal">
      <formula>"0. 0 0, ауд. 0, 0"</formula>
    </cfRule>
  </conditionalFormatting>
  <conditionalFormatting sqref="G419:H419">
    <cfRule type="cellIs" dxfId="11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G479:H479">
    <cfRule type="cellIs" dxfId="109" priority="22" operator="equal">
      <formula>"0. ,0, "</formula>
    </cfRule>
  </conditionalFormatting>
  <conditionalFormatting sqref="G479:H479">
    <cfRule type="cellIs" dxfId="108" priority="21" operator="equal">
      <formula>"0. 0,0, ауд. 0, 0"</formula>
    </cfRule>
  </conditionalFormatting>
  <conditionalFormatting sqref="G479:H479">
    <cfRule type="cellIs" dxfId="107" priority="20" operator="equal">
      <formula>"0. 0 0, ауд. 0, 0"</formula>
    </cfRule>
  </conditionalFormatting>
  <conditionalFormatting sqref="G479:H479">
    <cfRule type="cellIs" dxfId="106" priority="19" operator="equal">
      <formula>"0. ,0, "</formula>
    </cfRule>
  </conditionalFormatting>
  <conditionalFormatting sqref="G479:H479">
    <cfRule type="cellIs" dxfId="105" priority="18" operator="equal">
      <formula>"0. 0,0, ауд. 0, 0"</formula>
    </cfRule>
  </conditionalFormatting>
  <conditionalFormatting sqref="G479:H479">
    <cfRule type="cellIs" dxfId="104" priority="17" operator="equal">
      <formula>"0. 0 0, ауд. 0, 0"</formula>
    </cfRule>
  </conditionalFormatting>
  <conditionalFormatting sqref="G479:H479">
    <cfRule type="cellIs" dxfId="103" priority="16" operator="equal">
      <formula>"0. ,0, "</formula>
    </cfRule>
  </conditionalFormatting>
  <conditionalFormatting sqref="G479:H479">
    <cfRule type="cellIs" dxfId="102" priority="15" operator="equal">
      <formula>"0. 0,0, ауд. 0, 0"</formula>
    </cfRule>
  </conditionalFormatting>
  <conditionalFormatting sqref="G479:H479">
    <cfRule type="cellIs" dxfId="101" priority="14" operator="equal">
      <formula>"0. 0 0, ауд. 0, 0"</formula>
    </cfRule>
  </conditionalFormatting>
  <conditionalFormatting sqref="G479:H479">
    <cfRule type="cellIs" dxfId="10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G539:H539">
    <cfRule type="cellIs" dxfId="99" priority="11" operator="equal">
      <formula>"0. ,0, "</formula>
    </cfRule>
  </conditionalFormatting>
  <conditionalFormatting sqref="G539:H539">
    <cfRule type="cellIs" dxfId="98" priority="10" operator="equal">
      <formula>"0. 0,0, ауд. 0, 0"</formula>
    </cfRule>
  </conditionalFormatting>
  <conditionalFormatting sqref="G539:H539">
    <cfRule type="cellIs" dxfId="97" priority="9" operator="equal">
      <formula>"0. 0 0, ауд. 0, 0"</formula>
    </cfRule>
  </conditionalFormatting>
  <conditionalFormatting sqref="G539:H539">
    <cfRule type="cellIs" dxfId="96" priority="8" operator="equal">
      <formula>"0. ,0, "</formula>
    </cfRule>
  </conditionalFormatting>
  <conditionalFormatting sqref="G539:H539">
    <cfRule type="cellIs" dxfId="95" priority="7" operator="equal">
      <formula>"0. 0,0, ауд. 0, 0"</formula>
    </cfRule>
  </conditionalFormatting>
  <conditionalFormatting sqref="G539:H539">
    <cfRule type="cellIs" dxfId="94" priority="6" operator="equal">
      <formula>"0. 0 0, ауд. 0, 0"</formula>
    </cfRule>
  </conditionalFormatting>
  <conditionalFormatting sqref="G539:H539">
    <cfRule type="cellIs" dxfId="93" priority="5" operator="equal">
      <formula>"0. ,0, "</formula>
    </cfRule>
  </conditionalFormatting>
  <conditionalFormatting sqref="G539:H539">
    <cfRule type="cellIs" dxfId="92" priority="4" operator="equal">
      <formula>"0. 0,0, ауд. 0, 0"</formula>
    </cfRule>
  </conditionalFormatting>
  <conditionalFormatting sqref="G539:H539">
    <cfRule type="cellIs" dxfId="91" priority="3" operator="equal">
      <formula>"0. 0 0, ауд. 0, 0"</formula>
    </cfRule>
  </conditionalFormatting>
  <conditionalFormatting sqref="G539:H539">
    <cfRule type="cellIs" dxfId="9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P445" r:id="rId1" xr:uid="{5FD5DA18-F5C8-42D3-931F-64880B62C749}"/>
    <hyperlink ref="P446" r:id="rId2" xr:uid="{D9046A8B-601A-4A5D-960B-31FC25E114A7}"/>
    <hyperlink ref="P505" r:id="rId3" xr:uid="{3CAD17F9-78C2-4A71-BE10-15F15ABE0EE7}"/>
    <hyperlink ref="P506" r:id="rId4" xr:uid="{74D5D0AE-2964-45CC-8B05-1A2E09DF6AF0}"/>
    <hyperlink ref="P385" r:id="rId5" xr:uid="{00422176-7212-473C-A173-132F209697C5}"/>
    <hyperlink ref="P386" r:id="rId6" xr:uid="{1ABE00D5-E9B2-4BDD-9E2D-279055249FF2}"/>
    <hyperlink ref="P325" r:id="rId7" xr:uid="{4C602B14-0204-4442-B184-6CA93CF94C9F}"/>
    <hyperlink ref="P326" r:id="rId8" xr:uid="{71EE9985-7AC1-4216-B97F-4CE07E939F48}"/>
    <hyperlink ref="P265" r:id="rId9" xr:uid="{70978100-AA8B-4E02-849B-D342B5263B16}"/>
    <hyperlink ref="P266" r:id="rId10" xr:uid="{84CB101B-56DE-4A7B-9D8C-61533AF28C4E}"/>
    <hyperlink ref="P205" r:id="rId11" xr:uid="{EC20C9D6-CE3C-418E-9250-48DDE0594688}"/>
    <hyperlink ref="P206" r:id="rId12" xr:uid="{C3C86E3A-55C8-4521-9E49-3A2560AE49CC}"/>
    <hyperlink ref="P145" r:id="rId13" xr:uid="{7BCA8E6F-4785-4685-9DD0-9A8F23D74FE8}"/>
    <hyperlink ref="P146" r:id="rId14" xr:uid="{7DD66B7F-E590-4612-8343-776BB6E94375}"/>
    <hyperlink ref="H137" r:id="rId15" xr:uid="{62CF07D7-151F-4E3F-82EE-4F2CE82D7A6D}"/>
    <hyperlink ref="H138" r:id="rId16" xr:uid="{01D35CD9-5E01-4BCF-A5D4-271CDBFBB4E2}"/>
    <hyperlink ref="H197" r:id="rId17" xr:uid="{E335140D-6C1A-4B66-8F46-E6C85A76A244}"/>
    <hyperlink ref="H198" r:id="rId18" xr:uid="{77EDFF8F-5E57-4381-BD1B-266ED8355F45}"/>
    <hyperlink ref="H257" r:id="rId19" xr:uid="{07F32D73-AD91-44DC-AD47-114E4B83C465}"/>
    <hyperlink ref="H258" r:id="rId20" xr:uid="{24171EE4-BDF5-4BAC-A356-6B35A18E2ED6}"/>
    <hyperlink ref="H317" r:id="rId21" xr:uid="{E2021A25-B75D-4890-98FB-F778E23AABD3}"/>
    <hyperlink ref="H318" r:id="rId22" xr:uid="{4CA8CC97-8B7D-4994-8267-895885C068E9}"/>
    <hyperlink ref="H377" r:id="rId23" xr:uid="{B9C5FF7B-60E4-4B86-B87C-204388F3AABD}"/>
    <hyperlink ref="H378" r:id="rId24" xr:uid="{18FB656F-67B8-4CDE-958F-24E7F2B9E058}"/>
    <hyperlink ref="H497" r:id="rId25" xr:uid="{7E5EFA0C-A222-4263-BD1E-DB63A256600C}"/>
    <hyperlink ref="H498" r:id="rId26" xr:uid="{154134CF-53A1-43DA-8FED-CE4D82AEB201}"/>
    <hyperlink ref="H521" r:id="rId27" xr:uid="{6B42F9CD-7F6B-4A26-8594-5829D8B6B61B}"/>
    <hyperlink ref="H393" r:id="rId28" xr:uid="{2935D56F-9E95-4D95-921B-15F5CEC5F77E}"/>
    <hyperlink ref="H273" r:id="rId29" xr:uid="{11D0DE77-241C-4E93-B16E-1C726C06AC2C}"/>
    <hyperlink ref="H153" r:id="rId30" xr:uid="{A077EBA3-1CD6-4672-B2D7-425C254A3292}"/>
    <hyperlink ref="H145" r:id="rId31" xr:uid="{B0B9995D-26CA-4827-BB8E-7E3B362CC76A}"/>
    <hyperlink ref="H146" r:id="rId32" xr:uid="{A4650332-1DD1-42B8-9660-3EF944545021}"/>
    <hyperlink ref="H265" r:id="rId33" xr:uid="{877BFE0C-1F27-4922-B0E7-60462AC21E03}"/>
    <hyperlink ref="H266" r:id="rId34" xr:uid="{D5C2A6CE-E60D-48D7-893B-FC8469AF0F8B}"/>
    <hyperlink ref="H385" r:id="rId35" xr:uid="{894BFE54-0999-48FA-955D-DDB7C79B6696}"/>
    <hyperlink ref="H386" r:id="rId36" xr:uid="{68CACF05-A0E5-4950-9A24-86D0BCE77A2D}"/>
    <hyperlink ref="P461" r:id="rId37" xr:uid="{D5CE6F1B-9D5C-4162-8E67-6D590DF2D1D1}"/>
    <hyperlink ref="P462" r:id="rId38" xr:uid="{717A06F5-5AA1-402A-9CEB-ACA4871F80F5}"/>
    <hyperlink ref="P401" r:id="rId39" xr:uid="{7B99C29C-0169-4BFA-9FCA-83FB44EF9607}"/>
    <hyperlink ref="P402" r:id="rId40" xr:uid="{36C6024B-D16A-42BA-BCEC-29FBB123AECC}"/>
    <hyperlink ref="P341" r:id="rId41" xr:uid="{4188BC2B-F2C8-47C9-B4C1-3A08CCD304E3}"/>
    <hyperlink ref="P342" r:id="rId42" xr:uid="{6074ED49-E355-4D3F-8F9E-3D51483199D7}"/>
    <hyperlink ref="P281" r:id="rId43" xr:uid="{2DFC01B4-52A5-4247-A3BD-1CFDA6C28CC8}"/>
    <hyperlink ref="P282" r:id="rId44" xr:uid="{3BCFC4E3-0C94-452E-BFFA-496EE8C1F43A}"/>
    <hyperlink ref="P221" r:id="rId45" xr:uid="{ADFE833F-1BB2-41CC-A981-7DFB106154BE}"/>
    <hyperlink ref="P222" r:id="rId46" xr:uid="{D9A8AED7-0651-4772-8A8A-9F0DEACD68B3}"/>
    <hyperlink ref="P161" r:id="rId47" xr:uid="{408722EA-FC76-4E75-ADF7-8A99DCA3ADA8}"/>
    <hyperlink ref="P162" r:id="rId48" xr:uid="{F06D517D-CD44-493E-B9DB-B4CA27E33DD5}"/>
    <hyperlink ref="P153" r:id="rId49" xr:uid="{E0CECE30-3E5A-4EDB-A86E-E2082BFD1B53}"/>
    <hyperlink ref="P154" r:id="rId50" xr:uid="{5DCCDC48-8EB1-4677-8BCC-1AB1C39765B5}"/>
    <hyperlink ref="P213" r:id="rId51" xr:uid="{33B09FE0-0C20-4914-9097-02449820584F}"/>
    <hyperlink ref="P214" r:id="rId52" xr:uid="{5CF1875E-261E-4413-AA82-82BAF6C007E6}"/>
    <hyperlink ref="P333" r:id="rId53" xr:uid="{2F950418-2411-4C8F-9E38-E83C27FD5AEB}"/>
    <hyperlink ref="P334" r:id="rId54" xr:uid="{6441F1B0-7692-42C5-9AF2-039732554092}"/>
    <hyperlink ref="P453" r:id="rId55" xr:uid="{6C074D93-4628-4315-A21A-9DB29A6AAAF3}"/>
    <hyperlink ref="P454" r:id="rId56" xr:uid="{BC9E1B23-89DE-4CB5-B027-7F0B55D0D008}"/>
    <hyperlink ref="H401" r:id="rId57" xr:uid="{90A58E6D-F7CA-41D5-8CCC-289E1233DC85}"/>
    <hyperlink ref="H402" r:id="rId58" xr:uid="{8A5A6337-2D7E-44A2-9ACC-743AB6DE2B57}"/>
    <hyperlink ref="H281" r:id="rId59" xr:uid="{5697B2FB-D5A2-4F4C-8948-D01D75164732}"/>
    <hyperlink ref="H282" r:id="rId60" xr:uid="{E339F140-04EA-4F62-8674-19B85AA3749D}"/>
    <hyperlink ref="H161" r:id="rId61" xr:uid="{E9CB5ABD-BEA7-41C9-B0B8-9B773A632E45}"/>
    <hyperlink ref="H162" r:id="rId62" xr:uid="{0B13C780-7221-4250-986E-964D1328C8EC}"/>
    <hyperlink ref="H213:H214" r:id="rId63" display="https://max.ru/join/DN-Al3Hn8BwzumxU2F0z1ZrdkkOKrJJlr2N-X5z2j-A" xr:uid="{00BB2830-65E9-4F2C-8F8B-5E2988204EC5}"/>
    <hyperlink ref="H325:H326" r:id="rId64" display="https://max.ru/join/DN-Al3Hn8BwzumxU2F0z1ZrdkkOKrJJlr2N-X5z2j-A" xr:uid="{1DC38E47-F2C0-4036-86EB-BF22872083BF}"/>
    <hyperlink ref="P414" r:id="rId65" xr:uid="{CFDF7746-9F38-41AA-814D-8B9F4C34DB51}"/>
    <hyperlink ref="P294" r:id="rId66" xr:uid="{B113F42D-8F66-4C61-8F48-15445992C100}"/>
    <hyperlink ref="P174" r:id="rId67" xr:uid="{213FA42D-5FC5-4B16-9D94-762291FA2A88}"/>
    <hyperlink ref="H538" r:id="rId68" xr:uid="{9DB62B72-BD60-44C6-8590-EF136E5D9246}"/>
    <hyperlink ref="P393" r:id="rId69" xr:uid="{A1211780-492F-49DE-9353-258B3176D511}"/>
    <hyperlink ref="P394" r:id="rId70" xr:uid="{CE157ADE-6682-44C7-AC28-98132FC4DC6B}"/>
    <hyperlink ref="P273" r:id="rId71" xr:uid="{405C1556-A023-41FF-83C3-97C8398583C2}"/>
    <hyperlink ref="P274" r:id="rId72" xr:uid="{4A518F1D-2741-418F-BF25-575C6D3806AE}"/>
    <hyperlink ref="H409" r:id="rId73" xr:uid="{AF5C2183-BDA6-43FB-ACF4-85A0E15647DA}"/>
    <hyperlink ref="H410" r:id="rId74" xr:uid="{1E01383D-E39B-477F-8A71-44C28D67078D}"/>
    <hyperlink ref="H461" r:id="rId75" xr:uid="{3622E099-0205-4139-8FD0-EDD625A49645}"/>
    <hyperlink ref="H462" r:id="rId76" xr:uid="{FC7BC5D5-DC03-4F17-91BC-EF563E730F16}"/>
    <hyperlink ref="H469" r:id="rId77" xr:uid="{7ED38481-100E-4A4A-95F7-61106FEED9F7}"/>
    <hyperlink ref="H72" r:id="rId78" xr:uid="{AF048190-9323-4DA3-8673-05C6F73EA3D3}"/>
    <hyperlink ref="H76:H77" r:id="rId79" display=" https://max.ru/join/KWnk_1pHPWm1f6Um-6uOscKkNWBwZMzek6rniWKP5lo" xr:uid="{BFF95E1C-6BD3-4B43-B926-526FDE9C89C4}"/>
    <hyperlink ref="H81:H82" r:id="rId80" display=" https://max.ru/join/KWnk_1pHPWm1f6Um-6uOscKkNWBwZMzek6rniWKP5lo" xr:uid="{648984CF-F701-44FC-BF1B-3DD663FFC093}"/>
    <hyperlink ref="H86" r:id="rId81" xr:uid="{77C36F3F-255B-4333-8AFB-719169996FCD}"/>
    <hyperlink ref="H102" r:id="rId82" xr:uid="{C6B915DA-B5A7-445F-8AC8-2573FD68972A}"/>
    <hyperlink ref="H108:H109" r:id="rId83" display=" https://max.ru/join/KWnk_1pHPWm1f6Um-6uOscKkNWBwZMzek6rniWKP5lo" xr:uid="{7D2AAF15-2643-4AD2-81A3-4240B927ABC1}"/>
    <hyperlink ref="H118" r:id="rId84" xr:uid="{8337600B-9267-4C00-929A-F57A9E679801}"/>
    <hyperlink ref="H49:H50" r:id="rId85" display=" https://max.ru/join/KWnk_1pHPWm1f6Um-6uOscKkNWBwZMzek6rniWKP5lo" xr:uid="{75902892-8E50-4396-AFFD-FF07CAF815E0}"/>
    <hyperlink ref="H44" r:id="rId86" xr:uid="{349E8CC0-0F05-4F61-BC19-611E2B117679}"/>
    <hyperlink ref="H34" r:id="rId87" xr:uid="{33BE62EA-F902-4DBB-9917-FA36F410E74E}"/>
    <hyperlink ref="H18:H21" r:id="rId88" display=" https://max.ru/join/KWnk_1pHPWm1f6Um-6uOscKkNWBwZMzek6rniWKP5lo" xr:uid="{86BDAAA1-FD16-4E62-B268-C7CB6DBE859D}"/>
    <hyperlink ref="P24:P28" r:id="rId89" display=" https://max.ru/join/KWnk_1pHPWm1f6Um-6uOscKkNWBwZMzek6rniWKP5lo" xr:uid="{60727888-5C23-4F91-9B2C-6B029EFCEFBB}"/>
    <hyperlink ref="P36" r:id="rId90" xr:uid="{3073E315-0B91-42B3-89F4-A5BDEF802114}"/>
    <hyperlink ref="P48" r:id="rId91" xr:uid="{E2285AFA-1F72-4FAE-BB4B-ED14613BB75D}"/>
    <hyperlink ref="P53:P54" r:id="rId92" display=" https://max.ru/join/KWnk_1pHPWm1f6Um-6uOscKkNWBwZMzek6rniWKP5lo" xr:uid="{E373CFC0-1D55-408B-BFB2-A5F90A00EF9C}"/>
  </hyperlinks>
  <pageMargins left="0.70866141732283472" right="0.70866141732283472" top="0.74803149606299213" bottom="0.74803149606299213" header="0.31496062992125984" footer="0.31496062992125984"/>
  <pageSetup paperSize="9" scale="34" orientation="portrait" r:id="rId93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94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0A5B-3356-45E3-BE7D-9FBF3108F4F2}">
  <dimension ref="A1:P540"/>
  <sheetViews>
    <sheetView view="pageBreakPreview" topLeftCell="E101" zoomScale="40" zoomScaleNormal="55" zoomScaleSheetLayoutView="40" workbookViewId="0">
      <selection activeCell="P15" sqref="P15:P16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1.4257812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'[1]19нед'!$T$688</f>
        <v>44.03.05.Педагогическое образование (с двумя профилями подготовки) (Математика и Экономика)</v>
      </c>
      <c r="F7" s="9"/>
      <c r="G7" s="9"/>
      <c r="H7" s="48" t="str">
        <f>'[1]19нед'!$T$692</f>
        <v>12-21 МЭз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44.03.05.Педагогическое образование (с двумя профилями подготовки) (Математика и Экономика)</v>
      </c>
      <c r="N7" s="9"/>
      <c r="O7" s="9"/>
      <c r="P7" s="48" t="str">
        <f>H7</f>
        <v>12-21 МЭз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5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5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5.1" customHeight="1" thickTop="1">
      <c r="A12" s="150">
        <v>46188</v>
      </c>
      <c r="B12" s="153" t="s">
        <v>15</v>
      </c>
      <c r="C12" s="16" t="s">
        <v>16</v>
      </c>
      <c r="D12" s="18">
        <f>'[1]19нед'!S694</f>
        <v>0</v>
      </c>
      <c r="E12" s="21">
        <f>'[1]19нед'!T694</f>
        <v>0</v>
      </c>
      <c r="F12" s="19">
        <f>'[1]19нед'!W694</f>
        <v>0</v>
      </c>
      <c r="G12" s="20">
        <f>'[1]19нед'!X694</f>
        <v>0</v>
      </c>
      <c r="H12" s="58"/>
      <c r="I12" s="150">
        <v>46195</v>
      </c>
      <c r="J12" s="158" t="s">
        <v>15</v>
      </c>
      <c r="K12" s="16" t="s">
        <v>16</v>
      </c>
      <c r="L12" s="18">
        <f>'[1]20нед'!S694</f>
        <v>0</v>
      </c>
      <c r="M12" s="21">
        <f>'[1]20нед'!T694</f>
        <v>0</v>
      </c>
      <c r="N12" s="19">
        <f>'[1]20нед'!W694</f>
        <v>0</v>
      </c>
      <c r="O12" s="20">
        <f>'[1]20нед'!X694</f>
        <v>0</v>
      </c>
      <c r="P12" s="41"/>
    </row>
    <row r="13" spans="1:16" ht="39">
      <c r="A13" s="151"/>
      <c r="B13" s="154"/>
      <c r="C13" s="16" t="s">
        <v>18</v>
      </c>
      <c r="D13" s="22" t="str">
        <f>'[1]19нед'!S695</f>
        <v>л</v>
      </c>
      <c r="E13" s="26" t="str">
        <f>'[1]19нед'!T695</f>
        <v>Дополнительные главы элементарной математики</v>
      </c>
      <c r="F13" s="24" t="str">
        <f>'[1]19нед'!W695</f>
        <v>Мажугина В.В.</v>
      </c>
      <c r="G13" s="25" t="str">
        <f>'[1]19нед'!X695</f>
        <v>ст. преподаватель</v>
      </c>
      <c r="H13" s="131" t="s">
        <v>131</v>
      </c>
      <c r="I13" s="156"/>
      <c r="J13" s="159"/>
      <c r="K13" s="16" t="s">
        <v>18</v>
      </c>
      <c r="L13" s="22">
        <f>'[1]20нед'!S695</f>
        <v>0</v>
      </c>
      <c r="M13" s="26">
        <f>'[1]20нед'!T695</f>
        <v>0</v>
      </c>
      <c r="N13" s="24">
        <f>'[1]20нед'!W695</f>
        <v>0</v>
      </c>
      <c r="O13" s="25">
        <f>'[1]20нед'!X695</f>
        <v>0</v>
      </c>
      <c r="P13" s="57"/>
    </row>
    <row r="14" spans="1:16" ht="39">
      <c r="A14" s="151"/>
      <c r="B14" s="154"/>
      <c r="C14" s="16" t="s">
        <v>20</v>
      </c>
      <c r="D14" s="22" t="str">
        <f>'[1]19нед'!S696</f>
        <v>л</v>
      </c>
      <c r="E14" s="26" t="str">
        <f>'[1]19нед'!T696</f>
        <v>Практико-ориентированное обучение математике в школе</v>
      </c>
      <c r="F14" s="24" t="str">
        <f>'[1]19нед'!W696</f>
        <v>Мажугина В.В.</v>
      </c>
      <c r="G14" s="25" t="str">
        <f>'[1]19нед'!X696</f>
        <v>ст. преподаватель</v>
      </c>
      <c r="H14" s="131" t="s">
        <v>131</v>
      </c>
      <c r="I14" s="156"/>
      <c r="J14" s="159"/>
      <c r="K14" s="16" t="s">
        <v>20</v>
      </c>
      <c r="L14" s="22">
        <f>'[1]20нед'!S696</f>
        <v>0</v>
      </c>
      <c r="M14" s="26">
        <f>'[1]20нед'!T696</f>
        <v>0</v>
      </c>
      <c r="N14" s="24">
        <f>'[1]20нед'!W696</f>
        <v>0</v>
      </c>
      <c r="O14" s="25">
        <f>'[1]20нед'!X696</f>
        <v>0</v>
      </c>
      <c r="P14" s="57"/>
    </row>
    <row r="15" spans="1:16" ht="39">
      <c r="A15" s="151"/>
      <c r="B15" s="154"/>
      <c r="C15" s="16" t="s">
        <v>21</v>
      </c>
      <c r="D15" s="22" t="str">
        <f>'[1]19нед'!S697</f>
        <v>пр</v>
      </c>
      <c r="E15" s="26" t="str">
        <f>'[1]19нед'!T697</f>
        <v>Практико-ориентированное обучение математике в школе</v>
      </c>
      <c r="F15" s="24" t="str">
        <f>'[1]19нед'!W697</f>
        <v>Мажугина В.В.</v>
      </c>
      <c r="G15" s="25" t="str">
        <f>'[1]19нед'!X697</f>
        <v>ст. преподаватель</v>
      </c>
      <c r="H15" s="131" t="s">
        <v>131</v>
      </c>
      <c r="I15" s="156"/>
      <c r="J15" s="159"/>
      <c r="K15" s="16" t="s">
        <v>21</v>
      </c>
      <c r="L15" s="22" t="str">
        <f>'[1]20нед'!S697</f>
        <v>конс</v>
      </c>
      <c r="M15" s="26" t="str">
        <f>'[1]20нед'!T697</f>
        <v>Социально-экономическая статистика</v>
      </c>
      <c r="N15" s="24" t="str">
        <f>'[1]20нед'!W697</f>
        <v>Букреев И.А.</v>
      </c>
      <c r="O15" s="25" t="str">
        <f>'[1]20нед'!X697</f>
        <v>доцент</v>
      </c>
      <c r="P15" s="131" t="s">
        <v>131</v>
      </c>
    </row>
    <row r="16" spans="1:16" ht="30.75">
      <c r="A16" s="151"/>
      <c r="B16" s="154"/>
      <c r="C16" s="16" t="s">
        <v>22</v>
      </c>
      <c r="D16" s="22">
        <f>'[1]19нед'!S698</f>
        <v>0</v>
      </c>
      <c r="E16" s="26">
        <f>'[1]19нед'!T698</f>
        <v>0</v>
      </c>
      <c r="F16" s="24">
        <f>'[1]19нед'!W698</f>
        <v>0</v>
      </c>
      <c r="G16" s="25">
        <f>'[1]19нед'!X698</f>
        <v>0</v>
      </c>
      <c r="H16" s="50"/>
      <c r="I16" s="156"/>
      <c r="J16" s="159"/>
      <c r="K16" s="16" t="s">
        <v>22</v>
      </c>
      <c r="L16" s="22" t="str">
        <f>'[1]20нед'!S698</f>
        <v>пр</v>
      </c>
      <c r="M16" s="26" t="str">
        <f>'[1]20нед'!T698</f>
        <v>Экономическая история</v>
      </c>
      <c r="N16" s="24" t="str">
        <f>'[1]20нед'!W698</f>
        <v>Шульга М.А.</v>
      </c>
      <c r="O16" s="25" t="str">
        <f>'[1]20нед'!X698</f>
        <v>доцент, канд. наук</v>
      </c>
      <c r="P16" s="131" t="s">
        <v>131</v>
      </c>
    </row>
    <row r="17" spans="1:16" ht="31.15">
      <c r="A17" s="151"/>
      <c r="B17" s="154"/>
      <c r="C17" s="16" t="s">
        <v>23</v>
      </c>
      <c r="D17" s="22">
        <f>'[1]19нед'!S699</f>
        <v>0</v>
      </c>
      <c r="E17" s="26">
        <f>'[1]19нед'!T699</f>
        <v>0</v>
      </c>
      <c r="F17" s="24">
        <f>'[1]19нед'!W699</f>
        <v>0</v>
      </c>
      <c r="G17" s="25">
        <f>'[1]19нед'!X699</f>
        <v>0</v>
      </c>
      <c r="H17" s="50"/>
      <c r="I17" s="156"/>
      <c r="J17" s="159"/>
      <c r="K17" s="16" t="s">
        <v>23</v>
      </c>
      <c r="L17" s="22">
        <f>'[1]20нед'!S699</f>
        <v>0</v>
      </c>
      <c r="M17" s="26">
        <f>'[1]20нед'!T699</f>
        <v>0</v>
      </c>
      <c r="N17" s="24">
        <f>'[1]20нед'!W699</f>
        <v>0</v>
      </c>
      <c r="O17" s="25">
        <f>'[1]20нед'!X699</f>
        <v>0</v>
      </c>
      <c r="P17" s="50"/>
    </row>
    <row r="18" spans="1:16" ht="31.7" thickBot="1">
      <c r="A18" s="151"/>
      <c r="B18" s="154"/>
      <c r="C18" s="16" t="s">
        <v>24</v>
      </c>
      <c r="D18" s="22">
        <f>'[1]19нед'!S700</f>
        <v>0</v>
      </c>
      <c r="E18" s="26">
        <f>'[1]19нед'!T700</f>
        <v>0</v>
      </c>
      <c r="F18" s="24">
        <f>'[1]19нед'!W700</f>
        <v>0</v>
      </c>
      <c r="G18" s="25">
        <f>'[1]19нед'!X700</f>
        <v>0</v>
      </c>
      <c r="H18" s="50"/>
      <c r="I18" s="156"/>
      <c r="J18" s="159"/>
      <c r="K18" s="16" t="s">
        <v>24</v>
      </c>
      <c r="L18" s="22">
        <f>'[1]20нед'!S700</f>
        <v>0</v>
      </c>
      <c r="M18" s="26">
        <f>'[1]20нед'!T700</f>
        <v>0</v>
      </c>
      <c r="N18" s="24">
        <f>'[1]20нед'!W700</f>
        <v>0</v>
      </c>
      <c r="O18" s="25">
        <f>'[1]20нед'!X700</f>
        <v>0</v>
      </c>
      <c r="P18" s="50"/>
    </row>
    <row r="19" spans="1:16" ht="18.399999999999999" hidden="1" customHeight="1" thickBot="1">
      <c r="A19" s="152"/>
      <c r="B19" s="155"/>
      <c r="C19" s="17"/>
      <c r="D19" s="27">
        <f>'[1]19нед'!S701</f>
        <v>0</v>
      </c>
      <c r="E19" s="28">
        <f>'[1]19нед'!T701</f>
        <v>0</v>
      </c>
      <c r="F19" s="29">
        <f>'[1]19нед'!W701</f>
        <v>0</v>
      </c>
      <c r="G19" s="30">
        <f>'[1]19нед'!X701</f>
        <v>0</v>
      </c>
      <c r="H19" s="51"/>
      <c r="I19" s="157"/>
      <c r="J19" s="160"/>
      <c r="K19" s="17"/>
      <c r="L19" s="27">
        <f>'[1]20нед'!S701</f>
        <v>0</v>
      </c>
      <c r="M19" s="28">
        <f>'[1]20нед'!T701</f>
        <v>0</v>
      </c>
      <c r="N19" s="29">
        <f>'[1]20нед'!W701</f>
        <v>0</v>
      </c>
      <c r="O19" s="30">
        <f>'[1]20нед'!X701</f>
        <v>0</v>
      </c>
      <c r="P19" s="51"/>
    </row>
    <row r="20" spans="1:16" ht="32.25" customHeight="1" thickTop="1">
      <c r="A20" s="150">
        <v>46189</v>
      </c>
      <c r="B20" s="153" t="s">
        <v>25</v>
      </c>
      <c r="C20" s="32" t="s">
        <v>16</v>
      </c>
      <c r="D20" s="18">
        <f>'[1]19нед'!S702</f>
        <v>0</v>
      </c>
      <c r="E20" s="21">
        <f>'[1]19нед'!T702</f>
        <v>0</v>
      </c>
      <c r="F20" s="19">
        <f>'[1]19нед'!W702</f>
        <v>0</v>
      </c>
      <c r="G20" s="20">
        <f>'[1]19нед'!X702</f>
        <v>0</v>
      </c>
      <c r="H20" s="53"/>
      <c r="I20" s="150">
        <v>46196</v>
      </c>
      <c r="J20" s="158" t="s">
        <v>25</v>
      </c>
      <c r="K20" s="32" t="s">
        <v>16</v>
      </c>
      <c r="L20" s="18">
        <f>'[1]20нед'!S702</f>
        <v>0</v>
      </c>
      <c r="M20" s="21">
        <f>'[1]20нед'!T702</f>
        <v>0</v>
      </c>
      <c r="N20" s="19">
        <f>'[1]20нед'!W702</f>
        <v>0</v>
      </c>
      <c r="O20" s="20">
        <f>'[1]20нед'!X702</f>
        <v>0</v>
      </c>
      <c r="P20" s="58"/>
    </row>
    <row r="21" spans="1:16" ht="30.75">
      <c r="A21" s="151"/>
      <c r="B21" s="154"/>
      <c r="C21" s="16" t="s">
        <v>18</v>
      </c>
      <c r="D21" s="22" t="str">
        <f>'[1]19нед'!S703</f>
        <v>л</v>
      </c>
      <c r="E21" s="26" t="str">
        <f>'[1]19нед'!T703</f>
        <v>Социально-экономическая статистика</v>
      </c>
      <c r="F21" s="24" t="str">
        <f>'[1]19нед'!W703</f>
        <v>Букреев И.А.</v>
      </c>
      <c r="G21" s="25" t="str">
        <f>'[1]19нед'!X703</f>
        <v>доцент</v>
      </c>
      <c r="H21" s="131" t="s">
        <v>131</v>
      </c>
      <c r="I21" s="156"/>
      <c r="J21" s="159"/>
      <c r="K21" s="16" t="s">
        <v>18</v>
      </c>
      <c r="L21" s="22">
        <f>'[1]20нед'!S703</f>
        <v>0</v>
      </c>
      <c r="M21" s="26">
        <f>'[1]20нед'!T703</f>
        <v>0</v>
      </c>
      <c r="N21" s="24">
        <f>'[1]20нед'!W703</f>
        <v>0</v>
      </c>
      <c r="O21" s="25">
        <f>'[1]20нед'!X703</f>
        <v>0</v>
      </c>
      <c r="P21" s="57"/>
    </row>
    <row r="22" spans="1:16" ht="59.25">
      <c r="A22" s="151"/>
      <c r="B22" s="154"/>
      <c r="C22" s="16" t="s">
        <v>20</v>
      </c>
      <c r="D22" s="22" t="str">
        <f>'[1]19нед'!S704</f>
        <v>л</v>
      </c>
      <c r="E22" s="26" t="str">
        <f>'[1]19нед'!T704</f>
        <v>Современные средства оценивания результатов обучения математике и экономике</v>
      </c>
      <c r="F22" s="24" t="str">
        <f>'[1]19нед'!W704</f>
        <v>Казанцев Ю.А.</v>
      </c>
      <c r="G22" s="25" t="str">
        <f>'[1]19нед'!X704</f>
        <v>преподаватель</v>
      </c>
      <c r="H22" s="131" t="s">
        <v>131</v>
      </c>
      <c r="I22" s="156"/>
      <c r="J22" s="159"/>
      <c r="K22" s="16" t="s">
        <v>20</v>
      </c>
      <c r="L22" s="22">
        <f>'[1]20нед'!S704</f>
        <v>0</v>
      </c>
      <c r="M22" s="26">
        <f>'[1]20нед'!T704</f>
        <v>0</v>
      </c>
      <c r="N22" s="24">
        <f>'[1]20нед'!W704</f>
        <v>0</v>
      </c>
      <c r="O22" s="25">
        <f>'[1]20нед'!X704</f>
        <v>0</v>
      </c>
      <c r="P22" s="57"/>
    </row>
    <row r="23" spans="1:16" ht="35.85" customHeight="1">
      <c r="A23" s="151"/>
      <c r="B23" s="154"/>
      <c r="C23" s="16" t="s">
        <v>21</v>
      </c>
      <c r="D23" s="22" t="str">
        <f>'[1]19нед'!S705</f>
        <v>пр</v>
      </c>
      <c r="E23" s="26" t="str">
        <f>'[1]19нед'!T705</f>
        <v>Формирование современной образовательной среды</v>
      </c>
      <c r="F23" s="24" t="str">
        <f>'[1]19нед'!W705</f>
        <v>Зиненко И.Н.</v>
      </c>
      <c r="G23" s="25" t="str">
        <f>'[1]19нед'!X705</f>
        <v>доцент, канд. наук</v>
      </c>
      <c r="H23" s="131" t="s">
        <v>131</v>
      </c>
      <c r="I23" s="156"/>
      <c r="J23" s="159"/>
      <c r="K23" s="16" t="s">
        <v>21</v>
      </c>
      <c r="L23" s="22">
        <f>'[1]20нед'!S705</f>
        <v>0</v>
      </c>
      <c r="M23" s="26">
        <f>'[1]20нед'!T705</f>
        <v>0</v>
      </c>
      <c r="N23" s="24">
        <f>'[1]20нед'!W705</f>
        <v>0</v>
      </c>
      <c r="O23" s="25">
        <f>'[1]20нед'!X705</f>
        <v>0</v>
      </c>
      <c r="P23" s="50"/>
    </row>
    <row r="24" spans="1:16" ht="31.15">
      <c r="A24" s="151"/>
      <c r="B24" s="154"/>
      <c r="C24" s="16" t="s">
        <v>22</v>
      </c>
      <c r="D24" s="22">
        <f>'[1]19нед'!S706</f>
        <v>0</v>
      </c>
      <c r="E24" s="26">
        <f>'[1]19нед'!T706</f>
        <v>0</v>
      </c>
      <c r="F24" s="24">
        <f>'[1]19нед'!W706</f>
        <v>0</v>
      </c>
      <c r="G24" s="25">
        <f>'[1]19нед'!X706</f>
        <v>0</v>
      </c>
      <c r="H24" s="57"/>
      <c r="I24" s="156"/>
      <c r="J24" s="159"/>
      <c r="K24" s="16" t="s">
        <v>22</v>
      </c>
      <c r="L24" s="22">
        <f>'[1]20нед'!S706</f>
        <v>0</v>
      </c>
      <c r="M24" s="26">
        <f>'[1]20нед'!T706</f>
        <v>0</v>
      </c>
      <c r="N24" s="24">
        <f>'[1]20нед'!W706</f>
        <v>0</v>
      </c>
      <c r="O24" s="25">
        <f>'[1]20нед'!X706</f>
        <v>0</v>
      </c>
      <c r="P24" s="50"/>
    </row>
    <row r="25" spans="1:16" ht="31.15">
      <c r="A25" s="151"/>
      <c r="B25" s="154"/>
      <c r="C25" s="16" t="s">
        <v>23</v>
      </c>
      <c r="D25" s="22">
        <f>'[1]19нед'!S707</f>
        <v>0</v>
      </c>
      <c r="E25" s="26">
        <f>'[1]19нед'!T707</f>
        <v>0</v>
      </c>
      <c r="F25" s="24">
        <f>'[1]19нед'!W707</f>
        <v>0</v>
      </c>
      <c r="G25" s="25">
        <f>'[1]19нед'!X707</f>
        <v>0</v>
      </c>
      <c r="H25" s="50"/>
      <c r="I25" s="156"/>
      <c r="J25" s="159"/>
      <c r="K25" s="16" t="s">
        <v>23</v>
      </c>
      <c r="L25" s="22">
        <f>'[1]20нед'!S707</f>
        <v>0</v>
      </c>
      <c r="M25" s="26">
        <f>'[1]20нед'!T707</f>
        <v>0</v>
      </c>
      <c r="N25" s="24">
        <f>'[1]20нед'!W707</f>
        <v>0</v>
      </c>
      <c r="O25" s="25">
        <f>'[1]20нед'!X707</f>
        <v>0</v>
      </c>
      <c r="P25" s="50"/>
    </row>
    <row r="26" spans="1:16" ht="31.7" thickBot="1">
      <c r="A26" s="151"/>
      <c r="B26" s="154"/>
      <c r="C26" s="16" t="s">
        <v>24</v>
      </c>
      <c r="D26" s="22">
        <f>'[1]19нед'!S708</f>
        <v>0</v>
      </c>
      <c r="E26" s="26">
        <f>'[1]19нед'!T708</f>
        <v>0</v>
      </c>
      <c r="F26" s="24">
        <f>'[1]19нед'!W708</f>
        <v>0</v>
      </c>
      <c r="G26" s="25">
        <f>'[1]19нед'!X708</f>
        <v>0</v>
      </c>
      <c r="H26" s="50"/>
      <c r="I26" s="156"/>
      <c r="J26" s="159"/>
      <c r="K26" s="16" t="s">
        <v>24</v>
      </c>
      <c r="L26" s="22">
        <f>'[1]20нед'!S708</f>
        <v>0</v>
      </c>
      <c r="M26" s="26">
        <f>'[1]20нед'!T708</f>
        <v>0</v>
      </c>
      <c r="N26" s="24">
        <f>'[1]20нед'!W708</f>
        <v>0</v>
      </c>
      <c r="O26" s="25">
        <f>'[1]20нед'!X708</f>
        <v>0</v>
      </c>
      <c r="P26" s="50"/>
    </row>
    <row r="27" spans="1:16" ht="18.399999999999999" hidden="1" customHeight="1" thickBot="1">
      <c r="A27" s="152"/>
      <c r="B27" s="155"/>
      <c r="C27" s="17"/>
      <c r="D27" s="27">
        <f>'[1]19нед'!S709</f>
        <v>0</v>
      </c>
      <c r="E27" s="28">
        <f>'[1]19нед'!T709</f>
        <v>0</v>
      </c>
      <c r="F27" s="29">
        <f>'[1]19нед'!W709</f>
        <v>0</v>
      </c>
      <c r="G27" s="30">
        <f>'[1]19нед'!X709</f>
        <v>0</v>
      </c>
      <c r="H27" s="51"/>
      <c r="I27" s="157"/>
      <c r="J27" s="160"/>
      <c r="K27" s="17"/>
      <c r="L27" s="27">
        <f>'[1]20нед'!S709</f>
        <v>0</v>
      </c>
      <c r="M27" s="28">
        <f>'[1]20нед'!T709</f>
        <v>0</v>
      </c>
      <c r="N27" s="29">
        <f>'[1]20нед'!W709</f>
        <v>0</v>
      </c>
      <c r="O27" s="30">
        <f>'[1]20нед'!X709</f>
        <v>0</v>
      </c>
      <c r="P27" s="51"/>
    </row>
    <row r="28" spans="1:16" ht="48" customHeight="1" thickTop="1">
      <c r="A28" s="150">
        <v>46190</v>
      </c>
      <c r="B28" s="161" t="s">
        <v>30</v>
      </c>
      <c r="C28" s="32" t="s">
        <v>16</v>
      </c>
      <c r="D28" s="18">
        <f>'[1]19нед'!S710</f>
        <v>0</v>
      </c>
      <c r="E28" s="21">
        <f>'[1]19нед'!T710</f>
        <v>0</v>
      </c>
      <c r="F28" s="19">
        <f>'[1]19нед'!W710</f>
        <v>0</v>
      </c>
      <c r="G28" s="20">
        <f>'[1]19нед'!X710</f>
        <v>0</v>
      </c>
      <c r="H28" s="58"/>
      <c r="I28" s="150">
        <v>46197</v>
      </c>
      <c r="J28" s="164" t="s">
        <v>30</v>
      </c>
      <c r="K28" s="32" t="s">
        <v>16</v>
      </c>
      <c r="L28" s="18">
        <f>'[1]20нед'!S710</f>
        <v>0</v>
      </c>
      <c r="M28" s="21">
        <f>'[1]20нед'!T710</f>
        <v>0</v>
      </c>
      <c r="N28" s="19">
        <f>'[1]20нед'!W710</f>
        <v>0</v>
      </c>
      <c r="O28" s="20">
        <f>'[1]20нед'!X710</f>
        <v>0</v>
      </c>
      <c r="P28" s="53"/>
    </row>
    <row r="29" spans="1:16" ht="35.85" customHeight="1">
      <c r="A29" s="151"/>
      <c r="B29" s="162"/>
      <c r="C29" s="16" t="s">
        <v>18</v>
      </c>
      <c r="D29" s="22">
        <f>'[1]19нед'!S711</f>
        <v>0</v>
      </c>
      <c r="E29" s="26">
        <f>'[1]19нед'!T711</f>
        <v>0</v>
      </c>
      <c r="F29" s="24">
        <f>'[1]19нед'!W711</f>
        <v>0</v>
      </c>
      <c r="G29" s="25">
        <f>'[1]19нед'!X711</f>
        <v>0</v>
      </c>
      <c r="H29" s="57"/>
      <c r="I29" s="156"/>
      <c r="J29" s="165"/>
      <c r="K29" s="16" t="s">
        <v>18</v>
      </c>
      <c r="L29" s="22">
        <f>'[1]20нед'!S711</f>
        <v>0</v>
      </c>
      <c r="M29" s="26">
        <f>'[1]20нед'!T711</f>
        <v>0</v>
      </c>
      <c r="N29" s="24">
        <f>'[1]20нед'!W711</f>
        <v>0</v>
      </c>
      <c r="O29" s="25">
        <f>'[1]20нед'!X711</f>
        <v>0</v>
      </c>
      <c r="P29" s="57"/>
    </row>
    <row r="30" spans="1:16" ht="30.75">
      <c r="A30" s="151"/>
      <c r="B30" s="162"/>
      <c r="C30" s="16" t="s">
        <v>20</v>
      </c>
      <c r="D30" s="22">
        <f>'[1]19нед'!S712</f>
        <v>0</v>
      </c>
      <c r="E30" s="26">
        <f>'[1]19нед'!T712</f>
        <v>0</v>
      </c>
      <c r="F30" s="24">
        <f>'[1]19нед'!W712</f>
        <v>0</v>
      </c>
      <c r="G30" s="25">
        <f>'[1]19нед'!X712</f>
        <v>0</v>
      </c>
      <c r="H30" s="57"/>
      <c r="I30" s="156"/>
      <c r="J30" s="165"/>
      <c r="K30" s="16" t="s">
        <v>20</v>
      </c>
      <c r="L30" s="22" t="str">
        <f>'[1]20нед'!S712</f>
        <v>экзамен</v>
      </c>
      <c r="M30" s="26" t="str">
        <f>'[1]20нед'!T712</f>
        <v>Социально-экономическая статистика</v>
      </c>
      <c r="N30" s="24" t="str">
        <f>'[1]20нед'!W712</f>
        <v>Букреев И.А.</v>
      </c>
      <c r="O30" s="25" t="str">
        <f>'[1]20нед'!X712</f>
        <v>доцент</v>
      </c>
      <c r="P30" s="131" t="s">
        <v>131</v>
      </c>
    </row>
    <row r="31" spans="1:16" ht="30.75">
      <c r="A31" s="151"/>
      <c r="B31" s="162"/>
      <c r="C31" s="16" t="s">
        <v>21</v>
      </c>
      <c r="D31" s="22" t="str">
        <f>'[1]19нед'!S713</f>
        <v>л</v>
      </c>
      <c r="E31" s="26" t="str">
        <f>'[1]19нед'!T713</f>
        <v>Социально-экономическая статистика</v>
      </c>
      <c r="F31" s="24" t="str">
        <f>'[1]19нед'!W713</f>
        <v>Букреев И.А.</v>
      </c>
      <c r="G31" s="25" t="str">
        <f>'[1]19нед'!X713</f>
        <v>доцент</v>
      </c>
      <c r="H31" s="131" t="s">
        <v>131</v>
      </c>
      <c r="I31" s="156"/>
      <c r="J31" s="165"/>
      <c r="K31" s="16" t="s">
        <v>21</v>
      </c>
      <c r="L31" s="22">
        <f>'[1]20нед'!S713</f>
        <v>0</v>
      </c>
      <c r="M31" s="26">
        <f>'[1]20нед'!T713</f>
        <v>0</v>
      </c>
      <c r="N31" s="24">
        <f>'[1]20нед'!W713</f>
        <v>0</v>
      </c>
      <c r="O31" s="25">
        <f>'[1]20нед'!X713</f>
        <v>0</v>
      </c>
      <c r="P31" s="57"/>
    </row>
    <row r="32" spans="1:16" ht="30.75">
      <c r="A32" s="151"/>
      <c r="B32" s="162"/>
      <c r="C32" s="16" t="s">
        <v>22</v>
      </c>
      <c r="D32" s="22" t="str">
        <f>'[1]19нед'!S714</f>
        <v>пр</v>
      </c>
      <c r="E32" s="26" t="str">
        <f>'[1]19нед'!T714</f>
        <v>Социально-экономическая статистика</v>
      </c>
      <c r="F32" s="24" t="str">
        <f>'[1]19нед'!W714</f>
        <v>Букреев И.А.</v>
      </c>
      <c r="G32" s="25" t="str">
        <f>'[1]19нед'!X714</f>
        <v>доцент</v>
      </c>
      <c r="H32" s="131" t="s">
        <v>131</v>
      </c>
      <c r="I32" s="156"/>
      <c r="J32" s="165"/>
      <c r="K32" s="16" t="s">
        <v>22</v>
      </c>
      <c r="L32" s="22">
        <f>'[1]20нед'!S714</f>
        <v>0</v>
      </c>
      <c r="M32" s="26">
        <f>'[1]20нед'!T714</f>
        <v>0</v>
      </c>
      <c r="N32" s="24">
        <f>'[1]20нед'!W714</f>
        <v>0</v>
      </c>
      <c r="O32" s="25">
        <f>'[1]20нед'!X714</f>
        <v>0</v>
      </c>
      <c r="P32" s="57"/>
    </row>
    <row r="33" spans="1:16" ht="35.85" customHeight="1">
      <c r="A33" s="151"/>
      <c r="B33" s="162"/>
      <c r="C33" s="16" t="s">
        <v>23</v>
      </c>
      <c r="D33" s="22">
        <f>'[1]19нед'!S715</f>
        <v>0</v>
      </c>
      <c r="E33" s="26">
        <f>'[1]19нед'!T715</f>
        <v>0</v>
      </c>
      <c r="F33" s="24">
        <f>'[1]19нед'!W715</f>
        <v>0</v>
      </c>
      <c r="G33" s="25">
        <f>'[1]19нед'!X715</f>
        <v>0</v>
      </c>
      <c r="H33" s="50"/>
      <c r="I33" s="156"/>
      <c r="J33" s="165"/>
      <c r="K33" s="16" t="s">
        <v>23</v>
      </c>
      <c r="L33" s="22">
        <f>'[1]20нед'!S715</f>
        <v>0</v>
      </c>
      <c r="M33" s="26">
        <f>'[1]20нед'!T715</f>
        <v>0</v>
      </c>
      <c r="N33" s="24">
        <f>'[1]20нед'!W715</f>
        <v>0</v>
      </c>
      <c r="O33" s="25">
        <f>'[1]20нед'!X715</f>
        <v>0</v>
      </c>
      <c r="P33" s="57"/>
    </row>
    <row r="34" spans="1:16" ht="31.7" thickBot="1">
      <c r="A34" s="151"/>
      <c r="B34" s="162"/>
      <c r="C34" s="16" t="s">
        <v>24</v>
      </c>
      <c r="D34" s="22">
        <f>'[1]19нед'!S716</f>
        <v>0</v>
      </c>
      <c r="E34" s="26">
        <f>'[1]19нед'!T716</f>
        <v>0</v>
      </c>
      <c r="F34" s="24">
        <f>'[1]19нед'!W716</f>
        <v>0</v>
      </c>
      <c r="G34" s="25">
        <f>'[1]19нед'!X716</f>
        <v>0</v>
      </c>
      <c r="H34" s="50"/>
      <c r="I34" s="156"/>
      <c r="J34" s="165"/>
      <c r="K34" s="16" t="s">
        <v>24</v>
      </c>
      <c r="L34" s="22">
        <f>'[1]20нед'!S716</f>
        <v>0</v>
      </c>
      <c r="M34" s="26">
        <f>'[1]20нед'!T716</f>
        <v>0</v>
      </c>
      <c r="N34" s="24">
        <f>'[1]20нед'!W716</f>
        <v>0</v>
      </c>
      <c r="O34" s="25">
        <f>'[1]20нед'!X716</f>
        <v>0</v>
      </c>
      <c r="P34" s="50"/>
    </row>
    <row r="35" spans="1:16" ht="18.399999999999999" hidden="1" customHeight="1" thickBot="1">
      <c r="A35" s="152"/>
      <c r="B35" s="163"/>
      <c r="C35" s="17"/>
      <c r="D35" s="27">
        <f>'[1]19нед'!S717</f>
        <v>0</v>
      </c>
      <c r="E35" s="28">
        <f>'[1]19нед'!T717</f>
        <v>0</v>
      </c>
      <c r="F35" s="29">
        <f>'[1]19нед'!W717</f>
        <v>0</v>
      </c>
      <c r="G35" s="30">
        <f>'[1]19нед'!X717</f>
        <v>0</v>
      </c>
      <c r="H35" s="51"/>
      <c r="I35" s="157"/>
      <c r="J35" s="166"/>
      <c r="K35" s="17"/>
      <c r="L35" s="27">
        <f>'[1]20нед'!S717</f>
        <v>0</v>
      </c>
      <c r="M35" s="28">
        <f>'[1]20нед'!T717</f>
        <v>0</v>
      </c>
      <c r="N35" s="29">
        <f>'[1]20нед'!W717</f>
        <v>0</v>
      </c>
      <c r="O35" s="30">
        <f>'[1]20нед'!X717</f>
        <v>0</v>
      </c>
      <c r="P35" s="51"/>
    </row>
    <row r="36" spans="1:16" ht="48" customHeight="1" thickTop="1">
      <c r="A36" s="150">
        <v>46191</v>
      </c>
      <c r="B36" s="153" t="s">
        <v>32</v>
      </c>
      <c r="C36" s="32" t="s">
        <v>16</v>
      </c>
      <c r="D36" s="18">
        <f>'[1]19нед'!S718</f>
        <v>0</v>
      </c>
      <c r="E36" s="21">
        <f>'[1]19нед'!T718</f>
        <v>0</v>
      </c>
      <c r="F36" s="19">
        <f>'[1]19нед'!W718</f>
        <v>0</v>
      </c>
      <c r="G36" s="20">
        <f>'[1]19нед'!X718</f>
        <v>0</v>
      </c>
      <c r="H36" s="53"/>
      <c r="I36" s="150">
        <v>46198</v>
      </c>
      <c r="J36" s="158" t="s">
        <v>32</v>
      </c>
      <c r="K36" s="32" t="s">
        <v>16</v>
      </c>
      <c r="L36" s="18">
        <f>'[1]20нед'!S718</f>
        <v>0</v>
      </c>
      <c r="M36" s="21">
        <f>'[1]20нед'!T718</f>
        <v>0</v>
      </c>
      <c r="N36" s="19">
        <f>'[1]20нед'!W718</f>
        <v>0</v>
      </c>
      <c r="O36" s="20">
        <f>'[1]20нед'!X718</f>
        <v>0</v>
      </c>
      <c r="P36" s="53"/>
    </row>
    <row r="37" spans="1:16" ht="30.75">
      <c r="A37" s="151"/>
      <c r="B37" s="154"/>
      <c r="C37" s="16" t="s">
        <v>18</v>
      </c>
      <c r="D37" s="22" t="str">
        <f>'[1]19нед'!S719</f>
        <v>л</v>
      </c>
      <c r="E37" s="26" t="str">
        <f>'[1]19нед'!T719</f>
        <v>Экономическая история</v>
      </c>
      <c r="F37" s="24" t="str">
        <f>'[1]19нед'!W719</f>
        <v>Шульга М.А.</v>
      </c>
      <c r="G37" s="25" t="str">
        <f>'[1]19нед'!X719</f>
        <v>доцент, канд. наук</v>
      </c>
      <c r="H37" s="131" t="s">
        <v>131</v>
      </c>
      <c r="I37" s="156"/>
      <c r="J37" s="159"/>
      <c r="K37" s="16" t="s">
        <v>18</v>
      </c>
      <c r="L37" s="22">
        <f>'[1]20нед'!S719</f>
        <v>0</v>
      </c>
      <c r="M37" s="26">
        <f>'[1]20нед'!T719</f>
        <v>0</v>
      </c>
      <c r="N37" s="24">
        <f>'[1]20нед'!W719</f>
        <v>0</v>
      </c>
      <c r="O37" s="25">
        <f>'[1]20нед'!X719</f>
        <v>0</v>
      </c>
      <c r="P37" s="57"/>
    </row>
    <row r="38" spans="1:16" ht="30.75">
      <c r="A38" s="151"/>
      <c r="B38" s="154"/>
      <c r="C38" s="16" t="s">
        <v>20</v>
      </c>
      <c r="D38" s="22" t="str">
        <f>'[1]19нед'!S720</f>
        <v>л</v>
      </c>
      <c r="E38" s="26" t="str">
        <f>'[1]19нед'!T720</f>
        <v>Экономическая история</v>
      </c>
      <c r="F38" s="24" t="str">
        <f>'[1]19нед'!W720</f>
        <v>Шульга М.А.</v>
      </c>
      <c r="G38" s="25" t="str">
        <f>'[1]19нед'!X720</f>
        <v>доцент, канд. наук</v>
      </c>
      <c r="H38" s="131" t="s">
        <v>131</v>
      </c>
      <c r="I38" s="156"/>
      <c r="J38" s="159"/>
      <c r="K38" s="16" t="s">
        <v>20</v>
      </c>
      <c r="L38" s="22">
        <f>'[1]20нед'!S720</f>
        <v>0</v>
      </c>
      <c r="M38" s="26">
        <f>'[1]20нед'!T720</f>
        <v>0</v>
      </c>
      <c r="N38" s="24">
        <f>'[1]20нед'!W720</f>
        <v>0</v>
      </c>
      <c r="O38" s="25">
        <f>'[1]20нед'!X720</f>
        <v>0</v>
      </c>
      <c r="P38" s="57"/>
    </row>
    <row r="39" spans="1:16" ht="31.15">
      <c r="A39" s="151"/>
      <c r="B39" s="154"/>
      <c r="C39" s="16" t="s">
        <v>21</v>
      </c>
      <c r="D39" s="22">
        <f>'[1]19нед'!S721</f>
        <v>0</v>
      </c>
      <c r="E39" s="26">
        <f>'[1]19нед'!T721</f>
        <v>0</v>
      </c>
      <c r="F39" s="24">
        <f>'[1]19нед'!W721</f>
        <v>0</v>
      </c>
      <c r="G39" s="25">
        <f>'[1]19нед'!X721</f>
        <v>0</v>
      </c>
      <c r="H39" s="41"/>
      <c r="I39" s="156"/>
      <c r="J39" s="159"/>
      <c r="K39" s="16" t="s">
        <v>21</v>
      </c>
      <c r="L39" s="22">
        <f>'[1]20нед'!S721</f>
        <v>0</v>
      </c>
      <c r="M39" s="26">
        <f>'[1]20нед'!T721</f>
        <v>0</v>
      </c>
      <c r="N39" s="24">
        <f>'[1]20нед'!W721</f>
        <v>0</v>
      </c>
      <c r="O39" s="25">
        <f>'[1]20нед'!X721</f>
        <v>0</v>
      </c>
      <c r="P39" s="57"/>
    </row>
    <row r="40" spans="1:16" ht="35.85" customHeight="1">
      <c r="A40" s="151"/>
      <c r="B40" s="154"/>
      <c r="C40" s="16" t="s">
        <v>22</v>
      </c>
      <c r="D40" s="22">
        <f>'[1]19нед'!S722</f>
        <v>0</v>
      </c>
      <c r="E40" s="26">
        <f>'[1]19нед'!T722</f>
        <v>0</v>
      </c>
      <c r="F40" s="24">
        <f>'[1]19нед'!W722</f>
        <v>0</v>
      </c>
      <c r="G40" s="25">
        <f>'[1]19нед'!X722</f>
        <v>0</v>
      </c>
      <c r="H40" s="57"/>
      <c r="I40" s="156"/>
      <c r="J40" s="159"/>
      <c r="K40" s="16" t="s">
        <v>22</v>
      </c>
      <c r="L40" s="22">
        <f>'[1]20нед'!S722</f>
        <v>0</v>
      </c>
      <c r="M40" s="26">
        <f>'[1]20нед'!T722</f>
        <v>0</v>
      </c>
      <c r="N40" s="24">
        <f>'[1]20нед'!W722</f>
        <v>0</v>
      </c>
      <c r="O40" s="25">
        <f>'[1]20нед'!X722</f>
        <v>0</v>
      </c>
      <c r="P40" s="50"/>
    </row>
    <row r="41" spans="1:16" ht="35.85" customHeight="1">
      <c r="A41" s="151"/>
      <c r="B41" s="154"/>
      <c r="C41" s="16" t="s">
        <v>23</v>
      </c>
      <c r="D41" s="22">
        <f>'[1]19нед'!S723</f>
        <v>0</v>
      </c>
      <c r="E41" s="26">
        <f>'[1]19нед'!T723</f>
        <v>0</v>
      </c>
      <c r="F41" s="24">
        <f>'[1]19нед'!W723</f>
        <v>0</v>
      </c>
      <c r="G41" s="25">
        <f>'[1]19нед'!X723</f>
        <v>0</v>
      </c>
      <c r="H41" s="57"/>
      <c r="I41" s="156"/>
      <c r="J41" s="159"/>
      <c r="K41" s="16" t="s">
        <v>23</v>
      </c>
      <c r="L41" s="22">
        <f>'[1]20нед'!S723</f>
        <v>0</v>
      </c>
      <c r="M41" s="26">
        <f>'[1]20нед'!T723</f>
        <v>0</v>
      </c>
      <c r="N41" s="24">
        <f>'[1]20нед'!W723</f>
        <v>0</v>
      </c>
      <c r="O41" s="25">
        <f>'[1]20нед'!X723</f>
        <v>0</v>
      </c>
      <c r="P41" s="50"/>
    </row>
    <row r="42" spans="1:16" ht="30.75">
      <c r="A42" s="151"/>
      <c r="B42" s="154"/>
      <c r="C42" s="16" t="s">
        <v>24</v>
      </c>
      <c r="D42" s="22">
        <f>'[1]19нед'!S724</f>
        <v>0</v>
      </c>
      <c r="E42" s="26">
        <f>'[1]19нед'!T724</f>
        <v>0</v>
      </c>
      <c r="F42" s="24">
        <f>'[1]19нед'!W724</f>
        <v>0</v>
      </c>
      <c r="G42" s="25">
        <f>'[1]19нед'!X724</f>
        <v>0</v>
      </c>
      <c r="H42" s="50"/>
      <c r="I42" s="156"/>
      <c r="J42" s="159"/>
      <c r="K42" s="16" t="s">
        <v>24</v>
      </c>
      <c r="L42" s="22">
        <f>'[1]20нед'!S724</f>
        <v>0</v>
      </c>
      <c r="M42" s="26">
        <f>'[1]20нед'!T724</f>
        <v>0</v>
      </c>
      <c r="N42" s="24">
        <f>'[1]20нед'!W724</f>
        <v>0</v>
      </c>
      <c r="O42" s="25">
        <f>'[1]20нед'!X724</f>
        <v>0</v>
      </c>
      <c r="P42" s="50"/>
    </row>
    <row r="43" spans="1:16" ht="18.399999999999999" hidden="1" customHeight="1" thickBot="1">
      <c r="A43" s="152"/>
      <c r="B43" s="155"/>
      <c r="C43" s="17"/>
      <c r="D43" s="27">
        <f>'[1]19нед'!S725</f>
        <v>0</v>
      </c>
      <c r="E43" s="28">
        <f>'[1]19нед'!T725</f>
        <v>0</v>
      </c>
      <c r="F43" s="29">
        <f>'[1]19нед'!W725</f>
        <v>0</v>
      </c>
      <c r="G43" s="30">
        <f>'[1]19нед'!X725</f>
        <v>0</v>
      </c>
      <c r="H43" s="51"/>
      <c r="I43" s="157"/>
      <c r="J43" s="160"/>
      <c r="K43" s="17"/>
      <c r="L43" s="27">
        <f>'[1]20нед'!S725</f>
        <v>0</v>
      </c>
      <c r="M43" s="28">
        <f>'[1]20нед'!T725</f>
        <v>0</v>
      </c>
      <c r="N43" s="29">
        <f>'[1]20нед'!W725</f>
        <v>0</v>
      </c>
      <c r="O43" s="30">
        <f>'[1]20нед'!X725</f>
        <v>0</v>
      </c>
      <c r="P43" s="51"/>
    </row>
    <row r="44" spans="1:16" ht="48" customHeight="1">
      <c r="A44" s="150">
        <v>46192</v>
      </c>
      <c r="B44" s="153" t="s">
        <v>34</v>
      </c>
      <c r="C44" s="32" t="s">
        <v>16</v>
      </c>
      <c r="D44" s="18">
        <f>'[1]19нед'!S726</f>
        <v>0</v>
      </c>
      <c r="E44" s="21">
        <f>'[1]19нед'!T726</f>
        <v>0</v>
      </c>
      <c r="F44" s="19">
        <f>'[1]19нед'!W726</f>
        <v>0</v>
      </c>
      <c r="G44" s="20">
        <f>'[1]19нед'!X726</f>
        <v>0</v>
      </c>
      <c r="H44" s="53"/>
      <c r="I44" s="150">
        <v>46199</v>
      </c>
      <c r="J44" s="158" t="s">
        <v>34</v>
      </c>
      <c r="K44" s="32" t="s">
        <v>16</v>
      </c>
      <c r="L44" s="18" t="str">
        <f>'[1]20нед'!S726</f>
        <v>л</v>
      </c>
      <c r="M44" s="21" t="str">
        <f>'[1]20нед'!T726</f>
        <v>Современные средства оценивания результатов обучения математике и экономике</v>
      </c>
      <c r="N44" s="19" t="str">
        <f>'[1]20нед'!W726</f>
        <v>Казанцев Ю.А.</v>
      </c>
      <c r="O44" s="20" t="str">
        <f>'[1]20нед'!X726</f>
        <v>преподаватель</v>
      </c>
      <c r="P44" s="131" t="s">
        <v>131</v>
      </c>
    </row>
    <row r="45" spans="1:16" ht="30.75">
      <c r="A45" s="151"/>
      <c r="B45" s="154"/>
      <c r="C45" s="16" t="s">
        <v>18</v>
      </c>
      <c r="D45" s="22">
        <f>'[1]19нед'!S727</f>
        <v>0</v>
      </c>
      <c r="E45" s="26">
        <f>'[1]19нед'!T727</f>
        <v>0</v>
      </c>
      <c r="F45" s="24">
        <f>'[1]19нед'!W727</f>
        <v>0</v>
      </c>
      <c r="G45" s="25">
        <f>'[1]19нед'!X727</f>
        <v>0</v>
      </c>
      <c r="H45" s="41"/>
      <c r="I45" s="156"/>
      <c r="J45" s="159"/>
      <c r="K45" s="16" t="s">
        <v>18</v>
      </c>
      <c r="L45" s="22">
        <f>'[1]20нед'!S727</f>
        <v>0</v>
      </c>
      <c r="M45" s="26">
        <f>'[1]20нед'!T727</f>
        <v>0</v>
      </c>
      <c r="N45" s="24">
        <f>'[1]20нед'!W727</f>
        <v>0</v>
      </c>
      <c r="O45" s="25">
        <f>'[1]20нед'!X727</f>
        <v>0</v>
      </c>
      <c r="P45" s="41"/>
    </row>
    <row r="46" spans="1:16" ht="35.85" customHeight="1">
      <c r="A46" s="151"/>
      <c r="B46" s="154"/>
      <c r="C46" s="16" t="s">
        <v>20</v>
      </c>
      <c r="D46" s="22">
        <f>'[1]19нед'!S728</f>
        <v>0</v>
      </c>
      <c r="E46" s="26">
        <f>'[1]19нед'!T728</f>
        <v>0</v>
      </c>
      <c r="F46" s="24">
        <f>'[1]19нед'!W728</f>
        <v>0</v>
      </c>
      <c r="G46" s="25">
        <f>'[1]19нед'!X728</f>
        <v>0</v>
      </c>
      <c r="H46" s="57"/>
      <c r="I46" s="156"/>
      <c r="J46" s="159"/>
      <c r="K46" s="16" t="s">
        <v>20</v>
      </c>
      <c r="L46" s="22">
        <f>'[1]20нед'!S728</f>
        <v>0</v>
      </c>
      <c r="M46" s="26">
        <f>'[1]20нед'!T728</f>
        <v>0</v>
      </c>
      <c r="N46" s="24">
        <f>'[1]20нед'!W728</f>
        <v>0</v>
      </c>
      <c r="O46" s="25">
        <f>'[1]20нед'!X728</f>
        <v>0</v>
      </c>
      <c r="P46" s="41"/>
    </row>
    <row r="47" spans="1:16" ht="35.85" customHeight="1">
      <c r="A47" s="151"/>
      <c r="B47" s="154"/>
      <c r="C47" s="16" t="s">
        <v>21</v>
      </c>
      <c r="D47" s="22">
        <f>'[1]19нед'!S729</f>
        <v>0</v>
      </c>
      <c r="E47" s="26">
        <f>'[1]19нед'!T729</f>
        <v>0</v>
      </c>
      <c r="F47" s="24">
        <f>'[1]19нед'!W729</f>
        <v>0</v>
      </c>
      <c r="G47" s="25">
        <f>'[1]19нед'!X729</f>
        <v>0</v>
      </c>
      <c r="H47" s="57"/>
      <c r="I47" s="156"/>
      <c r="J47" s="159"/>
      <c r="K47" s="16" t="s">
        <v>21</v>
      </c>
      <c r="L47" s="22">
        <f>'[1]20нед'!S729</f>
        <v>0</v>
      </c>
      <c r="M47" s="26">
        <f>'[1]20нед'!T729</f>
        <v>0</v>
      </c>
      <c r="N47" s="24">
        <f>'[1]20нед'!W729</f>
        <v>0</v>
      </c>
      <c r="O47" s="25">
        <f>'[1]20нед'!X729</f>
        <v>0</v>
      </c>
      <c r="P47" s="50"/>
    </row>
    <row r="48" spans="1:16" ht="35.85" customHeight="1">
      <c r="A48" s="151"/>
      <c r="B48" s="154"/>
      <c r="C48" s="16" t="s">
        <v>22</v>
      </c>
      <c r="D48" s="22">
        <f>'[1]19нед'!S730</f>
        <v>0</v>
      </c>
      <c r="E48" s="26">
        <f>'[1]19нед'!T730</f>
        <v>0</v>
      </c>
      <c r="F48" s="24">
        <f>'[1]19нед'!W730</f>
        <v>0</v>
      </c>
      <c r="G48" s="25">
        <f>'[1]19нед'!X730</f>
        <v>0</v>
      </c>
      <c r="H48" s="50"/>
      <c r="I48" s="156"/>
      <c r="J48" s="159"/>
      <c r="K48" s="16" t="s">
        <v>22</v>
      </c>
      <c r="L48" s="22" t="str">
        <f>'[1]20нед'!S730</f>
        <v>зачет</v>
      </c>
      <c r="M48" s="26" t="str">
        <f>'[1]20нед'!T730</f>
        <v>Практико-ориентированное обучение математике в школе</v>
      </c>
      <c r="N48" s="24" t="str">
        <f>'[1]20нед'!W730</f>
        <v>Мажугина В.В.</v>
      </c>
      <c r="O48" s="25" t="str">
        <f>'[1]20нед'!X730</f>
        <v>ст. преподаватель</v>
      </c>
      <c r="P48" s="131" t="s">
        <v>131</v>
      </c>
    </row>
    <row r="49" spans="1:16" ht="31.15">
      <c r="A49" s="151"/>
      <c r="B49" s="154"/>
      <c r="C49" s="16" t="s">
        <v>23</v>
      </c>
      <c r="D49" s="22">
        <f>'[1]19нед'!S731</f>
        <v>0</v>
      </c>
      <c r="E49" s="26">
        <f>'[1]19нед'!T731</f>
        <v>0</v>
      </c>
      <c r="F49" s="24">
        <f>'[1]19нед'!W731</f>
        <v>0</v>
      </c>
      <c r="G49" s="25">
        <f>'[1]19нед'!X731</f>
        <v>0</v>
      </c>
      <c r="H49" s="50"/>
      <c r="I49" s="156"/>
      <c r="J49" s="159"/>
      <c r="K49" s="16" t="s">
        <v>23</v>
      </c>
      <c r="L49" s="22">
        <f>'[1]20нед'!S731</f>
        <v>0</v>
      </c>
      <c r="M49" s="26">
        <f>'[1]20нед'!T731</f>
        <v>0</v>
      </c>
      <c r="N49" s="24">
        <f>'[1]20нед'!W731</f>
        <v>0</v>
      </c>
      <c r="O49" s="25">
        <f>'[1]20нед'!X731</f>
        <v>0</v>
      </c>
      <c r="P49" s="57"/>
    </row>
    <row r="50" spans="1:16" ht="31.7" thickBot="1">
      <c r="A50" s="151"/>
      <c r="B50" s="154"/>
      <c r="C50" s="16" t="s">
        <v>24</v>
      </c>
      <c r="D50" s="22">
        <f>'[1]19нед'!S732</f>
        <v>0</v>
      </c>
      <c r="E50" s="26">
        <f>'[1]19нед'!T732</f>
        <v>0</v>
      </c>
      <c r="F50" s="24">
        <f>'[1]19нед'!W732</f>
        <v>0</v>
      </c>
      <c r="G50" s="25">
        <f>'[1]19нед'!X732</f>
        <v>0</v>
      </c>
      <c r="H50" s="50"/>
      <c r="I50" s="156"/>
      <c r="J50" s="159"/>
      <c r="K50" s="16" t="s">
        <v>24</v>
      </c>
      <c r="L50" s="22">
        <f>'[1]20нед'!S732</f>
        <v>0</v>
      </c>
      <c r="M50" s="26">
        <f>'[1]20нед'!T732</f>
        <v>0</v>
      </c>
      <c r="N50" s="24">
        <f>'[1]20нед'!W732</f>
        <v>0</v>
      </c>
      <c r="O50" s="25">
        <f>'[1]20нед'!X732</f>
        <v>0</v>
      </c>
      <c r="P50" s="50"/>
    </row>
    <row r="51" spans="1:16" ht="18.399999999999999" hidden="1" customHeight="1" thickBot="1">
      <c r="A51" s="152"/>
      <c r="B51" s="155"/>
      <c r="C51" s="17"/>
      <c r="D51" s="27">
        <f>'[1]19нед'!S733</f>
        <v>0</v>
      </c>
      <c r="E51" s="28">
        <f>'[1]19нед'!T733</f>
        <v>0</v>
      </c>
      <c r="F51" s="29">
        <f>'[1]19нед'!W733</f>
        <v>0</v>
      </c>
      <c r="G51" s="30">
        <f>'[1]19нед'!X733</f>
        <v>0</v>
      </c>
      <c r="H51" s="51"/>
      <c r="I51" s="157"/>
      <c r="J51" s="160"/>
      <c r="K51" s="17"/>
      <c r="L51" s="27">
        <f>'[1]20нед'!S733</f>
        <v>0</v>
      </c>
      <c r="M51" s="28">
        <f>'[1]20нед'!T733</f>
        <v>0</v>
      </c>
      <c r="N51" s="29">
        <f>'[1]20нед'!W733</f>
        <v>0</v>
      </c>
      <c r="O51" s="30">
        <f>'[1]20нед'!X733</f>
        <v>0</v>
      </c>
      <c r="P51" s="51"/>
    </row>
    <row r="52" spans="1:16" ht="48" customHeight="1" thickTop="1">
      <c r="A52" s="150">
        <v>46193</v>
      </c>
      <c r="B52" s="153" t="s">
        <v>37</v>
      </c>
      <c r="C52" s="32" t="s">
        <v>16</v>
      </c>
      <c r="D52" s="18">
        <f>'[1]19нед'!S734</f>
        <v>0</v>
      </c>
      <c r="E52" s="21">
        <f>'[1]19нед'!T734</f>
        <v>0</v>
      </c>
      <c r="F52" s="19">
        <f>'[1]19нед'!W734</f>
        <v>0</v>
      </c>
      <c r="G52" s="20">
        <f>'[1]19нед'!X734</f>
        <v>0</v>
      </c>
      <c r="H52" s="53"/>
      <c r="I52" s="150">
        <v>46200</v>
      </c>
      <c r="J52" s="158" t="s">
        <v>37</v>
      </c>
      <c r="K52" s="32" t="s">
        <v>16</v>
      </c>
      <c r="L52" s="18">
        <f>'[1]20нед'!S734</f>
        <v>0</v>
      </c>
      <c r="M52" s="21">
        <f>'[1]20нед'!T734</f>
        <v>0</v>
      </c>
      <c r="N52" s="19">
        <f>'[1]20нед'!W734</f>
        <v>0</v>
      </c>
      <c r="O52" s="20">
        <f>'[1]20нед'!X734</f>
        <v>0</v>
      </c>
      <c r="P52" s="58"/>
    </row>
    <row r="53" spans="1:16" ht="35.85" customHeight="1">
      <c r="A53" s="151"/>
      <c r="B53" s="154"/>
      <c r="C53" s="16" t="s">
        <v>18</v>
      </c>
      <c r="D53" s="22">
        <f>'[1]19нед'!S735</f>
        <v>0</v>
      </c>
      <c r="E53" s="26">
        <f>'[1]19нед'!T735</f>
        <v>0</v>
      </c>
      <c r="F53" s="24">
        <f>'[1]19нед'!W735</f>
        <v>0</v>
      </c>
      <c r="G53" s="25">
        <f>'[1]19нед'!X735</f>
        <v>0</v>
      </c>
      <c r="H53" s="57"/>
      <c r="I53" s="156"/>
      <c r="J53" s="159"/>
      <c r="K53" s="16" t="s">
        <v>18</v>
      </c>
      <c r="L53" s="22">
        <f>'[1]20нед'!S735</f>
        <v>0</v>
      </c>
      <c r="M53" s="26">
        <f>'[1]20нед'!T735</f>
        <v>0</v>
      </c>
      <c r="N53" s="24">
        <f>'[1]20нед'!W735</f>
        <v>0</v>
      </c>
      <c r="O53" s="25">
        <f>'[1]20нед'!X735</f>
        <v>0</v>
      </c>
      <c r="P53" s="57"/>
    </row>
    <row r="54" spans="1:16" ht="31.15">
      <c r="A54" s="151"/>
      <c r="B54" s="154"/>
      <c r="C54" s="16" t="s">
        <v>20</v>
      </c>
      <c r="D54" s="22">
        <f>'[1]19нед'!S736</f>
        <v>0</v>
      </c>
      <c r="E54" s="26">
        <f>'[1]19нед'!T736</f>
        <v>0</v>
      </c>
      <c r="F54" s="24">
        <f>'[1]19нед'!W736</f>
        <v>0</v>
      </c>
      <c r="G54" s="25">
        <f>'[1]19нед'!X736</f>
        <v>0</v>
      </c>
      <c r="H54" s="50"/>
      <c r="I54" s="156"/>
      <c r="J54" s="159"/>
      <c r="K54" s="16" t="s">
        <v>20</v>
      </c>
      <c r="L54" s="22">
        <f>'[1]20нед'!S736</f>
        <v>0</v>
      </c>
      <c r="M54" s="26">
        <f>'[1]20нед'!T736</f>
        <v>0</v>
      </c>
      <c r="N54" s="24">
        <f>'[1]20нед'!W736</f>
        <v>0</v>
      </c>
      <c r="O54" s="25">
        <f>'[1]20нед'!X736</f>
        <v>0</v>
      </c>
      <c r="P54" s="57"/>
    </row>
    <row r="55" spans="1:16" ht="31.15">
      <c r="A55" s="151"/>
      <c r="B55" s="154"/>
      <c r="C55" s="16" t="s">
        <v>21</v>
      </c>
      <c r="D55" s="22">
        <f>'[1]19нед'!S737</f>
        <v>0</v>
      </c>
      <c r="E55" s="26">
        <f>'[1]19нед'!T737</f>
        <v>0</v>
      </c>
      <c r="F55" s="24">
        <f>'[1]19нед'!W737</f>
        <v>0</v>
      </c>
      <c r="G55" s="25">
        <f>'[1]19нед'!X737</f>
        <v>0</v>
      </c>
      <c r="H55" s="50"/>
      <c r="I55" s="156"/>
      <c r="J55" s="159"/>
      <c r="K55" s="16" t="s">
        <v>21</v>
      </c>
      <c r="L55" s="22">
        <f>'[1]20нед'!S737</f>
        <v>0</v>
      </c>
      <c r="M55" s="26">
        <f>'[1]20нед'!T737</f>
        <v>0</v>
      </c>
      <c r="N55" s="24">
        <f>'[1]20нед'!W737</f>
        <v>0</v>
      </c>
      <c r="O55" s="25">
        <f>'[1]20нед'!X737</f>
        <v>0</v>
      </c>
      <c r="P55" s="57"/>
    </row>
    <row r="56" spans="1:16" ht="31.15">
      <c r="A56" s="151"/>
      <c r="B56" s="154"/>
      <c r="C56" s="16" t="s">
        <v>22</v>
      </c>
      <c r="D56" s="22">
        <f>'[1]19нед'!S738</f>
        <v>0</v>
      </c>
      <c r="E56" s="26">
        <f>'[1]19нед'!T738</f>
        <v>0</v>
      </c>
      <c r="F56" s="24">
        <f>'[1]19нед'!W738</f>
        <v>0</v>
      </c>
      <c r="G56" s="25">
        <f>'[1]19нед'!X738</f>
        <v>0</v>
      </c>
      <c r="H56" s="50"/>
      <c r="I56" s="156"/>
      <c r="J56" s="159"/>
      <c r="K56" s="16" t="s">
        <v>22</v>
      </c>
      <c r="L56" s="22">
        <f>'[1]20нед'!S738</f>
        <v>0</v>
      </c>
      <c r="M56" s="26">
        <f>'[1]20нед'!T738</f>
        <v>0</v>
      </c>
      <c r="N56" s="24">
        <f>'[1]20нед'!W738</f>
        <v>0</v>
      </c>
      <c r="O56" s="25">
        <f>'[1]20нед'!X738</f>
        <v>0</v>
      </c>
      <c r="P56" s="57"/>
    </row>
    <row r="57" spans="1:16" ht="31.15">
      <c r="A57" s="151"/>
      <c r="B57" s="154"/>
      <c r="C57" s="16" t="s">
        <v>23</v>
      </c>
      <c r="D57" s="22">
        <f>'[1]19нед'!S739</f>
        <v>0</v>
      </c>
      <c r="E57" s="26">
        <f>'[1]19нед'!T739</f>
        <v>0</v>
      </c>
      <c r="F57" s="24">
        <f>'[1]19нед'!W739</f>
        <v>0</v>
      </c>
      <c r="G57" s="25">
        <f>'[1]19нед'!X739</f>
        <v>0</v>
      </c>
      <c r="H57" s="50"/>
      <c r="I57" s="156"/>
      <c r="J57" s="159"/>
      <c r="K57" s="16" t="s">
        <v>23</v>
      </c>
      <c r="L57" s="22">
        <f>'[1]20нед'!S739</f>
        <v>0</v>
      </c>
      <c r="M57" s="26">
        <f>'[1]20нед'!T739</f>
        <v>0</v>
      </c>
      <c r="N57" s="24">
        <f>'[1]20нед'!W739</f>
        <v>0</v>
      </c>
      <c r="O57" s="25">
        <f>'[1]20нед'!X739</f>
        <v>0</v>
      </c>
      <c r="P57" s="50"/>
    </row>
    <row r="58" spans="1:16" ht="39">
      <c r="A58" s="151"/>
      <c r="B58" s="154"/>
      <c r="C58" s="16" t="s">
        <v>24</v>
      </c>
      <c r="D58" s="22" t="str">
        <f>'[1]19нед'!S740</f>
        <v>пр</v>
      </c>
      <c r="E58" s="26" t="str">
        <f>'[1]19нед'!T740</f>
        <v>Дополнительные главы элементарной математики</v>
      </c>
      <c r="F58" s="24" t="str">
        <f>'[1]19нед'!W740</f>
        <v>Мажугина В.В.</v>
      </c>
      <c r="G58" s="25" t="str">
        <f>'[1]19нед'!X740</f>
        <v>ст. преподаватель</v>
      </c>
      <c r="H58" s="131" t="s">
        <v>131</v>
      </c>
      <c r="I58" s="156"/>
      <c r="J58" s="159"/>
      <c r="K58" s="16" t="s">
        <v>24</v>
      </c>
      <c r="L58" s="22">
        <f>'[1]20нед'!S740</f>
        <v>0</v>
      </c>
      <c r="M58" s="26">
        <f>'[1]20нед'!T740</f>
        <v>0</v>
      </c>
      <c r="N58" s="24">
        <f>'[1]20нед'!W740</f>
        <v>0</v>
      </c>
      <c r="O58" s="25">
        <f>'[1]20нед'!X740</f>
        <v>0</v>
      </c>
      <c r="P58" s="50"/>
    </row>
    <row r="59" spans="1:16" ht="19.149999999999999" hidden="1" customHeight="1" thickTop="1" thickBot="1">
      <c r="A59" s="152"/>
      <c r="B59" s="155"/>
      <c r="C59" s="17"/>
      <c r="D59" s="18">
        <f>'[1]19нед'!S617</f>
        <v>0</v>
      </c>
      <c r="E59" s="18">
        <f>'[1]19нед'!T617</f>
        <v>0</v>
      </c>
      <c r="F59" s="18">
        <f>'[1]19нед'!U617</f>
        <v>0</v>
      </c>
      <c r="G59" s="18">
        <f>'[1]19нед'!V617</f>
        <v>0</v>
      </c>
      <c r="H59" s="51"/>
      <c r="I59" s="157"/>
      <c r="J59" s="160"/>
      <c r="K59" s="17"/>
      <c r="L59" s="18">
        <f>'[1]20нед'!S493</f>
        <v>0</v>
      </c>
      <c r="M59" s="18">
        <f>'[1]20нед'!T493</f>
        <v>0</v>
      </c>
      <c r="N59" s="18">
        <f>'[1]20нед'!U493</f>
        <v>0</v>
      </c>
      <c r="O59" s="18">
        <f>'[1]20нед'!V493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2"/>
      <c r="K65" s="3"/>
      <c r="L65" s="4"/>
      <c r="M65" s="4"/>
      <c r="N65" s="4"/>
      <c r="O65" s="4"/>
      <c r="P65" s="46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2"/>
      <c r="K66" s="3"/>
      <c r="L66" s="4"/>
      <c r="M66" s="4"/>
      <c r="N66" s="4"/>
      <c r="O66" s="4"/>
      <c r="P66" s="46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44.03.05.Педагогическое образование (с двумя профилями подготовки) (Математика и Экономика)</v>
      </c>
      <c r="F67" s="9"/>
      <c r="G67" s="9"/>
      <c r="H67" s="48" t="str">
        <f>H7</f>
        <v>12-21 МЭз</v>
      </c>
      <c r="I67" s="1"/>
      <c r="J67" s="2"/>
      <c r="K67" s="3"/>
      <c r="L67" s="4"/>
      <c r="M67" s="4"/>
      <c r="N67" s="4"/>
      <c r="O67" s="4"/>
      <c r="P67" s="46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2"/>
      <c r="K68" s="3"/>
      <c r="L68" s="4"/>
      <c r="M68" s="4"/>
      <c r="N68" s="4"/>
      <c r="O68" s="4"/>
      <c r="P68" s="46"/>
    </row>
    <row r="69" spans="1:16" ht="15.6">
      <c r="A69" s="1"/>
      <c r="B69" s="145" t="s">
        <v>7</v>
      </c>
      <c r="C69" s="145"/>
      <c r="D69" s="145"/>
      <c r="E69" s="140">
        <f>E9</f>
        <v>5</v>
      </c>
      <c r="F69" s="140"/>
      <c r="G69" s="140"/>
      <c r="H69" s="47"/>
      <c r="I69" s="1"/>
      <c r="J69" s="2"/>
      <c r="K69" s="3"/>
      <c r="L69" s="4"/>
      <c r="M69" s="4"/>
      <c r="N69" s="4"/>
      <c r="O69" s="4"/>
      <c r="P69" s="46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2"/>
      <c r="K71" s="3"/>
      <c r="L71" s="4"/>
      <c r="M71" s="4"/>
      <c r="N71" s="4"/>
      <c r="O71" s="4"/>
      <c r="P71" s="46"/>
    </row>
    <row r="72" spans="1:16" ht="32.25" customHeight="1" thickTop="1">
      <c r="A72" s="150">
        <v>46202</v>
      </c>
      <c r="B72" s="153" t="s">
        <v>15</v>
      </c>
      <c r="C72" s="16" t="s">
        <v>16</v>
      </c>
      <c r="D72" s="18">
        <f>'[1]21нед'!S694</f>
        <v>0</v>
      </c>
      <c r="E72" s="21">
        <f>'[1]21нед'!T694</f>
        <v>0</v>
      </c>
      <c r="F72" s="19">
        <f>'[1]21нед'!W694</f>
        <v>0</v>
      </c>
      <c r="G72" s="20">
        <f>'[1]21нед'!X694</f>
        <v>0</v>
      </c>
      <c r="H72" s="58"/>
      <c r="I72" s="1"/>
      <c r="J72" s="2"/>
      <c r="K72" s="3"/>
      <c r="L72" s="4"/>
      <c r="M72" s="4"/>
      <c r="N72" s="4"/>
      <c r="O72" s="4"/>
      <c r="P72" s="46"/>
    </row>
    <row r="73" spans="1:16" ht="59.25">
      <c r="A73" s="156"/>
      <c r="B73" s="154"/>
      <c r="C73" s="16" t="s">
        <v>18</v>
      </c>
      <c r="D73" s="22" t="str">
        <f>'[1]21нед'!S695</f>
        <v>пр</v>
      </c>
      <c r="E73" s="26" t="str">
        <f>'[1]21нед'!T695</f>
        <v>Современные средства оценивания результатов обучения математике и экономике</v>
      </c>
      <c r="F73" s="24" t="str">
        <f>'[1]21нед'!W695</f>
        <v>Казанцев Ю.А.</v>
      </c>
      <c r="G73" s="25" t="str">
        <f>'[1]21нед'!X695</f>
        <v>преподаватель</v>
      </c>
      <c r="H73" s="131" t="s">
        <v>131</v>
      </c>
      <c r="I73" s="1"/>
      <c r="J73" s="2"/>
      <c r="K73" s="3"/>
      <c r="L73" s="4"/>
      <c r="M73" s="4"/>
      <c r="N73" s="4"/>
      <c r="O73" s="4"/>
      <c r="P73" s="46"/>
    </row>
    <row r="74" spans="1:16" ht="39">
      <c r="A74" s="156"/>
      <c r="B74" s="154"/>
      <c r="C74" s="16" t="s">
        <v>20</v>
      </c>
      <c r="D74" s="22" t="str">
        <f>'[1]21нед'!S696</f>
        <v>зачет</v>
      </c>
      <c r="E74" s="26" t="str">
        <f>'[1]21нед'!T696</f>
        <v>Дополнительные главы элементарной математики</v>
      </c>
      <c r="F74" s="24" t="str">
        <f>'[1]21нед'!W696</f>
        <v>Мажугина В.В.</v>
      </c>
      <c r="G74" s="25" t="str">
        <f>'[1]21нед'!X696</f>
        <v>ст. преподаватель</v>
      </c>
      <c r="H74" s="131" t="s">
        <v>131</v>
      </c>
      <c r="I74" s="1"/>
      <c r="J74" s="2"/>
      <c r="K74" s="3"/>
      <c r="L74" s="4"/>
      <c r="M74" s="4"/>
      <c r="N74" s="4"/>
      <c r="O74" s="4"/>
      <c r="P74" s="46"/>
    </row>
    <row r="75" spans="1:16" ht="39">
      <c r="A75" s="156"/>
      <c r="B75" s="154"/>
      <c r="C75" s="16" t="s">
        <v>21</v>
      </c>
      <c r="D75" s="22" t="str">
        <f>'[1]21нед'!S697</f>
        <v>диф. зачет</v>
      </c>
      <c r="E75" s="26" t="str">
        <f>'[1]21нед'!T697</f>
        <v>Производственная практика (научно_x0002_исследовательская работа)</v>
      </c>
      <c r="F75" s="24" t="str">
        <f>'[1]21нед'!W697</f>
        <v>Мажугина В.В.</v>
      </c>
      <c r="G75" s="25" t="str">
        <f>'[1]21нед'!X697</f>
        <v>ст. преподаватель</v>
      </c>
      <c r="H75" s="138" t="s">
        <v>130</v>
      </c>
      <c r="I75" s="1"/>
      <c r="J75" s="2"/>
      <c r="K75" s="3"/>
      <c r="L75" s="4"/>
      <c r="M75" s="4"/>
      <c r="N75" s="4"/>
      <c r="O75" s="4"/>
      <c r="P75" s="46"/>
    </row>
    <row r="76" spans="1:16" ht="35.85" customHeight="1">
      <c r="A76" s="156"/>
      <c r="B76" s="154"/>
      <c r="C76" s="16" t="s">
        <v>22</v>
      </c>
      <c r="D76" s="22">
        <f>'[1]21нед'!S698</f>
        <v>0</v>
      </c>
      <c r="E76" s="26">
        <f>'[1]21нед'!T698</f>
        <v>0</v>
      </c>
      <c r="F76" s="24">
        <f>'[1]21нед'!W698</f>
        <v>0</v>
      </c>
      <c r="G76" s="25">
        <f>'[1]21нед'!X698</f>
        <v>0</v>
      </c>
      <c r="H76" s="57"/>
      <c r="I76" s="1"/>
      <c r="J76" s="2"/>
      <c r="K76" s="3"/>
      <c r="L76" s="4"/>
      <c r="M76" s="4"/>
      <c r="N76" s="4"/>
      <c r="O76" s="4"/>
      <c r="P76" s="46"/>
    </row>
    <row r="77" spans="1:16" ht="31.15">
      <c r="A77" s="156"/>
      <c r="B77" s="154"/>
      <c r="C77" s="16" t="s">
        <v>23</v>
      </c>
      <c r="D77" s="22">
        <f>'[1]21нед'!S699</f>
        <v>0</v>
      </c>
      <c r="E77" s="26">
        <f>'[1]21нед'!T699</f>
        <v>0</v>
      </c>
      <c r="F77" s="24">
        <f>'[1]21нед'!W699</f>
        <v>0</v>
      </c>
      <c r="G77" s="25">
        <f>'[1]21нед'!X699</f>
        <v>0</v>
      </c>
      <c r="H77" s="50"/>
      <c r="I77" s="1"/>
      <c r="J77" s="2"/>
      <c r="K77" s="3"/>
      <c r="L77" s="4"/>
      <c r="M77" s="4"/>
      <c r="N77" s="4"/>
      <c r="O77" s="4"/>
      <c r="P77" s="46"/>
    </row>
    <row r="78" spans="1:16" ht="30.75">
      <c r="A78" s="156"/>
      <c r="B78" s="154"/>
      <c r="C78" s="16" t="s">
        <v>24</v>
      </c>
      <c r="D78" s="22">
        <f>'[1]21нед'!S700</f>
        <v>0</v>
      </c>
      <c r="E78" s="26">
        <f>'[1]21нед'!T700</f>
        <v>0</v>
      </c>
      <c r="F78" s="24">
        <f>'[1]21нед'!W700</f>
        <v>0</v>
      </c>
      <c r="G78" s="25">
        <f>'[1]21нед'!X700</f>
        <v>0</v>
      </c>
      <c r="H78" s="50"/>
      <c r="I78" s="1"/>
      <c r="J78" s="2"/>
      <c r="K78" s="3"/>
      <c r="L78" s="4"/>
      <c r="M78" s="4"/>
      <c r="N78" s="4"/>
      <c r="O78" s="4"/>
      <c r="P78" s="46"/>
    </row>
    <row r="79" spans="1:16" ht="18.399999999999999" hidden="1" customHeight="1" thickBot="1">
      <c r="A79" s="157"/>
      <c r="B79" s="155"/>
      <c r="C79" s="17"/>
      <c r="D79" s="27">
        <f>'[1]21нед'!S701</f>
        <v>0</v>
      </c>
      <c r="E79" s="28">
        <f>'[1]21нед'!T701</f>
        <v>0</v>
      </c>
      <c r="F79" s="29">
        <f>'[1]21нед'!W701</f>
        <v>0</v>
      </c>
      <c r="G79" s="30">
        <f>'[1]21нед'!X701</f>
        <v>0</v>
      </c>
      <c r="H79" s="51"/>
      <c r="I79" s="1"/>
      <c r="J79" s="2"/>
      <c r="K79" s="3"/>
      <c r="L79" s="4"/>
      <c r="M79" s="4"/>
      <c r="N79" s="4"/>
      <c r="O79" s="4"/>
      <c r="P79" s="46"/>
    </row>
    <row r="80" spans="1:16" ht="32.25" customHeight="1">
      <c r="A80" s="150">
        <v>46203</v>
      </c>
      <c r="B80" s="153" t="s">
        <v>25</v>
      </c>
      <c r="C80" s="32" t="s">
        <v>16</v>
      </c>
      <c r="D80" s="18" t="str">
        <f>'[1]21нед'!S702</f>
        <v>пр</v>
      </c>
      <c r="E80" s="21" t="str">
        <f>'[1]21нед'!T702</f>
        <v>Кибербезопасность</v>
      </c>
      <c r="F80" s="19" t="str">
        <f>'[1]21нед'!W702</f>
        <v>Алешов Е.В.</v>
      </c>
      <c r="G80" s="20" t="str">
        <f>'[1]21нед'!X702</f>
        <v>преподаватель</v>
      </c>
      <c r="H80" s="131" t="s">
        <v>131</v>
      </c>
      <c r="I80" s="1"/>
      <c r="J80" s="2"/>
      <c r="K80" s="3"/>
      <c r="L80" s="4"/>
      <c r="M80" s="4"/>
      <c r="N80" s="4"/>
      <c r="O80" s="4"/>
      <c r="P80" s="46"/>
    </row>
    <row r="81" spans="1:16" ht="39">
      <c r="A81" s="156"/>
      <c r="B81" s="154"/>
      <c r="C81" s="16" t="s">
        <v>18</v>
      </c>
      <c r="D81" s="22" t="str">
        <f>'[1]21нед'!S703</f>
        <v>зачет</v>
      </c>
      <c r="E81" s="26" t="str">
        <f>'[1]21нед'!T703</f>
        <v>Формирование современной образовательной среды</v>
      </c>
      <c r="F81" s="24" t="str">
        <f>'[1]21нед'!W703</f>
        <v>Зиненко И.Н.</v>
      </c>
      <c r="G81" s="25" t="str">
        <f>'[1]21нед'!X703</f>
        <v>доцент, канд. наук</v>
      </c>
      <c r="H81" s="131" t="s">
        <v>131</v>
      </c>
      <c r="I81" s="1"/>
      <c r="J81" s="2"/>
      <c r="K81" s="3"/>
      <c r="L81" s="4"/>
      <c r="M81" s="4"/>
      <c r="N81" s="4"/>
      <c r="O81" s="4"/>
      <c r="P81" s="46"/>
    </row>
    <row r="82" spans="1:16" ht="39">
      <c r="A82" s="156"/>
      <c r="B82" s="154"/>
      <c r="C82" s="16" t="s">
        <v>20</v>
      </c>
      <c r="D82" s="22" t="str">
        <f>'[1]21нед'!S704</f>
        <v>диф. зачет</v>
      </c>
      <c r="E82" s="26" t="str">
        <f>'[1]21нед'!T704</f>
        <v>Экономическая история</v>
      </c>
      <c r="F82" s="24" t="str">
        <f>'[1]21нед'!W704</f>
        <v>Шульга М.А.</v>
      </c>
      <c r="G82" s="25" t="str">
        <f>'[1]21нед'!X704</f>
        <v>доцент, канд. наук</v>
      </c>
      <c r="H82" s="131" t="s">
        <v>131</v>
      </c>
      <c r="I82" s="1"/>
      <c r="J82" s="2"/>
      <c r="K82" s="3"/>
      <c r="L82" s="4"/>
      <c r="M82" s="4"/>
      <c r="N82" s="4"/>
      <c r="O82" s="4"/>
      <c r="P82" s="46"/>
    </row>
    <row r="83" spans="1:16" ht="30.75">
      <c r="A83" s="156"/>
      <c r="B83" s="154"/>
      <c r="C83" s="16" t="s">
        <v>21</v>
      </c>
      <c r="D83" s="22">
        <f>'[1]21нед'!S705</f>
        <v>0</v>
      </c>
      <c r="E83" s="26">
        <f>'[1]21нед'!T705</f>
        <v>0</v>
      </c>
      <c r="F83" s="24">
        <f>'[1]21нед'!W705</f>
        <v>0</v>
      </c>
      <c r="G83" s="25">
        <f>'[1]21нед'!X705</f>
        <v>0</v>
      </c>
      <c r="H83" s="41"/>
      <c r="I83" s="1"/>
      <c r="J83" s="2"/>
      <c r="K83" s="3"/>
      <c r="L83" s="4"/>
      <c r="M83" s="4"/>
      <c r="N83" s="4"/>
      <c r="O83" s="4"/>
      <c r="P83" s="46"/>
    </row>
    <row r="84" spans="1:16" ht="35.85" customHeight="1">
      <c r="A84" s="156"/>
      <c r="B84" s="154"/>
      <c r="C84" s="16" t="s">
        <v>22</v>
      </c>
      <c r="D84" s="22">
        <f>'[1]21нед'!S706</f>
        <v>0</v>
      </c>
      <c r="E84" s="26">
        <f>'[1]21нед'!T706</f>
        <v>0</v>
      </c>
      <c r="F84" s="24">
        <f>'[1]21нед'!W706</f>
        <v>0</v>
      </c>
      <c r="G84" s="25">
        <f>'[1]21нед'!X706</f>
        <v>0</v>
      </c>
      <c r="H84" s="57"/>
      <c r="I84" s="1"/>
      <c r="J84" s="2"/>
      <c r="K84" s="3"/>
      <c r="L84" s="4"/>
      <c r="M84" s="4"/>
      <c r="N84" s="4"/>
      <c r="O84" s="4"/>
      <c r="P84" s="46"/>
    </row>
    <row r="85" spans="1:16" ht="35.85" customHeight="1">
      <c r="A85" s="156"/>
      <c r="B85" s="154"/>
      <c r="C85" s="16" t="s">
        <v>23</v>
      </c>
      <c r="D85" s="22">
        <f>'[1]21нед'!S707</f>
        <v>0</v>
      </c>
      <c r="E85" s="26">
        <f>'[1]21нед'!T707</f>
        <v>0</v>
      </c>
      <c r="F85" s="24">
        <f>'[1]21нед'!W707</f>
        <v>0</v>
      </c>
      <c r="G85" s="25">
        <f>'[1]21нед'!X707</f>
        <v>0</v>
      </c>
      <c r="H85" s="57"/>
      <c r="I85" s="1"/>
      <c r="J85" s="2"/>
      <c r="K85" s="3"/>
      <c r="L85" s="4"/>
      <c r="M85" s="4"/>
      <c r="N85" s="4"/>
      <c r="O85" s="4"/>
      <c r="P85" s="46"/>
    </row>
    <row r="86" spans="1:16" ht="31.7" thickBot="1">
      <c r="A86" s="156"/>
      <c r="B86" s="154"/>
      <c r="C86" s="16" t="s">
        <v>24</v>
      </c>
      <c r="D86" s="22">
        <f>'[1]21нед'!S708</f>
        <v>0</v>
      </c>
      <c r="E86" s="26">
        <f>'[1]21нед'!T708</f>
        <v>0</v>
      </c>
      <c r="F86" s="24">
        <f>'[1]21нед'!W708</f>
        <v>0</v>
      </c>
      <c r="G86" s="25">
        <f>'[1]21нед'!X708</f>
        <v>0</v>
      </c>
      <c r="H86" s="50"/>
      <c r="I86" s="1"/>
      <c r="J86" s="2"/>
      <c r="K86" s="3"/>
      <c r="L86" s="4"/>
      <c r="M86" s="4"/>
      <c r="N86" s="4"/>
      <c r="O86" s="4"/>
      <c r="P86" s="46"/>
    </row>
    <row r="87" spans="1:16" ht="18.399999999999999" hidden="1" customHeight="1" thickBot="1">
      <c r="A87" s="157"/>
      <c r="B87" s="155"/>
      <c r="C87" s="17"/>
      <c r="D87" s="27">
        <f>'[1]21нед'!S709</f>
        <v>0</v>
      </c>
      <c r="E87" s="28">
        <f>'[1]21нед'!T709</f>
        <v>0</v>
      </c>
      <c r="F87" s="29">
        <f>'[1]21нед'!W709</f>
        <v>0</v>
      </c>
      <c r="G87" s="30">
        <f>'[1]21нед'!X709</f>
        <v>0</v>
      </c>
      <c r="H87" s="51"/>
      <c r="I87" s="1"/>
      <c r="J87" s="2"/>
      <c r="K87" s="3"/>
      <c r="L87" s="4"/>
      <c r="M87" s="4"/>
      <c r="N87" s="4"/>
      <c r="O87" s="4"/>
      <c r="P87" s="46"/>
    </row>
    <row r="88" spans="1:16" ht="48" customHeight="1" thickTop="1">
      <c r="A88" s="150">
        <v>46204</v>
      </c>
      <c r="B88" s="161" t="s">
        <v>30</v>
      </c>
      <c r="C88" s="32" t="s">
        <v>16</v>
      </c>
      <c r="D88" s="18">
        <f>'[1]21нед'!S710</f>
        <v>0</v>
      </c>
      <c r="E88" s="21">
        <f>'[1]21нед'!T710</f>
        <v>0</v>
      </c>
      <c r="F88" s="19">
        <f>'[1]21нед'!W710</f>
        <v>0</v>
      </c>
      <c r="G88" s="20">
        <f>'[1]21нед'!X710</f>
        <v>0</v>
      </c>
      <c r="H88" s="53"/>
      <c r="I88" s="1"/>
      <c r="J88" s="2"/>
      <c r="K88" s="3"/>
      <c r="L88" s="4"/>
      <c r="M88" s="4"/>
      <c r="N88" s="4"/>
      <c r="O88" s="4"/>
      <c r="P88" s="46"/>
    </row>
    <row r="89" spans="1:16" ht="31.15">
      <c r="A89" s="156"/>
      <c r="B89" s="162"/>
      <c r="C89" s="16" t="s">
        <v>18</v>
      </c>
      <c r="D89" s="22">
        <f>'[1]21нед'!S711</f>
        <v>0</v>
      </c>
      <c r="E89" s="26">
        <f>'[1]21нед'!T711</f>
        <v>0</v>
      </c>
      <c r="F89" s="24">
        <f>'[1]21нед'!W711</f>
        <v>0</v>
      </c>
      <c r="G89" s="25">
        <f>'[1]21нед'!X711</f>
        <v>0</v>
      </c>
      <c r="H89" s="50"/>
      <c r="I89" s="1"/>
      <c r="J89" s="2"/>
      <c r="K89" s="3"/>
      <c r="L89" s="4"/>
      <c r="M89" s="4"/>
      <c r="N89" s="4"/>
      <c r="O89" s="4"/>
      <c r="P89" s="46"/>
    </row>
    <row r="90" spans="1:16" ht="31.15">
      <c r="A90" s="156"/>
      <c r="B90" s="162"/>
      <c r="C90" s="16" t="s">
        <v>20</v>
      </c>
      <c r="D90" s="22">
        <f>'[1]21нед'!S712</f>
        <v>0</v>
      </c>
      <c r="E90" s="26">
        <f>'[1]21нед'!T712</f>
        <v>0</v>
      </c>
      <c r="F90" s="24">
        <f>'[1]21нед'!W712</f>
        <v>0</v>
      </c>
      <c r="G90" s="25">
        <f>'[1]21нед'!X712</f>
        <v>0</v>
      </c>
      <c r="H90" s="41"/>
      <c r="I90" s="1"/>
      <c r="J90" s="2"/>
      <c r="K90" s="3"/>
      <c r="L90" s="4"/>
      <c r="M90" s="4"/>
      <c r="N90" s="4"/>
      <c r="O90" s="4"/>
      <c r="P90" s="46"/>
    </row>
    <row r="91" spans="1:16" ht="35.85" customHeight="1">
      <c r="A91" s="156"/>
      <c r="B91" s="162"/>
      <c r="C91" s="16" t="s">
        <v>21</v>
      </c>
      <c r="D91" s="22">
        <f>'[1]21нед'!S713</f>
        <v>0</v>
      </c>
      <c r="E91" s="26">
        <f>'[1]21нед'!T713</f>
        <v>0</v>
      </c>
      <c r="F91" s="24">
        <f>'[1]21нед'!W713</f>
        <v>0</v>
      </c>
      <c r="G91" s="25">
        <f>'[1]21нед'!X713</f>
        <v>0</v>
      </c>
      <c r="H91" s="57"/>
      <c r="I91" s="1"/>
      <c r="J91" s="2"/>
      <c r="K91" s="3"/>
      <c r="L91" s="4"/>
      <c r="M91" s="4"/>
      <c r="N91" s="4"/>
      <c r="O91" s="4"/>
      <c r="P91" s="46"/>
    </row>
    <row r="92" spans="1:16" ht="31.15">
      <c r="A92" s="156"/>
      <c r="B92" s="162"/>
      <c r="C92" s="16" t="s">
        <v>22</v>
      </c>
      <c r="D92" s="22">
        <f>'[1]21нед'!S714</f>
        <v>0</v>
      </c>
      <c r="E92" s="26">
        <f>'[1]21нед'!T714</f>
        <v>0</v>
      </c>
      <c r="F92" s="24">
        <f>'[1]21нед'!W714</f>
        <v>0</v>
      </c>
      <c r="G92" s="25">
        <f>'[1]21нед'!X714</f>
        <v>0</v>
      </c>
      <c r="H92" s="50"/>
      <c r="I92" s="1"/>
      <c r="J92" s="2"/>
      <c r="K92" s="3"/>
      <c r="L92" s="4"/>
      <c r="M92" s="4"/>
      <c r="N92" s="4"/>
      <c r="O92" s="4"/>
      <c r="P92" s="46"/>
    </row>
    <row r="93" spans="1:16" ht="31.15">
      <c r="A93" s="156"/>
      <c r="B93" s="162"/>
      <c r="C93" s="16" t="s">
        <v>23</v>
      </c>
      <c r="D93" s="22">
        <f>'[1]21нед'!S715</f>
        <v>0</v>
      </c>
      <c r="E93" s="26">
        <f>'[1]21нед'!T715</f>
        <v>0</v>
      </c>
      <c r="F93" s="24">
        <f>'[1]21нед'!W715</f>
        <v>0</v>
      </c>
      <c r="G93" s="25">
        <f>'[1]21нед'!X715</f>
        <v>0</v>
      </c>
      <c r="H93" s="50"/>
      <c r="I93" s="1"/>
      <c r="J93" s="2"/>
      <c r="K93" s="3"/>
      <c r="L93" s="4"/>
      <c r="M93" s="4"/>
      <c r="N93" s="4"/>
      <c r="O93" s="4"/>
      <c r="P93" s="46"/>
    </row>
    <row r="94" spans="1:16" ht="31.7" thickBot="1">
      <c r="A94" s="156"/>
      <c r="B94" s="162"/>
      <c r="C94" s="16" t="s">
        <v>24</v>
      </c>
      <c r="D94" s="22">
        <f>'[1]21нед'!S716</f>
        <v>0</v>
      </c>
      <c r="E94" s="26">
        <f>'[1]21нед'!T716</f>
        <v>0</v>
      </c>
      <c r="F94" s="24">
        <f>'[1]21нед'!W716</f>
        <v>0</v>
      </c>
      <c r="G94" s="25">
        <f>'[1]21нед'!X716</f>
        <v>0</v>
      </c>
      <c r="H94" s="50"/>
      <c r="I94" s="1"/>
      <c r="J94" s="2"/>
      <c r="K94" s="3"/>
      <c r="L94" s="4"/>
      <c r="M94" s="4"/>
      <c r="N94" s="4"/>
      <c r="O94" s="4"/>
      <c r="P94" s="46"/>
    </row>
    <row r="95" spans="1:16" ht="18.399999999999999" hidden="1" customHeight="1" thickBot="1">
      <c r="A95" s="157"/>
      <c r="B95" s="163"/>
      <c r="C95" s="17"/>
      <c r="D95" s="27">
        <f>'[1]21нед'!S717</f>
        <v>0</v>
      </c>
      <c r="E95" s="28">
        <f>'[1]21нед'!T717</f>
        <v>0</v>
      </c>
      <c r="F95" s="29">
        <f>'[1]21нед'!W717</f>
        <v>0</v>
      </c>
      <c r="G95" s="30">
        <f>'[1]21нед'!X717</f>
        <v>0</v>
      </c>
      <c r="H95" s="51"/>
      <c r="I95" s="1"/>
      <c r="J95" s="2"/>
      <c r="K95" s="3"/>
      <c r="L95" s="4"/>
      <c r="M95" s="4"/>
      <c r="N95" s="4"/>
      <c r="O95" s="4"/>
      <c r="P95" s="46"/>
    </row>
    <row r="96" spans="1:16" ht="48" customHeight="1" thickTop="1">
      <c r="A96" s="150">
        <v>46205</v>
      </c>
      <c r="B96" s="153" t="s">
        <v>32</v>
      </c>
      <c r="C96" s="32" t="s">
        <v>16</v>
      </c>
      <c r="D96" s="18">
        <f>'[1]21нед'!S718</f>
        <v>0</v>
      </c>
      <c r="E96" s="21">
        <f>'[1]21нед'!T718</f>
        <v>0</v>
      </c>
      <c r="F96" s="19">
        <f>'[1]21нед'!W718</f>
        <v>0</v>
      </c>
      <c r="G96" s="20">
        <f>'[1]21нед'!X718</f>
        <v>0</v>
      </c>
      <c r="H96" s="53"/>
      <c r="I96" s="1"/>
      <c r="J96" s="2"/>
      <c r="K96" s="3"/>
      <c r="L96" s="4"/>
      <c r="M96" s="4"/>
      <c r="N96" s="4"/>
      <c r="O96" s="4"/>
      <c r="P96" s="46"/>
    </row>
    <row r="97" spans="1:16" ht="31.15">
      <c r="A97" s="156"/>
      <c r="B97" s="154"/>
      <c r="C97" s="16" t="s">
        <v>18</v>
      </c>
      <c r="D97" s="22">
        <f>'[1]21нед'!S719</f>
        <v>0</v>
      </c>
      <c r="E97" s="26">
        <f>'[1]21нед'!T719</f>
        <v>0</v>
      </c>
      <c r="F97" s="24">
        <f>'[1]21нед'!W719</f>
        <v>0</v>
      </c>
      <c r="G97" s="25">
        <f>'[1]21нед'!X719</f>
        <v>0</v>
      </c>
      <c r="H97" s="41"/>
      <c r="I97" s="1"/>
      <c r="J97" s="2"/>
      <c r="K97" s="3"/>
      <c r="L97" s="4"/>
      <c r="M97" s="4"/>
      <c r="N97" s="4"/>
      <c r="O97" s="4"/>
      <c r="P97" s="46"/>
    </row>
    <row r="98" spans="1:16" ht="31.15">
      <c r="A98" s="156"/>
      <c r="B98" s="154"/>
      <c r="C98" s="16" t="s">
        <v>20</v>
      </c>
      <c r="D98" s="22">
        <f>'[1]21нед'!S720</f>
        <v>0</v>
      </c>
      <c r="E98" s="26">
        <f>'[1]21нед'!T720</f>
        <v>0</v>
      </c>
      <c r="F98" s="24">
        <f>'[1]21нед'!W720</f>
        <v>0</v>
      </c>
      <c r="G98" s="25">
        <f>'[1]21нед'!X720</f>
        <v>0</v>
      </c>
      <c r="H98" s="57"/>
      <c r="I98" s="1"/>
      <c r="J98" s="2"/>
      <c r="K98" s="3"/>
      <c r="L98" s="4"/>
      <c r="M98" s="4"/>
      <c r="N98" s="4"/>
      <c r="O98" s="4"/>
      <c r="P98" s="46"/>
    </row>
    <row r="99" spans="1:16" ht="31.15">
      <c r="A99" s="156"/>
      <c r="B99" s="154"/>
      <c r="C99" s="16" t="s">
        <v>21</v>
      </c>
      <c r="D99" s="22">
        <f>'[1]21нед'!S721</f>
        <v>0</v>
      </c>
      <c r="E99" s="26">
        <f>'[1]21нед'!T721</f>
        <v>0</v>
      </c>
      <c r="F99" s="24">
        <f>'[1]21нед'!W721</f>
        <v>0</v>
      </c>
      <c r="G99" s="25">
        <f>'[1]21нед'!X721</f>
        <v>0</v>
      </c>
      <c r="H99" s="57"/>
      <c r="I99" s="1"/>
      <c r="J99" s="2"/>
      <c r="K99" s="3"/>
      <c r="L99" s="4"/>
      <c r="M99" s="4"/>
      <c r="N99" s="4"/>
      <c r="O99" s="4"/>
      <c r="P99" s="46"/>
    </row>
    <row r="100" spans="1:16" ht="31.15">
      <c r="A100" s="156"/>
      <c r="B100" s="154"/>
      <c r="C100" s="16" t="s">
        <v>22</v>
      </c>
      <c r="D100" s="22">
        <f>'[1]21нед'!S722</f>
        <v>0</v>
      </c>
      <c r="E100" s="26">
        <f>'[1]21нед'!T722</f>
        <v>0</v>
      </c>
      <c r="F100" s="24">
        <f>'[1]21нед'!W722</f>
        <v>0</v>
      </c>
      <c r="G100" s="25">
        <f>'[1]21нед'!X722</f>
        <v>0</v>
      </c>
      <c r="H100" s="57"/>
      <c r="I100" s="1"/>
      <c r="J100" s="2"/>
      <c r="K100" s="3"/>
      <c r="L100" s="4"/>
      <c r="M100" s="4"/>
      <c r="N100" s="4"/>
      <c r="O100" s="4"/>
      <c r="P100" s="46"/>
    </row>
    <row r="101" spans="1:16" ht="31.15">
      <c r="A101" s="156"/>
      <c r="B101" s="154"/>
      <c r="C101" s="16" t="s">
        <v>23</v>
      </c>
      <c r="D101" s="22">
        <f>'[1]21нед'!S723</f>
        <v>0</v>
      </c>
      <c r="E101" s="26">
        <f>'[1]21нед'!T723</f>
        <v>0</v>
      </c>
      <c r="F101" s="24">
        <f>'[1]21нед'!W723</f>
        <v>0</v>
      </c>
      <c r="G101" s="25">
        <f>'[1]21нед'!X723</f>
        <v>0</v>
      </c>
      <c r="H101" s="50"/>
      <c r="I101" s="1"/>
      <c r="J101" s="2"/>
      <c r="K101" s="3"/>
      <c r="L101" s="4"/>
      <c r="M101" s="4"/>
      <c r="N101" s="4"/>
      <c r="O101" s="4"/>
      <c r="P101" s="46"/>
    </row>
    <row r="102" spans="1:16" ht="30.75">
      <c r="A102" s="156"/>
      <c r="B102" s="154"/>
      <c r="C102" s="16" t="s">
        <v>24</v>
      </c>
      <c r="D102" s="22">
        <f>'[1]21нед'!S724</f>
        <v>0</v>
      </c>
      <c r="E102" s="26">
        <f>'[1]21нед'!T724</f>
        <v>0</v>
      </c>
      <c r="F102" s="24">
        <f>'[1]21нед'!W724</f>
        <v>0</v>
      </c>
      <c r="G102" s="25">
        <f>'[1]21нед'!X724</f>
        <v>0</v>
      </c>
      <c r="H102" s="50"/>
      <c r="I102" s="1"/>
      <c r="J102" s="2"/>
      <c r="K102" s="3"/>
      <c r="L102" s="4"/>
      <c r="M102" s="4"/>
      <c r="N102" s="4"/>
      <c r="O102" s="4"/>
      <c r="P102" s="46"/>
    </row>
    <row r="103" spans="1:16" ht="18.399999999999999" hidden="1" customHeight="1" thickBot="1">
      <c r="A103" s="157"/>
      <c r="B103" s="155"/>
      <c r="C103" s="17"/>
      <c r="D103" s="27">
        <f>'[1]21нед'!S725</f>
        <v>0</v>
      </c>
      <c r="E103" s="28">
        <f>'[1]21нед'!T725</f>
        <v>0</v>
      </c>
      <c r="F103" s="29">
        <f>'[1]21нед'!W725</f>
        <v>0</v>
      </c>
      <c r="G103" s="30">
        <f>'[1]21нед'!X725</f>
        <v>0</v>
      </c>
      <c r="H103" s="51"/>
      <c r="I103" s="1"/>
      <c r="J103" s="2"/>
      <c r="K103" s="3"/>
      <c r="L103" s="4"/>
      <c r="M103" s="4"/>
      <c r="N103" s="4"/>
      <c r="O103" s="4"/>
      <c r="P103" s="46"/>
    </row>
    <row r="104" spans="1:16" ht="48" customHeight="1">
      <c r="A104" s="150">
        <v>46206</v>
      </c>
      <c r="B104" s="153" t="s">
        <v>34</v>
      </c>
      <c r="C104" s="32" t="s">
        <v>16</v>
      </c>
      <c r="D104" s="18" t="str">
        <f>'[1]21нед'!S726</f>
        <v>зачет</v>
      </c>
      <c r="E104" s="21" t="str">
        <f>'[1]21нед'!T726</f>
        <v>Кибербезопасность</v>
      </c>
      <c r="F104" s="19" t="str">
        <f>'[1]21нед'!W726</f>
        <v>Алешов Е.В.</v>
      </c>
      <c r="G104" s="20" t="str">
        <f>'[1]21нед'!X726</f>
        <v>преподаватель</v>
      </c>
      <c r="H104" s="131" t="s">
        <v>131</v>
      </c>
      <c r="I104" s="1"/>
      <c r="J104" s="2"/>
      <c r="K104" s="3"/>
      <c r="L104" s="4"/>
      <c r="M104" s="4"/>
      <c r="N104" s="4"/>
      <c r="O104" s="4"/>
      <c r="P104" s="46"/>
    </row>
    <row r="105" spans="1:16" ht="30.75">
      <c r="A105" s="156"/>
      <c r="B105" s="154"/>
      <c r="C105" s="16" t="s">
        <v>18</v>
      </c>
      <c r="D105" s="22">
        <f>'[1]21нед'!S727</f>
        <v>0</v>
      </c>
      <c r="E105" s="26">
        <f>'[1]21нед'!T727</f>
        <v>0</v>
      </c>
      <c r="F105" s="24">
        <f>'[1]21нед'!W727</f>
        <v>0</v>
      </c>
      <c r="G105" s="25">
        <f>'[1]21нед'!X727</f>
        <v>0</v>
      </c>
      <c r="H105" s="41"/>
      <c r="I105" s="1"/>
      <c r="J105" s="2"/>
      <c r="K105" s="3"/>
      <c r="L105" s="4"/>
      <c r="M105" s="4"/>
      <c r="N105" s="4"/>
      <c r="O105" s="4"/>
      <c r="P105" s="46"/>
    </row>
    <row r="106" spans="1:16" ht="59.25">
      <c r="A106" s="156"/>
      <c r="B106" s="154"/>
      <c r="C106" s="16" t="s">
        <v>20</v>
      </c>
      <c r="D106" s="22" t="str">
        <f>'[1]21нед'!S728</f>
        <v>зачет</v>
      </c>
      <c r="E106" s="26" t="str">
        <f>'[1]21нед'!T728</f>
        <v>Современные средства оценивания результатов обучения математике и экономике</v>
      </c>
      <c r="F106" s="24" t="str">
        <f>'[1]21нед'!W728</f>
        <v>Казанцев Ю.А.</v>
      </c>
      <c r="G106" s="25" t="str">
        <f>'[1]21нед'!X728</f>
        <v>преподаватель</v>
      </c>
      <c r="H106" s="131" t="s">
        <v>131</v>
      </c>
      <c r="I106" s="1"/>
      <c r="J106" s="2"/>
      <c r="K106" s="3"/>
      <c r="L106" s="4"/>
      <c r="M106" s="4"/>
      <c r="N106" s="4"/>
      <c r="O106" s="4"/>
      <c r="P106" s="46"/>
    </row>
    <row r="107" spans="1:16" ht="31.15">
      <c r="A107" s="156"/>
      <c r="B107" s="154"/>
      <c r="C107" s="16" t="s">
        <v>21</v>
      </c>
      <c r="D107" s="22">
        <f>'[1]21нед'!S729</f>
        <v>0</v>
      </c>
      <c r="E107" s="26">
        <f>'[1]21нед'!T729</f>
        <v>0</v>
      </c>
      <c r="F107" s="24">
        <f>'[1]21нед'!W729</f>
        <v>0</v>
      </c>
      <c r="G107" s="25">
        <f>'[1]21нед'!X729</f>
        <v>0</v>
      </c>
      <c r="H107" s="50"/>
      <c r="I107" s="1"/>
      <c r="J107" s="2"/>
      <c r="K107" s="3"/>
      <c r="L107" s="4"/>
      <c r="M107" s="4"/>
      <c r="N107" s="4"/>
      <c r="O107" s="4"/>
      <c r="P107" s="46"/>
    </row>
    <row r="108" spans="1:16" ht="31.15">
      <c r="A108" s="156"/>
      <c r="B108" s="154"/>
      <c r="C108" s="16" t="s">
        <v>22</v>
      </c>
      <c r="D108" s="22">
        <f>'[1]21нед'!S730</f>
        <v>0</v>
      </c>
      <c r="E108" s="26">
        <f>'[1]21нед'!T730</f>
        <v>0</v>
      </c>
      <c r="F108" s="24">
        <f>'[1]21нед'!W730</f>
        <v>0</v>
      </c>
      <c r="G108" s="25">
        <f>'[1]21нед'!X730</f>
        <v>0</v>
      </c>
      <c r="H108" s="50"/>
      <c r="I108" s="1"/>
      <c r="J108" s="2"/>
      <c r="K108" s="3"/>
      <c r="L108" s="4"/>
      <c r="M108" s="4"/>
      <c r="N108" s="4"/>
      <c r="O108" s="4"/>
      <c r="P108" s="46"/>
    </row>
    <row r="109" spans="1:16" ht="35.85" customHeight="1">
      <c r="A109" s="156"/>
      <c r="B109" s="154"/>
      <c r="C109" s="16" t="s">
        <v>23</v>
      </c>
      <c r="D109" s="22">
        <f>'[1]21нед'!S731</f>
        <v>0</v>
      </c>
      <c r="E109" s="26">
        <f>'[1]21нед'!T731</f>
        <v>0</v>
      </c>
      <c r="F109" s="24">
        <f>'[1]21нед'!W731</f>
        <v>0</v>
      </c>
      <c r="G109" s="25">
        <f>'[1]21нед'!X731</f>
        <v>0</v>
      </c>
      <c r="H109" s="57"/>
      <c r="I109" s="1"/>
      <c r="J109" s="2"/>
      <c r="K109" s="3"/>
      <c r="L109" s="4"/>
      <c r="M109" s="4"/>
      <c r="N109" s="4"/>
      <c r="O109" s="4"/>
      <c r="P109" s="46"/>
    </row>
    <row r="110" spans="1:16" ht="31.7" thickBot="1">
      <c r="A110" s="156"/>
      <c r="B110" s="154"/>
      <c r="C110" s="16" t="s">
        <v>24</v>
      </c>
      <c r="D110" s="22">
        <f>'[1]21нед'!S732</f>
        <v>0</v>
      </c>
      <c r="E110" s="26">
        <f>'[1]21нед'!T732</f>
        <v>0</v>
      </c>
      <c r="F110" s="24">
        <f>'[1]21нед'!W732</f>
        <v>0</v>
      </c>
      <c r="G110" s="25">
        <f>'[1]21нед'!X732</f>
        <v>0</v>
      </c>
      <c r="H110" s="57"/>
      <c r="I110" s="1"/>
      <c r="J110" s="2"/>
      <c r="K110" s="3"/>
      <c r="L110" s="4"/>
      <c r="M110" s="4"/>
      <c r="N110" s="4"/>
      <c r="O110" s="4"/>
      <c r="P110" s="46"/>
    </row>
    <row r="111" spans="1:16" ht="18.399999999999999" hidden="1" customHeight="1" thickBot="1">
      <c r="A111" s="157"/>
      <c r="B111" s="155"/>
      <c r="C111" s="17"/>
      <c r="D111" s="27">
        <f>'[1]21нед'!S733</f>
        <v>0</v>
      </c>
      <c r="E111" s="28">
        <f>'[1]21нед'!T733</f>
        <v>0</v>
      </c>
      <c r="F111" s="29">
        <f>'[1]21нед'!W733</f>
        <v>0</v>
      </c>
      <c r="G111" s="30">
        <f>'[1]21нед'!X733</f>
        <v>0</v>
      </c>
      <c r="H111" s="51"/>
      <c r="I111" s="1"/>
      <c r="J111" s="2"/>
      <c r="K111" s="3"/>
      <c r="L111" s="4"/>
      <c r="M111" s="4"/>
      <c r="N111" s="4"/>
      <c r="O111" s="4"/>
      <c r="P111" s="46"/>
    </row>
    <row r="112" spans="1:16" ht="48" customHeight="1" thickTop="1">
      <c r="A112" s="150">
        <v>46207</v>
      </c>
      <c r="B112" s="153" t="s">
        <v>37</v>
      </c>
      <c r="C112" s="32" t="s">
        <v>16</v>
      </c>
      <c r="D112" s="18">
        <f>'[1]21нед'!S734</f>
        <v>0</v>
      </c>
      <c r="E112" s="21">
        <f>'[1]21нед'!T734</f>
        <v>0</v>
      </c>
      <c r="F112" s="19">
        <f>'[1]21нед'!W734</f>
        <v>0</v>
      </c>
      <c r="G112" s="20">
        <f>'[1]21нед'!X734</f>
        <v>0</v>
      </c>
      <c r="H112" s="53"/>
      <c r="I112" s="1"/>
      <c r="J112" s="2"/>
      <c r="K112" s="3"/>
      <c r="L112" s="4"/>
      <c r="M112" s="4"/>
      <c r="N112" s="4"/>
      <c r="O112" s="4"/>
      <c r="P112" s="46"/>
    </row>
    <row r="113" spans="1:16" ht="31.15">
      <c r="A113" s="156"/>
      <c r="B113" s="154"/>
      <c r="C113" s="16" t="s">
        <v>18</v>
      </c>
      <c r="D113" s="22">
        <f>'[1]21нед'!S735</f>
        <v>0</v>
      </c>
      <c r="E113" s="26">
        <f>'[1]21нед'!T735</f>
        <v>0</v>
      </c>
      <c r="F113" s="24">
        <f>'[1]21нед'!W735</f>
        <v>0</v>
      </c>
      <c r="G113" s="25">
        <f>'[1]21нед'!X735</f>
        <v>0</v>
      </c>
      <c r="H113" s="57"/>
      <c r="I113" s="1"/>
      <c r="J113" s="2"/>
      <c r="K113" s="3"/>
      <c r="L113" s="4"/>
      <c r="M113" s="4"/>
      <c r="N113" s="4"/>
      <c r="O113" s="4"/>
      <c r="P113" s="46"/>
    </row>
    <row r="114" spans="1:16" ht="31.15">
      <c r="A114" s="156"/>
      <c r="B114" s="154"/>
      <c r="C114" s="16" t="s">
        <v>20</v>
      </c>
      <c r="D114" s="22">
        <f>'[1]21нед'!S736</f>
        <v>0</v>
      </c>
      <c r="E114" s="26">
        <f>'[1]21нед'!T736</f>
        <v>0</v>
      </c>
      <c r="F114" s="24">
        <f>'[1]21нед'!W736</f>
        <v>0</v>
      </c>
      <c r="G114" s="25">
        <f>'[1]21нед'!X736</f>
        <v>0</v>
      </c>
      <c r="H114" s="50"/>
      <c r="I114" s="1"/>
      <c r="J114" s="2"/>
      <c r="K114" s="3"/>
      <c r="L114" s="4"/>
      <c r="M114" s="4"/>
      <c r="N114" s="4"/>
      <c r="O114" s="4"/>
      <c r="P114" s="46"/>
    </row>
    <row r="115" spans="1:16" ht="31.15">
      <c r="A115" s="156"/>
      <c r="B115" s="154"/>
      <c r="C115" s="16" t="s">
        <v>21</v>
      </c>
      <c r="D115" s="22">
        <f>'[1]21нед'!S737</f>
        <v>0</v>
      </c>
      <c r="E115" s="26">
        <f>'[1]21нед'!T737</f>
        <v>0</v>
      </c>
      <c r="F115" s="24">
        <f>'[1]21нед'!W737</f>
        <v>0</v>
      </c>
      <c r="G115" s="25">
        <f>'[1]21нед'!X737</f>
        <v>0</v>
      </c>
      <c r="H115" s="50"/>
      <c r="I115" s="1"/>
      <c r="J115" s="2"/>
      <c r="K115" s="3"/>
      <c r="L115" s="4"/>
      <c r="M115" s="4"/>
      <c r="N115" s="4"/>
      <c r="O115" s="4"/>
      <c r="P115" s="46"/>
    </row>
    <row r="116" spans="1:16" ht="31.15">
      <c r="A116" s="156"/>
      <c r="B116" s="154"/>
      <c r="C116" s="16" t="s">
        <v>22</v>
      </c>
      <c r="D116" s="22">
        <f>'[1]21нед'!S738</f>
        <v>0</v>
      </c>
      <c r="E116" s="26">
        <f>'[1]21нед'!T738</f>
        <v>0</v>
      </c>
      <c r="F116" s="24">
        <f>'[1]21нед'!W738</f>
        <v>0</v>
      </c>
      <c r="G116" s="25">
        <f>'[1]21нед'!X738</f>
        <v>0</v>
      </c>
      <c r="H116" s="50"/>
      <c r="I116" s="1"/>
      <c r="J116" s="2"/>
      <c r="K116" s="3"/>
      <c r="L116" s="4"/>
      <c r="M116" s="4"/>
      <c r="N116" s="4"/>
      <c r="O116" s="4"/>
      <c r="P116" s="46"/>
    </row>
    <row r="117" spans="1:16" ht="31.15">
      <c r="A117" s="156"/>
      <c r="B117" s="154"/>
      <c r="C117" s="16" t="s">
        <v>23</v>
      </c>
      <c r="D117" s="22">
        <f>'[1]21нед'!S739</f>
        <v>0</v>
      </c>
      <c r="E117" s="26">
        <f>'[1]21нед'!T739</f>
        <v>0</v>
      </c>
      <c r="F117" s="24">
        <f>'[1]21нед'!W739</f>
        <v>0</v>
      </c>
      <c r="G117" s="25">
        <f>'[1]21нед'!X739</f>
        <v>0</v>
      </c>
      <c r="H117" s="50"/>
      <c r="I117" s="1"/>
      <c r="J117" s="2"/>
      <c r="K117" s="3"/>
      <c r="L117" s="4"/>
      <c r="M117" s="4"/>
      <c r="N117" s="4"/>
      <c r="O117" s="4"/>
      <c r="P117" s="46"/>
    </row>
    <row r="118" spans="1:16" ht="31.7" thickBot="1">
      <c r="A118" s="156"/>
      <c r="B118" s="154"/>
      <c r="C118" s="16" t="s">
        <v>24</v>
      </c>
      <c r="D118" s="22">
        <f>'[1]21нед'!S740</f>
        <v>0</v>
      </c>
      <c r="E118" s="26">
        <f>'[1]21нед'!T740</f>
        <v>0</v>
      </c>
      <c r="F118" s="24">
        <f>'[1]21нед'!W740</f>
        <v>0</v>
      </c>
      <c r="G118" s="25">
        <f>'[1]21нед'!X740</f>
        <v>0</v>
      </c>
      <c r="H118" s="50"/>
      <c r="I118" s="1"/>
      <c r="J118" s="2"/>
      <c r="K118" s="3"/>
      <c r="L118" s="4"/>
      <c r="M118" s="4"/>
      <c r="N118" s="4"/>
      <c r="O118" s="4"/>
      <c r="P118" s="46"/>
    </row>
    <row r="119" spans="1:16" ht="18.399999999999999" hidden="1" customHeight="1" thickBot="1">
      <c r="A119" s="157"/>
      <c r="B119" s="155"/>
      <c r="C119" s="17"/>
      <c r="D119" s="18">
        <f>'[1]21нед'!S555</f>
        <v>0</v>
      </c>
      <c r="E119" s="18">
        <f>'[1]21нед'!T555</f>
        <v>0</v>
      </c>
      <c r="F119" s="18">
        <f>'[1]21нед'!U555</f>
        <v>0</v>
      </c>
      <c r="G119" s="18">
        <f>'[1]21нед'!V555</f>
        <v>0</v>
      </c>
      <c r="H119" s="51"/>
      <c r="I119" s="1"/>
      <c r="J119" s="2"/>
      <c r="K119" s="3"/>
      <c r="L119" s="4"/>
      <c r="M119" s="4"/>
      <c r="N119" s="4"/>
      <c r="O119" s="4"/>
      <c r="P119" s="46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2"/>
      <c r="K120" s="3"/>
      <c r="L120" s="4"/>
      <c r="M120" s="4"/>
      <c r="N120" s="4"/>
      <c r="O120" s="4"/>
      <c r="P120" s="46"/>
    </row>
    <row r="121" spans="1:16" ht="15.6" hidden="1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 hidden="1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2"/>
      <c r="K122" s="3"/>
      <c r="L122" s="4"/>
      <c r="M122" s="4"/>
      <c r="N122" s="4"/>
      <c r="O122" s="4"/>
      <c r="P122" s="46" t="s">
        <v>1</v>
      </c>
    </row>
    <row r="123" spans="1:16" ht="15.6" hidden="1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2"/>
      <c r="K123" s="3"/>
      <c r="L123" s="4"/>
      <c r="M123" s="4"/>
      <c r="N123" s="4"/>
      <c r="O123" s="4"/>
      <c r="P123" s="46" t="s">
        <v>2</v>
      </c>
    </row>
    <row r="124" spans="1:16" ht="15.6" hidden="1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 hidden="1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 hidden="1">
      <c r="A126" s="1"/>
      <c r="B126" s="144" t="s">
        <v>48</v>
      </c>
      <c r="C126" s="144"/>
      <c r="D126" s="144"/>
      <c r="E126" s="144"/>
      <c r="F126" s="144"/>
      <c r="G126" s="144"/>
      <c r="H126" s="144"/>
      <c r="I126" s="1"/>
      <c r="J126" s="144" t="s">
        <v>48</v>
      </c>
      <c r="K126" s="144"/>
      <c r="L126" s="144"/>
      <c r="M126" s="144"/>
      <c r="N126" s="144"/>
      <c r="O126" s="144"/>
      <c r="P126" s="144"/>
    </row>
    <row r="127" spans="1:16" ht="15.6" hidden="1">
      <c r="A127" s="7"/>
      <c r="B127" s="140" t="str">
        <f>'[1]19нед'!$A$6</f>
        <v>Направление подготовки:</v>
      </c>
      <c r="C127" s="8"/>
      <c r="D127" s="9"/>
      <c r="E127" s="10" t="str">
        <f>E7</f>
        <v>44.03.05.Педагогическое образование (с двумя профилями подготовки) (Математика и Экономика)</v>
      </c>
      <c r="F127" s="9"/>
      <c r="G127" s="9"/>
      <c r="H127" s="48" t="str">
        <f>H7</f>
        <v>12-21 МЭз</v>
      </c>
      <c r="I127" s="7"/>
      <c r="J127" s="140" t="str">
        <f>'[1]19нед'!$A$6</f>
        <v>Направление подготовки:</v>
      </c>
      <c r="K127" s="8"/>
      <c r="L127" s="9"/>
      <c r="M127" s="10" t="str">
        <f>E7</f>
        <v>44.03.05.Педагогическое образование (с двумя профилями подготовки) (Математика и Экономика)</v>
      </c>
      <c r="N127" s="9"/>
      <c r="O127" s="9"/>
      <c r="P127" s="48" t="str">
        <f>H7</f>
        <v>12-21 МЭз</v>
      </c>
    </row>
    <row r="128" spans="1:16" ht="15.6" hidden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  <c r="I128" s="1"/>
      <c r="J128" s="145" t="s">
        <v>5</v>
      </c>
      <c r="K128" s="145"/>
      <c r="L128" s="145"/>
      <c r="M128" s="145" t="str">
        <f t="shared" ref="M128" si="1">E8</f>
        <v>заочная</v>
      </c>
      <c r="N128" s="145"/>
      <c r="O128" s="145"/>
      <c r="P128" s="145"/>
    </row>
    <row r="129" spans="1:16" ht="15.6" hidden="1">
      <c r="A129" s="1"/>
      <c r="B129" s="145" t="s">
        <v>7</v>
      </c>
      <c r="C129" s="145"/>
      <c r="D129" s="145"/>
      <c r="E129" s="140">
        <f>E9</f>
        <v>5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5</v>
      </c>
      <c r="N129" s="140"/>
      <c r="O129" s="140"/>
      <c r="P129" s="47"/>
    </row>
    <row r="130" spans="1:16" ht="15.6" hidden="1">
      <c r="A130" s="1"/>
      <c r="B130" s="146" t="s">
        <v>8</v>
      </c>
      <c r="C130" s="146"/>
      <c r="D130" s="146"/>
      <c r="E130" s="141">
        <f>M70+1</f>
        <v>1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2</v>
      </c>
      <c r="N130" s="141"/>
      <c r="O130" s="141"/>
      <c r="P130" s="49"/>
    </row>
    <row r="131" spans="1:16" ht="46.5" hidden="1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5.1" hidden="1" customHeight="1" thickTop="1">
      <c r="A132" s="167">
        <v>45929</v>
      </c>
      <c r="B132" s="153" t="s">
        <v>15</v>
      </c>
      <c r="C132" s="16" t="s">
        <v>16</v>
      </c>
      <c r="D132" s="18" t="str">
        <f>'[3]5нед'!S136</f>
        <v>пр</v>
      </c>
      <c r="E132" s="21" t="str">
        <f>'[3]5нед'!T136</f>
        <v>Теория систем и системный анализ</v>
      </c>
      <c r="F132" s="19" t="str">
        <f>'[3]5нед'!W136</f>
        <v/>
      </c>
      <c r="G132" s="20" t="str">
        <f>'[3]5нед'!X136</f>
        <v/>
      </c>
      <c r="H132" s="58" t="s">
        <v>105</v>
      </c>
      <c r="I132" s="167">
        <v>45936</v>
      </c>
      <c r="J132" s="158" t="s">
        <v>15</v>
      </c>
      <c r="K132" s="16" t="s">
        <v>16</v>
      </c>
      <c r="L132" s="18" t="str">
        <f>'[3]6нед'!S136</f>
        <v>пр</v>
      </c>
      <c r="M132" s="21" t="str">
        <f>'[3]6нед'!T136</f>
        <v>Применение методов искусственного интеллекта в анализе данных и управлении</v>
      </c>
      <c r="N132" s="19" t="str">
        <f>'[3]6нед'!W136</f>
        <v/>
      </c>
      <c r="O132" s="20" t="str">
        <f>'[3]6нед'!X136</f>
        <v/>
      </c>
      <c r="P132" s="41" t="s">
        <v>105</v>
      </c>
    </row>
    <row r="133" spans="1:16" ht="31.15" hidden="1">
      <c r="A133" s="168"/>
      <c r="B133" s="154"/>
      <c r="C133" s="16" t="s">
        <v>18</v>
      </c>
      <c r="D133" s="22" t="str">
        <f>'[3]5нед'!S137</f>
        <v>пр</v>
      </c>
      <c r="E133" s="26" t="str">
        <f>'[3]5нед'!T137</f>
        <v>Теория систем и системный анализ</v>
      </c>
      <c r="F133" s="24" t="str">
        <f>'[3]5нед'!W137</f>
        <v/>
      </c>
      <c r="G133" s="25" t="str">
        <f>'[3]5нед'!X137</f>
        <v/>
      </c>
      <c r="H133" s="57" t="s">
        <v>105</v>
      </c>
      <c r="I133" s="170"/>
      <c r="J133" s="159"/>
      <c r="K133" s="16" t="s">
        <v>18</v>
      </c>
      <c r="L133" s="22" t="str">
        <f>'[3]6нед'!S137</f>
        <v>пр</v>
      </c>
      <c r="M133" s="26" t="str">
        <f>'[3]6нед'!T137</f>
        <v>Машинное обучение и анализ данных</v>
      </c>
      <c r="N133" s="24" t="str">
        <f>'[3]6нед'!W137</f>
        <v/>
      </c>
      <c r="O133" s="25" t="str">
        <f>'[3]6нед'!X137</f>
        <v/>
      </c>
      <c r="P133" s="41" t="s">
        <v>105</v>
      </c>
    </row>
    <row r="134" spans="1:16" ht="31.15" hidden="1">
      <c r="A134" s="168"/>
      <c r="B134" s="154"/>
      <c r="C134" s="16" t="s">
        <v>20</v>
      </c>
      <c r="D134" s="22">
        <f>'[3]5нед'!S138</f>
        <v>0</v>
      </c>
      <c r="E134" s="26">
        <f>'[3]5нед'!T138</f>
        <v>0</v>
      </c>
      <c r="F134" s="24">
        <f>'[3]5нед'!W138</f>
        <v>0</v>
      </c>
      <c r="G134" s="25">
        <f>'[3]5нед'!X138</f>
        <v>0</v>
      </c>
      <c r="H134" s="50"/>
      <c r="I134" s="170"/>
      <c r="J134" s="159"/>
      <c r="K134" s="16" t="s">
        <v>20</v>
      </c>
      <c r="L134" s="22" t="str">
        <f>'[3]6нед'!S138</f>
        <v>пр</v>
      </c>
      <c r="M134" s="26" t="str">
        <f>'[3]6нед'!T138</f>
        <v>Управление ИТ-проектами</v>
      </c>
      <c r="N134" s="24" t="str">
        <f>'[3]6нед'!W138</f>
        <v/>
      </c>
      <c r="O134" s="25" t="str">
        <f>'[3]6нед'!X138</f>
        <v/>
      </c>
      <c r="P134" s="41" t="s">
        <v>105</v>
      </c>
    </row>
    <row r="135" spans="1:16" ht="31.15" hidden="1">
      <c r="A135" s="168"/>
      <c r="B135" s="154"/>
      <c r="C135" s="16" t="s">
        <v>21</v>
      </c>
      <c r="D135" s="22">
        <f>'[3]5нед'!S139</f>
        <v>0</v>
      </c>
      <c r="E135" s="26">
        <f>'[3]5нед'!T139</f>
        <v>0</v>
      </c>
      <c r="F135" s="24">
        <f>'[3]5нед'!W139</f>
        <v>0</v>
      </c>
      <c r="G135" s="25">
        <f>'[3]5нед'!X139</f>
        <v>0</v>
      </c>
      <c r="H135" s="50"/>
      <c r="I135" s="170"/>
      <c r="J135" s="159"/>
      <c r="K135" s="16" t="s">
        <v>21</v>
      </c>
      <c r="L135" s="22">
        <f>'[3]6нед'!S139</f>
        <v>0</v>
      </c>
      <c r="M135" s="26">
        <f>'[3]6нед'!T139</f>
        <v>0</v>
      </c>
      <c r="N135" s="24">
        <f>'[3]6нед'!W139</f>
        <v>0</v>
      </c>
      <c r="O135" s="25">
        <f>'[3]6нед'!X139</f>
        <v>0</v>
      </c>
      <c r="P135" s="50"/>
    </row>
    <row r="136" spans="1:16" ht="31.15" hidden="1">
      <c r="A136" s="168"/>
      <c r="B136" s="154"/>
      <c r="C136" s="16" t="s">
        <v>22</v>
      </c>
      <c r="D136" s="22">
        <f>'[3]5нед'!S140</f>
        <v>0</v>
      </c>
      <c r="E136" s="26">
        <f>'[3]5нед'!T140</f>
        <v>0</v>
      </c>
      <c r="F136" s="24">
        <f>'[3]5нед'!W140</f>
        <v>0</v>
      </c>
      <c r="G136" s="25">
        <f>'[3]5нед'!X140</f>
        <v>0</v>
      </c>
      <c r="H136" s="50"/>
      <c r="I136" s="170"/>
      <c r="J136" s="159"/>
      <c r="K136" s="16" t="s">
        <v>22</v>
      </c>
      <c r="L136" s="22">
        <f>'[3]6нед'!S140</f>
        <v>0</v>
      </c>
      <c r="M136" s="26">
        <f>'[3]6нед'!T140</f>
        <v>0</v>
      </c>
      <c r="N136" s="24">
        <f>'[3]6нед'!W140</f>
        <v>0</v>
      </c>
      <c r="O136" s="25">
        <f>'[3]6нед'!X140</f>
        <v>0</v>
      </c>
      <c r="P136" s="50"/>
    </row>
    <row r="137" spans="1:16" ht="31.15" hidden="1">
      <c r="A137" s="168"/>
      <c r="B137" s="154"/>
      <c r="C137" s="16" t="s">
        <v>23</v>
      </c>
      <c r="D137" s="22">
        <f>'[3]5нед'!S141</f>
        <v>0</v>
      </c>
      <c r="E137" s="26">
        <f>'[3]5нед'!T141</f>
        <v>0</v>
      </c>
      <c r="F137" s="24">
        <f>'[3]5нед'!W141</f>
        <v>0</v>
      </c>
      <c r="G137" s="25">
        <f>'[3]5нед'!X141</f>
        <v>0</v>
      </c>
      <c r="H137" s="50"/>
      <c r="I137" s="170"/>
      <c r="J137" s="159"/>
      <c r="K137" s="16" t="s">
        <v>23</v>
      </c>
      <c r="L137" s="22">
        <f>'[3]6нед'!S141</f>
        <v>0</v>
      </c>
      <c r="M137" s="26">
        <f>'[3]6нед'!T141</f>
        <v>0</v>
      </c>
      <c r="N137" s="24">
        <f>'[3]6нед'!W141</f>
        <v>0</v>
      </c>
      <c r="O137" s="25">
        <f>'[3]6нед'!X141</f>
        <v>0</v>
      </c>
      <c r="P137" s="50"/>
    </row>
    <row r="138" spans="1:16" ht="31.15" hidden="1">
      <c r="A138" s="168"/>
      <c r="B138" s="154"/>
      <c r="C138" s="16" t="s">
        <v>24</v>
      </c>
      <c r="D138" s="22">
        <f>'[3]5нед'!S142</f>
        <v>0</v>
      </c>
      <c r="E138" s="26">
        <f>'[3]5нед'!T142</f>
        <v>0</v>
      </c>
      <c r="F138" s="24">
        <f>'[3]5нед'!W142</f>
        <v>0</v>
      </c>
      <c r="G138" s="25">
        <f>'[3]5нед'!X142</f>
        <v>0</v>
      </c>
      <c r="H138" s="50"/>
      <c r="I138" s="170"/>
      <c r="J138" s="159"/>
      <c r="K138" s="16" t="s">
        <v>24</v>
      </c>
      <c r="L138" s="22">
        <f>'[3]6нед'!S142</f>
        <v>0</v>
      </c>
      <c r="M138" s="26">
        <f>'[3]6нед'!T142</f>
        <v>0</v>
      </c>
      <c r="N138" s="24">
        <f>'[3]6нед'!W142</f>
        <v>0</v>
      </c>
      <c r="O138" s="25">
        <f>'[3]6нед'!X142</f>
        <v>0</v>
      </c>
      <c r="P138" s="50"/>
    </row>
    <row r="139" spans="1:16" ht="18.399999999999999" hidden="1" thickBot="1">
      <c r="A139" s="169"/>
      <c r="B139" s="155"/>
      <c r="C139" s="17"/>
      <c r="D139" s="27">
        <f>'[3]5нед'!S143</f>
        <v>0</v>
      </c>
      <c r="E139" s="28">
        <f>'[3]5нед'!T143</f>
        <v>0</v>
      </c>
      <c r="F139" s="29">
        <f>'[3]5нед'!W143</f>
        <v>0</v>
      </c>
      <c r="G139" s="30">
        <f>'[3]5нед'!X143</f>
        <v>0</v>
      </c>
      <c r="H139" s="51"/>
      <c r="I139" s="171"/>
      <c r="J139" s="160"/>
      <c r="K139" s="17"/>
      <c r="L139" s="27">
        <f>'[3]6нед'!S143</f>
        <v>0</v>
      </c>
      <c r="M139" s="28">
        <f>'[3]6нед'!T143</f>
        <v>0</v>
      </c>
      <c r="N139" s="29">
        <f>'[3]6нед'!W143</f>
        <v>0</v>
      </c>
      <c r="O139" s="30">
        <f>'[3]6нед'!X143</f>
        <v>0</v>
      </c>
      <c r="P139" s="51"/>
    </row>
    <row r="140" spans="1:16" ht="32.25" hidden="1" customHeight="1" thickTop="1">
      <c r="A140" s="167">
        <v>45930</v>
      </c>
      <c r="B140" s="153" t="s">
        <v>25</v>
      </c>
      <c r="C140" s="32" t="s">
        <v>16</v>
      </c>
      <c r="D140" s="18">
        <f>'[3]5нед'!S144</f>
        <v>0</v>
      </c>
      <c r="E140" s="21">
        <f>'[3]5нед'!T144</f>
        <v>0</v>
      </c>
      <c r="F140" s="19">
        <f>'[3]5нед'!W144</f>
        <v>0</v>
      </c>
      <c r="G140" s="20">
        <f>'[3]5нед'!X144</f>
        <v>0</v>
      </c>
      <c r="H140" s="53"/>
      <c r="I140" s="167">
        <v>45937</v>
      </c>
      <c r="J140" s="158" t="s">
        <v>25</v>
      </c>
      <c r="K140" s="32" t="s">
        <v>16</v>
      </c>
      <c r="L140" s="18" t="str">
        <f>'[3]6нед'!S144</f>
        <v>пр</v>
      </c>
      <c r="M140" s="21" t="str">
        <f>'[3]6нед'!T144</f>
        <v xml:space="preserve"> Основы програмной инженерии</v>
      </c>
      <c r="N140" s="19" t="str">
        <f>'[3]6нед'!W144</f>
        <v/>
      </c>
      <c r="O140" s="20" t="str">
        <f>'[3]6нед'!X144</f>
        <v/>
      </c>
      <c r="P140" s="58" t="s">
        <v>105</v>
      </c>
    </row>
    <row r="141" spans="1:16" ht="31.15" hidden="1">
      <c r="A141" s="168"/>
      <c r="B141" s="154"/>
      <c r="C141" s="16" t="s">
        <v>18</v>
      </c>
      <c r="D141" s="22">
        <f>'[3]5нед'!S145</f>
        <v>0</v>
      </c>
      <c r="E141" s="26">
        <f>'[3]5нед'!T145</f>
        <v>0</v>
      </c>
      <c r="F141" s="24">
        <f>'[3]5нед'!W145</f>
        <v>0</v>
      </c>
      <c r="G141" s="25">
        <f>'[3]5нед'!X145</f>
        <v>0</v>
      </c>
      <c r="H141" s="50"/>
      <c r="I141" s="170"/>
      <c r="J141" s="159"/>
      <c r="K141" s="16" t="s">
        <v>18</v>
      </c>
      <c r="L141" s="22" t="str">
        <f>'[3]6нед'!S145</f>
        <v>пр</v>
      </c>
      <c r="M141" s="26" t="str">
        <f>'[3]6нед'!T145</f>
        <v xml:space="preserve"> Основы програмной инженерии</v>
      </c>
      <c r="N141" s="24" t="str">
        <f>'[3]6нед'!W145</f>
        <v/>
      </c>
      <c r="O141" s="25" t="str">
        <f>'[3]6нед'!X145</f>
        <v/>
      </c>
      <c r="P141" s="41" t="s">
        <v>105</v>
      </c>
    </row>
    <row r="142" spans="1:16" ht="35.85" hidden="1">
      <c r="A142" s="168"/>
      <c r="B142" s="154"/>
      <c r="C142" s="16" t="s">
        <v>20</v>
      </c>
      <c r="D142" s="22" t="str">
        <f>'[3]5нед'!S146</f>
        <v>л</v>
      </c>
      <c r="E142" s="26" t="str">
        <f>'[3]5нед'!T146</f>
        <v>Теория систем и системный анализ</v>
      </c>
      <c r="F142" s="24" t="str">
        <f>'[3]5нед'!W146</f>
        <v/>
      </c>
      <c r="G142" s="25" t="str">
        <f>'[3]5нед'!X146</f>
        <v/>
      </c>
      <c r="H142" s="41" t="s">
        <v>105</v>
      </c>
      <c r="I142" s="170"/>
      <c r="J142" s="159"/>
      <c r="K142" s="16" t="s">
        <v>20</v>
      </c>
      <c r="L142" s="22" t="str">
        <f>'[3]6нед'!S146</f>
        <v>пр</v>
      </c>
      <c r="M142" s="26" t="str">
        <f>'[3]6нед'!T146</f>
        <v>Теоретико-множественный и информационный анализ</v>
      </c>
      <c r="N142" s="24" t="str">
        <f>'[3]6нед'!W146</f>
        <v/>
      </c>
      <c r="O142" s="25" t="str">
        <f>'[3]6нед'!X146</f>
        <v/>
      </c>
      <c r="P142" s="41" t="s">
        <v>105</v>
      </c>
    </row>
    <row r="143" spans="1:16" ht="53.65" hidden="1">
      <c r="A143" s="168"/>
      <c r="B143" s="154"/>
      <c r="C143" s="16" t="s">
        <v>21</v>
      </c>
      <c r="D143" s="22" t="str">
        <f>'[3]5нед'!S147</f>
        <v>л</v>
      </c>
      <c r="E143" s="26" t="str">
        <f>'[3]5нед'!T147</f>
        <v>Применение методов искусственного интеллекта в анализе данных и управлении</v>
      </c>
      <c r="F143" s="24" t="str">
        <f>'[3]5нед'!W147</f>
        <v/>
      </c>
      <c r="G143" s="25" t="str">
        <f>'[3]5нед'!X147</f>
        <v/>
      </c>
      <c r="H143" s="41" t="s">
        <v>105</v>
      </c>
      <c r="I143" s="170"/>
      <c r="J143" s="159"/>
      <c r="K143" s="16" t="s">
        <v>21</v>
      </c>
      <c r="L143" s="22">
        <f>'[3]6нед'!S147</f>
        <v>0</v>
      </c>
      <c r="M143" s="26">
        <f>'[3]6нед'!T147</f>
        <v>0</v>
      </c>
      <c r="N143" s="24">
        <f>'[3]6нед'!W147</f>
        <v>0</v>
      </c>
      <c r="O143" s="25">
        <f>'[3]6нед'!X147</f>
        <v>0</v>
      </c>
      <c r="P143" s="50"/>
    </row>
    <row r="144" spans="1:16" ht="31.15" hidden="1">
      <c r="A144" s="168"/>
      <c r="B144" s="154"/>
      <c r="C144" s="16" t="s">
        <v>22</v>
      </c>
      <c r="D144" s="22">
        <f>'[3]5нед'!S148</f>
        <v>0</v>
      </c>
      <c r="E144" s="26">
        <f>'[3]5нед'!T148</f>
        <v>0</v>
      </c>
      <c r="F144" s="24">
        <f>'[3]5нед'!W148</f>
        <v>0</v>
      </c>
      <c r="G144" s="25">
        <f>'[3]5нед'!X148</f>
        <v>0</v>
      </c>
      <c r="H144" s="50"/>
      <c r="I144" s="170"/>
      <c r="J144" s="159"/>
      <c r="K144" s="16" t="s">
        <v>22</v>
      </c>
      <c r="L144" s="22">
        <f>'[3]6нед'!S148</f>
        <v>0</v>
      </c>
      <c r="M144" s="26">
        <f>'[3]6нед'!T148</f>
        <v>0</v>
      </c>
      <c r="N144" s="24">
        <f>'[3]6нед'!W148</f>
        <v>0</v>
      </c>
      <c r="O144" s="25">
        <f>'[3]6нед'!X148</f>
        <v>0</v>
      </c>
      <c r="P144" s="50"/>
    </row>
    <row r="145" spans="1:16" ht="31.15" hidden="1">
      <c r="A145" s="168"/>
      <c r="B145" s="154"/>
      <c r="C145" s="16" t="s">
        <v>23</v>
      </c>
      <c r="D145" s="22">
        <f>'[3]5нед'!S149</f>
        <v>0</v>
      </c>
      <c r="E145" s="26">
        <f>'[3]5нед'!T149</f>
        <v>0</v>
      </c>
      <c r="F145" s="24">
        <f>'[3]5нед'!W149</f>
        <v>0</v>
      </c>
      <c r="G145" s="25">
        <f>'[3]5нед'!X149</f>
        <v>0</v>
      </c>
      <c r="H145" s="50"/>
      <c r="I145" s="170"/>
      <c r="J145" s="159"/>
      <c r="K145" s="16" t="s">
        <v>23</v>
      </c>
      <c r="L145" s="22">
        <f>'[3]6нед'!S149</f>
        <v>0</v>
      </c>
      <c r="M145" s="26">
        <f>'[3]6нед'!T149</f>
        <v>0</v>
      </c>
      <c r="N145" s="24">
        <f>'[3]6нед'!W149</f>
        <v>0</v>
      </c>
      <c r="O145" s="25">
        <f>'[3]6нед'!X149</f>
        <v>0</v>
      </c>
      <c r="P145" s="50"/>
    </row>
    <row r="146" spans="1:16" ht="31.15" hidden="1">
      <c r="A146" s="168"/>
      <c r="B146" s="154"/>
      <c r="C146" s="16" t="s">
        <v>24</v>
      </c>
      <c r="D146" s="22">
        <f>'[3]5нед'!S150</f>
        <v>0</v>
      </c>
      <c r="E146" s="26">
        <f>'[3]5нед'!T150</f>
        <v>0</v>
      </c>
      <c r="F146" s="24">
        <f>'[3]5нед'!W150</f>
        <v>0</v>
      </c>
      <c r="G146" s="25">
        <f>'[3]5нед'!X150</f>
        <v>0</v>
      </c>
      <c r="H146" s="50"/>
      <c r="I146" s="170"/>
      <c r="J146" s="159"/>
      <c r="K146" s="16" t="s">
        <v>24</v>
      </c>
      <c r="L146" s="22">
        <f>'[3]6нед'!S150</f>
        <v>0</v>
      </c>
      <c r="M146" s="26">
        <f>'[3]6нед'!T150</f>
        <v>0</v>
      </c>
      <c r="N146" s="24">
        <f>'[3]6нед'!W150</f>
        <v>0</v>
      </c>
      <c r="O146" s="25">
        <f>'[3]6нед'!X150</f>
        <v>0</v>
      </c>
      <c r="P146" s="50"/>
    </row>
    <row r="147" spans="1:16" ht="18.399999999999999" hidden="1" thickBot="1">
      <c r="A147" s="169"/>
      <c r="B147" s="155"/>
      <c r="C147" s="17"/>
      <c r="D147" s="27">
        <f>'[3]5нед'!S151</f>
        <v>0</v>
      </c>
      <c r="E147" s="28">
        <f>'[3]5нед'!T151</f>
        <v>0</v>
      </c>
      <c r="F147" s="29">
        <f>'[3]5нед'!W151</f>
        <v>0</v>
      </c>
      <c r="G147" s="30">
        <f>'[3]5нед'!X151</f>
        <v>0</v>
      </c>
      <c r="H147" s="51"/>
      <c r="I147" s="171"/>
      <c r="J147" s="160"/>
      <c r="K147" s="17"/>
      <c r="L147" s="27">
        <f>'[3]6нед'!S151</f>
        <v>0</v>
      </c>
      <c r="M147" s="28">
        <f>'[3]6нед'!T151</f>
        <v>0</v>
      </c>
      <c r="N147" s="29">
        <f>'[3]6нед'!W151</f>
        <v>0</v>
      </c>
      <c r="O147" s="30">
        <f>'[3]6нед'!X151</f>
        <v>0</v>
      </c>
      <c r="P147" s="51"/>
    </row>
    <row r="148" spans="1:16" ht="48" hidden="1" customHeight="1" thickTop="1">
      <c r="A148" s="172">
        <v>45931</v>
      </c>
      <c r="B148" s="161" t="s">
        <v>30</v>
      </c>
      <c r="C148" s="32" t="s">
        <v>16</v>
      </c>
      <c r="D148" s="18">
        <f>'[3]5нед'!S152</f>
        <v>0</v>
      </c>
      <c r="E148" s="21">
        <f>'[3]5нед'!T152</f>
        <v>0</v>
      </c>
      <c r="F148" s="19">
        <f>'[3]5нед'!W152</f>
        <v>0</v>
      </c>
      <c r="G148" s="20">
        <f>'[3]5нед'!X152</f>
        <v>0</v>
      </c>
      <c r="H148" s="53"/>
      <c r="I148" s="172">
        <v>45938</v>
      </c>
      <c r="J148" s="164" t="s">
        <v>30</v>
      </c>
      <c r="K148" s="32" t="s">
        <v>16</v>
      </c>
      <c r="L148" s="18">
        <f>'[3]6нед'!S152</f>
        <v>0</v>
      </c>
      <c r="M148" s="21">
        <f>'[3]6нед'!T152</f>
        <v>0</v>
      </c>
      <c r="N148" s="19">
        <f>'[3]6нед'!W152</f>
        <v>0</v>
      </c>
      <c r="O148" s="20">
        <f>'[3]6нед'!X152</f>
        <v>0</v>
      </c>
      <c r="P148" s="53"/>
    </row>
    <row r="149" spans="1:16" ht="31.15" hidden="1">
      <c r="A149" s="173"/>
      <c r="B149" s="162"/>
      <c r="C149" s="16" t="s">
        <v>18</v>
      </c>
      <c r="D149" s="22">
        <f>'[3]5нед'!S153</f>
        <v>0</v>
      </c>
      <c r="E149" s="26">
        <f>'[3]5нед'!T153</f>
        <v>0</v>
      </c>
      <c r="F149" s="24">
        <f>'[3]5нед'!W153</f>
        <v>0</v>
      </c>
      <c r="G149" s="25">
        <f>'[3]5нед'!X153</f>
        <v>0</v>
      </c>
      <c r="H149" s="50"/>
      <c r="I149" s="173"/>
      <c r="J149" s="165"/>
      <c r="K149" s="16" t="s">
        <v>18</v>
      </c>
      <c r="L149" s="22">
        <f>'[3]6нед'!S153</f>
        <v>0</v>
      </c>
      <c r="M149" s="26">
        <f>'[3]6нед'!T153</f>
        <v>0</v>
      </c>
      <c r="N149" s="24">
        <f>'[3]6нед'!W153</f>
        <v>0</v>
      </c>
      <c r="O149" s="25">
        <f>'[3]6нед'!X153</f>
        <v>0</v>
      </c>
      <c r="P149" s="50"/>
    </row>
    <row r="150" spans="1:16" ht="35.85" hidden="1">
      <c r="A150" s="173"/>
      <c r="B150" s="162"/>
      <c r="C150" s="16" t="s">
        <v>20</v>
      </c>
      <c r="D150" s="22" t="str">
        <f>'[3]5нед'!S154</f>
        <v>л</v>
      </c>
      <c r="E150" s="26" t="str">
        <f>'[3]5нед'!T154</f>
        <v>Теоретико-множественный и информационный анализ</v>
      </c>
      <c r="F150" s="24" t="str">
        <f>'[3]5нед'!W154</f>
        <v/>
      </c>
      <c r="G150" s="25" t="str">
        <f>'[3]5нед'!X154</f>
        <v/>
      </c>
      <c r="H150" s="41" t="s">
        <v>105</v>
      </c>
      <c r="I150" s="173"/>
      <c r="J150" s="165"/>
      <c r="K150" s="16" t="s">
        <v>20</v>
      </c>
      <c r="L150" s="22">
        <f>'[3]6нед'!S154</f>
        <v>0</v>
      </c>
      <c r="M150" s="26">
        <f>'[3]6нед'!T154</f>
        <v>0</v>
      </c>
      <c r="N150" s="24">
        <f>'[3]6нед'!W154</f>
        <v>0</v>
      </c>
      <c r="O150" s="25">
        <f>'[3]6нед'!X154</f>
        <v>0</v>
      </c>
      <c r="P150" s="50"/>
    </row>
    <row r="151" spans="1:16" ht="31.15" hidden="1">
      <c r="A151" s="173"/>
      <c r="B151" s="162"/>
      <c r="C151" s="16" t="s">
        <v>21</v>
      </c>
      <c r="D151" s="22" t="str">
        <f>'[3]5нед'!S155</f>
        <v>л</v>
      </c>
      <c r="E151" s="26" t="str">
        <f>'[3]5нед'!T155</f>
        <v>Управление ИТ-проектами</v>
      </c>
      <c r="F151" s="24" t="str">
        <f>'[3]5нед'!W155</f>
        <v/>
      </c>
      <c r="G151" s="25" t="str">
        <f>'[3]5нед'!X155</f>
        <v/>
      </c>
      <c r="H151" s="41" t="s">
        <v>105</v>
      </c>
      <c r="I151" s="173"/>
      <c r="J151" s="165"/>
      <c r="K151" s="16" t="s">
        <v>21</v>
      </c>
      <c r="L151" s="22">
        <f>'[3]6нед'!S155</f>
        <v>0</v>
      </c>
      <c r="M151" s="26">
        <f>'[3]6нед'!T155</f>
        <v>0</v>
      </c>
      <c r="N151" s="24">
        <f>'[3]6нед'!W155</f>
        <v>0</v>
      </c>
      <c r="O151" s="25">
        <f>'[3]6нед'!X155</f>
        <v>0</v>
      </c>
      <c r="P151" s="50"/>
    </row>
    <row r="152" spans="1:16" ht="31.15" hidden="1">
      <c r="A152" s="173"/>
      <c r="B152" s="162"/>
      <c r="C152" s="16" t="s">
        <v>22</v>
      </c>
      <c r="D152" s="22">
        <f>'[3]5нед'!S156</f>
        <v>0</v>
      </c>
      <c r="E152" s="26">
        <f>'[3]5нед'!T156</f>
        <v>0</v>
      </c>
      <c r="F152" s="24">
        <f>'[3]5нед'!W156</f>
        <v>0</v>
      </c>
      <c r="G152" s="25">
        <f>'[3]5нед'!X156</f>
        <v>0</v>
      </c>
      <c r="H152" s="50"/>
      <c r="I152" s="173"/>
      <c r="J152" s="165"/>
      <c r="K152" s="16" t="s">
        <v>22</v>
      </c>
      <c r="L152" s="22">
        <f>'[3]6нед'!S156</f>
        <v>0</v>
      </c>
      <c r="M152" s="26">
        <f>'[3]6нед'!T156</f>
        <v>0</v>
      </c>
      <c r="N152" s="24">
        <f>'[3]6нед'!W156</f>
        <v>0</v>
      </c>
      <c r="O152" s="25">
        <f>'[3]6нед'!X156</f>
        <v>0</v>
      </c>
      <c r="P152" s="50"/>
    </row>
    <row r="153" spans="1:16" ht="31.15" hidden="1">
      <c r="A153" s="173"/>
      <c r="B153" s="162"/>
      <c r="C153" s="16" t="s">
        <v>23</v>
      </c>
      <c r="D153" s="22">
        <f>'[3]5нед'!S157</f>
        <v>0</v>
      </c>
      <c r="E153" s="26">
        <f>'[3]5нед'!T157</f>
        <v>0</v>
      </c>
      <c r="F153" s="24">
        <f>'[3]5нед'!W157</f>
        <v>0</v>
      </c>
      <c r="G153" s="25">
        <f>'[3]5нед'!X157</f>
        <v>0</v>
      </c>
      <c r="H153" s="50"/>
      <c r="I153" s="173"/>
      <c r="J153" s="165"/>
      <c r="K153" s="16" t="s">
        <v>23</v>
      </c>
      <c r="L153" s="22">
        <f>'[3]6нед'!S157</f>
        <v>0</v>
      </c>
      <c r="M153" s="26">
        <f>'[3]6нед'!T157</f>
        <v>0</v>
      </c>
      <c r="N153" s="24">
        <f>'[3]6нед'!W157</f>
        <v>0</v>
      </c>
      <c r="O153" s="25">
        <f>'[3]6нед'!X157</f>
        <v>0</v>
      </c>
      <c r="P153" s="50"/>
    </row>
    <row r="154" spans="1:16" ht="31.15" hidden="1">
      <c r="A154" s="173"/>
      <c r="B154" s="162"/>
      <c r="C154" s="16" t="s">
        <v>24</v>
      </c>
      <c r="D154" s="22">
        <f>'[3]5нед'!S158</f>
        <v>0</v>
      </c>
      <c r="E154" s="26">
        <f>'[3]5нед'!T158</f>
        <v>0</v>
      </c>
      <c r="F154" s="24">
        <f>'[3]5нед'!W158</f>
        <v>0</v>
      </c>
      <c r="G154" s="25">
        <f>'[3]5нед'!X158</f>
        <v>0</v>
      </c>
      <c r="H154" s="50"/>
      <c r="I154" s="173"/>
      <c r="J154" s="165"/>
      <c r="K154" s="16" t="s">
        <v>24</v>
      </c>
      <c r="L154" s="22">
        <f>'[3]6нед'!S158</f>
        <v>0</v>
      </c>
      <c r="M154" s="26">
        <f>'[3]6нед'!T158</f>
        <v>0</v>
      </c>
      <c r="N154" s="24">
        <f>'[3]6нед'!W158</f>
        <v>0</v>
      </c>
      <c r="O154" s="25">
        <f>'[3]6нед'!X158</f>
        <v>0</v>
      </c>
      <c r="P154" s="50"/>
    </row>
    <row r="155" spans="1:16" ht="18.399999999999999" hidden="1" thickBot="1">
      <c r="A155" s="174"/>
      <c r="B155" s="163"/>
      <c r="C155" s="17"/>
      <c r="D155" s="27">
        <f>'[3]5нед'!S159</f>
        <v>0</v>
      </c>
      <c r="E155" s="28">
        <f>'[3]5нед'!T159</f>
        <v>0</v>
      </c>
      <c r="F155" s="29">
        <f>'[3]5нед'!W159</f>
        <v>0</v>
      </c>
      <c r="G155" s="30">
        <f>'[3]5нед'!X159</f>
        <v>0</v>
      </c>
      <c r="H155" s="51"/>
      <c r="I155" s="174"/>
      <c r="J155" s="166"/>
      <c r="K155" s="17"/>
      <c r="L155" s="27">
        <f>'[3]6нед'!S159</f>
        <v>0</v>
      </c>
      <c r="M155" s="28">
        <f>'[3]6нед'!T159</f>
        <v>0</v>
      </c>
      <c r="N155" s="29">
        <f>'[3]6нед'!W159</f>
        <v>0</v>
      </c>
      <c r="O155" s="30">
        <f>'[3]6нед'!X159</f>
        <v>0</v>
      </c>
      <c r="P155" s="51"/>
    </row>
    <row r="156" spans="1:16" ht="48" hidden="1" customHeight="1" thickTop="1">
      <c r="A156" s="167">
        <v>45932</v>
      </c>
      <c r="B156" s="153" t="s">
        <v>32</v>
      </c>
      <c r="C156" s="32" t="s">
        <v>16</v>
      </c>
      <c r="D156" s="18">
        <f>'[3]5нед'!S160</f>
        <v>0</v>
      </c>
      <c r="E156" s="21">
        <f>'[3]5нед'!T160</f>
        <v>0</v>
      </c>
      <c r="F156" s="19">
        <f>'[3]5нед'!W160</f>
        <v>0</v>
      </c>
      <c r="G156" s="20">
        <f>'[3]5нед'!X160</f>
        <v>0</v>
      </c>
      <c r="H156" s="53"/>
      <c r="I156" s="167">
        <v>45939</v>
      </c>
      <c r="J156" s="158" t="s">
        <v>32</v>
      </c>
      <c r="K156" s="32" t="s">
        <v>16</v>
      </c>
      <c r="L156" s="18">
        <f>'[3]6нед'!S160</f>
        <v>0</v>
      </c>
      <c r="M156" s="21">
        <f>'[3]6нед'!T160</f>
        <v>0</v>
      </c>
      <c r="N156" s="19">
        <f>'[3]6нед'!W160</f>
        <v>0</v>
      </c>
      <c r="O156" s="20">
        <f>'[3]6нед'!X160</f>
        <v>0</v>
      </c>
      <c r="P156" s="53"/>
    </row>
    <row r="157" spans="1:16" ht="35.85" hidden="1">
      <c r="A157" s="168"/>
      <c r="B157" s="154"/>
      <c r="C157" s="16" t="s">
        <v>18</v>
      </c>
      <c r="D157" s="22" t="str">
        <f>'[3]5нед'!S161</f>
        <v>пр</v>
      </c>
      <c r="E157" s="26" t="str">
        <f>'[3]5нед'!T161</f>
        <v>Иностранный язык для специальных целей</v>
      </c>
      <c r="F157" s="24" t="str">
        <f>'[3]5нед'!W161</f>
        <v/>
      </c>
      <c r="G157" s="25" t="str">
        <f>'[3]5нед'!X161</f>
        <v/>
      </c>
      <c r="H157" s="41" t="s">
        <v>106</v>
      </c>
      <c r="I157" s="170"/>
      <c r="J157" s="159"/>
      <c r="K157" s="16" t="s">
        <v>18</v>
      </c>
      <c r="L157" s="22" t="str">
        <f>'[3]6нед'!S161</f>
        <v>пр</v>
      </c>
      <c r="M157" s="26" t="str">
        <f>'[3]6нед'!T161</f>
        <v>Иностранный язык для специальных целей</v>
      </c>
      <c r="N157" s="24" t="str">
        <f>'[3]6нед'!W161</f>
        <v/>
      </c>
      <c r="O157" s="25" t="str">
        <f>'[3]6нед'!X161</f>
        <v/>
      </c>
      <c r="P157" s="41" t="s">
        <v>106</v>
      </c>
    </row>
    <row r="158" spans="1:16" ht="31.15" hidden="1">
      <c r="A158" s="168"/>
      <c r="B158" s="154"/>
      <c r="C158" s="16" t="s">
        <v>20</v>
      </c>
      <c r="D158" s="22" t="str">
        <f>'[3]5нед'!S162</f>
        <v>л</v>
      </c>
      <c r="E158" s="26" t="str">
        <f>'[3]5нед'!T162</f>
        <v>Машинное обучение и анализ данных</v>
      </c>
      <c r="F158" s="24" t="str">
        <f>'[3]5нед'!W162</f>
        <v/>
      </c>
      <c r="G158" s="25" t="str">
        <f>'[3]5нед'!X162</f>
        <v/>
      </c>
      <c r="H158" s="41" t="s">
        <v>105</v>
      </c>
      <c r="I158" s="170"/>
      <c r="J158" s="159"/>
      <c r="K158" s="16" t="s">
        <v>20</v>
      </c>
      <c r="L158" s="22" t="str">
        <f>'[3]6нед'!S162</f>
        <v>пр</v>
      </c>
      <c r="M158" s="26" t="str">
        <f>'[3]6нед'!T162</f>
        <v>Теория систем и системный анализ</v>
      </c>
      <c r="N158" s="24" t="str">
        <f>'[3]6нед'!W162</f>
        <v/>
      </c>
      <c r="O158" s="25" t="str">
        <f>'[3]6нед'!X162</f>
        <v/>
      </c>
      <c r="P158" s="41" t="s">
        <v>105</v>
      </c>
    </row>
    <row r="159" spans="1:16" ht="31.15" hidden="1">
      <c r="A159" s="168"/>
      <c r="B159" s="154"/>
      <c r="C159" s="16" t="s">
        <v>21</v>
      </c>
      <c r="D159" s="22" t="str">
        <f>'[3]5нед'!S163</f>
        <v>л</v>
      </c>
      <c r="E159" s="26" t="str">
        <f>'[3]5нед'!T163</f>
        <v>Основы програмной инженерии</v>
      </c>
      <c r="F159" s="24" t="str">
        <f>'[3]5нед'!W163</f>
        <v/>
      </c>
      <c r="G159" s="25" t="str">
        <f>'[3]5нед'!X163</f>
        <v/>
      </c>
      <c r="H159" s="41" t="s">
        <v>105</v>
      </c>
      <c r="I159" s="170"/>
      <c r="J159" s="159"/>
      <c r="K159" s="16" t="s">
        <v>21</v>
      </c>
      <c r="L159" s="22">
        <f>'[3]6нед'!S163</f>
        <v>0</v>
      </c>
      <c r="M159" s="26">
        <f>'[3]6нед'!T163</f>
        <v>0</v>
      </c>
      <c r="N159" s="24">
        <f>'[3]6нед'!W163</f>
        <v>0</v>
      </c>
      <c r="O159" s="25">
        <f>'[3]6нед'!X163</f>
        <v>0</v>
      </c>
      <c r="P159" s="50"/>
    </row>
    <row r="160" spans="1:16" ht="31.15" hidden="1">
      <c r="A160" s="168"/>
      <c r="B160" s="154"/>
      <c r="C160" s="16" t="s">
        <v>22</v>
      </c>
      <c r="D160" s="22">
        <f>'[3]5нед'!S164</f>
        <v>0</v>
      </c>
      <c r="E160" s="26">
        <f>'[3]5нед'!T164</f>
        <v>0</v>
      </c>
      <c r="F160" s="24">
        <f>'[3]5нед'!W164</f>
        <v>0</v>
      </c>
      <c r="G160" s="25">
        <f>'[3]5нед'!X164</f>
        <v>0</v>
      </c>
      <c r="H160" s="50"/>
      <c r="I160" s="170"/>
      <c r="J160" s="159"/>
      <c r="K160" s="16" t="s">
        <v>22</v>
      </c>
      <c r="L160" s="22">
        <f>'[3]6нед'!S164</f>
        <v>0</v>
      </c>
      <c r="M160" s="26">
        <f>'[3]6нед'!T164</f>
        <v>0</v>
      </c>
      <c r="N160" s="24">
        <f>'[3]6нед'!W164</f>
        <v>0</v>
      </c>
      <c r="O160" s="25">
        <f>'[3]6нед'!X164</f>
        <v>0</v>
      </c>
      <c r="P160" s="50"/>
    </row>
    <row r="161" spans="1:16" ht="31.15" hidden="1">
      <c r="A161" s="168"/>
      <c r="B161" s="154"/>
      <c r="C161" s="16" t="s">
        <v>23</v>
      </c>
      <c r="D161" s="22">
        <f>'[3]5нед'!S165</f>
        <v>0</v>
      </c>
      <c r="E161" s="26">
        <f>'[3]5нед'!T165</f>
        <v>0</v>
      </c>
      <c r="F161" s="24">
        <f>'[3]5нед'!W165</f>
        <v>0</v>
      </c>
      <c r="G161" s="25">
        <f>'[3]5нед'!X165</f>
        <v>0</v>
      </c>
      <c r="H161" s="50"/>
      <c r="I161" s="170"/>
      <c r="J161" s="159"/>
      <c r="K161" s="16" t="s">
        <v>23</v>
      </c>
      <c r="L161" s="22">
        <f>'[3]6нед'!S165</f>
        <v>0</v>
      </c>
      <c r="M161" s="26">
        <f>'[3]6нед'!T165</f>
        <v>0</v>
      </c>
      <c r="N161" s="24">
        <f>'[3]6нед'!W165</f>
        <v>0</v>
      </c>
      <c r="O161" s="25">
        <f>'[3]6нед'!X165</f>
        <v>0</v>
      </c>
      <c r="P161" s="50"/>
    </row>
    <row r="162" spans="1:16" ht="31.15" hidden="1">
      <c r="A162" s="168"/>
      <c r="B162" s="154"/>
      <c r="C162" s="16" t="s">
        <v>24</v>
      </c>
      <c r="D162" s="22">
        <f>'[3]5нед'!S166</f>
        <v>0</v>
      </c>
      <c r="E162" s="26">
        <f>'[3]5нед'!T166</f>
        <v>0</v>
      </c>
      <c r="F162" s="24">
        <f>'[3]5нед'!W166</f>
        <v>0</v>
      </c>
      <c r="G162" s="25">
        <f>'[3]5нед'!X166</f>
        <v>0</v>
      </c>
      <c r="H162" s="50"/>
      <c r="I162" s="170"/>
      <c r="J162" s="159"/>
      <c r="K162" s="16" t="s">
        <v>24</v>
      </c>
      <c r="L162" s="22">
        <f>'[3]6нед'!S166</f>
        <v>0</v>
      </c>
      <c r="M162" s="26">
        <f>'[3]6нед'!T166</f>
        <v>0</v>
      </c>
      <c r="N162" s="24">
        <f>'[3]6нед'!W166</f>
        <v>0</v>
      </c>
      <c r="O162" s="25">
        <f>'[3]6нед'!X166</f>
        <v>0</v>
      </c>
      <c r="P162" s="50"/>
    </row>
    <row r="163" spans="1:16" ht="18.399999999999999" hidden="1" thickBot="1">
      <c r="A163" s="169"/>
      <c r="B163" s="155"/>
      <c r="C163" s="17"/>
      <c r="D163" s="27">
        <f>'[3]5нед'!S167</f>
        <v>0</v>
      </c>
      <c r="E163" s="28">
        <f>'[3]5нед'!T167</f>
        <v>0</v>
      </c>
      <c r="F163" s="29">
        <f>'[3]5нед'!W167</f>
        <v>0</v>
      </c>
      <c r="G163" s="30">
        <f>'[3]5нед'!X167</f>
        <v>0</v>
      </c>
      <c r="H163" s="51"/>
      <c r="I163" s="171"/>
      <c r="J163" s="160"/>
      <c r="K163" s="17"/>
      <c r="L163" s="27">
        <f>'[3]6нед'!S167</f>
        <v>0</v>
      </c>
      <c r="M163" s="28">
        <f>'[3]6нед'!T167</f>
        <v>0</v>
      </c>
      <c r="N163" s="29">
        <f>'[3]6нед'!W167</f>
        <v>0</v>
      </c>
      <c r="O163" s="30">
        <f>'[3]6нед'!X167</f>
        <v>0</v>
      </c>
      <c r="P163" s="51"/>
    </row>
    <row r="164" spans="1:16" ht="48" hidden="1" customHeight="1" thickTop="1">
      <c r="A164" s="167">
        <v>45933</v>
      </c>
      <c r="B164" s="153" t="s">
        <v>34</v>
      </c>
      <c r="C164" s="32" t="s">
        <v>16</v>
      </c>
      <c r="D164" s="18">
        <f>'[3]5нед'!S168</f>
        <v>0</v>
      </c>
      <c r="E164" s="21">
        <f>'[3]5нед'!T168</f>
        <v>0</v>
      </c>
      <c r="F164" s="19">
        <f>'[3]5нед'!W168</f>
        <v>0</v>
      </c>
      <c r="G164" s="20">
        <f>'[3]5нед'!X168</f>
        <v>0</v>
      </c>
      <c r="H164" s="53"/>
      <c r="I164" s="167">
        <v>45940</v>
      </c>
      <c r="J164" s="158" t="s">
        <v>34</v>
      </c>
      <c r="K164" s="32" t="s">
        <v>16</v>
      </c>
      <c r="L164" s="18">
        <f>'[3]6нед'!S168</f>
        <v>0</v>
      </c>
      <c r="M164" s="21">
        <f>'[3]6нед'!T168</f>
        <v>0</v>
      </c>
      <c r="N164" s="19">
        <f>'[3]6нед'!W168</f>
        <v>0</v>
      </c>
      <c r="O164" s="20">
        <f>'[3]6нед'!X168</f>
        <v>0</v>
      </c>
      <c r="P164" s="53"/>
    </row>
    <row r="165" spans="1:16" ht="31.15" hidden="1">
      <c r="A165" s="168"/>
      <c r="B165" s="154"/>
      <c r="C165" s="16" t="s">
        <v>18</v>
      </c>
      <c r="D165" s="22" t="str">
        <f>'[3]5нед'!S169</f>
        <v>л</v>
      </c>
      <c r="E165" s="26" t="str">
        <f>'[3]5нед'!T169</f>
        <v xml:space="preserve">Философия научного познания </v>
      </c>
      <c r="F165" s="24" t="str">
        <f>'[3]5нед'!W169</f>
        <v/>
      </c>
      <c r="G165" s="25" t="str">
        <f>'[3]5нед'!X169</f>
        <v/>
      </c>
      <c r="H165" s="41" t="s">
        <v>107</v>
      </c>
      <c r="I165" s="170"/>
      <c r="J165" s="159"/>
      <c r="K165" s="16" t="s">
        <v>18</v>
      </c>
      <c r="L165" s="22" t="str">
        <f>'[3]6нед'!S169</f>
        <v>пр</v>
      </c>
      <c r="M165" s="26" t="str">
        <f>'[3]6нед'!T169</f>
        <v xml:space="preserve">Философия научного познания </v>
      </c>
      <c r="N165" s="24" t="str">
        <f>'[3]6нед'!W169</f>
        <v/>
      </c>
      <c r="O165" s="25" t="str">
        <f>'[3]6нед'!X169</f>
        <v/>
      </c>
      <c r="P165" s="41" t="s">
        <v>108</v>
      </c>
    </row>
    <row r="166" spans="1:16" ht="35.85" hidden="1">
      <c r="A166" s="168"/>
      <c r="B166" s="154"/>
      <c r="C166" s="16" t="s">
        <v>20</v>
      </c>
      <c r="D166" s="22" t="str">
        <f>'[3]5нед'!S170</f>
        <v>л</v>
      </c>
      <c r="E166" s="26" t="str">
        <f>'[3]5нед'!T170</f>
        <v>Методология исследовательской деятельности</v>
      </c>
      <c r="F166" s="24" t="str">
        <f>'[3]5нед'!W170</f>
        <v/>
      </c>
      <c r="G166" s="25" t="str">
        <f>'[3]5нед'!X170</f>
        <v/>
      </c>
      <c r="H166" s="41" t="s">
        <v>109</v>
      </c>
      <c r="I166" s="170"/>
      <c r="J166" s="159"/>
      <c r="K166" s="16" t="s">
        <v>20</v>
      </c>
      <c r="L166" s="22" t="str">
        <f>'[3]6нед'!S170</f>
        <v>пр</v>
      </c>
      <c r="M166" s="26" t="str">
        <f>'[3]6нед'!T170</f>
        <v>Методология исследовательской деятельности</v>
      </c>
      <c r="N166" s="24" t="str">
        <f>'[3]6нед'!W170</f>
        <v/>
      </c>
      <c r="O166" s="25" t="str">
        <f>'[3]6нед'!X170</f>
        <v/>
      </c>
      <c r="P166" s="41" t="s">
        <v>110</v>
      </c>
    </row>
    <row r="167" spans="1:16" ht="31.15" hidden="1">
      <c r="A167" s="168"/>
      <c r="B167" s="154"/>
      <c r="C167" s="16" t="s">
        <v>21</v>
      </c>
      <c r="D167" s="22">
        <f>'[3]5нед'!S171</f>
        <v>0</v>
      </c>
      <c r="E167" s="26">
        <f>'[3]5нед'!T171</f>
        <v>0</v>
      </c>
      <c r="F167" s="24">
        <f>'[3]5нед'!W171</f>
        <v>0</v>
      </c>
      <c r="G167" s="25">
        <f>'[3]5нед'!X171</f>
        <v>0</v>
      </c>
      <c r="H167" s="50"/>
      <c r="I167" s="170"/>
      <c r="J167" s="159"/>
      <c r="K167" s="16" t="s">
        <v>21</v>
      </c>
      <c r="L167" s="22">
        <f>'[3]6нед'!S171</f>
        <v>0</v>
      </c>
      <c r="M167" s="26">
        <f>'[3]6нед'!T171</f>
        <v>0</v>
      </c>
      <c r="N167" s="24">
        <f>'[3]6нед'!W171</f>
        <v>0</v>
      </c>
      <c r="O167" s="25">
        <f>'[3]6нед'!X171</f>
        <v>0</v>
      </c>
      <c r="P167" s="50"/>
    </row>
    <row r="168" spans="1:16" ht="31.15" hidden="1">
      <c r="A168" s="168"/>
      <c r="B168" s="154"/>
      <c r="C168" s="16" t="s">
        <v>22</v>
      </c>
      <c r="D168" s="22">
        <f>'[3]5нед'!S172</f>
        <v>0</v>
      </c>
      <c r="E168" s="26">
        <f>'[3]5нед'!T172</f>
        <v>0</v>
      </c>
      <c r="F168" s="24">
        <f>'[3]5нед'!W172</f>
        <v>0</v>
      </c>
      <c r="G168" s="25">
        <f>'[3]5нед'!X172</f>
        <v>0</v>
      </c>
      <c r="H168" s="50"/>
      <c r="I168" s="170"/>
      <c r="J168" s="159"/>
      <c r="K168" s="16" t="s">
        <v>22</v>
      </c>
      <c r="L168" s="22">
        <f>'[3]6нед'!S172</f>
        <v>0</v>
      </c>
      <c r="M168" s="26">
        <f>'[3]6нед'!T172</f>
        <v>0</v>
      </c>
      <c r="N168" s="24">
        <f>'[3]6нед'!W172</f>
        <v>0</v>
      </c>
      <c r="O168" s="25">
        <f>'[3]6нед'!X172</f>
        <v>0</v>
      </c>
      <c r="P168" s="50"/>
    </row>
    <row r="169" spans="1:16" ht="31.15" hidden="1">
      <c r="A169" s="168"/>
      <c r="B169" s="154"/>
      <c r="C169" s="16" t="s">
        <v>23</v>
      </c>
      <c r="D169" s="22">
        <f>'[3]5нед'!S173</f>
        <v>0</v>
      </c>
      <c r="E169" s="26">
        <f>'[3]5нед'!T173</f>
        <v>0</v>
      </c>
      <c r="F169" s="24">
        <f>'[3]5нед'!W173</f>
        <v>0</v>
      </c>
      <c r="G169" s="25">
        <f>'[3]5нед'!X173</f>
        <v>0</v>
      </c>
      <c r="H169" s="50"/>
      <c r="I169" s="170"/>
      <c r="J169" s="159"/>
      <c r="K169" s="16" t="s">
        <v>23</v>
      </c>
      <c r="L169" s="22">
        <f>'[3]6нед'!S173</f>
        <v>0</v>
      </c>
      <c r="M169" s="26">
        <f>'[3]6нед'!T173</f>
        <v>0</v>
      </c>
      <c r="N169" s="24">
        <f>'[3]6нед'!W173</f>
        <v>0</v>
      </c>
      <c r="O169" s="25">
        <f>'[3]6нед'!X173</f>
        <v>0</v>
      </c>
      <c r="P169" s="50"/>
    </row>
    <row r="170" spans="1:16" ht="31.15" hidden="1">
      <c r="A170" s="168"/>
      <c r="B170" s="154"/>
      <c r="C170" s="16" t="s">
        <v>24</v>
      </c>
      <c r="D170" s="22">
        <f>'[3]5нед'!S174</f>
        <v>0</v>
      </c>
      <c r="E170" s="26">
        <f>'[3]5нед'!T174</f>
        <v>0</v>
      </c>
      <c r="F170" s="24">
        <f>'[3]5нед'!W174</f>
        <v>0</v>
      </c>
      <c r="G170" s="25">
        <f>'[3]5нед'!X174</f>
        <v>0</v>
      </c>
      <c r="H170" s="50"/>
      <c r="I170" s="170"/>
      <c r="J170" s="159"/>
      <c r="K170" s="16" t="s">
        <v>24</v>
      </c>
      <c r="L170" s="22">
        <f>'[3]6нед'!S174</f>
        <v>0</v>
      </c>
      <c r="M170" s="26">
        <f>'[3]6нед'!T174</f>
        <v>0</v>
      </c>
      <c r="N170" s="24">
        <f>'[3]6нед'!W174</f>
        <v>0</v>
      </c>
      <c r="O170" s="25">
        <f>'[3]6нед'!X174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'[3]5нед'!S175</f>
        <v>0</v>
      </c>
      <c r="E171" s="28">
        <f>'[3]5нед'!T175</f>
        <v>0</v>
      </c>
      <c r="F171" s="29">
        <f>'[3]5нед'!W175</f>
        <v>0</v>
      </c>
      <c r="G171" s="30">
        <f>'[3]5нед'!X175</f>
        <v>0</v>
      </c>
      <c r="H171" s="51"/>
      <c r="I171" s="171"/>
      <c r="J171" s="160"/>
      <c r="K171" s="17"/>
      <c r="L171" s="27">
        <f>'[3]6нед'!S175</f>
        <v>0</v>
      </c>
      <c r="M171" s="28">
        <f>'[3]6нед'!T175</f>
        <v>0</v>
      </c>
      <c r="N171" s="29">
        <f>'[3]6нед'!W175</f>
        <v>0</v>
      </c>
      <c r="O171" s="30">
        <f>'[3]6нед'!X175</f>
        <v>0</v>
      </c>
      <c r="P171" s="51"/>
    </row>
    <row r="172" spans="1:16" ht="48" hidden="1" customHeight="1" thickTop="1">
      <c r="A172" s="167">
        <v>45934</v>
      </c>
      <c r="B172" s="153" t="s">
        <v>37</v>
      </c>
      <c r="C172" s="32" t="s">
        <v>16</v>
      </c>
      <c r="D172" s="18">
        <f>'[3]5нед'!S176</f>
        <v>0</v>
      </c>
      <c r="E172" s="21">
        <f>'[3]5нед'!T176</f>
        <v>0</v>
      </c>
      <c r="F172" s="19">
        <f>'[3]5нед'!W176</f>
        <v>0</v>
      </c>
      <c r="G172" s="20">
        <f>'[3]5нед'!X176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'[3]6нед'!S176</f>
        <v>0</v>
      </c>
      <c r="M172" s="21">
        <f>'[3]6нед'!T176</f>
        <v>0</v>
      </c>
      <c r="N172" s="19">
        <f>'[3]6нед'!W176</f>
        <v>0</v>
      </c>
      <c r="O172" s="20">
        <f>'[3]6нед'!X176</f>
        <v>0</v>
      </c>
      <c r="P172" s="53"/>
    </row>
    <row r="173" spans="1:16" ht="31.15" hidden="1">
      <c r="A173" s="168"/>
      <c r="B173" s="154"/>
      <c r="C173" s="16" t="s">
        <v>18</v>
      </c>
      <c r="D173" s="22">
        <f>'[3]5нед'!S177</f>
        <v>0</v>
      </c>
      <c r="E173" s="26">
        <f>'[3]5нед'!T177</f>
        <v>0</v>
      </c>
      <c r="F173" s="24">
        <f>'[3]5нед'!W177</f>
        <v>0</v>
      </c>
      <c r="G173" s="25">
        <f>'[3]5нед'!X177</f>
        <v>0</v>
      </c>
      <c r="H173" s="50"/>
      <c r="I173" s="170"/>
      <c r="J173" s="159"/>
      <c r="K173" s="16" t="s">
        <v>18</v>
      </c>
      <c r="L173" s="22">
        <f>'[3]6нед'!S177</f>
        <v>0</v>
      </c>
      <c r="M173" s="26">
        <f>'[3]6нед'!T177</f>
        <v>0</v>
      </c>
      <c r="N173" s="24">
        <f>'[3]6нед'!W177</f>
        <v>0</v>
      </c>
      <c r="O173" s="25">
        <f>'[3]6нед'!X177</f>
        <v>0</v>
      </c>
      <c r="P173" s="50"/>
    </row>
    <row r="174" spans="1:16" ht="31.15" hidden="1">
      <c r="A174" s="168"/>
      <c r="B174" s="154"/>
      <c r="C174" s="16" t="s">
        <v>20</v>
      </c>
      <c r="D174" s="22">
        <f>'[3]5нед'!S178</f>
        <v>0</v>
      </c>
      <c r="E174" s="26">
        <f>'[3]5нед'!T178</f>
        <v>0</v>
      </c>
      <c r="F174" s="24">
        <f>'[3]5нед'!W178</f>
        <v>0</v>
      </c>
      <c r="G174" s="25">
        <f>'[3]5нед'!X178</f>
        <v>0</v>
      </c>
      <c r="H174" s="50"/>
      <c r="I174" s="170"/>
      <c r="J174" s="159"/>
      <c r="K174" s="16" t="s">
        <v>20</v>
      </c>
      <c r="L174" s="22">
        <f>'[3]6нед'!S178</f>
        <v>0</v>
      </c>
      <c r="M174" s="26">
        <f>'[3]6нед'!T178</f>
        <v>0</v>
      </c>
      <c r="N174" s="24">
        <f>'[3]6нед'!W178</f>
        <v>0</v>
      </c>
      <c r="O174" s="25">
        <f>'[3]6нед'!X178</f>
        <v>0</v>
      </c>
      <c r="P174" s="50"/>
    </row>
    <row r="175" spans="1:16" ht="31.15" hidden="1">
      <c r="A175" s="168"/>
      <c r="B175" s="154"/>
      <c r="C175" s="16" t="s">
        <v>21</v>
      </c>
      <c r="D175" s="22">
        <f>'[3]5нед'!S179</f>
        <v>0</v>
      </c>
      <c r="E175" s="26">
        <f>'[3]5нед'!T179</f>
        <v>0</v>
      </c>
      <c r="F175" s="24">
        <f>'[3]5нед'!W179</f>
        <v>0</v>
      </c>
      <c r="G175" s="25">
        <f>'[3]5нед'!X179</f>
        <v>0</v>
      </c>
      <c r="H175" s="50"/>
      <c r="I175" s="170"/>
      <c r="J175" s="159"/>
      <c r="K175" s="16" t="s">
        <v>21</v>
      </c>
      <c r="L175" s="22">
        <f>'[3]6нед'!S179</f>
        <v>0</v>
      </c>
      <c r="M175" s="26">
        <f>'[3]6нед'!T179</f>
        <v>0</v>
      </c>
      <c r="N175" s="24">
        <f>'[3]6нед'!W179</f>
        <v>0</v>
      </c>
      <c r="O175" s="25">
        <f>'[3]6нед'!X179</f>
        <v>0</v>
      </c>
      <c r="P175" s="50"/>
    </row>
    <row r="176" spans="1:16" ht="31.15" hidden="1">
      <c r="A176" s="168"/>
      <c r="B176" s="154"/>
      <c r="C176" s="16" t="s">
        <v>22</v>
      </c>
      <c r="D176" s="22">
        <f>'[3]5нед'!S180</f>
        <v>0</v>
      </c>
      <c r="E176" s="26">
        <f>'[3]5нед'!T180</f>
        <v>0</v>
      </c>
      <c r="F176" s="24">
        <f>'[3]5нед'!W180</f>
        <v>0</v>
      </c>
      <c r="G176" s="25">
        <f>'[3]5нед'!X180</f>
        <v>0</v>
      </c>
      <c r="H176" s="50"/>
      <c r="I176" s="170"/>
      <c r="J176" s="159"/>
      <c r="K176" s="16" t="s">
        <v>22</v>
      </c>
      <c r="L176" s="22">
        <f>'[3]6нед'!S180</f>
        <v>0</v>
      </c>
      <c r="M176" s="26">
        <f>'[3]6нед'!T180</f>
        <v>0</v>
      </c>
      <c r="N176" s="24">
        <f>'[3]6нед'!W180</f>
        <v>0</v>
      </c>
      <c r="O176" s="25">
        <f>'[3]6нед'!X180</f>
        <v>0</v>
      </c>
      <c r="P176" s="50"/>
    </row>
    <row r="177" spans="1:16" ht="31.15" hidden="1">
      <c r="A177" s="168"/>
      <c r="B177" s="154"/>
      <c r="C177" s="16" t="s">
        <v>23</v>
      </c>
      <c r="D177" s="22">
        <f>'[3]5нед'!S181</f>
        <v>0</v>
      </c>
      <c r="E177" s="26">
        <f>'[3]5нед'!T181</f>
        <v>0</v>
      </c>
      <c r="F177" s="24">
        <f>'[3]5нед'!W181</f>
        <v>0</v>
      </c>
      <c r="G177" s="25">
        <f>'[3]5нед'!X181</f>
        <v>0</v>
      </c>
      <c r="H177" s="50"/>
      <c r="I177" s="170"/>
      <c r="J177" s="159"/>
      <c r="K177" s="16" t="s">
        <v>23</v>
      </c>
      <c r="L177" s="22">
        <f>'[3]6нед'!S181</f>
        <v>0</v>
      </c>
      <c r="M177" s="26">
        <f>'[3]6нед'!T181</f>
        <v>0</v>
      </c>
      <c r="N177" s="24">
        <f>'[3]6нед'!W181</f>
        <v>0</v>
      </c>
      <c r="O177" s="25">
        <f>'[3]6нед'!X181</f>
        <v>0</v>
      </c>
      <c r="P177" s="50"/>
    </row>
    <row r="178" spans="1:16" ht="31.15" hidden="1">
      <c r="A178" s="168"/>
      <c r="B178" s="154"/>
      <c r="C178" s="16" t="s">
        <v>24</v>
      </c>
      <c r="D178" s="22">
        <f>'[3]5нед'!S182</f>
        <v>0</v>
      </c>
      <c r="E178" s="26">
        <f>'[3]5нед'!T182</f>
        <v>0</v>
      </c>
      <c r="F178" s="24">
        <f>'[3]5нед'!W182</f>
        <v>0</v>
      </c>
      <c r="G178" s="25">
        <f>'[3]5нед'!X182</f>
        <v>0</v>
      </c>
      <c r="H178" s="50"/>
      <c r="I178" s="170"/>
      <c r="J178" s="159"/>
      <c r="K178" s="16" t="s">
        <v>24</v>
      </c>
      <c r="L178" s="22">
        <f>'[3]6нед'!S182</f>
        <v>0</v>
      </c>
      <c r="M178" s="26">
        <f>'[3]6нед'!T182</f>
        <v>0</v>
      </c>
      <c r="N178" s="24">
        <f>'[3]6нед'!W182</f>
        <v>0</v>
      </c>
      <c r="O178" s="25">
        <f>'[3]6нед'!X182</f>
        <v>0</v>
      </c>
      <c r="P178" s="50"/>
    </row>
    <row r="179" spans="1:16" ht="18.399999999999999" hidden="1" thickBot="1">
      <c r="A179" s="169"/>
      <c r="B179" s="155"/>
      <c r="C179" s="17"/>
      <c r="D179" s="27">
        <f>'[3]5нед'!S183</f>
        <v>0</v>
      </c>
      <c r="E179" s="28">
        <f>'[3]5нед'!T183</f>
        <v>0</v>
      </c>
      <c r="F179" s="29">
        <f>'[3]5нед'!W183</f>
        <v>0</v>
      </c>
      <c r="G179" s="30">
        <f>'[3]5нед'!X183</f>
        <v>0</v>
      </c>
      <c r="H179" s="51"/>
      <c r="I179" s="171"/>
      <c r="J179" s="160"/>
      <c r="K179" s="17"/>
      <c r="L179" s="27">
        <f>'[3]6нед'!S59</f>
        <v>0</v>
      </c>
      <c r="M179" s="28">
        <f>'[3]6нед'!T59</f>
        <v>0</v>
      </c>
      <c r="N179" s="29">
        <f>'[3]6нед'!W59</f>
        <v>0</v>
      </c>
      <c r="O179" s="30">
        <f>'[3]6нед'!X59</f>
        <v>0</v>
      </c>
      <c r="P179" s="51"/>
    </row>
    <row r="180" spans="1:16" ht="39" hidden="1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 hidden="1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 hidden="1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 hidden="1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 hidden="1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 hidden="1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 hidden="1">
      <c r="A186" s="1"/>
      <c r="B186" s="144" t="s">
        <v>48</v>
      </c>
      <c r="C186" s="144"/>
      <c r="D186" s="144"/>
      <c r="E186" s="144"/>
      <c r="F186" s="144"/>
      <c r="G186" s="144"/>
      <c r="H186" s="144"/>
      <c r="I186" s="1"/>
      <c r="J186" s="144" t="s">
        <v>48</v>
      </c>
      <c r="K186" s="144"/>
      <c r="L186" s="144"/>
      <c r="M186" s="144"/>
      <c r="N186" s="144"/>
      <c r="O186" s="144"/>
      <c r="P186" s="144"/>
    </row>
    <row r="187" spans="1:16" ht="15.6" hidden="1">
      <c r="A187" s="7"/>
      <c r="B187" s="140" t="str">
        <f>'[1]19нед'!$A$6</f>
        <v>Направление подготовки:</v>
      </c>
      <c r="C187" s="8"/>
      <c r="D187" s="9"/>
      <c r="E187" s="10" t="str">
        <f>E7</f>
        <v>44.03.05.Педагогическое образование (с двумя профилями подготовки) (Математика и Экономика)</v>
      </c>
      <c r="F187" s="9"/>
      <c r="G187" s="9"/>
      <c r="H187" s="48" t="str">
        <f>H7</f>
        <v>12-21 МЭз</v>
      </c>
      <c r="I187" s="7"/>
      <c r="J187" s="140" t="str">
        <f>'[1]19нед'!$A$6</f>
        <v>Направление подготовки:</v>
      </c>
      <c r="K187" s="8"/>
      <c r="L187" s="9"/>
      <c r="M187" s="10" t="str">
        <f>E7</f>
        <v>44.03.05.Педагогическое образование (с двумя профилями подготовки) (Математика и Экономика)</v>
      </c>
      <c r="N187" s="9"/>
      <c r="O187" s="9"/>
      <c r="P187" s="48" t="str">
        <f>H7</f>
        <v>12-21 МЭз</v>
      </c>
    </row>
    <row r="188" spans="1:16" ht="15.6" hidden="1">
      <c r="A188" s="1"/>
      <c r="B188" s="145" t="s">
        <v>5</v>
      </c>
      <c r="C188" s="145"/>
      <c r="D188" s="145"/>
      <c r="E188" s="145" t="str">
        <f>E8</f>
        <v>заочная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заочная</v>
      </c>
      <c r="N188" s="145"/>
      <c r="O188" s="145"/>
      <c r="P188" s="145"/>
    </row>
    <row r="189" spans="1:16" ht="15.6" hidden="1">
      <c r="A189" s="1"/>
      <c r="B189" s="145" t="s">
        <v>7</v>
      </c>
      <c r="C189" s="145"/>
      <c r="D189" s="145"/>
      <c r="E189" s="140">
        <f>E9</f>
        <v>5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5</v>
      </c>
      <c r="N189" s="140"/>
      <c r="O189" s="140"/>
      <c r="P189" s="47"/>
    </row>
    <row r="190" spans="1:16" ht="15.6" hidden="1">
      <c r="A190" s="1"/>
      <c r="B190" s="146" t="s">
        <v>8</v>
      </c>
      <c r="C190" s="146"/>
      <c r="D190" s="146"/>
      <c r="E190" s="141">
        <f>M130+1</f>
        <v>3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4</v>
      </c>
      <c r="N190" s="141"/>
      <c r="O190" s="141"/>
      <c r="P190" s="49"/>
    </row>
    <row r="191" spans="1:16" ht="46.5" hidden="1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hidden="1" customHeight="1" thickTop="1">
      <c r="A192" s="167">
        <v>45943</v>
      </c>
      <c r="B192" s="153" t="s">
        <v>15</v>
      </c>
      <c r="C192" s="16" t="s">
        <v>16</v>
      </c>
      <c r="D192" s="18">
        <f>'[3]7нед'!S136</f>
        <v>0</v>
      </c>
      <c r="E192" s="21">
        <f>'[3]7нед'!T136</f>
        <v>0</v>
      </c>
      <c r="F192" s="19">
        <f>'[3]7нед'!W136</f>
        <v>0</v>
      </c>
      <c r="G192" s="20">
        <f>'[3]7нед'!X136</f>
        <v>0</v>
      </c>
      <c r="H192" s="53"/>
      <c r="I192" s="167">
        <v>45950</v>
      </c>
      <c r="J192" s="158" t="s">
        <v>15</v>
      </c>
      <c r="K192" s="16" t="s">
        <v>16</v>
      </c>
      <c r="L192" s="18" t="str">
        <f>'[3]8нед'!S136</f>
        <v>пр</v>
      </c>
      <c r="M192" s="21" t="str">
        <f>'[3]8нед'!T136</f>
        <v>Применение методов искусственного интеллекта в анализе данных и управлении</v>
      </c>
      <c r="N192" s="19" t="str">
        <f>'[3]8нед'!W136</f>
        <v/>
      </c>
      <c r="O192" s="20" t="str">
        <f>'[3]8нед'!X136</f>
        <v/>
      </c>
      <c r="P192" s="58" t="s">
        <v>105</v>
      </c>
    </row>
    <row r="193" spans="1:16" ht="31.15" hidden="1">
      <c r="A193" s="168"/>
      <c r="B193" s="154"/>
      <c r="C193" s="16" t="s">
        <v>18</v>
      </c>
      <c r="D193" s="22">
        <f>'[3]7нед'!S137</f>
        <v>0</v>
      </c>
      <c r="E193" s="26">
        <f>'[3]7нед'!T137</f>
        <v>0</v>
      </c>
      <c r="F193" s="24">
        <f>'[3]7нед'!W137</f>
        <v>0</v>
      </c>
      <c r="G193" s="25">
        <f>'[3]7нед'!X137</f>
        <v>0</v>
      </c>
      <c r="H193" s="50"/>
      <c r="I193" s="170"/>
      <c r="J193" s="159"/>
      <c r="K193" s="16" t="s">
        <v>18</v>
      </c>
      <c r="L193" s="22" t="str">
        <f>'[3]8нед'!S137</f>
        <v>пр</v>
      </c>
      <c r="M193" s="26" t="str">
        <f>'[3]8нед'!T137</f>
        <v>Машинное обучение и анализ данных</v>
      </c>
      <c r="N193" s="24" t="str">
        <f>'[3]8нед'!W137</f>
        <v/>
      </c>
      <c r="O193" s="25" t="str">
        <f>'[3]8нед'!X137</f>
        <v/>
      </c>
      <c r="P193" s="57" t="s">
        <v>105</v>
      </c>
    </row>
    <row r="194" spans="1:16" ht="31.15" hidden="1">
      <c r="A194" s="168"/>
      <c r="B194" s="154"/>
      <c r="C194" s="16" t="s">
        <v>20</v>
      </c>
      <c r="D194" s="22">
        <f>'[3]7нед'!S138</f>
        <v>0</v>
      </c>
      <c r="E194" s="26">
        <f>'[3]7нед'!T138</f>
        <v>0</v>
      </c>
      <c r="F194" s="24">
        <f>'[3]7нед'!W138</f>
        <v>0</v>
      </c>
      <c r="G194" s="25">
        <f>'[3]7нед'!X138</f>
        <v>0</v>
      </c>
      <c r="H194" s="50"/>
      <c r="I194" s="170"/>
      <c r="J194" s="159"/>
      <c r="K194" s="16" t="s">
        <v>20</v>
      </c>
      <c r="L194" s="22" t="str">
        <f>'[3]8нед'!S138</f>
        <v>пр</v>
      </c>
      <c r="M194" s="26" t="str">
        <f>'[3]8нед'!T138</f>
        <v>Управление ИТ-проектами</v>
      </c>
      <c r="N194" s="24" t="str">
        <f>'[3]8нед'!W138</f>
        <v/>
      </c>
      <c r="O194" s="25" t="str">
        <f>'[3]8нед'!X138</f>
        <v/>
      </c>
      <c r="P194" s="57" t="s">
        <v>105</v>
      </c>
    </row>
    <row r="195" spans="1:16" ht="31.15" hidden="1">
      <c r="A195" s="168"/>
      <c r="B195" s="154"/>
      <c r="C195" s="16" t="s">
        <v>21</v>
      </c>
      <c r="D195" s="22">
        <f>'[3]7нед'!S139</f>
        <v>0</v>
      </c>
      <c r="E195" s="26">
        <f>'[3]7нед'!T139</f>
        <v>0</v>
      </c>
      <c r="F195" s="24">
        <f>'[3]7нед'!W139</f>
        <v>0</v>
      </c>
      <c r="G195" s="25">
        <f>'[3]7нед'!X139</f>
        <v>0</v>
      </c>
      <c r="H195" s="50"/>
      <c r="I195" s="170"/>
      <c r="J195" s="159"/>
      <c r="K195" s="16" t="s">
        <v>21</v>
      </c>
      <c r="L195" s="22">
        <f>'[3]8нед'!S139</f>
        <v>0</v>
      </c>
      <c r="M195" s="26">
        <f>'[3]8нед'!T139</f>
        <v>0</v>
      </c>
      <c r="N195" s="24">
        <f>'[3]8нед'!W139</f>
        <v>0</v>
      </c>
      <c r="O195" s="25">
        <f>'[3]8нед'!X139</f>
        <v>0</v>
      </c>
      <c r="P195" s="50"/>
    </row>
    <row r="196" spans="1:16" ht="31.15" hidden="1">
      <c r="A196" s="168"/>
      <c r="B196" s="154"/>
      <c r="C196" s="16" t="s">
        <v>22</v>
      </c>
      <c r="D196" s="22">
        <f>'[3]7нед'!S140</f>
        <v>0</v>
      </c>
      <c r="E196" s="26">
        <f>'[3]7нед'!T140</f>
        <v>0</v>
      </c>
      <c r="F196" s="24">
        <f>'[3]7нед'!W140</f>
        <v>0</v>
      </c>
      <c r="G196" s="25">
        <f>'[3]7нед'!X140</f>
        <v>0</v>
      </c>
      <c r="H196" s="50"/>
      <c r="I196" s="170"/>
      <c r="J196" s="159"/>
      <c r="K196" s="16" t="s">
        <v>22</v>
      </c>
      <c r="L196" s="22">
        <f>'[3]8нед'!S140</f>
        <v>0</v>
      </c>
      <c r="M196" s="26">
        <f>'[3]8нед'!T140</f>
        <v>0</v>
      </c>
      <c r="N196" s="24">
        <f>'[3]8нед'!W140</f>
        <v>0</v>
      </c>
      <c r="O196" s="25">
        <f>'[3]8нед'!X140</f>
        <v>0</v>
      </c>
      <c r="P196" s="50"/>
    </row>
    <row r="197" spans="1:16" ht="31.15" hidden="1">
      <c r="A197" s="168"/>
      <c r="B197" s="154"/>
      <c r="C197" s="16" t="s">
        <v>23</v>
      </c>
      <c r="D197" s="22">
        <f>'[3]7нед'!S141</f>
        <v>0</v>
      </c>
      <c r="E197" s="26">
        <f>'[3]7нед'!T141</f>
        <v>0</v>
      </c>
      <c r="F197" s="24">
        <f>'[3]7нед'!W141</f>
        <v>0</v>
      </c>
      <c r="G197" s="25">
        <f>'[3]7нед'!X141</f>
        <v>0</v>
      </c>
      <c r="H197" s="50"/>
      <c r="I197" s="170"/>
      <c r="J197" s="159"/>
      <c r="K197" s="16" t="s">
        <v>23</v>
      </c>
      <c r="L197" s="22">
        <f>'[3]8нед'!S141</f>
        <v>0</v>
      </c>
      <c r="M197" s="26">
        <f>'[3]8нед'!T141</f>
        <v>0</v>
      </c>
      <c r="N197" s="24">
        <f>'[3]8нед'!W141</f>
        <v>0</v>
      </c>
      <c r="O197" s="25">
        <f>'[3]8нед'!X141</f>
        <v>0</v>
      </c>
      <c r="P197" s="50"/>
    </row>
    <row r="198" spans="1:16" ht="31.15" hidden="1">
      <c r="A198" s="168"/>
      <c r="B198" s="154"/>
      <c r="C198" s="16" t="s">
        <v>24</v>
      </c>
      <c r="D198" s="22">
        <f>'[3]7нед'!S142</f>
        <v>0</v>
      </c>
      <c r="E198" s="26">
        <f>'[3]7нед'!T142</f>
        <v>0</v>
      </c>
      <c r="F198" s="24">
        <f>'[3]7нед'!W142</f>
        <v>0</v>
      </c>
      <c r="G198" s="25">
        <f>'[3]7нед'!X142</f>
        <v>0</v>
      </c>
      <c r="H198" s="50"/>
      <c r="I198" s="170"/>
      <c r="J198" s="159"/>
      <c r="K198" s="16" t="s">
        <v>24</v>
      </c>
      <c r="L198" s="22">
        <f>'[3]8нед'!S142</f>
        <v>0</v>
      </c>
      <c r="M198" s="26">
        <f>'[3]8нед'!T142</f>
        <v>0</v>
      </c>
      <c r="N198" s="24">
        <f>'[3]8нед'!W142</f>
        <v>0</v>
      </c>
      <c r="O198" s="25">
        <f>'[3]8нед'!X142</f>
        <v>0</v>
      </c>
      <c r="P198" s="50"/>
    </row>
    <row r="199" spans="1:16" ht="18.399999999999999" hidden="1" thickBot="1">
      <c r="A199" s="169"/>
      <c r="B199" s="155"/>
      <c r="C199" s="17"/>
      <c r="D199" s="27">
        <f>'[3]7нед'!S143</f>
        <v>0</v>
      </c>
      <c r="E199" s="28">
        <f>'[3]7нед'!T143</f>
        <v>0</v>
      </c>
      <c r="F199" s="29">
        <f>'[3]7нед'!W143</f>
        <v>0</v>
      </c>
      <c r="G199" s="30">
        <f>'[3]7нед'!X143</f>
        <v>0</v>
      </c>
      <c r="H199" s="51"/>
      <c r="I199" s="171"/>
      <c r="J199" s="160"/>
      <c r="K199" s="17"/>
      <c r="L199" s="27">
        <f>'[3]8нед'!S143</f>
        <v>0</v>
      </c>
      <c r="M199" s="28">
        <f>'[3]8нед'!T143</f>
        <v>0</v>
      </c>
      <c r="N199" s="29">
        <f>'[3]8нед'!W143</f>
        <v>0</v>
      </c>
      <c r="O199" s="30">
        <f>'[3]8нед'!X143</f>
        <v>0</v>
      </c>
      <c r="P199" s="51"/>
    </row>
    <row r="200" spans="1:16" ht="32.25" hidden="1" customHeight="1" thickTop="1">
      <c r="A200" s="167">
        <v>45944</v>
      </c>
      <c r="B200" s="153" t="s">
        <v>25</v>
      </c>
      <c r="C200" s="32" t="s">
        <v>16</v>
      </c>
      <c r="D200" s="18">
        <f>'[3]7нед'!S144</f>
        <v>0</v>
      </c>
      <c r="E200" s="21">
        <f>'[3]7нед'!T144</f>
        <v>0</v>
      </c>
      <c r="F200" s="19">
        <f>'[3]7нед'!W144</f>
        <v>0</v>
      </c>
      <c r="G200" s="20">
        <f>'[3]7нед'!X144</f>
        <v>0</v>
      </c>
      <c r="H200" s="53"/>
      <c r="I200" s="167">
        <v>45951</v>
      </c>
      <c r="J200" s="158" t="s">
        <v>25</v>
      </c>
      <c r="K200" s="32" t="s">
        <v>16</v>
      </c>
      <c r="L200" s="18" t="str">
        <f>'[3]8нед'!S144</f>
        <v>пр</v>
      </c>
      <c r="M200" s="21" t="str">
        <f>'[3]8нед'!T144</f>
        <v xml:space="preserve"> Основы програмной инженерии</v>
      </c>
      <c r="N200" s="19" t="str">
        <f>'[3]8нед'!W144</f>
        <v/>
      </c>
      <c r="O200" s="20" t="str">
        <f>'[3]8нед'!X144</f>
        <v/>
      </c>
      <c r="P200" s="58" t="s">
        <v>105</v>
      </c>
    </row>
    <row r="201" spans="1:16" ht="31.15" hidden="1">
      <c r="A201" s="168"/>
      <c r="B201" s="154"/>
      <c r="C201" s="16" t="s">
        <v>18</v>
      </c>
      <c r="D201" s="22">
        <f>'[3]7нед'!S145</f>
        <v>0</v>
      </c>
      <c r="E201" s="26">
        <f>'[3]7нед'!T145</f>
        <v>0</v>
      </c>
      <c r="F201" s="24">
        <f>'[3]7нед'!W145</f>
        <v>0</v>
      </c>
      <c r="G201" s="25">
        <f>'[3]7нед'!X145</f>
        <v>0</v>
      </c>
      <c r="H201" s="50"/>
      <c r="I201" s="170"/>
      <c r="J201" s="159"/>
      <c r="K201" s="16" t="s">
        <v>18</v>
      </c>
      <c r="L201" s="22" t="str">
        <f>'[3]8нед'!S145</f>
        <v>пр</v>
      </c>
      <c r="M201" s="26" t="str">
        <f>'[3]8нед'!T145</f>
        <v xml:space="preserve"> Основы програмной инженерии</v>
      </c>
      <c r="N201" s="24" t="str">
        <f>'[3]8нед'!W145</f>
        <v/>
      </c>
      <c r="O201" s="25" t="str">
        <f>'[3]8нед'!X145</f>
        <v/>
      </c>
      <c r="P201" s="57" t="s">
        <v>105</v>
      </c>
    </row>
    <row r="202" spans="1:16" ht="31.15" hidden="1">
      <c r="A202" s="168"/>
      <c r="B202" s="154"/>
      <c r="C202" s="16" t="s">
        <v>20</v>
      </c>
      <c r="D202" s="22" t="str">
        <f>'[3]7нед'!S146</f>
        <v>л</v>
      </c>
      <c r="E202" s="26" t="str">
        <f>'[3]7нед'!T146</f>
        <v>Теория систем и системный анализ</v>
      </c>
      <c r="F202" s="24" t="str">
        <f>'[3]7нед'!W146</f>
        <v/>
      </c>
      <c r="G202" s="25" t="str">
        <f>'[3]7нед'!X146</f>
        <v/>
      </c>
      <c r="H202" s="41" t="s">
        <v>105</v>
      </c>
      <c r="I202" s="170"/>
      <c r="J202" s="159"/>
      <c r="K202" s="16" t="s">
        <v>20</v>
      </c>
      <c r="L202" s="22">
        <f>'[3]8нед'!S146</f>
        <v>0</v>
      </c>
      <c r="M202" s="26">
        <f>'[3]8нед'!T146</f>
        <v>0</v>
      </c>
      <c r="N202" s="24">
        <f>'[3]8нед'!W146</f>
        <v>0</v>
      </c>
      <c r="O202" s="25">
        <f>'[3]8нед'!X146</f>
        <v>0</v>
      </c>
      <c r="P202" s="50"/>
    </row>
    <row r="203" spans="1:16" ht="53.65" hidden="1">
      <c r="A203" s="168"/>
      <c r="B203" s="154"/>
      <c r="C203" s="16" t="s">
        <v>21</v>
      </c>
      <c r="D203" s="22" t="str">
        <f>'[3]7нед'!S147</f>
        <v>л</v>
      </c>
      <c r="E203" s="26" t="str">
        <f>'[3]7нед'!T147</f>
        <v>Применение методов искусственного интеллекта в анализе данных и управлении</v>
      </c>
      <c r="F203" s="24" t="str">
        <f>'[3]7нед'!W147</f>
        <v/>
      </c>
      <c r="G203" s="25" t="str">
        <f>'[3]7нед'!X147</f>
        <v/>
      </c>
      <c r="H203" s="41" t="s">
        <v>105</v>
      </c>
      <c r="I203" s="170"/>
      <c r="J203" s="159"/>
      <c r="K203" s="16" t="s">
        <v>21</v>
      </c>
      <c r="L203" s="22">
        <f>'[3]8нед'!S147</f>
        <v>0</v>
      </c>
      <c r="M203" s="26">
        <f>'[3]8нед'!T147</f>
        <v>0</v>
      </c>
      <c r="N203" s="24">
        <f>'[3]8нед'!W147</f>
        <v>0</v>
      </c>
      <c r="O203" s="25">
        <f>'[3]8нед'!X147</f>
        <v>0</v>
      </c>
      <c r="P203" s="50"/>
    </row>
    <row r="204" spans="1:16" ht="31.15" hidden="1">
      <c r="A204" s="168"/>
      <c r="B204" s="154"/>
      <c r="C204" s="16" t="s">
        <v>22</v>
      </c>
      <c r="D204" s="22">
        <f>'[3]7нед'!S148</f>
        <v>0</v>
      </c>
      <c r="E204" s="26">
        <f>'[3]7нед'!T148</f>
        <v>0</v>
      </c>
      <c r="F204" s="24">
        <f>'[3]7нед'!W148</f>
        <v>0</v>
      </c>
      <c r="G204" s="25">
        <f>'[3]7нед'!X148</f>
        <v>0</v>
      </c>
      <c r="H204" s="50"/>
      <c r="I204" s="170"/>
      <c r="J204" s="159"/>
      <c r="K204" s="16" t="s">
        <v>22</v>
      </c>
      <c r="L204" s="22">
        <f>'[3]8нед'!S148</f>
        <v>0</v>
      </c>
      <c r="M204" s="26">
        <f>'[3]8нед'!T148</f>
        <v>0</v>
      </c>
      <c r="N204" s="24">
        <f>'[3]8нед'!W148</f>
        <v>0</v>
      </c>
      <c r="O204" s="25">
        <f>'[3]8нед'!X148</f>
        <v>0</v>
      </c>
      <c r="P204" s="50"/>
    </row>
    <row r="205" spans="1:16" ht="31.15" hidden="1">
      <c r="A205" s="168"/>
      <c r="B205" s="154"/>
      <c r="C205" s="16" t="s">
        <v>23</v>
      </c>
      <c r="D205" s="22">
        <f>'[3]7нед'!S149</f>
        <v>0</v>
      </c>
      <c r="E205" s="26">
        <f>'[3]7нед'!T149</f>
        <v>0</v>
      </c>
      <c r="F205" s="24">
        <f>'[3]7нед'!W149</f>
        <v>0</v>
      </c>
      <c r="G205" s="25">
        <f>'[3]7нед'!X149</f>
        <v>0</v>
      </c>
      <c r="H205" s="50"/>
      <c r="I205" s="170"/>
      <c r="J205" s="159"/>
      <c r="K205" s="16" t="s">
        <v>23</v>
      </c>
      <c r="L205" s="22">
        <f>'[3]8нед'!S149</f>
        <v>0</v>
      </c>
      <c r="M205" s="26">
        <f>'[3]8нед'!T149</f>
        <v>0</v>
      </c>
      <c r="N205" s="24">
        <f>'[3]8нед'!W149</f>
        <v>0</v>
      </c>
      <c r="O205" s="25">
        <f>'[3]8нед'!X149</f>
        <v>0</v>
      </c>
      <c r="P205" s="50"/>
    </row>
    <row r="206" spans="1:16" ht="31.15" hidden="1">
      <c r="A206" s="168"/>
      <c r="B206" s="154"/>
      <c r="C206" s="16" t="s">
        <v>24</v>
      </c>
      <c r="D206" s="22">
        <f>'[3]7нед'!S150</f>
        <v>0</v>
      </c>
      <c r="E206" s="26">
        <f>'[3]7нед'!T150</f>
        <v>0</v>
      </c>
      <c r="F206" s="24">
        <f>'[3]7нед'!W150</f>
        <v>0</v>
      </c>
      <c r="G206" s="25">
        <f>'[3]7нед'!X150</f>
        <v>0</v>
      </c>
      <c r="H206" s="50"/>
      <c r="I206" s="170"/>
      <c r="J206" s="159"/>
      <c r="K206" s="16" t="s">
        <v>24</v>
      </c>
      <c r="L206" s="22">
        <f>'[3]8нед'!S150</f>
        <v>0</v>
      </c>
      <c r="M206" s="26">
        <f>'[3]8нед'!T150</f>
        <v>0</v>
      </c>
      <c r="N206" s="24">
        <f>'[3]8нед'!W150</f>
        <v>0</v>
      </c>
      <c r="O206" s="25">
        <f>'[3]8нед'!X150</f>
        <v>0</v>
      </c>
      <c r="P206" s="50"/>
    </row>
    <row r="207" spans="1:16" ht="18.399999999999999" hidden="1" thickBot="1">
      <c r="A207" s="169"/>
      <c r="B207" s="155"/>
      <c r="C207" s="17"/>
      <c r="D207" s="27">
        <f>'[3]7нед'!S151</f>
        <v>0</v>
      </c>
      <c r="E207" s="28">
        <f>'[3]7нед'!T151</f>
        <v>0</v>
      </c>
      <c r="F207" s="29">
        <f>'[3]7нед'!W151</f>
        <v>0</v>
      </c>
      <c r="G207" s="30">
        <f>'[3]7нед'!X151</f>
        <v>0</v>
      </c>
      <c r="H207" s="51"/>
      <c r="I207" s="171"/>
      <c r="J207" s="160"/>
      <c r="K207" s="17"/>
      <c r="L207" s="27">
        <f>'[3]8нед'!S151</f>
        <v>0</v>
      </c>
      <c r="M207" s="28">
        <f>'[3]8нед'!T151</f>
        <v>0</v>
      </c>
      <c r="N207" s="29">
        <f>'[3]8нед'!W151</f>
        <v>0</v>
      </c>
      <c r="O207" s="30">
        <f>'[3]8нед'!X151</f>
        <v>0</v>
      </c>
      <c r="P207" s="51"/>
    </row>
    <row r="208" spans="1:16" ht="48" hidden="1" customHeight="1" thickTop="1">
      <c r="A208" s="172">
        <v>45945</v>
      </c>
      <c r="B208" s="161" t="s">
        <v>30</v>
      </c>
      <c r="C208" s="32" t="s">
        <v>16</v>
      </c>
      <c r="D208" s="18">
        <f>'[3]7нед'!S152</f>
        <v>0</v>
      </c>
      <c r="E208" s="21">
        <f>'[3]7нед'!T152</f>
        <v>0</v>
      </c>
      <c r="F208" s="19">
        <f>'[3]7нед'!W152</f>
        <v>0</v>
      </c>
      <c r="G208" s="20">
        <f>'[3]7нед'!X152</f>
        <v>0</v>
      </c>
      <c r="H208" s="53"/>
      <c r="I208" s="172">
        <v>45952</v>
      </c>
      <c r="J208" s="164" t="s">
        <v>30</v>
      </c>
      <c r="K208" s="32" t="s">
        <v>16</v>
      </c>
      <c r="L208" s="18">
        <f>'[3]8нед'!S152</f>
        <v>0</v>
      </c>
      <c r="M208" s="21">
        <f>'[3]8нед'!T152</f>
        <v>0</v>
      </c>
      <c r="N208" s="19">
        <f>'[3]8нед'!W152</f>
        <v>0</v>
      </c>
      <c r="O208" s="20">
        <f>'[3]8нед'!X152</f>
        <v>0</v>
      </c>
      <c r="P208" s="53"/>
    </row>
    <row r="209" spans="1:16" ht="31.15" hidden="1">
      <c r="A209" s="173"/>
      <c r="B209" s="162"/>
      <c r="C209" s="16" t="s">
        <v>18</v>
      </c>
      <c r="D209" s="22">
        <f>'[3]7нед'!S153</f>
        <v>0</v>
      </c>
      <c r="E209" s="26">
        <f>'[3]7нед'!T153</f>
        <v>0</v>
      </c>
      <c r="F209" s="24">
        <f>'[3]7нед'!W153</f>
        <v>0</v>
      </c>
      <c r="G209" s="25">
        <f>'[3]7нед'!X153</f>
        <v>0</v>
      </c>
      <c r="H209" s="50"/>
      <c r="I209" s="173"/>
      <c r="J209" s="165"/>
      <c r="K209" s="16" t="s">
        <v>18</v>
      </c>
      <c r="L209" s="22" t="str">
        <f>'[3]8нед'!S153</f>
        <v>пр</v>
      </c>
      <c r="M209" s="26" t="str">
        <f>'[3]8нед'!T153</f>
        <v>Управление ИТ-проектами</v>
      </c>
      <c r="N209" s="24" t="str">
        <f>'[3]8нед'!W153</f>
        <v/>
      </c>
      <c r="O209" s="25" t="str">
        <f>'[3]8нед'!X153</f>
        <v/>
      </c>
      <c r="P209" s="57" t="s">
        <v>105</v>
      </c>
    </row>
    <row r="210" spans="1:16" ht="53.65" hidden="1">
      <c r="A210" s="173"/>
      <c r="B210" s="162"/>
      <c r="C210" s="16" t="s">
        <v>20</v>
      </c>
      <c r="D210" s="22" t="str">
        <f>'[3]7нед'!S154</f>
        <v>л</v>
      </c>
      <c r="E210" s="26" t="str">
        <f>'[3]7нед'!T154</f>
        <v>Теоретико-множественный и информационный анализ</v>
      </c>
      <c r="F210" s="24" t="str">
        <f>'[3]7нед'!W154</f>
        <v/>
      </c>
      <c r="G210" s="25" t="str">
        <f>'[3]7нед'!X154</f>
        <v/>
      </c>
      <c r="H210" s="41" t="s">
        <v>105</v>
      </c>
      <c r="I210" s="173"/>
      <c r="J210" s="165"/>
      <c r="K210" s="16" t="s">
        <v>20</v>
      </c>
      <c r="L210" s="22" t="str">
        <f>'[3]8нед'!S154</f>
        <v>пр</v>
      </c>
      <c r="M210" s="26" t="str">
        <f>'[3]8нед'!T154</f>
        <v>Теоретико-множественный и информационный анализ</v>
      </c>
      <c r="N210" s="24" t="str">
        <f>'[3]8нед'!W154</f>
        <v/>
      </c>
      <c r="O210" s="25" t="str">
        <f>'[3]8нед'!X154</f>
        <v/>
      </c>
      <c r="P210" s="50" t="s">
        <v>105</v>
      </c>
    </row>
    <row r="211" spans="1:16" ht="35.85" hidden="1">
      <c r="A211" s="173"/>
      <c r="B211" s="162"/>
      <c r="C211" s="16" t="s">
        <v>21</v>
      </c>
      <c r="D211" s="22" t="str">
        <f>'[3]7нед'!S155</f>
        <v>л</v>
      </c>
      <c r="E211" s="26" t="str">
        <f>'[3]7нед'!T155</f>
        <v>Управление ИТ-проектами</v>
      </c>
      <c r="F211" s="24" t="str">
        <f>'[3]7нед'!W155</f>
        <v/>
      </c>
      <c r="G211" s="25" t="str">
        <f>'[3]7нед'!X155</f>
        <v/>
      </c>
      <c r="H211" s="41" t="s">
        <v>105</v>
      </c>
      <c r="I211" s="173"/>
      <c r="J211" s="165"/>
      <c r="K211" s="16" t="s">
        <v>21</v>
      </c>
      <c r="L211" s="22" t="str">
        <f>'[3]8нед'!S155</f>
        <v>пр</v>
      </c>
      <c r="M211" s="26" t="str">
        <f>'[3]8нед'!T155</f>
        <v>Теоретико-множественный и информационный анализ</v>
      </c>
      <c r="N211" s="24" t="str">
        <f>'[3]8нед'!W155</f>
        <v/>
      </c>
      <c r="O211" s="25" t="str">
        <f>'[3]8нед'!X155</f>
        <v/>
      </c>
      <c r="P211" s="57" t="s">
        <v>105</v>
      </c>
    </row>
    <row r="212" spans="1:16" ht="31.15" hidden="1">
      <c r="A212" s="173"/>
      <c r="B212" s="162"/>
      <c r="C212" s="16" t="s">
        <v>22</v>
      </c>
      <c r="D212" s="22">
        <f>'[3]7нед'!S156</f>
        <v>0</v>
      </c>
      <c r="E212" s="26">
        <f>'[3]7нед'!T156</f>
        <v>0</v>
      </c>
      <c r="F212" s="24">
        <f>'[3]7нед'!W156</f>
        <v>0</v>
      </c>
      <c r="G212" s="25">
        <f>'[3]7нед'!X156</f>
        <v>0</v>
      </c>
      <c r="H212" s="50"/>
      <c r="I212" s="173"/>
      <c r="J212" s="165"/>
      <c r="K212" s="16" t="s">
        <v>22</v>
      </c>
      <c r="L212" s="22">
        <f>'[3]8нед'!S156</f>
        <v>0</v>
      </c>
      <c r="M212" s="26">
        <f>'[3]8нед'!T156</f>
        <v>0</v>
      </c>
      <c r="N212" s="24">
        <f>'[3]8нед'!W156</f>
        <v>0</v>
      </c>
      <c r="O212" s="25">
        <f>'[3]8нед'!X156</f>
        <v>0</v>
      </c>
      <c r="P212" s="50"/>
    </row>
    <row r="213" spans="1:16" ht="31.15" hidden="1">
      <c r="A213" s="173"/>
      <c r="B213" s="162"/>
      <c r="C213" s="16" t="s">
        <v>23</v>
      </c>
      <c r="D213" s="22">
        <f>'[3]7нед'!S157</f>
        <v>0</v>
      </c>
      <c r="E213" s="26">
        <f>'[3]7нед'!T157</f>
        <v>0</v>
      </c>
      <c r="F213" s="24">
        <f>'[3]7нед'!W157</f>
        <v>0</v>
      </c>
      <c r="G213" s="25">
        <f>'[3]7нед'!X157</f>
        <v>0</v>
      </c>
      <c r="H213" s="50"/>
      <c r="I213" s="173"/>
      <c r="J213" s="165"/>
      <c r="K213" s="16" t="s">
        <v>23</v>
      </c>
      <c r="L213" s="22">
        <f>'[3]8нед'!S157</f>
        <v>0</v>
      </c>
      <c r="M213" s="26">
        <f>'[3]8нед'!T157</f>
        <v>0</v>
      </c>
      <c r="N213" s="24">
        <f>'[3]8нед'!W157</f>
        <v>0</v>
      </c>
      <c r="O213" s="25">
        <f>'[3]8нед'!X157</f>
        <v>0</v>
      </c>
      <c r="P213" s="50"/>
    </row>
    <row r="214" spans="1:16" ht="31.15" hidden="1">
      <c r="A214" s="173"/>
      <c r="B214" s="162"/>
      <c r="C214" s="16" t="s">
        <v>24</v>
      </c>
      <c r="D214" s="22">
        <f>'[3]7нед'!S158</f>
        <v>0</v>
      </c>
      <c r="E214" s="26">
        <f>'[3]7нед'!T158</f>
        <v>0</v>
      </c>
      <c r="F214" s="24">
        <f>'[3]7нед'!W158</f>
        <v>0</v>
      </c>
      <c r="G214" s="25">
        <f>'[3]7нед'!X158</f>
        <v>0</v>
      </c>
      <c r="H214" s="50"/>
      <c r="I214" s="173"/>
      <c r="J214" s="165"/>
      <c r="K214" s="16" t="s">
        <v>24</v>
      </c>
      <c r="L214" s="22">
        <f>'[3]8нед'!S158</f>
        <v>0</v>
      </c>
      <c r="M214" s="26">
        <f>'[3]8нед'!T158</f>
        <v>0</v>
      </c>
      <c r="N214" s="24">
        <f>'[3]8нед'!W158</f>
        <v>0</v>
      </c>
      <c r="O214" s="25">
        <f>'[3]8нед'!X158</f>
        <v>0</v>
      </c>
      <c r="P214" s="50"/>
    </row>
    <row r="215" spans="1:16" ht="18.399999999999999" hidden="1" thickBot="1">
      <c r="A215" s="174"/>
      <c r="B215" s="163"/>
      <c r="C215" s="17"/>
      <c r="D215" s="27">
        <f>'[3]7нед'!S159</f>
        <v>0</v>
      </c>
      <c r="E215" s="28">
        <f>'[3]7нед'!T159</f>
        <v>0</v>
      </c>
      <c r="F215" s="29">
        <f>'[3]7нед'!W159</f>
        <v>0</v>
      </c>
      <c r="G215" s="30">
        <f>'[3]7нед'!X159</f>
        <v>0</v>
      </c>
      <c r="H215" s="51"/>
      <c r="I215" s="174"/>
      <c r="J215" s="166"/>
      <c r="K215" s="17"/>
      <c r="L215" s="27">
        <f>'[3]8нед'!S159</f>
        <v>0</v>
      </c>
      <c r="M215" s="28">
        <f>'[3]8нед'!T159</f>
        <v>0</v>
      </c>
      <c r="N215" s="29">
        <f>'[3]8нед'!W159</f>
        <v>0</v>
      </c>
      <c r="O215" s="30">
        <f>'[3]8нед'!X159</f>
        <v>0</v>
      </c>
      <c r="P215" s="51"/>
    </row>
    <row r="216" spans="1:16" ht="48" hidden="1" customHeight="1" thickTop="1">
      <c r="A216" s="167">
        <v>45946</v>
      </c>
      <c r="B216" s="153" t="s">
        <v>32</v>
      </c>
      <c r="C216" s="32" t="s">
        <v>16</v>
      </c>
      <c r="D216" s="18">
        <f>'[3]7нед'!S160</f>
        <v>0</v>
      </c>
      <c r="E216" s="21">
        <f>'[3]7нед'!T160</f>
        <v>0</v>
      </c>
      <c r="F216" s="19">
        <f>'[3]7нед'!W160</f>
        <v>0</v>
      </c>
      <c r="G216" s="20">
        <f>'[3]7нед'!X160</f>
        <v>0</v>
      </c>
      <c r="H216" s="53"/>
      <c r="I216" s="167">
        <v>45953</v>
      </c>
      <c r="J216" s="158" t="s">
        <v>32</v>
      </c>
      <c r="K216" s="32" t="s">
        <v>16</v>
      </c>
      <c r="L216" s="18">
        <f>'[3]8нед'!S160</f>
        <v>0</v>
      </c>
      <c r="M216" s="21">
        <f>'[3]8нед'!T160</f>
        <v>0</v>
      </c>
      <c r="N216" s="19">
        <f>'[3]8нед'!W160</f>
        <v>0</v>
      </c>
      <c r="O216" s="20">
        <f>'[3]8нед'!X160</f>
        <v>0</v>
      </c>
      <c r="P216" s="53"/>
    </row>
    <row r="217" spans="1:16" ht="35.85" hidden="1">
      <c r="A217" s="168"/>
      <c r="B217" s="154"/>
      <c r="C217" s="16" t="s">
        <v>18</v>
      </c>
      <c r="D217" s="22" t="str">
        <f>'[3]7нед'!S161</f>
        <v>пр</v>
      </c>
      <c r="E217" s="26" t="str">
        <f>'[3]7нед'!T161</f>
        <v>Иностранный язык для специальных целей</v>
      </c>
      <c r="F217" s="24" t="str">
        <f>'[3]7нед'!W161</f>
        <v/>
      </c>
      <c r="G217" s="25" t="str">
        <f>'[3]7нед'!X161</f>
        <v/>
      </c>
      <c r="H217" s="41" t="s">
        <v>106</v>
      </c>
      <c r="I217" s="170"/>
      <c r="J217" s="159"/>
      <c r="K217" s="16" t="s">
        <v>18</v>
      </c>
      <c r="L217" s="22" t="str">
        <f>'[3]8нед'!S161</f>
        <v>пр</v>
      </c>
      <c r="M217" s="26" t="str">
        <f>'[3]8нед'!T161</f>
        <v>Иностранный язык для специальных целей</v>
      </c>
      <c r="N217" s="24" t="str">
        <f>'[3]8нед'!W161</f>
        <v/>
      </c>
      <c r="O217" s="25" t="str">
        <f>'[3]8нед'!X161</f>
        <v/>
      </c>
      <c r="P217" s="41" t="s">
        <v>106</v>
      </c>
    </row>
    <row r="218" spans="1:16" ht="31.15" hidden="1">
      <c r="A218" s="168"/>
      <c r="B218" s="154"/>
      <c r="C218" s="16" t="s">
        <v>20</v>
      </c>
      <c r="D218" s="22" t="str">
        <f>'[3]7нед'!S162</f>
        <v>л</v>
      </c>
      <c r="E218" s="26" t="str">
        <f>'[3]7нед'!T162</f>
        <v>Машинное обучение и анализ данных</v>
      </c>
      <c r="F218" s="24" t="str">
        <f>'[3]7нед'!W162</f>
        <v/>
      </c>
      <c r="G218" s="25" t="str">
        <f>'[3]7нед'!X162</f>
        <v/>
      </c>
      <c r="H218" s="41" t="s">
        <v>105</v>
      </c>
      <c r="I218" s="170"/>
      <c r="J218" s="159"/>
      <c r="K218" s="16" t="s">
        <v>20</v>
      </c>
      <c r="L218" s="22" t="str">
        <f>'[3]8нед'!S162</f>
        <v>пр</v>
      </c>
      <c r="M218" s="26" t="str">
        <f>'[3]8нед'!T162</f>
        <v>Теория систем и системный анализ</v>
      </c>
      <c r="N218" s="24" t="str">
        <f>'[3]8нед'!W162</f>
        <v/>
      </c>
      <c r="O218" s="25" t="str">
        <f>'[3]8нед'!X162</f>
        <v/>
      </c>
      <c r="P218" s="57" t="s">
        <v>105</v>
      </c>
    </row>
    <row r="219" spans="1:16" ht="31.15" hidden="1">
      <c r="A219" s="168"/>
      <c r="B219" s="154"/>
      <c r="C219" s="16" t="s">
        <v>21</v>
      </c>
      <c r="D219" s="22" t="str">
        <f>'[3]7нед'!S163</f>
        <v>л</v>
      </c>
      <c r="E219" s="26" t="str">
        <f>'[3]7нед'!T163</f>
        <v>Основы програмной инженерии</v>
      </c>
      <c r="F219" s="24" t="str">
        <f>'[3]7нед'!W163</f>
        <v/>
      </c>
      <c r="G219" s="25" t="str">
        <f>'[3]7нед'!X163</f>
        <v/>
      </c>
      <c r="H219" s="41" t="s">
        <v>105</v>
      </c>
      <c r="I219" s="170"/>
      <c r="J219" s="159"/>
      <c r="K219" s="16" t="s">
        <v>21</v>
      </c>
      <c r="L219" s="22" t="str">
        <f>'[3]8нед'!S163</f>
        <v>пр</v>
      </c>
      <c r="M219" s="26" t="str">
        <f>'[3]8нед'!T163</f>
        <v>Теория систем и системный анализ</v>
      </c>
      <c r="N219" s="24" t="str">
        <f>'[3]8нед'!W163</f>
        <v/>
      </c>
      <c r="O219" s="25" t="str">
        <f>'[3]8нед'!X163</f>
        <v/>
      </c>
      <c r="P219" s="57" t="s">
        <v>105</v>
      </c>
    </row>
    <row r="220" spans="1:16" ht="31.15" hidden="1">
      <c r="A220" s="168"/>
      <c r="B220" s="154"/>
      <c r="C220" s="16" t="s">
        <v>22</v>
      </c>
      <c r="D220" s="22">
        <f>'[3]7нед'!S164</f>
        <v>0</v>
      </c>
      <c r="E220" s="26">
        <f>'[3]7нед'!T164</f>
        <v>0</v>
      </c>
      <c r="F220" s="24">
        <f>'[3]7нед'!W164</f>
        <v>0</v>
      </c>
      <c r="G220" s="25">
        <f>'[3]7нед'!X164</f>
        <v>0</v>
      </c>
      <c r="H220" s="50"/>
      <c r="I220" s="170"/>
      <c r="J220" s="159"/>
      <c r="K220" s="16" t="s">
        <v>22</v>
      </c>
      <c r="L220" s="22">
        <f>'[3]8нед'!S164</f>
        <v>0</v>
      </c>
      <c r="M220" s="26">
        <f>'[3]8нед'!T164</f>
        <v>0</v>
      </c>
      <c r="N220" s="24">
        <f>'[3]8нед'!W164</f>
        <v>0</v>
      </c>
      <c r="O220" s="25">
        <f>'[3]8нед'!X164</f>
        <v>0</v>
      </c>
      <c r="P220" s="50"/>
    </row>
    <row r="221" spans="1:16" ht="31.15" hidden="1">
      <c r="A221" s="168"/>
      <c r="B221" s="154"/>
      <c r="C221" s="16" t="s">
        <v>23</v>
      </c>
      <c r="D221" s="22">
        <f>'[3]7нед'!S165</f>
        <v>0</v>
      </c>
      <c r="E221" s="26">
        <f>'[3]7нед'!T165</f>
        <v>0</v>
      </c>
      <c r="F221" s="24">
        <f>'[3]7нед'!W165</f>
        <v>0</v>
      </c>
      <c r="G221" s="25">
        <f>'[3]7нед'!X165</f>
        <v>0</v>
      </c>
      <c r="H221" s="50"/>
      <c r="I221" s="170"/>
      <c r="J221" s="159"/>
      <c r="K221" s="16" t="s">
        <v>23</v>
      </c>
      <c r="L221" s="22">
        <f>'[3]8нед'!S165</f>
        <v>0</v>
      </c>
      <c r="M221" s="26">
        <f>'[3]8нед'!T165</f>
        <v>0</v>
      </c>
      <c r="N221" s="24">
        <f>'[3]8нед'!W165</f>
        <v>0</v>
      </c>
      <c r="O221" s="25">
        <f>'[3]8нед'!X165</f>
        <v>0</v>
      </c>
      <c r="P221" s="50"/>
    </row>
    <row r="222" spans="1:16" ht="31.15" hidden="1">
      <c r="A222" s="168"/>
      <c r="B222" s="154"/>
      <c r="C222" s="16" t="s">
        <v>24</v>
      </c>
      <c r="D222" s="22">
        <f>'[3]7нед'!S166</f>
        <v>0</v>
      </c>
      <c r="E222" s="26">
        <f>'[3]7нед'!T166</f>
        <v>0</v>
      </c>
      <c r="F222" s="24">
        <f>'[3]7нед'!W166</f>
        <v>0</v>
      </c>
      <c r="G222" s="25">
        <f>'[3]7нед'!X166</f>
        <v>0</v>
      </c>
      <c r="H222" s="50"/>
      <c r="I222" s="170"/>
      <c r="J222" s="159"/>
      <c r="K222" s="16" t="s">
        <v>24</v>
      </c>
      <c r="L222" s="22">
        <f>'[3]8нед'!S166</f>
        <v>0</v>
      </c>
      <c r="M222" s="26">
        <f>'[3]8нед'!T166</f>
        <v>0</v>
      </c>
      <c r="N222" s="24">
        <f>'[3]8нед'!W166</f>
        <v>0</v>
      </c>
      <c r="O222" s="25">
        <f>'[3]8нед'!X166</f>
        <v>0</v>
      </c>
      <c r="P222" s="50"/>
    </row>
    <row r="223" spans="1:16" ht="18.399999999999999" hidden="1" thickBot="1">
      <c r="A223" s="169"/>
      <c r="B223" s="155"/>
      <c r="C223" s="17"/>
      <c r="D223" s="27">
        <f>'[3]7нед'!S167</f>
        <v>0</v>
      </c>
      <c r="E223" s="28">
        <f>'[3]7нед'!T167</f>
        <v>0</v>
      </c>
      <c r="F223" s="29">
        <f>'[3]7нед'!W167</f>
        <v>0</v>
      </c>
      <c r="G223" s="30">
        <f>'[3]7нед'!X167</f>
        <v>0</v>
      </c>
      <c r="H223" s="51"/>
      <c r="I223" s="171"/>
      <c r="J223" s="160"/>
      <c r="K223" s="17"/>
      <c r="L223" s="27">
        <f>'[3]8нед'!S167</f>
        <v>0</v>
      </c>
      <c r="M223" s="28">
        <f>'[3]8нед'!T167</f>
        <v>0</v>
      </c>
      <c r="N223" s="29">
        <f>'[3]8нед'!W167</f>
        <v>0</v>
      </c>
      <c r="O223" s="30">
        <f>'[3]8нед'!X167</f>
        <v>0</v>
      </c>
      <c r="P223" s="51"/>
    </row>
    <row r="224" spans="1:16" ht="48" hidden="1" customHeight="1" thickTop="1">
      <c r="A224" s="167">
        <v>45947</v>
      </c>
      <c r="B224" s="153" t="s">
        <v>34</v>
      </c>
      <c r="C224" s="32" t="s">
        <v>16</v>
      </c>
      <c r="D224" s="18">
        <f>'[3]7нед'!S168</f>
        <v>0</v>
      </c>
      <c r="E224" s="21">
        <f>'[3]7нед'!T168</f>
        <v>0</v>
      </c>
      <c r="F224" s="19">
        <f>'[3]7нед'!W168</f>
        <v>0</v>
      </c>
      <c r="G224" s="20">
        <f>'[3]7нед'!X168</f>
        <v>0</v>
      </c>
      <c r="H224" s="53"/>
      <c r="I224" s="167">
        <v>45954</v>
      </c>
      <c r="J224" s="158" t="s">
        <v>34</v>
      </c>
      <c r="K224" s="32" t="s">
        <v>16</v>
      </c>
      <c r="L224" s="18">
        <f>'[3]8нед'!S168</f>
        <v>0</v>
      </c>
      <c r="M224" s="21">
        <f>'[3]8нед'!T168</f>
        <v>0</v>
      </c>
      <c r="N224" s="19">
        <f>'[3]8нед'!W168</f>
        <v>0</v>
      </c>
      <c r="O224" s="20">
        <f>'[3]8нед'!X168</f>
        <v>0</v>
      </c>
      <c r="P224" s="53"/>
    </row>
    <row r="225" spans="1:16" ht="31.15" hidden="1">
      <c r="A225" s="168"/>
      <c r="B225" s="154"/>
      <c r="C225" s="16" t="s">
        <v>18</v>
      </c>
      <c r="D225" s="22" t="str">
        <f>'[3]7нед'!S169</f>
        <v>л</v>
      </c>
      <c r="E225" s="26" t="str">
        <f>'[3]7нед'!T169</f>
        <v xml:space="preserve">Философия научного познания </v>
      </c>
      <c r="F225" s="24" t="str">
        <f>'[3]7нед'!W169</f>
        <v/>
      </c>
      <c r="G225" s="25" t="str">
        <f>'[3]7нед'!X169</f>
        <v/>
      </c>
      <c r="H225" s="41" t="s">
        <v>107</v>
      </c>
      <c r="I225" s="170"/>
      <c r="J225" s="159"/>
      <c r="K225" s="16" t="s">
        <v>18</v>
      </c>
      <c r="L225" s="22" t="str">
        <f>'[3]8нед'!S169</f>
        <v>пр</v>
      </c>
      <c r="M225" s="26" t="str">
        <f>'[3]8нед'!T169</f>
        <v xml:space="preserve">Философия научного познания </v>
      </c>
      <c r="N225" s="24" t="str">
        <f>'[3]8нед'!W169</f>
        <v/>
      </c>
      <c r="O225" s="25" t="str">
        <f>'[3]8нед'!X169</f>
        <v/>
      </c>
      <c r="P225" s="41" t="s">
        <v>108</v>
      </c>
    </row>
    <row r="226" spans="1:16" ht="35.85" hidden="1">
      <c r="A226" s="168"/>
      <c r="B226" s="154"/>
      <c r="C226" s="16" t="s">
        <v>20</v>
      </c>
      <c r="D226" s="22" t="str">
        <f>'[3]7нед'!S170</f>
        <v>л</v>
      </c>
      <c r="E226" s="26" t="str">
        <f>'[3]7нед'!T170</f>
        <v>Методология исследовательской деятельности</v>
      </c>
      <c r="F226" s="24" t="str">
        <f>'[3]7нед'!W170</f>
        <v/>
      </c>
      <c r="G226" s="25" t="str">
        <f>'[3]7нед'!X170</f>
        <v/>
      </c>
      <c r="H226" s="41" t="s">
        <v>109</v>
      </c>
      <c r="I226" s="170"/>
      <c r="J226" s="159"/>
      <c r="K226" s="16" t="s">
        <v>20</v>
      </c>
      <c r="L226" s="22" t="str">
        <f>'[3]8нед'!S170</f>
        <v>пр</v>
      </c>
      <c r="M226" s="26" t="str">
        <f>'[3]8нед'!T170</f>
        <v>Методология исследовательской деятельности</v>
      </c>
      <c r="N226" s="24" t="str">
        <f>'[3]8нед'!W170</f>
        <v/>
      </c>
      <c r="O226" s="25" t="str">
        <f>'[3]8нед'!X170</f>
        <v/>
      </c>
      <c r="P226" s="41" t="s">
        <v>110</v>
      </c>
    </row>
    <row r="227" spans="1:16" ht="31.15" hidden="1">
      <c r="A227" s="168"/>
      <c r="B227" s="154"/>
      <c r="C227" s="16" t="s">
        <v>21</v>
      </c>
      <c r="D227" s="22">
        <f>'[3]7нед'!S171</f>
        <v>0</v>
      </c>
      <c r="E227" s="26">
        <f>'[3]7нед'!T171</f>
        <v>0</v>
      </c>
      <c r="F227" s="24">
        <f>'[3]7нед'!W171</f>
        <v>0</v>
      </c>
      <c r="G227" s="25">
        <f>'[3]7нед'!X171</f>
        <v>0</v>
      </c>
      <c r="H227" s="50"/>
      <c r="I227" s="170"/>
      <c r="J227" s="159"/>
      <c r="K227" s="16" t="s">
        <v>21</v>
      </c>
      <c r="L227" s="22">
        <f>'[3]8нед'!S171</f>
        <v>0</v>
      </c>
      <c r="M227" s="26">
        <f>'[3]8нед'!T171</f>
        <v>0</v>
      </c>
      <c r="N227" s="24">
        <f>'[3]8нед'!W171</f>
        <v>0</v>
      </c>
      <c r="O227" s="25">
        <f>'[3]8нед'!X171</f>
        <v>0</v>
      </c>
      <c r="P227" s="50"/>
    </row>
    <row r="228" spans="1:16" ht="31.15" hidden="1">
      <c r="A228" s="168"/>
      <c r="B228" s="154"/>
      <c r="C228" s="16" t="s">
        <v>22</v>
      </c>
      <c r="D228" s="22">
        <f>'[3]7нед'!S172</f>
        <v>0</v>
      </c>
      <c r="E228" s="26">
        <f>'[3]7нед'!T172</f>
        <v>0</v>
      </c>
      <c r="F228" s="24">
        <f>'[3]7нед'!W172</f>
        <v>0</v>
      </c>
      <c r="G228" s="25">
        <f>'[3]7нед'!X172</f>
        <v>0</v>
      </c>
      <c r="H228" s="50"/>
      <c r="I228" s="170"/>
      <c r="J228" s="159"/>
      <c r="K228" s="16" t="s">
        <v>22</v>
      </c>
      <c r="L228" s="22">
        <f>'[3]8нед'!S172</f>
        <v>0</v>
      </c>
      <c r="M228" s="26">
        <f>'[3]8нед'!T172</f>
        <v>0</v>
      </c>
      <c r="N228" s="24">
        <f>'[3]8нед'!W172</f>
        <v>0</v>
      </c>
      <c r="O228" s="25">
        <f>'[3]8нед'!X172</f>
        <v>0</v>
      </c>
      <c r="P228" s="50"/>
    </row>
    <row r="229" spans="1:16" ht="31.15" hidden="1">
      <c r="A229" s="168"/>
      <c r="B229" s="154"/>
      <c r="C229" s="16" t="s">
        <v>23</v>
      </c>
      <c r="D229" s="22">
        <f>'[3]7нед'!S173</f>
        <v>0</v>
      </c>
      <c r="E229" s="26">
        <f>'[3]7нед'!T173</f>
        <v>0</v>
      </c>
      <c r="F229" s="24">
        <f>'[3]7нед'!W173</f>
        <v>0</v>
      </c>
      <c r="G229" s="25">
        <f>'[3]7нед'!X173</f>
        <v>0</v>
      </c>
      <c r="H229" s="50"/>
      <c r="I229" s="170"/>
      <c r="J229" s="159"/>
      <c r="K229" s="16" t="s">
        <v>23</v>
      </c>
      <c r="L229" s="22">
        <f>'[3]8нед'!S173</f>
        <v>0</v>
      </c>
      <c r="M229" s="26">
        <f>'[3]8нед'!T173</f>
        <v>0</v>
      </c>
      <c r="N229" s="24">
        <f>'[3]8нед'!W173</f>
        <v>0</v>
      </c>
      <c r="O229" s="25">
        <f>'[3]8нед'!X173</f>
        <v>0</v>
      </c>
      <c r="P229" s="50"/>
    </row>
    <row r="230" spans="1:16" ht="31.15" hidden="1">
      <c r="A230" s="168"/>
      <c r="B230" s="154"/>
      <c r="C230" s="16" t="s">
        <v>24</v>
      </c>
      <c r="D230" s="22">
        <f>'[3]7нед'!S174</f>
        <v>0</v>
      </c>
      <c r="E230" s="26">
        <f>'[3]7нед'!T174</f>
        <v>0</v>
      </c>
      <c r="F230" s="24">
        <f>'[3]7нед'!W174</f>
        <v>0</v>
      </c>
      <c r="G230" s="25">
        <f>'[3]7нед'!X174</f>
        <v>0</v>
      </c>
      <c r="H230" s="50"/>
      <c r="I230" s="170"/>
      <c r="J230" s="159"/>
      <c r="K230" s="16" t="s">
        <v>24</v>
      </c>
      <c r="L230" s="22">
        <f>'[3]8нед'!S174</f>
        <v>0</v>
      </c>
      <c r="M230" s="26">
        <f>'[3]8нед'!T174</f>
        <v>0</v>
      </c>
      <c r="N230" s="24">
        <f>'[3]8нед'!W174</f>
        <v>0</v>
      </c>
      <c r="O230" s="25">
        <f>'[3]8нед'!X174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'[3]7нед'!S175</f>
        <v>0</v>
      </c>
      <c r="E231" s="28">
        <f>'[3]7нед'!T175</f>
        <v>0</v>
      </c>
      <c r="F231" s="29">
        <f>'[3]7нед'!W175</f>
        <v>0</v>
      </c>
      <c r="G231" s="30">
        <f>'[3]7нед'!X175</f>
        <v>0</v>
      </c>
      <c r="H231" s="51"/>
      <c r="I231" s="171"/>
      <c r="J231" s="160"/>
      <c r="K231" s="17"/>
      <c r="L231" s="27">
        <f>'[3]8нед'!S175</f>
        <v>0</v>
      </c>
      <c r="M231" s="28">
        <f>'[3]8нед'!T175</f>
        <v>0</v>
      </c>
      <c r="N231" s="29">
        <f>'[3]8нед'!W175</f>
        <v>0</v>
      </c>
      <c r="O231" s="30">
        <f>'[3]8нед'!X175</f>
        <v>0</v>
      </c>
      <c r="P231" s="51"/>
    </row>
    <row r="232" spans="1:16" ht="48" hidden="1" customHeight="1" thickTop="1">
      <c r="A232" s="167">
        <v>45948</v>
      </c>
      <c r="B232" s="153" t="s">
        <v>37</v>
      </c>
      <c r="C232" s="32" t="s">
        <v>16</v>
      </c>
      <c r="D232" s="18">
        <f>'[3]7нед'!S176</f>
        <v>0</v>
      </c>
      <c r="E232" s="21">
        <f>'[3]7нед'!T176</f>
        <v>0</v>
      </c>
      <c r="F232" s="19">
        <f>'[3]7нед'!W176</f>
        <v>0</v>
      </c>
      <c r="G232" s="20">
        <f>'[3]7нед'!X176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'[3]8нед'!S176</f>
        <v>0</v>
      </c>
      <c r="M232" s="21">
        <f>'[3]8нед'!T176</f>
        <v>0</v>
      </c>
      <c r="N232" s="19">
        <f>'[3]8нед'!W176</f>
        <v>0</v>
      </c>
      <c r="O232" s="20">
        <f>'[3]8нед'!X176</f>
        <v>0</v>
      </c>
      <c r="P232" s="53"/>
    </row>
    <row r="233" spans="1:16" ht="31.15" hidden="1">
      <c r="A233" s="168"/>
      <c r="B233" s="154"/>
      <c r="C233" s="16" t="s">
        <v>18</v>
      </c>
      <c r="D233" s="22">
        <f>'[3]7нед'!S177</f>
        <v>0</v>
      </c>
      <c r="E233" s="26">
        <f>'[3]7нед'!T177</f>
        <v>0</v>
      </c>
      <c r="F233" s="24">
        <f>'[3]7нед'!W177</f>
        <v>0</v>
      </c>
      <c r="G233" s="25">
        <f>'[3]7нед'!X177</f>
        <v>0</v>
      </c>
      <c r="H233" s="50"/>
      <c r="I233" s="170"/>
      <c r="J233" s="159"/>
      <c r="K233" s="16" t="s">
        <v>18</v>
      </c>
      <c r="L233" s="22">
        <f>'[3]8нед'!S177</f>
        <v>0</v>
      </c>
      <c r="M233" s="26">
        <f>'[3]8нед'!T177</f>
        <v>0</v>
      </c>
      <c r="N233" s="24">
        <f>'[3]8нед'!W177</f>
        <v>0</v>
      </c>
      <c r="O233" s="25">
        <f>'[3]8нед'!X177</f>
        <v>0</v>
      </c>
      <c r="P233" s="50"/>
    </row>
    <row r="234" spans="1:16" ht="53.65" hidden="1">
      <c r="A234" s="168"/>
      <c r="B234" s="154"/>
      <c r="C234" s="16" t="s">
        <v>20</v>
      </c>
      <c r="D234" s="22">
        <f>'[3]7нед'!S178</f>
        <v>0</v>
      </c>
      <c r="E234" s="26">
        <f>'[3]7нед'!T178</f>
        <v>0</v>
      </c>
      <c r="F234" s="24">
        <f>'[3]7нед'!W178</f>
        <v>0</v>
      </c>
      <c r="G234" s="25">
        <f>'[3]7нед'!X178</f>
        <v>0</v>
      </c>
      <c r="H234" s="50"/>
      <c r="I234" s="170"/>
      <c r="J234" s="159"/>
      <c r="K234" s="16" t="s">
        <v>20</v>
      </c>
      <c r="L234" s="22" t="str">
        <f>'[3]8нед'!S178</f>
        <v>пр</v>
      </c>
      <c r="M234" s="26" t="str">
        <f>'[3]8нед'!T178</f>
        <v>Применение методов искусственного интеллекта в анализе данных и управлении</v>
      </c>
      <c r="N234" s="24" t="str">
        <f>'[3]8нед'!W178</f>
        <v/>
      </c>
      <c r="O234" s="25" t="str">
        <f>'[3]8нед'!X178</f>
        <v/>
      </c>
      <c r="P234" s="57" t="s">
        <v>105</v>
      </c>
    </row>
    <row r="235" spans="1:16" ht="31.15" hidden="1">
      <c r="A235" s="168"/>
      <c r="B235" s="154"/>
      <c r="C235" s="16" t="s">
        <v>21</v>
      </c>
      <c r="D235" s="22">
        <f>'[3]7нед'!S179</f>
        <v>0</v>
      </c>
      <c r="E235" s="26">
        <f>'[3]7нед'!T179</f>
        <v>0</v>
      </c>
      <c r="F235" s="24">
        <f>'[3]7нед'!W179</f>
        <v>0</v>
      </c>
      <c r="G235" s="25">
        <f>'[3]7нед'!X179</f>
        <v>0</v>
      </c>
      <c r="H235" s="50"/>
      <c r="I235" s="170"/>
      <c r="J235" s="159"/>
      <c r="K235" s="16" t="s">
        <v>21</v>
      </c>
      <c r="L235" s="22" t="str">
        <f>'[3]8нед'!S179</f>
        <v>пр</v>
      </c>
      <c r="M235" s="26" t="str">
        <f>'[3]8нед'!T179</f>
        <v>Машинное обучение и анализ данных</v>
      </c>
      <c r="N235" s="24" t="str">
        <f>'[3]8нед'!W179</f>
        <v/>
      </c>
      <c r="O235" s="25" t="str">
        <f>'[3]8нед'!X179</f>
        <v/>
      </c>
      <c r="P235" s="57" t="s">
        <v>105</v>
      </c>
    </row>
    <row r="236" spans="1:16" ht="31.15" hidden="1">
      <c r="A236" s="168"/>
      <c r="B236" s="154"/>
      <c r="C236" s="16" t="s">
        <v>22</v>
      </c>
      <c r="D236" s="22">
        <f>'[3]7нед'!S180</f>
        <v>0</v>
      </c>
      <c r="E236" s="26">
        <f>'[3]7нед'!T180</f>
        <v>0</v>
      </c>
      <c r="F236" s="24">
        <f>'[3]7нед'!W180</f>
        <v>0</v>
      </c>
      <c r="G236" s="25">
        <f>'[3]7нед'!X180</f>
        <v>0</v>
      </c>
      <c r="H236" s="50"/>
      <c r="I236" s="170"/>
      <c r="J236" s="159"/>
      <c r="K236" s="16" t="s">
        <v>22</v>
      </c>
      <c r="L236" s="22" t="str">
        <f>'[3]8нед'!S180</f>
        <v>пр</v>
      </c>
      <c r="M236" s="26" t="str">
        <f>'[3]8нед'!T180</f>
        <v>Машинное обучение и анализ данных</v>
      </c>
      <c r="N236" s="24" t="str">
        <f>'[3]8нед'!W180</f>
        <v/>
      </c>
      <c r="O236" s="25" t="str">
        <f>'[3]8нед'!X180</f>
        <v/>
      </c>
      <c r="P236" s="57" t="s">
        <v>105</v>
      </c>
    </row>
    <row r="237" spans="1:16" ht="53.65" hidden="1">
      <c r="A237" s="168"/>
      <c r="B237" s="154"/>
      <c r="C237" s="16" t="s">
        <v>23</v>
      </c>
      <c r="D237" s="22">
        <f>'[3]7нед'!S181</f>
        <v>0</v>
      </c>
      <c r="E237" s="26">
        <f>'[3]7нед'!T181</f>
        <v>0</v>
      </c>
      <c r="F237" s="24">
        <f>'[3]7нед'!W181</f>
        <v>0</v>
      </c>
      <c r="G237" s="25">
        <f>'[3]7нед'!X181</f>
        <v>0</v>
      </c>
      <c r="H237" s="50"/>
      <c r="I237" s="170"/>
      <c r="J237" s="159"/>
      <c r="K237" s="16" t="s">
        <v>23</v>
      </c>
      <c r="L237" s="22" t="str">
        <f>'[3]8нед'!S181</f>
        <v>пр</v>
      </c>
      <c r="M237" s="26" t="str">
        <f>'[3]8нед'!T181</f>
        <v>Применение методов искусственного интеллекта в анализе данных и управлении</v>
      </c>
      <c r="N237" s="24" t="str">
        <f>'[3]8нед'!W181</f>
        <v/>
      </c>
      <c r="O237" s="25" t="str">
        <f>'[3]8нед'!X181</f>
        <v/>
      </c>
      <c r="P237" s="57" t="s">
        <v>105</v>
      </c>
    </row>
    <row r="238" spans="1:16" ht="31.15" hidden="1">
      <c r="A238" s="168"/>
      <c r="B238" s="154"/>
      <c r="C238" s="16" t="s">
        <v>24</v>
      </c>
      <c r="D238" s="22">
        <f>'[3]7нед'!S182</f>
        <v>0</v>
      </c>
      <c r="E238" s="26">
        <f>'[3]7нед'!T182</f>
        <v>0</v>
      </c>
      <c r="F238" s="24">
        <f>'[3]7нед'!W182</f>
        <v>0</v>
      </c>
      <c r="G238" s="25">
        <f>'[3]7нед'!X182</f>
        <v>0</v>
      </c>
      <c r="H238" s="50"/>
      <c r="I238" s="170"/>
      <c r="J238" s="159"/>
      <c r="K238" s="16" t="s">
        <v>24</v>
      </c>
      <c r="L238" s="22">
        <f>'[3]8нед'!S182</f>
        <v>0</v>
      </c>
      <c r="M238" s="26">
        <f>'[3]8нед'!T182</f>
        <v>0</v>
      </c>
      <c r="N238" s="24">
        <f>'[3]8нед'!W182</f>
        <v>0</v>
      </c>
      <c r="O238" s="25">
        <f>'[3]8нед'!X182</f>
        <v>0</v>
      </c>
      <c r="P238" s="50"/>
    </row>
    <row r="239" spans="1:16" ht="18.399999999999999" hidden="1" thickBot="1">
      <c r="A239" s="169"/>
      <c r="B239" s="155"/>
      <c r="C239" s="17"/>
      <c r="D239" s="27">
        <f>'[3]7нед'!S183</f>
        <v>0</v>
      </c>
      <c r="E239" s="28">
        <f>'[3]7нед'!T183</f>
        <v>0</v>
      </c>
      <c r="F239" s="29">
        <f>'[3]7нед'!W183</f>
        <v>0</v>
      </c>
      <c r="G239" s="30">
        <f>'[3]7нед'!X183</f>
        <v>0</v>
      </c>
      <c r="H239" s="51"/>
      <c r="I239" s="171"/>
      <c r="J239" s="160"/>
      <c r="K239" s="17"/>
      <c r="L239" s="27">
        <f>'[3]8нед'!S183</f>
        <v>0</v>
      </c>
      <c r="M239" s="28">
        <f>'[3]8нед'!T183</f>
        <v>0</v>
      </c>
      <c r="N239" s="29">
        <f>'[3]8нед'!W183</f>
        <v>0</v>
      </c>
      <c r="O239" s="30">
        <f>'[3]8нед'!X183</f>
        <v>0</v>
      </c>
      <c r="P239" s="51"/>
    </row>
    <row r="240" spans="1:16" ht="39" hidden="1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 hidden="1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 hidden="1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 hidden="1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 hidden="1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 hidden="1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 hidden="1">
      <c r="A246" s="1"/>
      <c r="B246" s="144" t="s">
        <v>48</v>
      </c>
      <c r="C246" s="144"/>
      <c r="D246" s="144"/>
      <c r="E246" s="144"/>
      <c r="F246" s="144"/>
      <c r="G246" s="144"/>
      <c r="H246" s="144"/>
      <c r="I246" s="1"/>
      <c r="J246" s="144" t="s">
        <v>48</v>
      </c>
      <c r="K246" s="144"/>
      <c r="L246" s="144"/>
      <c r="M246" s="144"/>
      <c r="N246" s="144"/>
      <c r="O246" s="144"/>
      <c r="P246" s="144"/>
    </row>
    <row r="247" spans="1:16" ht="15.6" hidden="1">
      <c r="A247" s="7"/>
      <c r="B247" s="140" t="str">
        <f>'[1]19нед'!$A$6</f>
        <v>Направление подготовки:</v>
      </c>
      <c r="C247" s="8"/>
      <c r="D247" s="9"/>
      <c r="E247" s="10" t="str">
        <f>E7</f>
        <v>44.03.05.Педагогическое образование (с двумя профилями подготовки) (Математика и Экономика)</v>
      </c>
      <c r="F247" s="9"/>
      <c r="G247" s="9"/>
      <c r="H247" s="48" t="str">
        <f>H7</f>
        <v>12-21 МЭз</v>
      </c>
      <c r="I247" s="7"/>
      <c r="J247" s="140" t="str">
        <f>'[1]19нед'!$A$6</f>
        <v>Направление подготовки:</v>
      </c>
      <c r="K247" s="8"/>
      <c r="L247" s="9"/>
      <c r="M247" s="10" t="str">
        <f>E7</f>
        <v>44.03.05.Педагогическое образование (с двумя профилями подготовки) (Математика и Экономика)</v>
      </c>
      <c r="N247" s="9"/>
      <c r="O247" s="9"/>
      <c r="P247" s="48" t="str">
        <f>H7</f>
        <v>12-21 МЭз</v>
      </c>
    </row>
    <row r="248" spans="1:16" ht="15.6" hidden="1">
      <c r="A248" s="1"/>
      <c r="B248" s="145" t="s">
        <v>5</v>
      </c>
      <c r="C248" s="145"/>
      <c r="D248" s="145"/>
      <c r="E248" s="145" t="str">
        <f t="shared" ref="E248" si="2">E8</f>
        <v>заочная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заочная</v>
      </c>
      <c r="N248" s="145"/>
      <c r="O248" s="145"/>
      <c r="P248" s="145"/>
    </row>
    <row r="249" spans="1:16" ht="15.6" hidden="1">
      <c r="A249" s="1"/>
      <c r="B249" s="145" t="s">
        <v>7</v>
      </c>
      <c r="C249" s="145"/>
      <c r="D249" s="145"/>
      <c r="E249" s="140">
        <f>E9</f>
        <v>5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5</v>
      </c>
      <c r="N249" s="140"/>
      <c r="O249" s="140"/>
      <c r="P249" s="47"/>
    </row>
    <row r="250" spans="1:16" ht="15.6" hidden="1">
      <c r="A250" s="1"/>
      <c r="B250" s="146" t="s">
        <v>8</v>
      </c>
      <c r="C250" s="146"/>
      <c r="D250" s="146"/>
      <c r="E250" s="141">
        <f>M190+1</f>
        <v>5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6</v>
      </c>
      <c r="N250" s="141"/>
      <c r="O250" s="141"/>
      <c r="P250" s="49"/>
    </row>
    <row r="251" spans="1:16" ht="46.5" hidden="1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hidden="1" customHeight="1" thickTop="1">
      <c r="A252" s="167">
        <v>45957</v>
      </c>
      <c r="B252" s="153" t="s">
        <v>15</v>
      </c>
      <c r="C252" s="16" t="s">
        <v>16</v>
      </c>
      <c r="D252" s="18">
        <f>'[3]9нед'!S136</f>
        <v>0</v>
      </c>
      <c r="E252" s="21">
        <f>'[3]9нед'!T136</f>
        <v>0</v>
      </c>
      <c r="F252" s="19">
        <f>'[3]9нед'!W136</f>
        <v>0</v>
      </c>
      <c r="G252" s="20">
        <f>'[3]9нед'!X136</f>
        <v>0</v>
      </c>
      <c r="H252" s="53"/>
      <c r="I252" s="167">
        <v>45964</v>
      </c>
      <c r="J252" s="158" t="s">
        <v>15</v>
      </c>
      <c r="K252" s="16" t="s">
        <v>16</v>
      </c>
      <c r="L252" s="18" t="str">
        <f>'[4]10нед'!S136</f>
        <v>пр</v>
      </c>
      <c r="M252" s="21" t="str">
        <f>'[4]10нед'!T136</f>
        <v>Применение методов искусственного интеллекта в анализе данных и управлении</v>
      </c>
      <c r="N252" s="19" t="str">
        <f>'[4]10нед'!W136</f>
        <v/>
      </c>
      <c r="O252" s="20" t="str">
        <f>'[4]10нед'!X136</f>
        <v/>
      </c>
      <c r="P252" s="41" t="s">
        <v>105</v>
      </c>
    </row>
    <row r="253" spans="1:16" ht="53.65" hidden="1">
      <c r="A253" s="168"/>
      <c r="B253" s="154"/>
      <c r="C253" s="16" t="s">
        <v>18</v>
      </c>
      <c r="D253" s="22">
        <f>'[3]9нед'!S137</f>
        <v>0</v>
      </c>
      <c r="E253" s="26">
        <f>'[3]9нед'!T137</f>
        <v>0</v>
      </c>
      <c r="F253" s="24">
        <f>'[3]9нед'!W137</f>
        <v>0</v>
      </c>
      <c r="G253" s="25">
        <f>'[3]9нед'!X137</f>
        <v>0</v>
      </c>
      <c r="H253" s="50"/>
      <c r="I253" s="170"/>
      <c r="J253" s="159"/>
      <c r="K253" s="16" t="s">
        <v>18</v>
      </c>
      <c r="L253" s="22" t="str">
        <f>'[4]10нед'!S137</f>
        <v>пр</v>
      </c>
      <c r="M253" s="26" t="str">
        <f>'[4]10нед'!T137</f>
        <v>Применение методов искусственного интеллекта в анализе данных и управлении</v>
      </c>
      <c r="N253" s="24" t="str">
        <f>'[4]10нед'!W137</f>
        <v/>
      </c>
      <c r="O253" s="25" t="str">
        <f>'[4]10нед'!X137</f>
        <v/>
      </c>
      <c r="P253" s="41" t="s">
        <v>105</v>
      </c>
    </row>
    <row r="254" spans="1:16" ht="31.15" hidden="1">
      <c r="A254" s="168"/>
      <c r="B254" s="154"/>
      <c r="C254" s="16" t="s">
        <v>20</v>
      </c>
      <c r="D254" s="22">
        <f>'[3]9нед'!S138</f>
        <v>0</v>
      </c>
      <c r="E254" s="26">
        <f>'[3]9нед'!T138</f>
        <v>0</v>
      </c>
      <c r="F254" s="24">
        <f>'[3]9нед'!W138</f>
        <v>0</v>
      </c>
      <c r="G254" s="25">
        <f>'[3]9нед'!X138</f>
        <v>0</v>
      </c>
      <c r="H254" s="50"/>
      <c r="I254" s="170"/>
      <c r="J254" s="159"/>
      <c r="K254" s="16" t="s">
        <v>20</v>
      </c>
      <c r="L254" s="22" t="str">
        <f>'[4]10нед'!S138</f>
        <v>пр</v>
      </c>
      <c r="M254" s="26" t="str">
        <f>'[4]10нед'!T138</f>
        <v>Управление ИТ-проектами</v>
      </c>
      <c r="N254" s="24" t="str">
        <f>'[4]10нед'!W138</f>
        <v/>
      </c>
      <c r="O254" s="25" t="str">
        <f>'[4]10нед'!X138</f>
        <v/>
      </c>
      <c r="P254" s="41" t="s">
        <v>105</v>
      </c>
    </row>
    <row r="255" spans="1:16" ht="31.15" hidden="1">
      <c r="A255" s="168"/>
      <c r="B255" s="154"/>
      <c r="C255" s="16" t="s">
        <v>21</v>
      </c>
      <c r="D255" s="22">
        <f>'[3]9нед'!S139</f>
        <v>0</v>
      </c>
      <c r="E255" s="26">
        <f>'[3]9нед'!T139</f>
        <v>0</v>
      </c>
      <c r="F255" s="24">
        <f>'[3]9нед'!W139</f>
        <v>0</v>
      </c>
      <c r="G255" s="25">
        <f>'[3]9нед'!X139</f>
        <v>0</v>
      </c>
      <c r="H255" s="50"/>
      <c r="I255" s="170"/>
      <c r="J255" s="159"/>
      <c r="K255" s="16" t="s">
        <v>21</v>
      </c>
      <c r="L255" s="22">
        <f>'[4]10нед'!S139</f>
        <v>0</v>
      </c>
      <c r="M255" s="26">
        <f>'[4]10нед'!T139</f>
        <v>0</v>
      </c>
      <c r="N255" s="24">
        <f>'[4]10нед'!W139</f>
        <v>0</v>
      </c>
      <c r="O255" s="25">
        <f>'[4]10нед'!X139</f>
        <v>0</v>
      </c>
      <c r="P255" s="50"/>
    </row>
    <row r="256" spans="1:16" ht="31.15" hidden="1">
      <c r="A256" s="168"/>
      <c r="B256" s="154"/>
      <c r="C256" s="16" t="s">
        <v>22</v>
      </c>
      <c r="D256" s="22">
        <f>'[3]9нед'!S140</f>
        <v>0</v>
      </c>
      <c r="E256" s="26">
        <f>'[3]9нед'!T140</f>
        <v>0</v>
      </c>
      <c r="F256" s="24">
        <f>'[3]9нед'!W140</f>
        <v>0</v>
      </c>
      <c r="G256" s="25">
        <f>'[3]9нед'!X140</f>
        <v>0</v>
      </c>
      <c r="H256" s="50"/>
      <c r="I256" s="170"/>
      <c r="J256" s="159"/>
      <c r="K256" s="16" t="s">
        <v>22</v>
      </c>
      <c r="L256" s="22">
        <f>'[4]10нед'!S140</f>
        <v>0</v>
      </c>
      <c r="M256" s="26">
        <f>'[4]10нед'!T140</f>
        <v>0</v>
      </c>
      <c r="N256" s="24">
        <f>'[4]10нед'!W140</f>
        <v>0</v>
      </c>
      <c r="O256" s="25">
        <f>'[4]10нед'!X140</f>
        <v>0</v>
      </c>
      <c r="P256" s="50"/>
    </row>
    <row r="257" spans="1:16" ht="31.15" hidden="1">
      <c r="A257" s="168"/>
      <c r="B257" s="154"/>
      <c r="C257" s="16" t="s">
        <v>23</v>
      </c>
      <c r="D257" s="22">
        <f>'[3]9нед'!S141</f>
        <v>0</v>
      </c>
      <c r="E257" s="26">
        <f>'[3]9нед'!T141</f>
        <v>0</v>
      </c>
      <c r="F257" s="24">
        <f>'[3]9нед'!W141</f>
        <v>0</v>
      </c>
      <c r="G257" s="25">
        <f>'[3]9нед'!X141</f>
        <v>0</v>
      </c>
      <c r="H257" s="50"/>
      <c r="I257" s="170"/>
      <c r="J257" s="159"/>
      <c r="K257" s="16" t="s">
        <v>23</v>
      </c>
      <c r="L257" s="22">
        <f>'[4]10нед'!S141</f>
        <v>0</v>
      </c>
      <c r="M257" s="26">
        <f>'[4]10нед'!T141</f>
        <v>0</v>
      </c>
      <c r="N257" s="24">
        <f>'[4]10нед'!W141</f>
        <v>0</v>
      </c>
      <c r="O257" s="25">
        <f>'[4]10нед'!X141</f>
        <v>0</v>
      </c>
      <c r="P257" s="50"/>
    </row>
    <row r="258" spans="1:16" ht="31.15" hidden="1">
      <c r="A258" s="168"/>
      <c r="B258" s="154"/>
      <c r="C258" s="16" t="s">
        <v>24</v>
      </c>
      <c r="D258" s="22">
        <f>'[3]9нед'!S142</f>
        <v>0</v>
      </c>
      <c r="E258" s="26">
        <f>'[3]9нед'!T142</f>
        <v>0</v>
      </c>
      <c r="F258" s="24">
        <f>'[3]9нед'!W142</f>
        <v>0</v>
      </c>
      <c r="G258" s="25">
        <f>'[3]9нед'!X142</f>
        <v>0</v>
      </c>
      <c r="H258" s="50"/>
      <c r="I258" s="170"/>
      <c r="J258" s="159"/>
      <c r="K258" s="16" t="s">
        <v>24</v>
      </c>
      <c r="L258" s="22">
        <f>'[4]10нед'!S142</f>
        <v>0</v>
      </c>
      <c r="M258" s="26">
        <f>'[4]10нед'!T142</f>
        <v>0</v>
      </c>
      <c r="N258" s="24">
        <f>'[4]10нед'!W142</f>
        <v>0</v>
      </c>
      <c r="O258" s="25">
        <f>'[4]10нед'!X142</f>
        <v>0</v>
      </c>
      <c r="P258" s="50"/>
    </row>
    <row r="259" spans="1:16" ht="18.399999999999999" hidden="1" thickBot="1">
      <c r="A259" s="169"/>
      <c r="B259" s="155"/>
      <c r="C259" s="17"/>
      <c r="D259" s="27">
        <f>'[3]9нед'!S143</f>
        <v>0</v>
      </c>
      <c r="E259" s="28">
        <f>'[3]9нед'!T143</f>
        <v>0</v>
      </c>
      <c r="F259" s="29">
        <f>'[3]9нед'!W143</f>
        <v>0</v>
      </c>
      <c r="G259" s="30">
        <f>'[3]9нед'!X143</f>
        <v>0</v>
      </c>
      <c r="H259" s="51"/>
      <c r="I259" s="171"/>
      <c r="J259" s="160"/>
      <c r="K259" s="17"/>
      <c r="L259" s="27">
        <f>'[4]10нед'!S143</f>
        <v>0</v>
      </c>
      <c r="M259" s="28">
        <f>'[4]10нед'!T143</f>
        <v>0</v>
      </c>
      <c r="N259" s="29">
        <f>'[4]10нед'!W143</f>
        <v>0</v>
      </c>
      <c r="O259" s="30">
        <f>'[4]10нед'!X143</f>
        <v>0</v>
      </c>
      <c r="P259" s="51"/>
    </row>
    <row r="260" spans="1:16" ht="32.25" hidden="1" customHeight="1" thickTop="1">
      <c r="A260" s="167">
        <v>45958</v>
      </c>
      <c r="B260" s="153" t="s">
        <v>25</v>
      </c>
      <c r="C260" s="32" t="s">
        <v>16</v>
      </c>
      <c r="D260" s="18">
        <f>'[3]9нед'!S144</f>
        <v>0</v>
      </c>
      <c r="E260" s="21">
        <f>'[3]9нед'!T144</f>
        <v>0</v>
      </c>
      <c r="F260" s="19">
        <f>'[3]9нед'!W144</f>
        <v>0</v>
      </c>
      <c r="G260" s="20">
        <f>'[3]9нед'!X144</f>
        <v>0</v>
      </c>
      <c r="H260" s="53"/>
      <c r="I260" s="167">
        <v>45965</v>
      </c>
      <c r="J260" s="158" t="s">
        <v>25</v>
      </c>
      <c r="K260" s="32" t="s">
        <v>16</v>
      </c>
      <c r="L260" s="18" t="str">
        <f>'[4]10нед'!S144</f>
        <v>пр</v>
      </c>
      <c r="M260" s="21" t="str">
        <f>'[4]10нед'!T144</f>
        <v xml:space="preserve"> Основы програмной инженерии</v>
      </c>
      <c r="N260" s="19" t="str">
        <f>'[4]10нед'!W144</f>
        <v/>
      </c>
      <c r="O260" s="20" t="str">
        <f>'[4]10нед'!X144</f>
        <v/>
      </c>
      <c r="P260" s="53"/>
    </row>
    <row r="261" spans="1:16" ht="31.15" hidden="1">
      <c r="A261" s="168"/>
      <c r="B261" s="154"/>
      <c r="C261" s="16" t="s">
        <v>18</v>
      </c>
      <c r="D261" s="22">
        <f>'[3]9нед'!S145</f>
        <v>0</v>
      </c>
      <c r="E261" s="26">
        <f>'[3]9нед'!T145</f>
        <v>0</v>
      </c>
      <c r="F261" s="24">
        <f>'[3]9нед'!W145</f>
        <v>0</v>
      </c>
      <c r="G261" s="25">
        <f>'[3]9нед'!X145</f>
        <v>0</v>
      </c>
      <c r="H261" s="50"/>
      <c r="I261" s="170"/>
      <c r="J261" s="159"/>
      <c r="K261" s="16" t="s">
        <v>18</v>
      </c>
      <c r="L261" s="22" t="str">
        <f>'[4]10нед'!S145</f>
        <v>пр</v>
      </c>
      <c r="M261" s="26" t="str">
        <f>'[4]10нед'!T145</f>
        <v xml:space="preserve"> Основы програмной инженерии</v>
      </c>
      <c r="N261" s="24" t="str">
        <f>'[4]10нед'!W145</f>
        <v/>
      </c>
      <c r="O261" s="25" t="str">
        <f>'[4]10нед'!X145</f>
        <v/>
      </c>
      <c r="P261" s="41" t="s">
        <v>105</v>
      </c>
    </row>
    <row r="262" spans="1:16" ht="35.85" hidden="1">
      <c r="A262" s="168"/>
      <c r="B262" s="154"/>
      <c r="C262" s="16" t="s">
        <v>20</v>
      </c>
      <c r="D262" s="22" t="str">
        <f>'[3]9нед'!S146</f>
        <v>л</v>
      </c>
      <c r="E262" s="26" t="str">
        <f>'[3]9нед'!T146</f>
        <v>Теория систем и системный анализ</v>
      </c>
      <c r="F262" s="24" t="str">
        <f>'[3]9нед'!W146</f>
        <v/>
      </c>
      <c r="G262" s="25" t="str">
        <f>'[3]9нед'!X146</f>
        <v/>
      </c>
      <c r="H262" s="41" t="s">
        <v>105</v>
      </c>
      <c r="I262" s="170"/>
      <c r="J262" s="159"/>
      <c r="K262" s="16" t="s">
        <v>20</v>
      </c>
      <c r="L262" s="22" t="str">
        <f>'[4]10нед'!S146</f>
        <v>пр</v>
      </c>
      <c r="M262" s="26" t="str">
        <f>'[4]10нед'!T146</f>
        <v>Теоретико-множественный и информационный анализ</v>
      </c>
      <c r="N262" s="24" t="str">
        <f>'[4]10нед'!W146</f>
        <v/>
      </c>
      <c r="O262" s="25" t="str">
        <f>'[4]10нед'!X146</f>
        <v/>
      </c>
      <c r="P262" s="41" t="s">
        <v>105</v>
      </c>
    </row>
    <row r="263" spans="1:16" ht="53.65" hidden="1">
      <c r="A263" s="168"/>
      <c r="B263" s="154"/>
      <c r="C263" s="16" t="s">
        <v>21</v>
      </c>
      <c r="D263" s="22" t="str">
        <f>'[3]9нед'!S147</f>
        <v>л</v>
      </c>
      <c r="E263" s="26" t="str">
        <f>'[3]9нед'!T147</f>
        <v>Применение методов искусственного интеллекта в анализе данных и управлении</v>
      </c>
      <c r="F263" s="24" t="str">
        <f>'[3]9нед'!W147</f>
        <v/>
      </c>
      <c r="G263" s="25" t="str">
        <f>'[3]9нед'!X147</f>
        <v/>
      </c>
      <c r="H263" s="41" t="s">
        <v>105</v>
      </c>
      <c r="I263" s="170"/>
      <c r="J263" s="159"/>
      <c r="K263" s="16" t="s">
        <v>21</v>
      </c>
      <c r="L263" s="22">
        <f>'[4]10нед'!S147</f>
        <v>0</v>
      </c>
      <c r="M263" s="26">
        <f>'[4]10нед'!T147</f>
        <v>0</v>
      </c>
      <c r="N263" s="24">
        <f>'[4]10нед'!W147</f>
        <v>0</v>
      </c>
      <c r="O263" s="25">
        <f>'[4]10нед'!X147</f>
        <v>0</v>
      </c>
      <c r="P263" s="50"/>
    </row>
    <row r="264" spans="1:16" ht="31.15" hidden="1">
      <c r="A264" s="168"/>
      <c r="B264" s="154"/>
      <c r="C264" s="16" t="s">
        <v>22</v>
      </c>
      <c r="D264" s="22">
        <f>'[3]9нед'!S148</f>
        <v>0</v>
      </c>
      <c r="E264" s="26">
        <f>'[3]9нед'!T148</f>
        <v>0</v>
      </c>
      <c r="F264" s="24">
        <f>'[3]9нед'!W148</f>
        <v>0</v>
      </c>
      <c r="G264" s="25">
        <f>'[3]9нед'!X148</f>
        <v>0</v>
      </c>
      <c r="H264" s="50"/>
      <c r="I264" s="170"/>
      <c r="J264" s="159"/>
      <c r="K264" s="16" t="s">
        <v>22</v>
      </c>
      <c r="L264" s="22">
        <f>'[4]10нед'!S148</f>
        <v>0</v>
      </c>
      <c r="M264" s="26">
        <f>'[4]10нед'!T148</f>
        <v>0</v>
      </c>
      <c r="N264" s="24">
        <f>'[4]10нед'!W148</f>
        <v>0</v>
      </c>
      <c r="O264" s="25">
        <f>'[4]10нед'!X148</f>
        <v>0</v>
      </c>
      <c r="P264" s="50"/>
    </row>
    <row r="265" spans="1:16" ht="31.15" hidden="1">
      <c r="A265" s="168"/>
      <c r="B265" s="154"/>
      <c r="C265" s="16" t="s">
        <v>23</v>
      </c>
      <c r="D265" s="22">
        <f>'[3]9нед'!S149</f>
        <v>0</v>
      </c>
      <c r="E265" s="26">
        <f>'[3]9нед'!T149</f>
        <v>0</v>
      </c>
      <c r="F265" s="24">
        <f>'[3]9нед'!W149</f>
        <v>0</v>
      </c>
      <c r="G265" s="25">
        <f>'[3]9нед'!X149</f>
        <v>0</v>
      </c>
      <c r="H265" s="50"/>
      <c r="I265" s="170"/>
      <c r="J265" s="159"/>
      <c r="K265" s="16" t="s">
        <v>23</v>
      </c>
      <c r="L265" s="22">
        <f>'[4]10нед'!S149</f>
        <v>0</v>
      </c>
      <c r="M265" s="26">
        <f>'[4]10нед'!T149</f>
        <v>0</v>
      </c>
      <c r="N265" s="24">
        <f>'[4]10нед'!W149</f>
        <v>0</v>
      </c>
      <c r="O265" s="25">
        <f>'[4]10нед'!X149</f>
        <v>0</v>
      </c>
      <c r="P265" s="50"/>
    </row>
    <row r="266" spans="1:16" ht="31.15" hidden="1">
      <c r="A266" s="168"/>
      <c r="B266" s="154"/>
      <c r="C266" s="16" t="s">
        <v>24</v>
      </c>
      <c r="D266" s="22">
        <f>'[3]9нед'!S150</f>
        <v>0</v>
      </c>
      <c r="E266" s="26">
        <f>'[3]9нед'!T150</f>
        <v>0</v>
      </c>
      <c r="F266" s="24">
        <f>'[3]9нед'!W150</f>
        <v>0</v>
      </c>
      <c r="G266" s="25">
        <f>'[3]9нед'!X150</f>
        <v>0</v>
      </c>
      <c r="H266" s="50"/>
      <c r="I266" s="170"/>
      <c r="J266" s="159"/>
      <c r="K266" s="16" t="s">
        <v>24</v>
      </c>
      <c r="L266" s="22">
        <f>'[4]10нед'!S150</f>
        <v>0</v>
      </c>
      <c r="M266" s="26">
        <f>'[4]10нед'!T150</f>
        <v>0</v>
      </c>
      <c r="N266" s="24">
        <f>'[4]10нед'!W150</f>
        <v>0</v>
      </c>
      <c r="O266" s="25">
        <f>'[4]10нед'!X150</f>
        <v>0</v>
      </c>
      <c r="P266" s="50"/>
    </row>
    <row r="267" spans="1:16" ht="18.399999999999999" hidden="1" thickBot="1">
      <c r="A267" s="169"/>
      <c r="B267" s="155"/>
      <c r="C267" s="17"/>
      <c r="D267" s="27">
        <f>'[3]9нед'!S151</f>
        <v>0</v>
      </c>
      <c r="E267" s="28">
        <f>'[3]9нед'!T151</f>
        <v>0</v>
      </c>
      <c r="F267" s="29">
        <f>'[3]9нед'!W151</f>
        <v>0</v>
      </c>
      <c r="G267" s="30">
        <f>'[3]9нед'!X151</f>
        <v>0</v>
      </c>
      <c r="H267" s="51"/>
      <c r="I267" s="171"/>
      <c r="J267" s="160"/>
      <c r="K267" s="17"/>
      <c r="L267" s="27">
        <f>'[4]10нед'!S151</f>
        <v>0</v>
      </c>
      <c r="M267" s="28">
        <f>'[4]10нед'!T151</f>
        <v>0</v>
      </c>
      <c r="N267" s="29">
        <f>'[4]10нед'!W151</f>
        <v>0</v>
      </c>
      <c r="O267" s="30">
        <f>'[4]10нед'!X151</f>
        <v>0</v>
      </c>
      <c r="P267" s="51"/>
    </row>
    <row r="268" spans="1:16" ht="48" hidden="1" customHeight="1" thickTop="1">
      <c r="A268" s="172">
        <v>45959</v>
      </c>
      <c r="B268" s="161" t="s">
        <v>30</v>
      </c>
      <c r="C268" s="32" t="s">
        <v>16</v>
      </c>
      <c r="D268" s="18">
        <f>'[3]9нед'!S152</f>
        <v>0</v>
      </c>
      <c r="E268" s="21">
        <f>'[3]9нед'!T152</f>
        <v>0</v>
      </c>
      <c r="F268" s="19">
        <f>'[3]9нед'!W152</f>
        <v>0</v>
      </c>
      <c r="G268" s="20">
        <f>'[3]9нед'!X152</f>
        <v>0</v>
      </c>
      <c r="H268" s="53"/>
      <c r="I268" s="172">
        <v>45966</v>
      </c>
      <c r="J268" s="164" t="s">
        <v>30</v>
      </c>
      <c r="K268" s="32" t="s">
        <v>16</v>
      </c>
      <c r="L268" s="18">
        <f>'[4]10нед'!S152</f>
        <v>0</v>
      </c>
      <c r="M268" s="21">
        <f>'[4]10нед'!T152</f>
        <v>0</v>
      </c>
      <c r="N268" s="19">
        <f>'[4]10нед'!W152</f>
        <v>0</v>
      </c>
      <c r="O268" s="20">
        <f>'[4]10нед'!X152</f>
        <v>0</v>
      </c>
      <c r="P268" s="53"/>
    </row>
    <row r="269" spans="1:16" ht="31.15" hidden="1">
      <c r="A269" s="173"/>
      <c r="B269" s="162"/>
      <c r="C269" s="16" t="s">
        <v>18</v>
      </c>
      <c r="D269" s="22">
        <f>'[3]9нед'!S153</f>
        <v>0</v>
      </c>
      <c r="E269" s="26">
        <f>'[3]9нед'!T153</f>
        <v>0</v>
      </c>
      <c r="F269" s="24">
        <f>'[3]9нед'!W153</f>
        <v>0</v>
      </c>
      <c r="G269" s="25">
        <f>'[3]9нед'!X153</f>
        <v>0</v>
      </c>
      <c r="H269" s="50"/>
      <c r="I269" s="173"/>
      <c r="J269" s="165"/>
      <c r="K269" s="16" t="s">
        <v>18</v>
      </c>
      <c r="L269" s="22" t="str">
        <f>'[4]10нед'!S153</f>
        <v>пр</v>
      </c>
      <c r="M269" s="26" t="str">
        <f>'[4]10нед'!T153</f>
        <v>Управление ИТ-проектами</v>
      </c>
      <c r="N269" s="24" t="str">
        <f>'[4]10нед'!W153</f>
        <v/>
      </c>
      <c r="O269" s="25" t="str">
        <f>'[4]10нед'!X153</f>
        <v/>
      </c>
      <c r="P269" s="57" t="s">
        <v>105</v>
      </c>
    </row>
    <row r="270" spans="1:16" ht="35.85" hidden="1">
      <c r="A270" s="173"/>
      <c r="B270" s="162"/>
      <c r="C270" s="16" t="s">
        <v>20</v>
      </c>
      <c r="D270" s="22" t="str">
        <f>'[3]9нед'!S154</f>
        <v>л</v>
      </c>
      <c r="E270" s="26" t="str">
        <f>'[3]9нед'!T154</f>
        <v>Теоретико-множественный и информационный анализ</v>
      </c>
      <c r="F270" s="24" t="str">
        <f>'[3]9нед'!W154</f>
        <v/>
      </c>
      <c r="G270" s="25" t="str">
        <f>'[3]9нед'!X154</f>
        <v/>
      </c>
      <c r="H270" s="41" t="s">
        <v>105</v>
      </c>
      <c r="I270" s="173"/>
      <c r="J270" s="165"/>
      <c r="K270" s="16" t="s">
        <v>20</v>
      </c>
      <c r="L270" s="22" t="str">
        <f>'[4]10нед'!S154</f>
        <v>пр</v>
      </c>
      <c r="M270" s="26" t="str">
        <f>'[4]10нед'!T154</f>
        <v>Теоретико-множественный и информационный анализ</v>
      </c>
      <c r="N270" s="24" t="str">
        <f>'[4]10нед'!W154</f>
        <v/>
      </c>
      <c r="O270" s="25" t="str">
        <f>'[4]10нед'!X154</f>
        <v/>
      </c>
      <c r="P270" s="57" t="s">
        <v>105</v>
      </c>
    </row>
    <row r="271" spans="1:16" ht="35.85" hidden="1">
      <c r="A271" s="173"/>
      <c r="B271" s="162"/>
      <c r="C271" s="16" t="s">
        <v>21</v>
      </c>
      <c r="D271" s="22" t="str">
        <f>'[3]9нед'!S155</f>
        <v>л</v>
      </c>
      <c r="E271" s="26" t="str">
        <f>'[3]9нед'!T155</f>
        <v>Управление ИТ-проектами</v>
      </c>
      <c r="F271" s="24" t="str">
        <f>'[3]9нед'!W155</f>
        <v/>
      </c>
      <c r="G271" s="25" t="str">
        <f>'[3]9нед'!X155</f>
        <v/>
      </c>
      <c r="H271" s="41" t="s">
        <v>105</v>
      </c>
      <c r="I271" s="173"/>
      <c r="J271" s="165"/>
      <c r="K271" s="16" t="s">
        <v>21</v>
      </c>
      <c r="L271" s="22" t="str">
        <f>'[4]10нед'!S155</f>
        <v>пр</v>
      </c>
      <c r="M271" s="26" t="str">
        <f>'[4]10нед'!T155</f>
        <v>Теоретико-множественный и информационный анализ</v>
      </c>
      <c r="N271" s="24" t="str">
        <f>'[4]10нед'!W155</f>
        <v/>
      </c>
      <c r="O271" s="25" t="str">
        <f>'[4]10нед'!X155</f>
        <v/>
      </c>
      <c r="P271" s="57" t="s">
        <v>105</v>
      </c>
    </row>
    <row r="272" spans="1:16" ht="31.15" hidden="1">
      <c r="A272" s="173"/>
      <c r="B272" s="162"/>
      <c r="C272" s="16" t="s">
        <v>22</v>
      </c>
      <c r="D272" s="22">
        <f>'[3]9нед'!S156</f>
        <v>0</v>
      </c>
      <c r="E272" s="26">
        <f>'[3]9нед'!T156</f>
        <v>0</v>
      </c>
      <c r="F272" s="24">
        <f>'[3]9нед'!W156</f>
        <v>0</v>
      </c>
      <c r="G272" s="25">
        <f>'[3]9нед'!X156</f>
        <v>0</v>
      </c>
      <c r="H272" s="50"/>
      <c r="I272" s="173"/>
      <c r="J272" s="165"/>
      <c r="K272" s="16" t="s">
        <v>22</v>
      </c>
      <c r="L272" s="22">
        <f>'[4]10нед'!S156</f>
        <v>0</v>
      </c>
      <c r="M272" s="26">
        <f>'[4]10нед'!T156</f>
        <v>0</v>
      </c>
      <c r="N272" s="24">
        <f>'[4]10нед'!W156</f>
        <v>0</v>
      </c>
      <c r="O272" s="25">
        <f>'[4]10нед'!X156</f>
        <v>0</v>
      </c>
      <c r="P272" s="50"/>
    </row>
    <row r="273" spans="1:16" ht="31.15" hidden="1">
      <c r="A273" s="173"/>
      <c r="B273" s="162"/>
      <c r="C273" s="16" t="s">
        <v>23</v>
      </c>
      <c r="D273" s="22">
        <f>'[3]9нед'!S157</f>
        <v>0</v>
      </c>
      <c r="E273" s="26">
        <f>'[3]9нед'!T157</f>
        <v>0</v>
      </c>
      <c r="F273" s="24">
        <f>'[3]9нед'!W157</f>
        <v>0</v>
      </c>
      <c r="G273" s="25">
        <f>'[3]9нед'!X157</f>
        <v>0</v>
      </c>
      <c r="H273" s="50"/>
      <c r="I273" s="173"/>
      <c r="J273" s="165"/>
      <c r="K273" s="16" t="s">
        <v>23</v>
      </c>
      <c r="L273" s="22">
        <f>'[4]10нед'!S157</f>
        <v>0</v>
      </c>
      <c r="M273" s="26">
        <f>'[4]10нед'!T157</f>
        <v>0</v>
      </c>
      <c r="N273" s="24">
        <f>'[4]10нед'!W157</f>
        <v>0</v>
      </c>
      <c r="O273" s="25">
        <f>'[4]10нед'!X157</f>
        <v>0</v>
      </c>
      <c r="P273" s="50"/>
    </row>
    <row r="274" spans="1:16" ht="31.15" hidden="1">
      <c r="A274" s="173"/>
      <c r="B274" s="162"/>
      <c r="C274" s="16" t="s">
        <v>24</v>
      </c>
      <c r="D274" s="22">
        <f>'[3]9нед'!S158</f>
        <v>0</v>
      </c>
      <c r="E274" s="26">
        <f>'[3]9нед'!T158</f>
        <v>0</v>
      </c>
      <c r="F274" s="24">
        <f>'[3]9нед'!W158</f>
        <v>0</v>
      </c>
      <c r="G274" s="25">
        <f>'[3]9нед'!X158</f>
        <v>0</v>
      </c>
      <c r="H274" s="50"/>
      <c r="I274" s="173"/>
      <c r="J274" s="165"/>
      <c r="K274" s="16" t="s">
        <v>24</v>
      </c>
      <c r="L274" s="22">
        <f>'[4]10нед'!S158</f>
        <v>0</v>
      </c>
      <c r="M274" s="26">
        <f>'[4]10нед'!T158</f>
        <v>0</v>
      </c>
      <c r="N274" s="24">
        <f>'[4]10нед'!W158</f>
        <v>0</v>
      </c>
      <c r="O274" s="25">
        <f>'[4]10нед'!X158</f>
        <v>0</v>
      </c>
      <c r="P274" s="50"/>
    </row>
    <row r="275" spans="1:16" ht="18.399999999999999" hidden="1" thickBot="1">
      <c r="A275" s="174"/>
      <c r="B275" s="163"/>
      <c r="C275" s="17"/>
      <c r="D275" s="27">
        <f>'[3]9нед'!S159</f>
        <v>0</v>
      </c>
      <c r="E275" s="28">
        <f>'[3]9нед'!T159</f>
        <v>0</v>
      </c>
      <c r="F275" s="29">
        <f>'[3]9нед'!W159</f>
        <v>0</v>
      </c>
      <c r="G275" s="30">
        <f>'[3]9нед'!X159</f>
        <v>0</v>
      </c>
      <c r="H275" s="51"/>
      <c r="I275" s="174"/>
      <c r="J275" s="166"/>
      <c r="K275" s="17"/>
      <c r="L275" s="27">
        <f>'[4]10нед'!S159</f>
        <v>0</v>
      </c>
      <c r="M275" s="28">
        <f>'[4]10нед'!T159</f>
        <v>0</v>
      </c>
      <c r="N275" s="29">
        <f>'[4]10нед'!W159</f>
        <v>0</v>
      </c>
      <c r="O275" s="30">
        <f>'[4]10нед'!X159</f>
        <v>0</v>
      </c>
      <c r="P275" s="51"/>
    </row>
    <row r="276" spans="1:16" ht="48" hidden="1" customHeight="1" thickTop="1">
      <c r="A276" s="167">
        <v>45960</v>
      </c>
      <c r="B276" s="153" t="s">
        <v>32</v>
      </c>
      <c r="C276" s="32" t="s">
        <v>16</v>
      </c>
      <c r="D276" s="18">
        <f>'[3]9нед'!S160</f>
        <v>0</v>
      </c>
      <c r="E276" s="21">
        <f>'[3]9нед'!T160</f>
        <v>0</v>
      </c>
      <c r="F276" s="19">
        <f>'[3]9нед'!W160</f>
        <v>0</v>
      </c>
      <c r="G276" s="20">
        <f>'[3]9нед'!X160</f>
        <v>0</v>
      </c>
      <c r="H276" s="53"/>
      <c r="I276" s="167">
        <v>45967</v>
      </c>
      <c r="J276" s="158" t="s">
        <v>32</v>
      </c>
      <c r="K276" s="32" t="s">
        <v>16</v>
      </c>
      <c r="L276" s="18">
        <f>'[4]10нед'!S160</f>
        <v>0</v>
      </c>
      <c r="M276" s="21">
        <f>'[4]10нед'!T160</f>
        <v>0</v>
      </c>
      <c r="N276" s="19">
        <f>'[4]10нед'!W160</f>
        <v>0</v>
      </c>
      <c r="O276" s="20">
        <f>'[4]10нед'!X160</f>
        <v>0</v>
      </c>
      <c r="P276" s="53"/>
    </row>
    <row r="277" spans="1:16" ht="35.85" hidden="1">
      <c r="A277" s="168"/>
      <c r="B277" s="154"/>
      <c r="C277" s="16" t="s">
        <v>18</v>
      </c>
      <c r="D277" s="22" t="str">
        <f>'[3]9нед'!S161</f>
        <v>пр</v>
      </c>
      <c r="E277" s="26" t="str">
        <f>'[3]9нед'!T161</f>
        <v>Иностранный язык для специальных целей</v>
      </c>
      <c r="F277" s="24" t="str">
        <f>'[3]9нед'!W161</f>
        <v/>
      </c>
      <c r="G277" s="25" t="str">
        <f>'[3]9нед'!X161</f>
        <v/>
      </c>
      <c r="H277" s="41" t="s">
        <v>106</v>
      </c>
      <c r="I277" s="170"/>
      <c r="J277" s="159"/>
      <c r="K277" s="16" t="s">
        <v>18</v>
      </c>
      <c r="L277" s="22" t="str">
        <f>'[4]10нед'!S161</f>
        <v>пр</v>
      </c>
      <c r="M277" s="26" t="str">
        <f>'[4]10нед'!T161</f>
        <v>Иностранный язык для специальных целей</v>
      </c>
      <c r="N277" s="24" t="str">
        <f>'[4]10нед'!W161</f>
        <v/>
      </c>
      <c r="O277" s="25" t="str">
        <f>'[4]10нед'!X161</f>
        <v/>
      </c>
      <c r="P277" s="41" t="s">
        <v>106</v>
      </c>
    </row>
    <row r="278" spans="1:16" ht="31.15" hidden="1">
      <c r="A278" s="168"/>
      <c r="B278" s="154"/>
      <c r="C278" s="16" t="s">
        <v>20</v>
      </c>
      <c r="D278" s="22" t="str">
        <f>'[3]9нед'!S162</f>
        <v>л</v>
      </c>
      <c r="E278" s="26" t="str">
        <f>'[3]9нед'!T162</f>
        <v>Машинное обучение и анализ данных</v>
      </c>
      <c r="F278" s="24" t="str">
        <f>'[3]9нед'!W162</f>
        <v/>
      </c>
      <c r="G278" s="25" t="str">
        <f>'[3]9нед'!X162</f>
        <v/>
      </c>
      <c r="H278" s="41" t="s">
        <v>105</v>
      </c>
      <c r="I278" s="170"/>
      <c r="J278" s="159"/>
      <c r="K278" s="16" t="s">
        <v>20</v>
      </c>
      <c r="L278" s="22" t="str">
        <f>'[4]10нед'!S162</f>
        <v>пр</v>
      </c>
      <c r="M278" s="26" t="str">
        <f>'[4]10нед'!T162</f>
        <v>Теория систем и системный анализ</v>
      </c>
      <c r="N278" s="24" t="str">
        <f>'[4]10нед'!W162</f>
        <v/>
      </c>
      <c r="O278" s="25" t="str">
        <f>'[4]10нед'!X162</f>
        <v/>
      </c>
      <c r="P278" s="41" t="s">
        <v>105</v>
      </c>
    </row>
    <row r="279" spans="1:16" ht="31.15" hidden="1">
      <c r="A279" s="168"/>
      <c r="B279" s="154"/>
      <c r="C279" s="16" t="s">
        <v>21</v>
      </c>
      <c r="D279" s="22" t="str">
        <f>'[3]9нед'!S163</f>
        <v>л</v>
      </c>
      <c r="E279" s="26" t="str">
        <f>'[3]9нед'!T163</f>
        <v>Основы програмной инженерии</v>
      </c>
      <c r="F279" s="24" t="str">
        <f>'[3]9нед'!W163</f>
        <v/>
      </c>
      <c r="G279" s="25" t="str">
        <f>'[3]9нед'!X163</f>
        <v/>
      </c>
      <c r="H279" s="41" t="s">
        <v>105</v>
      </c>
      <c r="I279" s="170"/>
      <c r="J279" s="159"/>
      <c r="K279" s="16" t="s">
        <v>21</v>
      </c>
      <c r="L279" s="22">
        <f>'[4]10нед'!S163</f>
        <v>0</v>
      </c>
      <c r="M279" s="26">
        <f>'[4]10нед'!T163</f>
        <v>0</v>
      </c>
      <c r="N279" s="24">
        <f>'[4]10нед'!W163</f>
        <v>0</v>
      </c>
      <c r="O279" s="25">
        <f>'[4]10нед'!X163</f>
        <v>0</v>
      </c>
      <c r="P279" s="50"/>
    </row>
    <row r="280" spans="1:16" ht="31.15" hidden="1">
      <c r="A280" s="168"/>
      <c r="B280" s="154"/>
      <c r="C280" s="16" t="s">
        <v>22</v>
      </c>
      <c r="D280" s="22">
        <f>'[3]9нед'!S164</f>
        <v>0</v>
      </c>
      <c r="E280" s="26">
        <f>'[3]9нед'!T164</f>
        <v>0</v>
      </c>
      <c r="F280" s="24">
        <f>'[3]9нед'!W164</f>
        <v>0</v>
      </c>
      <c r="G280" s="25">
        <f>'[3]9нед'!X164</f>
        <v>0</v>
      </c>
      <c r="H280" s="50"/>
      <c r="I280" s="170"/>
      <c r="J280" s="159"/>
      <c r="K280" s="16" t="s">
        <v>22</v>
      </c>
      <c r="L280" s="22">
        <f>'[4]10нед'!S164</f>
        <v>0</v>
      </c>
      <c r="M280" s="26">
        <f>'[4]10нед'!T164</f>
        <v>0</v>
      </c>
      <c r="N280" s="24">
        <f>'[4]10нед'!W164</f>
        <v>0</v>
      </c>
      <c r="O280" s="25">
        <f>'[4]10нед'!X164</f>
        <v>0</v>
      </c>
      <c r="P280" s="50"/>
    </row>
    <row r="281" spans="1:16" ht="31.15" hidden="1">
      <c r="A281" s="168"/>
      <c r="B281" s="154"/>
      <c r="C281" s="16" t="s">
        <v>23</v>
      </c>
      <c r="D281" s="22">
        <f>'[3]9нед'!S165</f>
        <v>0</v>
      </c>
      <c r="E281" s="26">
        <f>'[3]9нед'!T165</f>
        <v>0</v>
      </c>
      <c r="F281" s="24">
        <f>'[3]9нед'!W165</f>
        <v>0</v>
      </c>
      <c r="G281" s="25">
        <f>'[3]9нед'!X165</f>
        <v>0</v>
      </c>
      <c r="H281" s="50"/>
      <c r="I281" s="170"/>
      <c r="J281" s="159"/>
      <c r="K281" s="16" t="s">
        <v>23</v>
      </c>
      <c r="L281" s="22">
        <f>'[4]10нед'!S165</f>
        <v>0</v>
      </c>
      <c r="M281" s="26">
        <f>'[4]10нед'!T165</f>
        <v>0</v>
      </c>
      <c r="N281" s="24">
        <f>'[4]10нед'!W165</f>
        <v>0</v>
      </c>
      <c r="O281" s="25">
        <f>'[4]10нед'!X165</f>
        <v>0</v>
      </c>
      <c r="P281" s="50"/>
    </row>
    <row r="282" spans="1:16" ht="31.15" hidden="1">
      <c r="A282" s="168"/>
      <c r="B282" s="154"/>
      <c r="C282" s="16" t="s">
        <v>24</v>
      </c>
      <c r="D282" s="22">
        <f>'[3]9нед'!S166</f>
        <v>0</v>
      </c>
      <c r="E282" s="26">
        <f>'[3]9нед'!T166</f>
        <v>0</v>
      </c>
      <c r="F282" s="24">
        <f>'[3]9нед'!W166</f>
        <v>0</v>
      </c>
      <c r="G282" s="25">
        <f>'[3]9нед'!X166</f>
        <v>0</v>
      </c>
      <c r="H282" s="50"/>
      <c r="I282" s="170"/>
      <c r="J282" s="159"/>
      <c r="K282" s="16" t="s">
        <v>24</v>
      </c>
      <c r="L282" s="22">
        <f>'[4]10нед'!S166</f>
        <v>0</v>
      </c>
      <c r="M282" s="26">
        <f>'[4]10нед'!T166</f>
        <v>0</v>
      </c>
      <c r="N282" s="24">
        <f>'[4]10нед'!W166</f>
        <v>0</v>
      </c>
      <c r="O282" s="25">
        <f>'[4]10нед'!X166</f>
        <v>0</v>
      </c>
      <c r="P282" s="50"/>
    </row>
    <row r="283" spans="1:16" ht="18.399999999999999" hidden="1" thickBot="1">
      <c r="A283" s="169"/>
      <c r="B283" s="155"/>
      <c r="C283" s="17"/>
      <c r="D283" s="27">
        <f>'[3]9нед'!S167</f>
        <v>0</v>
      </c>
      <c r="E283" s="28">
        <f>'[3]9нед'!T167</f>
        <v>0</v>
      </c>
      <c r="F283" s="29">
        <f>'[3]9нед'!W167</f>
        <v>0</v>
      </c>
      <c r="G283" s="30">
        <f>'[3]9нед'!X167</f>
        <v>0</v>
      </c>
      <c r="H283" s="51"/>
      <c r="I283" s="171"/>
      <c r="J283" s="160"/>
      <c r="K283" s="17"/>
      <c r="L283" s="27">
        <f>'[4]10нед'!S167</f>
        <v>0</v>
      </c>
      <c r="M283" s="28">
        <f>'[4]10нед'!T167</f>
        <v>0</v>
      </c>
      <c r="N283" s="29">
        <f>'[4]10нед'!W167</f>
        <v>0</v>
      </c>
      <c r="O283" s="30">
        <f>'[4]10нед'!X167</f>
        <v>0</v>
      </c>
      <c r="P283" s="51"/>
    </row>
    <row r="284" spans="1:16" ht="48" hidden="1" customHeight="1" thickTop="1">
      <c r="A284" s="167">
        <v>45961</v>
      </c>
      <c r="B284" s="153" t="s">
        <v>34</v>
      </c>
      <c r="C284" s="32" t="s">
        <v>16</v>
      </c>
      <c r="D284" s="18">
        <f>'[3]9нед'!S168</f>
        <v>0</v>
      </c>
      <c r="E284" s="21">
        <f>'[3]9нед'!T168</f>
        <v>0</v>
      </c>
      <c r="F284" s="19">
        <f>'[3]9нед'!W168</f>
        <v>0</v>
      </c>
      <c r="G284" s="20">
        <f>'[3]9нед'!X168</f>
        <v>0</v>
      </c>
      <c r="H284" s="53"/>
      <c r="I284" s="167">
        <v>45968</v>
      </c>
      <c r="J284" s="158" t="s">
        <v>34</v>
      </c>
      <c r="K284" s="32" t="s">
        <v>16</v>
      </c>
      <c r="L284" s="18">
        <f>'[4]10нед'!S168</f>
        <v>0</v>
      </c>
      <c r="M284" s="21">
        <f>'[4]10нед'!T168</f>
        <v>0</v>
      </c>
      <c r="N284" s="19">
        <f>'[4]10нед'!W168</f>
        <v>0</v>
      </c>
      <c r="O284" s="20">
        <f>'[4]10нед'!X168</f>
        <v>0</v>
      </c>
      <c r="P284" s="53"/>
    </row>
    <row r="285" spans="1:16" ht="31.15" hidden="1">
      <c r="A285" s="168"/>
      <c r="B285" s="154"/>
      <c r="C285" s="16" t="s">
        <v>18</v>
      </c>
      <c r="D285" s="22" t="str">
        <f>'[3]9нед'!S169</f>
        <v>л</v>
      </c>
      <c r="E285" s="26" t="str">
        <f>'[3]9нед'!T169</f>
        <v xml:space="preserve">Философия научного познания </v>
      </c>
      <c r="F285" s="24" t="str">
        <f>'[3]9нед'!W169</f>
        <v/>
      </c>
      <c r="G285" s="25" t="str">
        <f>'[3]9нед'!X169</f>
        <v/>
      </c>
      <c r="H285" s="41" t="s">
        <v>107</v>
      </c>
      <c r="I285" s="170"/>
      <c r="J285" s="159"/>
      <c r="K285" s="16" t="s">
        <v>18</v>
      </c>
      <c r="L285" s="22" t="str">
        <f>'[4]10нед'!S169</f>
        <v>пр</v>
      </c>
      <c r="M285" s="26" t="str">
        <f>'[4]10нед'!T169</f>
        <v xml:space="preserve">Философия научного познания </v>
      </c>
      <c r="N285" s="24" t="str">
        <f>'[4]10нед'!W169</f>
        <v/>
      </c>
      <c r="O285" s="25" t="str">
        <f>'[4]10нед'!X169</f>
        <v/>
      </c>
      <c r="P285" s="41" t="s">
        <v>108</v>
      </c>
    </row>
    <row r="286" spans="1:16" ht="35.85" hidden="1">
      <c r="A286" s="168"/>
      <c r="B286" s="154"/>
      <c r="C286" s="16" t="s">
        <v>20</v>
      </c>
      <c r="D286" s="22" t="str">
        <f>'[3]9нед'!S170</f>
        <v>л</v>
      </c>
      <c r="E286" s="26" t="str">
        <f>'[3]9нед'!T170</f>
        <v>Методология исследовательской деятельности</v>
      </c>
      <c r="F286" s="24" t="str">
        <f>'[3]9нед'!W170</f>
        <v/>
      </c>
      <c r="G286" s="25" t="str">
        <f>'[3]9нед'!X170</f>
        <v/>
      </c>
      <c r="H286" s="41" t="s">
        <v>109</v>
      </c>
      <c r="I286" s="170"/>
      <c r="J286" s="159"/>
      <c r="K286" s="16" t="s">
        <v>20</v>
      </c>
      <c r="L286" s="22" t="str">
        <f>'[4]10нед'!S170</f>
        <v>пр</v>
      </c>
      <c r="M286" s="26" t="str">
        <f>'[4]10нед'!T170</f>
        <v>Методология исследовательской деятельности</v>
      </c>
      <c r="N286" s="24" t="str">
        <f>'[4]10нед'!W170</f>
        <v/>
      </c>
      <c r="O286" s="25" t="str">
        <f>'[4]10нед'!X170</f>
        <v/>
      </c>
      <c r="P286" s="41" t="s">
        <v>110</v>
      </c>
    </row>
    <row r="287" spans="1:16" ht="31.15" hidden="1">
      <c r="A287" s="168"/>
      <c r="B287" s="154"/>
      <c r="C287" s="16" t="s">
        <v>21</v>
      </c>
      <c r="D287" s="22">
        <f>'[3]9нед'!S171</f>
        <v>0</v>
      </c>
      <c r="E287" s="26">
        <f>'[3]9нед'!T171</f>
        <v>0</v>
      </c>
      <c r="F287" s="24">
        <f>'[3]9нед'!W171</f>
        <v>0</v>
      </c>
      <c r="G287" s="25">
        <f>'[3]9нед'!X171</f>
        <v>0</v>
      </c>
      <c r="H287" s="50"/>
      <c r="I287" s="170"/>
      <c r="J287" s="159"/>
      <c r="K287" s="16" t="s">
        <v>21</v>
      </c>
      <c r="L287" s="22">
        <f>'[4]10нед'!S171</f>
        <v>0</v>
      </c>
      <c r="M287" s="26">
        <f>'[4]10нед'!T171</f>
        <v>0</v>
      </c>
      <c r="N287" s="24">
        <f>'[4]10нед'!W171</f>
        <v>0</v>
      </c>
      <c r="O287" s="25">
        <f>'[4]10нед'!X171</f>
        <v>0</v>
      </c>
      <c r="P287" s="50"/>
    </row>
    <row r="288" spans="1:16" ht="31.15" hidden="1">
      <c r="A288" s="168"/>
      <c r="B288" s="154"/>
      <c r="C288" s="16" t="s">
        <v>22</v>
      </c>
      <c r="D288" s="22">
        <f>'[3]9нед'!S172</f>
        <v>0</v>
      </c>
      <c r="E288" s="26">
        <f>'[3]9нед'!T172</f>
        <v>0</v>
      </c>
      <c r="F288" s="24">
        <f>'[3]9нед'!W172</f>
        <v>0</v>
      </c>
      <c r="G288" s="25">
        <f>'[3]9нед'!X172</f>
        <v>0</v>
      </c>
      <c r="H288" s="50"/>
      <c r="I288" s="170"/>
      <c r="J288" s="159"/>
      <c r="K288" s="16" t="s">
        <v>22</v>
      </c>
      <c r="L288" s="22">
        <f>'[4]10нед'!S172</f>
        <v>0</v>
      </c>
      <c r="M288" s="26">
        <f>'[4]10нед'!T172</f>
        <v>0</v>
      </c>
      <c r="N288" s="24">
        <f>'[4]10нед'!W172</f>
        <v>0</v>
      </c>
      <c r="O288" s="25">
        <f>'[4]10нед'!X172</f>
        <v>0</v>
      </c>
      <c r="P288" s="50"/>
    </row>
    <row r="289" spans="1:16" ht="31.15" hidden="1">
      <c r="A289" s="168"/>
      <c r="B289" s="154"/>
      <c r="C289" s="16" t="s">
        <v>23</v>
      </c>
      <c r="D289" s="22">
        <f>'[3]9нед'!S173</f>
        <v>0</v>
      </c>
      <c r="E289" s="26">
        <f>'[3]9нед'!T173</f>
        <v>0</v>
      </c>
      <c r="F289" s="24">
        <f>'[3]9нед'!W173</f>
        <v>0</v>
      </c>
      <c r="G289" s="25">
        <f>'[3]9нед'!X173</f>
        <v>0</v>
      </c>
      <c r="H289" s="50"/>
      <c r="I289" s="170"/>
      <c r="J289" s="159"/>
      <c r="K289" s="16" t="s">
        <v>23</v>
      </c>
      <c r="L289" s="22">
        <f>'[4]10нед'!S173</f>
        <v>0</v>
      </c>
      <c r="M289" s="26">
        <f>'[4]10нед'!T173</f>
        <v>0</v>
      </c>
      <c r="N289" s="24">
        <f>'[4]10нед'!W173</f>
        <v>0</v>
      </c>
      <c r="O289" s="25">
        <f>'[4]10нед'!X173</f>
        <v>0</v>
      </c>
      <c r="P289" s="50"/>
    </row>
    <row r="290" spans="1:16" ht="31.15" hidden="1">
      <c r="A290" s="168"/>
      <c r="B290" s="154"/>
      <c r="C290" s="16" t="s">
        <v>24</v>
      </c>
      <c r="D290" s="22">
        <f>'[3]9нед'!S174</f>
        <v>0</v>
      </c>
      <c r="E290" s="26">
        <f>'[3]9нед'!T174</f>
        <v>0</v>
      </c>
      <c r="F290" s="24">
        <f>'[3]9нед'!W174</f>
        <v>0</v>
      </c>
      <c r="G290" s="25">
        <f>'[3]9нед'!X174</f>
        <v>0</v>
      </c>
      <c r="H290" s="50"/>
      <c r="I290" s="170"/>
      <c r="J290" s="159"/>
      <c r="K290" s="16" t="s">
        <v>24</v>
      </c>
      <c r="L290" s="22">
        <f>'[4]10нед'!S174</f>
        <v>0</v>
      </c>
      <c r="M290" s="26">
        <f>'[4]10нед'!T174</f>
        <v>0</v>
      </c>
      <c r="N290" s="24">
        <f>'[4]10нед'!W174</f>
        <v>0</v>
      </c>
      <c r="O290" s="25">
        <f>'[4]10нед'!X174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'[3]9нед'!S175</f>
        <v>0</v>
      </c>
      <c r="E291" s="28">
        <f>'[3]9нед'!T175</f>
        <v>0</v>
      </c>
      <c r="F291" s="29">
        <f>'[3]9нед'!W175</f>
        <v>0</v>
      </c>
      <c r="G291" s="30">
        <f>'[3]9нед'!X175</f>
        <v>0</v>
      </c>
      <c r="H291" s="51"/>
      <c r="I291" s="171"/>
      <c r="J291" s="160"/>
      <c r="K291" s="17"/>
      <c r="L291" s="27">
        <f>'[4]10нед'!S175</f>
        <v>0</v>
      </c>
      <c r="M291" s="28">
        <f>'[4]10нед'!T175</f>
        <v>0</v>
      </c>
      <c r="N291" s="29">
        <f>'[4]10нед'!W175</f>
        <v>0</v>
      </c>
      <c r="O291" s="30">
        <f>'[4]10нед'!X175</f>
        <v>0</v>
      </c>
      <c r="P291" s="51"/>
    </row>
    <row r="292" spans="1:16" ht="48" hidden="1" customHeight="1" thickTop="1">
      <c r="A292" s="167">
        <v>45962</v>
      </c>
      <c r="B292" s="153" t="s">
        <v>37</v>
      </c>
      <c r="C292" s="32" t="s">
        <v>16</v>
      </c>
      <c r="D292" s="18">
        <f>'[3]9нед'!S176</f>
        <v>0</v>
      </c>
      <c r="E292" s="21">
        <f>'[3]9нед'!T176</f>
        <v>0</v>
      </c>
      <c r="F292" s="19">
        <f>'[3]9нед'!W176</f>
        <v>0</v>
      </c>
      <c r="G292" s="20">
        <f>'[3]9нед'!X176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'[4]10нед'!S176</f>
        <v>0</v>
      </c>
      <c r="M292" s="21">
        <f>'[4]10нед'!T176</f>
        <v>0</v>
      </c>
      <c r="N292" s="19">
        <f>'[4]10нед'!W176</f>
        <v>0</v>
      </c>
      <c r="O292" s="20">
        <f>'[4]10нед'!X176</f>
        <v>0</v>
      </c>
      <c r="P292" s="53"/>
    </row>
    <row r="293" spans="1:16" ht="31.15" hidden="1">
      <c r="A293" s="168"/>
      <c r="B293" s="154"/>
      <c r="C293" s="16" t="s">
        <v>18</v>
      </c>
      <c r="D293" s="22">
        <f>'[3]9нед'!S177</f>
        <v>0</v>
      </c>
      <c r="E293" s="26">
        <f>'[3]9нед'!T177</f>
        <v>0</v>
      </c>
      <c r="F293" s="24">
        <f>'[3]9нед'!W177</f>
        <v>0</v>
      </c>
      <c r="G293" s="25">
        <f>'[3]9нед'!X177</f>
        <v>0</v>
      </c>
      <c r="H293" s="50"/>
      <c r="I293" s="170"/>
      <c r="J293" s="159"/>
      <c r="K293" s="16" t="s">
        <v>18</v>
      </c>
      <c r="L293" s="22">
        <f>'[4]10нед'!S177</f>
        <v>0</v>
      </c>
      <c r="M293" s="26">
        <f>'[4]10нед'!T177</f>
        <v>0</v>
      </c>
      <c r="N293" s="24">
        <f>'[4]10нед'!W177</f>
        <v>0</v>
      </c>
      <c r="O293" s="25">
        <f>'[4]10нед'!X177</f>
        <v>0</v>
      </c>
      <c r="P293" s="50"/>
    </row>
    <row r="294" spans="1:16" ht="53.65" hidden="1">
      <c r="A294" s="168"/>
      <c r="B294" s="154"/>
      <c r="C294" s="16" t="s">
        <v>20</v>
      </c>
      <c r="D294" s="22">
        <f>'[3]9нед'!S178</f>
        <v>0</v>
      </c>
      <c r="E294" s="26">
        <f>'[3]9нед'!T178</f>
        <v>0</v>
      </c>
      <c r="F294" s="24">
        <f>'[3]9нед'!W178</f>
        <v>0</v>
      </c>
      <c r="G294" s="25">
        <f>'[3]9нед'!X178</f>
        <v>0</v>
      </c>
      <c r="H294" s="50"/>
      <c r="I294" s="170"/>
      <c r="J294" s="159"/>
      <c r="K294" s="16" t="s">
        <v>20</v>
      </c>
      <c r="L294" s="22" t="str">
        <f>'[4]10нед'!S178</f>
        <v>пр</v>
      </c>
      <c r="M294" s="26" t="str">
        <f>'[4]10нед'!T178</f>
        <v>Применение методов искусственного интеллекта в анализе данных и управлении</v>
      </c>
      <c r="N294" s="24" t="str">
        <f>'[4]10нед'!W178</f>
        <v/>
      </c>
      <c r="O294" s="25" t="str">
        <f>'[4]10нед'!X178</f>
        <v/>
      </c>
      <c r="P294" s="57" t="s">
        <v>105</v>
      </c>
    </row>
    <row r="295" spans="1:16" ht="31.15" hidden="1">
      <c r="A295" s="168"/>
      <c r="B295" s="154"/>
      <c r="C295" s="16" t="s">
        <v>21</v>
      </c>
      <c r="D295" s="22">
        <f>'[3]9нед'!S179</f>
        <v>0</v>
      </c>
      <c r="E295" s="26">
        <f>'[3]9нед'!T179</f>
        <v>0</v>
      </c>
      <c r="F295" s="24">
        <f>'[3]9нед'!W179</f>
        <v>0</v>
      </c>
      <c r="G295" s="25">
        <f>'[3]9нед'!X179</f>
        <v>0</v>
      </c>
      <c r="H295" s="50"/>
      <c r="I295" s="170"/>
      <c r="J295" s="159"/>
      <c r="K295" s="16" t="s">
        <v>21</v>
      </c>
      <c r="L295" s="22" t="str">
        <f>'[4]10нед'!S179</f>
        <v>пр</v>
      </c>
      <c r="M295" s="26" t="str">
        <f>'[4]10нед'!T179</f>
        <v>Машинное обучение и анализ данных</v>
      </c>
      <c r="N295" s="24" t="str">
        <f>'[4]10нед'!W179</f>
        <v/>
      </c>
      <c r="O295" s="25" t="str">
        <f>'[4]10нед'!X179</f>
        <v/>
      </c>
      <c r="P295" s="57" t="s">
        <v>105</v>
      </c>
    </row>
    <row r="296" spans="1:16" ht="31.15" hidden="1">
      <c r="A296" s="168"/>
      <c r="B296" s="154"/>
      <c r="C296" s="16" t="s">
        <v>22</v>
      </c>
      <c r="D296" s="22">
        <f>'[3]9нед'!S180</f>
        <v>0</v>
      </c>
      <c r="E296" s="26">
        <f>'[3]9нед'!T180</f>
        <v>0</v>
      </c>
      <c r="F296" s="24">
        <f>'[3]9нед'!W180</f>
        <v>0</v>
      </c>
      <c r="G296" s="25">
        <f>'[3]9нед'!X180</f>
        <v>0</v>
      </c>
      <c r="H296" s="50"/>
      <c r="I296" s="170"/>
      <c r="J296" s="159"/>
      <c r="K296" s="16" t="s">
        <v>22</v>
      </c>
      <c r="L296" s="22" t="str">
        <f>'[4]10нед'!S180</f>
        <v>пр</v>
      </c>
      <c r="M296" s="26" t="str">
        <f>'[4]10нед'!T180</f>
        <v>Машинное обучение и анализ данных</v>
      </c>
      <c r="N296" s="24" t="str">
        <f>'[4]10нед'!W180</f>
        <v/>
      </c>
      <c r="O296" s="25" t="str">
        <f>'[4]10нед'!X180</f>
        <v/>
      </c>
      <c r="P296" s="57" t="s">
        <v>105</v>
      </c>
    </row>
    <row r="297" spans="1:16" ht="53.65" hidden="1">
      <c r="A297" s="168"/>
      <c r="B297" s="154"/>
      <c r="C297" s="16" t="s">
        <v>23</v>
      </c>
      <c r="D297" s="22">
        <f>'[3]9нед'!S181</f>
        <v>0</v>
      </c>
      <c r="E297" s="26">
        <f>'[3]9нед'!T181</f>
        <v>0</v>
      </c>
      <c r="F297" s="24">
        <f>'[3]9нед'!W181</f>
        <v>0</v>
      </c>
      <c r="G297" s="25">
        <f>'[3]9нед'!X181</f>
        <v>0</v>
      </c>
      <c r="H297" s="50"/>
      <c r="I297" s="170"/>
      <c r="J297" s="159"/>
      <c r="K297" s="16" t="s">
        <v>23</v>
      </c>
      <c r="L297" s="22" t="str">
        <f>'[4]10нед'!S181</f>
        <v>пр</v>
      </c>
      <c r="M297" s="26" t="str">
        <f>'[4]10нед'!T181</f>
        <v>Применение методов искусственного интеллекта в анализе данных и управлении</v>
      </c>
      <c r="N297" s="24" t="str">
        <f>'[4]10нед'!W181</f>
        <v/>
      </c>
      <c r="O297" s="25" t="str">
        <f>'[4]10нед'!X181</f>
        <v/>
      </c>
      <c r="P297" s="57" t="s">
        <v>105</v>
      </c>
    </row>
    <row r="298" spans="1:16" ht="31.15" hidden="1">
      <c r="A298" s="168"/>
      <c r="B298" s="154"/>
      <c r="C298" s="16" t="s">
        <v>24</v>
      </c>
      <c r="D298" s="22">
        <f>'[3]9нед'!S182</f>
        <v>0</v>
      </c>
      <c r="E298" s="26">
        <f>'[3]9нед'!T182</f>
        <v>0</v>
      </c>
      <c r="F298" s="24">
        <f>'[3]9нед'!W182</f>
        <v>0</v>
      </c>
      <c r="G298" s="25">
        <f>'[3]9нед'!X182</f>
        <v>0</v>
      </c>
      <c r="H298" s="50"/>
      <c r="I298" s="170"/>
      <c r="J298" s="159"/>
      <c r="K298" s="16" t="s">
        <v>24</v>
      </c>
      <c r="L298" s="22">
        <f>'[4]10нед'!S182</f>
        <v>0</v>
      </c>
      <c r="M298" s="26">
        <f>'[4]10нед'!T182</f>
        <v>0</v>
      </c>
      <c r="N298" s="24">
        <f>'[4]10нед'!W182</f>
        <v>0</v>
      </c>
      <c r="O298" s="25">
        <f>'[4]10нед'!X182</f>
        <v>0</v>
      </c>
      <c r="P298" s="50"/>
    </row>
    <row r="299" spans="1:16" ht="18.399999999999999" hidden="1" thickBot="1">
      <c r="A299" s="169"/>
      <c r="B299" s="155"/>
      <c r="C299" s="17"/>
      <c r="D299" s="27">
        <f>'[3]9нед'!S59</f>
        <v>0</v>
      </c>
      <c r="E299" s="28">
        <f>'[3]9нед'!T59</f>
        <v>0</v>
      </c>
      <c r="F299" s="29">
        <f>'[3]9нед'!W59</f>
        <v>0</v>
      </c>
      <c r="G299" s="30">
        <f>'[3]9нед'!X59</f>
        <v>0</v>
      </c>
      <c r="H299" s="51"/>
      <c r="I299" s="171"/>
      <c r="J299" s="160"/>
      <c r="K299" s="17"/>
      <c r="L299" s="27">
        <f>'[4]10нед'!S183</f>
        <v>0</v>
      </c>
      <c r="M299" s="28">
        <f>'[4]10нед'!T183</f>
        <v>0</v>
      </c>
      <c r="N299" s="29">
        <f>'[4]10нед'!W183</f>
        <v>0</v>
      </c>
      <c r="O299" s="30">
        <f>'[4]10нед'!X183</f>
        <v>0</v>
      </c>
      <c r="P299" s="51"/>
    </row>
    <row r="300" spans="1:16" ht="39" hidden="1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 hidden="1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 hidden="1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 hidden="1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 hidden="1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 hidden="1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 hidden="1">
      <c r="A306" s="1"/>
      <c r="B306" s="144" t="s">
        <v>48</v>
      </c>
      <c r="C306" s="144"/>
      <c r="D306" s="144"/>
      <c r="E306" s="144"/>
      <c r="F306" s="144"/>
      <c r="G306" s="144"/>
      <c r="H306" s="144"/>
      <c r="I306" s="1"/>
      <c r="J306" s="144" t="s">
        <v>48</v>
      </c>
      <c r="K306" s="144"/>
      <c r="L306" s="144"/>
      <c r="M306" s="144"/>
      <c r="N306" s="144"/>
      <c r="O306" s="144"/>
      <c r="P306" s="144"/>
    </row>
    <row r="307" spans="1:16" ht="15.6" hidden="1">
      <c r="A307" s="7"/>
      <c r="B307" s="140" t="str">
        <f>'[1]19нед'!$A$6</f>
        <v>Направление подготовки:</v>
      </c>
      <c r="C307" s="8"/>
      <c r="D307" s="9"/>
      <c r="E307" s="10" t="str">
        <f>E7</f>
        <v>44.03.05.Педагогическое образование (с двумя профилями подготовки) (Математика и Экономика)</v>
      </c>
      <c r="F307" s="9"/>
      <c r="G307" s="9"/>
      <c r="H307" s="48" t="str">
        <f>H7</f>
        <v>12-21 МЭз</v>
      </c>
      <c r="I307" s="7"/>
      <c r="J307" s="140" t="str">
        <f>'[1]19нед'!$A$6</f>
        <v>Направление подготовки:</v>
      </c>
      <c r="K307" s="8"/>
      <c r="L307" s="9"/>
      <c r="M307" s="10" t="str">
        <f>E7</f>
        <v>44.03.05.Педагогическое образование (с двумя профилями подготовки) (Математика и Экономика)</v>
      </c>
      <c r="N307" s="9"/>
      <c r="O307" s="9"/>
      <c r="P307" s="48" t="str">
        <f>H7</f>
        <v>12-21 МЭз</v>
      </c>
    </row>
    <row r="308" spans="1:16" ht="15.6" hidden="1">
      <c r="A308" s="1"/>
      <c r="B308" s="145" t="s">
        <v>5</v>
      </c>
      <c r="C308" s="145"/>
      <c r="D308" s="145"/>
      <c r="E308" s="145" t="str">
        <f>E8</f>
        <v>заочная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заочная</v>
      </c>
      <c r="N308" s="145"/>
      <c r="O308" s="145"/>
      <c r="P308" s="145"/>
    </row>
    <row r="309" spans="1:16" ht="15.6" hidden="1">
      <c r="A309" s="1"/>
      <c r="B309" s="145" t="s">
        <v>7</v>
      </c>
      <c r="C309" s="145"/>
      <c r="D309" s="145"/>
      <c r="E309" s="140">
        <f>E9</f>
        <v>5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5</v>
      </c>
      <c r="N309" s="140"/>
      <c r="O309" s="140"/>
      <c r="P309" s="47"/>
    </row>
    <row r="310" spans="1:16" ht="15.6" hidden="1">
      <c r="A310" s="1"/>
      <c r="B310" s="146" t="s">
        <v>8</v>
      </c>
      <c r="C310" s="146"/>
      <c r="D310" s="146"/>
      <c r="E310" s="141">
        <f>M250+1</f>
        <v>7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8</v>
      </c>
      <c r="N310" s="141"/>
      <c r="O310" s="141"/>
      <c r="P310" s="49"/>
    </row>
    <row r="311" spans="1:16" ht="46.5" hidden="1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hidden="1" customHeight="1" thickTop="1">
      <c r="A312" s="167">
        <v>45971</v>
      </c>
      <c r="B312" s="153" t="s">
        <v>15</v>
      </c>
      <c r="C312" s="16" t="s">
        <v>16</v>
      </c>
      <c r="D312" s="18">
        <f>'[4]11нед'!S136</f>
        <v>0</v>
      </c>
      <c r="E312" s="21">
        <f>'[4]11нед'!T136</f>
        <v>0</v>
      </c>
      <c r="F312" s="19">
        <f>'[4]11нед'!W136</f>
        <v>0</v>
      </c>
      <c r="G312" s="20">
        <f>'[4]11нед'!X136</f>
        <v>0</v>
      </c>
      <c r="H312" s="53"/>
      <c r="I312" s="167">
        <v>45978</v>
      </c>
      <c r="J312" s="158" t="s">
        <v>15</v>
      </c>
      <c r="K312" s="16" t="s">
        <v>16</v>
      </c>
      <c r="L312" s="18" t="str">
        <f>'[4]12нед'!S136</f>
        <v>пр</v>
      </c>
      <c r="M312" s="21" t="str">
        <f>'[4]12нед'!T136</f>
        <v>Применение методов искусственного интеллекта в анализе данных и управлении</v>
      </c>
      <c r="N312" s="19" t="str">
        <f>'[4]12нед'!W136</f>
        <v/>
      </c>
      <c r="O312" s="20" t="str">
        <f>'[4]12нед'!X136</f>
        <v/>
      </c>
      <c r="P312" s="58" t="s">
        <v>105</v>
      </c>
    </row>
    <row r="313" spans="1:16" ht="31.15" hidden="1">
      <c r="A313" s="168"/>
      <c r="B313" s="154"/>
      <c r="C313" s="16" t="s">
        <v>18</v>
      </c>
      <c r="D313" s="22">
        <f>'[4]11нед'!S137</f>
        <v>0</v>
      </c>
      <c r="E313" s="26">
        <f>'[4]11нед'!T137</f>
        <v>0</v>
      </c>
      <c r="F313" s="24">
        <f>'[4]11нед'!W137</f>
        <v>0</v>
      </c>
      <c r="G313" s="25">
        <f>'[4]11нед'!X137</f>
        <v>0</v>
      </c>
      <c r="H313" s="50"/>
      <c r="I313" s="170"/>
      <c r="J313" s="159"/>
      <c r="K313" s="16" t="s">
        <v>18</v>
      </c>
      <c r="L313" s="22" t="str">
        <f>'[4]12нед'!S137</f>
        <v>пр</v>
      </c>
      <c r="M313" s="26" t="str">
        <f>'[4]12нед'!T137</f>
        <v>Машинное обучение и анализ данных</v>
      </c>
      <c r="N313" s="24" t="str">
        <f>'[4]12нед'!W137</f>
        <v/>
      </c>
      <c r="O313" s="25" t="str">
        <f>'[4]12нед'!X137</f>
        <v/>
      </c>
      <c r="P313" s="57" t="s">
        <v>105</v>
      </c>
    </row>
    <row r="314" spans="1:16" ht="31.15" hidden="1">
      <c r="A314" s="168"/>
      <c r="B314" s="154"/>
      <c r="C314" s="16" t="s">
        <v>20</v>
      </c>
      <c r="D314" s="22">
        <f>'[4]11нед'!S138</f>
        <v>0</v>
      </c>
      <c r="E314" s="26">
        <f>'[4]11нед'!T138</f>
        <v>0</v>
      </c>
      <c r="F314" s="24">
        <f>'[4]11нед'!W138</f>
        <v>0</v>
      </c>
      <c r="G314" s="25">
        <f>'[4]11нед'!X138</f>
        <v>0</v>
      </c>
      <c r="H314" s="50"/>
      <c r="I314" s="170"/>
      <c r="J314" s="159"/>
      <c r="K314" s="16" t="s">
        <v>20</v>
      </c>
      <c r="L314" s="22" t="str">
        <f>'[4]12нед'!S138</f>
        <v>пр</v>
      </c>
      <c r="M314" s="26" t="str">
        <f>'[4]12нед'!T138</f>
        <v>Управление ИТ-проектами</v>
      </c>
      <c r="N314" s="24" t="str">
        <f>'[4]12нед'!W138</f>
        <v/>
      </c>
      <c r="O314" s="25" t="str">
        <f>'[4]12нед'!X138</f>
        <v/>
      </c>
      <c r="P314" s="57" t="s">
        <v>105</v>
      </c>
    </row>
    <row r="315" spans="1:16" ht="31.15" hidden="1">
      <c r="A315" s="168"/>
      <c r="B315" s="154"/>
      <c r="C315" s="16" t="s">
        <v>21</v>
      </c>
      <c r="D315" s="22">
        <f>'[4]11нед'!S139</f>
        <v>0</v>
      </c>
      <c r="E315" s="26">
        <f>'[4]11нед'!T139</f>
        <v>0</v>
      </c>
      <c r="F315" s="24">
        <f>'[4]11нед'!W139</f>
        <v>0</v>
      </c>
      <c r="G315" s="25">
        <f>'[4]11нед'!X139</f>
        <v>0</v>
      </c>
      <c r="H315" s="50"/>
      <c r="I315" s="170"/>
      <c r="J315" s="159"/>
      <c r="K315" s="16" t="s">
        <v>21</v>
      </c>
      <c r="L315" s="22">
        <f>'[4]12нед'!S139</f>
        <v>0</v>
      </c>
      <c r="M315" s="26">
        <f>'[4]12нед'!T139</f>
        <v>0</v>
      </c>
      <c r="N315" s="24">
        <f>'[4]12нед'!W139</f>
        <v>0</v>
      </c>
      <c r="O315" s="25">
        <f>'[4]12нед'!X139</f>
        <v>0</v>
      </c>
      <c r="P315" s="50"/>
    </row>
    <row r="316" spans="1:16" ht="31.15" hidden="1">
      <c r="A316" s="168"/>
      <c r="B316" s="154"/>
      <c r="C316" s="16" t="s">
        <v>22</v>
      </c>
      <c r="D316" s="22">
        <f>'[4]11нед'!S140</f>
        <v>0</v>
      </c>
      <c r="E316" s="26">
        <f>'[4]11нед'!T140</f>
        <v>0</v>
      </c>
      <c r="F316" s="24">
        <f>'[4]11нед'!W140</f>
        <v>0</v>
      </c>
      <c r="G316" s="25">
        <f>'[4]11нед'!X140</f>
        <v>0</v>
      </c>
      <c r="H316" s="50"/>
      <c r="I316" s="170"/>
      <c r="J316" s="159"/>
      <c r="K316" s="16" t="s">
        <v>22</v>
      </c>
      <c r="L316" s="22">
        <f>'[4]12нед'!S140</f>
        <v>0</v>
      </c>
      <c r="M316" s="26">
        <f>'[4]12нед'!T140</f>
        <v>0</v>
      </c>
      <c r="N316" s="24">
        <f>'[4]12нед'!W140</f>
        <v>0</v>
      </c>
      <c r="O316" s="25">
        <f>'[4]12нед'!X140</f>
        <v>0</v>
      </c>
      <c r="P316" s="50"/>
    </row>
    <row r="317" spans="1:16" ht="31.15" hidden="1">
      <c r="A317" s="168"/>
      <c r="B317" s="154"/>
      <c r="C317" s="16" t="s">
        <v>23</v>
      </c>
      <c r="D317" s="22">
        <f>'[4]11нед'!S141</f>
        <v>0</v>
      </c>
      <c r="E317" s="26">
        <f>'[4]11нед'!T141</f>
        <v>0</v>
      </c>
      <c r="F317" s="24">
        <f>'[4]11нед'!W141</f>
        <v>0</v>
      </c>
      <c r="G317" s="25">
        <f>'[4]11нед'!X141</f>
        <v>0</v>
      </c>
      <c r="H317" s="50"/>
      <c r="I317" s="170"/>
      <c r="J317" s="159"/>
      <c r="K317" s="16" t="s">
        <v>23</v>
      </c>
      <c r="L317" s="22">
        <f>'[4]12нед'!S141</f>
        <v>0</v>
      </c>
      <c r="M317" s="26">
        <f>'[4]12нед'!T141</f>
        <v>0</v>
      </c>
      <c r="N317" s="24">
        <f>'[4]12нед'!W141</f>
        <v>0</v>
      </c>
      <c r="O317" s="25">
        <f>'[4]12нед'!X141</f>
        <v>0</v>
      </c>
      <c r="P317" s="50"/>
    </row>
    <row r="318" spans="1:16" ht="31.15" hidden="1">
      <c r="A318" s="168"/>
      <c r="B318" s="154"/>
      <c r="C318" s="16" t="s">
        <v>24</v>
      </c>
      <c r="D318" s="22">
        <f>'[4]11нед'!S142</f>
        <v>0</v>
      </c>
      <c r="E318" s="26">
        <f>'[4]11нед'!T142</f>
        <v>0</v>
      </c>
      <c r="F318" s="24">
        <f>'[4]11нед'!W142</f>
        <v>0</v>
      </c>
      <c r="G318" s="25">
        <f>'[4]11нед'!X142</f>
        <v>0</v>
      </c>
      <c r="H318" s="50"/>
      <c r="I318" s="170"/>
      <c r="J318" s="159"/>
      <c r="K318" s="16" t="s">
        <v>24</v>
      </c>
      <c r="L318" s="22">
        <f>'[4]12нед'!S142</f>
        <v>0</v>
      </c>
      <c r="M318" s="26">
        <f>'[4]12нед'!T142</f>
        <v>0</v>
      </c>
      <c r="N318" s="24">
        <f>'[4]12нед'!W142</f>
        <v>0</v>
      </c>
      <c r="O318" s="25">
        <f>'[4]12нед'!X142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'[4]11нед'!S143</f>
        <v>0</v>
      </c>
      <c r="E319" s="28">
        <f>'[4]11нед'!T143</f>
        <v>0</v>
      </c>
      <c r="F319" s="29">
        <f>'[4]11нед'!W143</f>
        <v>0</v>
      </c>
      <c r="G319" s="30">
        <f>'[4]11нед'!X143</f>
        <v>0</v>
      </c>
      <c r="H319" s="51"/>
      <c r="I319" s="171"/>
      <c r="J319" s="160"/>
      <c r="K319" s="17"/>
      <c r="L319" s="27">
        <f>'[4]12нед'!S143</f>
        <v>0</v>
      </c>
      <c r="M319" s="28">
        <f>'[4]12нед'!T143</f>
        <v>0</v>
      </c>
      <c r="N319" s="29">
        <f>'[4]12нед'!W143</f>
        <v>0</v>
      </c>
      <c r="O319" s="30">
        <f>'[4]12нед'!X143</f>
        <v>0</v>
      </c>
      <c r="P319" s="51"/>
    </row>
    <row r="320" spans="1:16" ht="32.25" hidden="1" customHeight="1" thickTop="1">
      <c r="A320" s="167">
        <v>45972</v>
      </c>
      <c r="B320" s="153" t="s">
        <v>25</v>
      </c>
      <c r="C320" s="32" t="s">
        <v>16</v>
      </c>
      <c r="D320" s="18">
        <f>'[4]11нед'!S144</f>
        <v>0</v>
      </c>
      <c r="E320" s="21">
        <f>'[4]11нед'!T144</f>
        <v>0</v>
      </c>
      <c r="F320" s="19">
        <f>'[4]11нед'!W144</f>
        <v>0</v>
      </c>
      <c r="G320" s="20">
        <f>'[4]11нед'!X144</f>
        <v>0</v>
      </c>
      <c r="H320" s="53"/>
      <c r="I320" s="167">
        <v>45979</v>
      </c>
      <c r="J320" s="158" t="s">
        <v>25</v>
      </c>
      <c r="K320" s="32" t="s">
        <v>16</v>
      </c>
      <c r="L320" s="18" t="str">
        <f>'[4]12нед'!S144</f>
        <v>пр</v>
      </c>
      <c r="M320" s="21" t="str">
        <f>'[4]12нед'!T144</f>
        <v xml:space="preserve"> Основы програмной инженерии</v>
      </c>
      <c r="N320" s="19" t="str">
        <f>'[4]12нед'!W144</f>
        <v/>
      </c>
      <c r="O320" s="20" t="str">
        <f>'[4]12нед'!X144</f>
        <v/>
      </c>
      <c r="P320" s="58" t="s">
        <v>105</v>
      </c>
    </row>
    <row r="321" spans="1:16" ht="31.15" hidden="1">
      <c r="A321" s="168"/>
      <c r="B321" s="154"/>
      <c r="C321" s="16" t="s">
        <v>18</v>
      </c>
      <c r="D321" s="22">
        <f>'[4]11нед'!S145</f>
        <v>0</v>
      </c>
      <c r="E321" s="26">
        <f>'[4]11нед'!T145</f>
        <v>0</v>
      </c>
      <c r="F321" s="24">
        <f>'[4]11нед'!W145</f>
        <v>0</v>
      </c>
      <c r="G321" s="25">
        <f>'[4]11нед'!X145</f>
        <v>0</v>
      </c>
      <c r="H321" s="50"/>
      <c r="I321" s="170"/>
      <c r="J321" s="159"/>
      <c r="K321" s="16" t="s">
        <v>18</v>
      </c>
      <c r="L321" s="22" t="str">
        <f>'[4]12нед'!S145</f>
        <v>пр</v>
      </c>
      <c r="M321" s="26" t="str">
        <f>'[4]12нед'!T145</f>
        <v xml:space="preserve"> Основы програмной инженерии</v>
      </c>
      <c r="N321" s="24" t="str">
        <f>'[4]12нед'!W145</f>
        <v/>
      </c>
      <c r="O321" s="25" t="str">
        <f>'[4]12нед'!X145</f>
        <v/>
      </c>
      <c r="P321" s="57" t="s">
        <v>105</v>
      </c>
    </row>
    <row r="322" spans="1:16" ht="31.15" hidden="1">
      <c r="A322" s="168"/>
      <c r="B322" s="154"/>
      <c r="C322" s="16" t="s">
        <v>20</v>
      </c>
      <c r="D322" s="22" t="str">
        <f>'[4]11нед'!S146</f>
        <v>л</v>
      </c>
      <c r="E322" s="26" t="str">
        <f>'[4]11нед'!T146</f>
        <v>Теория систем и системный анализ</v>
      </c>
      <c r="F322" s="24" t="str">
        <f>'[4]11нед'!W146</f>
        <v/>
      </c>
      <c r="G322" s="25" t="str">
        <f>'[4]11нед'!X146</f>
        <v/>
      </c>
      <c r="H322" s="41" t="s">
        <v>105</v>
      </c>
      <c r="I322" s="170"/>
      <c r="J322" s="159"/>
      <c r="K322" s="16" t="s">
        <v>20</v>
      </c>
      <c r="L322" s="22">
        <f>'[4]12нед'!S146</f>
        <v>0</v>
      </c>
      <c r="M322" s="26">
        <f>'[4]12нед'!T146</f>
        <v>0</v>
      </c>
      <c r="N322" s="24">
        <f>'[4]12нед'!W146</f>
        <v>0</v>
      </c>
      <c r="O322" s="25">
        <f>'[4]12нед'!X146</f>
        <v>0</v>
      </c>
      <c r="P322" s="50"/>
    </row>
    <row r="323" spans="1:16" ht="53.65" hidden="1">
      <c r="A323" s="168"/>
      <c r="B323" s="154"/>
      <c r="C323" s="16" t="s">
        <v>21</v>
      </c>
      <c r="D323" s="22" t="str">
        <f>'[4]11нед'!S147</f>
        <v>л</v>
      </c>
      <c r="E323" s="26" t="str">
        <f>'[4]11нед'!T147</f>
        <v>Применение методов искусственного интеллекта в анализе данных и управлении</v>
      </c>
      <c r="F323" s="24" t="str">
        <f>'[4]11нед'!W147</f>
        <v/>
      </c>
      <c r="G323" s="25" t="str">
        <f>'[4]11нед'!X147</f>
        <v/>
      </c>
      <c r="H323" s="41" t="s">
        <v>105</v>
      </c>
      <c r="I323" s="170"/>
      <c r="J323" s="159"/>
      <c r="K323" s="16" t="s">
        <v>21</v>
      </c>
      <c r="L323" s="22">
        <f>'[4]12нед'!S147</f>
        <v>0</v>
      </c>
      <c r="M323" s="26">
        <f>'[4]12нед'!T147</f>
        <v>0</v>
      </c>
      <c r="N323" s="24">
        <f>'[4]12нед'!W147</f>
        <v>0</v>
      </c>
      <c r="O323" s="25">
        <f>'[4]12нед'!X147</f>
        <v>0</v>
      </c>
      <c r="P323" s="50"/>
    </row>
    <row r="324" spans="1:16" ht="31.15" hidden="1">
      <c r="A324" s="168"/>
      <c r="B324" s="154"/>
      <c r="C324" s="16" t="s">
        <v>22</v>
      </c>
      <c r="D324" s="22">
        <f>'[4]11нед'!S148</f>
        <v>0</v>
      </c>
      <c r="E324" s="26">
        <f>'[4]11нед'!T148</f>
        <v>0</v>
      </c>
      <c r="F324" s="24">
        <f>'[4]11нед'!W148</f>
        <v>0</v>
      </c>
      <c r="G324" s="25">
        <f>'[4]11нед'!X148</f>
        <v>0</v>
      </c>
      <c r="H324" s="50"/>
      <c r="I324" s="170"/>
      <c r="J324" s="159"/>
      <c r="K324" s="16" t="s">
        <v>22</v>
      </c>
      <c r="L324" s="22">
        <f>'[4]12нед'!S148</f>
        <v>0</v>
      </c>
      <c r="M324" s="26">
        <f>'[4]12нед'!T148</f>
        <v>0</v>
      </c>
      <c r="N324" s="24">
        <f>'[4]12нед'!W148</f>
        <v>0</v>
      </c>
      <c r="O324" s="25">
        <f>'[4]12нед'!X148</f>
        <v>0</v>
      </c>
      <c r="P324" s="50"/>
    </row>
    <row r="325" spans="1:16" ht="31.15" hidden="1">
      <c r="A325" s="168"/>
      <c r="B325" s="154"/>
      <c r="C325" s="16" t="s">
        <v>23</v>
      </c>
      <c r="D325" s="22">
        <f>'[4]11нед'!S149</f>
        <v>0</v>
      </c>
      <c r="E325" s="26">
        <f>'[4]11нед'!T149</f>
        <v>0</v>
      </c>
      <c r="F325" s="24">
        <f>'[4]11нед'!W149</f>
        <v>0</v>
      </c>
      <c r="G325" s="25">
        <f>'[4]11нед'!X149</f>
        <v>0</v>
      </c>
      <c r="H325" s="50"/>
      <c r="I325" s="170"/>
      <c r="J325" s="159"/>
      <c r="K325" s="16" t="s">
        <v>23</v>
      </c>
      <c r="L325" s="22">
        <f>'[4]12нед'!S149</f>
        <v>0</v>
      </c>
      <c r="M325" s="26">
        <f>'[4]12нед'!T149</f>
        <v>0</v>
      </c>
      <c r="N325" s="24">
        <f>'[4]12нед'!W149</f>
        <v>0</v>
      </c>
      <c r="O325" s="25">
        <f>'[4]12нед'!X149</f>
        <v>0</v>
      </c>
      <c r="P325" s="50"/>
    </row>
    <row r="326" spans="1:16" ht="31.15" hidden="1">
      <c r="A326" s="168"/>
      <c r="B326" s="154"/>
      <c r="C326" s="16" t="s">
        <v>24</v>
      </c>
      <c r="D326" s="22">
        <f>'[4]11нед'!S150</f>
        <v>0</v>
      </c>
      <c r="E326" s="26">
        <f>'[4]11нед'!T150</f>
        <v>0</v>
      </c>
      <c r="F326" s="24">
        <f>'[4]11нед'!W150</f>
        <v>0</v>
      </c>
      <c r="G326" s="25">
        <f>'[4]11нед'!X150</f>
        <v>0</v>
      </c>
      <c r="H326" s="50"/>
      <c r="I326" s="170"/>
      <c r="J326" s="159"/>
      <c r="K326" s="16" t="s">
        <v>24</v>
      </c>
      <c r="L326" s="22">
        <f>'[4]12нед'!S150</f>
        <v>0</v>
      </c>
      <c r="M326" s="26">
        <f>'[4]12нед'!T150</f>
        <v>0</v>
      </c>
      <c r="N326" s="24">
        <f>'[4]12нед'!W150</f>
        <v>0</v>
      </c>
      <c r="O326" s="25">
        <f>'[4]12нед'!X150</f>
        <v>0</v>
      </c>
      <c r="P326" s="50"/>
    </row>
    <row r="327" spans="1:16" ht="18.600000000000001" hidden="1" customHeight="1" thickBot="1">
      <c r="A327" s="169"/>
      <c r="B327" s="155"/>
      <c r="C327" s="17"/>
      <c r="D327" s="27">
        <f>'[4]11нед'!S151</f>
        <v>0</v>
      </c>
      <c r="E327" s="28">
        <f>'[4]11нед'!T151</f>
        <v>0</v>
      </c>
      <c r="F327" s="29">
        <f>'[4]11нед'!W151</f>
        <v>0</v>
      </c>
      <c r="G327" s="30">
        <f>'[4]11нед'!X151</f>
        <v>0</v>
      </c>
      <c r="H327" s="51"/>
      <c r="I327" s="171"/>
      <c r="J327" s="160"/>
      <c r="K327" s="17"/>
      <c r="L327" s="27">
        <f>'[4]12нед'!S151</f>
        <v>0</v>
      </c>
      <c r="M327" s="28">
        <f>'[4]12нед'!T151</f>
        <v>0</v>
      </c>
      <c r="N327" s="29">
        <f>'[4]12нед'!W151</f>
        <v>0</v>
      </c>
      <c r="O327" s="30">
        <f>'[4]12нед'!X151</f>
        <v>0</v>
      </c>
      <c r="P327" s="51"/>
    </row>
    <row r="328" spans="1:16" ht="48" hidden="1" customHeight="1" thickTop="1">
      <c r="A328" s="172">
        <v>45973</v>
      </c>
      <c r="B328" s="161" t="s">
        <v>30</v>
      </c>
      <c r="C328" s="32" t="s">
        <v>16</v>
      </c>
      <c r="D328" s="18">
        <f>'[4]11нед'!S152</f>
        <v>0</v>
      </c>
      <c r="E328" s="21">
        <f>'[4]11нед'!T152</f>
        <v>0</v>
      </c>
      <c r="F328" s="19">
        <f>'[4]11нед'!W152</f>
        <v>0</v>
      </c>
      <c r="G328" s="20">
        <f>'[4]11нед'!X152</f>
        <v>0</v>
      </c>
      <c r="H328" s="53"/>
      <c r="I328" s="172">
        <v>45980</v>
      </c>
      <c r="J328" s="164" t="s">
        <v>30</v>
      </c>
      <c r="K328" s="32" t="s">
        <v>16</v>
      </c>
      <c r="L328" s="18">
        <f>'[4]12нед'!S152</f>
        <v>0</v>
      </c>
      <c r="M328" s="21">
        <f>'[4]12нед'!T152</f>
        <v>0</v>
      </c>
      <c r="N328" s="19">
        <f>'[4]12нед'!W152</f>
        <v>0</v>
      </c>
      <c r="O328" s="20">
        <f>'[4]12нед'!X152</f>
        <v>0</v>
      </c>
      <c r="P328" s="53"/>
    </row>
    <row r="329" spans="1:16" ht="31.15" hidden="1">
      <c r="A329" s="173"/>
      <c r="B329" s="162"/>
      <c r="C329" s="16" t="s">
        <v>18</v>
      </c>
      <c r="D329" s="22">
        <f>'[4]11нед'!S153</f>
        <v>0</v>
      </c>
      <c r="E329" s="26">
        <f>'[4]11нед'!T153</f>
        <v>0</v>
      </c>
      <c r="F329" s="24">
        <f>'[4]11нед'!W153</f>
        <v>0</v>
      </c>
      <c r="G329" s="25">
        <f>'[4]11нед'!X153</f>
        <v>0</v>
      </c>
      <c r="H329" s="50"/>
      <c r="I329" s="173"/>
      <c r="J329" s="165"/>
      <c r="K329" s="16" t="s">
        <v>18</v>
      </c>
      <c r="L329" s="22" t="str">
        <f>'[4]12нед'!S153</f>
        <v>пр</v>
      </c>
      <c r="M329" s="26" t="str">
        <f>'[4]12нед'!T153</f>
        <v>Управление ИТ-проектами</v>
      </c>
      <c r="N329" s="24" t="str">
        <f>'[4]12нед'!W153</f>
        <v/>
      </c>
      <c r="O329" s="25" t="str">
        <f>'[4]12нед'!X153</f>
        <v/>
      </c>
      <c r="P329" s="57" t="s">
        <v>105</v>
      </c>
    </row>
    <row r="330" spans="1:16" ht="35.85" hidden="1">
      <c r="A330" s="173"/>
      <c r="B330" s="162"/>
      <c r="C330" s="16" t="s">
        <v>20</v>
      </c>
      <c r="D330" s="22" t="str">
        <f>'[4]11нед'!S154</f>
        <v>л</v>
      </c>
      <c r="E330" s="26" t="str">
        <f>'[4]11нед'!T154</f>
        <v>Теоретико-множественный и информационный анализ</v>
      </c>
      <c r="F330" s="24" t="str">
        <f>'[4]11нед'!W154</f>
        <v/>
      </c>
      <c r="G330" s="25" t="str">
        <f>'[4]11нед'!X154</f>
        <v/>
      </c>
      <c r="H330" s="41" t="s">
        <v>105</v>
      </c>
      <c r="I330" s="173"/>
      <c r="J330" s="165"/>
      <c r="K330" s="16" t="s">
        <v>20</v>
      </c>
      <c r="L330" s="22" t="str">
        <f>'[4]12нед'!S154</f>
        <v>пр</v>
      </c>
      <c r="M330" s="26" t="str">
        <f>'[4]12нед'!T154</f>
        <v>Теоретико-множественный и информационный анализ</v>
      </c>
      <c r="N330" s="24" t="str">
        <f>'[4]12нед'!W154</f>
        <v/>
      </c>
      <c r="O330" s="25" t="str">
        <f>'[4]12нед'!X154</f>
        <v/>
      </c>
      <c r="P330" s="57" t="s">
        <v>105</v>
      </c>
    </row>
    <row r="331" spans="1:16" ht="35.85" hidden="1">
      <c r="A331" s="173"/>
      <c r="B331" s="162"/>
      <c r="C331" s="16" t="s">
        <v>21</v>
      </c>
      <c r="D331" s="22" t="str">
        <f>'[4]11нед'!S155</f>
        <v>л</v>
      </c>
      <c r="E331" s="26" t="str">
        <f>'[4]11нед'!T155</f>
        <v>Управление ИТ-проектами</v>
      </c>
      <c r="F331" s="24" t="str">
        <f>'[4]11нед'!W155</f>
        <v/>
      </c>
      <c r="G331" s="25" t="str">
        <f>'[4]11нед'!X155</f>
        <v/>
      </c>
      <c r="H331" s="41" t="s">
        <v>105</v>
      </c>
      <c r="I331" s="173"/>
      <c r="J331" s="165"/>
      <c r="K331" s="16" t="s">
        <v>21</v>
      </c>
      <c r="L331" s="22" t="str">
        <f>'[4]12нед'!S155</f>
        <v>пр</v>
      </c>
      <c r="M331" s="26" t="str">
        <f>'[4]12нед'!T155</f>
        <v>Теоретико-множественный и информационный анализ</v>
      </c>
      <c r="N331" s="24" t="str">
        <f>'[4]12нед'!W155</f>
        <v/>
      </c>
      <c r="O331" s="25" t="str">
        <f>'[4]12нед'!X155</f>
        <v/>
      </c>
      <c r="P331" s="57" t="s">
        <v>105</v>
      </c>
    </row>
    <row r="332" spans="1:16" ht="31.15" hidden="1">
      <c r="A332" s="173"/>
      <c r="B332" s="162"/>
      <c r="C332" s="16" t="s">
        <v>22</v>
      </c>
      <c r="D332" s="22">
        <f>'[4]11нед'!S156</f>
        <v>0</v>
      </c>
      <c r="E332" s="26">
        <f>'[4]11нед'!T156</f>
        <v>0</v>
      </c>
      <c r="F332" s="24">
        <f>'[4]11нед'!W156</f>
        <v>0</v>
      </c>
      <c r="G332" s="25">
        <f>'[4]11нед'!X156</f>
        <v>0</v>
      </c>
      <c r="H332" s="50"/>
      <c r="I332" s="173"/>
      <c r="J332" s="165"/>
      <c r="K332" s="16" t="s">
        <v>22</v>
      </c>
      <c r="L332" s="22">
        <f>'[4]12нед'!S156</f>
        <v>0</v>
      </c>
      <c r="M332" s="26">
        <f>'[4]12нед'!T156</f>
        <v>0</v>
      </c>
      <c r="N332" s="24">
        <f>'[4]12нед'!W156</f>
        <v>0</v>
      </c>
      <c r="O332" s="25">
        <f>'[4]12нед'!X156</f>
        <v>0</v>
      </c>
      <c r="P332" s="50"/>
    </row>
    <row r="333" spans="1:16" ht="31.15" hidden="1">
      <c r="A333" s="173"/>
      <c r="B333" s="162"/>
      <c r="C333" s="16" t="s">
        <v>23</v>
      </c>
      <c r="D333" s="22">
        <f>'[4]11нед'!S157</f>
        <v>0</v>
      </c>
      <c r="E333" s="26">
        <f>'[4]11нед'!T157</f>
        <v>0</v>
      </c>
      <c r="F333" s="24">
        <f>'[4]11нед'!W157</f>
        <v>0</v>
      </c>
      <c r="G333" s="25">
        <f>'[4]11нед'!X157</f>
        <v>0</v>
      </c>
      <c r="H333" s="50"/>
      <c r="I333" s="173"/>
      <c r="J333" s="165"/>
      <c r="K333" s="16" t="s">
        <v>23</v>
      </c>
      <c r="L333" s="22">
        <f>'[4]12нед'!S157</f>
        <v>0</v>
      </c>
      <c r="M333" s="26">
        <f>'[4]12нед'!T157</f>
        <v>0</v>
      </c>
      <c r="N333" s="24">
        <f>'[4]12нед'!W157</f>
        <v>0</v>
      </c>
      <c r="O333" s="25">
        <f>'[4]12нед'!X157</f>
        <v>0</v>
      </c>
      <c r="P333" s="50"/>
    </row>
    <row r="334" spans="1:16" ht="31.15" hidden="1">
      <c r="A334" s="173"/>
      <c r="B334" s="162"/>
      <c r="C334" s="16" t="s">
        <v>24</v>
      </c>
      <c r="D334" s="22">
        <f>'[4]11нед'!S158</f>
        <v>0</v>
      </c>
      <c r="E334" s="26">
        <f>'[4]11нед'!T158</f>
        <v>0</v>
      </c>
      <c r="F334" s="24">
        <f>'[4]11нед'!W158</f>
        <v>0</v>
      </c>
      <c r="G334" s="25">
        <f>'[4]11нед'!X158</f>
        <v>0</v>
      </c>
      <c r="H334" s="50"/>
      <c r="I334" s="173"/>
      <c r="J334" s="165"/>
      <c r="K334" s="16" t="s">
        <v>24</v>
      </c>
      <c r="L334" s="22">
        <f>'[4]12нед'!S158</f>
        <v>0</v>
      </c>
      <c r="M334" s="26">
        <f>'[4]12нед'!T158</f>
        <v>0</v>
      </c>
      <c r="N334" s="24">
        <f>'[4]12нед'!W158</f>
        <v>0</v>
      </c>
      <c r="O334" s="25">
        <f>'[4]12нед'!X158</f>
        <v>0</v>
      </c>
      <c r="P334" s="50"/>
    </row>
    <row r="335" spans="1:16" ht="18.600000000000001" hidden="1" customHeight="1" thickBot="1">
      <c r="A335" s="174"/>
      <c r="B335" s="163"/>
      <c r="C335" s="17"/>
      <c r="D335" s="27">
        <f>'[4]11нед'!S159</f>
        <v>0</v>
      </c>
      <c r="E335" s="28">
        <f>'[4]11нед'!T159</f>
        <v>0</v>
      </c>
      <c r="F335" s="29">
        <f>'[4]11нед'!W159</f>
        <v>0</v>
      </c>
      <c r="G335" s="30">
        <f>'[4]11нед'!X159</f>
        <v>0</v>
      </c>
      <c r="H335" s="51"/>
      <c r="I335" s="174"/>
      <c r="J335" s="166"/>
      <c r="K335" s="17"/>
      <c r="L335" s="27">
        <f>'[4]12нед'!S159</f>
        <v>0</v>
      </c>
      <c r="M335" s="28">
        <f>'[4]12нед'!T159</f>
        <v>0</v>
      </c>
      <c r="N335" s="29">
        <f>'[4]12нед'!W159</f>
        <v>0</v>
      </c>
      <c r="O335" s="30">
        <f>'[4]12нед'!X159</f>
        <v>0</v>
      </c>
      <c r="P335" s="51"/>
    </row>
    <row r="336" spans="1:16" ht="48" hidden="1" customHeight="1" thickTop="1">
      <c r="A336" s="167">
        <v>45974</v>
      </c>
      <c r="B336" s="153" t="s">
        <v>32</v>
      </c>
      <c r="C336" s="32" t="s">
        <v>16</v>
      </c>
      <c r="D336" s="18">
        <f>'[4]11нед'!S160</f>
        <v>0</v>
      </c>
      <c r="E336" s="21">
        <f>'[4]11нед'!T160</f>
        <v>0</v>
      </c>
      <c r="F336" s="19">
        <f>'[4]11нед'!W160</f>
        <v>0</v>
      </c>
      <c r="G336" s="20">
        <f>'[4]11нед'!X160</f>
        <v>0</v>
      </c>
      <c r="H336" s="53"/>
      <c r="I336" s="167">
        <v>45981</v>
      </c>
      <c r="J336" s="158" t="s">
        <v>32</v>
      </c>
      <c r="K336" s="32" t="s">
        <v>16</v>
      </c>
      <c r="L336" s="18">
        <f>'[4]12нед'!S160</f>
        <v>0</v>
      </c>
      <c r="M336" s="21">
        <f>'[4]12нед'!T160</f>
        <v>0</v>
      </c>
      <c r="N336" s="19">
        <f>'[4]12нед'!W160</f>
        <v>0</v>
      </c>
      <c r="O336" s="20">
        <f>'[4]12нед'!X160</f>
        <v>0</v>
      </c>
      <c r="P336" s="53"/>
    </row>
    <row r="337" spans="1:16" ht="35.85" hidden="1">
      <c r="A337" s="168"/>
      <c r="B337" s="154"/>
      <c r="C337" s="16" t="s">
        <v>18</v>
      </c>
      <c r="D337" s="22" t="str">
        <f>'[4]11нед'!S161</f>
        <v>пр</v>
      </c>
      <c r="E337" s="26" t="str">
        <f>'[4]11нед'!T161</f>
        <v>Иностранный язык для специальных целей</v>
      </c>
      <c r="F337" s="24" t="str">
        <f>'[4]11нед'!W161</f>
        <v/>
      </c>
      <c r="G337" s="25" t="str">
        <f>'[4]11нед'!X161</f>
        <v/>
      </c>
      <c r="H337" s="41" t="s">
        <v>106</v>
      </c>
      <c r="I337" s="170"/>
      <c r="J337" s="159"/>
      <c r="K337" s="16" t="s">
        <v>18</v>
      </c>
      <c r="L337" s="22" t="str">
        <f>'[4]12нед'!S161</f>
        <v>пр</v>
      </c>
      <c r="M337" s="26" t="str">
        <f>'[4]12нед'!T161</f>
        <v>Иностранный язык для специальных целей</v>
      </c>
      <c r="N337" s="24" t="str">
        <f>'[4]12нед'!W161</f>
        <v/>
      </c>
      <c r="O337" s="25" t="str">
        <f>'[4]12нед'!X161</f>
        <v/>
      </c>
      <c r="P337" s="41" t="s">
        <v>106</v>
      </c>
    </row>
    <row r="338" spans="1:16" ht="31.15" hidden="1">
      <c r="A338" s="168"/>
      <c r="B338" s="154"/>
      <c r="C338" s="16" t="s">
        <v>20</v>
      </c>
      <c r="D338" s="22" t="str">
        <f>'[4]11нед'!S162</f>
        <v>л</v>
      </c>
      <c r="E338" s="26" t="str">
        <f>'[4]11нед'!T162</f>
        <v>Машинное обучение и анализ данных</v>
      </c>
      <c r="F338" s="24" t="str">
        <f>'[4]11нед'!W162</f>
        <v/>
      </c>
      <c r="G338" s="25" t="str">
        <f>'[4]11нед'!X162</f>
        <v/>
      </c>
      <c r="H338" s="41" t="s">
        <v>105</v>
      </c>
      <c r="I338" s="170"/>
      <c r="J338" s="159"/>
      <c r="K338" s="16" t="s">
        <v>20</v>
      </c>
      <c r="L338" s="22" t="str">
        <f>'[4]12нед'!S162</f>
        <v>пр</v>
      </c>
      <c r="M338" s="26" t="str">
        <f>'[4]12нед'!T162</f>
        <v>Теория систем и системный анализ</v>
      </c>
      <c r="N338" s="24" t="str">
        <f>'[4]12нед'!W162</f>
        <v/>
      </c>
      <c r="O338" s="25" t="str">
        <f>'[4]12нед'!X162</f>
        <v/>
      </c>
      <c r="P338" s="57" t="s">
        <v>105</v>
      </c>
    </row>
    <row r="339" spans="1:16" ht="31.15" hidden="1">
      <c r="A339" s="168"/>
      <c r="B339" s="154"/>
      <c r="C339" s="16" t="s">
        <v>21</v>
      </c>
      <c r="D339" s="22" t="str">
        <f>'[4]11нед'!S163</f>
        <v>л</v>
      </c>
      <c r="E339" s="26" t="str">
        <f>'[4]11нед'!T163</f>
        <v>Основы програмной инженерии</v>
      </c>
      <c r="F339" s="24" t="str">
        <f>'[4]11нед'!W163</f>
        <v/>
      </c>
      <c r="G339" s="25" t="str">
        <f>'[4]11нед'!X163</f>
        <v/>
      </c>
      <c r="H339" s="41" t="s">
        <v>105</v>
      </c>
      <c r="I339" s="170"/>
      <c r="J339" s="159"/>
      <c r="K339" s="16" t="s">
        <v>21</v>
      </c>
      <c r="L339" s="22">
        <f>'[4]12нед'!S163</f>
        <v>0</v>
      </c>
      <c r="M339" s="26">
        <f>'[4]12нед'!T163</f>
        <v>0</v>
      </c>
      <c r="N339" s="24">
        <f>'[4]12нед'!W163</f>
        <v>0</v>
      </c>
      <c r="O339" s="25">
        <f>'[4]12нед'!X163</f>
        <v>0</v>
      </c>
      <c r="P339" s="50"/>
    </row>
    <row r="340" spans="1:16" ht="31.15" hidden="1">
      <c r="A340" s="168"/>
      <c r="B340" s="154"/>
      <c r="C340" s="16" t="s">
        <v>22</v>
      </c>
      <c r="D340" s="22">
        <f>'[4]11нед'!S164</f>
        <v>0</v>
      </c>
      <c r="E340" s="26">
        <f>'[4]11нед'!T164</f>
        <v>0</v>
      </c>
      <c r="F340" s="24">
        <f>'[4]11нед'!W164</f>
        <v>0</v>
      </c>
      <c r="G340" s="25">
        <f>'[4]11нед'!X164</f>
        <v>0</v>
      </c>
      <c r="H340" s="50"/>
      <c r="I340" s="170"/>
      <c r="J340" s="159"/>
      <c r="K340" s="16" t="s">
        <v>22</v>
      </c>
      <c r="L340" s="22">
        <f>'[4]12нед'!S164</f>
        <v>0</v>
      </c>
      <c r="M340" s="26">
        <f>'[4]12нед'!T164</f>
        <v>0</v>
      </c>
      <c r="N340" s="24">
        <f>'[4]12нед'!W164</f>
        <v>0</v>
      </c>
      <c r="O340" s="25">
        <f>'[4]12нед'!X164</f>
        <v>0</v>
      </c>
      <c r="P340" s="50"/>
    </row>
    <row r="341" spans="1:16" ht="31.15" hidden="1">
      <c r="A341" s="168"/>
      <c r="B341" s="154"/>
      <c r="C341" s="16" t="s">
        <v>23</v>
      </c>
      <c r="D341" s="22">
        <f>'[4]11нед'!S165</f>
        <v>0</v>
      </c>
      <c r="E341" s="26">
        <f>'[4]11нед'!T165</f>
        <v>0</v>
      </c>
      <c r="F341" s="24">
        <f>'[4]11нед'!W165</f>
        <v>0</v>
      </c>
      <c r="G341" s="25">
        <f>'[4]11нед'!X165</f>
        <v>0</v>
      </c>
      <c r="H341" s="50"/>
      <c r="I341" s="170"/>
      <c r="J341" s="159"/>
      <c r="K341" s="16" t="s">
        <v>23</v>
      </c>
      <c r="L341" s="22">
        <f>'[4]12нед'!S165</f>
        <v>0</v>
      </c>
      <c r="M341" s="26">
        <f>'[4]12нед'!T165</f>
        <v>0</v>
      </c>
      <c r="N341" s="24">
        <f>'[4]12нед'!W165</f>
        <v>0</v>
      </c>
      <c r="O341" s="25">
        <f>'[4]12нед'!X165</f>
        <v>0</v>
      </c>
      <c r="P341" s="50"/>
    </row>
    <row r="342" spans="1:16" ht="31.15" hidden="1">
      <c r="A342" s="168"/>
      <c r="B342" s="154"/>
      <c r="C342" s="16" t="s">
        <v>24</v>
      </c>
      <c r="D342" s="22">
        <f>'[4]11нед'!S166</f>
        <v>0</v>
      </c>
      <c r="E342" s="26">
        <f>'[4]11нед'!T166</f>
        <v>0</v>
      </c>
      <c r="F342" s="24">
        <f>'[4]11нед'!W166</f>
        <v>0</v>
      </c>
      <c r="G342" s="25">
        <f>'[4]11нед'!X166</f>
        <v>0</v>
      </c>
      <c r="H342" s="50"/>
      <c r="I342" s="170"/>
      <c r="J342" s="159"/>
      <c r="K342" s="16" t="s">
        <v>24</v>
      </c>
      <c r="L342" s="22">
        <f>'[4]12нед'!S166</f>
        <v>0</v>
      </c>
      <c r="M342" s="26">
        <f>'[4]12нед'!T166</f>
        <v>0</v>
      </c>
      <c r="N342" s="24">
        <f>'[4]12нед'!W166</f>
        <v>0</v>
      </c>
      <c r="O342" s="25">
        <f>'[4]12нед'!X166</f>
        <v>0</v>
      </c>
      <c r="P342" s="50"/>
    </row>
    <row r="343" spans="1:16" ht="18.600000000000001" hidden="1" customHeight="1" thickBot="1">
      <c r="A343" s="169"/>
      <c r="B343" s="155"/>
      <c r="C343" s="17"/>
      <c r="D343" s="27">
        <f>'[4]11нед'!S167</f>
        <v>0</v>
      </c>
      <c r="E343" s="28">
        <f>'[4]11нед'!T167</f>
        <v>0</v>
      </c>
      <c r="F343" s="29">
        <f>'[4]11нед'!W167</f>
        <v>0</v>
      </c>
      <c r="G343" s="30">
        <f>'[4]11нед'!X167</f>
        <v>0</v>
      </c>
      <c r="H343" s="51"/>
      <c r="I343" s="171"/>
      <c r="J343" s="160"/>
      <c r="K343" s="17"/>
      <c r="L343" s="27">
        <f>'[4]12нед'!S167</f>
        <v>0</v>
      </c>
      <c r="M343" s="28">
        <f>'[4]12нед'!T167</f>
        <v>0</v>
      </c>
      <c r="N343" s="29">
        <f>'[4]12нед'!W167</f>
        <v>0</v>
      </c>
      <c r="O343" s="30">
        <f>'[4]12нед'!X167</f>
        <v>0</v>
      </c>
      <c r="P343" s="51"/>
    </row>
    <row r="344" spans="1:16" ht="48" hidden="1" customHeight="1" thickTop="1">
      <c r="A344" s="167">
        <v>45975</v>
      </c>
      <c r="B344" s="153" t="s">
        <v>34</v>
      </c>
      <c r="C344" s="32" t="s">
        <v>16</v>
      </c>
      <c r="D344" s="18">
        <f>'[4]11нед'!S168</f>
        <v>0</v>
      </c>
      <c r="E344" s="21">
        <f>'[4]11нед'!T168</f>
        <v>0</v>
      </c>
      <c r="F344" s="19">
        <f>'[4]11нед'!W168</f>
        <v>0</v>
      </c>
      <c r="G344" s="20">
        <f>'[4]11нед'!X168</f>
        <v>0</v>
      </c>
      <c r="H344" s="53"/>
      <c r="I344" s="167">
        <v>45982</v>
      </c>
      <c r="J344" s="158" t="s">
        <v>34</v>
      </c>
      <c r="K344" s="32" t="s">
        <v>16</v>
      </c>
      <c r="L344" s="18">
        <f>'[4]12нед'!S168</f>
        <v>0</v>
      </c>
      <c r="M344" s="21">
        <f>'[4]12нед'!T168</f>
        <v>0</v>
      </c>
      <c r="N344" s="19">
        <f>'[4]12нед'!W168</f>
        <v>0</v>
      </c>
      <c r="O344" s="20">
        <f>'[4]12нед'!X168</f>
        <v>0</v>
      </c>
      <c r="P344" s="53"/>
    </row>
    <row r="345" spans="1:16" ht="31.15" hidden="1">
      <c r="A345" s="168"/>
      <c r="B345" s="154"/>
      <c r="C345" s="16" t="s">
        <v>18</v>
      </c>
      <c r="D345" s="22" t="str">
        <f>'[4]11нед'!S169</f>
        <v>л</v>
      </c>
      <c r="E345" s="26" t="str">
        <f>'[4]11нед'!T169</f>
        <v xml:space="preserve">Философия научного познания </v>
      </c>
      <c r="F345" s="24" t="str">
        <f>'[4]11нед'!W169</f>
        <v/>
      </c>
      <c r="G345" s="25" t="str">
        <f>'[4]11нед'!X169</f>
        <v/>
      </c>
      <c r="H345" s="41" t="s">
        <v>107</v>
      </c>
      <c r="I345" s="170"/>
      <c r="J345" s="159"/>
      <c r="K345" s="16" t="s">
        <v>18</v>
      </c>
      <c r="L345" s="22" t="str">
        <f>'[4]12нед'!S169</f>
        <v>пр</v>
      </c>
      <c r="M345" s="26" t="str">
        <f>'[4]12нед'!T169</f>
        <v xml:space="preserve">Философия научного познания </v>
      </c>
      <c r="N345" s="24" t="str">
        <f>'[4]12нед'!W169</f>
        <v/>
      </c>
      <c r="O345" s="25" t="str">
        <f>'[4]12нед'!X169</f>
        <v/>
      </c>
      <c r="P345" s="41" t="s">
        <v>108</v>
      </c>
    </row>
    <row r="346" spans="1:16" ht="35.85" hidden="1">
      <c r="A346" s="168"/>
      <c r="B346" s="154"/>
      <c r="C346" s="16" t="s">
        <v>20</v>
      </c>
      <c r="D346" s="22" t="str">
        <f>'[4]11нед'!S170</f>
        <v>л</v>
      </c>
      <c r="E346" s="26" t="str">
        <f>'[4]11нед'!T170</f>
        <v>Методология исследовательской деятельности</v>
      </c>
      <c r="F346" s="24" t="str">
        <f>'[4]11нед'!W170</f>
        <v/>
      </c>
      <c r="G346" s="25" t="str">
        <f>'[4]11нед'!X170</f>
        <v/>
      </c>
      <c r="H346" s="41" t="s">
        <v>109</v>
      </c>
      <c r="I346" s="170"/>
      <c r="J346" s="159"/>
      <c r="K346" s="16" t="s">
        <v>20</v>
      </c>
      <c r="L346" s="22" t="str">
        <f>'[4]12нед'!S170</f>
        <v>пр</v>
      </c>
      <c r="M346" s="26" t="str">
        <f>'[4]12нед'!T170</f>
        <v>Методология исследовательской деятельности</v>
      </c>
      <c r="N346" s="24" t="str">
        <f>'[4]12нед'!W170</f>
        <v/>
      </c>
      <c r="O346" s="25" t="str">
        <f>'[4]12нед'!X170</f>
        <v/>
      </c>
      <c r="P346" s="41" t="s">
        <v>110</v>
      </c>
    </row>
    <row r="347" spans="1:16" ht="31.15" hidden="1">
      <c r="A347" s="168"/>
      <c r="B347" s="154"/>
      <c r="C347" s="16" t="s">
        <v>21</v>
      </c>
      <c r="D347" s="22">
        <f>'[4]11нед'!S171</f>
        <v>0</v>
      </c>
      <c r="E347" s="26">
        <f>'[4]11нед'!T171</f>
        <v>0</v>
      </c>
      <c r="F347" s="24">
        <f>'[4]11нед'!W171</f>
        <v>0</v>
      </c>
      <c r="G347" s="25">
        <f>'[4]11нед'!X171</f>
        <v>0</v>
      </c>
      <c r="H347" s="50"/>
      <c r="I347" s="170"/>
      <c r="J347" s="159"/>
      <c r="K347" s="16" t="s">
        <v>21</v>
      </c>
      <c r="L347" s="22">
        <f>'[4]12нед'!S171</f>
        <v>0</v>
      </c>
      <c r="M347" s="26">
        <f>'[4]12нед'!T171</f>
        <v>0</v>
      </c>
      <c r="N347" s="24">
        <f>'[4]12нед'!W171</f>
        <v>0</v>
      </c>
      <c r="O347" s="25">
        <f>'[4]12нед'!X171</f>
        <v>0</v>
      </c>
      <c r="P347" s="50"/>
    </row>
    <row r="348" spans="1:16" ht="31.15" hidden="1">
      <c r="A348" s="168"/>
      <c r="B348" s="154"/>
      <c r="C348" s="16" t="s">
        <v>22</v>
      </c>
      <c r="D348" s="22">
        <f>'[4]11нед'!S172</f>
        <v>0</v>
      </c>
      <c r="E348" s="26">
        <f>'[4]11нед'!T172</f>
        <v>0</v>
      </c>
      <c r="F348" s="24">
        <f>'[4]11нед'!W172</f>
        <v>0</v>
      </c>
      <c r="G348" s="25">
        <f>'[4]11нед'!X172</f>
        <v>0</v>
      </c>
      <c r="H348" s="50"/>
      <c r="I348" s="170"/>
      <c r="J348" s="159"/>
      <c r="K348" s="16" t="s">
        <v>22</v>
      </c>
      <c r="L348" s="22">
        <f>'[4]12нед'!S172</f>
        <v>0</v>
      </c>
      <c r="M348" s="26">
        <f>'[4]12нед'!T172</f>
        <v>0</v>
      </c>
      <c r="N348" s="24">
        <f>'[4]12нед'!W172</f>
        <v>0</v>
      </c>
      <c r="O348" s="25">
        <f>'[4]12нед'!X172</f>
        <v>0</v>
      </c>
      <c r="P348" s="50"/>
    </row>
    <row r="349" spans="1:16" ht="31.15" hidden="1">
      <c r="A349" s="168"/>
      <c r="B349" s="154"/>
      <c r="C349" s="16" t="s">
        <v>23</v>
      </c>
      <c r="D349" s="22">
        <f>'[4]11нед'!S173</f>
        <v>0</v>
      </c>
      <c r="E349" s="26">
        <f>'[4]11нед'!T173</f>
        <v>0</v>
      </c>
      <c r="F349" s="24">
        <f>'[4]11нед'!W173</f>
        <v>0</v>
      </c>
      <c r="G349" s="25">
        <f>'[4]11нед'!X173</f>
        <v>0</v>
      </c>
      <c r="H349" s="50"/>
      <c r="I349" s="170"/>
      <c r="J349" s="159"/>
      <c r="K349" s="16" t="s">
        <v>23</v>
      </c>
      <c r="L349" s="22">
        <f>'[4]12нед'!S173</f>
        <v>0</v>
      </c>
      <c r="M349" s="26">
        <f>'[4]12нед'!T173</f>
        <v>0</v>
      </c>
      <c r="N349" s="24">
        <f>'[4]12нед'!W173</f>
        <v>0</v>
      </c>
      <c r="O349" s="25">
        <f>'[4]12нед'!X173</f>
        <v>0</v>
      </c>
      <c r="P349" s="50"/>
    </row>
    <row r="350" spans="1:16" ht="31.15" hidden="1">
      <c r="A350" s="168"/>
      <c r="B350" s="154"/>
      <c r="C350" s="16" t="s">
        <v>24</v>
      </c>
      <c r="D350" s="22">
        <f>'[4]11нед'!S174</f>
        <v>0</v>
      </c>
      <c r="E350" s="26">
        <f>'[4]11нед'!T174</f>
        <v>0</v>
      </c>
      <c r="F350" s="24">
        <f>'[4]11нед'!W174</f>
        <v>0</v>
      </c>
      <c r="G350" s="25">
        <f>'[4]11нед'!X174</f>
        <v>0</v>
      </c>
      <c r="H350" s="50"/>
      <c r="I350" s="170"/>
      <c r="J350" s="159"/>
      <c r="K350" s="16" t="s">
        <v>24</v>
      </c>
      <c r="L350" s="22">
        <f>'[4]12нед'!S174</f>
        <v>0</v>
      </c>
      <c r="M350" s="26">
        <f>'[4]12нед'!T174</f>
        <v>0</v>
      </c>
      <c r="N350" s="24">
        <f>'[4]12нед'!W174</f>
        <v>0</v>
      </c>
      <c r="O350" s="25">
        <f>'[4]12нед'!X174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'[4]11нед'!S175</f>
        <v>0</v>
      </c>
      <c r="E351" s="28">
        <f>'[4]11нед'!T175</f>
        <v>0</v>
      </c>
      <c r="F351" s="29">
        <f>'[4]11нед'!W175</f>
        <v>0</v>
      </c>
      <c r="G351" s="30">
        <f>'[4]11нед'!X175</f>
        <v>0</v>
      </c>
      <c r="H351" s="51"/>
      <c r="I351" s="171"/>
      <c r="J351" s="160"/>
      <c r="K351" s="17"/>
      <c r="L351" s="27">
        <f>'[4]12нед'!S175</f>
        <v>0</v>
      </c>
      <c r="M351" s="28">
        <f>'[4]12нед'!T175</f>
        <v>0</v>
      </c>
      <c r="N351" s="29">
        <f>'[4]12нед'!W175</f>
        <v>0</v>
      </c>
      <c r="O351" s="30">
        <f>'[4]12нед'!X175</f>
        <v>0</v>
      </c>
      <c r="P351" s="51"/>
    </row>
    <row r="352" spans="1:16" ht="48" hidden="1" customHeight="1" thickTop="1">
      <c r="A352" s="167">
        <v>45976</v>
      </c>
      <c r="B352" s="153" t="s">
        <v>37</v>
      </c>
      <c r="C352" s="32" t="s">
        <v>16</v>
      </c>
      <c r="D352" s="18">
        <f>'[4]11нед'!S176</f>
        <v>0</v>
      </c>
      <c r="E352" s="21">
        <f>'[4]11нед'!T176</f>
        <v>0</v>
      </c>
      <c r="F352" s="19">
        <f>'[4]11нед'!W176</f>
        <v>0</v>
      </c>
      <c r="G352" s="20">
        <f>'[4]11нед'!X176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'[4]12нед'!S176</f>
        <v>0</v>
      </c>
      <c r="M352" s="21">
        <f>'[4]12нед'!T176</f>
        <v>0</v>
      </c>
      <c r="N352" s="19">
        <f>'[4]12нед'!W176</f>
        <v>0</v>
      </c>
      <c r="O352" s="20">
        <f>'[4]12нед'!X176</f>
        <v>0</v>
      </c>
      <c r="P352" s="53"/>
    </row>
    <row r="353" spans="1:16" ht="31.15" hidden="1">
      <c r="A353" s="168"/>
      <c r="B353" s="154"/>
      <c r="C353" s="16" t="s">
        <v>18</v>
      </c>
      <c r="D353" s="22">
        <f>'[4]11нед'!S177</f>
        <v>0</v>
      </c>
      <c r="E353" s="26">
        <f>'[4]11нед'!T177</f>
        <v>0</v>
      </c>
      <c r="F353" s="24">
        <f>'[4]11нед'!W177</f>
        <v>0</v>
      </c>
      <c r="G353" s="25">
        <f>'[4]11нед'!X177</f>
        <v>0</v>
      </c>
      <c r="H353" s="50"/>
      <c r="I353" s="170"/>
      <c r="J353" s="159"/>
      <c r="K353" s="16" t="s">
        <v>18</v>
      </c>
      <c r="L353" s="22">
        <f>'[4]12нед'!S177</f>
        <v>0</v>
      </c>
      <c r="M353" s="26">
        <f>'[4]12нед'!T177</f>
        <v>0</v>
      </c>
      <c r="N353" s="24">
        <f>'[4]12нед'!W177</f>
        <v>0</v>
      </c>
      <c r="O353" s="25">
        <f>'[4]12нед'!X177</f>
        <v>0</v>
      </c>
      <c r="P353" s="50"/>
    </row>
    <row r="354" spans="1:16" ht="31.15" hidden="1">
      <c r="A354" s="168"/>
      <c r="B354" s="154"/>
      <c r="C354" s="16" t="s">
        <v>20</v>
      </c>
      <c r="D354" s="22">
        <f>'[4]11нед'!S178</f>
        <v>0</v>
      </c>
      <c r="E354" s="26">
        <f>'[4]11нед'!T178</f>
        <v>0</v>
      </c>
      <c r="F354" s="24">
        <f>'[4]11нед'!W178</f>
        <v>0</v>
      </c>
      <c r="G354" s="25">
        <f>'[4]11нед'!X178</f>
        <v>0</v>
      </c>
      <c r="H354" s="50"/>
      <c r="I354" s="170"/>
      <c r="J354" s="159"/>
      <c r="K354" s="16" t="s">
        <v>20</v>
      </c>
      <c r="L354" s="22" t="str">
        <f>'[4]12нед'!S178</f>
        <v>пр</v>
      </c>
      <c r="M354" s="26" t="str">
        <f>'[4]12нед'!T178</f>
        <v>Машинное обучение и анализ данных</v>
      </c>
      <c r="N354" s="24" t="str">
        <f>'[4]12нед'!W178</f>
        <v/>
      </c>
      <c r="O354" s="25" t="str">
        <f>'[4]12нед'!X178</f>
        <v/>
      </c>
      <c r="P354" s="57" t="s">
        <v>105</v>
      </c>
    </row>
    <row r="355" spans="1:16" ht="53.65" hidden="1">
      <c r="A355" s="168"/>
      <c r="B355" s="154"/>
      <c r="C355" s="16" t="s">
        <v>21</v>
      </c>
      <c r="D355" s="22">
        <f>'[4]11нед'!S179</f>
        <v>0</v>
      </c>
      <c r="E355" s="26">
        <f>'[4]11нед'!T179</f>
        <v>0</v>
      </c>
      <c r="F355" s="24">
        <f>'[4]11нед'!W179</f>
        <v>0</v>
      </c>
      <c r="G355" s="25">
        <f>'[4]11нед'!X179</f>
        <v>0</v>
      </c>
      <c r="H355" s="50"/>
      <c r="I355" s="170"/>
      <c r="J355" s="159"/>
      <c r="K355" s="16" t="s">
        <v>21</v>
      </c>
      <c r="L355" s="22" t="str">
        <f>'[4]12нед'!S179</f>
        <v>пр</v>
      </c>
      <c r="M355" s="26" t="str">
        <f>'[4]12нед'!T179</f>
        <v>Применение методов искусственного интеллекта в анализе данных и управлении</v>
      </c>
      <c r="N355" s="24" t="str">
        <f>'[4]12нед'!W179</f>
        <v/>
      </c>
      <c r="O355" s="25" t="str">
        <f>'[4]12нед'!X179</f>
        <v/>
      </c>
      <c r="P355" s="57" t="s">
        <v>105</v>
      </c>
    </row>
    <row r="356" spans="1:16" ht="53.65" hidden="1">
      <c r="A356" s="168"/>
      <c r="B356" s="154"/>
      <c r="C356" s="16" t="s">
        <v>22</v>
      </c>
      <c r="D356" s="22">
        <f>'[4]11нед'!S180</f>
        <v>0</v>
      </c>
      <c r="E356" s="26">
        <f>'[4]11нед'!T180</f>
        <v>0</v>
      </c>
      <c r="F356" s="24">
        <f>'[4]11нед'!W180</f>
        <v>0</v>
      </c>
      <c r="G356" s="25">
        <f>'[4]11нед'!X180</f>
        <v>0</v>
      </c>
      <c r="H356" s="50"/>
      <c r="I356" s="170"/>
      <c r="J356" s="159"/>
      <c r="K356" s="16" t="s">
        <v>22</v>
      </c>
      <c r="L356" s="22" t="str">
        <f>'[4]12нед'!S180</f>
        <v>пр</v>
      </c>
      <c r="M356" s="26" t="str">
        <f>'[4]12нед'!T180</f>
        <v>Применение методов искусственного интеллекта в анализе данных и управлении</v>
      </c>
      <c r="N356" s="24" t="str">
        <f>'[4]12нед'!W180</f>
        <v/>
      </c>
      <c r="O356" s="25" t="str">
        <f>'[4]12нед'!X180</f>
        <v/>
      </c>
      <c r="P356" s="57" t="s">
        <v>105</v>
      </c>
    </row>
    <row r="357" spans="1:16" ht="31.15" hidden="1">
      <c r="A357" s="168"/>
      <c r="B357" s="154"/>
      <c r="C357" s="16" t="s">
        <v>23</v>
      </c>
      <c r="D357" s="22">
        <f>'[4]11нед'!S181</f>
        <v>0</v>
      </c>
      <c r="E357" s="26">
        <f>'[4]11нед'!T181</f>
        <v>0</v>
      </c>
      <c r="F357" s="24">
        <f>'[4]11нед'!W181</f>
        <v>0</v>
      </c>
      <c r="G357" s="25">
        <f>'[4]11нед'!X181</f>
        <v>0</v>
      </c>
      <c r="H357" s="50"/>
      <c r="I357" s="170"/>
      <c r="J357" s="159"/>
      <c r="K357" s="16" t="s">
        <v>23</v>
      </c>
      <c r="L357" s="22" t="str">
        <f>'[4]12нед'!S181</f>
        <v>пр</v>
      </c>
      <c r="M357" s="26" t="str">
        <f>'[4]12нед'!T181</f>
        <v>Машинное обучение и анализ данных</v>
      </c>
      <c r="N357" s="24" t="str">
        <f>'[4]12нед'!W181</f>
        <v/>
      </c>
      <c r="O357" s="25" t="str">
        <f>'[4]12нед'!X181</f>
        <v/>
      </c>
      <c r="P357" s="57" t="s">
        <v>105</v>
      </c>
    </row>
    <row r="358" spans="1:16" ht="31.15" hidden="1">
      <c r="A358" s="168"/>
      <c r="B358" s="154"/>
      <c r="C358" s="16" t="s">
        <v>24</v>
      </c>
      <c r="D358" s="22">
        <f>'[4]11нед'!S182</f>
        <v>0</v>
      </c>
      <c r="E358" s="26">
        <f>'[4]11нед'!T182</f>
        <v>0</v>
      </c>
      <c r="F358" s="24">
        <f>'[4]11нед'!W182</f>
        <v>0</v>
      </c>
      <c r="G358" s="25">
        <f>'[4]11нед'!X182</f>
        <v>0</v>
      </c>
      <c r="H358" s="50"/>
      <c r="I358" s="170"/>
      <c r="J358" s="159"/>
      <c r="K358" s="16" t="s">
        <v>24</v>
      </c>
      <c r="L358" s="22">
        <f>'[4]12нед'!S182</f>
        <v>0</v>
      </c>
      <c r="M358" s="26">
        <f>'[4]12нед'!T182</f>
        <v>0</v>
      </c>
      <c r="N358" s="24">
        <f>'[4]12нед'!W182</f>
        <v>0</v>
      </c>
      <c r="O358" s="25">
        <f>'[4]12нед'!X182</f>
        <v>0</v>
      </c>
      <c r="P358" s="50"/>
    </row>
    <row r="359" spans="1:16" ht="18.600000000000001" hidden="1" customHeight="1" thickBot="1">
      <c r="A359" s="169"/>
      <c r="B359" s="155"/>
      <c r="C359" s="17"/>
      <c r="D359" s="27">
        <f>'[4]11нед'!S59</f>
        <v>0</v>
      </c>
      <c r="E359" s="28">
        <f>'[4]11нед'!T59</f>
        <v>0</v>
      </c>
      <c r="F359" s="29">
        <f>'[4]11нед'!W59</f>
        <v>0</v>
      </c>
      <c r="G359" s="30">
        <f>'[4]11нед'!X59</f>
        <v>0</v>
      </c>
      <c r="H359" s="51"/>
      <c r="I359" s="171"/>
      <c r="J359" s="160"/>
      <c r="K359" s="17"/>
      <c r="L359" s="27">
        <f>'[4]12нед'!S59</f>
        <v>0</v>
      </c>
      <c r="M359" s="28">
        <f>'[4]12нед'!T59</f>
        <v>0</v>
      </c>
      <c r="N359" s="29">
        <f>'[4]12нед'!W59</f>
        <v>0</v>
      </c>
      <c r="O359" s="30">
        <f>'[4]11нед'!X59</f>
        <v>0</v>
      </c>
      <c r="P359" s="51"/>
    </row>
    <row r="360" spans="1:16" ht="39" hidden="1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 hidden="1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 hidden="1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 hidden="1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 hidden="1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 hidden="1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 hidden="1">
      <c r="A366" s="1"/>
      <c r="B366" s="144" t="s">
        <v>48</v>
      </c>
      <c r="C366" s="144"/>
      <c r="D366" s="144"/>
      <c r="E366" s="144"/>
      <c r="F366" s="144"/>
      <c r="G366" s="144"/>
      <c r="H366" s="144"/>
      <c r="I366" s="1"/>
      <c r="J366" s="144" t="s">
        <v>48</v>
      </c>
      <c r="K366" s="144"/>
      <c r="L366" s="144"/>
      <c r="M366" s="144"/>
      <c r="N366" s="144"/>
      <c r="O366" s="144"/>
      <c r="P366" s="144"/>
    </row>
    <row r="367" spans="1:16" ht="15.6" hidden="1">
      <c r="A367" s="7"/>
      <c r="B367" s="140" t="str">
        <f>'[1]19нед'!$A$6</f>
        <v>Направление подготовки:</v>
      </c>
      <c r="C367" s="8"/>
      <c r="D367" s="9"/>
      <c r="E367" s="10" t="str">
        <f>E7</f>
        <v>44.03.05.Педагогическое образование (с двумя профилями подготовки) (Математика и Экономика)</v>
      </c>
      <c r="F367" s="9"/>
      <c r="G367" s="9"/>
      <c r="H367" s="48" t="str">
        <f>H7</f>
        <v>12-21 МЭз</v>
      </c>
      <c r="I367" s="7"/>
      <c r="J367" s="140" t="str">
        <f>'[1]19нед'!$A$6</f>
        <v>Направление подготовки:</v>
      </c>
      <c r="K367" s="8"/>
      <c r="L367" s="9"/>
      <c r="M367" s="10" t="str">
        <f>E7</f>
        <v>44.03.05.Педагогическое образование (с двумя профилями подготовки) (Математика и Экономика)</v>
      </c>
      <c r="N367" s="9"/>
      <c r="O367" s="9"/>
      <c r="P367" s="48" t="str">
        <f>H7</f>
        <v>12-21 МЭз</v>
      </c>
    </row>
    <row r="368" spans="1:16" ht="15.6" hidden="1">
      <c r="A368" s="1"/>
      <c r="B368" s="145" t="s">
        <v>5</v>
      </c>
      <c r="C368" s="145"/>
      <c r="D368" s="145"/>
      <c r="E368" s="145" t="str">
        <f t="shared" ref="E368" si="4">E8</f>
        <v>заочная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заочная</v>
      </c>
      <c r="N368" s="145"/>
      <c r="O368" s="145"/>
      <c r="P368" s="145"/>
    </row>
    <row r="369" spans="1:16" ht="15.6" hidden="1">
      <c r="A369" s="1"/>
      <c r="B369" s="145" t="s">
        <v>7</v>
      </c>
      <c r="C369" s="145"/>
      <c r="D369" s="145"/>
      <c r="E369" s="140">
        <f>E9</f>
        <v>5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5</v>
      </c>
      <c r="N369" s="140"/>
      <c r="O369" s="140"/>
      <c r="P369" s="47"/>
    </row>
    <row r="370" spans="1:16" ht="15.6" hidden="1">
      <c r="A370" s="1"/>
      <c r="B370" s="146" t="s">
        <v>8</v>
      </c>
      <c r="C370" s="146"/>
      <c r="D370" s="146"/>
      <c r="E370" s="141">
        <f>M310+1</f>
        <v>9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10</v>
      </c>
      <c r="N370" s="141"/>
      <c r="O370" s="141"/>
      <c r="P370" s="49"/>
    </row>
    <row r="371" spans="1:16" ht="46.5" hidden="1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5.1" hidden="1" customHeight="1" thickTop="1">
      <c r="A372" s="167">
        <v>45985</v>
      </c>
      <c r="B372" s="153" t="s">
        <v>15</v>
      </c>
      <c r="C372" s="16" t="s">
        <v>16</v>
      </c>
      <c r="D372" s="18">
        <f>'[4]13нед'!S136</f>
        <v>0</v>
      </c>
      <c r="E372" s="21">
        <f>'[4]13нед'!T136</f>
        <v>0</v>
      </c>
      <c r="F372" s="19">
        <f>'[4]13нед'!W136</f>
        <v>0</v>
      </c>
      <c r="G372" s="20">
        <f>'[4]13нед'!X136</f>
        <v>0</v>
      </c>
      <c r="H372" s="53"/>
      <c r="I372" s="167">
        <v>45992</v>
      </c>
      <c r="J372" s="158" t="s">
        <v>15</v>
      </c>
      <c r="K372" s="16" t="s">
        <v>16</v>
      </c>
      <c r="L372" s="18" t="str">
        <f>'[5]14нед'!S136</f>
        <v>пр</v>
      </c>
      <c r="M372" s="21" t="str">
        <f>'[5]14нед'!T136</f>
        <v>Применение методов искусственного интеллекта в анализе данных и управлении</v>
      </c>
      <c r="N372" s="19" t="str">
        <f>'[5]14нед'!W136</f>
        <v/>
      </c>
      <c r="O372" s="20" t="str">
        <f>'[5]14нед'!X136</f>
        <v/>
      </c>
      <c r="P372" s="41" t="s">
        <v>105</v>
      </c>
    </row>
    <row r="373" spans="1:16" ht="31.15" hidden="1">
      <c r="A373" s="168"/>
      <c r="B373" s="154"/>
      <c r="C373" s="16" t="s">
        <v>18</v>
      </c>
      <c r="D373" s="22">
        <f>'[4]13нед'!S137</f>
        <v>0</v>
      </c>
      <c r="E373" s="26">
        <f>'[4]13нед'!T137</f>
        <v>0</v>
      </c>
      <c r="F373" s="24">
        <f>'[4]13нед'!W137</f>
        <v>0</v>
      </c>
      <c r="G373" s="25">
        <f>'[4]13нед'!X137</f>
        <v>0</v>
      </c>
      <c r="H373" s="50"/>
      <c r="I373" s="170"/>
      <c r="J373" s="159"/>
      <c r="K373" s="16" t="s">
        <v>18</v>
      </c>
      <c r="L373" s="22" t="str">
        <f>'[5]14нед'!S137</f>
        <v>пр</v>
      </c>
      <c r="M373" s="26" t="str">
        <f>'[5]14нед'!T137</f>
        <v>Машинное обучение и анализ данных</v>
      </c>
      <c r="N373" s="24" t="str">
        <f>'[5]14нед'!W137</f>
        <v/>
      </c>
      <c r="O373" s="25" t="str">
        <f>'[5]14нед'!X137</f>
        <v/>
      </c>
      <c r="P373" s="41" t="s">
        <v>105</v>
      </c>
    </row>
    <row r="374" spans="1:16" ht="31.15" hidden="1">
      <c r="A374" s="168"/>
      <c r="B374" s="154"/>
      <c r="C374" s="16" t="s">
        <v>20</v>
      </c>
      <c r="D374" s="22">
        <f>'[4]13нед'!S138</f>
        <v>0</v>
      </c>
      <c r="E374" s="26">
        <f>'[4]13нед'!T138</f>
        <v>0</v>
      </c>
      <c r="F374" s="24">
        <f>'[4]13нед'!W138</f>
        <v>0</v>
      </c>
      <c r="G374" s="25">
        <f>'[4]13нед'!X138</f>
        <v>0</v>
      </c>
      <c r="H374" s="50"/>
      <c r="I374" s="170"/>
      <c r="J374" s="159"/>
      <c r="K374" s="16" t="s">
        <v>20</v>
      </c>
      <c r="L374" s="22" t="str">
        <f>'[5]14нед'!S138</f>
        <v>пр</v>
      </c>
      <c r="M374" s="26" t="str">
        <f>'[5]14нед'!T138</f>
        <v>Управление ИТ-проектами</v>
      </c>
      <c r="N374" s="24" t="str">
        <f>'[5]14нед'!W138</f>
        <v/>
      </c>
      <c r="O374" s="25" t="str">
        <f>'[5]14нед'!X138</f>
        <v/>
      </c>
      <c r="P374" s="41" t="s">
        <v>105</v>
      </c>
    </row>
    <row r="375" spans="1:16" ht="31.15" hidden="1">
      <c r="A375" s="168"/>
      <c r="B375" s="154"/>
      <c r="C375" s="16" t="s">
        <v>21</v>
      </c>
      <c r="D375" s="22">
        <f>'[4]13нед'!S139</f>
        <v>0</v>
      </c>
      <c r="E375" s="26">
        <f>'[4]13нед'!T139</f>
        <v>0</v>
      </c>
      <c r="F375" s="24">
        <f>'[4]13нед'!W139</f>
        <v>0</v>
      </c>
      <c r="G375" s="25">
        <f>'[4]13нед'!X139</f>
        <v>0</v>
      </c>
      <c r="H375" s="50"/>
      <c r="I375" s="170"/>
      <c r="J375" s="159"/>
      <c r="K375" s="16" t="s">
        <v>21</v>
      </c>
      <c r="L375" s="22">
        <f>'[5]14нед'!S139</f>
        <v>0</v>
      </c>
      <c r="M375" s="26">
        <f>'[5]14нед'!T139</f>
        <v>0</v>
      </c>
      <c r="N375" s="24">
        <f>'[5]14нед'!W139</f>
        <v>0</v>
      </c>
      <c r="O375" s="25">
        <f>'[5]14нед'!X139</f>
        <v>0</v>
      </c>
      <c r="P375" s="50"/>
    </row>
    <row r="376" spans="1:16" ht="31.15" hidden="1">
      <c r="A376" s="168"/>
      <c r="B376" s="154"/>
      <c r="C376" s="16" t="s">
        <v>22</v>
      </c>
      <c r="D376" s="22">
        <f>'[4]13нед'!S140</f>
        <v>0</v>
      </c>
      <c r="E376" s="26">
        <f>'[4]13нед'!T140</f>
        <v>0</v>
      </c>
      <c r="F376" s="24">
        <f>'[4]13нед'!W140</f>
        <v>0</v>
      </c>
      <c r="G376" s="25">
        <f>'[4]13нед'!X140</f>
        <v>0</v>
      </c>
      <c r="H376" s="50"/>
      <c r="I376" s="170"/>
      <c r="J376" s="159"/>
      <c r="K376" s="16" t="s">
        <v>22</v>
      </c>
      <c r="L376" s="22">
        <f>'[5]14нед'!S140</f>
        <v>0</v>
      </c>
      <c r="M376" s="26">
        <f>'[5]14нед'!T140</f>
        <v>0</v>
      </c>
      <c r="N376" s="24">
        <f>'[5]14нед'!W140</f>
        <v>0</v>
      </c>
      <c r="O376" s="25">
        <f>'[5]14нед'!X140</f>
        <v>0</v>
      </c>
      <c r="P376" s="50"/>
    </row>
    <row r="377" spans="1:16" ht="31.15" hidden="1">
      <c r="A377" s="168"/>
      <c r="B377" s="154"/>
      <c r="C377" s="16" t="s">
        <v>23</v>
      </c>
      <c r="D377" s="22">
        <f>'[4]13нед'!S141</f>
        <v>0</v>
      </c>
      <c r="E377" s="26">
        <f>'[4]13нед'!T141</f>
        <v>0</v>
      </c>
      <c r="F377" s="24">
        <f>'[4]13нед'!W141</f>
        <v>0</v>
      </c>
      <c r="G377" s="25">
        <f>'[4]13нед'!X141</f>
        <v>0</v>
      </c>
      <c r="H377" s="50"/>
      <c r="I377" s="170"/>
      <c r="J377" s="159"/>
      <c r="K377" s="16" t="s">
        <v>23</v>
      </c>
      <c r="L377" s="22">
        <f>'[5]14нед'!S141</f>
        <v>0</v>
      </c>
      <c r="M377" s="26">
        <f>'[5]14нед'!T141</f>
        <v>0</v>
      </c>
      <c r="N377" s="24">
        <f>'[5]14нед'!W141</f>
        <v>0</v>
      </c>
      <c r="O377" s="25">
        <f>'[5]14нед'!X141</f>
        <v>0</v>
      </c>
      <c r="P377" s="50"/>
    </row>
    <row r="378" spans="1:16" ht="31.15" hidden="1">
      <c r="A378" s="168"/>
      <c r="B378" s="154"/>
      <c r="C378" s="16" t="s">
        <v>24</v>
      </c>
      <c r="D378" s="22">
        <f>'[4]13нед'!S142</f>
        <v>0</v>
      </c>
      <c r="E378" s="26">
        <f>'[4]13нед'!T142</f>
        <v>0</v>
      </c>
      <c r="F378" s="24">
        <f>'[4]13нед'!W142</f>
        <v>0</v>
      </c>
      <c r="G378" s="25">
        <f>'[4]13нед'!X142</f>
        <v>0</v>
      </c>
      <c r="H378" s="50"/>
      <c r="I378" s="170"/>
      <c r="J378" s="159"/>
      <c r="K378" s="16" t="s">
        <v>24</v>
      </c>
      <c r="L378" s="22">
        <f>'[5]14нед'!S142</f>
        <v>0</v>
      </c>
      <c r="M378" s="26">
        <f>'[5]14нед'!T142</f>
        <v>0</v>
      </c>
      <c r="N378" s="24">
        <f>'[5]14нед'!W142</f>
        <v>0</v>
      </c>
      <c r="O378" s="25">
        <f>'[5]14нед'!X142</f>
        <v>0</v>
      </c>
      <c r="P378" s="50"/>
    </row>
    <row r="379" spans="1:16" ht="18.600000000000001" hidden="1" customHeight="1" thickBot="1">
      <c r="A379" s="169"/>
      <c r="B379" s="155"/>
      <c r="C379" s="17"/>
      <c r="D379" s="27">
        <f>'[4]13нед'!S143</f>
        <v>0</v>
      </c>
      <c r="E379" s="28">
        <f>'[4]13нед'!T143</f>
        <v>0</v>
      </c>
      <c r="F379" s="29">
        <f>'[4]13нед'!W143</f>
        <v>0</v>
      </c>
      <c r="G379" s="30">
        <f>'[4]13нед'!X143</f>
        <v>0</v>
      </c>
      <c r="H379" s="51"/>
      <c r="I379" s="171"/>
      <c r="J379" s="160"/>
      <c r="K379" s="17"/>
      <c r="L379" s="27">
        <f>'[5]14нед'!S143</f>
        <v>0</v>
      </c>
      <c r="M379" s="28">
        <f>'[5]14нед'!T143</f>
        <v>0</v>
      </c>
      <c r="N379" s="29">
        <f>'[5]14нед'!W143</f>
        <v>0</v>
      </c>
      <c r="O379" s="30">
        <f>'[5]14нед'!X143</f>
        <v>0</v>
      </c>
      <c r="P379" s="51"/>
    </row>
    <row r="380" spans="1:16" ht="32.25" hidden="1" customHeight="1" thickTop="1">
      <c r="A380" s="167">
        <v>45986</v>
      </c>
      <c r="B380" s="153" t="s">
        <v>25</v>
      </c>
      <c r="C380" s="32" t="s">
        <v>16</v>
      </c>
      <c r="D380" s="18">
        <f>'[4]13нед'!S144</f>
        <v>0</v>
      </c>
      <c r="E380" s="21">
        <f>'[4]13нед'!T144</f>
        <v>0</v>
      </c>
      <c r="F380" s="19">
        <f>'[4]13нед'!W144</f>
        <v>0</v>
      </c>
      <c r="G380" s="20">
        <f>'[4]13нед'!X144</f>
        <v>0</v>
      </c>
      <c r="H380" s="53"/>
      <c r="I380" s="167">
        <v>45993</v>
      </c>
      <c r="J380" s="158" t="s">
        <v>25</v>
      </c>
      <c r="K380" s="32" t="s">
        <v>16</v>
      </c>
      <c r="L380" s="18" t="str">
        <f>'[5]14нед'!S144</f>
        <v>пр</v>
      </c>
      <c r="M380" s="21" t="str">
        <f>'[5]14нед'!T144</f>
        <v xml:space="preserve"> Основы програмной инженерии</v>
      </c>
      <c r="N380" s="19" t="str">
        <f>'[5]14нед'!W144</f>
        <v/>
      </c>
      <c r="O380" s="20" t="str">
        <f>'[5]14нед'!X144</f>
        <v/>
      </c>
      <c r="P380" s="58" t="s">
        <v>105</v>
      </c>
    </row>
    <row r="381" spans="1:16" ht="31.15" hidden="1">
      <c r="A381" s="168"/>
      <c r="B381" s="154"/>
      <c r="C381" s="16" t="s">
        <v>18</v>
      </c>
      <c r="D381" s="22">
        <f>'[4]13нед'!S145</f>
        <v>0</v>
      </c>
      <c r="E381" s="26">
        <f>'[4]13нед'!T145</f>
        <v>0</v>
      </c>
      <c r="F381" s="24">
        <f>'[4]13нед'!W145</f>
        <v>0</v>
      </c>
      <c r="G381" s="25">
        <f>'[4]13нед'!X145</f>
        <v>0</v>
      </c>
      <c r="H381" s="50"/>
      <c r="I381" s="170"/>
      <c r="J381" s="159"/>
      <c r="K381" s="16" t="s">
        <v>18</v>
      </c>
      <c r="L381" s="22" t="str">
        <f>'[5]14нед'!S145</f>
        <v>пр</v>
      </c>
      <c r="M381" s="26" t="str">
        <f>'[5]14нед'!T145</f>
        <v xml:space="preserve"> Основы програмной инженерии</v>
      </c>
      <c r="N381" s="24" t="str">
        <f>'[5]14нед'!W145</f>
        <v/>
      </c>
      <c r="O381" s="25" t="str">
        <f>'[5]14нед'!X145</f>
        <v/>
      </c>
      <c r="P381" s="41" t="s">
        <v>105</v>
      </c>
    </row>
    <row r="382" spans="1:16" ht="35.85" hidden="1">
      <c r="A382" s="168"/>
      <c r="B382" s="154"/>
      <c r="C382" s="16" t="s">
        <v>20</v>
      </c>
      <c r="D382" s="22" t="str">
        <f>'[4]13нед'!S146</f>
        <v>л</v>
      </c>
      <c r="E382" s="26" t="str">
        <f>'[4]13нед'!T146</f>
        <v>Теория систем и системный анализ</v>
      </c>
      <c r="F382" s="24" t="str">
        <f>'[4]13нед'!W146</f>
        <v/>
      </c>
      <c r="G382" s="25" t="str">
        <f>'[4]13нед'!X146</f>
        <v/>
      </c>
      <c r="H382" s="41" t="s">
        <v>105</v>
      </c>
      <c r="I382" s="170"/>
      <c r="J382" s="159"/>
      <c r="K382" s="16" t="s">
        <v>20</v>
      </c>
      <c r="L382" s="22" t="str">
        <f>'[5]14нед'!S146</f>
        <v>пр</v>
      </c>
      <c r="M382" s="26" t="str">
        <f>'[5]14нед'!T146</f>
        <v>Теоретико-множественный и информационный анализ</v>
      </c>
      <c r="N382" s="24" t="str">
        <f>'[5]14нед'!W146</f>
        <v/>
      </c>
      <c r="O382" s="25" t="str">
        <f>'[5]14нед'!X146</f>
        <v/>
      </c>
      <c r="P382" s="41" t="s">
        <v>105</v>
      </c>
    </row>
    <row r="383" spans="1:16" ht="53.65" hidden="1">
      <c r="A383" s="168"/>
      <c r="B383" s="154"/>
      <c r="C383" s="16" t="s">
        <v>21</v>
      </c>
      <c r="D383" s="22" t="str">
        <f>'[4]13нед'!S147</f>
        <v>л</v>
      </c>
      <c r="E383" s="26" t="str">
        <f>'[4]13нед'!T147</f>
        <v>Применение методов искусственного интеллекта в анализе данных и управлении</v>
      </c>
      <c r="F383" s="24" t="str">
        <f>'[4]13нед'!W147</f>
        <v/>
      </c>
      <c r="G383" s="25" t="str">
        <f>'[4]13нед'!X147</f>
        <v/>
      </c>
      <c r="H383" s="41" t="s">
        <v>105</v>
      </c>
      <c r="I383" s="170"/>
      <c r="J383" s="159"/>
      <c r="K383" s="16" t="s">
        <v>21</v>
      </c>
      <c r="L383" s="22">
        <f>'[5]14нед'!S147</f>
        <v>0</v>
      </c>
      <c r="M383" s="26">
        <f>'[5]14нед'!T147</f>
        <v>0</v>
      </c>
      <c r="N383" s="24">
        <f>'[5]14нед'!W147</f>
        <v>0</v>
      </c>
      <c r="O383" s="25">
        <f>'[5]14нед'!X147</f>
        <v>0</v>
      </c>
      <c r="P383" s="50"/>
    </row>
    <row r="384" spans="1:16" ht="31.15" hidden="1">
      <c r="A384" s="168"/>
      <c r="B384" s="154"/>
      <c r="C384" s="16" t="s">
        <v>22</v>
      </c>
      <c r="D384" s="22">
        <f>'[4]13нед'!S148</f>
        <v>0</v>
      </c>
      <c r="E384" s="26">
        <f>'[4]13нед'!T148</f>
        <v>0</v>
      </c>
      <c r="F384" s="24">
        <f>'[4]13нед'!W148</f>
        <v>0</v>
      </c>
      <c r="G384" s="25">
        <f>'[4]13нед'!X148</f>
        <v>0</v>
      </c>
      <c r="H384" s="50"/>
      <c r="I384" s="170"/>
      <c r="J384" s="159"/>
      <c r="K384" s="16" t="s">
        <v>22</v>
      </c>
      <c r="L384" s="22">
        <f>'[5]14нед'!S148</f>
        <v>0</v>
      </c>
      <c r="M384" s="26">
        <f>'[5]14нед'!T148</f>
        <v>0</v>
      </c>
      <c r="N384" s="24">
        <f>'[5]14нед'!W148</f>
        <v>0</v>
      </c>
      <c r="O384" s="25">
        <f>'[5]14нед'!X148</f>
        <v>0</v>
      </c>
      <c r="P384" s="50"/>
    </row>
    <row r="385" spans="1:16" ht="31.15" hidden="1">
      <c r="A385" s="168"/>
      <c r="B385" s="154"/>
      <c r="C385" s="16" t="s">
        <v>23</v>
      </c>
      <c r="D385" s="22">
        <f>'[4]13нед'!S149</f>
        <v>0</v>
      </c>
      <c r="E385" s="26">
        <f>'[4]13нед'!T149</f>
        <v>0</v>
      </c>
      <c r="F385" s="24">
        <f>'[4]13нед'!W149</f>
        <v>0</v>
      </c>
      <c r="G385" s="25">
        <f>'[4]13нед'!X149</f>
        <v>0</v>
      </c>
      <c r="H385" s="50"/>
      <c r="I385" s="170"/>
      <c r="J385" s="159"/>
      <c r="K385" s="16" t="s">
        <v>23</v>
      </c>
      <c r="L385" s="22">
        <f>'[5]14нед'!S149</f>
        <v>0</v>
      </c>
      <c r="M385" s="26">
        <f>'[5]14нед'!T149</f>
        <v>0</v>
      </c>
      <c r="N385" s="24">
        <f>'[5]14нед'!W149</f>
        <v>0</v>
      </c>
      <c r="O385" s="25">
        <f>'[5]14нед'!X149</f>
        <v>0</v>
      </c>
      <c r="P385" s="50"/>
    </row>
    <row r="386" spans="1:16" ht="31.15" hidden="1">
      <c r="A386" s="168"/>
      <c r="B386" s="154"/>
      <c r="C386" s="16" t="s">
        <v>24</v>
      </c>
      <c r="D386" s="22">
        <f>'[4]13нед'!S150</f>
        <v>0</v>
      </c>
      <c r="E386" s="26">
        <f>'[4]13нед'!T150</f>
        <v>0</v>
      </c>
      <c r="F386" s="24">
        <f>'[4]13нед'!W150</f>
        <v>0</v>
      </c>
      <c r="G386" s="25">
        <f>'[4]13нед'!X150</f>
        <v>0</v>
      </c>
      <c r="H386" s="50"/>
      <c r="I386" s="170"/>
      <c r="J386" s="159"/>
      <c r="K386" s="16" t="s">
        <v>24</v>
      </c>
      <c r="L386" s="22">
        <f>'[5]14нед'!S150</f>
        <v>0</v>
      </c>
      <c r="M386" s="26">
        <f>'[5]14нед'!T150</f>
        <v>0</v>
      </c>
      <c r="N386" s="24">
        <f>'[5]14нед'!W150</f>
        <v>0</v>
      </c>
      <c r="O386" s="25">
        <f>'[5]14нед'!X150</f>
        <v>0</v>
      </c>
      <c r="P386" s="50"/>
    </row>
    <row r="387" spans="1:16" ht="18.600000000000001" hidden="1" customHeight="1" thickBot="1">
      <c r="A387" s="169"/>
      <c r="B387" s="155"/>
      <c r="C387" s="17"/>
      <c r="D387" s="27">
        <f>'[4]13нед'!S151</f>
        <v>0</v>
      </c>
      <c r="E387" s="28">
        <f>'[4]13нед'!T151</f>
        <v>0</v>
      </c>
      <c r="F387" s="29">
        <f>'[4]13нед'!W151</f>
        <v>0</v>
      </c>
      <c r="G387" s="30">
        <f>'[4]13нед'!X151</f>
        <v>0</v>
      </c>
      <c r="H387" s="51"/>
      <c r="I387" s="171"/>
      <c r="J387" s="160"/>
      <c r="K387" s="17"/>
      <c r="L387" s="27">
        <f>'[5]14нед'!S151</f>
        <v>0</v>
      </c>
      <c r="M387" s="28">
        <f>'[5]14нед'!T151</f>
        <v>0</v>
      </c>
      <c r="N387" s="29">
        <f>'[5]14нед'!W151</f>
        <v>0</v>
      </c>
      <c r="O387" s="30">
        <f>'[5]14нед'!X151</f>
        <v>0</v>
      </c>
      <c r="P387" s="51"/>
    </row>
    <row r="388" spans="1:16" ht="48" hidden="1" customHeight="1" thickTop="1">
      <c r="A388" s="172">
        <v>45987</v>
      </c>
      <c r="B388" s="161" t="s">
        <v>30</v>
      </c>
      <c r="C388" s="32" t="s">
        <v>16</v>
      </c>
      <c r="D388" s="18">
        <f>'[4]13нед'!S152</f>
        <v>0</v>
      </c>
      <c r="E388" s="21">
        <f>'[4]13нед'!T152</f>
        <v>0</v>
      </c>
      <c r="F388" s="19">
        <f>'[4]13нед'!W152</f>
        <v>0</v>
      </c>
      <c r="G388" s="20">
        <f>'[4]13нед'!X152</f>
        <v>0</v>
      </c>
      <c r="H388" s="53"/>
      <c r="I388" s="172">
        <v>45994</v>
      </c>
      <c r="J388" s="164" t="s">
        <v>30</v>
      </c>
      <c r="K388" s="32" t="s">
        <v>16</v>
      </c>
      <c r="L388" s="18">
        <f>'[5]14нед'!S152</f>
        <v>0</v>
      </c>
      <c r="M388" s="21">
        <f>'[5]14нед'!T152</f>
        <v>0</v>
      </c>
      <c r="N388" s="19">
        <f>'[5]14нед'!W152</f>
        <v>0</v>
      </c>
      <c r="O388" s="20">
        <f>'[5]14нед'!X152</f>
        <v>0</v>
      </c>
      <c r="P388" s="53"/>
    </row>
    <row r="389" spans="1:16" ht="31.15" hidden="1">
      <c r="A389" s="173"/>
      <c r="B389" s="162"/>
      <c r="C389" s="16" t="s">
        <v>18</v>
      </c>
      <c r="D389" s="22">
        <f>'[4]13нед'!S153</f>
        <v>0</v>
      </c>
      <c r="E389" s="26">
        <f>'[4]13нед'!T153</f>
        <v>0</v>
      </c>
      <c r="F389" s="24">
        <f>'[4]13нед'!W153</f>
        <v>0</v>
      </c>
      <c r="G389" s="25">
        <f>'[4]13нед'!X153</f>
        <v>0</v>
      </c>
      <c r="H389" s="50"/>
      <c r="I389" s="173"/>
      <c r="J389" s="165"/>
      <c r="K389" s="16" t="s">
        <v>18</v>
      </c>
      <c r="L389" s="22" t="str">
        <f>'[5]14нед'!S153</f>
        <v>пр</v>
      </c>
      <c r="M389" s="26" t="str">
        <f>'[5]14нед'!T153</f>
        <v>Управление ИТ-проектами</v>
      </c>
      <c r="N389" s="24" t="str">
        <f>'[5]14нед'!W153</f>
        <v/>
      </c>
      <c r="O389" s="25" t="str">
        <f>'[5]14нед'!X153</f>
        <v/>
      </c>
      <c r="P389" s="57" t="s">
        <v>105</v>
      </c>
    </row>
    <row r="390" spans="1:16" ht="35.85" hidden="1">
      <c r="A390" s="173"/>
      <c r="B390" s="162"/>
      <c r="C390" s="16" t="s">
        <v>20</v>
      </c>
      <c r="D390" s="22" t="str">
        <f>'[4]13нед'!S154</f>
        <v>л</v>
      </c>
      <c r="E390" s="26" t="str">
        <f>'[4]13нед'!T154</f>
        <v>Теоретико-множественный и информационный анализ</v>
      </c>
      <c r="F390" s="24" t="str">
        <f>'[4]13нед'!W154</f>
        <v/>
      </c>
      <c r="G390" s="25" t="str">
        <f>'[4]13нед'!X154</f>
        <v/>
      </c>
      <c r="H390" s="41" t="s">
        <v>105</v>
      </c>
      <c r="I390" s="173"/>
      <c r="J390" s="165"/>
      <c r="K390" s="16" t="s">
        <v>20</v>
      </c>
      <c r="L390" s="22" t="str">
        <f>'[5]14нед'!S154</f>
        <v>пр</v>
      </c>
      <c r="M390" s="26" t="str">
        <f>'[5]14нед'!T154</f>
        <v>Теоретико-множественный и информационный анализ</v>
      </c>
      <c r="N390" s="24" t="str">
        <f>'[5]14нед'!W154</f>
        <v/>
      </c>
      <c r="O390" s="25" t="str">
        <f>'[5]14нед'!X154</f>
        <v/>
      </c>
      <c r="P390" s="57" t="s">
        <v>105</v>
      </c>
    </row>
    <row r="391" spans="1:16" ht="35.85" hidden="1">
      <c r="A391" s="173"/>
      <c r="B391" s="162"/>
      <c r="C391" s="16" t="s">
        <v>21</v>
      </c>
      <c r="D391" s="22" t="str">
        <f>'[4]13нед'!S155</f>
        <v>л</v>
      </c>
      <c r="E391" s="26" t="str">
        <f>'[4]13нед'!T155</f>
        <v>Управление ИТ-проектами</v>
      </c>
      <c r="F391" s="24" t="str">
        <f>'[4]13нед'!W155</f>
        <v/>
      </c>
      <c r="G391" s="25" t="str">
        <f>'[4]13нед'!X155</f>
        <v/>
      </c>
      <c r="H391" s="41" t="s">
        <v>105</v>
      </c>
      <c r="I391" s="173"/>
      <c r="J391" s="165"/>
      <c r="K391" s="16" t="s">
        <v>21</v>
      </c>
      <c r="L391" s="22" t="str">
        <f>'[5]14нед'!S155</f>
        <v>пр</v>
      </c>
      <c r="M391" s="26" t="str">
        <f>'[5]14нед'!T155</f>
        <v>Теоретико-множественный и информационный анализ</v>
      </c>
      <c r="N391" s="24" t="str">
        <f>'[5]14нед'!W155</f>
        <v/>
      </c>
      <c r="O391" s="25" t="str">
        <f>'[5]14нед'!X155</f>
        <v/>
      </c>
      <c r="P391" s="57" t="s">
        <v>105</v>
      </c>
    </row>
    <row r="392" spans="1:16" ht="31.15" hidden="1">
      <c r="A392" s="173"/>
      <c r="B392" s="162"/>
      <c r="C392" s="16" t="s">
        <v>22</v>
      </c>
      <c r="D392" s="22">
        <f>'[4]13нед'!S156</f>
        <v>0</v>
      </c>
      <c r="E392" s="26">
        <f>'[4]13нед'!T156</f>
        <v>0</v>
      </c>
      <c r="F392" s="24">
        <f>'[4]13нед'!W156</f>
        <v>0</v>
      </c>
      <c r="G392" s="25">
        <f>'[4]13нед'!X156</f>
        <v>0</v>
      </c>
      <c r="H392" s="50"/>
      <c r="I392" s="173"/>
      <c r="J392" s="165"/>
      <c r="K392" s="16" t="s">
        <v>22</v>
      </c>
      <c r="L392" s="22">
        <f>'[5]14нед'!S156</f>
        <v>0</v>
      </c>
      <c r="M392" s="26">
        <f>'[5]14нед'!T156</f>
        <v>0</v>
      </c>
      <c r="N392" s="24">
        <f>'[5]14нед'!W156</f>
        <v>0</v>
      </c>
      <c r="O392" s="25">
        <f>'[5]14нед'!X156</f>
        <v>0</v>
      </c>
      <c r="P392" s="57" t="s">
        <v>105</v>
      </c>
    </row>
    <row r="393" spans="1:16" ht="31.15" hidden="1">
      <c r="A393" s="173"/>
      <c r="B393" s="162"/>
      <c r="C393" s="16" t="s">
        <v>23</v>
      </c>
      <c r="D393" s="22">
        <f>'[4]13нед'!S157</f>
        <v>0</v>
      </c>
      <c r="E393" s="26">
        <f>'[4]13нед'!T157</f>
        <v>0</v>
      </c>
      <c r="F393" s="24">
        <f>'[4]13нед'!W157</f>
        <v>0</v>
      </c>
      <c r="G393" s="25">
        <f>'[4]13нед'!X157</f>
        <v>0</v>
      </c>
      <c r="H393" s="50"/>
      <c r="I393" s="173"/>
      <c r="J393" s="165"/>
      <c r="K393" s="16" t="s">
        <v>23</v>
      </c>
      <c r="L393" s="22">
        <f>'[5]14нед'!S157</f>
        <v>0</v>
      </c>
      <c r="M393" s="26">
        <f>'[5]14нед'!T157</f>
        <v>0</v>
      </c>
      <c r="N393" s="24">
        <f>'[5]14нед'!W157</f>
        <v>0</v>
      </c>
      <c r="O393" s="25">
        <f>'[5]14нед'!X157</f>
        <v>0</v>
      </c>
      <c r="P393" s="50"/>
    </row>
    <row r="394" spans="1:16" ht="31.15" hidden="1">
      <c r="A394" s="173"/>
      <c r="B394" s="162"/>
      <c r="C394" s="16" t="s">
        <v>24</v>
      </c>
      <c r="D394" s="22">
        <f>'[4]13нед'!S158</f>
        <v>0</v>
      </c>
      <c r="E394" s="26">
        <f>'[4]13нед'!T158</f>
        <v>0</v>
      </c>
      <c r="F394" s="24">
        <f>'[4]13нед'!W158</f>
        <v>0</v>
      </c>
      <c r="G394" s="25">
        <f>'[4]13нед'!X158</f>
        <v>0</v>
      </c>
      <c r="H394" s="50"/>
      <c r="I394" s="173"/>
      <c r="J394" s="165"/>
      <c r="K394" s="16" t="s">
        <v>24</v>
      </c>
      <c r="L394" s="22">
        <f>'[5]14нед'!S158</f>
        <v>0</v>
      </c>
      <c r="M394" s="26">
        <f>'[5]14нед'!T158</f>
        <v>0</v>
      </c>
      <c r="N394" s="24">
        <f>'[5]14нед'!W158</f>
        <v>0</v>
      </c>
      <c r="O394" s="25">
        <f>'[5]14нед'!X158</f>
        <v>0</v>
      </c>
      <c r="P394" s="50"/>
    </row>
    <row r="395" spans="1:16" ht="18.600000000000001" hidden="1" customHeight="1" thickBot="1">
      <c r="A395" s="174"/>
      <c r="B395" s="163"/>
      <c r="C395" s="17"/>
      <c r="D395" s="27">
        <f>'[4]13нед'!S159</f>
        <v>0</v>
      </c>
      <c r="E395" s="28">
        <f>'[4]13нед'!T159</f>
        <v>0</v>
      </c>
      <c r="F395" s="29">
        <f>'[4]13нед'!W159</f>
        <v>0</v>
      </c>
      <c r="G395" s="30">
        <f>'[4]13нед'!X159</f>
        <v>0</v>
      </c>
      <c r="H395" s="51"/>
      <c r="I395" s="174"/>
      <c r="J395" s="166"/>
      <c r="K395" s="17"/>
      <c r="L395" s="27">
        <f>'[5]14нед'!S159</f>
        <v>0</v>
      </c>
      <c r="M395" s="28">
        <f>'[5]14нед'!T159</f>
        <v>0</v>
      </c>
      <c r="N395" s="29">
        <f>'[5]14нед'!W159</f>
        <v>0</v>
      </c>
      <c r="O395" s="30">
        <f>'[5]14нед'!X159</f>
        <v>0</v>
      </c>
      <c r="P395" s="51"/>
    </row>
    <row r="396" spans="1:16" ht="48" hidden="1" customHeight="1" thickTop="1">
      <c r="A396" s="167">
        <v>45988</v>
      </c>
      <c r="B396" s="153" t="s">
        <v>32</v>
      </c>
      <c r="C396" s="32" t="s">
        <v>16</v>
      </c>
      <c r="D396" s="18">
        <f>'[4]13нед'!S160</f>
        <v>0</v>
      </c>
      <c r="E396" s="21">
        <f>'[4]13нед'!T160</f>
        <v>0</v>
      </c>
      <c r="F396" s="19">
        <f>'[4]13нед'!W160</f>
        <v>0</v>
      </c>
      <c r="G396" s="20">
        <f>'[4]13нед'!X160</f>
        <v>0</v>
      </c>
      <c r="H396" s="53"/>
      <c r="I396" s="167">
        <v>45995</v>
      </c>
      <c r="J396" s="158" t="s">
        <v>32</v>
      </c>
      <c r="K396" s="32" t="s">
        <v>16</v>
      </c>
      <c r="L396" s="18">
        <f>'[5]14нед'!S160</f>
        <v>0</v>
      </c>
      <c r="M396" s="21">
        <f>'[5]14нед'!T160</f>
        <v>0</v>
      </c>
      <c r="N396" s="19">
        <f>'[5]14нед'!W160</f>
        <v>0</v>
      </c>
      <c r="O396" s="20">
        <f>'[5]14нед'!X160</f>
        <v>0</v>
      </c>
      <c r="P396" s="53"/>
    </row>
    <row r="397" spans="1:16" ht="35.85" hidden="1">
      <c r="A397" s="168"/>
      <c r="B397" s="154"/>
      <c r="C397" s="16" t="s">
        <v>18</v>
      </c>
      <c r="D397" s="22" t="str">
        <f>'[4]13нед'!S161</f>
        <v>пр</v>
      </c>
      <c r="E397" s="26" t="str">
        <f>'[4]13нед'!T161</f>
        <v>Иностранный язык для специальных целей</v>
      </c>
      <c r="F397" s="24" t="str">
        <f>'[4]13нед'!W161</f>
        <v/>
      </c>
      <c r="G397" s="25" t="str">
        <f>'[4]13нед'!X161</f>
        <v/>
      </c>
      <c r="H397" s="41" t="s">
        <v>106</v>
      </c>
      <c r="I397" s="170"/>
      <c r="J397" s="159"/>
      <c r="K397" s="16" t="s">
        <v>18</v>
      </c>
      <c r="L397" s="22" t="str">
        <f>'[5]14нед'!S161</f>
        <v>пр</v>
      </c>
      <c r="M397" s="26" t="str">
        <f>'[5]14нед'!T161</f>
        <v>Иностранный язык для специальных целей</v>
      </c>
      <c r="N397" s="24" t="str">
        <f>'[5]14нед'!W161</f>
        <v/>
      </c>
      <c r="O397" s="25" t="str">
        <f>'[5]14нед'!X161</f>
        <v/>
      </c>
      <c r="P397" s="41" t="s">
        <v>106</v>
      </c>
    </row>
    <row r="398" spans="1:16" ht="31.15" hidden="1">
      <c r="A398" s="168"/>
      <c r="B398" s="154"/>
      <c r="C398" s="16" t="s">
        <v>20</v>
      </c>
      <c r="D398" s="22" t="str">
        <f>'[4]13нед'!S162</f>
        <v>л</v>
      </c>
      <c r="E398" s="26" t="str">
        <f>'[4]13нед'!T162</f>
        <v>Машинное обучение и анализ данных</v>
      </c>
      <c r="F398" s="24" t="str">
        <f>'[4]13нед'!W162</f>
        <v/>
      </c>
      <c r="G398" s="25" t="str">
        <f>'[4]13нед'!X162</f>
        <v/>
      </c>
      <c r="H398" s="41" t="s">
        <v>105</v>
      </c>
      <c r="I398" s="170"/>
      <c r="J398" s="159"/>
      <c r="K398" s="16" t="s">
        <v>20</v>
      </c>
      <c r="L398" s="22" t="str">
        <f>'[5]14нед'!S162</f>
        <v>пр</v>
      </c>
      <c r="M398" s="26" t="str">
        <f>'[5]14нед'!T162</f>
        <v>Теория систем и системный анализ</v>
      </c>
      <c r="N398" s="24" t="str">
        <f>'[5]14нед'!W162</f>
        <v/>
      </c>
      <c r="O398" s="25" t="str">
        <f>'[5]14нед'!X162</f>
        <v/>
      </c>
      <c r="P398" s="41" t="s">
        <v>105</v>
      </c>
    </row>
    <row r="399" spans="1:16" ht="31.15" hidden="1">
      <c r="A399" s="168"/>
      <c r="B399" s="154"/>
      <c r="C399" s="16" t="s">
        <v>21</v>
      </c>
      <c r="D399" s="22" t="str">
        <f>'[4]13нед'!S163</f>
        <v>л</v>
      </c>
      <c r="E399" s="26" t="str">
        <f>'[4]13нед'!T163</f>
        <v>Основы програмной инженерии</v>
      </c>
      <c r="F399" s="24" t="str">
        <f>'[4]13нед'!W163</f>
        <v/>
      </c>
      <c r="G399" s="25" t="str">
        <f>'[4]13нед'!X163</f>
        <v/>
      </c>
      <c r="H399" s="41" t="s">
        <v>105</v>
      </c>
      <c r="I399" s="170"/>
      <c r="J399" s="159"/>
      <c r="K399" s="16" t="s">
        <v>21</v>
      </c>
      <c r="L399" s="22" t="str">
        <f>'[5]14нед'!S163</f>
        <v>пр</v>
      </c>
      <c r="M399" s="26" t="str">
        <f>'[5]14нед'!T163</f>
        <v>Теория систем и системный анализ</v>
      </c>
      <c r="N399" s="24" t="str">
        <f>'[5]14нед'!W163</f>
        <v/>
      </c>
      <c r="O399" s="25" t="str">
        <f>'[5]14нед'!X163</f>
        <v/>
      </c>
      <c r="P399" s="41" t="s">
        <v>105</v>
      </c>
    </row>
    <row r="400" spans="1:16" ht="31.15" hidden="1">
      <c r="A400" s="168"/>
      <c r="B400" s="154"/>
      <c r="C400" s="16" t="s">
        <v>22</v>
      </c>
      <c r="D400" s="22">
        <f>'[4]13нед'!S164</f>
        <v>0</v>
      </c>
      <c r="E400" s="26">
        <f>'[4]13нед'!T164</f>
        <v>0</v>
      </c>
      <c r="F400" s="24">
        <f>'[4]13нед'!W164</f>
        <v>0</v>
      </c>
      <c r="G400" s="25">
        <f>'[4]13нед'!X164</f>
        <v>0</v>
      </c>
      <c r="H400" s="50"/>
      <c r="I400" s="170"/>
      <c r="J400" s="159"/>
      <c r="K400" s="16" t="s">
        <v>22</v>
      </c>
      <c r="L400" s="22">
        <f>'[5]14нед'!S164</f>
        <v>0</v>
      </c>
      <c r="M400" s="26">
        <f>'[5]14нед'!T164</f>
        <v>0</v>
      </c>
      <c r="N400" s="24">
        <f>'[5]14нед'!W164</f>
        <v>0</v>
      </c>
      <c r="O400" s="25">
        <f>'[5]14нед'!X164</f>
        <v>0</v>
      </c>
      <c r="P400" s="50"/>
    </row>
    <row r="401" spans="1:16" ht="31.15" hidden="1">
      <c r="A401" s="168"/>
      <c r="B401" s="154"/>
      <c r="C401" s="16" t="s">
        <v>23</v>
      </c>
      <c r="D401" s="22">
        <f>'[4]13нед'!S165</f>
        <v>0</v>
      </c>
      <c r="E401" s="26">
        <f>'[4]13нед'!T165</f>
        <v>0</v>
      </c>
      <c r="F401" s="24">
        <f>'[4]13нед'!W165</f>
        <v>0</v>
      </c>
      <c r="G401" s="25">
        <f>'[4]13нед'!X165</f>
        <v>0</v>
      </c>
      <c r="H401" s="50"/>
      <c r="I401" s="170"/>
      <c r="J401" s="159"/>
      <c r="K401" s="16" t="s">
        <v>23</v>
      </c>
      <c r="L401" s="22">
        <f>'[5]14нед'!S165</f>
        <v>0</v>
      </c>
      <c r="M401" s="26">
        <f>'[5]14нед'!T165</f>
        <v>0</v>
      </c>
      <c r="N401" s="24">
        <f>'[5]14нед'!W165</f>
        <v>0</v>
      </c>
      <c r="O401" s="25">
        <f>'[5]14нед'!X165</f>
        <v>0</v>
      </c>
      <c r="P401" s="50"/>
    </row>
    <row r="402" spans="1:16" ht="31.15" hidden="1">
      <c r="A402" s="168"/>
      <c r="B402" s="154"/>
      <c r="C402" s="16" t="s">
        <v>24</v>
      </c>
      <c r="D402" s="22">
        <f>'[4]13нед'!S166</f>
        <v>0</v>
      </c>
      <c r="E402" s="26">
        <f>'[4]13нед'!T166</f>
        <v>0</v>
      </c>
      <c r="F402" s="24">
        <f>'[4]13нед'!W166</f>
        <v>0</v>
      </c>
      <c r="G402" s="25">
        <f>'[4]13нед'!X166</f>
        <v>0</v>
      </c>
      <c r="H402" s="50"/>
      <c r="I402" s="170"/>
      <c r="J402" s="159"/>
      <c r="K402" s="16" t="s">
        <v>24</v>
      </c>
      <c r="L402" s="22">
        <f>'[5]14нед'!S166</f>
        <v>0</v>
      </c>
      <c r="M402" s="26">
        <f>'[5]14нед'!T166</f>
        <v>0</v>
      </c>
      <c r="N402" s="24">
        <f>'[5]14нед'!W166</f>
        <v>0</v>
      </c>
      <c r="O402" s="25">
        <f>'[5]14нед'!X166</f>
        <v>0</v>
      </c>
      <c r="P402" s="50"/>
    </row>
    <row r="403" spans="1:16" ht="18.600000000000001" hidden="1" customHeight="1" thickBot="1">
      <c r="A403" s="169"/>
      <c r="B403" s="155"/>
      <c r="C403" s="17"/>
      <c r="D403" s="27">
        <f>'[4]13нед'!S167</f>
        <v>0</v>
      </c>
      <c r="E403" s="28">
        <f>'[4]13нед'!T167</f>
        <v>0</v>
      </c>
      <c r="F403" s="29">
        <f>'[4]13нед'!W167</f>
        <v>0</v>
      </c>
      <c r="G403" s="30">
        <f>'[4]13нед'!X167</f>
        <v>0</v>
      </c>
      <c r="H403" s="51"/>
      <c r="I403" s="171"/>
      <c r="J403" s="160"/>
      <c r="K403" s="17"/>
      <c r="L403" s="27">
        <f>'[5]14нед'!S167</f>
        <v>0</v>
      </c>
      <c r="M403" s="28">
        <f>'[5]14нед'!T167</f>
        <v>0</v>
      </c>
      <c r="N403" s="29">
        <f>'[5]14нед'!W167</f>
        <v>0</v>
      </c>
      <c r="O403" s="30">
        <f>'[5]14нед'!X167</f>
        <v>0</v>
      </c>
      <c r="P403" s="51"/>
    </row>
    <row r="404" spans="1:16" ht="48" hidden="1" customHeight="1" thickTop="1">
      <c r="A404" s="167">
        <v>45989</v>
      </c>
      <c r="B404" s="153" t="s">
        <v>34</v>
      </c>
      <c r="C404" s="32" t="s">
        <v>16</v>
      </c>
      <c r="D404" s="18">
        <f>'[4]13нед'!S168</f>
        <v>0</v>
      </c>
      <c r="E404" s="21">
        <f>'[4]13нед'!T168</f>
        <v>0</v>
      </c>
      <c r="F404" s="19">
        <f>'[4]13нед'!W168</f>
        <v>0</v>
      </c>
      <c r="G404" s="20">
        <f>'[4]13нед'!X168</f>
        <v>0</v>
      </c>
      <c r="H404" s="53"/>
      <c r="I404" s="167">
        <v>45996</v>
      </c>
      <c r="J404" s="158" t="s">
        <v>34</v>
      </c>
      <c r="K404" s="32" t="s">
        <v>16</v>
      </c>
      <c r="L404" s="18">
        <f>'[5]14нед'!S168</f>
        <v>0</v>
      </c>
      <c r="M404" s="21">
        <f>'[5]14нед'!T168</f>
        <v>0</v>
      </c>
      <c r="N404" s="19">
        <f>'[5]14нед'!W168</f>
        <v>0</v>
      </c>
      <c r="O404" s="20">
        <f>'[5]14нед'!X168</f>
        <v>0</v>
      </c>
      <c r="P404" s="53"/>
    </row>
    <row r="405" spans="1:16" ht="31.15" hidden="1">
      <c r="A405" s="168"/>
      <c r="B405" s="154"/>
      <c r="C405" s="16" t="s">
        <v>18</v>
      </c>
      <c r="D405" s="22" t="str">
        <f>'[4]13нед'!S169</f>
        <v>л</v>
      </c>
      <c r="E405" s="26" t="str">
        <f>'[4]13нед'!T169</f>
        <v xml:space="preserve">Философия научного познания </v>
      </c>
      <c r="F405" s="24" t="str">
        <f>'[4]13нед'!W169</f>
        <v/>
      </c>
      <c r="G405" s="25" t="str">
        <f>'[4]13нед'!X169</f>
        <v/>
      </c>
      <c r="H405" s="41" t="s">
        <v>107</v>
      </c>
      <c r="I405" s="170"/>
      <c r="J405" s="159"/>
      <c r="K405" s="16" t="s">
        <v>18</v>
      </c>
      <c r="L405" s="22" t="str">
        <f>'[5]14нед'!S169</f>
        <v>пр</v>
      </c>
      <c r="M405" s="26" t="str">
        <f>'[5]14нед'!T169</f>
        <v xml:space="preserve">Философия научного познания </v>
      </c>
      <c r="N405" s="24" t="str">
        <f>'[5]14нед'!W169</f>
        <v/>
      </c>
      <c r="O405" s="25" t="str">
        <f>'[5]14нед'!X169</f>
        <v/>
      </c>
      <c r="P405" s="41" t="s">
        <v>108</v>
      </c>
    </row>
    <row r="406" spans="1:16" ht="35.85" hidden="1">
      <c r="A406" s="168"/>
      <c r="B406" s="154"/>
      <c r="C406" s="16" t="s">
        <v>20</v>
      </c>
      <c r="D406" s="22" t="str">
        <f>'[4]13нед'!S170</f>
        <v>л</v>
      </c>
      <c r="E406" s="26" t="str">
        <f>'[4]13нед'!T170</f>
        <v>Методология исследовательской деятельности</v>
      </c>
      <c r="F406" s="24" t="str">
        <f>'[4]13нед'!W170</f>
        <v/>
      </c>
      <c r="G406" s="25" t="str">
        <f>'[4]13нед'!X170</f>
        <v/>
      </c>
      <c r="H406" s="41" t="s">
        <v>109</v>
      </c>
      <c r="I406" s="170"/>
      <c r="J406" s="159"/>
      <c r="K406" s="16" t="s">
        <v>20</v>
      </c>
      <c r="L406" s="22" t="str">
        <f>'[5]14нед'!S170</f>
        <v>пр</v>
      </c>
      <c r="M406" s="26" t="str">
        <f>'[5]14нед'!T170</f>
        <v>Методология исследовательской деятельности</v>
      </c>
      <c r="N406" s="24" t="str">
        <f>'[5]14нед'!W170</f>
        <v/>
      </c>
      <c r="O406" s="25" t="str">
        <f>'[5]14нед'!X170</f>
        <v/>
      </c>
      <c r="P406" s="41" t="s">
        <v>110</v>
      </c>
    </row>
    <row r="407" spans="1:16" ht="31.15" hidden="1">
      <c r="A407" s="168"/>
      <c r="B407" s="154"/>
      <c r="C407" s="16" t="s">
        <v>21</v>
      </c>
      <c r="D407" s="22">
        <f>'[4]13нед'!S171</f>
        <v>0</v>
      </c>
      <c r="E407" s="26">
        <f>'[4]13нед'!T171</f>
        <v>0</v>
      </c>
      <c r="F407" s="24">
        <f>'[4]13нед'!W171</f>
        <v>0</v>
      </c>
      <c r="G407" s="25">
        <f>'[4]13нед'!X171</f>
        <v>0</v>
      </c>
      <c r="H407" s="50"/>
      <c r="I407" s="170"/>
      <c r="J407" s="159"/>
      <c r="K407" s="16" t="s">
        <v>21</v>
      </c>
      <c r="L407" s="22">
        <f>'[5]14нед'!S171</f>
        <v>0</v>
      </c>
      <c r="M407" s="26">
        <f>'[5]14нед'!T171</f>
        <v>0</v>
      </c>
      <c r="N407" s="24">
        <f>'[5]14нед'!W171</f>
        <v>0</v>
      </c>
      <c r="O407" s="25">
        <f>'[5]14нед'!X171</f>
        <v>0</v>
      </c>
      <c r="P407" s="50"/>
    </row>
    <row r="408" spans="1:16" ht="31.15" hidden="1">
      <c r="A408" s="168"/>
      <c r="B408" s="154"/>
      <c r="C408" s="16" t="s">
        <v>22</v>
      </c>
      <c r="D408" s="22">
        <f>'[4]13нед'!S172</f>
        <v>0</v>
      </c>
      <c r="E408" s="26">
        <f>'[4]13нед'!T172</f>
        <v>0</v>
      </c>
      <c r="F408" s="24">
        <f>'[4]13нед'!W172</f>
        <v>0</v>
      </c>
      <c r="G408" s="25">
        <f>'[4]13нед'!X172</f>
        <v>0</v>
      </c>
      <c r="H408" s="50"/>
      <c r="I408" s="170"/>
      <c r="J408" s="159"/>
      <c r="K408" s="16" t="s">
        <v>22</v>
      </c>
      <c r="L408" s="22">
        <f>'[5]14нед'!S172</f>
        <v>0</v>
      </c>
      <c r="M408" s="26">
        <f>'[5]14нед'!T172</f>
        <v>0</v>
      </c>
      <c r="N408" s="24">
        <f>'[5]14нед'!W172</f>
        <v>0</v>
      </c>
      <c r="O408" s="25">
        <f>'[5]14нед'!X172</f>
        <v>0</v>
      </c>
      <c r="P408" s="50"/>
    </row>
    <row r="409" spans="1:16" ht="31.15" hidden="1">
      <c r="A409" s="168"/>
      <c r="B409" s="154"/>
      <c r="C409" s="16" t="s">
        <v>23</v>
      </c>
      <c r="D409" s="22">
        <f>'[4]13нед'!S173</f>
        <v>0</v>
      </c>
      <c r="E409" s="26">
        <f>'[4]13нед'!T173</f>
        <v>0</v>
      </c>
      <c r="F409" s="24">
        <f>'[4]13нед'!W173</f>
        <v>0</v>
      </c>
      <c r="G409" s="25">
        <f>'[4]13нед'!X173</f>
        <v>0</v>
      </c>
      <c r="H409" s="50"/>
      <c r="I409" s="170"/>
      <c r="J409" s="159"/>
      <c r="K409" s="16" t="s">
        <v>23</v>
      </c>
      <c r="L409" s="22">
        <f>'[5]14нед'!S173</f>
        <v>0</v>
      </c>
      <c r="M409" s="26">
        <f>'[5]14нед'!T173</f>
        <v>0</v>
      </c>
      <c r="N409" s="24">
        <f>'[5]14нед'!W173</f>
        <v>0</v>
      </c>
      <c r="O409" s="25">
        <f>'[5]14нед'!X173</f>
        <v>0</v>
      </c>
      <c r="P409" s="50"/>
    </row>
    <row r="410" spans="1:16" ht="31.15" hidden="1">
      <c r="A410" s="168"/>
      <c r="B410" s="154"/>
      <c r="C410" s="16" t="s">
        <v>24</v>
      </c>
      <c r="D410" s="22">
        <f>'[4]13нед'!S174</f>
        <v>0</v>
      </c>
      <c r="E410" s="26">
        <f>'[4]13нед'!T174</f>
        <v>0</v>
      </c>
      <c r="F410" s="24">
        <f>'[4]13нед'!W174</f>
        <v>0</v>
      </c>
      <c r="G410" s="25">
        <f>'[4]13нед'!X174</f>
        <v>0</v>
      </c>
      <c r="H410" s="50"/>
      <c r="I410" s="170"/>
      <c r="J410" s="159"/>
      <c r="K410" s="16" t="s">
        <v>24</v>
      </c>
      <c r="L410" s="22">
        <f>'[5]14нед'!S174</f>
        <v>0</v>
      </c>
      <c r="M410" s="26">
        <f>'[5]14нед'!T174</f>
        <v>0</v>
      </c>
      <c r="N410" s="24">
        <f>'[5]14нед'!W174</f>
        <v>0</v>
      </c>
      <c r="O410" s="25">
        <f>'[5]14нед'!X174</f>
        <v>0</v>
      </c>
      <c r="P410" s="50"/>
    </row>
    <row r="411" spans="1:16" ht="18.600000000000001" hidden="1" customHeight="1" thickBot="1">
      <c r="A411" s="169"/>
      <c r="B411" s="155"/>
      <c r="C411" s="17"/>
      <c r="D411" s="27">
        <f>'[4]13нед'!S175</f>
        <v>0</v>
      </c>
      <c r="E411" s="28">
        <f>'[4]13нед'!T175</f>
        <v>0</v>
      </c>
      <c r="F411" s="29">
        <f>'[4]13нед'!W175</f>
        <v>0</v>
      </c>
      <c r="G411" s="30">
        <f>'[4]13нед'!X175</f>
        <v>0</v>
      </c>
      <c r="H411" s="51"/>
      <c r="I411" s="171"/>
      <c r="J411" s="160"/>
      <c r="K411" s="17"/>
      <c r="L411" s="27">
        <f>'[5]14нед'!S175</f>
        <v>0</v>
      </c>
      <c r="M411" s="28">
        <f>'[5]14нед'!T175</f>
        <v>0</v>
      </c>
      <c r="N411" s="29">
        <f>'[5]14нед'!W175</f>
        <v>0</v>
      </c>
      <c r="O411" s="30">
        <f>'[5]14нед'!X175</f>
        <v>0</v>
      </c>
      <c r="P411" s="51"/>
    </row>
    <row r="412" spans="1:16" ht="48" hidden="1" customHeight="1" thickTop="1">
      <c r="A412" s="167">
        <v>45990</v>
      </c>
      <c r="B412" s="153" t="s">
        <v>37</v>
      </c>
      <c r="C412" s="32" t="s">
        <v>16</v>
      </c>
      <c r="D412" s="18">
        <f>'[4]13нед'!S176</f>
        <v>0</v>
      </c>
      <c r="E412" s="21">
        <f>'[4]13нед'!T176</f>
        <v>0</v>
      </c>
      <c r="F412" s="19">
        <f>'[4]13нед'!W176</f>
        <v>0</v>
      </c>
      <c r="G412" s="20">
        <f>'[4]13нед'!X176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'[5]14нед'!S176</f>
        <v>0</v>
      </c>
      <c r="M412" s="21">
        <f>'[5]14нед'!T176</f>
        <v>0</v>
      </c>
      <c r="N412" s="19">
        <f>'[5]14нед'!W176</f>
        <v>0</v>
      </c>
      <c r="O412" s="20">
        <f>'[5]14нед'!X176</f>
        <v>0</v>
      </c>
      <c r="P412" s="53"/>
    </row>
    <row r="413" spans="1:16" ht="31.15" hidden="1">
      <c r="A413" s="168"/>
      <c r="B413" s="154"/>
      <c r="C413" s="16" t="s">
        <v>18</v>
      </c>
      <c r="D413" s="22">
        <f>'[4]13нед'!S177</f>
        <v>0</v>
      </c>
      <c r="E413" s="26">
        <f>'[4]13нед'!T177</f>
        <v>0</v>
      </c>
      <c r="F413" s="24">
        <f>'[4]13нед'!W177</f>
        <v>0</v>
      </c>
      <c r="G413" s="25">
        <f>'[4]13нед'!X177</f>
        <v>0</v>
      </c>
      <c r="H413" s="50"/>
      <c r="I413" s="170"/>
      <c r="J413" s="159"/>
      <c r="K413" s="16" t="s">
        <v>18</v>
      </c>
      <c r="L413" s="22">
        <f>'[5]14нед'!S177</f>
        <v>0</v>
      </c>
      <c r="M413" s="26">
        <f>'[5]14нед'!T177</f>
        <v>0</v>
      </c>
      <c r="N413" s="24">
        <f>'[5]14нед'!W177</f>
        <v>0</v>
      </c>
      <c r="O413" s="25">
        <f>'[5]14нед'!X177</f>
        <v>0</v>
      </c>
      <c r="P413" s="50"/>
    </row>
    <row r="414" spans="1:16" ht="31.15" hidden="1">
      <c r="A414" s="168"/>
      <c r="B414" s="154"/>
      <c r="C414" s="16" t="s">
        <v>20</v>
      </c>
      <c r="D414" s="22">
        <f>'[4]13нед'!S178</f>
        <v>0</v>
      </c>
      <c r="E414" s="26">
        <f>'[4]13нед'!T178</f>
        <v>0</v>
      </c>
      <c r="F414" s="24">
        <f>'[4]13нед'!W178</f>
        <v>0</v>
      </c>
      <c r="G414" s="25">
        <f>'[4]13нед'!X178</f>
        <v>0</v>
      </c>
      <c r="H414" s="50"/>
      <c r="I414" s="170"/>
      <c r="J414" s="159"/>
      <c r="K414" s="16" t="s">
        <v>20</v>
      </c>
      <c r="L414" s="22">
        <f>'[5]14нед'!S178</f>
        <v>0</v>
      </c>
      <c r="M414" s="26">
        <f>'[5]14нед'!T178</f>
        <v>0</v>
      </c>
      <c r="N414" s="24">
        <f>'[5]14нед'!W178</f>
        <v>0</v>
      </c>
      <c r="O414" s="25">
        <f>'[5]14нед'!X178</f>
        <v>0</v>
      </c>
      <c r="P414" s="50"/>
    </row>
    <row r="415" spans="1:16" ht="31.15" hidden="1">
      <c r="A415" s="168"/>
      <c r="B415" s="154"/>
      <c r="C415" s="16" t="s">
        <v>21</v>
      </c>
      <c r="D415" s="22">
        <f>'[4]13нед'!S179</f>
        <v>0</v>
      </c>
      <c r="E415" s="26">
        <f>'[4]13нед'!T179</f>
        <v>0</v>
      </c>
      <c r="F415" s="24">
        <f>'[4]13нед'!W179</f>
        <v>0</v>
      </c>
      <c r="G415" s="25">
        <f>'[4]13нед'!X179</f>
        <v>0</v>
      </c>
      <c r="H415" s="50"/>
      <c r="I415" s="170"/>
      <c r="J415" s="159"/>
      <c r="K415" s="16" t="s">
        <v>21</v>
      </c>
      <c r="L415" s="22">
        <f>'[5]14нед'!S179</f>
        <v>0</v>
      </c>
      <c r="M415" s="26">
        <f>'[5]14нед'!T179</f>
        <v>0</v>
      </c>
      <c r="N415" s="24">
        <f>'[5]14нед'!W179</f>
        <v>0</v>
      </c>
      <c r="O415" s="25">
        <f>'[5]14нед'!X179</f>
        <v>0</v>
      </c>
      <c r="P415" s="50"/>
    </row>
    <row r="416" spans="1:16" ht="31.15" hidden="1">
      <c r="A416" s="168"/>
      <c r="B416" s="154"/>
      <c r="C416" s="16" t="s">
        <v>22</v>
      </c>
      <c r="D416" s="22">
        <f>'[4]13нед'!S180</f>
        <v>0</v>
      </c>
      <c r="E416" s="26">
        <f>'[4]13нед'!T180</f>
        <v>0</v>
      </c>
      <c r="F416" s="24">
        <f>'[4]13нед'!W180</f>
        <v>0</v>
      </c>
      <c r="G416" s="25">
        <f>'[4]13нед'!X180</f>
        <v>0</v>
      </c>
      <c r="H416" s="50"/>
      <c r="I416" s="170"/>
      <c r="J416" s="159"/>
      <c r="K416" s="16" t="s">
        <v>22</v>
      </c>
      <c r="L416" s="22">
        <f>'[5]14нед'!S180</f>
        <v>0</v>
      </c>
      <c r="M416" s="26">
        <f>'[5]14нед'!T180</f>
        <v>0</v>
      </c>
      <c r="N416" s="24">
        <f>'[5]14нед'!W180</f>
        <v>0</v>
      </c>
      <c r="O416" s="25">
        <f>'[5]14нед'!X180</f>
        <v>0</v>
      </c>
      <c r="P416" s="50"/>
    </row>
    <row r="417" spans="1:16" ht="31.15" hidden="1">
      <c r="A417" s="168"/>
      <c r="B417" s="154"/>
      <c r="C417" s="16" t="s">
        <v>23</v>
      </c>
      <c r="D417" s="22">
        <f>'[4]13нед'!S181</f>
        <v>0</v>
      </c>
      <c r="E417" s="26">
        <f>'[4]13нед'!T181</f>
        <v>0</v>
      </c>
      <c r="F417" s="24">
        <f>'[4]13нед'!W181</f>
        <v>0</v>
      </c>
      <c r="G417" s="25">
        <f>'[4]13нед'!X181</f>
        <v>0</v>
      </c>
      <c r="H417" s="50"/>
      <c r="I417" s="170"/>
      <c r="J417" s="159"/>
      <c r="K417" s="16" t="s">
        <v>23</v>
      </c>
      <c r="L417" s="22">
        <f>'[5]14нед'!S181</f>
        <v>0</v>
      </c>
      <c r="M417" s="26">
        <f>'[5]14нед'!T181</f>
        <v>0</v>
      </c>
      <c r="N417" s="24">
        <f>'[5]14нед'!W181</f>
        <v>0</v>
      </c>
      <c r="O417" s="25">
        <f>'[5]14нед'!X181</f>
        <v>0</v>
      </c>
      <c r="P417" s="50"/>
    </row>
    <row r="418" spans="1:16" ht="31.15" hidden="1">
      <c r="A418" s="168"/>
      <c r="B418" s="154"/>
      <c r="C418" s="16" t="s">
        <v>24</v>
      </c>
      <c r="D418" s="22">
        <f>'[4]13нед'!S182</f>
        <v>0</v>
      </c>
      <c r="E418" s="26">
        <f>'[4]13нед'!T182</f>
        <v>0</v>
      </c>
      <c r="F418" s="24">
        <f>'[4]13нед'!W182</f>
        <v>0</v>
      </c>
      <c r="G418" s="25">
        <f>'[4]13нед'!X182</f>
        <v>0</v>
      </c>
      <c r="H418" s="50"/>
      <c r="I418" s="170"/>
      <c r="J418" s="159"/>
      <c r="K418" s="16" t="s">
        <v>24</v>
      </c>
      <c r="L418" s="22">
        <f>'[5]14нед'!S182</f>
        <v>0</v>
      </c>
      <c r="M418" s="26">
        <f>'[5]14нед'!T182</f>
        <v>0</v>
      </c>
      <c r="N418" s="24">
        <f>'[5]14нед'!W182</f>
        <v>0</v>
      </c>
      <c r="O418" s="25">
        <f>'[5]14нед'!X182</f>
        <v>0</v>
      </c>
      <c r="P418" s="50"/>
    </row>
    <row r="419" spans="1:16" ht="18.600000000000001" hidden="1" customHeight="1" thickBot="1">
      <c r="A419" s="169"/>
      <c r="B419" s="155"/>
      <c r="C419" s="17"/>
      <c r="D419" s="27">
        <f>'[4]13нед'!S59</f>
        <v>0</v>
      </c>
      <c r="E419" s="28">
        <f>'[4]13нед'!T59</f>
        <v>0</v>
      </c>
      <c r="F419" s="29">
        <f>'[4]13нед'!W59</f>
        <v>0</v>
      </c>
      <c r="G419" s="30">
        <f>'[4]11нед'!X59</f>
        <v>0</v>
      </c>
      <c r="H419" s="51"/>
      <c r="I419" s="171"/>
      <c r="J419" s="160"/>
      <c r="K419" s="17"/>
      <c r="L419" s="27">
        <f>'[5]14нед'!S59</f>
        <v>0</v>
      </c>
      <c r="M419" s="28">
        <f>'[5]14нед'!T59</f>
        <v>0</v>
      </c>
      <c r="N419" s="29">
        <f>'[5]14нед'!W59</f>
        <v>0</v>
      </c>
      <c r="O419" s="30">
        <f>'[5]14нед'!X59</f>
        <v>0</v>
      </c>
      <c r="P419" s="51"/>
    </row>
    <row r="420" spans="1:16" ht="39" hidden="1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 hidden="1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 hidden="1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 hidden="1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 hidden="1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 hidden="1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 hidden="1">
      <c r="A426" s="1"/>
      <c r="B426" s="144" t="s">
        <v>48</v>
      </c>
      <c r="C426" s="144"/>
      <c r="D426" s="144"/>
      <c r="E426" s="144"/>
      <c r="F426" s="144"/>
      <c r="G426" s="144"/>
      <c r="H426" s="144"/>
      <c r="I426" s="1"/>
      <c r="J426" s="144" t="s">
        <v>48</v>
      </c>
      <c r="K426" s="144"/>
      <c r="L426" s="144"/>
      <c r="M426" s="144"/>
      <c r="N426" s="144"/>
      <c r="O426" s="144"/>
      <c r="P426" s="144"/>
    </row>
    <row r="427" spans="1:16" ht="15.6" hidden="1">
      <c r="A427" s="7"/>
      <c r="B427" s="140" t="str">
        <f>'[1]19нед'!$A$6</f>
        <v>Направление подготовки:</v>
      </c>
      <c r="C427" s="8"/>
      <c r="D427" s="9"/>
      <c r="E427" s="10" t="str">
        <f>E7</f>
        <v>44.03.05.Педагогическое образование (с двумя профилями подготовки) (Математика и Экономика)</v>
      </c>
      <c r="F427" s="9"/>
      <c r="G427" s="9"/>
      <c r="H427" s="48" t="str">
        <f>H7</f>
        <v>12-21 МЭз</v>
      </c>
      <c r="I427" s="7"/>
      <c r="J427" s="140" t="str">
        <f>'[1]19нед'!$A$6</f>
        <v>Направление подготовки:</v>
      </c>
      <c r="K427" s="8"/>
      <c r="L427" s="9"/>
      <c r="M427" s="10" t="str">
        <f>E7</f>
        <v>44.03.05.Педагогическое образование (с двумя профилями подготовки) (Математика и Экономика)</v>
      </c>
      <c r="N427" s="9"/>
      <c r="O427" s="9"/>
      <c r="P427" s="48" t="str">
        <f>H7</f>
        <v>12-21 МЭз</v>
      </c>
    </row>
    <row r="428" spans="1:16" ht="15.6" hidden="1">
      <c r="A428" s="1"/>
      <c r="B428" s="145" t="s">
        <v>5</v>
      </c>
      <c r="C428" s="145"/>
      <c r="D428" s="145"/>
      <c r="E428" s="145" t="str">
        <f t="shared" ref="E428" si="6">E8</f>
        <v>заочная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заочная</v>
      </c>
      <c r="N428" s="145"/>
      <c r="O428" s="145"/>
      <c r="P428" s="145"/>
    </row>
    <row r="429" spans="1:16" ht="15.6" hidden="1">
      <c r="A429" s="1"/>
      <c r="B429" s="145" t="s">
        <v>7</v>
      </c>
      <c r="C429" s="145"/>
      <c r="D429" s="145"/>
      <c r="E429" s="140">
        <f>E9</f>
        <v>5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5</v>
      </c>
      <c r="N429" s="140"/>
      <c r="O429" s="140"/>
      <c r="P429" s="47"/>
    </row>
    <row r="430" spans="1:16" ht="15.6" hidden="1">
      <c r="A430" s="1"/>
      <c r="B430" s="146" t="s">
        <v>8</v>
      </c>
      <c r="C430" s="146"/>
      <c r="D430" s="146"/>
      <c r="E430" s="141">
        <f>M370+1</f>
        <v>11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12</v>
      </c>
      <c r="N430" s="141"/>
      <c r="O430" s="141"/>
      <c r="P430" s="49"/>
    </row>
    <row r="431" spans="1:16" ht="54" hidden="1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hidden="1" customHeight="1" thickTop="1">
      <c r="A432" s="167">
        <v>45999</v>
      </c>
      <c r="B432" s="153" t="s">
        <v>15</v>
      </c>
      <c r="C432" s="16" t="s">
        <v>16</v>
      </c>
      <c r="D432" s="18">
        <f>'[5]15нед'!S136</f>
        <v>0</v>
      </c>
      <c r="E432" s="21">
        <f>'[5]15нед'!T136</f>
        <v>0</v>
      </c>
      <c r="F432" s="19">
        <f>'[5]15нед'!W136</f>
        <v>0</v>
      </c>
      <c r="G432" s="20">
        <f>'[5]15нед'!X136</f>
        <v>0</v>
      </c>
      <c r="H432" s="57"/>
      <c r="I432" s="167">
        <v>46006</v>
      </c>
      <c r="J432" s="158" t="s">
        <v>15</v>
      </c>
      <c r="K432" s="16" t="s">
        <v>16</v>
      </c>
      <c r="L432" s="18" t="str">
        <f>'[5]16нед'!S136</f>
        <v>пр</v>
      </c>
      <c r="M432" s="21" t="str">
        <f>'[5]16нед'!T136</f>
        <v>Применение методов искусственного интеллекта в анализе данных и управлении</v>
      </c>
      <c r="N432" s="19" t="str">
        <f>'[5]16нед'!W136</f>
        <v/>
      </c>
      <c r="O432" s="20" t="str">
        <f>'[5]16нед'!X136</f>
        <v/>
      </c>
      <c r="P432" s="57" t="s">
        <v>105</v>
      </c>
    </row>
    <row r="433" spans="1:16" ht="31.15" hidden="1">
      <c r="A433" s="168"/>
      <c r="B433" s="154"/>
      <c r="C433" s="16" t="s">
        <v>18</v>
      </c>
      <c r="D433" s="22">
        <f>'[5]15нед'!S137</f>
        <v>0</v>
      </c>
      <c r="E433" s="26">
        <f>'[5]15нед'!T137</f>
        <v>0</v>
      </c>
      <c r="F433" s="24">
        <f>'[5]15нед'!W137</f>
        <v>0</v>
      </c>
      <c r="G433" s="25">
        <f>'[5]15нед'!X137</f>
        <v>0</v>
      </c>
      <c r="H433" s="57"/>
      <c r="I433" s="170"/>
      <c r="J433" s="159"/>
      <c r="K433" s="16" t="s">
        <v>18</v>
      </c>
      <c r="L433" s="22" t="str">
        <f>'[5]16нед'!S137</f>
        <v>пр</v>
      </c>
      <c r="M433" s="26" t="str">
        <f>'[5]16нед'!T137</f>
        <v>Машинное обучение и анализ данных</v>
      </c>
      <c r="N433" s="24" t="str">
        <f>'[5]16нед'!W137</f>
        <v/>
      </c>
      <c r="O433" s="25" t="str">
        <f>'[5]16нед'!X137</f>
        <v/>
      </c>
      <c r="P433" s="57" t="s">
        <v>105</v>
      </c>
    </row>
    <row r="434" spans="1:16" ht="31.15" hidden="1">
      <c r="A434" s="168"/>
      <c r="B434" s="154"/>
      <c r="C434" s="16" t="s">
        <v>20</v>
      </c>
      <c r="D434" s="22">
        <f>'[5]15нед'!S138</f>
        <v>0</v>
      </c>
      <c r="E434" s="26">
        <f>'[5]15нед'!T138</f>
        <v>0</v>
      </c>
      <c r="F434" s="24">
        <f>'[5]15нед'!W138</f>
        <v>0</v>
      </c>
      <c r="G434" s="25">
        <f>'[5]15нед'!X138</f>
        <v>0</v>
      </c>
      <c r="H434" s="57"/>
      <c r="I434" s="170"/>
      <c r="J434" s="159"/>
      <c r="K434" s="16" t="s">
        <v>20</v>
      </c>
      <c r="L434" s="22" t="str">
        <f>'[5]16нед'!S138</f>
        <v>пр</v>
      </c>
      <c r="M434" s="26" t="str">
        <f>'[5]16нед'!T138</f>
        <v>Управление ИТ-проектами</v>
      </c>
      <c r="N434" s="24" t="str">
        <f>'[5]16нед'!W138</f>
        <v/>
      </c>
      <c r="O434" s="25" t="str">
        <f>'[5]16нед'!X138</f>
        <v/>
      </c>
      <c r="P434" s="57" t="s">
        <v>105</v>
      </c>
    </row>
    <row r="435" spans="1:16" ht="31.15" hidden="1">
      <c r="A435" s="168"/>
      <c r="B435" s="154"/>
      <c r="C435" s="16" t="s">
        <v>21</v>
      </c>
      <c r="D435" s="22">
        <f>'[5]15нед'!S139</f>
        <v>0</v>
      </c>
      <c r="E435" s="26">
        <f>'[5]15нед'!T139</f>
        <v>0</v>
      </c>
      <c r="F435" s="24">
        <f>'[5]15нед'!W139</f>
        <v>0</v>
      </c>
      <c r="G435" s="25">
        <f>'[5]15нед'!X139</f>
        <v>0</v>
      </c>
      <c r="H435" s="50"/>
      <c r="I435" s="170"/>
      <c r="J435" s="159"/>
      <c r="K435" s="16" t="s">
        <v>21</v>
      </c>
      <c r="L435" s="22">
        <f>'[5]16нед'!S139</f>
        <v>0</v>
      </c>
      <c r="M435" s="26">
        <f>'[5]16нед'!T139</f>
        <v>0</v>
      </c>
      <c r="N435" s="24">
        <f>'[5]16нед'!W139</f>
        <v>0</v>
      </c>
      <c r="O435" s="25">
        <f>'[5]16нед'!X139</f>
        <v>0</v>
      </c>
      <c r="P435" s="50"/>
    </row>
    <row r="436" spans="1:16" ht="31.15" hidden="1">
      <c r="A436" s="168"/>
      <c r="B436" s="154"/>
      <c r="C436" s="16" t="s">
        <v>22</v>
      </c>
      <c r="D436" s="22">
        <f>'[5]15нед'!S140</f>
        <v>0</v>
      </c>
      <c r="E436" s="26">
        <f>'[5]15нед'!T140</f>
        <v>0</v>
      </c>
      <c r="F436" s="24">
        <f>'[5]15нед'!W140</f>
        <v>0</v>
      </c>
      <c r="G436" s="25">
        <f>'[5]15нед'!X140</f>
        <v>0</v>
      </c>
      <c r="H436" s="50"/>
      <c r="I436" s="170"/>
      <c r="J436" s="159"/>
      <c r="K436" s="16" t="s">
        <v>22</v>
      </c>
      <c r="L436" s="22">
        <f>'[5]16нед'!S140</f>
        <v>0</v>
      </c>
      <c r="M436" s="26">
        <f>'[5]16нед'!T140</f>
        <v>0</v>
      </c>
      <c r="N436" s="24">
        <f>'[5]16нед'!W140</f>
        <v>0</v>
      </c>
      <c r="O436" s="25">
        <f>'[5]16нед'!X140</f>
        <v>0</v>
      </c>
      <c r="P436" s="50"/>
    </row>
    <row r="437" spans="1:16" ht="31.15" hidden="1">
      <c r="A437" s="168"/>
      <c r="B437" s="154"/>
      <c r="C437" s="16" t="s">
        <v>23</v>
      </c>
      <c r="D437" s="22">
        <f>'[5]15нед'!S141</f>
        <v>0</v>
      </c>
      <c r="E437" s="26">
        <f>'[5]15нед'!T141</f>
        <v>0</v>
      </c>
      <c r="F437" s="24">
        <f>'[5]15нед'!W141</f>
        <v>0</v>
      </c>
      <c r="G437" s="25">
        <f>'[5]15нед'!X141</f>
        <v>0</v>
      </c>
      <c r="H437" s="50"/>
      <c r="I437" s="170"/>
      <c r="J437" s="159"/>
      <c r="K437" s="16" t="s">
        <v>23</v>
      </c>
      <c r="L437" s="22">
        <f>'[5]16нед'!S141</f>
        <v>0</v>
      </c>
      <c r="M437" s="26">
        <f>'[5]16нед'!T141</f>
        <v>0</v>
      </c>
      <c r="N437" s="24">
        <f>'[5]16нед'!W141</f>
        <v>0</v>
      </c>
      <c r="O437" s="25">
        <f>'[5]16нед'!X141</f>
        <v>0</v>
      </c>
      <c r="P437" s="50"/>
    </row>
    <row r="438" spans="1:16" ht="31.15" hidden="1">
      <c r="A438" s="168"/>
      <c r="B438" s="154"/>
      <c r="C438" s="16" t="s">
        <v>24</v>
      </c>
      <c r="D438" s="22">
        <f>'[5]15нед'!S142</f>
        <v>0</v>
      </c>
      <c r="E438" s="26">
        <f>'[5]15нед'!T142</f>
        <v>0</v>
      </c>
      <c r="F438" s="24">
        <f>'[5]15нед'!W142</f>
        <v>0</v>
      </c>
      <c r="G438" s="25">
        <f>'[5]15нед'!X142</f>
        <v>0</v>
      </c>
      <c r="H438" s="50"/>
      <c r="I438" s="170"/>
      <c r="J438" s="159"/>
      <c r="K438" s="16" t="s">
        <v>24</v>
      </c>
      <c r="L438" s="22">
        <f>'[5]16нед'!S142</f>
        <v>0</v>
      </c>
      <c r="M438" s="26">
        <f>'[5]16нед'!T142</f>
        <v>0</v>
      </c>
      <c r="N438" s="24">
        <f>'[5]16нед'!W142</f>
        <v>0</v>
      </c>
      <c r="O438" s="25">
        <f>'[5]16нед'!X142</f>
        <v>0</v>
      </c>
      <c r="P438" s="50"/>
    </row>
    <row r="439" spans="1:16" ht="18.399999999999999" hidden="1" thickBot="1">
      <c r="A439" s="169"/>
      <c r="B439" s="155"/>
      <c r="C439" s="17"/>
      <c r="D439" s="27">
        <f>'[5]15нед'!S143</f>
        <v>0</v>
      </c>
      <c r="E439" s="28">
        <f>'[5]15нед'!T143</f>
        <v>0</v>
      </c>
      <c r="F439" s="29">
        <f>'[5]15нед'!W143</f>
        <v>0</v>
      </c>
      <c r="G439" s="30">
        <f>'[5]15нед'!X143</f>
        <v>0</v>
      </c>
      <c r="H439" s="51"/>
      <c r="I439" s="171"/>
      <c r="J439" s="160"/>
      <c r="K439" s="17"/>
      <c r="L439" s="27">
        <f>'[5]16нед'!S143</f>
        <v>0</v>
      </c>
      <c r="M439" s="28">
        <f>'[5]16нед'!T143</f>
        <v>0</v>
      </c>
      <c r="N439" s="29">
        <f>'[5]16нед'!W143</f>
        <v>0</v>
      </c>
      <c r="O439" s="30">
        <f>'[5]16нед'!X143</f>
        <v>0</v>
      </c>
      <c r="P439" s="51"/>
    </row>
    <row r="440" spans="1:16" ht="32.25" hidden="1" customHeight="1" thickTop="1">
      <c r="A440" s="167">
        <v>46000</v>
      </c>
      <c r="B440" s="153" t="s">
        <v>25</v>
      </c>
      <c r="C440" s="32" t="s">
        <v>16</v>
      </c>
      <c r="D440" s="18">
        <f>'[5]15нед'!S144</f>
        <v>0</v>
      </c>
      <c r="E440" s="21">
        <f>'[5]15нед'!T144</f>
        <v>0</v>
      </c>
      <c r="F440" s="19">
        <f>'[5]15нед'!W144</f>
        <v>0</v>
      </c>
      <c r="G440" s="20">
        <f>'[5]15нед'!X144</f>
        <v>0</v>
      </c>
      <c r="H440" s="58"/>
      <c r="I440" s="167">
        <v>46007</v>
      </c>
      <c r="J440" s="158" t="s">
        <v>25</v>
      </c>
      <c r="K440" s="32" t="s">
        <v>16</v>
      </c>
      <c r="L440" s="18" t="str">
        <f>'[5]16нед'!S144</f>
        <v>пр</v>
      </c>
      <c r="M440" s="21" t="str">
        <f>'[5]16нед'!T144</f>
        <v xml:space="preserve"> Основы програмной инженерии</v>
      </c>
      <c r="N440" s="19" t="str">
        <f>'[5]16нед'!W144</f>
        <v/>
      </c>
      <c r="O440" s="20" t="str">
        <f>'[5]16нед'!X144</f>
        <v/>
      </c>
      <c r="P440" s="58" t="s">
        <v>105</v>
      </c>
    </row>
    <row r="441" spans="1:16" ht="31.15" hidden="1">
      <c r="A441" s="168"/>
      <c r="B441" s="154"/>
      <c r="C441" s="16" t="s">
        <v>18</v>
      </c>
      <c r="D441" s="22">
        <f>'[5]15нед'!S145</f>
        <v>0</v>
      </c>
      <c r="E441" s="26">
        <f>'[5]15нед'!T145</f>
        <v>0</v>
      </c>
      <c r="F441" s="24">
        <f>'[5]15нед'!W145</f>
        <v>0</v>
      </c>
      <c r="G441" s="25">
        <f>'[5]15нед'!X145</f>
        <v>0</v>
      </c>
      <c r="H441" s="57"/>
      <c r="I441" s="170"/>
      <c r="J441" s="159"/>
      <c r="K441" s="16" t="s">
        <v>18</v>
      </c>
      <c r="L441" s="22" t="str">
        <f>'[5]16нед'!S145</f>
        <v>пр</v>
      </c>
      <c r="M441" s="26" t="str">
        <f>'[5]16нед'!T145</f>
        <v xml:space="preserve"> Основы програмной инженерии</v>
      </c>
      <c r="N441" s="24" t="str">
        <f>'[5]16нед'!W145</f>
        <v/>
      </c>
      <c r="O441" s="25" t="str">
        <f>'[5]16нед'!X145</f>
        <v/>
      </c>
      <c r="P441" s="57" t="s">
        <v>105</v>
      </c>
    </row>
    <row r="442" spans="1:16" ht="31.15" hidden="1">
      <c r="A442" s="168"/>
      <c r="B442" s="154"/>
      <c r="C442" s="16" t="s">
        <v>20</v>
      </c>
      <c r="D442" s="22" t="str">
        <f>'[5]15нед'!S146</f>
        <v>л</v>
      </c>
      <c r="E442" s="26" t="str">
        <f>'[5]15нед'!T146</f>
        <v>Теория систем и системный анализ</v>
      </c>
      <c r="F442" s="24" t="str">
        <f>'[5]15нед'!W146</f>
        <v/>
      </c>
      <c r="G442" s="25" t="str">
        <f>'[5]15нед'!X146</f>
        <v/>
      </c>
      <c r="H442" s="41" t="s">
        <v>105</v>
      </c>
      <c r="I442" s="170"/>
      <c r="J442" s="159"/>
      <c r="K442" s="16" t="s">
        <v>20</v>
      </c>
      <c r="L442" s="22">
        <f>'[5]16нед'!S146</f>
        <v>0</v>
      </c>
      <c r="M442" s="26">
        <f>'[5]16нед'!T146</f>
        <v>0</v>
      </c>
      <c r="N442" s="24">
        <f>'[5]16нед'!W146</f>
        <v>0</v>
      </c>
      <c r="O442" s="25">
        <f>'[5]16нед'!X146</f>
        <v>0</v>
      </c>
      <c r="P442" s="41"/>
    </row>
    <row r="443" spans="1:16" ht="53.65" hidden="1">
      <c r="A443" s="168"/>
      <c r="B443" s="154"/>
      <c r="C443" s="16" t="s">
        <v>21</v>
      </c>
      <c r="D443" s="22" t="str">
        <f>'[5]15нед'!S147</f>
        <v>л</v>
      </c>
      <c r="E443" s="26" t="str">
        <f>'[5]15нед'!T147</f>
        <v>Применение методов искусственного интеллекта в анализе данных и управлении</v>
      </c>
      <c r="F443" s="24" t="str">
        <f>'[5]15нед'!W147</f>
        <v/>
      </c>
      <c r="G443" s="25" t="str">
        <f>'[5]15нед'!X147</f>
        <v/>
      </c>
      <c r="H443" s="50" t="s">
        <v>105</v>
      </c>
      <c r="I443" s="170"/>
      <c r="J443" s="159"/>
      <c r="K443" s="16" t="s">
        <v>21</v>
      </c>
      <c r="L443" s="22">
        <f>'[5]16нед'!S147</f>
        <v>0</v>
      </c>
      <c r="M443" s="26">
        <f>'[5]16нед'!T147</f>
        <v>0</v>
      </c>
      <c r="N443" s="24">
        <f>'[5]16нед'!W147</f>
        <v>0</v>
      </c>
      <c r="O443" s="25">
        <f>'[5]16нед'!X147</f>
        <v>0</v>
      </c>
      <c r="P443" s="50"/>
    </row>
    <row r="444" spans="1:16" ht="31.15" hidden="1">
      <c r="A444" s="168"/>
      <c r="B444" s="154"/>
      <c r="C444" s="16" t="s">
        <v>22</v>
      </c>
      <c r="D444" s="22">
        <f>'[5]15нед'!S148</f>
        <v>0</v>
      </c>
      <c r="E444" s="26">
        <f>'[5]15нед'!T148</f>
        <v>0</v>
      </c>
      <c r="F444" s="24">
        <f>'[5]15нед'!W148</f>
        <v>0</v>
      </c>
      <c r="G444" s="25">
        <f>'[5]15нед'!X148</f>
        <v>0</v>
      </c>
      <c r="H444" s="50"/>
      <c r="I444" s="170"/>
      <c r="J444" s="159"/>
      <c r="K444" s="16" t="s">
        <v>22</v>
      </c>
      <c r="L444" s="22">
        <f>'[5]16нед'!S148</f>
        <v>0</v>
      </c>
      <c r="M444" s="26">
        <f>'[5]16нед'!T148</f>
        <v>0</v>
      </c>
      <c r="N444" s="24">
        <f>'[5]16нед'!W148</f>
        <v>0</v>
      </c>
      <c r="O444" s="25">
        <f>'[5]16нед'!X148</f>
        <v>0</v>
      </c>
      <c r="P444" s="50"/>
    </row>
    <row r="445" spans="1:16" ht="31.15" hidden="1">
      <c r="A445" s="168"/>
      <c r="B445" s="154"/>
      <c r="C445" s="16" t="s">
        <v>23</v>
      </c>
      <c r="D445" s="22">
        <f>'[5]15нед'!S149</f>
        <v>0</v>
      </c>
      <c r="E445" s="26">
        <f>'[5]15нед'!T149</f>
        <v>0</v>
      </c>
      <c r="F445" s="24">
        <f>'[5]15нед'!W149</f>
        <v>0</v>
      </c>
      <c r="G445" s="25">
        <f>'[5]15нед'!X149</f>
        <v>0</v>
      </c>
      <c r="H445" s="50"/>
      <c r="I445" s="170"/>
      <c r="J445" s="159"/>
      <c r="K445" s="16" t="s">
        <v>23</v>
      </c>
      <c r="L445" s="22">
        <f>'[5]16нед'!S149</f>
        <v>0</v>
      </c>
      <c r="M445" s="26">
        <f>'[5]16нед'!T149</f>
        <v>0</v>
      </c>
      <c r="N445" s="24">
        <f>'[5]16нед'!W149</f>
        <v>0</v>
      </c>
      <c r="O445" s="25">
        <f>'[5]16нед'!X149</f>
        <v>0</v>
      </c>
      <c r="P445" s="50"/>
    </row>
    <row r="446" spans="1:16" ht="31.15" hidden="1">
      <c r="A446" s="168"/>
      <c r="B446" s="154"/>
      <c r="C446" s="16" t="s">
        <v>24</v>
      </c>
      <c r="D446" s="22">
        <f>'[5]15нед'!S150</f>
        <v>0</v>
      </c>
      <c r="E446" s="26">
        <f>'[5]15нед'!T150</f>
        <v>0</v>
      </c>
      <c r="F446" s="24">
        <f>'[5]15нед'!W150</f>
        <v>0</v>
      </c>
      <c r="G446" s="25">
        <f>'[5]15нед'!X150</f>
        <v>0</v>
      </c>
      <c r="H446" s="50"/>
      <c r="I446" s="170"/>
      <c r="J446" s="159"/>
      <c r="K446" s="16" t="s">
        <v>24</v>
      </c>
      <c r="L446" s="22">
        <f>'[5]16нед'!S150</f>
        <v>0</v>
      </c>
      <c r="M446" s="26">
        <f>'[5]16нед'!T150</f>
        <v>0</v>
      </c>
      <c r="N446" s="24">
        <f>'[5]16нед'!W150</f>
        <v>0</v>
      </c>
      <c r="O446" s="25">
        <f>'[5]16нед'!X150</f>
        <v>0</v>
      </c>
      <c r="P446" s="50"/>
    </row>
    <row r="447" spans="1:16" ht="18.399999999999999" hidden="1" thickBot="1">
      <c r="A447" s="169"/>
      <c r="B447" s="155"/>
      <c r="C447" s="17"/>
      <c r="D447" s="27">
        <f>'[5]15нед'!S151</f>
        <v>0</v>
      </c>
      <c r="E447" s="28">
        <f>'[5]15нед'!T151</f>
        <v>0</v>
      </c>
      <c r="F447" s="29">
        <f>'[5]15нед'!W151</f>
        <v>0</v>
      </c>
      <c r="G447" s="30">
        <f>'[5]15нед'!X151</f>
        <v>0</v>
      </c>
      <c r="H447" s="51"/>
      <c r="I447" s="171"/>
      <c r="J447" s="160"/>
      <c r="K447" s="17"/>
      <c r="L447" s="27">
        <f>'[5]16нед'!S151</f>
        <v>0</v>
      </c>
      <c r="M447" s="28">
        <f>'[5]16нед'!T151</f>
        <v>0</v>
      </c>
      <c r="N447" s="29">
        <f>'[5]16нед'!W151</f>
        <v>0</v>
      </c>
      <c r="O447" s="30">
        <f>'[5]16нед'!X151</f>
        <v>0</v>
      </c>
      <c r="P447" s="51"/>
    </row>
    <row r="448" spans="1:16" ht="48" hidden="1" customHeight="1" thickTop="1">
      <c r="A448" s="172">
        <v>46001</v>
      </c>
      <c r="B448" s="161" t="s">
        <v>30</v>
      </c>
      <c r="C448" s="32" t="s">
        <v>16</v>
      </c>
      <c r="D448" s="18">
        <f>'[5]15нед'!S152</f>
        <v>0</v>
      </c>
      <c r="E448" s="21">
        <f>'[5]15нед'!T152</f>
        <v>0</v>
      </c>
      <c r="F448" s="19">
        <f>'[5]15нед'!W152</f>
        <v>0</v>
      </c>
      <c r="G448" s="20">
        <f>'[5]15нед'!X152</f>
        <v>0</v>
      </c>
      <c r="H448" s="53"/>
      <c r="I448" s="172">
        <v>46008</v>
      </c>
      <c r="J448" s="164" t="s">
        <v>30</v>
      </c>
      <c r="K448" s="32" t="s">
        <v>16</v>
      </c>
      <c r="L448" s="18">
        <f>'[5]16нед'!S152</f>
        <v>0</v>
      </c>
      <c r="M448" s="21">
        <f>'[5]16нед'!T152</f>
        <v>0</v>
      </c>
      <c r="N448" s="19">
        <f>'[5]16нед'!W152</f>
        <v>0</v>
      </c>
      <c r="O448" s="20">
        <f>'[5]16нед'!X152</f>
        <v>0</v>
      </c>
      <c r="P448" s="53"/>
    </row>
    <row r="449" spans="1:16" ht="31.15" hidden="1">
      <c r="A449" s="173"/>
      <c r="B449" s="162"/>
      <c r="C449" s="16" t="s">
        <v>18</v>
      </c>
      <c r="D449" s="22">
        <f>'[5]15нед'!S153</f>
        <v>0</v>
      </c>
      <c r="E449" s="26">
        <f>'[5]15нед'!T153</f>
        <v>0</v>
      </c>
      <c r="F449" s="24">
        <f>'[5]15нед'!W153</f>
        <v>0</v>
      </c>
      <c r="G449" s="25">
        <f>'[5]15нед'!X153</f>
        <v>0</v>
      </c>
      <c r="H449" s="57"/>
      <c r="I449" s="173"/>
      <c r="J449" s="165"/>
      <c r="K449" s="16" t="s">
        <v>18</v>
      </c>
      <c r="L449" s="22" t="str">
        <f>'[5]16нед'!S153</f>
        <v>пр</v>
      </c>
      <c r="M449" s="26" t="str">
        <f>'[5]16нед'!T153</f>
        <v>Управление ИТ-проектами</v>
      </c>
      <c r="N449" s="24" t="str">
        <f>'[5]16нед'!W153</f>
        <v/>
      </c>
      <c r="O449" s="25" t="str">
        <f>'[5]16нед'!X153</f>
        <v/>
      </c>
      <c r="P449" s="57" t="s">
        <v>105</v>
      </c>
    </row>
    <row r="450" spans="1:16" ht="35.85" hidden="1">
      <c r="A450" s="173"/>
      <c r="B450" s="162"/>
      <c r="C450" s="16" t="s">
        <v>20</v>
      </c>
      <c r="D450" s="22" t="str">
        <f>'[5]15нед'!S154</f>
        <v>л</v>
      </c>
      <c r="E450" s="26" t="str">
        <f>'[5]15нед'!T154</f>
        <v>Теоретико-множественный и информационный анализ</v>
      </c>
      <c r="F450" s="24" t="str">
        <f>'[5]15нед'!W154</f>
        <v/>
      </c>
      <c r="G450" s="25" t="str">
        <f>'[5]15нед'!X154</f>
        <v/>
      </c>
      <c r="H450" s="57" t="s">
        <v>105</v>
      </c>
      <c r="I450" s="173"/>
      <c r="J450" s="165"/>
      <c r="K450" s="16" t="s">
        <v>20</v>
      </c>
      <c r="L450" s="22" t="str">
        <f>'[5]16нед'!S154</f>
        <v>пр</v>
      </c>
      <c r="M450" s="26" t="str">
        <f>'[5]16нед'!T154</f>
        <v>Теоретико-множественный и информационный анализ</v>
      </c>
      <c r="N450" s="24" t="str">
        <f>'[5]16нед'!W154</f>
        <v/>
      </c>
      <c r="O450" s="25" t="str">
        <f>'[5]16нед'!X154</f>
        <v/>
      </c>
      <c r="P450" s="57" t="s">
        <v>105</v>
      </c>
    </row>
    <row r="451" spans="1:16" ht="35.85" hidden="1">
      <c r="A451" s="173"/>
      <c r="B451" s="162"/>
      <c r="C451" s="16" t="s">
        <v>21</v>
      </c>
      <c r="D451" s="22" t="str">
        <f>'[5]15нед'!S155</f>
        <v>л</v>
      </c>
      <c r="E451" s="26" t="str">
        <f>'[5]15нед'!T155</f>
        <v>Управление ИТ-проектами</v>
      </c>
      <c r="F451" s="24" t="str">
        <f>'[5]15нед'!W155</f>
        <v/>
      </c>
      <c r="G451" s="25" t="str">
        <f>'[5]15нед'!X155</f>
        <v/>
      </c>
      <c r="H451" s="57" t="s">
        <v>105</v>
      </c>
      <c r="I451" s="173"/>
      <c r="J451" s="165"/>
      <c r="K451" s="16" t="s">
        <v>21</v>
      </c>
      <c r="L451" s="22" t="str">
        <f>'[5]16нед'!S155</f>
        <v>пр</v>
      </c>
      <c r="M451" s="26" t="str">
        <f>'[5]16нед'!T155</f>
        <v>Теоретико-множественный и информационный анализ</v>
      </c>
      <c r="N451" s="24" t="str">
        <f>'[5]16нед'!W155</f>
        <v/>
      </c>
      <c r="O451" s="25" t="str">
        <f>'[5]16нед'!X155</f>
        <v/>
      </c>
      <c r="P451" s="57" t="s">
        <v>105</v>
      </c>
    </row>
    <row r="452" spans="1:16" ht="31.15" hidden="1">
      <c r="A452" s="173"/>
      <c r="B452" s="162"/>
      <c r="C452" s="16" t="s">
        <v>22</v>
      </c>
      <c r="D452" s="22">
        <f>'[5]15нед'!S156</f>
        <v>0</v>
      </c>
      <c r="E452" s="26">
        <f>'[5]15нед'!T156</f>
        <v>0</v>
      </c>
      <c r="F452" s="24">
        <f>'[5]15нед'!W156</f>
        <v>0</v>
      </c>
      <c r="G452" s="25">
        <f>'[5]15нед'!X156</f>
        <v>0</v>
      </c>
      <c r="H452" s="50"/>
      <c r="I452" s="173"/>
      <c r="J452" s="165"/>
      <c r="K452" s="16" t="s">
        <v>22</v>
      </c>
      <c r="L452" s="22">
        <f>'[5]16нед'!S156</f>
        <v>0</v>
      </c>
      <c r="M452" s="26">
        <f>'[5]16нед'!T156</f>
        <v>0</v>
      </c>
      <c r="N452" s="24">
        <f>'[5]16нед'!W156</f>
        <v>0</v>
      </c>
      <c r="O452" s="25">
        <f>'[5]16нед'!X156</f>
        <v>0</v>
      </c>
      <c r="P452" s="50"/>
    </row>
    <row r="453" spans="1:16" ht="31.15" hidden="1">
      <c r="A453" s="173"/>
      <c r="B453" s="162"/>
      <c r="C453" s="16" t="s">
        <v>23</v>
      </c>
      <c r="D453" s="22">
        <f>'[5]15нед'!S157</f>
        <v>0</v>
      </c>
      <c r="E453" s="26">
        <f>'[5]15нед'!T157</f>
        <v>0</v>
      </c>
      <c r="F453" s="24">
        <f>'[5]15нед'!W157</f>
        <v>0</v>
      </c>
      <c r="G453" s="25">
        <f>'[5]15нед'!X157</f>
        <v>0</v>
      </c>
      <c r="H453" s="50"/>
      <c r="I453" s="173"/>
      <c r="J453" s="165"/>
      <c r="K453" s="16" t="s">
        <v>23</v>
      </c>
      <c r="L453" s="22">
        <f>'[5]16нед'!S157</f>
        <v>0</v>
      </c>
      <c r="M453" s="26">
        <f>'[5]16нед'!T157</f>
        <v>0</v>
      </c>
      <c r="N453" s="24">
        <f>'[5]16нед'!W157</f>
        <v>0</v>
      </c>
      <c r="O453" s="25">
        <f>'[5]16нед'!X157</f>
        <v>0</v>
      </c>
      <c r="P453" s="50"/>
    </row>
    <row r="454" spans="1:16" ht="31.15" hidden="1">
      <c r="A454" s="173"/>
      <c r="B454" s="162"/>
      <c r="C454" s="16" t="s">
        <v>24</v>
      </c>
      <c r="D454" s="22">
        <f>'[5]15нед'!S158</f>
        <v>0</v>
      </c>
      <c r="E454" s="26">
        <f>'[5]15нед'!T158</f>
        <v>0</v>
      </c>
      <c r="F454" s="24">
        <f>'[5]15нед'!W158</f>
        <v>0</v>
      </c>
      <c r="G454" s="25">
        <f>'[5]15нед'!X158</f>
        <v>0</v>
      </c>
      <c r="H454" s="50"/>
      <c r="I454" s="173"/>
      <c r="J454" s="165"/>
      <c r="K454" s="16" t="s">
        <v>24</v>
      </c>
      <c r="L454" s="22">
        <f>'[5]16нед'!S158</f>
        <v>0</v>
      </c>
      <c r="M454" s="26">
        <f>'[5]16нед'!T158</f>
        <v>0</v>
      </c>
      <c r="N454" s="24">
        <f>'[5]16нед'!W158</f>
        <v>0</v>
      </c>
      <c r="O454" s="25">
        <f>'[5]16нед'!X158</f>
        <v>0</v>
      </c>
      <c r="P454" s="50"/>
    </row>
    <row r="455" spans="1:16" ht="18.399999999999999" hidden="1" thickBot="1">
      <c r="A455" s="174"/>
      <c r="B455" s="163"/>
      <c r="C455" s="17"/>
      <c r="D455" s="27">
        <f>'[5]15нед'!S159</f>
        <v>0</v>
      </c>
      <c r="E455" s="28">
        <f>'[5]15нед'!T159</f>
        <v>0</v>
      </c>
      <c r="F455" s="29">
        <f>'[5]15нед'!W159</f>
        <v>0</v>
      </c>
      <c r="G455" s="30">
        <f>'[5]15нед'!X159</f>
        <v>0</v>
      </c>
      <c r="H455" s="51"/>
      <c r="I455" s="174"/>
      <c r="J455" s="166"/>
      <c r="K455" s="17"/>
      <c r="L455" s="27">
        <f>'[5]16нед'!S159</f>
        <v>0</v>
      </c>
      <c r="M455" s="28">
        <f>'[5]16нед'!T159</f>
        <v>0</v>
      </c>
      <c r="N455" s="29">
        <f>'[5]16нед'!W159</f>
        <v>0</v>
      </c>
      <c r="O455" s="30">
        <f>'[5]16нед'!X159</f>
        <v>0</v>
      </c>
      <c r="P455" s="51"/>
    </row>
    <row r="456" spans="1:16" ht="48" hidden="1" customHeight="1" thickTop="1">
      <c r="A456" s="167">
        <v>46002</v>
      </c>
      <c r="B456" s="153" t="s">
        <v>32</v>
      </c>
      <c r="C456" s="32" t="s">
        <v>16</v>
      </c>
      <c r="D456" s="18">
        <f>'[5]15нед'!S160</f>
        <v>0</v>
      </c>
      <c r="E456" s="21">
        <f>'[5]15нед'!T160</f>
        <v>0</v>
      </c>
      <c r="F456" s="19">
        <f>'[5]15нед'!W160</f>
        <v>0</v>
      </c>
      <c r="G456" s="20">
        <f>'[5]15нед'!X160</f>
        <v>0</v>
      </c>
      <c r="H456" s="53"/>
      <c r="I456" s="167">
        <v>46009</v>
      </c>
      <c r="J456" s="158" t="s">
        <v>32</v>
      </c>
      <c r="K456" s="32" t="s">
        <v>16</v>
      </c>
      <c r="L456" s="18">
        <f>'[5]16нед'!S160</f>
        <v>0</v>
      </c>
      <c r="M456" s="21">
        <f>'[5]16нед'!T160</f>
        <v>0</v>
      </c>
      <c r="N456" s="19">
        <f>'[5]16нед'!W160</f>
        <v>0</v>
      </c>
      <c r="O456" s="20">
        <f>'[5]16нед'!X160</f>
        <v>0</v>
      </c>
      <c r="P456" s="53"/>
    </row>
    <row r="457" spans="1:16" ht="35.85" hidden="1">
      <c r="A457" s="168"/>
      <c r="B457" s="154"/>
      <c r="C457" s="16" t="s">
        <v>18</v>
      </c>
      <c r="D457" s="22" t="str">
        <f>'[5]15нед'!S161</f>
        <v>пр</v>
      </c>
      <c r="E457" s="26" t="str">
        <f>'[5]15нед'!T161</f>
        <v>Иностранный язык для специальных целей</v>
      </c>
      <c r="F457" s="24" t="str">
        <f>'[5]15нед'!W161</f>
        <v/>
      </c>
      <c r="G457" s="25" t="str">
        <f>'[5]15нед'!X161</f>
        <v/>
      </c>
      <c r="H457" s="41" t="s">
        <v>106</v>
      </c>
      <c r="I457" s="170"/>
      <c r="J457" s="159"/>
      <c r="K457" s="16" t="s">
        <v>18</v>
      </c>
      <c r="L457" s="22" t="str">
        <f>'[5]16нед'!S161</f>
        <v>пр</v>
      </c>
      <c r="M457" s="26" t="str">
        <f>'[5]16нед'!T161</f>
        <v>Иностранный язык для специальных целей</v>
      </c>
      <c r="N457" s="24" t="str">
        <f>'[5]16нед'!W161</f>
        <v/>
      </c>
      <c r="O457" s="25" t="str">
        <f>'[5]16нед'!X161</f>
        <v/>
      </c>
      <c r="P457" s="41" t="s">
        <v>106</v>
      </c>
    </row>
    <row r="458" spans="1:16" ht="31.15" hidden="1">
      <c r="A458" s="168"/>
      <c r="B458" s="154"/>
      <c r="C458" s="16" t="s">
        <v>20</v>
      </c>
      <c r="D458" s="22" t="str">
        <f>'[5]15нед'!S162</f>
        <v>л</v>
      </c>
      <c r="E458" s="26" t="str">
        <f>'[5]15нед'!T162</f>
        <v>Машинное обучение и анализ данных</v>
      </c>
      <c r="F458" s="24" t="str">
        <f>'[5]15нед'!W162</f>
        <v/>
      </c>
      <c r="G458" s="25" t="str">
        <f>'[5]15нед'!X162</f>
        <v/>
      </c>
      <c r="H458" s="57" t="s">
        <v>105</v>
      </c>
      <c r="I458" s="170"/>
      <c r="J458" s="159"/>
      <c r="K458" s="16" t="s">
        <v>20</v>
      </c>
      <c r="L458" s="22" t="str">
        <f>'[5]16нед'!S162</f>
        <v>пр</v>
      </c>
      <c r="M458" s="26" t="str">
        <f>'[5]16нед'!T162</f>
        <v>Теория систем и системный анализ</v>
      </c>
      <c r="N458" s="24" t="str">
        <f>'[5]16нед'!W162</f>
        <v/>
      </c>
      <c r="O458" s="25" t="str">
        <f>'[5]16нед'!X162</f>
        <v/>
      </c>
      <c r="P458" s="57" t="s">
        <v>105</v>
      </c>
    </row>
    <row r="459" spans="1:16" ht="31.15" hidden="1">
      <c r="A459" s="168"/>
      <c r="B459" s="154"/>
      <c r="C459" s="16" t="s">
        <v>21</v>
      </c>
      <c r="D459" s="22" t="str">
        <f>'[5]15нед'!S163</f>
        <v>л</v>
      </c>
      <c r="E459" s="26" t="str">
        <f>'[5]15нед'!T163</f>
        <v>Основы програмной инженерии</v>
      </c>
      <c r="F459" s="24" t="str">
        <f>'[5]15нед'!W163</f>
        <v/>
      </c>
      <c r="G459" s="25" t="str">
        <f>'[5]15нед'!X163</f>
        <v/>
      </c>
      <c r="H459" s="57" t="s">
        <v>105</v>
      </c>
      <c r="I459" s="170"/>
      <c r="J459" s="159"/>
      <c r="K459" s="16" t="s">
        <v>21</v>
      </c>
      <c r="L459" s="22" t="str">
        <f>'[5]16нед'!S163</f>
        <v>пр</v>
      </c>
      <c r="M459" s="26" t="str">
        <f>'[5]16нед'!T163</f>
        <v>Теория систем и системный анализ</v>
      </c>
      <c r="N459" s="24" t="str">
        <f>'[5]16нед'!W163</f>
        <v/>
      </c>
      <c r="O459" s="25" t="str">
        <f>'[5]16нед'!X163</f>
        <v/>
      </c>
      <c r="P459" s="57" t="s">
        <v>105</v>
      </c>
    </row>
    <row r="460" spans="1:16" ht="31.15" hidden="1">
      <c r="A460" s="168"/>
      <c r="B460" s="154"/>
      <c r="C460" s="16" t="s">
        <v>22</v>
      </c>
      <c r="D460" s="22">
        <f>'[5]15нед'!S164</f>
        <v>0</v>
      </c>
      <c r="E460" s="26">
        <f>'[5]15нед'!T164</f>
        <v>0</v>
      </c>
      <c r="F460" s="24">
        <f>'[5]15нед'!W164</f>
        <v>0</v>
      </c>
      <c r="G460" s="25">
        <f>'[5]15нед'!X164</f>
        <v>0</v>
      </c>
      <c r="H460" s="50"/>
      <c r="I460" s="170"/>
      <c r="J460" s="159"/>
      <c r="K460" s="16" t="s">
        <v>22</v>
      </c>
      <c r="L460" s="22">
        <f>'[5]16нед'!S164</f>
        <v>0</v>
      </c>
      <c r="M460" s="26">
        <f>'[5]16нед'!T164</f>
        <v>0</v>
      </c>
      <c r="N460" s="24">
        <f>'[5]16нед'!W164</f>
        <v>0</v>
      </c>
      <c r="O460" s="25">
        <f>'[5]16нед'!X164</f>
        <v>0</v>
      </c>
      <c r="P460" s="50"/>
    </row>
    <row r="461" spans="1:16" ht="31.15" hidden="1">
      <c r="A461" s="168"/>
      <c r="B461" s="154"/>
      <c r="C461" s="16" t="s">
        <v>23</v>
      </c>
      <c r="D461" s="22">
        <f>'[5]15нед'!S165</f>
        <v>0</v>
      </c>
      <c r="E461" s="26">
        <f>'[5]15нед'!T165</f>
        <v>0</v>
      </c>
      <c r="F461" s="24">
        <f>'[5]15нед'!W165</f>
        <v>0</v>
      </c>
      <c r="G461" s="25">
        <f>'[5]15нед'!X165</f>
        <v>0</v>
      </c>
      <c r="H461" s="50"/>
      <c r="I461" s="170"/>
      <c r="J461" s="159"/>
      <c r="K461" s="16" t="s">
        <v>23</v>
      </c>
      <c r="L461" s="22">
        <f>'[5]16нед'!S165</f>
        <v>0</v>
      </c>
      <c r="M461" s="26">
        <f>'[5]16нед'!T165</f>
        <v>0</v>
      </c>
      <c r="N461" s="24">
        <f>'[5]16нед'!W165</f>
        <v>0</v>
      </c>
      <c r="O461" s="25">
        <f>'[5]16нед'!X165</f>
        <v>0</v>
      </c>
      <c r="P461" s="50"/>
    </row>
    <row r="462" spans="1:16" ht="31.15" hidden="1">
      <c r="A462" s="168"/>
      <c r="B462" s="154"/>
      <c r="C462" s="16" t="s">
        <v>24</v>
      </c>
      <c r="D462" s="22">
        <f>'[5]15нед'!S166</f>
        <v>0</v>
      </c>
      <c r="E462" s="26">
        <f>'[5]15нед'!T166</f>
        <v>0</v>
      </c>
      <c r="F462" s="24">
        <f>'[5]15нед'!W166</f>
        <v>0</v>
      </c>
      <c r="G462" s="25">
        <f>'[5]15нед'!X166</f>
        <v>0</v>
      </c>
      <c r="H462" s="50"/>
      <c r="I462" s="170"/>
      <c r="J462" s="159"/>
      <c r="K462" s="16" t="s">
        <v>24</v>
      </c>
      <c r="L462" s="22">
        <f>'[5]16нед'!S166</f>
        <v>0</v>
      </c>
      <c r="M462" s="26">
        <f>'[5]16нед'!T166</f>
        <v>0</v>
      </c>
      <c r="N462" s="24">
        <f>'[5]16нед'!W166</f>
        <v>0</v>
      </c>
      <c r="O462" s="25">
        <f>'[5]16нед'!X166</f>
        <v>0</v>
      </c>
      <c r="P462" s="50"/>
    </row>
    <row r="463" spans="1:16" ht="18.399999999999999" hidden="1" thickBot="1">
      <c r="A463" s="169"/>
      <c r="B463" s="155"/>
      <c r="C463" s="17"/>
      <c r="D463" s="27">
        <f>'[5]15нед'!S167</f>
        <v>0</v>
      </c>
      <c r="E463" s="28">
        <f>'[5]15нед'!T167</f>
        <v>0</v>
      </c>
      <c r="F463" s="29">
        <f>'[5]15нед'!W167</f>
        <v>0</v>
      </c>
      <c r="G463" s="30">
        <f>'[5]15нед'!X167</f>
        <v>0</v>
      </c>
      <c r="H463" s="51"/>
      <c r="I463" s="171"/>
      <c r="J463" s="160"/>
      <c r="K463" s="17"/>
      <c r="L463" s="27">
        <f>'[5]16нед'!S167</f>
        <v>0</v>
      </c>
      <c r="M463" s="28">
        <f>'[5]16нед'!T167</f>
        <v>0</v>
      </c>
      <c r="N463" s="29">
        <f>'[5]16нед'!W167</f>
        <v>0</v>
      </c>
      <c r="O463" s="30">
        <f>'[5]16нед'!X167</f>
        <v>0</v>
      </c>
      <c r="P463" s="51"/>
    </row>
    <row r="464" spans="1:16" ht="48" hidden="1" customHeight="1" thickTop="1">
      <c r="A464" s="167">
        <v>46003</v>
      </c>
      <c r="B464" s="153" t="s">
        <v>34</v>
      </c>
      <c r="C464" s="32" t="s">
        <v>16</v>
      </c>
      <c r="D464" s="18" t="str">
        <f>'[5]15нед'!S168</f>
        <v>л</v>
      </c>
      <c r="E464" s="21" t="str">
        <f>'[5]15нед'!T168</f>
        <v>Теория систем и системный анализ</v>
      </c>
      <c r="F464" s="19" t="str">
        <f>'[5]15нед'!W168</f>
        <v/>
      </c>
      <c r="G464" s="20" t="str">
        <f>'[5]15нед'!X168</f>
        <v/>
      </c>
      <c r="H464" s="53" t="s">
        <v>105</v>
      </c>
      <c r="I464" s="167">
        <v>46010</v>
      </c>
      <c r="J464" s="158" t="s">
        <v>34</v>
      </c>
      <c r="K464" s="32" t="s">
        <v>16</v>
      </c>
      <c r="L464" s="18" t="str">
        <f>'[5]16нед'!S168</f>
        <v>л</v>
      </c>
      <c r="M464" s="21" t="str">
        <f>'[5]16нед'!T168</f>
        <v>Применение методов искусственного интеллекта в анализе данных и управлении</v>
      </c>
      <c r="N464" s="19" t="str">
        <f>'[5]16нед'!W168</f>
        <v/>
      </c>
      <c r="O464" s="20" t="str">
        <f>'[5]16нед'!X168</f>
        <v/>
      </c>
      <c r="P464" s="53" t="s">
        <v>105</v>
      </c>
    </row>
    <row r="465" spans="1:16" ht="31.15" hidden="1">
      <c r="A465" s="168"/>
      <c r="B465" s="154"/>
      <c r="C465" s="16" t="s">
        <v>18</v>
      </c>
      <c r="D465" s="22" t="str">
        <f>'[5]15нед'!S169</f>
        <v>л</v>
      </c>
      <c r="E465" s="26" t="str">
        <f>'[5]15нед'!T169</f>
        <v xml:space="preserve">Философия научного познания </v>
      </c>
      <c r="F465" s="24" t="str">
        <f>'[5]15нед'!W169</f>
        <v/>
      </c>
      <c r="G465" s="25" t="str">
        <f>'[5]15нед'!X169</f>
        <v/>
      </c>
      <c r="H465" s="41" t="s">
        <v>107</v>
      </c>
      <c r="I465" s="170"/>
      <c r="J465" s="159"/>
      <c r="K465" s="16" t="s">
        <v>18</v>
      </c>
      <c r="L465" s="22" t="str">
        <f>'[5]16нед'!S169</f>
        <v>пр</v>
      </c>
      <c r="M465" s="26" t="str">
        <f>'[5]16нед'!T169</f>
        <v xml:space="preserve">Философия научного познания </v>
      </c>
      <c r="N465" s="24" t="str">
        <f>'[5]16нед'!W169</f>
        <v/>
      </c>
      <c r="O465" s="25" t="str">
        <f>'[5]16нед'!X169</f>
        <v/>
      </c>
      <c r="P465" s="41" t="s">
        <v>108</v>
      </c>
    </row>
    <row r="466" spans="1:16" ht="35.85" hidden="1">
      <c r="A466" s="168"/>
      <c r="B466" s="154"/>
      <c r="C466" s="16" t="s">
        <v>20</v>
      </c>
      <c r="D466" s="22" t="str">
        <f>'[5]15нед'!S170</f>
        <v>л</v>
      </c>
      <c r="E466" s="26" t="str">
        <f>'[5]15нед'!T170</f>
        <v>Методология исследовательской деятельности</v>
      </c>
      <c r="F466" s="24" t="str">
        <f>'[5]15нед'!W170</f>
        <v/>
      </c>
      <c r="G466" s="25" t="str">
        <f>'[5]15нед'!X170</f>
        <v/>
      </c>
      <c r="H466" s="41" t="s">
        <v>109</v>
      </c>
      <c r="I466" s="170"/>
      <c r="J466" s="159"/>
      <c r="K466" s="16" t="s">
        <v>20</v>
      </c>
      <c r="L466" s="22" t="str">
        <f>'[5]16нед'!S170</f>
        <v>пр</v>
      </c>
      <c r="M466" s="26" t="str">
        <f>'[5]16нед'!T170</f>
        <v>Методология исследовательской деятельности</v>
      </c>
      <c r="N466" s="24" t="str">
        <f>'[5]16нед'!W170</f>
        <v/>
      </c>
      <c r="O466" s="25" t="str">
        <f>'[5]16нед'!X170</f>
        <v/>
      </c>
      <c r="P466" s="41" t="s">
        <v>110</v>
      </c>
    </row>
    <row r="467" spans="1:16" ht="31.15" hidden="1">
      <c r="A467" s="168"/>
      <c r="B467" s="154"/>
      <c r="C467" s="16" t="s">
        <v>21</v>
      </c>
      <c r="D467" s="22">
        <f>'[5]15нед'!S171</f>
        <v>0</v>
      </c>
      <c r="E467" s="26">
        <f>'[5]15нед'!T171</f>
        <v>0</v>
      </c>
      <c r="F467" s="24">
        <f>'[5]15нед'!W171</f>
        <v>0</v>
      </c>
      <c r="G467" s="25">
        <f>'[5]15нед'!X171</f>
        <v>0</v>
      </c>
      <c r="H467" s="50"/>
      <c r="I467" s="170"/>
      <c r="J467" s="159"/>
      <c r="K467" s="16" t="s">
        <v>21</v>
      </c>
      <c r="L467" s="22">
        <f>'[5]16нед'!S171</f>
        <v>0</v>
      </c>
      <c r="M467" s="26">
        <f>'[5]16нед'!T171</f>
        <v>0</v>
      </c>
      <c r="N467" s="24">
        <f>'[5]16нед'!W171</f>
        <v>0</v>
      </c>
      <c r="O467" s="25">
        <f>'[5]16нед'!X171</f>
        <v>0</v>
      </c>
      <c r="P467" s="50"/>
    </row>
    <row r="468" spans="1:16" ht="31.15" hidden="1">
      <c r="A468" s="168"/>
      <c r="B468" s="154"/>
      <c r="C468" s="16" t="s">
        <v>22</v>
      </c>
      <c r="D468" s="22">
        <f>'[5]15нед'!S172</f>
        <v>0</v>
      </c>
      <c r="E468" s="26">
        <f>'[5]15нед'!T172</f>
        <v>0</v>
      </c>
      <c r="F468" s="24">
        <f>'[5]15нед'!W172</f>
        <v>0</v>
      </c>
      <c r="G468" s="25">
        <f>'[5]15нед'!X172</f>
        <v>0</v>
      </c>
      <c r="H468" s="50"/>
      <c r="I468" s="170"/>
      <c r="J468" s="159"/>
      <c r="K468" s="16" t="s">
        <v>22</v>
      </c>
      <c r="L468" s="22">
        <f>'[5]16нед'!S172</f>
        <v>0</v>
      </c>
      <c r="M468" s="26">
        <f>'[5]16нед'!T172</f>
        <v>0</v>
      </c>
      <c r="N468" s="24">
        <f>'[5]16нед'!W172</f>
        <v>0</v>
      </c>
      <c r="O468" s="25">
        <f>'[5]16нед'!X172</f>
        <v>0</v>
      </c>
      <c r="P468" s="50"/>
    </row>
    <row r="469" spans="1:16" ht="31.15" hidden="1">
      <c r="A469" s="168"/>
      <c r="B469" s="154"/>
      <c r="C469" s="16" t="s">
        <v>23</v>
      </c>
      <c r="D469" s="22">
        <f>'[5]15нед'!S173</f>
        <v>0</v>
      </c>
      <c r="E469" s="26">
        <f>'[5]15нед'!T173</f>
        <v>0</v>
      </c>
      <c r="F469" s="24">
        <f>'[5]15нед'!W173</f>
        <v>0</v>
      </c>
      <c r="G469" s="25">
        <f>'[5]15нед'!X173</f>
        <v>0</v>
      </c>
      <c r="H469" s="50"/>
      <c r="I469" s="170"/>
      <c r="J469" s="159"/>
      <c r="K469" s="16" t="s">
        <v>23</v>
      </c>
      <c r="L469" s="22">
        <f>'[5]16нед'!S173</f>
        <v>0</v>
      </c>
      <c r="M469" s="26">
        <f>'[5]16нед'!T173</f>
        <v>0</v>
      </c>
      <c r="N469" s="24">
        <f>'[5]16нед'!W173</f>
        <v>0</v>
      </c>
      <c r="O469" s="25">
        <f>'[5]16нед'!X173</f>
        <v>0</v>
      </c>
      <c r="P469" s="50"/>
    </row>
    <row r="470" spans="1:16" ht="31.15" hidden="1">
      <c r="A470" s="168"/>
      <c r="B470" s="154"/>
      <c r="C470" s="16" t="s">
        <v>24</v>
      </c>
      <c r="D470" s="22">
        <f>'[5]15нед'!S174</f>
        <v>0</v>
      </c>
      <c r="E470" s="26">
        <f>'[5]15нед'!T174</f>
        <v>0</v>
      </c>
      <c r="F470" s="24">
        <f>'[5]15нед'!W174</f>
        <v>0</v>
      </c>
      <c r="G470" s="25">
        <f>'[5]15нед'!X174</f>
        <v>0</v>
      </c>
      <c r="H470" s="50"/>
      <c r="I470" s="170"/>
      <c r="J470" s="159"/>
      <c r="K470" s="16" t="s">
        <v>24</v>
      </c>
      <c r="L470" s="22">
        <f>'[5]16нед'!S174</f>
        <v>0</v>
      </c>
      <c r="M470" s="26">
        <f>'[5]16нед'!T174</f>
        <v>0</v>
      </c>
      <c r="N470" s="24">
        <f>'[5]16нед'!W174</f>
        <v>0</v>
      </c>
      <c r="O470" s="25">
        <f>'[5]16нед'!X174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'[5]15нед'!S175</f>
        <v>0</v>
      </c>
      <c r="E471" s="28">
        <f>'[5]15нед'!T175</f>
        <v>0</v>
      </c>
      <c r="F471" s="29">
        <f>'[5]15нед'!W175</f>
        <v>0</v>
      </c>
      <c r="G471" s="30">
        <f>'[5]15нед'!X175</f>
        <v>0</v>
      </c>
      <c r="H471" s="51"/>
      <c r="I471" s="171"/>
      <c r="J471" s="160"/>
      <c r="K471" s="17"/>
      <c r="L471" s="27">
        <f>'[5]16нед'!S175</f>
        <v>0</v>
      </c>
      <c r="M471" s="28">
        <f>'[5]16нед'!T175</f>
        <v>0</v>
      </c>
      <c r="N471" s="29">
        <f>'[5]16нед'!W175</f>
        <v>0</v>
      </c>
      <c r="O471" s="30">
        <f>'[5]16нед'!X175</f>
        <v>0</v>
      </c>
      <c r="P471" s="51"/>
    </row>
    <row r="472" spans="1:16" ht="48" hidden="1" customHeight="1" thickTop="1">
      <c r="A472" s="167">
        <v>46004</v>
      </c>
      <c r="B472" s="153" t="s">
        <v>37</v>
      </c>
      <c r="C472" s="32" t="s">
        <v>16</v>
      </c>
      <c r="D472" s="18">
        <f>'[5]15нед'!S176</f>
        <v>0</v>
      </c>
      <c r="E472" s="21">
        <f>'[5]15нед'!T176</f>
        <v>0</v>
      </c>
      <c r="F472" s="19">
        <f>'[5]15нед'!W176</f>
        <v>0</v>
      </c>
      <c r="G472" s="20">
        <f>'[5]15нед'!X176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'[5]16нед'!S176</f>
        <v>0</v>
      </c>
      <c r="M472" s="21">
        <f>'[5]16нед'!T176</f>
        <v>0</v>
      </c>
      <c r="N472" s="19">
        <f>'[5]16нед'!W176</f>
        <v>0</v>
      </c>
      <c r="O472" s="20">
        <f>'[5]16нед'!X176</f>
        <v>0</v>
      </c>
      <c r="P472" s="53"/>
    </row>
    <row r="473" spans="1:16" ht="31.15" hidden="1">
      <c r="A473" s="168"/>
      <c r="B473" s="154"/>
      <c r="C473" s="16" t="s">
        <v>18</v>
      </c>
      <c r="D473" s="22">
        <f>'[5]15нед'!S177</f>
        <v>0</v>
      </c>
      <c r="E473" s="26">
        <f>'[5]15нед'!T177</f>
        <v>0</v>
      </c>
      <c r="F473" s="24">
        <f>'[5]15нед'!W177</f>
        <v>0</v>
      </c>
      <c r="G473" s="25">
        <f>'[5]15нед'!X177</f>
        <v>0</v>
      </c>
      <c r="H473" s="50"/>
      <c r="I473" s="170"/>
      <c r="J473" s="159"/>
      <c r="K473" s="16" t="s">
        <v>18</v>
      </c>
      <c r="L473" s="22">
        <f>'[5]16нед'!S177</f>
        <v>0</v>
      </c>
      <c r="M473" s="26">
        <f>'[5]16нед'!T177</f>
        <v>0</v>
      </c>
      <c r="N473" s="24">
        <f>'[5]16нед'!W177</f>
        <v>0</v>
      </c>
      <c r="O473" s="25">
        <f>'[5]16нед'!X177</f>
        <v>0</v>
      </c>
      <c r="P473" s="50"/>
    </row>
    <row r="474" spans="1:16" ht="31.15" hidden="1">
      <c r="A474" s="168"/>
      <c r="B474" s="154"/>
      <c r="C474" s="16" t="s">
        <v>20</v>
      </c>
      <c r="D474" s="22">
        <f>'[5]15нед'!S178</f>
        <v>0</v>
      </c>
      <c r="E474" s="26">
        <f>'[5]15нед'!T178</f>
        <v>0</v>
      </c>
      <c r="F474" s="24">
        <f>'[5]15нед'!W178</f>
        <v>0</v>
      </c>
      <c r="G474" s="25">
        <f>'[5]15нед'!X178</f>
        <v>0</v>
      </c>
      <c r="H474" s="50"/>
      <c r="I474" s="170"/>
      <c r="J474" s="159"/>
      <c r="K474" s="16" t="s">
        <v>20</v>
      </c>
      <c r="L474" s="22">
        <f>'[5]16нед'!S178</f>
        <v>0</v>
      </c>
      <c r="M474" s="26">
        <f>'[5]16нед'!T178</f>
        <v>0</v>
      </c>
      <c r="N474" s="24">
        <f>'[5]16нед'!W178</f>
        <v>0</v>
      </c>
      <c r="O474" s="25">
        <f>'[5]16нед'!X178</f>
        <v>0</v>
      </c>
      <c r="P474" s="50"/>
    </row>
    <row r="475" spans="1:16" ht="31.15" hidden="1">
      <c r="A475" s="168"/>
      <c r="B475" s="154"/>
      <c r="C475" s="16" t="s">
        <v>21</v>
      </c>
      <c r="D475" s="22">
        <f>'[5]15нед'!S179</f>
        <v>0</v>
      </c>
      <c r="E475" s="26">
        <f>'[5]15нед'!T179</f>
        <v>0</v>
      </c>
      <c r="F475" s="24">
        <f>'[5]15нед'!W179</f>
        <v>0</v>
      </c>
      <c r="G475" s="25">
        <f>'[5]15нед'!X179</f>
        <v>0</v>
      </c>
      <c r="H475" s="50"/>
      <c r="I475" s="170"/>
      <c r="J475" s="159"/>
      <c r="K475" s="16" t="s">
        <v>21</v>
      </c>
      <c r="L475" s="22">
        <f>'[5]16нед'!S179</f>
        <v>0</v>
      </c>
      <c r="M475" s="26">
        <f>'[5]16нед'!T179</f>
        <v>0</v>
      </c>
      <c r="N475" s="24">
        <f>'[5]16нед'!W179</f>
        <v>0</v>
      </c>
      <c r="O475" s="25">
        <f>'[5]16нед'!X179</f>
        <v>0</v>
      </c>
      <c r="P475" s="50"/>
    </row>
    <row r="476" spans="1:16" ht="31.15" hidden="1">
      <c r="A476" s="168"/>
      <c r="B476" s="154"/>
      <c r="C476" s="16" t="s">
        <v>22</v>
      </c>
      <c r="D476" s="22">
        <f>'[5]15нед'!S180</f>
        <v>0</v>
      </c>
      <c r="E476" s="26">
        <f>'[5]15нед'!T180</f>
        <v>0</v>
      </c>
      <c r="F476" s="24">
        <f>'[5]15нед'!W180</f>
        <v>0</v>
      </c>
      <c r="G476" s="25">
        <f>'[5]15нед'!X180</f>
        <v>0</v>
      </c>
      <c r="H476" s="50"/>
      <c r="I476" s="170"/>
      <c r="J476" s="159"/>
      <c r="K476" s="16" t="s">
        <v>22</v>
      </c>
      <c r="L476" s="22">
        <f>'[5]16нед'!S180</f>
        <v>0</v>
      </c>
      <c r="M476" s="26">
        <f>'[5]16нед'!T180</f>
        <v>0</v>
      </c>
      <c r="N476" s="24">
        <f>'[5]16нед'!W180</f>
        <v>0</v>
      </c>
      <c r="O476" s="25">
        <f>'[5]16нед'!X180</f>
        <v>0</v>
      </c>
      <c r="P476" s="50"/>
    </row>
    <row r="477" spans="1:16" ht="31.15" hidden="1">
      <c r="A477" s="168"/>
      <c r="B477" s="154"/>
      <c r="C477" s="16" t="s">
        <v>23</v>
      </c>
      <c r="D477" s="22">
        <f>'[5]15нед'!S181</f>
        <v>0</v>
      </c>
      <c r="E477" s="26">
        <f>'[5]15нед'!T181</f>
        <v>0</v>
      </c>
      <c r="F477" s="24">
        <f>'[5]15нед'!W181</f>
        <v>0</v>
      </c>
      <c r="G477" s="25">
        <f>'[5]15нед'!X181</f>
        <v>0</v>
      </c>
      <c r="H477" s="50"/>
      <c r="I477" s="170"/>
      <c r="J477" s="159"/>
      <c r="K477" s="16" t="s">
        <v>23</v>
      </c>
      <c r="L477" s="22">
        <f>'[5]16нед'!S181</f>
        <v>0</v>
      </c>
      <c r="M477" s="26">
        <f>'[5]16нед'!T181</f>
        <v>0</v>
      </c>
      <c r="N477" s="24">
        <f>'[5]16нед'!W181</f>
        <v>0</v>
      </c>
      <c r="O477" s="25">
        <f>'[5]16нед'!X181</f>
        <v>0</v>
      </c>
      <c r="P477" s="50"/>
    </row>
    <row r="478" spans="1:16" ht="31.15" hidden="1">
      <c r="A478" s="168"/>
      <c r="B478" s="154"/>
      <c r="C478" s="16" t="s">
        <v>24</v>
      </c>
      <c r="D478" s="22">
        <f>'[5]15нед'!S182</f>
        <v>0</v>
      </c>
      <c r="E478" s="26">
        <f>'[5]15нед'!T182</f>
        <v>0</v>
      </c>
      <c r="F478" s="24">
        <f>'[5]15нед'!W182</f>
        <v>0</v>
      </c>
      <c r="G478" s="25">
        <f>'[5]15нед'!X182</f>
        <v>0</v>
      </c>
      <c r="H478" s="50"/>
      <c r="I478" s="170"/>
      <c r="J478" s="159"/>
      <c r="K478" s="16" t="s">
        <v>24</v>
      </c>
      <c r="L478" s="22">
        <f>'[5]16нед'!S182</f>
        <v>0</v>
      </c>
      <c r="M478" s="26">
        <f>'[5]16нед'!T182</f>
        <v>0</v>
      </c>
      <c r="N478" s="24">
        <f>'[5]16нед'!W182</f>
        <v>0</v>
      </c>
      <c r="O478" s="25">
        <f>'[5]16нед'!X182</f>
        <v>0</v>
      </c>
      <c r="P478" s="50"/>
    </row>
    <row r="479" spans="1:16" ht="18.399999999999999" hidden="1" thickBot="1">
      <c r="A479" s="169"/>
      <c r="B479" s="155"/>
      <c r="C479" s="17"/>
      <c r="D479" s="27">
        <f>'[5]15нед'!S183</f>
        <v>0</v>
      </c>
      <c r="E479" s="28">
        <f>'[5]15нед'!T183</f>
        <v>0</v>
      </c>
      <c r="F479" s="29">
        <f>'[5]15нед'!W183</f>
        <v>0</v>
      </c>
      <c r="G479" s="30">
        <f>'[5]15нед'!X183</f>
        <v>0</v>
      </c>
      <c r="H479" s="51"/>
      <c r="I479" s="171"/>
      <c r="J479" s="160"/>
      <c r="K479" s="17"/>
      <c r="L479" s="27">
        <f>'[5]16нед'!S59</f>
        <v>0</v>
      </c>
      <c r="M479" s="28">
        <f>'[5]16нед'!T59</f>
        <v>0</v>
      </c>
      <c r="N479" s="29">
        <f>'[5]16нед'!W59</f>
        <v>0</v>
      </c>
      <c r="O479" s="30">
        <f>'[5]16нед'!X59</f>
        <v>0</v>
      </c>
      <c r="P479" s="51"/>
    </row>
    <row r="480" spans="1:16" ht="39" hidden="1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 hidden="1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 hidden="1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 hidden="1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 hidden="1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 hidden="1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 hidden="1">
      <c r="A486" s="1"/>
      <c r="B486" s="144" t="s">
        <v>48</v>
      </c>
      <c r="C486" s="144"/>
      <c r="D486" s="144"/>
      <c r="E486" s="144"/>
      <c r="F486" s="144"/>
      <c r="G486" s="144"/>
      <c r="H486" s="144"/>
      <c r="I486" s="1"/>
      <c r="J486" s="144" t="s">
        <v>48</v>
      </c>
      <c r="K486" s="144"/>
      <c r="L486" s="144"/>
      <c r="M486" s="144"/>
      <c r="N486" s="144"/>
      <c r="O486" s="144"/>
      <c r="P486" s="144"/>
    </row>
    <row r="487" spans="1:16" ht="15.6" hidden="1">
      <c r="A487" s="7"/>
      <c r="B487" s="140" t="str">
        <f>'[1]19нед'!$A$6</f>
        <v>Направление подготовки:</v>
      </c>
      <c r="C487" s="8"/>
      <c r="D487" s="9"/>
      <c r="E487" s="10" t="str">
        <f>E67</f>
        <v>44.03.05.Педагогическое образование (с двумя профилями подготовки) (Математика и Экономика)</v>
      </c>
      <c r="F487" s="9"/>
      <c r="G487" s="9"/>
      <c r="H487" s="48" t="str">
        <f>H7</f>
        <v>12-21 МЭз</v>
      </c>
      <c r="I487" s="7"/>
      <c r="J487" s="140" t="str">
        <f>'[1]19нед'!$A$6</f>
        <v>Направление подготовки:</v>
      </c>
      <c r="K487" s="8"/>
      <c r="L487" s="9"/>
      <c r="M487" s="10" t="str">
        <f>E67</f>
        <v>44.03.05.Педагогическое образование (с двумя профилями подготовки) (Математика и Экономика)</v>
      </c>
      <c r="N487" s="9"/>
      <c r="O487" s="9"/>
      <c r="P487" s="48" t="str">
        <f>H7</f>
        <v>12-21 МЭз</v>
      </c>
    </row>
    <row r="488" spans="1:16" ht="15.6" hidden="1">
      <c r="A488" s="1"/>
      <c r="B488" s="145" t="s">
        <v>5</v>
      </c>
      <c r="C488" s="145"/>
      <c r="D488" s="145"/>
      <c r="E488" s="145" t="str">
        <f t="shared" ref="E488" si="8">E8</f>
        <v>заочная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заочная</v>
      </c>
      <c r="N488" s="145"/>
      <c r="O488" s="145"/>
      <c r="P488" s="145"/>
    </row>
    <row r="489" spans="1:16" ht="15.6" hidden="1">
      <c r="A489" s="1"/>
      <c r="B489" s="145" t="s">
        <v>7</v>
      </c>
      <c r="C489" s="145"/>
      <c r="D489" s="145"/>
      <c r="E489" s="140">
        <f>E9</f>
        <v>5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5</v>
      </c>
      <c r="N489" s="140"/>
      <c r="O489" s="140"/>
      <c r="P489" s="47"/>
    </row>
    <row r="490" spans="1:16" ht="15.6" hidden="1">
      <c r="A490" s="1"/>
      <c r="B490" s="146" t="s">
        <v>8</v>
      </c>
      <c r="C490" s="146"/>
      <c r="D490" s="146"/>
      <c r="E490" s="141">
        <f>M430+1</f>
        <v>13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14</v>
      </c>
      <c r="N490" s="141"/>
      <c r="O490" s="141"/>
      <c r="P490" s="49"/>
    </row>
    <row r="491" spans="1:16" ht="60.75" hidden="1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hidden="1" customHeight="1" thickTop="1">
      <c r="A492" s="167">
        <v>46013</v>
      </c>
      <c r="B492" s="153" t="s">
        <v>15</v>
      </c>
      <c r="C492" s="16" t="s">
        <v>16</v>
      </c>
      <c r="D492" s="18">
        <f>'[5]17нед'!S136</f>
        <v>0</v>
      </c>
      <c r="E492" s="21">
        <f>'[5]17нед'!T136</f>
        <v>0</v>
      </c>
      <c r="F492" s="19">
        <f>'[5]17нед'!W136</f>
        <v>0</v>
      </c>
      <c r="G492" s="20">
        <f>'[5]17нед'!X136</f>
        <v>0</v>
      </c>
      <c r="H492" s="53"/>
      <c r="I492" s="167">
        <v>46020</v>
      </c>
      <c r="J492" s="158" t="s">
        <v>15</v>
      </c>
      <c r="K492" s="16" t="s">
        <v>16</v>
      </c>
      <c r="L492" s="18">
        <f>'[5]18нед'!S136</f>
        <v>0</v>
      </c>
      <c r="M492" s="21">
        <f>'[5]18нед'!T136</f>
        <v>0</v>
      </c>
      <c r="N492" s="19">
        <f>'[5]18нед'!W136</f>
        <v>0</v>
      </c>
      <c r="O492" s="20">
        <f>'[5]18нед'!X136</f>
        <v>0</v>
      </c>
      <c r="P492" s="41"/>
    </row>
    <row r="493" spans="1:16" ht="31.15" hidden="1">
      <c r="A493" s="168"/>
      <c r="B493" s="154"/>
      <c r="C493" s="16" t="s">
        <v>18</v>
      </c>
      <c r="D493" s="22">
        <f>'[5]17нед'!S137</f>
        <v>0</v>
      </c>
      <c r="E493" s="26">
        <f>'[5]17нед'!T137</f>
        <v>0</v>
      </c>
      <c r="F493" s="24">
        <f>'[5]17нед'!W137</f>
        <v>0</v>
      </c>
      <c r="G493" s="25">
        <f>'[5]17нед'!X137</f>
        <v>0</v>
      </c>
      <c r="H493" s="50"/>
      <c r="I493" s="170"/>
      <c r="J493" s="159"/>
      <c r="K493" s="16" t="s">
        <v>18</v>
      </c>
      <c r="L493" s="22" t="str">
        <f>'[5]18нед'!S137</f>
        <v>пр</v>
      </c>
      <c r="M493" s="26" t="str">
        <f>'[5]18нед'!T137</f>
        <v>Машинное обучение и анализ данных</v>
      </c>
      <c r="N493" s="24" t="str">
        <f>'[5]18нед'!W137</f>
        <v/>
      </c>
      <c r="O493" s="25" t="str">
        <f>'[5]18нед'!X137</f>
        <v/>
      </c>
      <c r="P493" s="41" t="s">
        <v>105</v>
      </c>
    </row>
    <row r="494" spans="1:16" ht="31.15" hidden="1">
      <c r="A494" s="168"/>
      <c r="B494" s="154"/>
      <c r="C494" s="16" t="s">
        <v>20</v>
      </c>
      <c r="D494" s="22">
        <f>'[5]17нед'!S138</f>
        <v>0</v>
      </c>
      <c r="E494" s="26">
        <f>'[5]17нед'!T138</f>
        <v>0</v>
      </c>
      <c r="F494" s="24">
        <f>'[5]17нед'!W138</f>
        <v>0</v>
      </c>
      <c r="G494" s="25">
        <f>'[5]17нед'!X138</f>
        <v>0</v>
      </c>
      <c r="H494" s="50"/>
      <c r="I494" s="170"/>
      <c r="J494" s="159"/>
      <c r="K494" s="16" t="s">
        <v>20</v>
      </c>
      <c r="L494" s="22" t="str">
        <f>'[5]18нед'!S138</f>
        <v>пр</v>
      </c>
      <c r="M494" s="26" t="str">
        <f>'[5]18нед'!T138</f>
        <v>Управление ИТ-проектами</v>
      </c>
      <c r="N494" s="24" t="str">
        <f>'[5]18нед'!W138</f>
        <v/>
      </c>
      <c r="O494" s="25" t="str">
        <f>'[5]18нед'!X138</f>
        <v/>
      </c>
      <c r="P494" s="41" t="s">
        <v>105</v>
      </c>
    </row>
    <row r="495" spans="1:16" ht="31.15" hidden="1">
      <c r="A495" s="168"/>
      <c r="B495" s="154"/>
      <c r="C495" s="16" t="s">
        <v>21</v>
      </c>
      <c r="D495" s="22">
        <f>'[5]17нед'!S139</f>
        <v>0</v>
      </c>
      <c r="E495" s="26">
        <f>'[5]17нед'!T139</f>
        <v>0</v>
      </c>
      <c r="F495" s="24">
        <f>'[5]17нед'!W139</f>
        <v>0</v>
      </c>
      <c r="G495" s="25">
        <f>'[5]17нед'!X139</f>
        <v>0</v>
      </c>
      <c r="H495" s="50"/>
      <c r="I495" s="170"/>
      <c r="J495" s="159"/>
      <c r="K495" s="16" t="s">
        <v>21</v>
      </c>
      <c r="L495" s="22">
        <f>'[5]18нед'!S139</f>
        <v>0</v>
      </c>
      <c r="M495" s="26">
        <f>'[5]18нед'!T139</f>
        <v>0</v>
      </c>
      <c r="N495" s="24">
        <f>'[5]18нед'!W139</f>
        <v>0</v>
      </c>
      <c r="O495" s="25">
        <f>'[5]18нед'!X139</f>
        <v>0</v>
      </c>
      <c r="P495" s="50"/>
    </row>
    <row r="496" spans="1:16" ht="31.15" hidden="1">
      <c r="A496" s="168"/>
      <c r="B496" s="154"/>
      <c r="C496" s="16" t="s">
        <v>22</v>
      </c>
      <c r="D496" s="22">
        <f>'[5]17нед'!S140</f>
        <v>0</v>
      </c>
      <c r="E496" s="26">
        <f>'[5]17нед'!T140</f>
        <v>0</v>
      </c>
      <c r="F496" s="24">
        <f>'[5]17нед'!W140</f>
        <v>0</v>
      </c>
      <c r="G496" s="25">
        <f>'[5]17нед'!X140</f>
        <v>0</v>
      </c>
      <c r="H496" s="50"/>
      <c r="I496" s="170"/>
      <c r="J496" s="159"/>
      <c r="K496" s="16" t="s">
        <v>22</v>
      </c>
      <c r="L496" s="22">
        <f>'[5]18нед'!S140</f>
        <v>0</v>
      </c>
      <c r="M496" s="26">
        <f>'[5]18нед'!T140</f>
        <v>0</v>
      </c>
      <c r="N496" s="24">
        <f>'[5]18нед'!W140</f>
        <v>0</v>
      </c>
      <c r="O496" s="25">
        <f>'[5]18нед'!X140</f>
        <v>0</v>
      </c>
      <c r="P496" s="50"/>
    </row>
    <row r="497" spans="1:16" ht="31.15" hidden="1">
      <c r="A497" s="168"/>
      <c r="B497" s="154"/>
      <c r="C497" s="16" t="s">
        <v>23</v>
      </c>
      <c r="D497" s="22">
        <f>'[5]17нед'!S141</f>
        <v>0</v>
      </c>
      <c r="E497" s="26">
        <f>'[5]17нед'!T141</f>
        <v>0</v>
      </c>
      <c r="F497" s="24">
        <f>'[5]17нед'!W141</f>
        <v>0</v>
      </c>
      <c r="G497" s="25">
        <f>'[5]17нед'!X141</f>
        <v>0</v>
      </c>
      <c r="H497" s="50"/>
      <c r="I497" s="170"/>
      <c r="J497" s="159"/>
      <c r="K497" s="16" t="s">
        <v>23</v>
      </c>
      <c r="L497" s="22">
        <f>'[5]18нед'!S141</f>
        <v>0</v>
      </c>
      <c r="M497" s="26">
        <f>'[5]18нед'!T141</f>
        <v>0</v>
      </c>
      <c r="N497" s="24">
        <f>'[5]18нед'!W141</f>
        <v>0</v>
      </c>
      <c r="O497" s="25">
        <f>'[5]18нед'!X141</f>
        <v>0</v>
      </c>
      <c r="P497" s="50"/>
    </row>
    <row r="498" spans="1:16" ht="31.15" hidden="1">
      <c r="A498" s="168"/>
      <c r="B498" s="154"/>
      <c r="C498" s="16" t="s">
        <v>24</v>
      </c>
      <c r="D498" s="22">
        <f>'[5]17нед'!S142</f>
        <v>0</v>
      </c>
      <c r="E498" s="26">
        <f>'[5]17нед'!T142</f>
        <v>0</v>
      </c>
      <c r="F498" s="24">
        <f>'[5]17нед'!W142</f>
        <v>0</v>
      </c>
      <c r="G498" s="25">
        <f>'[5]17нед'!X142</f>
        <v>0</v>
      </c>
      <c r="H498" s="50"/>
      <c r="I498" s="170"/>
      <c r="J498" s="159"/>
      <c r="K498" s="16" t="s">
        <v>24</v>
      </c>
      <c r="L498" s="22">
        <f>'[5]18нед'!S142</f>
        <v>0</v>
      </c>
      <c r="M498" s="26">
        <f>'[5]18нед'!T142</f>
        <v>0</v>
      </c>
      <c r="N498" s="24">
        <f>'[5]18нед'!W142</f>
        <v>0</v>
      </c>
      <c r="O498" s="25">
        <f>'[5]18нед'!X142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'[5]17нед'!S143</f>
        <v>0</v>
      </c>
      <c r="E499" s="28">
        <f>'[5]17нед'!T143</f>
        <v>0</v>
      </c>
      <c r="F499" s="29">
        <f>'[5]17нед'!W143</f>
        <v>0</v>
      </c>
      <c r="G499" s="30">
        <f>'[5]17нед'!X143</f>
        <v>0</v>
      </c>
      <c r="H499" s="51"/>
      <c r="I499" s="171"/>
      <c r="J499" s="160"/>
      <c r="K499" s="17"/>
      <c r="L499" s="27">
        <f>'[5]18нед'!S143</f>
        <v>0</v>
      </c>
      <c r="M499" s="28">
        <f>'[5]18нед'!T143</f>
        <v>0</v>
      </c>
      <c r="N499" s="29">
        <f>'[5]18нед'!W143</f>
        <v>0</v>
      </c>
      <c r="O499" s="30">
        <f>'[5]18нед'!X143</f>
        <v>0</v>
      </c>
      <c r="P499" s="51"/>
    </row>
    <row r="500" spans="1:16" ht="32.25" hidden="1" customHeight="1" thickTop="1">
      <c r="A500" s="167">
        <v>46014</v>
      </c>
      <c r="B500" s="153" t="s">
        <v>25</v>
      </c>
      <c r="C500" s="32" t="s">
        <v>16</v>
      </c>
      <c r="D500" s="18">
        <f>'[5]17нед'!S144</f>
        <v>0</v>
      </c>
      <c r="E500" s="21">
        <f>'[5]17нед'!T144</f>
        <v>0</v>
      </c>
      <c r="F500" s="19">
        <f>'[5]17нед'!W144</f>
        <v>0</v>
      </c>
      <c r="G500" s="20">
        <f>'[5]17нед'!X144</f>
        <v>0</v>
      </c>
      <c r="H500" s="53"/>
      <c r="I500" s="167">
        <v>46021</v>
      </c>
      <c r="J500" s="158" t="s">
        <v>25</v>
      </c>
      <c r="K500" s="32" t="s">
        <v>16</v>
      </c>
      <c r="L500" s="18" t="str">
        <f>'[5]18нед'!S144</f>
        <v>пр</v>
      </c>
      <c r="M500" s="21" t="str">
        <f>'[5]18нед'!T144</f>
        <v xml:space="preserve"> Основы програмной инженерии</v>
      </c>
      <c r="N500" s="19" t="str">
        <f>'[5]18нед'!W144</f>
        <v/>
      </c>
      <c r="O500" s="20" t="str">
        <f>'[5]18нед'!X144</f>
        <v/>
      </c>
      <c r="P500" s="53" t="s">
        <v>105</v>
      </c>
    </row>
    <row r="501" spans="1:16" ht="31.15" hidden="1">
      <c r="A501" s="168"/>
      <c r="B501" s="154"/>
      <c r="C501" s="16" t="s">
        <v>18</v>
      </c>
      <c r="D501" s="22">
        <f>'[5]17нед'!S145</f>
        <v>0</v>
      </c>
      <c r="E501" s="26">
        <f>'[5]17нед'!T145</f>
        <v>0</v>
      </c>
      <c r="F501" s="24">
        <f>'[5]17нед'!W145</f>
        <v>0</v>
      </c>
      <c r="G501" s="25">
        <f>'[5]17нед'!X145</f>
        <v>0</v>
      </c>
      <c r="H501" s="50"/>
      <c r="I501" s="170"/>
      <c r="J501" s="159"/>
      <c r="K501" s="16" t="s">
        <v>18</v>
      </c>
      <c r="L501" s="22" t="str">
        <f>'[5]18нед'!S145</f>
        <v>пр</v>
      </c>
      <c r="M501" s="26" t="str">
        <f>'[5]18нед'!T145</f>
        <v xml:space="preserve"> Основы програмной инженерии</v>
      </c>
      <c r="N501" s="24" t="str">
        <f>'[5]18нед'!W145</f>
        <v/>
      </c>
      <c r="O501" s="25" t="str">
        <f>'[5]18нед'!X145</f>
        <v/>
      </c>
      <c r="P501" s="41" t="s">
        <v>105</v>
      </c>
    </row>
    <row r="502" spans="1:16" ht="35.85" hidden="1">
      <c r="A502" s="168"/>
      <c r="B502" s="154"/>
      <c r="C502" s="16" t="s">
        <v>20</v>
      </c>
      <c r="D502" s="22" t="str">
        <f>'[5]17нед'!S146</f>
        <v>пр</v>
      </c>
      <c r="E502" s="26" t="str">
        <f>'[5]17нед'!T146</f>
        <v>Теория систем и системный анализ</v>
      </c>
      <c r="F502" s="24" t="str">
        <f>'[5]17нед'!W146</f>
        <v/>
      </c>
      <c r="G502" s="25" t="str">
        <f>'[5]17нед'!X146</f>
        <v/>
      </c>
      <c r="H502" s="41" t="s">
        <v>105</v>
      </c>
      <c r="I502" s="170"/>
      <c r="J502" s="159"/>
      <c r="K502" s="16" t="s">
        <v>20</v>
      </c>
      <c r="L502" s="22" t="str">
        <f>'[5]18нед'!S146</f>
        <v>пр</v>
      </c>
      <c r="M502" s="26" t="str">
        <f>'[5]18нед'!T146</f>
        <v>Теоретико-множественный и информационный анализ</v>
      </c>
      <c r="N502" s="24" t="str">
        <f>'[5]18нед'!W146</f>
        <v/>
      </c>
      <c r="O502" s="25" t="str">
        <f>'[5]18нед'!X146</f>
        <v/>
      </c>
      <c r="P502" s="41" t="s">
        <v>105</v>
      </c>
    </row>
    <row r="503" spans="1:16" ht="53.65" hidden="1">
      <c r="A503" s="168"/>
      <c r="B503" s="154"/>
      <c r="C503" s="16" t="s">
        <v>21</v>
      </c>
      <c r="D503" s="22" t="str">
        <f>'[5]17нед'!S147</f>
        <v>пр</v>
      </c>
      <c r="E503" s="26" t="str">
        <f>'[5]17нед'!T147</f>
        <v>Применение методов искусственного интеллекта в анализе данных и управлении</v>
      </c>
      <c r="F503" s="24" t="str">
        <f>'[5]17нед'!W147</f>
        <v/>
      </c>
      <c r="G503" s="25" t="str">
        <f>'[5]17нед'!X147</f>
        <v/>
      </c>
      <c r="H503" s="41" t="s">
        <v>105</v>
      </c>
      <c r="I503" s="170"/>
      <c r="J503" s="159"/>
      <c r="K503" s="16" t="s">
        <v>21</v>
      </c>
      <c r="L503" s="22">
        <f>'[5]18нед'!S147</f>
        <v>0</v>
      </c>
      <c r="M503" s="26">
        <f>'[5]18нед'!T147</f>
        <v>0</v>
      </c>
      <c r="N503" s="24">
        <f>'[5]18нед'!W147</f>
        <v>0</v>
      </c>
      <c r="O503" s="25">
        <f>'[5]18нед'!X147</f>
        <v>0</v>
      </c>
      <c r="P503" s="50"/>
    </row>
    <row r="504" spans="1:16" ht="31.15" hidden="1">
      <c r="A504" s="168"/>
      <c r="B504" s="154"/>
      <c r="C504" s="16" t="s">
        <v>22</v>
      </c>
      <c r="D504" s="22">
        <f>'[5]17нед'!S148</f>
        <v>0</v>
      </c>
      <c r="E504" s="26">
        <f>'[5]17нед'!T148</f>
        <v>0</v>
      </c>
      <c r="F504" s="24">
        <f>'[5]17нед'!W148</f>
        <v>0</v>
      </c>
      <c r="G504" s="25">
        <f>'[5]17нед'!X148</f>
        <v>0</v>
      </c>
      <c r="H504" s="50"/>
      <c r="I504" s="170"/>
      <c r="J504" s="159"/>
      <c r="K504" s="16" t="s">
        <v>22</v>
      </c>
      <c r="L504" s="22">
        <f>'[5]18нед'!S148</f>
        <v>0</v>
      </c>
      <c r="M504" s="26">
        <f>'[5]18нед'!T148</f>
        <v>0</v>
      </c>
      <c r="N504" s="24">
        <f>'[5]18нед'!W148</f>
        <v>0</v>
      </c>
      <c r="O504" s="25">
        <f>'[5]18нед'!X148</f>
        <v>0</v>
      </c>
      <c r="P504" s="50"/>
    </row>
    <row r="505" spans="1:16" ht="31.15" hidden="1">
      <c r="A505" s="168"/>
      <c r="B505" s="154"/>
      <c r="C505" s="16" t="s">
        <v>23</v>
      </c>
      <c r="D505" s="22">
        <f>'[5]17нед'!S149</f>
        <v>0</v>
      </c>
      <c r="E505" s="26">
        <f>'[5]17нед'!T149</f>
        <v>0</v>
      </c>
      <c r="F505" s="24">
        <f>'[5]17нед'!W149</f>
        <v>0</v>
      </c>
      <c r="G505" s="25">
        <f>'[5]17нед'!X149</f>
        <v>0</v>
      </c>
      <c r="H505" s="50"/>
      <c r="I505" s="170"/>
      <c r="J505" s="159"/>
      <c r="K505" s="16" t="s">
        <v>23</v>
      </c>
      <c r="L505" s="22">
        <f>'[5]18нед'!S149</f>
        <v>0</v>
      </c>
      <c r="M505" s="26">
        <f>'[5]18нед'!T149</f>
        <v>0</v>
      </c>
      <c r="N505" s="24">
        <f>'[5]18нед'!W149</f>
        <v>0</v>
      </c>
      <c r="O505" s="25">
        <f>'[5]18нед'!X149</f>
        <v>0</v>
      </c>
      <c r="P505" s="50"/>
    </row>
    <row r="506" spans="1:16" ht="31.15" hidden="1">
      <c r="A506" s="168"/>
      <c r="B506" s="154"/>
      <c r="C506" s="16" t="s">
        <v>24</v>
      </c>
      <c r="D506" s="22">
        <f>'[5]17нед'!S150</f>
        <v>0</v>
      </c>
      <c r="E506" s="26">
        <f>'[5]17нед'!T150</f>
        <v>0</v>
      </c>
      <c r="F506" s="24">
        <f>'[5]17нед'!W150</f>
        <v>0</v>
      </c>
      <c r="G506" s="25">
        <f>'[5]17нед'!X150</f>
        <v>0</v>
      </c>
      <c r="H506" s="50"/>
      <c r="I506" s="170"/>
      <c r="J506" s="159"/>
      <c r="K506" s="16" t="s">
        <v>24</v>
      </c>
      <c r="L506" s="22">
        <f>'[5]18нед'!S150</f>
        <v>0</v>
      </c>
      <c r="M506" s="26">
        <f>'[5]18нед'!T150</f>
        <v>0</v>
      </c>
      <c r="N506" s="24">
        <f>'[5]18нед'!W150</f>
        <v>0</v>
      </c>
      <c r="O506" s="25">
        <f>'[5]18нед'!X150</f>
        <v>0</v>
      </c>
      <c r="P506" s="50"/>
    </row>
    <row r="507" spans="1:16" ht="18.399999999999999" hidden="1" thickBot="1">
      <c r="A507" s="169"/>
      <c r="B507" s="155"/>
      <c r="C507" s="17"/>
      <c r="D507" s="27">
        <f>'[5]17нед'!S151</f>
        <v>0</v>
      </c>
      <c r="E507" s="28">
        <f>'[5]17нед'!T151</f>
        <v>0</v>
      </c>
      <c r="F507" s="29">
        <f>'[5]17нед'!W151</f>
        <v>0</v>
      </c>
      <c r="G507" s="30">
        <f>'[5]17нед'!X151</f>
        <v>0</v>
      </c>
      <c r="H507" s="51"/>
      <c r="I507" s="171"/>
      <c r="J507" s="160"/>
      <c r="K507" s="17"/>
      <c r="L507" s="27">
        <f>'[5]18нед'!S151</f>
        <v>0</v>
      </c>
      <c r="M507" s="28">
        <f>'[5]18нед'!T151</f>
        <v>0</v>
      </c>
      <c r="N507" s="29">
        <f>'[5]18нед'!W151</f>
        <v>0</v>
      </c>
      <c r="O507" s="30">
        <f>'[5]18нед'!X151</f>
        <v>0</v>
      </c>
      <c r="P507" s="51"/>
    </row>
    <row r="508" spans="1:16" ht="48" hidden="1" customHeight="1" thickTop="1">
      <c r="A508" s="172">
        <v>46015</v>
      </c>
      <c r="B508" s="161" t="s">
        <v>30</v>
      </c>
      <c r="C508" s="32" t="s">
        <v>16</v>
      </c>
      <c r="D508" s="18">
        <f>'[5]17нед'!S152</f>
        <v>0</v>
      </c>
      <c r="E508" s="21">
        <f>'[5]17нед'!T152</f>
        <v>0</v>
      </c>
      <c r="F508" s="19">
        <f>'[5]17нед'!W152</f>
        <v>0</v>
      </c>
      <c r="G508" s="20">
        <f>'[5]17нед'!X152</f>
        <v>0</v>
      </c>
      <c r="H508" s="53"/>
      <c r="I508" s="172">
        <v>46022</v>
      </c>
      <c r="J508" s="164" t="s">
        <v>30</v>
      </c>
      <c r="K508" s="32" t="s">
        <v>16</v>
      </c>
      <c r="L508" s="18">
        <f>'[5]18нед'!S152</f>
        <v>0</v>
      </c>
      <c r="M508" s="21">
        <f>'[5]18нед'!T152</f>
        <v>0</v>
      </c>
      <c r="N508" s="19">
        <f>'[5]18нед'!W152</f>
        <v>0</v>
      </c>
      <c r="O508" s="20">
        <f>'[5]18нед'!X152</f>
        <v>0</v>
      </c>
      <c r="P508" s="53"/>
    </row>
    <row r="509" spans="1:16" ht="31.15" hidden="1">
      <c r="A509" s="173"/>
      <c r="B509" s="162"/>
      <c r="C509" s="16" t="s">
        <v>18</v>
      </c>
      <c r="D509" s="22">
        <f>'[5]17нед'!S153</f>
        <v>0</v>
      </c>
      <c r="E509" s="26">
        <f>'[5]17нед'!T153</f>
        <v>0</v>
      </c>
      <c r="F509" s="24">
        <f>'[5]17нед'!W153</f>
        <v>0</v>
      </c>
      <c r="G509" s="25">
        <f>'[5]17нед'!X153</f>
        <v>0</v>
      </c>
      <c r="H509" s="50"/>
      <c r="I509" s="173"/>
      <c r="J509" s="165"/>
      <c r="K509" s="16" t="s">
        <v>18</v>
      </c>
      <c r="L509" s="22">
        <f>'[5]18нед'!S153</f>
        <v>0</v>
      </c>
      <c r="M509" s="26">
        <f>'[5]18нед'!T153</f>
        <v>0</v>
      </c>
      <c r="N509" s="24">
        <f>'[5]18нед'!W153</f>
        <v>0</v>
      </c>
      <c r="O509" s="25">
        <f>'[5]18нед'!X153</f>
        <v>0</v>
      </c>
      <c r="P509" s="50"/>
    </row>
    <row r="510" spans="1:16" ht="35.85" hidden="1">
      <c r="A510" s="173"/>
      <c r="B510" s="162"/>
      <c r="C510" s="16" t="s">
        <v>20</v>
      </c>
      <c r="D510" s="22" t="str">
        <f>'[5]17нед'!S154</f>
        <v>л</v>
      </c>
      <c r="E510" s="26" t="str">
        <f>'[5]17нед'!T154</f>
        <v>Теоретико-множественный и информационный анализ</v>
      </c>
      <c r="F510" s="24" t="str">
        <f>'[5]17нед'!W154</f>
        <v/>
      </c>
      <c r="G510" s="25" t="str">
        <f>'[5]17нед'!X154</f>
        <v/>
      </c>
      <c r="H510" s="41" t="s">
        <v>105</v>
      </c>
      <c r="I510" s="173"/>
      <c r="J510" s="165"/>
      <c r="K510" s="16" t="s">
        <v>20</v>
      </c>
      <c r="L510" s="22">
        <f>'[5]18нед'!S154</f>
        <v>0</v>
      </c>
      <c r="M510" s="26">
        <f>'[5]18нед'!T154</f>
        <v>0</v>
      </c>
      <c r="N510" s="24">
        <f>'[5]18нед'!W154</f>
        <v>0</v>
      </c>
      <c r="O510" s="25">
        <f>'[5]18нед'!X154</f>
        <v>0</v>
      </c>
      <c r="P510" s="50"/>
    </row>
    <row r="511" spans="1:16" ht="31.15" hidden="1">
      <c r="A511" s="173"/>
      <c r="B511" s="162"/>
      <c r="C511" s="16" t="s">
        <v>21</v>
      </c>
      <c r="D511" s="22" t="str">
        <f>'[5]17нед'!S155</f>
        <v>л</v>
      </c>
      <c r="E511" s="26" t="str">
        <f>'[5]17нед'!T155</f>
        <v>Управление ИТ-проектами</v>
      </c>
      <c r="F511" s="24" t="str">
        <f>'[5]17нед'!W155</f>
        <v/>
      </c>
      <c r="G511" s="25" t="str">
        <f>'[5]17нед'!X155</f>
        <v/>
      </c>
      <c r="H511" s="41" t="s">
        <v>105</v>
      </c>
      <c r="I511" s="173"/>
      <c r="J511" s="165"/>
      <c r="K511" s="16" t="s">
        <v>21</v>
      </c>
      <c r="L511" s="22">
        <f>'[5]18нед'!S155</f>
        <v>0</v>
      </c>
      <c r="M511" s="26">
        <f>'[5]18нед'!T155</f>
        <v>0</v>
      </c>
      <c r="N511" s="24">
        <f>'[5]18нед'!W155</f>
        <v>0</v>
      </c>
      <c r="O511" s="25">
        <f>'[5]18нед'!X155</f>
        <v>0</v>
      </c>
      <c r="P511" s="50"/>
    </row>
    <row r="512" spans="1:16" ht="31.15" hidden="1">
      <c r="A512" s="173"/>
      <c r="B512" s="162"/>
      <c r="C512" s="16" t="s">
        <v>22</v>
      </c>
      <c r="D512" s="22">
        <f>'[5]17нед'!S156</f>
        <v>0</v>
      </c>
      <c r="E512" s="26">
        <f>'[5]17нед'!T156</f>
        <v>0</v>
      </c>
      <c r="F512" s="24">
        <f>'[5]17нед'!W156</f>
        <v>0</v>
      </c>
      <c r="G512" s="25">
        <f>'[5]17нед'!X156</f>
        <v>0</v>
      </c>
      <c r="H512" s="50"/>
      <c r="I512" s="173"/>
      <c r="J512" s="165"/>
      <c r="K512" s="16" t="s">
        <v>22</v>
      </c>
      <c r="L512" s="22">
        <f>'[5]18нед'!S156</f>
        <v>0</v>
      </c>
      <c r="M512" s="26">
        <f>'[5]18нед'!T156</f>
        <v>0</v>
      </c>
      <c r="N512" s="24">
        <f>'[5]18нед'!W156</f>
        <v>0</v>
      </c>
      <c r="O512" s="25">
        <f>'[5]18нед'!X156</f>
        <v>0</v>
      </c>
      <c r="P512" s="50"/>
    </row>
    <row r="513" spans="1:16" ht="31.15" hidden="1">
      <c r="A513" s="173"/>
      <c r="B513" s="162"/>
      <c r="C513" s="16" t="s">
        <v>23</v>
      </c>
      <c r="D513" s="22">
        <f>'[5]17нед'!S157</f>
        <v>0</v>
      </c>
      <c r="E513" s="26">
        <f>'[5]17нед'!T157</f>
        <v>0</v>
      </c>
      <c r="F513" s="24">
        <f>'[5]17нед'!W157</f>
        <v>0</v>
      </c>
      <c r="G513" s="25">
        <f>'[5]17нед'!X157</f>
        <v>0</v>
      </c>
      <c r="H513" s="50"/>
      <c r="I513" s="173"/>
      <c r="J513" s="165"/>
      <c r="K513" s="16" t="s">
        <v>23</v>
      </c>
      <c r="L513" s="22">
        <f>'[5]18нед'!S157</f>
        <v>0</v>
      </c>
      <c r="M513" s="26">
        <f>'[5]18нед'!T157</f>
        <v>0</v>
      </c>
      <c r="N513" s="24">
        <f>'[5]18нед'!W157</f>
        <v>0</v>
      </c>
      <c r="O513" s="25">
        <f>'[5]18нед'!X157</f>
        <v>0</v>
      </c>
      <c r="P513" s="50"/>
    </row>
    <row r="514" spans="1:16" ht="31.15" hidden="1">
      <c r="A514" s="173"/>
      <c r="B514" s="162"/>
      <c r="C514" s="16" t="s">
        <v>24</v>
      </c>
      <c r="D514" s="22">
        <f>'[5]17нед'!S158</f>
        <v>0</v>
      </c>
      <c r="E514" s="26">
        <f>'[5]17нед'!T158</f>
        <v>0</v>
      </c>
      <c r="F514" s="24">
        <f>'[5]17нед'!W158</f>
        <v>0</v>
      </c>
      <c r="G514" s="25">
        <f>'[5]17нед'!X158</f>
        <v>0</v>
      </c>
      <c r="H514" s="50"/>
      <c r="I514" s="173"/>
      <c r="J514" s="165"/>
      <c r="K514" s="16" t="s">
        <v>24</v>
      </c>
      <c r="L514" s="22">
        <f>'[5]18нед'!S158</f>
        <v>0</v>
      </c>
      <c r="M514" s="26">
        <f>'[5]18нед'!T158</f>
        <v>0</v>
      </c>
      <c r="N514" s="24">
        <f>'[5]18нед'!W158</f>
        <v>0</v>
      </c>
      <c r="O514" s="25">
        <f>'[5]18нед'!X158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'[5]17нед'!S159</f>
        <v>0</v>
      </c>
      <c r="E515" s="28">
        <f>'[5]17нед'!T159</f>
        <v>0</v>
      </c>
      <c r="F515" s="29">
        <f>'[5]17нед'!W159</f>
        <v>0</v>
      </c>
      <c r="G515" s="30">
        <f>'[5]17нед'!X159</f>
        <v>0</v>
      </c>
      <c r="H515" s="51"/>
      <c r="I515" s="174"/>
      <c r="J515" s="166"/>
      <c r="K515" s="17"/>
      <c r="L515" s="27">
        <f>'[5]18нед'!S159</f>
        <v>0</v>
      </c>
      <c r="M515" s="28">
        <f>'[5]18нед'!T159</f>
        <v>0</v>
      </c>
      <c r="N515" s="29">
        <f>'[5]18нед'!W159</f>
        <v>0</v>
      </c>
      <c r="O515" s="30">
        <f>'[5]18нед'!X159</f>
        <v>0</v>
      </c>
      <c r="P515" s="51"/>
    </row>
    <row r="516" spans="1:16" ht="48" hidden="1" customHeight="1" thickTop="1">
      <c r="A516" s="167">
        <v>46016</v>
      </c>
      <c r="B516" s="153" t="s">
        <v>32</v>
      </c>
      <c r="C516" s="32" t="s">
        <v>16</v>
      </c>
      <c r="D516" s="18">
        <f>'[5]17нед'!S160</f>
        <v>0</v>
      </c>
      <c r="E516" s="21">
        <f>'[5]17нед'!T160</f>
        <v>0</v>
      </c>
      <c r="F516" s="19">
        <f>'[5]17нед'!W160</f>
        <v>0</v>
      </c>
      <c r="G516" s="20">
        <f>'[5]17нед'!X160</f>
        <v>0</v>
      </c>
      <c r="H516" s="53"/>
      <c r="I516" s="167">
        <v>46023</v>
      </c>
      <c r="J516" s="158" t="s">
        <v>32</v>
      </c>
      <c r="K516" s="32" t="s">
        <v>16</v>
      </c>
      <c r="L516" s="18">
        <f>'[5]18нед'!S160</f>
        <v>0</v>
      </c>
      <c r="M516" s="21">
        <f>'[5]18нед'!T160</f>
        <v>0</v>
      </c>
      <c r="N516" s="19">
        <f>'[5]18нед'!W160</f>
        <v>0</v>
      </c>
      <c r="O516" s="20">
        <f>'[5]18нед'!X160</f>
        <v>0</v>
      </c>
      <c r="P516" s="53"/>
    </row>
    <row r="517" spans="1:16" ht="35.85" hidden="1">
      <c r="A517" s="168"/>
      <c r="B517" s="154"/>
      <c r="C517" s="16" t="s">
        <v>18</v>
      </c>
      <c r="D517" s="22" t="str">
        <f>'[5]17нед'!S161</f>
        <v>пр</v>
      </c>
      <c r="E517" s="26" t="str">
        <f>'[5]17нед'!T161</f>
        <v>Иностранный язык для специальных целей</v>
      </c>
      <c r="F517" s="24" t="str">
        <f>'[5]17нед'!W161</f>
        <v/>
      </c>
      <c r="G517" s="25" t="str">
        <f>'[5]17нед'!X161</f>
        <v/>
      </c>
      <c r="H517" s="41" t="s">
        <v>106</v>
      </c>
      <c r="I517" s="170"/>
      <c r="J517" s="159"/>
      <c r="K517" s="16" t="s">
        <v>18</v>
      </c>
      <c r="L517" s="22">
        <f>'[5]18нед'!S161</f>
        <v>0</v>
      </c>
      <c r="M517" s="26">
        <f>'[5]18нед'!T161</f>
        <v>0</v>
      </c>
      <c r="N517" s="24">
        <f>'[5]18нед'!W161</f>
        <v>0</v>
      </c>
      <c r="O517" s="25">
        <f>'[5]18нед'!X161</f>
        <v>0</v>
      </c>
      <c r="P517" s="41"/>
    </row>
    <row r="518" spans="1:16" ht="31.15" hidden="1">
      <c r="A518" s="168"/>
      <c r="B518" s="154"/>
      <c r="C518" s="16" t="s">
        <v>20</v>
      </c>
      <c r="D518" s="22" t="str">
        <f>'[5]17нед'!S162</f>
        <v>л</v>
      </c>
      <c r="E518" s="26" t="str">
        <f>'[5]17нед'!T162</f>
        <v>Машинное обучение и анализ данных</v>
      </c>
      <c r="F518" s="24" t="str">
        <f>'[5]17нед'!W162</f>
        <v/>
      </c>
      <c r="G518" s="25" t="str">
        <f>'[5]17нед'!X162</f>
        <v/>
      </c>
      <c r="H518" s="41" t="s">
        <v>105</v>
      </c>
      <c r="I518" s="170"/>
      <c r="J518" s="159"/>
      <c r="K518" s="16" t="s">
        <v>20</v>
      </c>
      <c r="L518" s="22">
        <f>'[5]18нед'!S162</f>
        <v>0</v>
      </c>
      <c r="M518" s="26">
        <f>'[5]18нед'!T162</f>
        <v>0</v>
      </c>
      <c r="N518" s="24">
        <f>'[5]18нед'!W162</f>
        <v>0</v>
      </c>
      <c r="O518" s="25">
        <f>'[5]18нед'!X162</f>
        <v>0</v>
      </c>
      <c r="P518" s="41"/>
    </row>
    <row r="519" spans="1:16" ht="31.15" hidden="1">
      <c r="A519" s="168"/>
      <c r="B519" s="154"/>
      <c r="C519" s="16" t="s">
        <v>21</v>
      </c>
      <c r="D519" s="22" t="str">
        <f>'[5]17нед'!S163</f>
        <v>л</v>
      </c>
      <c r="E519" s="26" t="str">
        <f>'[5]17нед'!T163</f>
        <v>Основы програмной инженерии</v>
      </c>
      <c r="F519" s="24" t="str">
        <f>'[5]17нед'!W163</f>
        <v/>
      </c>
      <c r="G519" s="25" t="str">
        <f>'[5]17нед'!X163</f>
        <v/>
      </c>
      <c r="H519" s="41" t="s">
        <v>105</v>
      </c>
      <c r="I519" s="170"/>
      <c r="J519" s="159"/>
      <c r="K519" s="16" t="s">
        <v>21</v>
      </c>
      <c r="L519" s="22">
        <f>'[5]18нед'!S163</f>
        <v>0</v>
      </c>
      <c r="M519" s="26">
        <f>'[5]18нед'!T163</f>
        <v>0</v>
      </c>
      <c r="N519" s="24">
        <f>'[5]18нед'!W163</f>
        <v>0</v>
      </c>
      <c r="O519" s="25">
        <f>'[5]18нед'!X163</f>
        <v>0</v>
      </c>
      <c r="P519" s="50"/>
    </row>
    <row r="520" spans="1:16" ht="31.15" hidden="1">
      <c r="A520" s="168"/>
      <c r="B520" s="154"/>
      <c r="C520" s="16" t="s">
        <v>22</v>
      </c>
      <c r="D520" s="22">
        <f>'[5]17нед'!S164</f>
        <v>0</v>
      </c>
      <c r="E520" s="26">
        <f>'[5]17нед'!T164</f>
        <v>0</v>
      </c>
      <c r="F520" s="24">
        <f>'[5]17нед'!W164</f>
        <v>0</v>
      </c>
      <c r="G520" s="25">
        <f>'[5]17нед'!X164</f>
        <v>0</v>
      </c>
      <c r="H520" s="50"/>
      <c r="I520" s="170"/>
      <c r="J520" s="159"/>
      <c r="K520" s="16" t="s">
        <v>22</v>
      </c>
      <c r="L520" s="22">
        <f>'[5]18нед'!S164</f>
        <v>0</v>
      </c>
      <c r="M520" s="26">
        <f>'[5]18нед'!T164</f>
        <v>0</v>
      </c>
      <c r="N520" s="24">
        <f>'[5]18нед'!W164</f>
        <v>0</v>
      </c>
      <c r="O520" s="25">
        <f>'[5]18нед'!X164</f>
        <v>0</v>
      </c>
      <c r="P520" s="50"/>
    </row>
    <row r="521" spans="1:16" ht="31.15" hidden="1">
      <c r="A521" s="168"/>
      <c r="B521" s="154"/>
      <c r="C521" s="16" t="s">
        <v>23</v>
      </c>
      <c r="D521" s="22">
        <f>'[5]17нед'!S165</f>
        <v>0</v>
      </c>
      <c r="E521" s="26">
        <f>'[5]17нед'!T165</f>
        <v>0</v>
      </c>
      <c r="F521" s="24">
        <f>'[5]17нед'!W165</f>
        <v>0</v>
      </c>
      <c r="G521" s="25">
        <f>'[5]17нед'!X165</f>
        <v>0</v>
      </c>
      <c r="H521" s="50"/>
      <c r="I521" s="170"/>
      <c r="J521" s="159"/>
      <c r="K521" s="16" t="s">
        <v>23</v>
      </c>
      <c r="L521" s="22">
        <f>'[5]18нед'!S165</f>
        <v>0</v>
      </c>
      <c r="M521" s="26">
        <f>'[5]18нед'!T165</f>
        <v>0</v>
      </c>
      <c r="N521" s="24">
        <f>'[5]18нед'!W165</f>
        <v>0</v>
      </c>
      <c r="O521" s="25">
        <f>'[5]18нед'!X165</f>
        <v>0</v>
      </c>
      <c r="P521" s="50"/>
    </row>
    <row r="522" spans="1:16" ht="31.15" hidden="1">
      <c r="A522" s="168"/>
      <c r="B522" s="154"/>
      <c r="C522" s="16" t="s">
        <v>24</v>
      </c>
      <c r="D522" s="22">
        <f>'[5]17нед'!S166</f>
        <v>0</v>
      </c>
      <c r="E522" s="26">
        <f>'[5]17нед'!T166</f>
        <v>0</v>
      </c>
      <c r="F522" s="24">
        <f>'[5]17нед'!W166</f>
        <v>0</v>
      </c>
      <c r="G522" s="25">
        <f>'[5]17нед'!X166</f>
        <v>0</v>
      </c>
      <c r="H522" s="50"/>
      <c r="I522" s="170"/>
      <c r="J522" s="159"/>
      <c r="K522" s="16" t="s">
        <v>24</v>
      </c>
      <c r="L522" s="22">
        <f>'[5]18нед'!S166</f>
        <v>0</v>
      </c>
      <c r="M522" s="26">
        <f>'[5]18нед'!T166</f>
        <v>0</v>
      </c>
      <c r="N522" s="24">
        <f>'[5]18нед'!W166</f>
        <v>0</v>
      </c>
      <c r="O522" s="25">
        <f>'[5]18нед'!X166</f>
        <v>0</v>
      </c>
      <c r="P522" s="50"/>
    </row>
    <row r="523" spans="1:16" ht="18.399999999999999" hidden="1" thickBot="1">
      <c r="A523" s="169"/>
      <c r="B523" s="155"/>
      <c r="C523" s="17"/>
      <c r="D523" s="27">
        <f>'[5]17нед'!S167</f>
        <v>0</v>
      </c>
      <c r="E523" s="28">
        <f>'[5]17нед'!T167</f>
        <v>0</v>
      </c>
      <c r="F523" s="29">
        <f>'[5]17нед'!W167</f>
        <v>0</v>
      </c>
      <c r="G523" s="30">
        <f>'[5]17нед'!X167</f>
        <v>0</v>
      </c>
      <c r="H523" s="51"/>
      <c r="I523" s="171"/>
      <c r="J523" s="160"/>
      <c r="K523" s="17"/>
      <c r="L523" s="27">
        <f>'[5]18нед'!S167</f>
        <v>0</v>
      </c>
      <c r="M523" s="28">
        <f>'[5]18нед'!T167</f>
        <v>0</v>
      </c>
      <c r="N523" s="29">
        <f>'[5]18нед'!W167</f>
        <v>0</v>
      </c>
      <c r="O523" s="30">
        <f>'[5]18нед'!X167</f>
        <v>0</v>
      </c>
      <c r="P523" s="51"/>
    </row>
    <row r="524" spans="1:16" ht="48" hidden="1" customHeight="1" thickTop="1">
      <c r="A524" s="167">
        <v>46017</v>
      </c>
      <c r="B524" s="153" t="s">
        <v>34</v>
      </c>
      <c r="C524" s="32" t="s">
        <v>16</v>
      </c>
      <c r="D524" s="18">
        <f>'[5]17нед'!S168</f>
        <v>0</v>
      </c>
      <c r="E524" s="21">
        <f>'[5]17нед'!T168</f>
        <v>0</v>
      </c>
      <c r="F524" s="19">
        <f>'[5]17нед'!W168</f>
        <v>0</v>
      </c>
      <c r="G524" s="20">
        <f>'[5]17нед'!X168</f>
        <v>0</v>
      </c>
      <c r="H524" s="53"/>
      <c r="I524" s="167">
        <v>46024</v>
      </c>
      <c r="J524" s="158" t="s">
        <v>34</v>
      </c>
      <c r="K524" s="32" t="s">
        <v>16</v>
      </c>
      <c r="L524" s="18">
        <f>'[5]18нед'!S168</f>
        <v>0</v>
      </c>
      <c r="M524" s="21">
        <f>'[5]18нед'!T168</f>
        <v>0</v>
      </c>
      <c r="N524" s="19">
        <f>'[5]18нед'!W168</f>
        <v>0</v>
      </c>
      <c r="O524" s="20">
        <f>'[5]18нед'!X168</f>
        <v>0</v>
      </c>
      <c r="P524" s="53"/>
    </row>
    <row r="525" spans="1:16" ht="31.15" hidden="1">
      <c r="A525" s="168"/>
      <c r="B525" s="154"/>
      <c r="C525" s="16" t="s">
        <v>18</v>
      </c>
      <c r="D525" s="22" t="str">
        <f>'[5]17нед'!S169</f>
        <v>л</v>
      </c>
      <c r="E525" s="26" t="str">
        <f>'[5]17нед'!T169</f>
        <v xml:space="preserve">Философия научного познания </v>
      </c>
      <c r="F525" s="24" t="str">
        <f>'[5]17нед'!W169</f>
        <v/>
      </c>
      <c r="G525" s="25" t="str">
        <f>'[5]17нед'!X169</f>
        <v/>
      </c>
      <c r="H525" s="41" t="s">
        <v>107</v>
      </c>
      <c r="I525" s="170"/>
      <c r="J525" s="159"/>
      <c r="K525" s="16" t="s">
        <v>18</v>
      </c>
      <c r="L525" s="22">
        <f>'[5]18нед'!S169</f>
        <v>0</v>
      </c>
      <c r="M525" s="26">
        <f>'[5]18нед'!T169</f>
        <v>0</v>
      </c>
      <c r="N525" s="24">
        <f>'[5]18нед'!W169</f>
        <v>0</v>
      </c>
      <c r="O525" s="25">
        <f>'[5]18нед'!X169</f>
        <v>0</v>
      </c>
      <c r="P525" s="41"/>
    </row>
    <row r="526" spans="1:16" ht="35.85" hidden="1">
      <c r="A526" s="168"/>
      <c r="B526" s="154"/>
      <c r="C526" s="16" t="s">
        <v>20</v>
      </c>
      <c r="D526" s="22" t="str">
        <f>'[5]17нед'!S170</f>
        <v>л</v>
      </c>
      <c r="E526" s="26" t="str">
        <f>'[5]17нед'!T170</f>
        <v>Методология исследовательской деятельности</v>
      </c>
      <c r="F526" s="24" t="str">
        <f>'[5]17нед'!W170</f>
        <v/>
      </c>
      <c r="G526" s="25" t="str">
        <f>'[5]17нед'!X170</f>
        <v/>
      </c>
      <c r="H526" s="41" t="s">
        <v>109</v>
      </c>
      <c r="I526" s="170"/>
      <c r="J526" s="159"/>
      <c r="K526" s="16" t="s">
        <v>20</v>
      </c>
      <c r="L526" s="22">
        <f>'[5]18нед'!S170</f>
        <v>0</v>
      </c>
      <c r="M526" s="26">
        <f>'[5]18нед'!T170</f>
        <v>0</v>
      </c>
      <c r="N526" s="24">
        <f>'[5]18нед'!W170</f>
        <v>0</v>
      </c>
      <c r="O526" s="25">
        <f>'[5]18нед'!X170</f>
        <v>0</v>
      </c>
      <c r="P526" s="41"/>
    </row>
    <row r="527" spans="1:16" ht="31.15" hidden="1">
      <c r="A527" s="168"/>
      <c r="B527" s="154"/>
      <c r="C527" s="16" t="s">
        <v>21</v>
      </c>
      <c r="D527" s="22">
        <f>'[5]17нед'!S171</f>
        <v>0</v>
      </c>
      <c r="E527" s="26">
        <f>'[5]17нед'!T171</f>
        <v>0</v>
      </c>
      <c r="F527" s="24">
        <f>'[5]17нед'!W171</f>
        <v>0</v>
      </c>
      <c r="G527" s="25">
        <f>'[5]17нед'!X171</f>
        <v>0</v>
      </c>
      <c r="H527" s="50"/>
      <c r="I527" s="170"/>
      <c r="J527" s="159"/>
      <c r="K527" s="16" t="s">
        <v>21</v>
      </c>
      <c r="L527" s="22">
        <f>'[5]18нед'!S171</f>
        <v>0</v>
      </c>
      <c r="M527" s="26">
        <f>'[5]18нед'!T171</f>
        <v>0</v>
      </c>
      <c r="N527" s="24">
        <f>'[5]18нед'!W171</f>
        <v>0</v>
      </c>
      <c r="O527" s="25">
        <f>'[5]18нед'!X171</f>
        <v>0</v>
      </c>
      <c r="P527" s="50"/>
    </row>
    <row r="528" spans="1:16" ht="31.15" hidden="1">
      <c r="A528" s="168"/>
      <c r="B528" s="154"/>
      <c r="C528" s="16" t="s">
        <v>22</v>
      </c>
      <c r="D528" s="22">
        <f>'[5]17нед'!S172</f>
        <v>0</v>
      </c>
      <c r="E528" s="26">
        <f>'[5]17нед'!T172</f>
        <v>0</v>
      </c>
      <c r="F528" s="24">
        <f>'[5]17нед'!W172</f>
        <v>0</v>
      </c>
      <c r="G528" s="25">
        <f>'[5]17нед'!X172</f>
        <v>0</v>
      </c>
      <c r="H528" s="50"/>
      <c r="I528" s="170"/>
      <c r="J528" s="159"/>
      <c r="K528" s="16" t="s">
        <v>22</v>
      </c>
      <c r="L528" s="22">
        <f>'[5]18нед'!S172</f>
        <v>0</v>
      </c>
      <c r="M528" s="26">
        <f>'[5]18нед'!T172</f>
        <v>0</v>
      </c>
      <c r="N528" s="24">
        <f>'[5]18нед'!W172</f>
        <v>0</v>
      </c>
      <c r="O528" s="25">
        <f>'[5]18нед'!X172</f>
        <v>0</v>
      </c>
      <c r="P528" s="50"/>
    </row>
    <row r="529" spans="1:16" ht="31.15" hidden="1">
      <c r="A529" s="168"/>
      <c r="B529" s="154"/>
      <c r="C529" s="16" t="s">
        <v>23</v>
      </c>
      <c r="D529" s="22">
        <f>'[5]17нед'!S173</f>
        <v>0</v>
      </c>
      <c r="E529" s="26">
        <f>'[5]17нед'!T173</f>
        <v>0</v>
      </c>
      <c r="F529" s="24">
        <f>'[5]17нед'!W173</f>
        <v>0</v>
      </c>
      <c r="G529" s="25">
        <f>'[5]17нед'!X173</f>
        <v>0</v>
      </c>
      <c r="H529" s="50"/>
      <c r="I529" s="170"/>
      <c r="J529" s="159"/>
      <c r="K529" s="16" t="s">
        <v>23</v>
      </c>
      <c r="L529" s="22">
        <f>'[5]18нед'!S173</f>
        <v>0</v>
      </c>
      <c r="M529" s="26">
        <f>'[5]18нед'!T173</f>
        <v>0</v>
      </c>
      <c r="N529" s="24">
        <f>'[5]18нед'!W173</f>
        <v>0</v>
      </c>
      <c r="O529" s="25">
        <f>'[5]18нед'!X173</f>
        <v>0</v>
      </c>
      <c r="P529" s="50"/>
    </row>
    <row r="530" spans="1:16" ht="31.15" hidden="1">
      <c r="A530" s="168"/>
      <c r="B530" s="154"/>
      <c r="C530" s="16" t="s">
        <v>24</v>
      </c>
      <c r="D530" s="22">
        <f>'[5]17нед'!S174</f>
        <v>0</v>
      </c>
      <c r="E530" s="26">
        <f>'[5]17нед'!T174</f>
        <v>0</v>
      </c>
      <c r="F530" s="24">
        <f>'[5]17нед'!W174</f>
        <v>0</v>
      </c>
      <c r="G530" s="25">
        <f>'[5]17нед'!X174</f>
        <v>0</v>
      </c>
      <c r="H530" s="50"/>
      <c r="I530" s="170"/>
      <c r="J530" s="159"/>
      <c r="K530" s="16" t="s">
        <v>24</v>
      </c>
      <c r="L530" s="22">
        <f>'[5]18нед'!S174</f>
        <v>0</v>
      </c>
      <c r="M530" s="26">
        <f>'[5]18нед'!T174</f>
        <v>0</v>
      </c>
      <c r="N530" s="24">
        <f>'[5]18нед'!W174</f>
        <v>0</v>
      </c>
      <c r="O530" s="25">
        <f>'[5]18нед'!X174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'[5]17нед'!S175</f>
        <v>0</v>
      </c>
      <c r="E531" s="28">
        <f>'[5]17нед'!T175</f>
        <v>0</v>
      </c>
      <c r="F531" s="29">
        <f>'[5]17нед'!W175</f>
        <v>0</v>
      </c>
      <c r="G531" s="30">
        <f>'[5]17нед'!X175</f>
        <v>0</v>
      </c>
      <c r="H531" s="51"/>
      <c r="I531" s="171"/>
      <c r="J531" s="160"/>
      <c r="K531" s="17"/>
      <c r="L531" s="27">
        <f>'[5]18нед'!S175</f>
        <v>0</v>
      </c>
      <c r="M531" s="28">
        <f>'[5]18нед'!T175</f>
        <v>0</v>
      </c>
      <c r="N531" s="29">
        <f>'[5]18нед'!W175</f>
        <v>0</v>
      </c>
      <c r="O531" s="30">
        <f>'[5]18нед'!X175</f>
        <v>0</v>
      </c>
      <c r="P531" s="51"/>
    </row>
    <row r="532" spans="1:16" ht="48" hidden="1" customHeight="1" thickTop="1">
      <c r="A532" s="167">
        <v>46018</v>
      </c>
      <c r="B532" s="153" t="s">
        <v>37</v>
      </c>
      <c r="C532" s="32" t="s">
        <v>16</v>
      </c>
      <c r="D532" s="18" t="str">
        <f>'[5]17нед'!S176</f>
        <v>пр</v>
      </c>
      <c r="E532" s="21" t="str">
        <f>'[5]17нед'!T176</f>
        <v>Иностранный язык для специальных целей</v>
      </c>
      <c r="F532" s="19" t="str">
        <f>'[5]17нед'!W176</f>
        <v/>
      </c>
      <c r="G532" s="20" t="str">
        <f>'[5]17нед'!X176</f>
        <v/>
      </c>
      <c r="H532" s="58" t="s">
        <v>106</v>
      </c>
      <c r="I532" s="167">
        <v>46025</v>
      </c>
      <c r="J532" s="158" t="s">
        <v>37</v>
      </c>
      <c r="K532" s="32" t="s">
        <v>16</v>
      </c>
      <c r="L532" s="18">
        <f>'[5]18нед'!S176</f>
        <v>0</v>
      </c>
      <c r="M532" s="21">
        <f>'[5]18нед'!T176</f>
        <v>0</v>
      </c>
      <c r="N532" s="19">
        <f>'[5]18нед'!W176</f>
        <v>0</v>
      </c>
      <c r="O532" s="20">
        <f>'[5]18нед'!X176</f>
        <v>0</v>
      </c>
      <c r="P532" s="53"/>
    </row>
    <row r="533" spans="1:16" ht="31.15" hidden="1">
      <c r="A533" s="168"/>
      <c r="B533" s="154"/>
      <c r="C533" s="16" t="s">
        <v>18</v>
      </c>
      <c r="D533" s="22" t="str">
        <f>'[5]17нед'!S177</f>
        <v>пр</v>
      </c>
      <c r="E533" s="26" t="str">
        <f>'[5]17нед'!T177</f>
        <v xml:space="preserve">Философия научного познания </v>
      </c>
      <c r="F533" s="24" t="str">
        <f>'[5]17нед'!W177</f>
        <v/>
      </c>
      <c r="G533" s="25" t="str">
        <f>'[5]17нед'!X177</f>
        <v/>
      </c>
      <c r="H533" s="41" t="s">
        <v>108</v>
      </c>
      <c r="I533" s="170"/>
      <c r="J533" s="159"/>
      <c r="K533" s="16" t="s">
        <v>18</v>
      </c>
      <c r="L533" s="22">
        <f>'[5]18нед'!S177</f>
        <v>0</v>
      </c>
      <c r="M533" s="26">
        <f>'[5]18нед'!T177</f>
        <v>0</v>
      </c>
      <c r="N533" s="24">
        <f>'[5]18нед'!W177</f>
        <v>0</v>
      </c>
      <c r="O533" s="25">
        <f>'[5]18нед'!X177</f>
        <v>0</v>
      </c>
      <c r="P533" s="50"/>
    </row>
    <row r="534" spans="1:16" ht="35.85" hidden="1">
      <c r="A534" s="168"/>
      <c r="B534" s="154"/>
      <c r="C534" s="16" t="s">
        <v>20</v>
      </c>
      <c r="D534" s="22" t="str">
        <f>'[5]17нед'!S178</f>
        <v>пр</v>
      </c>
      <c r="E534" s="26" t="str">
        <f>'[5]17нед'!T178</f>
        <v>Методология исследовательской деятельности</v>
      </c>
      <c r="F534" s="24" t="str">
        <f>'[5]17нед'!W178</f>
        <v/>
      </c>
      <c r="G534" s="25" t="str">
        <f>'[5]17нед'!X178</f>
        <v/>
      </c>
      <c r="H534" s="41" t="s">
        <v>110</v>
      </c>
      <c r="I534" s="170"/>
      <c r="J534" s="159"/>
      <c r="K534" s="16" t="s">
        <v>20</v>
      </c>
      <c r="L534" s="22">
        <f>'[5]18нед'!S178</f>
        <v>0</v>
      </c>
      <c r="M534" s="26">
        <f>'[5]18нед'!T178</f>
        <v>0</v>
      </c>
      <c r="N534" s="24">
        <f>'[5]18нед'!W178</f>
        <v>0</v>
      </c>
      <c r="O534" s="25">
        <f>'[5]18нед'!X178</f>
        <v>0</v>
      </c>
      <c r="P534" s="50"/>
    </row>
    <row r="535" spans="1:16" ht="31.15" hidden="1">
      <c r="A535" s="168"/>
      <c r="B535" s="154"/>
      <c r="C535" s="16" t="s">
        <v>21</v>
      </c>
      <c r="D535" s="22">
        <f>'[5]17нед'!S179</f>
        <v>0</v>
      </c>
      <c r="E535" s="26">
        <f>'[5]17нед'!T179</f>
        <v>0</v>
      </c>
      <c r="F535" s="24">
        <f>'[5]17нед'!W179</f>
        <v>0</v>
      </c>
      <c r="G535" s="25">
        <f>'[5]17нед'!X179</f>
        <v>0</v>
      </c>
      <c r="H535" s="50"/>
      <c r="I535" s="170"/>
      <c r="J535" s="159"/>
      <c r="K535" s="16" t="s">
        <v>21</v>
      </c>
      <c r="L535" s="22">
        <f>'[5]18нед'!S179</f>
        <v>0</v>
      </c>
      <c r="M535" s="26">
        <f>'[5]18нед'!T179</f>
        <v>0</v>
      </c>
      <c r="N535" s="24">
        <f>'[5]18нед'!W179</f>
        <v>0</v>
      </c>
      <c r="O535" s="25">
        <f>'[5]18нед'!X179</f>
        <v>0</v>
      </c>
      <c r="P535" s="50"/>
    </row>
    <row r="536" spans="1:16" ht="31.15" hidden="1">
      <c r="A536" s="168"/>
      <c r="B536" s="154"/>
      <c r="C536" s="16" t="s">
        <v>22</v>
      </c>
      <c r="D536" s="22">
        <f>'[5]17нед'!S180</f>
        <v>0</v>
      </c>
      <c r="E536" s="26">
        <f>'[5]17нед'!T180</f>
        <v>0</v>
      </c>
      <c r="F536" s="24">
        <f>'[5]17нед'!W180</f>
        <v>0</v>
      </c>
      <c r="G536" s="25">
        <f>'[5]17нед'!X180</f>
        <v>0</v>
      </c>
      <c r="H536" s="50"/>
      <c r="I536" s="170"/>
      <c r="J536" s="159"/>
      <c r="K536" s="16" t="s">
        <v>22</v>
      </c>
      <c r="L536" s="22">
        <f>'[5]18нед'!S180</f>
        <v>0</v>
      </c>
      <c r="M536" s="26">
        <f>'[5]18нед'!T180</f>
        <v>0</v>
      </c>
      <c r="N536" s="24">
        <f>'[5]18нед'!W180</f>
        <v>0</v>
      </c>
      <c r="O536" s="25">
        <f>'[5]18нед'!X180</f>
        <v>0</v>
      </c>
      <c r="P536" s="50"/>
    </row>
    <row r="537" spans="1:16" ht="31.15" hidden="1">
      <c r="A537" s="168"/>
      <c r="B537" s="154"/>
      <c r="C537" s="16" t="s">
        <v>23</v>
      </c>
      <c r="D537" s="22">
        <f>'[5]17нед'!S181</f>
        <v>0</v>
      </c>
      <c r="E537" s="26">
        <f>'[5]17нед'!T181</f>
        <v>0</v>
      </c>
      <c r="F537" s="24">
        <f>'[5]17нед'!W181</f>
        <v>0</v>
      </c>
      <c r="G537" s="25">
        <f>'[5]17нед'!X181</f>
        <v>0</v>
      </c>
      <c r="H537" s="50"/>
      <c r="I537" s="170"/>
      <c r="J537" s="159"/>
      <c r="K537" s="16" t="s">
        <v>23</v>
      </c>
      <c r="L537" s="22">
        <f>'[5]18нед'!S181</f>
        <v>0</v>
      </c>
      <c r="M537" s="26">
        <f>'[5]18нед'!T181</f>
        <v>0</v>
      </c>
      <c r="N537" s="24">
        <f>'[5]18нед'!W181</f>
        <v>0</v>
      </c>
      <c r="O537" s="25">
        <f>'[5]18нед'!X181</f>
        <v>0</v>
      </c>
      <c r="P537" s="50"/>
    </row>
    <row r="538" spans="1:16" ht="31.15" hidden="1">
      <c r="A538" s="168"/>
      <c r="B538" s="154"/>
      <c r="C538" s="16" t="s">
        <v>24</v>
      </c>
      <c r="D538" s="22">
        <f>'[5]17нед'!S182</f>
        <v>0</v>
      </c>
      <c r="E538" s="26">
        <f>'[5]17нед'!T182</f>
        <v>0</v>
      </c>
      <c r="F538" s="24">
        <f>'[5]17нед'!W182</f>
        <v>0</v>
      </c>
      <c r="G538" s="25">
        <f>'[5]17нед'!X182</f>
        <v>0</v>
      </c>
      <c r="H538" s="50"/>
      <c r="I538" s="170"/>
      <c r="J538" s="159"/>
      <c r="K538" s="16" t="s">
        <v>24</v>
      </c>
      <c r="L538" s="22">
        <f>'[5]18нед'!S182</f>
        <v>0</v>
      </c>
      <c r="M538" s="26">
        <f>'[5]18нед'!T182</f>
        <v>0</v>
      </c>
      <c r="N538" s="24">
        <f>'[5]18нед'!W182</f>
        <v>0</v>
      </c>
      <c r="O538" s="25">
        <f>'[5]18нед'!X182</f>
        <v>0</v>
      </c>
      <c r="P538" s="50"/>
    </row>
    <row r="539" spans="1:16" ht="18.399999999999999" hidden="1" thickBot="1">
      <c r="A539" s="169"/>
      <c r="B539" s="155"/>
      <c r="C539" s="17"/>
      <c r="D539" s="27">
        <f>'[5]17нед'!S59</f>
        <v>0</v>
      </c>
      <c r="E539" s="28">
        <f>'[5]17нед'!T59</f>
        <v>0</v>
      </c>
      <c r="F539" s="29">
        <f>'[5]17нед'!W59</f>
        <v>0</v>
      </c>
      <c r="G539" s="30">
        <f>'[5]17нед'!X59</f>
        <v>0</v>
      </c>
      <c r="H539" s="51"/>
      <c r="I539" s="171"/>
      <c r="J539" s="160"/>
      <c r="K539" s="17"/>
      <c r="L539" s="27">
        <f>'[5]18нед'!S183</f>
        <v>0</v>
      </c>
      <c r="M539" s="28">
        <f>'[5]18нед'!T183</f>
        <v>0</v>
      </c>
      <c r="N539" s="29">
        <f>'[5]18нед'!W183</f>
        <v>0</v>
      </c>
      <c r="O539" s="30">
        <f>'[5]18нед'!X183</f>
        <v>0</v>
      </c>
      <c r="P539" s="51"/>
    </row>
    <row r="540" spans="1:16" ht="39" hidden="1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23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I44:I51"/>
    <mergeCell ref="J44:J51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6:H66"/>
    <mergeCell ref="B68:D68"/>
    <mergeCell ref="E68:H68"/>
    <mergeCell ref="B69:D69"/>
    <mergeCell ref="B70:D70"/>
    <mergeCell ref="A71:B71"/>
    <mergeCell ref="F71:G71"/>
    <mergeCell ref="A44:A51"/>
    <mergeCell ref="B44:B51"/>
    <mergeCell ref="A52:A59"/>
    <mergeCell ref="B52:B59"/>
    <mergeCell ref="A96:A103"/>
    <mergeCell ref="B96:B103"/>
    <mergeCell ref="A104:A111"/>
    <mergeCell ref="B104:B111"/>
    <mergeCell ref="A112:A119"/>
    <mergeCell ref="B112:B119"/>
    <mergeCell ref="A72:A79"/>
    <mergeCell ref="B72:B79"/>
    <mergeCell ref="A80:A87"/>
    <mergeCell ref="B80:B87"/>
    <mergeCell ref="A88:A95"/>
    <mergeCell ref="B88:B95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hyperlinks>
    <hyperlink ref="H517" r:id="rId1" xr:uid="{23E34C76-97A7-4EAC-92E5-8B163BB06C22}"/>
    <hyperlink ref="H457" r:id="rId2" xr:uid="{6A6A748F-DE92-46C2-AD20-CDD41E0EE994}"/>
    <hyperlink ref="P457" r:id="rId3" xr:uid="{00B1F57B-C612-498D-A5B7-0CBDA5418BAE}"/>
    <hyperlink ref="H397" r:id="rId4" xr:uid="{685B9D04-6CE1-4032-86C4-B00D9FB0CBFE}"/>
    <hyperlink ref="P397" r:id="rId5" xr:uid="{A2E462DE-F28A-408C-BB1E-3063B4AABBAF}"/>
    <hyperlink ref="H337" r:id="rId6" xr:uid="{67F1DD49-F982-4E52-A87F-A19F0D18C1F6}"/>
    <hyperlink ref="P337" r:id="rId7" xr:uid="{3FD314CA-C747-418C-BA31-F99C556C9515}"/>
    <hyperlink ref="H277" r:id="rId8" xr:uid="{4E047C96-A95B-4345-A70F-5E5B389D4226}"/>
    <hyperlink ref="P277" r:id="rId9" xr:uid="{7CE45B8E-B510-4DE8-B61C-7EF1F57ECA2D}"/>
    <hyperlink ref="H217" r:id="rId10" xr:uid="{48061A8E-59B8-49E5-9B46-48295C1D08DA}"/>
    <hyperlink ref="P217" r:id="rId11" xr:uid="{B518D20A-4590-4030-B0DA-44C1148FBE14}"/>
    <hyperlink ref="H157" r:id="rId12" xr:uid="{56385CBD-98E1-4C4E-880E-25E406B112BA}"/>
    <hyperlink ref="P157" r:id="rId13" xr:uid="{5162E09E-653A-4A46-A4D1-6C9D28C52800}"/>
    <hyperlink ref="H142:H143" r:id="rId14" display="https://max.ru/join/M7wDISGvmShFMnRwwNWABqv4bmIdPah2zAI1ryedWA4" xr:uid="{CF5F1B90-6568-42AB-9190-8251BF55550F}"/>
    <hyperlink ref="P141:P142" r:id="rId15" display="https://max.ru/join/M7wDISGvmShFMnRwwNWABqv4bmIdPah2zAI1ryedWA4" xr:uid="{E9F849FB-31F3-4F66-AF77-EAFFEB534932}"/>
    <hyperlink ref="P132:P134" r:id="rId16" display="https://max.ru/join/M7wDISGvmShFMnRwwNWABqv4bmIdPah2zAI1ryedWA4" xr:uid="{5F26F448-A473-4C3B-8CF9-C89FAAF7565C}"/>
    <hyperlink ref="H150:H151" r:id="rId17" display="https://max.ru/join/M7wDISGvmShFMnRwwNWABqv4bmIdPah2zAI1ryedWA4" xr:uid="{B00E4EB4-D046-4EBE-87E2-76A0C983BEFE}"/>
    <hyperlink ref="P158" r:id="rId18" xr:uid="{83190591-12F2-4F4A-BF22-6678E68E713E}"/>
    <hyperlink ref="H158:H159" r:id="rId19" display="https://max.ru/join/M7wDISGvmShFMnRwwNWABqv4bmIdPah2zAI1ryedWA4" xr:uid="{3A04C8B9-6227-4BDD-B450-A0108FAD5704}"/>
    <hyperlink ref="H202:H203" r:id="rId20" display="https://max.ru/join/M7wDISGvmShFMnRwwNWABqv4bmIdPah2zAI1ryedWA4" xr:uid="{69F18B12-D702-452D-A8FB-EAE437B9588F}"/>
    <hyperlink ref="H210:H211" r:id="rId21" display="https://max.ru/join/M7wDISGvmShFMnRwwNWABqv4bmIdPah2zAI1ryedWA4" xr:uid="{3F82B77C-5E27-4883-AEB7-8961B1708816}"/>
    <hyperlink ref="H218:H219" r:id="rId22" display="https://max.ru/join/M7wDISGvmShFMnRwwNWABqv4bmIdPah2zAI1ryedWA4" xr:uid="{4534F37C-9752-4F43-B939-F3AAC1D0EC0C}"/>
    <hyperlink ref="H262:H263" r:id="rId23" display="https://max.ru/join/M7wDISGvmShFMnRwwNWABqv4bmIdPah2zAI1ryedWA4" xr:uid="{5A186FB5-E7DC-4C05-86B9-32F969186533}"/>
    <hyperlink ref="P252:P254" r:id="rId24" display="https://max.ru/join/M7wDISGvmShFMnRwwNWABqv4bmIdPah2zAI1ryedWA4" xr:uid="{EF3864C2-E876-478F-91E8-0CCA52951AAC}"/>
    <hyperlink ref="P261:P262" r:id="rId25" display="https://max.ru/join/M7wDISGvmShFMnRwwNWABqv4bmIdPah2zAI1ryedWA4" xr:uid="{E89768DB-8E46-4C41-8B30-4D188254F82B}"/>
    <hyperlink ref="H270:H271" r:id="rId26" display="https://max.ru/join/M7wDISGvmShFMnRwwNWABqv4bmIdPah2zAI1ryedWA4" xr:uid="{7F021F6B-CD15-4A51-B5D8-043B415EB766}"/>
    <hyperlink ref="H278:H279" r:id="rId27" display="https://max.ru/join/M7wDISGvmShFMnRwwNWABqv4bmIdPah2zAI1ryedWA4" xr:uid="{0027A8EE-138A-47B6-8B6B-AFF08BB2CFF6}"/>
    <hyperlink ref="P278" r:id="rId28" xr:uid="{A528D74D-9B99-4241-A9F9-1A0254DBAFA9}"/>
    <hyperlink ref="H322:H323" r:id="rId29" display="https://max.ru/join/M7wDISGvmShFMnRwwNWABqv4bmIdPah2zAI1ryedWA4" xr:uid="{7368B546-A791-4460-AA64-2BBF0E74FFED}"/>
    <hyperlink ref="H330:H331" r:id="rId30" display="https://max.ru/join/M7wDISGvmShFMnRwwNWABqv4bmIdPah2zAI1ryedWA4" xr:uid="{87159E96-9B89-4335-AF75-6593D98C1C35}"/>
    <hyperlink ref="H338:H339" r:id="rId31" display="https://max.ru/join/M7wDISGvmShFMnRwwNWABqv4bmIdPah2zAI1ryedWA4" xr:uid="{7521D22E-6636-4756-AA7F-7AFE6EF88DEF}"/>
    <hyperlink ref="H382:H383" r:id="rId32" display="https://max.ru/join/M7wDISGvmShFMnRwwNWABqv4bmIdPah2zAI1ryedWA4" xr:uid="{8021CCB8-1CB0-40B2-9ADB-D322195932AB}"/>
    <hyperlink ref="P372:P374" r:id="rId33" display="https://max.ru/join/M7wDISGvmShFMnRwwNWABqv4bmIdPah2zAI1ryedWA4" xr:uid="{6E0250B5-40F2-4494-9DA7-EBA075A88AA8}"/>
    <hyperlink ref="P381:P382" r:id="rId34" display="https://max.ru/join/M7wDISGvmShFMnRwwNWABqv4bmIdPah2zAI1ryedWA4" xr:uid="{C056E31F-E538-4B40-B43E-4FD2E1315F78}"/>
    <hyperlink ref="H390:H391" r:id="rId35" display="https://max.ru/join/M7wDISGvmShFMnRwwNWABqv4bmIdPah2zAI1ryedWA4" xr:uid="{DC4CD599-2B9B-4DD4-BDD9-0E700988C24D}"/>
    <hyperlink ref="H398:H399" r:id="rId36" display="https://max.ru/join/M7wDISGvmShFMnRwwNWABqv4bmIdPah2zAI1ryedWA4" xr:uid="{CC79D9E4-55C2-441C-BC00-79A3F2094708}"/>
    <hyperlink ref="P398" r:id="rId37" xr:uid="{727D9F0A-A356-4757-9CC8-C657F306289A}"/>
    <hyperlink ref="H442:H443" r:id="rId38" display="https://max.ru/join/M7wDISGvmShFMnRwwNWABqv4bmIdPah2zAI1ryedWA4" xr:uid="{7EF30295-213B-463E-BC2E-EEC620F7042F}"/>
    <hyperlink ref="H450:H451" r:id="rId39" display="https://max.ru/join/M7wDISGvmShFMnRwwNWABqv4bmIdPah2zAI1ryedWA4" xr:uid="{7F24DD15-1F5F-451A-8769-30900D731542}"/>
    <hyperlink ref="H458:H459" r:id="rId40" display="https://max.ru/join/M7wDISGvmShFMnRwwNWABqv4bmIdPah2zAI1ryedWA4" xr:uid="{F75A5D89-C4C3-41F9-A009-60065BA44E2F}"/>
    <hyperlink ref="H464" r:id="rId41" xr:uid="{84E8F8B4-9FE3-4C99-99EB-FA80E60EC9A3}"/>
    <hyperlink ref="P464" r:id="rId42" xr:uid="{940DFECB-7D3A-4F98-AD1B-9BEFC21B197A}"/>
    <hyperlink ref="P493:P494" r:id="rId43" display="https://max.ru/join/M7wDISGvmShFMnRwwNWABqv4bmIdPah2zAI1ryedWA4" xr:uid="{966E8DB8-BE48-4792-B13F-8A75B440A445}"/>
    <hyperlink ref="P501:P502" r:id="rId44" display="https://max.ru/join/M7wDISGvmShFMnRwwNWABqv4bmIdPah2zAI1ryedWA4" xr:uid="{C1A5D7E3-0E48-4077-A74C-FF8529BC4E2C}"/>
    <hyperlink ref="H502:H503" r:id="rId45" display="https://max.ru/join/M7wDISGvmShFMnRwwNWABqv4bmIdPah2zAI1ryedWA4" xr:uid="{BDF586EB-1FD3-4459-87D4-7DCD985F5C5D}"/>
    <hyperlink ref="H510:H511" r:id="rId46" display="https://max.ru/join/M7wDISGvmShFMnRwwNWABqv4bmIdPah2zAI1ryedWA4" xr:uid="{8A8284DA-0D37-4C59-9C23-2C2A019AA991}"/>
    <hyperlink ref="H518:H519" r:id="rId47" display="https://max.ru/join/M7wDISGvmShFMnRwwNWABqv4bmIdPah2zAI1ryedWA4" xr:uid="{6082BC04-6135-4CA8-AC80-072C05CD1A5F}"/>
    <hyperlink ref="H165" r:id="rId48" xr:uid="{44505336-6AB8-4211-ABE3-2EF5CBBE47E8}"/>
    <hyperlink ref="H166" r:id="rId49" xr:uid="{D4FDFF27-9CD2-4B79-AA47-02F869353D14}"/>
    <hyperlink ref="H225" r:id="rId50" xr:uid="{496707C0-490C-42BD-B724-D0B4AFB444F5}"/>
    <hyperlink ref="H226" r:id="rId51" xr:uid="{A8E68947-C61A-4147-8F72-4282710DAD19}"/>
    <hyperlink ref="H345" r:id="rId52" xr:uid="{3647F0C8-E5C0-43CA-990D-9D17ED7001E7}"/>
    <hyperlink ref="H346" r:id="rId53" xr:uid="{A420F8AB-52A7-4F75-B4A1-BD19FAC38D1E}"/>
    <hyperlink ref="H405" r:id="rId54" xr:uid="{C3BEAF7B-FEE4-4EE9-9594-7E6B094FD545}"/>
    <hyperlink ref="H406" r:id="rId55" xr:uid="{811D0744-478A-4DEE-9009-4384B014A7B8}"/>
    <hyperlink ref="H465" r:id="rId56" xr:uid="{7566A97D-EAD0-484A-B5FE-FC762A4988FB}"/>
    <hyperlink ref="H466" r:id="rId57" xr:uid="{6F84E3D5-CCA4-4A7A-8521-94535605F69E}"/>
    <hyperlink ref="P465" r:id="rId58" xr:uid="{390906B5-1A7E-4A2E-A60C-6C88B2D0A251}"/>
    <hyperlink ref="P466" r:id="rId59" xr:uid="{E6BE1CA4-FEF1-4B8F-BCA0-3F419F78CB5C}"/>
    <hyperlink ref="P405" r:id="rId60" xr:uid="{46FA1034-2EEB-4B49-AAF3-49EE8CE2170A}"/>
    <hyperlink ref="P406" r:id="rId61" xr:uid="{A6FE5142-AB80-4D59-B31D-EDDE166C7DE7}"/>
    <hyperlink ref="P345" r:id="rId62" xr:uid="{318B4EE8-DA58-45F7-B91C-7B28191EC8F9}"/>
    <hyperlink ref="P346" r:id="rId63" xr:uid="{5FF3C8FE-B7F1-4572-98BE-F96DA9E2E64C}"/>
    <hyperlink ref="P285" r:id="rId64" xr:uid="{1F1B8C25-295F-418B-AE4B-C2F96D93F670}"/>
    <hyperlink ref="P286" r:id="rId65" xr:uid="{8044307A-A4E3-42D0-AE5C-72C0B08D3B58}"/>
    <hyperlink ref="P225" r:id="rId66" xr:uid="{16721837-60CE-4D98-B523-7298EDEC4604}"/>
    <hyperlink ref="P226" r:id="rId67" xr:uid="{53A5074C-853E-489E-B0FB-C1D6ECFAC876}"/>
    <hyperlink ref="P165" r:id="rId68" xr:uid="{7702786D-366F-4A22-9FFC-0A3DFCB15C97}"/>
    <hyperlink ref="P166" r:id="rId69" xr:uid="{C1968A1A-778B-4277-B8FC-4128A951C0F6}"/>
    <hyperlink ref="H525" r:id="rId70" xr:uid="{F92CABE0-7A8C-4B65-AF0E-EE0941638B9E}"/>
    <hyperlink ref="H526" r:id="rId71" xr:uid="{E584B686-BD9F-4B02-B3E3-329893EE1E81}"/>
    <hyperlink ref="H285" r:id="rId72" xr:uid="{62699A84-194E-4AD9-933B-726B94BAE8E9}"/>
    <hyperlink ref="H286" r:id="rId73" xr:uid="{F2A3E952-35BB-4139-886C-B68C82A215E3}"/>
    <hyperlink ref="P500" r:id="rId74" xr:uid="{399E42DB-DAF5-45D9-812A-B66F37615065}"/>
    <hyperlink ref="H532" r:id="rId75" xr:uid="{7BE6C557-7879-489C-8749-8B8CC4672A8A}"/>
    <hyperlink ref="H533" r:id="rId76" xr:uid="{EFABC40C-1EBA-4021-9EE3-9F6482553FFD}"/>
    <hyperlink ref="H534" r:id="rId77" xr:uid="{2153042B-4602-451D-B390-CBF3342348DB}"/>
    <hyperlink ref="H132" r:id="rId78" xr:uid="{D9FDA02B-E56E-4814-8350-C4243167E728}"/>
    <hyperlink ref="H133" r:id="rId79" xr:uid="{63F89593-11A8-4B90-B122-01CD6E0A7626}"/>
    <hyperlink ref="P140" r:id="rId80" xr:uid="{16F65A7B-8A03-4557-BA50-5243DEEB8E57}"/>
    <hyperlink ref="P192" r:id="rId81" xr:uid="{33BF0E24-397C-445B-993F-0C82C8509036}"/>
    <hyperlink ref="P193" r:id="rId82" xr:uid="{59116A8F-78D6-49B4-B438-DCD443002F58}"/>
    <hyperlink ref="P194" r:id="rId83" xr:uid="{6A6E5E80-9CBA-417F-9695-0BC06168EC6D}"/>
    <hyperlink ref="P200" r:id="rId84" xr:uid="{B86B0991-13AE-41A6-92D2-592F2E4F2A87}"/>
    <hyperlink ref="P201" r:id="rId85" xr:uid="{91CD3745-8BE3-416C-8929-7A49099A5BA8}"/>
    <hyperlink ref="P209" r:id="rId86" xr:uid="{27121E30-070D-491A-9522-C49886784C9D}"/>
    <hyperlink ref="P211" r:id="rId87" xr:uid="{6FD490D5-48E9-4BC4-A24D-B963486E9841}"/>
    <hyperlink ref="P218" r:id="rId88" xr:uid="{667D6AB0-8D8D-4C86-A794-A03A00940AFE}"/>
    <hyperlink ref="P219" r:id="rId89" xr:uid="{98089318-A603-48E6-85DF-6A382CFF4BD8}"/>
    <hyperlink ref="P234" r:id="rId90" xr:uid="{8F44063D-7AEE-4FCC-9D7E-935E01181B19}"/>
    <hyperlink ref="P235" r:id="rId91" xr:uid="{1698AC6C-9DDE-486A-A9C3-FA77414308FF}"/>
    <hyperlink ref="P236" r:id="rId92" xr:uid="{6B7A0875-4627-4F8F-8853-48D1247756E2}"/>
    <hyperlink ref="P237" r:id="rId93" xr:uid="{2E983EB6-B3CB-4E79-A94F-6FF07466498E}"/>
    <hyperlink ref="P269" r:id="rId94" xr:uid="{3EEE26B6-733D-4BFA-AF3C-9933A32D0DAE}"/>
    <hyperlink ref="P270" r:id="rId95" xr:uid="{7E370CB5-E24F-4F5D-ABB9-CE842200F477}"/>
    <hyperlink ref="P271" r:id="rId96" xr:uid="{EED9206D-A344-4673-BCD7-F70F2B573B8B}"/>
    <hyperlink ref="P294" r:id="rId97" xr:uid="{5D36A71B-069C-4ADB-9F96-8570EF7623E9}"/>
    <hyperlink ref="P295" r:id="rId98" xr:uid="{42EF72CE-FD43-48D3-8E67-6A3D27610307}"/>
    <hyperlink ref="P296" r:id="rId99" xr:uid="{3462D441-F537-46C6-BBD2-009111EC3DCA}"/>
    <hyperlink ref="P297" r:id="rId100" xr:uid="{25067FBB-F507-4D2E-9BC0-28086A7C70CC}"/>
    <hyperlink ref="P312" r:id="rId101" xr:uid="{94E83BDD-DC95-4306-B74A-7FE8B693957F}"/>
    <hyperlink ref="P313" r:id="rId102" xr:uid="{004708E3-D574-44A1-8ABD-36A185AA8CF5}"/>
    <hyperlink ref="P314" r:id="rId103" xr:uid="{CF8A8041-3C85-48FB-89DA-FC45FC80443F}"/>
    <hyperlink ref="P320" r:id="rId104" xr:uid="{4337DF0C-A64A-4F18-A4E9-F4C7E231FE9E}"/>
    <hyperlink ref="P321" r:id="rId105" xr:uid="{C15D0D03-FBFC-4B68-96F3-49EBC18C1489}"/>
    <hyperlink ref="P329" r:id="rId106" xr:uid="{4F7972B2-4E58-43A6-AECA-9D8F48F2BF95}"/>
    <hyperlink ref="P330" r:id="rId107" xr:uid="{1BBBFE5E-4856-4021-A5BB-DFC795332F4B}"/>
    <hyperlink ref="P331" r:id="rId108" xr:uid="{C98A97C8-85A4-40BA-A7DE-E0669F3FB410}"/>
    <hyperlink ref="P338" r:id="rId109" xr:uid="{18360704-60ED-4A8A-87F1-5C8F05D0B07F}"/>
    <hyperlink ref="P354" r:id="rId110" xr:uid="{A483BEC3-F161-4B9C-8ACE-4C8CC10318AB}"/>
    <hyperlink ref="P355" r:id="rId111" xr:uid="{86865B0F-8B65-4759-B4A3-38F04E59D5D6}"/>
    <hyperlink ref="P356" r:id="rId112" xr:uid="{83F01F40-6858-47EC-9E6B-7C5D7BFAA15D}"/>
    <hyperlink ref="P357" r:id="rId113" xr:uid="{D19905FB-8848-4D20-AD32-4C23749C3464}"/>
    <hyperlink ref="P380" r:id="rId114" xr:uid="{B467CFAA-EBED-463A-931A-4BA4CF22D056}"/>
    <hyperlink ref="P389" r:id="rId115" xr:uid="{1352B8F2-A742-44DC-83EA-585265174E11}"/>
    <hyperlink ref="P390" r:id="rId116" xr:uid="{CFEB6083-D166-4780-9292-1F427D961BC4}"/>
    <hyperlink ref="P391" r:id="rId117" xr:uid="{F0DBA7D5-85E3-45C9-B8A0-50B17933F580}"/>
    <hyperlink ref="P392" r:id="rId118" xr:uid="{8AD0004A-5A12-4680-9118-ACC3F074EA3A}"/>
    <hyperlink ref="P433" r:id="rId119" xr:uid="{23659580-D188-47A6-A9A1-FEEDCA5EC392}"/>
    <hyperlink ref="P434" r:id="rId120" xr:uid="{3A4934F1-0D3E-4465-9408-059D6F9564FC}"/>
    <hyperlink ref="P432" r:id="rId121" xr:uid="{081614B9-C421-4E36-9FDD-2E66ADE2DFFD}"/>
    <hyperlink ref="P440" r:id="rId122" xr:uid="{1ED5549B-C9BC-4465-AD8C-00E57A2C2742}"/>
    <hyperlink ref="P441" r:id="rId123" xr:uid="{56D0D8F0-6B92-4818-94EA-B568C1DA835C}"/>
    <hyperlink ref="P449:P451" r:id="rId124" display="https://max.ru/join/M7wDISGvmShFMnRwwNWABqv4bmIdPah2zAI1ryedWA4" xr:uid="{07B156BE-E05C-4458-91D6-3DE4C40B2AB6}"/>
    <hyperlink ref="P458:P459" r:id="rId125" display="https://max.ru/join/M7wDISGvmShFMnRwwNWABqv4bmIdPah2zAI1ryedWA4" xr:uid="{E032DAF6-8E8B-468F-B7E8-929570141B32}"/>
    <hyperlink ref="P399" r:id="rId126" xr:uid="{E8B71502-9A6F-43FF-BF40-8D4428953CF3}"/>
    <hyperlink ref="H13" r:id="rId127" xr:uid="{7DC56F21-F8FD-4807-A095-279BFB76E4DE}"/>
    <hyperlink ref="H14:H15" r:id="rId128" display=" https://max.ru/join/_bYBNUkTP1rbph-qIKBabwkuYA0HUY8rx-eLy593Y-c" xr:uid="{744A8F64-0143-4893-9078-5961BA0E0554}"/>
    <hyperlink ref="H21:H23" r:id="rId129" display=" https://max.ru/join/_bYBNUkTP1rbph-qIKBabwkuYA0HUY8rx-eLy593Y-c" xr:uid="{0162525C-BBA1-47B8-80DD-6D19265D8EA8}"/>
    <hyperlink ref="H31:H32" r:id="rId130" display=" https://max.ru/join/_bYBNUkTP1rbph-qIKBabwkuYA0HUY8rx-eLy593Y-c" xr:uid="{4D855E6E-89F6-4EE6-89E4-15AECE99DFC6}"/>
    <hyperlink ref="H37:H38" r:id="rId131" display=" https://max.ru/join/_bYBNUkTP1rbph-qIKBabwkuYA0HUY8rx-eLy593Y-c" xr:uid="{7482FABA-9787-4F26-825C-BEF13DA7F625}"/>
    <hyperlink ref="H58" r:id="rId132" xr:uid="{28D79E3C-0AF7-45FB-B148-3285C87EE219}"/>
    <hyperlink ref="H73:H74" r:id="rId133" display=" https://max.ru/join/_bYBNUkTP1rbph-qIKBabwkuYA0HUY8rx-eLy593Y-c" xr:uid="{295C4495-FA62-42CF-B7F5-68D798442ECA}"/>
    <hyperlink ref="H80:H82" r:id="rId134" display=" https://max.ru/join/_bYBNUkTP1rbph-qIKBabwkuYA0HUY8rx-eLy593Y-c" xr:uid="{02EE0383-394B-4A5A-840F-339E3CB9EADA}"/>
    <hyperlink ref="H104" r:id="rId135" xr:uid="{1A2C3A2C-1CEF-45B3-8583-5B17B9D94F7C}"/>
    <hyperlink ref="H106" r:id="rId136" xr:uid="{60EE6E81-8392-47DD-86EB-8B079C44AFA6}"/>
    <hyperlink ref="P48" r:id="rId137" xr:uid="{B0E68AEE-996D-4A7D-913C-074FDB5D25E8}"/>
    <hyperlink ref="P44" r:id="rId138" xr:uid="{8108B8C6-20C7-43D7-8D0B-E849DB458988}"/>
    <hyperlink ref="P30" r:id="rId139" xr:uid="{12C0E179-E824-4FBA-AA31-38A1483B3298}"/>
    <hyperlink ref="P15:P16" r:id="rId140" display=" https://max.ru/join/_bYBNUkTP1rbph-qIKBabwkuYA0HUY8rx-eLy593Y-c" xr:uid="{BE1AA6AA-EAF1-4D13-9289-2D748977C546}"/>
  </hyperlinks>
  <pageMargins left="0.70866141732283472" right="0.70866141732283472" top="0.74803149606299213" bottom="0.74803149606299213" header="0.31496062992125984" footer="0.31496062992125984"/>
  <pageSetup paperSize="9" scale="34" orientation="portrait" r:id="rId14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14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09E-02C2-477A-ACB8-947DBE6AF9C3}">
  <dimension ref="A1:P540"/>
  <sheetViews>
    <sheetView view="pageBreakPreview" topLeftCell="A96" zoomScale="50" zoomScaleNormal="55" zoomScaleSheetLayoutView="50" workbookViewId="0">
      <selection activeCell="M106" sqref="M106"/>
    </sheetView>
  </sheetViews>
  <sheetFormatPr defaultRowHeight="12.75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5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0.85546875" style="55" customWidth="1"/>
  </cols>
  <sheetData>
    <row r="1" spans="1:16" ht="15.6">
      <c r="A1" s="1"/>
      <c r="B1" s="2"/>
      <c r="C1" s="3"/>
      <c r="D1" s="4"/>
      <c r="E1" s="4"/>
      <c r="F1" s="4"/>
      <c r="G1" s="4"/>
      <c r="H1" s="46" t="s">
        <v>0</v>
      </c>
      <c r="I1" s="1"/>
      <c r="J1" s="2"/>
      <c r="K1" s="3"/>
      <c r="L1" s="4"/>
      <c r="M1" s="4"/>
      <c r="N1" s="4"/>
      <c r="O1" s="4"/>
      <c r="P1" s="46" t="s">
        <v>0</v>
      </c>
    </row>
    <row r="2" spans="1:16" ht="15.6">
      <c r="A2" s="1"/>
      <c r="B2" s="2"/>
      <c r="C2" s="3"/>
      <c r="D2" s="4"/>
      <c r="E2" s="4"/>
      <c r="F2" s="4"/>
      <c r="G2" s="4"/>
      <c r="H2" s="46" t="s">
        <v>1</v>
      </c>
      <c r="I2" s="1"/>
      <c r="J2" s="2"/>
      <c r="K2" s="3"/>
      <c r="L2" s="4"/>
      <c r="M2" s="4"/>
      <c r="N2" s="4"/>
      <c r="O2" s="4"/>
      <c r="P2" s="46" t="s">
        <v>1</v>
      </c>
    </row>
    <row r="3" spans="1:16" ht="15.6">
      <c r="A3" s="1"/>
      <c r="B3" s="2"/>
      <c r="C3" s="3"/>
      <c r="D3" s="4"/>
      <c r="E3" s="4"/>
      <c r="F3" s="4"/>
      <c r="G3" s="4"/>
      <c r="H3" s="46" t="s">
        <v>2</v>
      </c>
      <c r="I3" s="1"/>
      <c r="J3" s="2"/>
      <c r="K3" s="3"/>
      <c r="L3" s="4"/>
      <c r="M3" s="4"/>
      <c r="N3" s="4"/>
      <c r="O3" s="4"/>
      <c r="P3" s="46" t="s">
        <v>2</v>
      </c>
    </row>
    <row r="4" spans="1:16" ht="15.6">
      <c r="A4" s="1"/>
      <c r="B4" s="2"/>
      <c r="C4" s="3"/>
      <c r="D4" s="4"/>
      <c r="E4" s="4"/>
      <c r="F4" s="4"/>
      <c r="G4" s="4"/>
      <c r="H4" s="46" t="s">
        <v>3</v>
      </c>
      <c r="I4" s="1"/>
      <c r="J4" s="2"/>
      <c r="K4" s="3"/>
      <c r="L4" s="4"/>
      <c r="M4" s="4"/>
      <c r="N4" s="4"/>
      <c r="O4" s="4"/>
      <c r="P4" s="46" t="s">
        <v>3</v>
      </c>
    </row>
    <row r="5" spans="1:16" ht="15.6">
      <c r="A5" s="1"/>
      <c r="B5" s="6"/>
      <c r="C5" s="3"/>
      <c r="D5" s="4"/>
      <c r="E5" s="4"/>
      <c r="F5" s="4"/>
      <c r="G5" s="4"/>
      <c r="H5" s="47"/>
      <c r="I5" s="1"/>
      <c r="J5" s="6"/>
      <c r="K5" s="3"/>
      <c r="L5" s="4"/>
      <c r="M5" s="4"/>
      <c r="N5" s="4"/>
      <c r="O5" s="4"/>
      <c r="P5" s="47"/>
    </row>
    <row r="6" spans="1:16" ht="15.6">
      <c r="A6" s="1"/>
      <c r="B6" s="144" t="s">
        <v>48</v>
      </c>
      <c r="C6" s="144"/>
      <c r="D6" s="144"/>
      <c r="E6" s="144"/>
      <c r="F6" s="144"/>
      <c r="G6" s="144"/>
      <c r="H6" s="144"/>
      <c r="I6" s="1"/>
      <c r="J6" s="144" t="s">
        <v>48</v>
      </c>
      <c r="K6" s="144"/>
      <c r="L6" s="144"/>
      <c r="M6" s="144"/>
      <c r="N6" s="144"/>
      <c r="O6" s="144"/>
      <c r="P6" s="144"/>
    </row>
    <row r="7" spans="1:16" ht="15.6">
      <c r="A7" s="7"/>
      <c r="B7" s="140" t="str">
        <f>'[1]19нед'!$A$6</f>
        <v>Направление подготовки:</v>
      </c>
      <c r="C7" s="8"/>
      <c r="D7" s="9"/>
      <c r="E7" s="10" t="str">
        <f>'[1]19нед'!$D$750</f>
        <v>44.03.05..Педагогическое образование (с двумя профилями подготовки) (Физика и Информатика)</v>
      </c>
      <c r="F7" s="9"/>
      <c r="G7" s="9"/>
      <c r="H7" s="48" t="str">
        <f>'[1]19нед'!$D$754</f>
        <v>12-21 ФИз</v>
      </c>
      <c r="I7" s="7"/>
      <c r="J7" s="140" t="str">
        <f>'[1]19нед'!$A$6</f>
        <v>Направление подготовки:</v>
      </c>
      <c r="K7" s="8"/>
      <c r="L7" s="9"/>
      <c r="M7" s="10" t="str">
        <f>E7</f>
        <v>44.03.05..Педагогическое образование (с двумя профилями подготовки) (Физика и Информатика)</v>
      </c>
      <c r="N7" s="9"/>
      <c r="O7" s="9"/>
      <c r="P7" s="48" t="str">
        <f>H7</f>
        <v>12-21 ФИз</v>
      </c>
    </row>
    <row r="8" spans="1:16" ht="15.6">
      <c r="A8" s="1"/>
      <c r="B8" s="145" t="s">
        <v>5</v>
      </c>
      <c r="C8" s="145"/>
      <c r="D8" s="145"/>
      <c r="E8" s="145" t="s">
        <v>49</v>
      </c>
      <c r="F8" s="145"/>
      <c r="G8" s="145"/>
      <c r="H8" s="145"/>
      <c r="I8" s="1"/>
      <c r="J8" s="145" t="s">
        <v>5</v>
      </c>
      <c r="K8" s="145"/>
      <c r="L8" s="145"/>
      <c r="M8" s="145" t="str">
        <f t="shared" ref="M8" si="0">E8</f>
        <v>заочная</v>
      </c>
      <c r="N8" s="145"/>
      <c r="O8" s="145"/>
      <c r="P8" s="145"/>
    </row>
    <row r="9" spans="1:16" ht="15.6">
      <c r="A9" s="1"/>
      <c r="B9" s="145" t="s">
        <v>7</v>
      </c>
      <c r="C9" s="145"/>
      <c r="D9" s="145"/>
      <c r="E9" s="140">
        <v>5</v>
      </c>
      <c r="F9" s="140"/>
      <c r="G9" s="140"/>
      <c r="H9" s="47"/>
      <c r="I9" s="1"/>
      <c r="J9" s="145" t="s">
        <v>7</v>
      </c>
      <c r="K9" s="145"/>
      <c r="L9" s="145"/>
      <c r="M9" s="140">
        <f>E9</f>
        <v>5</v>
      </c>
      <c r="N9" s="140"/>
      <c r="O9" s="140"/>
      <c r="P9" s="47"/>
    </row>
    <row r="10" spans="1:16" ht="16.149999999999999" thickBot="1">
      <c r="A10" s="1"/>
      <c r="B10" s="146" t="s">
        <v>8</v>
      </c>
      <c r="C10" s="146"/>
      <c r="D10" s="146"/>
      <c r="E10" s="141">
        <v>19</v>
      </c>
      <c r="F10" s="141"/>
      <c r="G10" s="141"/>
      <c r="H10" s="49"/>
      <c r="I10" s="1"/>
      <c r="J10" s="147" t="s">
        <v>8</v>
      </c>
      <c r="K10" s="147"/>
      <c r="L10" s="147"/>
      <c r="M10" s="141">
        <f>E10+1</f>
        <v>20</v>
      </c>
      <c r="N10" s="141"/>
      <c r="O10" s="141"/>
      <c r="P10" s="49"/>
    </row>
    <row r="11" spans="1:16" ht="46.5" customHeight="1" thickTop="1" thickBot="1">
      <c r="A11" s="148" t="s">
        <v>9</v>
      </c>
      <c r="B11" s="149"/>
      <c r="C11" s="12" t="s">
        <v>10</v>
      </c>
      <c r="D11" s="13" t="s">
        <v>11</v>
      </c>
      <c r="E11" s="14" t="s">
        <v>12</v>
      </c>
      <c r="F11" s="142" t="s">
        <v>13</v>
      </c>
      <c r="G11" s="143"/>
      <c r="H11" s="15" t="s">
        <v>14</v>
      </c>
      <c r="I11" s="148" t="s">
        <v>9</v>
      </c>
      <c r="J11" s="149"/>
      <c r="K11" s="12" t="s">
        <v>10</v>
      </c>
      <c r="L11" s="13" t="s">
        <v>11</v>
      </c>
      <c r="M11" s="14" t="s">
        <v>12</v>
      </c>
      <c r="N11" s="142" t="s">
        <v>13</v>
      </c>
      <c r="O11" s="143"/>
      <c r="P11" s="15" t="s">
        <v>14</v>
      </c>
    </row>
    <row r="12" spans="1:16" ht="32.25" customHeight="1">
      <c r="A12" s="167">
        <v>46034</v>
      </c>
      <c r="B12" s="153" t="s">
        <v>15</v>
      </c>
      <c r="C12" s="16" t="s">
        <v>16</v>
      </c>
      <c r="D12" s="18">
        <f>'[1]19нед'!C756</f>
        <v>0</v>
      </c>
      <c r="E12" s="21">
        <f>'[1]19нед'!D756</f>
        <v>0</v>
      </c>
      <c r="F12" s="19">
        <f>'[1]19нед'!G756</f>
        <v>0</v>
      </c>
      <c r="G12" s="20">
        <f>'[1]19нед'!H756</f>
        <v>0</v>
      </c>
      <c r="H12" s="53"/>
      <c r="I12" s="150">
        <v>46041</v>
      </c>
      <c r="J12" s="158" t="s">
        <v>15</v>
      </c>
      <c r="K12" s="16" t="s">
        <v>16</v>
      </c>
      <c r="L12" s="18">
        <f>'[1]20нед'!C756</f>
        <v>0</v>
      </c>
      <c r="M12" s="21">
        <f>'[1]20нед'!D756</f>
        <v>0</v>
      </c>
      <c r="N12" s="19">
        <f>'[1]20нед'!G756</f>
        <v>0</v>
      </c>
      <c r="O12" s="20">
        <f>'[1]20нед'!H756</f>
        <v>0</v>
      </c>
      <c r="P12" s="58"/>
    </row>
    <row r="13" spans="1:16" ht="31.15">
      <c r="A13" s="168"/>
      <c r="B13" s="154"/>
      <c r="C13" s="16" t="s">
        <v>18</v>
      </c>
      <c r="D13" s="22">
        <f>'[1]19нед'!C757</f>
        <v>0</v>
      </c>
      <c r="E13" s="26">
        <f>'[1]19нед'!D757</f>
        <v>0</v>
      </c>
      <c r="F13" s="24">
        <f>'[1]19нед'!G757</f>
        <v>0</v>
      </c>
      <c r="G13" s="25">
        <f>'[1]19нед'!H757</f>
        <v>0</v>
      </c>
      <c r="H13" s="50"/>
      <c r="I13" s="151"/>
      <c r="J13" s="159"/>
      <c r="K13" s="16" t="s">
        <v>18</v>
      </c>
      <c r="L13" s="22">
        <f>'[1]20нед'!C757</f>
        <v>0</v>
      </c>
      <c r="M13" s="26">
        <f>'[1]20нед'!D757</f>
        <v>0</v>
      </c>
      <c r="N13" s="24">
        <f>'[1]20нед'!G757</f>
        <v>0</v>
      </c>
      <c r="O13" s="25">
        <f>'[1]20нед'!H757</f>
        <v>0</v>
      </c>
      <c r="P13" s="50"/>
    </row>
    <row r="14" spans="1:16" ht="31.15">
      <c r="A14" s="168"/>
      <c r="B14" s="154"/>
      <c r="C14" s="16" t="s">
        <v>20</v>
      </c>
      <c r="D14" s="22">
        <f>'[1]19нед'!C758</f>
        <v>0</v>
      </c>
      <c r="E14" s="26">
        <f>'[1]19нед'!D758</f>
        <v>0</v>
      </c>
      <c r="F14" s="24">
        <f>'[1]19нед'!G758</f>
        <v>0</v>
      </c>
      <c r="G14" s="25">
        <f>'[1]19нед'!H758</f>
        <v>0</v>
      </c>
      <c r="H14" s="50"/>
      <c r="I14" s="151"/>
      <c r="J14" s="159"/>
      <c r="K14" s="16" t="s">
        <v>20</v>
      </c>
      <c r="L14" s="22">
        <f>'[1]20нед'!C758</f>
        <v>0</v>
      </c>
      <c r="M14" s="26">
        <f>'[1]20нед'!D758</f>
        <v>0</v>
      </c>
      <c r="N14" s="24">
        <f>'[1]20нед'!G758</f>
        <v>0</v>
      </c>
      <c r="O14" s="25">
        <f>'[1]20нед'!H758</f>
        <v>0</v>
      </c>
      <c r="P14" s="50"/>
    </row>
    <row r="15" spans="1:16" ht="30.75">
      <c r="A15" s="168"/>
      <c r="B15" s="154"/>
      <c r="C15" s="16" t="s">
        <v>21</v>
      </c>
      <c r="D15" s="22">
        <f>'[1]19нед'!C759</f>
        <v>0</v>
      </c>
      <c r="E15" s="26">
        <f>'[1]19нед'!D759</f>
        <v>0</v>
      </c>
      <c r="F15" s="24">
        <f>'[1]19нед'!G759</f>
        <v>0</v>
      </c>
      <c r="G15" s="25">
        <f>'[1]19нед'!H759</f>
        <v>0</v>
      </c>
      <c r="H15" s="50"/>
      <c r="I15" s="151"/>
      <c r="J15" s="159"/>
      <c r="K15" s="16" t="s">
        <v>21</v>
      </c>
      <c r="L15" s="22" t="str">
        <f>'[1]20нед'!C759</f>
        <v>л</v>
      </c>
      <c r="M15" s="26" t="str">
        <f>'[1]20нед'!D759</f>
        <v>Методика обучения физике.</v>
      </c>
      <c r="N15" s="24" t="str">
        <f>'[1]20нед'!G759</f>
        <v>Коробова И.В.</v>
      </c>
      <c r="O15" s="25" t="str">
        <f>'[1]20нед'!H759</f>
        <v>профессор, д-р наук</v>
      </c>
      <c r="P15" s="131" t="s">
        <v>132</v>
      </c>
    </row>
    <row r="16" spans="1:16" ht="30.75">
      <c r="A16" s="168"/>
      <c r="B16" s="154"/>
      <c r="C16" s="16" t="s">
        <v>22</v>
      </c>
      <c r="D16" s="22">
        <f>'[1]19нед'!C760</f>
        <v>0</v>
      </c>
      <c r="E16" s="26">
        <f>'[1]19нед'!D760</f>
        <v>0</v>
      </c>
      <c r="F16" s="24">
        <f>'[1]19нед'!G760</f>
        <v>0</v>
      </c>
      <c r="G16" s="25">
        <f>'[1]19нед'!H760</f>
        <v>0</v>
      </c>
      <c r="H16" s="57"/>
      <c r="I16" s="151"/>
      <c r="J16" s="159"/>
      <c r="K16" s="16" t="s">
        <v>22</v>
      </c>
      <c r="L16" s="22" t="str">
        <f>'[1]20нед'!C760</f>
        <v>пр</v>
      </c>
      <c r="M16" s="26" t="str">
        <f>'[1]20нед'!D760</f>
        <v>Теоретическая физика.</v>
      </c>
      <c r="N16" s="24" t="str">
        <f>'[1]20нед'!G760</f>
        <v>Коробова И.В.</v>
      </c>
      <c r="O16" s="25" t="str">
        <f>'[1]20нед'!H760</f>
        <v>профессор, д-р наук</v>
      </c>
      <c r="P16" s="131" t="s">
        <v>132</v>
      </c>
    </row>
    <row r="17" spans="1:16" ht="31.15">
      <c r="A17" s="168"/>
      <c r="B17" s="154"/>
      <c r="C17" s="16" t="s">
        <v>23</v>
      </c>
      <c r="D17" s="22">
        <f>'[1]19нед'!C761</f>
        <v>0</v>
      </c>
      <c r="E17" s="26">
        <f>'[1]19нед'!D761</f>
        <v>0</v>
      </c>
      <c r="F17" s="24">
        <f>'[1]19нед'!G761</f>
        <v>0</v>
      </c>
      <c r="G17" s="25">
        <f>'[1]19нед'!H761</f>
        <v>0</v>
      </c>
      <c r="H17" s="57"/>
      <c r="I17" s="151"/>
      <c r="J17" s="159"/>
      <c r="K17" s="16" t="s">
        <v>23</v>
      </c>
      <c r="L17" s="22">
        <f>'[1]20нед'!C761</f>
        <v>0</v>
      </c>
      <c r="M17" s="26">
        <f>'[1]20нед'!D761</f>
        <v>0</v>
      </c>
      <c r="N17" s="24">
        <f>'[1]20нед'!G761</f>
        <v>0</v>
      </c>
      <c r="O17" s="25">
        <f>'[1]20нед'!H761</f>
        <v>0</v>
      </c>
      <c r="P17" s="41"/>
    </row>
    <row r="18" spans="1:16" ht="30.75">
      <c r="A18" s="168"/>
      <c r="B18" s="154"/>
      <c r="C18" s="16" t="s">
        <v>24</v>
      </c>
      <c r="D18" s="22">
        <f>'[1]19нед'!C762</f>
        <v>0</v>
      </c>
      <c r="E18" s="26">
        <f>'[1]19нед'!D762</f>
        <v>0</v>
      </c>
      <c r="F18" s="24">
        <f>'[1]19нед'!G762</f>
        <v>0</v>
      </c>
      <c r="G18" s="25">
        <f>'[1]19нед'!H762</f>
        <v>0</v>
      </c>
      <c r="H18" s="57"/>
      <c r="I18" s="151"/>
      <c r="J18" s="159"/>
      <c r="K18" s="16" t="s">
        <v>24</v>
      </c>
      <c r="L18" s="22">
        <f>'[1]20нед'!C762</f>
        <v>0</v>
      </c>
      <c r="M18" s="26">
        <f>'[1]20нед'!D762</f>
        <v>0</v>
      </c>
      <c r="N18" s="24">
        <f>'[1]20нед'!G762</f>
        <v>0</v>
      </c>
      <c r="O18" s="25">
        <f>'[1]20нед'!H762</f>
        <v>0</v>
      </c>
      <c r="P18" s="41"/>
    </row>
    <row r="19" spans="1:16" ht="18.399999999999999" hidden="1" customHeight="1" thickBot="1">
      <c r="A19" s="169"/>
      <c r="B19" s="155"/>
      <c r="C19" s="17"/>
      <c r="D19" s="27">
        <f>'[1]19нед'!C763</f>
        <v>0</v>
      </c>
      <c r="E19" s="28">
        <f>'[1]19нед'!D763</f>
        <v>0</v>
      </c>
      <c r="F19" s="29">
        <f>'[1]19нед'!G763</f>
        <v>0</v>
      </c>
      <c r="G19" s="30">
        <f>'[1]19нед'!H763</f>
        <v>0</v>
      </c>
      <c r="H19" s="51"/>
      <c r="I19" s="152"/>
      <c r="J19" s="160"/>
      <c r="K19" s="17"/>
      <c r="L19" s="27">
        <f>'[1]20нед'!C763</f>
        <v>0</v>
      </c>
      <c r="M19" s="28">
        <f>'[1]20нед'!D763</f>
        <v>0</v>
      </c>
      <c r="N19" s="29">
        <f>'[1]20нед'!G763</f>
        <v>0</v>
      </c>
      <c r="O19" s="30">
        <f>'[1]20нед'!H763</f>
        <v>0</v>
      </c>
      <c r="P19" s="51"/>
    </row>
    <row r="20" spans="1:16" ht="32.25" customHeight="1">
      <c r="A20" s="167">
        <v>46035</v>
      </c>
      <c r="B20" s="153" t="s">
        <v>25</v>
      </c>
      <c r="C20" s="32" t="s">
        <v>16</v>
      </c>
      <c r="D20" s="18">
        <f>'[1]19нед'!C764</f>
        <v>0</v>
      </c>
      <c r="E20" s="21">
        <f>'[1]19нед'!D764</f>
        <v>0</v>
      </c>
      <c r="F20" s="19">
        <f>'[1]19нед'!G764</f>
        <v>0</v>
      </c>
      <c r="G20" s="20">
        <f>'[1]19нед'!H764</f>
        <v>0</v>
      </c>
      <c r="H20" s="53"/>
      <c r="I20" s="150">
        <v>46042</v>
      </c>
      <c r="J20" s="158" t="s">
        <v>25</v>
      </c>
      <c r="K20" s="32" t="s">
        <v>16</v>
      </c>
      <c r="L20" s="18" t="str">
        <f>'[1]20нед'!C764</f>
        <v>пр</v>
      </c>
      <c r="M20" s="21" t="str">
        <f>'[1]20нед'!D764</f>
        <v>Методика обучения физике.</v>
      </c>
      <c r="N20" s="19" t="str">
        <f>'[1]20нед'!G764</f>
        <v>Коробова И.В.</v>
      </c>
      <c r="O20" s="20" t="str">
        <f>'[1]20нед'!H764</f>
        <v>профессор, д-р наук</v>
      </c>
      <c r="P20" s="131" t="s">
        <v>132</v>
      </c>
    </row>
    <row r="21" spans="1:16" ht="30.75">
      <c r="A21" s="168"/>
      <c r="B21" s="154"/>
      <c r="C21" s="16" t="s">
        <v>18</v>
      </c>
      <c r="D21" s="22">
        <f>'[1]19нед'!C765</f>
        <v>0</v>
      </c>
      <c r="E21" s="26">
        <f>'[1]19нед'!D765</f>
        <v>0</v>
      </c>
      <c r="F21" s="24">
        <f>'[1]19нед'!G765</f>
        <v>0</v>
      </c>
      <c r="G21" s="25">
        <f>'[1]19нед'!H765</f>
        <v>0</v>
      </c>
      <c r="H21" s="57"/>
      <c r="I21" s="151"/>
      <c r="J21" s="159"/>
      <c r="K21" s="16" t="s">
        <v>18</v>
      </c>
      <c r="L21" s="22" t="str">
        <f>'[1]20нед'!C765</f>
        <v>конс</v>
      </c>
      <c r="M21" s="26" t="str">
        <f>'[1]20нед'!D765</f>
        <v>Теоретическая физика.</v>
      </c>
      <c r="N21" s="24" t="str">
        <f>'[1]20нед'!G765</f>
        <v>Коробова И.В.</v>
      </c>
      <c r="O21" s="25" t="str">
        <f>'[1]20нед'!H765</f>
        <v>профессор, д-р наук</v>
      </c>
      <c r="P21" s="131" t="s">
        <v>132</v>
      </c>
    </row>
    <row r="22" spans="1:16" ht="30.75">
      <c r="A22" s="168"/>
      <c r="B22" s="154"/>
      <c r="C22" s="16" t="s">
        <v>20</v>
      </c>
      <c r="D22" s="22">
        <f>'[1]19нед'!C766</f>
        <v>0</v>
      </c>
      <c r="E22" s="26">
        <f>'[1]19нед'!D766</f>
        <v>0</v>
      </c>
      <c r="F22" s="24">
        <f>'[1]19нед'!G766</f>
        <v>0</v>
      </c>
      <c r="G22" s="25">
        <f>'[1]19нед'!H766</f>
        <v>0</v>
      </c>
      <c r="H22" s="50"/>
      <c r="I22" s="151"/>
      <c r="J22" s="159"/>
      <c r="K22" s="16" t="s">
        <v>20</v>
      </c>
      <c r="L22" s="22">
        <f>'[1]20нед'!C766</f>
        <v>0</v>
      </c>
      <c r="M22" s="26">
        <f>'[1]20нед'!D766</f>
        <v>0</v>
      </c>
      <c r="N22" s="24">
        <f>'[1]20нед'!G766</f>
        <v>0</v>
      </c>
      <c r="O22" s="25">
        <f>'[1]20нед'!H766</f>
        <v>0</v>
      </c>
      <c r="P22" s="50"/>
    </row>
    <row r="23" spans="1:16" ht="31.15">
      <c r="A23" s="168"/>
      <c r="B23" s="154"/>
      <c r="C23" s="16" t="s">
        <v>21</v>
      </c>
      <c r="D23" s="22">
        <f>'[1]19нед'!C767</f>
        <v>0</v>
      </c>
      <c r="E23" s="26">
        <f>'[1]19нед'!D767</f>
        <v>0</v>
      </c>
      <c r="F23" s="24">
        <f>'[1]19нед'!G767</f>
        <v>0</v>
      </c>
      <c r="G23" s="25">
        <f>'[1]19нед'!H767</f>
        <v>0</v>
      </c>
      <c r="H23" s="50"/>
      <c r="I23" s="151"/>
      <c r="J23" s="159"/>
      <c r="K23" s="16" t="s">
        <v>21</v>
      </c>
      <c r="L23" s="22">
        <f>'[1]20нед'!C767</f>
        <v>0</v>
      </c>
      <c r="M23" s="26">
        <f>'[1]20нед'!D767</f>
        <v>0</v>
      </c>
      <c r="N23" s="24">
        <f>'[1]20нед'!G767</f>
        <v>0</v>
      </c>
      <c r="O23" s="25">
        <f>'[1]20нед'!H767</f>
        <v>0</v>
      </c>
      <c r="P23" s="50"/>
    </row>
    <row r="24" spans="1:16" ht="31.15">
      <c r="A24" s="168"/>
      <c r="B24" s="154"/>
      <c r="C24" s="16" t="s">
        <v>22</v>
      </c>
      <c r="D24" s="22">
        <f>'[1]19нед'!C768</f>
        <v>0</v>
      </c>
      <c r="E24" s="26">
        <f>'[1]19нед'!D768</f>
        <v>0</v>
      </c>
      <c r="F24" s="24">
        <f>'[1]19нед'!G768</f>
        <v>0</v>
      </c>
      <c r="G24" s="25">
        <f>'[1]19нед'!H768</f>
        <v>0</v>
      </c>
      <c r="H24" s="50"/>
      <c r="I24" s="151"/>
      <c r="J24" s="159"/>
      <c r="K24" s="16" t="s">
        <v>22</v>
      </c>
      <c r="L24" s="22">
        <f>'[1]20нед'!C768</f>
        <v>0</v>
      </c>
      <c r="M24" s="26">
        <f>'[1]20нед'!D768</f>
        <v>0</v>
      </c>
      <c r="N24" s="24">
        <f>'[1]20нед'!G768</f>
        <v>0</v>
      </c>
      <c r="O24" s="25">
        <f>'[1]20нед'!H768</f>
        <v>0</v>
      </c>
      <c r="P24" s="57"/>
    </row>
    <row r="25" spans="1:16" ht="53.65">
      <c r="A25" s="168"/>
      <c r="B25" s="154"/>
      <c r="C25" s="16" t="s">
        <v>23</v>
      </c>
      <c r="D25" s="22">
        <f>'[1]19нед'!C769</f>
        <v>0</v>
      </c>
      <c r="E25" s="26">
        <f>'[1]19нед'!D769</f>
        <v>0</v>
      </c>
      <c r="F25" s="24">
        <f>'[1]19нед'!G769</f>
        <v>0</v>
      </c>
      <c r="G25" s="25">
        <f>'[1]19нед'!H769</f>
        <v>0</v>
      </c>
      <c r="H25" s="50"/>
      <c r="I25" s="151"/>
      <c r="J25" s="159"/>
      <c r="K25" s="16" t="s">
        <v>23</v>
      </c>
      <c r="L25" s="22">
        <f>'[1]20нед'!C769</f>
        <v>0</v>
      </c>
      <c r="M25" s="26">
        <f>'[1]20нед'!D769</f>
        <v>0</v>
      </c>
      <c r="N25" s="24">
        <f>'[1]20нед'!G769</f>
        <v>0</v>
      </c>
      <c r="O25" s="25">
        <f>'[1]20нед'!H769</f>
        <v>0</v>
      </c>
      <c r="P25" s="57"/>
    </row>
    <row r="26" spans="1:16" ht="31.7" thickBot="1">
      <c r="A26" s="168"/>
      <c r="B26" s="154"/>
      <c r="C26" s="16" t="s">
        <v>24</v>
      </c>
      <c r="D26" s="22">
        <f>'[1]19нед'!C770</f>
        <v>0</v>
      </c>
      <c r="E26" s="26">
        <f>'[1]19нед'!D770</f>
        <v>0</v>
      </c>
      <c r="F26" s="24">
        <f>'[1]19нед'!G770</f>
        <v>0</v>
      </c>
      <c r="G26" s="25">
        <f>'[1]19нед'!H770</f>
        <v>0</v>
      </c>
      <c r="H26" s="50"/>
      <c r="I26" s="151"/>
      <c r="J26" s="159"/>
      <c r="K26" s="16" t="s">
        <v>24</v>
      </c>
      <c r="L26" s="22">
        <f>'[1]20нед'!C770</f>
        <v>0</v>
      </c>
      <c r="M26" s="26">
        <f>'[1]20нед'!D770</f>
        <v>0</v>
      </c>
      <c r="N26" s="24">
        <f>'[1]20нед'!G770</f>
        <v>0</v>
      </c>
      <c r="O26" s="25">
        <f>'[1]20нед'!H770</f>
        <v>0</v>
      </c>
      <c r="P26" s="41"/>
    </row>
    <row r="27" spans="1:16" ht="18.399999999999999" hidden="1" customHeight="1" thickBot="1">
      <c r="A27" s="169"/>
      <c r="B27" s="155"/>
      <c r="C27" s="17"/>
      <c r="D27" s="27">
        <f>'[1]19нед'!C771</f>
        <v>0</v>
      </c>
      <c r="E27" s="28">
        <f>'[1]19нед'!D771</f>
        <v>0</v>
      </c>
      <c r="F27" s="29">
        <f>'[1]19нед'!G771</f>
        <v>0</v>
      </c>
      <c r="G27" s="30">
        <f>'[1]19нед'!H771</f>
        <v>0</v>
      </c>
      <c r="H27" s="51"/>
      <c r="I27" s="152"/>
      <c r="J27" s="160"/>
      <c r="K27" s="17"/>
      <c r="L27" s="27">
        <f>'[1]20нед'!C771</f>
        <v>0</v>
      </c>
      <c r="M27" s="28">
        <f>'[1]20нед'!D771</f>
        <v>0</v>
      </c>
      <c r="N27" s="29">
        <f>'[1]20нед'!G771</f>
        <v>0</v>
      </c>
      <c r="O27" s="30">
        <f>'[1]20нед'!H771</f>
        <v>0</v>
      </c>
      <c r="P27" s="51"/>
    </row>
    <row r="28" spans="1:16" ht="48" customHeight="1" thickTop="1">
      <c r="A28" s="167">
        <v>46036</v>
      </c>
      <c r="B28" s="161" t="s">
        <v>30</v>
      </c>
      <c r="C28" s="32" t="s">
        <v>16</v>
      </c>
      <c r="D28" s="18">
        <f>'[1]19нед'!C772</f>
        <v>0</v>
      </c>
      <c r="E28" s="21">
        <f>'[1]19нед'!D772</f>
        <v>0</v>
      </c>
      <c r="F28" s="19">
        <f>'[1]19нед'!G772</f>
        <v>0</v>
      </c>
      <c r="G28" s="20">
        <f>'[1]19нед'!H772</f>
        <v>0</v>
      </c>
      <c r="H28" s="53"/>
      <c r="I28" s="150">
        <v>46043</v>
      </c>
      <c r="J28" s="164" t="s">
        <v>30</v>
      </c>
      <c r="K28" s="32" t="s">
        <v>16</v>
      </c>
      <c r="L28" s="18">
        <f>'[1]20нед'!C772</f>
        <v>0</v>
      </c>
      <c r="M28" s="21">
        <f>'[1]20нед'!D772</f>
        <v>0</v>
      </c>
      <c r="N28" s="19">
        <f>'[1]20нед'!G772</f>
        <v>0</v>
      </c>
      <c r="O28" s="20">
        <f>'[1]20нед'!H772</f>
        <v>0</v>
      </c>
      <c r="P28" s="53"/>
    </row>
    <row r="29" spans="1:16" ht="31.15">
      <c r="A29" s="168"/>
      <c r="B29" s="162"/>
      <c r="C29" s="16" t="s">
        <v>18</v>
      </c>
      <c r="D29" s="22">
        <f>'[1]19нед'!C773</f>
        <v>0</v>
      </c>
      <c r="E29" s="26">
        <f>'[1]19нед'!D773</f>
        <v>0</v>
      </c>
      <c r="F29" s="24">
        <f>'[1]19нед'!G773</f>
        <v>0</v>
      </c>
      <c r="G29" s="25">
        <f>'[1]19нед'!H773</f>
        <v>0</v>
      </c>
      <c r="H29" s="50"/>
      <c r="I29" s="151"/>
      <c r="J29" s="165"/>
      <c r="K29" s="16" t="s">
        <v>18</v>
      </c>
      <c r="L29" s="22">
        <f>'[1]20нед'!C773</f>
        <v>0</v>
      </c>
      <c r="M29" s="26">
        <f>'[1]20нед'!D773</f>
        <v>0</v>
      </c>
      <c r="N29" s="24">
        <f>'[1]20нед'!G773</f>
        <v>0</v>
      </c>
      <c r="O29" s="25">
        <f>'[1]20нед'!H773</f>
        <v>0</v>
      </c>
      <c r="P29" s="50"/>
    </row>
    <row r="30" spans="1:16" ht="31.15">
      <c r="A30" s="168"/>
      <c r="B30" s="162"/>
      <c r="C30" s="16" t="s">
        <v>20</v>
      </c>
      <c r="D30" s="22">
        <f>'[1]19нед'!C774</f>
        <v>0</v>
      </c>
      <c r="E30" s="26">
        <f>'[1]19нед'!D774</f>
        <v>0</v>
      </c>
      <c r="F30" s="24">
        <f>'[1]19нед'!G774</f>
        <v>0</v>
      </c>
      <c r="G30" s="25">
        <f>'[1]19нед'!H774</f>
        <v>0</v>
      </c>
      <c r="H30" s="50"/>
      <c r="I30" s="151"/>
      <c r="J30" s="165"/>
      <c r="K30" s="16" t="s">
        <v>20</v>
      </c>
      <c r="L30" s="22">
        <f>'[1]20нед'!C774</f>
        <v>0</v>
      </c>
      <c r="M30" s="26">
        <f>'[1]20нед'!D774</f>
        <v>0</v>
      </c>
      <c r="N30" s="24">
        <f>'[1]20нед'!G774</f>
        <v>0</v>
      </c>
      <c r="O30" s="25">
        <f>'[1]20нед'!H774</f>
        <v>0</v>
      </c>
      <c r="P30" s="50"/>
    </row>
    <row r="31" spans="1:16" ht="31.15">
      <c r="A31" s="168"/>
      <c r="B31" s="162"/>
      <c r="C31" s="16" t="s">
        <v>21</v>
      </c>
      <c r="D31" s="22">
        <f>'[1]19нед'!C775</f>
        <v>0</v>
      </c>
      <c r="E31" s="26">
        <f>'[1]19нед'!D775</f>
        <v>0</v>
      </c>
      <c r="F31" s="24">
        <f>'[1]19нед'!G775</f>
        <v>0</v>
      </c>
      <c r="G31" s="25">
        <f>'[1]19нед'!H775</f>
        <v>0</v>
      </c>
      <c r="H31" s="50"/>
      <c r="I31" s="151"/>
      <c r="J31" s="165"/>
      <c r="K31" s="16" t="s">
        <v>21</v>
      </c>
      <c r="L31" s="22">
        <f>'[1]20нед'!C775</f>
        <v>0</v>
      </c>
      <c r="M31" s="26">
        <f>'[1]20нед'!D775</f>
        <v>0</v>
      </c>
      <c r="N31" s="24">
        <f>'[1]20нед'!G775</f>
        <v>0</v>
      </c>
      <c r="O31" s="25">
        <f>'[1]20нед'!H775</f>
        <v>0</v>
      </c>
      <c r="P31" s="50"/>
    </row>
    <row r="32" spans="1:16" ht="31.15">
      <c r="A32" s="168"/>
      <c r="B32" s="162"/>
      <c r="C32" s="16" t="s">
        <v>22</v>
      </c>
      <c r="D32" s="22">
        <f>'[1]19нед'!C776</f>
        <v>0</v>
      </c>
      <c r="E32" s="26">
        <f>'[1]19нед'!D776</f>
        <v>0</v>
      </c>
      <c r="F32" s="24">
        <f>'[1]19нед'!G776</f>
        <v>0</v>
      </c>
      <c r="G32" s="25">
        <f>'[1]19нед'!H776</f>
        <v>0</v>
      </c>
      <c r="H32" s="57"/>
      <c r="I32" s="151"/>
      <c r="J32" s="165"/>
      <c r="K32" s="16" t="s">
        <v>22</v>
      </c>
      <c r="L32" s="22">
        <f>'[1]20нед'!C776</f>
        <v>0</v>
      </c>
      <c r="M32" s="26">
        <f>'[1]20нед'!D776</f>
        <v>0</v>
      </c>
      <c r="N32" s="24">
        <f>'[1]20нед'!G776</f>
        <v>0</v>
      </c>
      <c r="O32" s="25">
        <f>'[1]20нед'!H776</f>
        <v>0</v>
      </c>
      <c r="P32" s="50"/>
    </row>
    <row r="33" spans="1:16" ht="30.75">
      <c r="A33" s="168"/>
      <c r="B33" s="162"/>
      <c r="C33" s="16" t="s">
        <v>23</v>
      </c>
      <c r="D33" s="22" t="str">
        <f>'[1]19нед'!C777</f>
        <v>л</v>
      </c>
      <c r="E33" s="26" t="str">
        <f>'[1]19нед'!D777</f>
        <v>Теоретическая физика.</v>
      </c>
      <c r="F33" s="24" t="str">
        <f>'[1]19нед'!G777</f>
        <v>Коробова И.В.</v>
      </c>
      <c r="G33" s="25" t="str">
        <f>'[1]19нед'!H777</f>
        <v>профессор, д-р наук</v>
      </c>
      <c r="H33" s="131" t="s">
        <v>132</v>
      </c>
      <c r="I33" s="151"/>
      <c r="J33" s="165"/>
      <c r="K33" s="16" t="s">
        <v>23</v>
      </c>
      <c r="L33" s="22">
        <f>'[1]20нед'!C777</f>
        <v>0</v>
      </c>
      <c r="M33" s="26">
        <f>'[1]20нед'!D777</f>
        <v>0</v>
      </c>
      <c r="N33" s="24">
        <f>'[1]20нед'!G777</f>
        <v>0</v>
      </c>
      <c r="O33" s="25">
        <f>'[1]20нед'!H777</f>
        <v>0</v>
      </c>
      <c r="P33" s="41"/>
    </row>
    <row r="34" spans="1:16" ht="30.75">
      <c r="A34" s="168"/>
      <c r="B34" s="162"/>
      <c r="C34" s="16" t="s">
        <v>24</v>
      </c>
      <c r="D34" s="22" t="str">
        <f>'[1]19нед'!C778</f>
        <v>л</v>
      </c>
      <c r="E34" s="26" t="str">
        <f>'[1]19нед'!D778</f>
        <v>Теоретическая физика.</v>
      </c>
      <c r="F34" s="24" t="str">
        <f>'[1]19нед'!G778</f>
        <v>Коробова И.В.</v>
      </c>
      <c r="G34" s="25" t="str">
        <f>'[1]19нед'!H778</f>
        <v>профессор, д-р наук</v>
      </c>
      <c r="H34" s="131" t="s">
        <v>132</v>
      </c>
      <c r="I34" s="151"/>
      <c r="J34" s="165"/>
      <c r="K34" s="16" t="s">
        <v>24</v>
      </c>
      <c r="L34" s="22">
        <f>'[1]20нед'!C778</f>
        <v>0</v>
      </c>
      <c r="M34" s="26">
        <f>'[1]20нед'!D778</f>
        <v>0</v>
      </c>
      <c r="N34" s="24">
        <f>'[1]20нед'!G778</f>
        <v>0</v>
      </c>
      <c r="O34" s="25">
        <f>'[1]20нед'!H778</f>
        <v>0</v>
      </c>
      <c r="P34" s="41"/>
    </row>
    <row r="35" spans="1:16" ht="18.399999999999999" hidden="1" customHeight="1" thickBot="1">
      <c r="A35" s="169"/>
      <c r="B35" s="163"/>
      <c r="C35" s="17"/>
      <c r="D35" s="27">
        <f>'[1]19нед'!C779</f>
        <v>0</v>
      </c>
      <c r="E35" s="28">
        <f>'[1]19нед'!D779</f>
        <v>0</v>
      </c>
      <c r="F35" s="29">
        <f>'[1]19нед'!G779</f>
        <v>0</v>
      </c>
      <c r="G35" s="30">
        <f>'[1]19нед'!H779</f>
        <v>0</v>
      </c>
      <c r="H35" s="51"/>
      <c r="I35" s="152"/>
      <c r="J35" s="166"/>
      <c r="K35" s="17"/>
      <c r="L35" s="27">
        <f>'[1]20нед'!C779</f>
        <v>0</v>
      </c>
      <c r="M35" s="28">
        <f>'[1]20нед'!D779</f>
        <v>0</v>
      </c>
      <c r="N35" s="29">
        <f>'[1]20нед'!G779</f>
        <v>0</v>
      </c>
      <c r="O35" s="30">
        <f>'[1]20нед'!H779</f>
        <v>0</v>
      </c>
      <c r="P35" s="51"/>
    </row>
    <row r="36" spans="1:16" ht="48" customHeight="1" thickTop="1">
      <c r="A36" s="167">
        <v>46037</v>
      </c>
      <c r="B36" s="153" t="s">
        <v>32</v>
      </c>
      <c r="C36" s="32" t="s">
        <v>16</v>
      </c>
      <c r="D36" s="18">
        <f>'[1]19нед'!C780</f>
        <v>0</v>
      </c>
      <c r="E36" s="21">
        <f>'[1]19нед'!D780</f>
        <v>0</v>
      </c>
      <c r="F36" s="19">
        <f>'[1]19нед'!G780</f>
        <v>0</v>
      </c>
      <c r="G36" s="20">
        <f>'[1]19нед'!H780</f>
        <v>0</v>
      </c>
      <c r="H36" s="53"/>
      <c r="I36" s="150">
        <v>46044</v>
      </c>
      <c r="J36" s="158" t="s">
        <v>32</v>
      </c>
      <c r="K36" s="32" t="s">
        <v>16</v>
      </c>
      <c r="L36" s="18">
        <f>'[1]20нед'!C780</f>
        <v>0</v>
      </c>
      <c r="M36" s="21">
        <f>'[1]20нед'!D780</f>
        <v>0</v>
      </c>
      <c r="N36" s="19">
        <f>'[1]20нед'!G780</f>
        <v>0</v>
      </c>
      <c r="O36" s="20">
        <f>'[1]20нед'!H780</f>
        <v>0</v>
      </c>
      <c r="P36" s="58"/>
    </row>
    <row r="37" spans="1:16" ht="31.15">
      <c r="A37" s="168"/>
      <c r="B37" s="154"/>
      <c r="C37" s="16" t="s">
        <v>18</v>
      </c>
      <c r="D37" s="22">
        <f>'[1]19нед'!C781</f>
        <v>0</v>
      </c>
      <c r="E37" s="26">
        <f>'[1]19нед'!D781</f>
        <v>0</v>
      </c>
      <c r="F37" s="24">
        <f>'[1]19нед'!G781</f>
        <v>0</v>
      </c>
      <c r="G37" s="25">
        <f>'[1]19нед'!H781</f>
        <v>0</v>
      </c>
      <c r="H37" s="50"/>
      <c r="I37" s="151"/>
      <c r="J37" s="159"/>
      <c r="K37" s="16" t="s">
        <v>18</v>
      </c>
      <c r="L37" s="22">
        <f>'[1]20нед'!C781</f>
        <v>0</v>
      </c>
      <c r="M37" s="26">
        <f>'[1]20нед'!D781</f>
        <v>0</v>
      </c>
      <c r="N37" s="24">
        <f>'[1]20нед'!G781</f>
        <v>0</v>
      </c>
      <c r="O37" s="25">
        <f>'[1]20нед'!H781</f>
        <v>0</v>
      </c>
      <c r="P37" s="57"/>
    </row>
    <row r="38" spans="1:16" ht="31.15">
      <c r="A38" s="168"/>
      <c r="B38" s="154"/>
      <c r="C38" s="16" t="s">
        <v>20</v>
      </c>
      <c r="D38" s="22">
        <f>'[1]19нед'!C782</f>
        <v>0</v>
      </c>
      <c r="E38" s="26">
        <f>'[1]19нед'!D782</f>
        <v>0</v>
      </c>
      <c r="F38" s="24">
        <f>'[1]19нед'!G782</f>
        <v>0</v>
      </c>
      <c r="G38" s="25">
        <f>'[1]19нед'!H782</f>
        <v>0</v>
      </c>
      <c r="H38" s="50"/>
      <c r="I38" s="151"/>
      <c r="J38" s="159"/>
      <c r="K38" s="16" t="s">
        <v>20</v>
      </c>
      <c r="L38" s="22">
        <f>'[1]20нед'!C782</f>
        <v>0</v>
      </c>
      <c r="M38" s="26">
        <f>'[1]20нед'!D782</f>
        <v>0</v>
      </c>
      <c r="N38" s="24">
        <f>'[1]20нед'!G782</f>
        <v>0</v>
      </c>
      <c r="O38" s="25">
        <f>'[1]20нед'!H782</f>
        <v>0</v>
      </c>
      <c r="P38" s="50"/>
    </row>
    <row r="39" spans="1:16" ht="31.15">
      <c r="A39" s="168"/>
      <c r="B39" s="154"/>
      <c r="C39" s="16" t="s">
        <v>21</v>
      </c>
      <c r="D39" s="22">
        <f>'[1]19нед'!C783</f>
        <v>0</v>
      </c>
      <c r="E39" s="26">
        <f>'[1]19нед'!D783</f>
        <v>0</v>
      </c>
      <c r="F39" s="24">
        <f>'[1]19нед'!G783</f>
        <v>0</v>
      </c>
      <c r="G39" s="25">
        <f>'[1]19нед'!H783</f>
        <v>0</v>
      </c>
      <c r="H39" s="50"/>
      <c r="I39" s="151"/>
      <c r="J39" s="159"/>
      <c r="K39" s="16" t="s">
        <v>21</v>
      </c>
      <c r="L39" s="22">
        <f>'[1]20нед'!C783</f>
        <v>0</v>
      </c>
      <c r="M39" s="26">
        <f>'[1]20нед'!D783</f>
        <v>0</v>
      </c>
      <c r="N39" s="24">
        <f>'[1]20нед'!G783</f>
        <v>0</v>
      </c>
      <c r="O39" s="25">
        <f>'[1]20нед'!H783</f>
        <v>0</v>
      </c>
      <c r="P39" s="50"/>
    </row>
    <row r="40" spans="1:16" ht="31.15">
      <c r="A40" s="168"/>
      <c r="B40" s="154"/>
      <c r="C40" s="16" t="s">
        <v>22</v>
      </c>
      <c r="D40" s="22">
        <f>'[1]19нед'!C784</f>
        <v>0</v>
      </c>
      <c r="E40" s="26">
        <f>'[1]19нед'!D784</f>
        <v>0</v>
      </c>
      <c r="F40" s="24">
        <f>'[1]19нед'!G784</f>
        <v>0</v>
      </c>
      <c r="G40" s="25">
        <f>'[1]19нед'!H784</f>
        <v>0</v>
      </c>
      <c r="H40" s="50"/>
      <c r="I40" s="151"/>
      <c r="J40" s="159"/>
      <c r="K40" s="16" t="s">
        <v>22</v>
      </c>
      <c r="L40" s="22">
        <f>'[1]20нед'!C784</f>
        <v>0</v>
      </c>
      <c r="M40" s="26">
        <f>'[1]20нед'!D784</f>
        <v>0</v>
      </c>
      <c r="N40" s="24">
        <f>'[1]20нед'!G784</f>
        <v>0</v>
      </c>
      <c r="O40" s="25">
        <f>'[1]20нед'!H784</f>
        <v>0</v>
      </c>
      <c r="P40" s="50"/>
    </row>
    <row r="41" spans="1:16" ht="31.15">
      <c r="A41" s="168"/>
      <c r="B41" s="154"/>
      <c r="C41" s="16" t="s">
        <v>23</v>
      </c>
      <c r="D41" s="22">
        <f>'[1]19нед'!C785</f>
        <v>0</v>
      </c>
      <c r="E41" s="26">
        <f>'[1]19нед'!D785</f>
        <v>0</v>
      </c>
      <c r="F41" s="24">
        <f>'[1]19нед'!G785</f>
        <v>0</v>
      </c>
      <c r="G41" s="25">
        <f>'[1]19нед'!H785</f>
        <v>0</v>
      </c>
      <c r="H41" s="41"/>
      <c r="I41" s="151"/>
      <c r="J41" s="159"/>
      <c r="K41" s="16" t="s">
        <v>23</v>
      </c>
      <c r="L41" s="22">
        <f>'[1]20нед'!C785</f>
        <v>0</v>
      </c>
      <c r="M41" s="26">
        <f>'[1]20нед'!D785</f>
        <v>0</v>
      </c>
      <c r="N41" s="24">
        <f>'[1]20нед'!G785</f>
        <v>0</v>
      </c>
      <c r="O41" s="25">
        <f>'[1]20нед'!H785</f>
        <v>0</v>
      </c>
      <c r="P41" s="50"/>
    </row>
    <row r="42" spans="1:16" ht="31.7" thickBot="1">
      <c r="A42" s="168"/>
      <c r="B42" s="154"/>
      <c r="C42" s="16" t="s">
        <v>24</v>
      </c>
      <c r="D42" s="22">
        <f>'[1]19нед'!C786</f>
        <v>0</v>
      </c>
      <c r="E42" s="26">
        <f>'[1]19нед'!D786</f>
        <v>0</v>
      </c>
      <c r="F42" s="24">
        <f>'[1]19нед'!G786</f>
        <v>0</v>
      </c>
      <c r="G42" s="25">
        <f>'[1]19нед'!H786</f>
        <v>0</v>
      </c>
      <c r="H42" s="41"/>
      <c r="I42" s="151"/>
      <c r="J42" s="159"/>
      <c r="K42" s="16" t="s">
        <v>24</v>
      </c>
      <c r="L42" s="22">
        <f>'[1]20нед'!C786</f>
        <v>0</v>
      </c>
      <c r="M42" s="26">
        <f>'[1]20нед'!D786</f>
        <v>0</v>
      </c>
      <c r="N42" s="24">
        <f>'[1]20нед'!G786</f>
        <v>0</v>
      </c>
      <c r="O42" s="25">
        <f>'[1]20нед'!H786</f>
        <v>0</v>
      </c>
      <c r="P42" s="50"/>
    </row>
    <row r="43" spans="1:16" ht="18.399999999999999" hidden="1" customHeight="1" thickBot="1">
      <c r="A43" s="169"/>
      <c r="B43" s="155"/>
      <c r="C43" s="17"/>
      <c r="D43" s="27">
        <f>'[1]19нед'!C787</f>
        <v>0</v>
      </c>
      <c r="E43" s="28">
        <f>'[1]19нед'!D787</f>
        <v>0</v>
      </c>
      <c r="F43" s="29">
        <f>'[1]19нед'!G787</f>
        <v>0</v>
      </c>
      <c r="G43" s="30">
        <f>'[1]19нед'!H787</f>
        <v>0</v>
      </c>
      <c r="H43" s="51"/>
      <c r="I43" s="152"/>
      <c r="J43" s="160"/>
      <c r="K43" s="17"/>
      <c r="L43" s="27">
        <f>'[1]20нед'!C787</f>
        <v>0</v>
      </c>
      <c r="M43" s="28">
        <f>'[1]20нед'!D787</f>
        <v>0</v>
      </c>
      <c r="N43" s="29">
        <f>'[1]20нед'!G787</f>
        <v>0</v>
      </c>
      <c r="O43" s="30">
        <f>'[1]20нед'!H787</f>
        <v>0</v>
      </c>
      <c r="P43" s="51"/>
    </row>
    <row r="44" spans="1:16" ht="48" customHeight="1" thickTop="1">
      <c r="A44" s="167">
        <v>46038</v>
      </c>
      <c r="B44" s="153" t="s">
        <v>34</v>
      </c>
      <c r="C44" s="32" t="s">
        <v>16</v>
      </c>
      <c r="D44" s="18">
        <f>'[1]19нед'!C788</f>
        <v>0</v>
      </c>
      <c r="E44" s="21">
        <f>'[1]19нед'!D788</f>
        <v>0</v>
      </c>
      <c r="F44" s="19">
        <f>'[1]19нед'!G788</f>
        <v>0</v>
      </c>
      <c r="G44" s="20">
        <f>'[1]19нед'!H788</f>
        <v>0</v>
      </c>
      <c r="H44" s="53"/>
      <c r="I44" s="150">
        <v>46045</v>
      </c>
      <c r="J44" s="158" t="s">
        <v>34</v>
      </c>
      <c r="K44" s="32" t="s">
        <v>16</v>
      </c>
      <c r="L44" s="18">
        <f>'[1]20нед'!C788</f>
        <v>0</v>
      </c>
      <c r="M44" s="21">
        <f>'[1]20нед'!D788</f>
        <v>0</v>
      </c>
      <c r="N44" s="19">
        <f>'[1]20нед'!G788</f>
        <v>0</v>
      </c>
      <c r="O44" s="20">
        <f>'[1]20нед'!H788</f>
        <v>0</v>
      </c>
      <c r="P44" s="53"/>
    </row>
    <row r="45" spans="1:16" ht="30.75">
      <c r="A45" s="168"/>
      <c r="B45" s="154"/>
      <c r="C45" s="16" t="s">
        <v>18</v>
      </c>
      <c r="D45" s="22">
        <f>'[1]19нед'!C789</f>
        <v>0</v>
      </c>
      <c r="E45" s="26">
        <f>'[1]19нед'!D789</f>
        <v>0</v>
      </c>
      <c r="F45" s="24">
        <f>'[1]19нед'!G789</f>
        <v>0</v>
      </c>
      <c r="G45" s="25">
        <f>'[1]19нед'!H789</f>
        <v>0</v>
      </c>
      <c r="H45" s="50"/>
      <c r="I45" s="151"/>
      <c r="J45" s="159"/>
      <c r="K45" s="16" t="s">
        <v>18</v>
      </c>
      <c r="L45" s="22" t="str">
        <f>'[1]20нед'!C789</f>
        <v>конс</v>
      </c>
      <c r="M45" s="26" t="str">
        <f>'[1]20нед'!D789</f>
        <v>Методика обучения физике.</v>
      </c>
      <c r="N45" s="24" t="str">
        <f>'[1]20нед'!G789</f>
        <v>Коробова И.В.</v>
      </c>
      <c r="O45" s="25" t="str">
        <f>'[1]20нед'!H789</f>
        <v>профессор, д-р наук</v>
      </c>
      <c r="P45" s="131" t="s">
        <v>132</v>
      </c>
    </row>
    <row r="46" spans="1:16" ht="30.75">
      <c r="A46" s="168"/>
      <c r="B46" s="154"/>
      <c r="C46" s="16" t="s">
        <v>20</v>
      </c>
      <c r="D46" s="22">
        <f>'[1]19нед'!C790</f>
        <v>0</v>
      </c>
      <c r="E46" s="26">
        <f>'[1]19нед'!D790</f>
        <v>0</v>
      </c>
      <c r="F46" s="24">
        <f>'[1]19нед'!G790</f>
        <v>0</v>
      </c>
      <c r="G46" s="25">
        <f>'[1]19нед'!H790</f>
        <v>0</v>
      </c>
      <c r="H46" s="50"/>
      <c r="I46" s="151"/>
      <c r="J46" s="159"/>
      <c r="K46" s="16" t="s">
        <v>20</v>
      </c>
      <c r="L46" s="22" t="str">
        <f>'[1]20нед'!C790</f>
        <v>экзамен</v>
      </c>
      <c r="M46" s="26" t="str">
        <f>'[1]20нед'!D790</f>
        <v>Теоретическая физика.</v>
      </c>
      <c r="N46" s="24" t="str">
        <f>'[1]20нед'!G790</f>
        <v>Коробова И.В.</v>
      </c>
      <c r="O46" s="25" t="str">
        <f>'[1]20нед'!H790</f>
        <v>профессор, д-р наук</v>
      </c>
      <c r="P46" s="131" t="s">
        <v>132</v>
      </c>
    </row>
    <row r="47" spans="1:16" ht="31.15">
      <c r="A47" s="168"/>
      <c r="B47" s="154"/>
      <c r="C47" s="16" t="s">
        <v>21</v>
      </c>
      <c r="D47" s="22">
        <f>'[1]19нед'!C791</f>
        <v>0</v>
      </c>
      <c r="E47" s="26">
        <f>'[1]19нед'!D791</f>
        <v>0</v>
      </c>
      <c r="F47" s="24">
        <f>'[1]19нед'!G791</f>
        <v>0</v>
      </c>
      <c r="G47" s="25">
        <f>'[1]19нед'!H791</f>
        <v>0</v>
      </c>
      <c r="H47" s="57"/>
      <c r="I47" s="151"/>
      <c r="J47" s="159"/>
      <c r="K47" s="16" t="s">
        <v>21</v>
      </c>
      <c r="L47" s="22">
        <f>'[1]20нед'!C791</f>
        <v>0</v>
      </c>
      <c r="M47" s="26">
        <f>'[1]20нед'!D791</f>
        <v>0</v>
      </c>
      <c r="N47" s="24">
        <f>'[1]20нед'!G791</f>
        <v>0</v>
      </c>
      <c r="O47" s="25">
        <f>'[1]20нед'!H791</f>
        <v>0</v>
      </c>
      <c r="P47" s="50"/>
    </row>
    <row r="48" spans="1:16" ht="35.85">
      <c r="A48" s="168"/>
      <c r="B48" s="154"/>
      <c r="C48" s="16" t="s">
        <v>22</v>
      </c>
      <c r="D48" s="22">
        <f>'[1]19нед'!C792</f>
        <v>0</v>
      </c>
      <c r="E48" s="26">
        <f>'[1]19нед'!D792</f>
        <v>0</v>
      </c>
      <c r="F48" s="24">
        <f>'[1]19нед'!G792</f>
        <v>0</v>
      </c>
      <c r="G48" s="25">
        <f>'[1]19нед'!H792</f>
        <v>0</v>
      </c>
      <c r="H48" s="57"/>
      <c r="I48" s="151"/>
      <c r="J48" s="159"/>
      <c r="K48" s="16" t="s">
        <v>22</v>
      </c>
      <c r="L48" s="22">
        <f>'[1]20нед'!C792</f>
        <v>0</v>
      </c>
      <c r="M48" s="26">
        <f>'[1]20нед'!D792</f>
        <v>0</v>
      </c>
      <c r="N48" s="24">
        <f>'[1]20нед'!G792</f>
        <v>0</v>
      </c>
      <c r="O48" s="25">
        <f>'[1]20нед'!H792</f>
        <v>0</v>
      </c>
      <c r="P48" s="50"/>
    </row>
    <row r="49" spans="1:16" ht="31.15">
      <c r="A49" s="168"/>
      <c r="B49" s="154"/>
      <c r="C49" s="16" t="s">
        <v>23</v>
      </c>
      <c r="D49" s="22">
        <f>'[1]19нед'!C793</f>
        <v>0</v>
      </c>
      <c r="E49" s="26">
        <f>'[1]19нед'!D793</f>
        <v>0</v>
      </c>
      <c r="F49" s="24">
        <f>'[1]19нед'!G793</f>
        <v>0</v>
      </c>
      <c r="G49" s="25">
        <f>'[1]19нед'!H793</f>
        <v>0</v>
      </c>
      <c r="H49" s="50"/>
      <c r="I49" s="151"/>
      <c r="J49" s="159"/>
      <c r="K49" s="16" t="s">
        <v>23</v>
      </c>
      <c r="L49" s="22">
        <f>'[1]20нед'!C793</f>
        <v>0</v>
      </c>
      <c r="M49" s="26">
        <f>'[1]20нед'!D793</f>
        <v>0</v>
      </c>
      <c r="N49" s="24">
        <f>'[1]20нед'!G793</f>
        <v>0</v>
      </c>
      <c r="O49" s="25">
        <f>'[1]20нед'!H793</f>
        <v>0</v>
      </c>
      <c r="P49" s="50"/>
    </row>
    <row r="50" spans="1:16" ht="31.7" thickBot="1">
      <c r="A50" s="168"/>
      <c r="B50" s="154"/>
      <c r="C50" s="16" t="s">
        <v>24</v>
      </c>
      <c r="D50" s="22">
        <f>'[1]19нед'!C794</f>
        <v>0</v>
      </c>
      <c r="E50" s="26">
        <f>'[1]19нед'!D794</f>
        <v>0</v>
      </c>
      <c r="F50" s="24">
        <f>'[1]19нед'!G794</f>
        <v>0</v>
      </c>
      <c r="G50" s="25">
        <f>'[1]19нед'!H794</f>
        <v>0</v>
      </c>
      <c r="H50" s="50"/>
      <c r="I50" s="151"/>
      <c r="J50" s="159"/>
      <c r="K50" s="16" t="s">
        <v>24</v>
      </c>
      <c r="L50" s="22">
        <f>'[1]20нед'!C794</f>
        <v>0</v>
      </c>
      <c r="M50" s="26">
        <f>'[1]20нед'!D794</f>
        <v>0</v>
      </c>
      <c r="N50" s="24">
        <f>'[1]20нед'!G794</f>
        <v>0</v>
      </c>
      <c r="O50" s="25">
        <f>'[1]20нед'!H794</f>
        <v>0</v>
      </c>
      <c r="P50" s="50"/>
    </row>
    <row r="51" spans="1:16" ht="18.399999999999999" hidden="1" customHeight="1" thickBot="1">
      <c r="A51" s="169"/>
      <c r="B51" s="155"/>
      <c r="C51" s="17"/>
      <c r="D51" s="27">
        <f>'[1]19нед'!C795</f>
        <v>0</v>
      </c>
      <c r="E51" s="28">
        <f>'[1]19нед'!D795</f>
        <v>0</v>
      </c>
      <c r="F51" s="29">
        <f>'[1]19нед'!G795</f>
        <v>0</v>
      </c>
      <c r="G51" s="30">
        <f>'[1]19нед'!H795</f>
        <v>0</v>
      </c>
      <c r="H51" s="51"/>
      <c r="I51" s="152"/>
      <c r="J51" s="160"/>
      <c r="K51" s="17"/>
      <c r="L51" s="27">
        <f>'[1]20нед'!C795</f>
        <v>0</v>
      </c>
      <c r="M51" s="28">
        <f>'[1]20нед'!D795</f>
        <v>0</v>
      </c>
      <c r="N51" s="29">
        <f>'[1]20нед'!G795</f>
        <v>0</v>
      </c>
      <c r="O51" s="30">
        <f>'[1]20нед'!H795</f>
        <v>0</v>
      </c>
      <c r="P51" s="51"/>
    </row>
    <row r="52" spans="1:16" ht="48" customHeight="1" thickTop="1">
      <c r="A52" s="167">
        <v>46039</v>
      </c>
      <c r="B52" s="153" t="s">
        <v>37</v>
      </c>
      <c r="C52" s="32" t="s">
        <v>16</v>
      </c>
      <c r="D52" s="18">
        <f>'[1]19нед'!C796</f>
        <v>0</v>
      </c>
      <c r="E52" s="21">
        <f>'[1]19нед'!D796</f>
        <v>0</v>
      </c>
      <c r="F52" s="19">
        <f>'[1]19нед'!G796</f>
        <v>0</v>
      </c>
      <c r="G52" s="20">
        <f>'[1]19нед'!H796</f>
        <v>0</v>
      </c>
      <c r="H52" s="53"/>
      <c r="I52" s="150">
        <v>46046</v>
      </c>
      <c r="J52" s="158" t="s">
        <v>37</v>
      </c>
      <c r="K52" s="32" t="s">
        <v>16</v>
      </c>
      <c r="L52" s="18">
        <f>'[1]20нед'!C796</f>
        <v>0</v>
      </c>
      <c r="M52" s="21">
        <f>'[1]20нед'!D796</f>
        <v>0</v>
      </c>
      <c r="N52" s="19">
        <f>'[1]20нед'!G796</f>
        <v>0</v>
      </c>
      <c r="O52" s="20">
        <f>'[1]20нед'!H796</f>
        <v>0</v>
      </c>
      <c r="P52" s="53"/>
    </row>
    <row r="53" spans="1:16" ht="31.15">
      <c r="A53" s="168"/>
      <c r="B53" s="154"/>
      <c r="C53" s="16" t="s">
        <v>18</v>
      </c>
      <c r="D53" s="22">
        <f>'[1]19нед'!C797</f>
        <v>0</v>
      </c>
      <c r="E53" s="26">
        <f>'[1]19нед'!D797</f>
        <v>0</v>
      </c>
      <c r="F53" s="24">
        <f>'[1]19нед'!G797</f>
        <v>0</v>
      </c>
      <c r="G53" s="25">
        <f>'[1]19нед'!H797</f>
        <v>0</v>
      </c>
      <c r="H53" s="50"/>
      <c r="I53" s="151"/>
      <c r="J53" s="159"/>
      <c r="K53" s="16" t="s">
        <v>18</v>
      </c>
      <c r="L53" s="22">
        <f>'[1]20нед'!C797</f>
        <v>0</v>
      </c>
      <c r="M53" s="26">
        <f>'[1]20нед'!D797</f>
        <v>0</v>
      </c>
      <c r="N53" s="24">
        <f>'[1]20нед'!G797</f>
        <v>0</v>
      </c>
      <c r="O53" s="25">
        <f>'[1]20нед'!H797</f>
        <v>0</v>
      </c>
      <c r="P53" s="50"/>
    </row>
    <row r="54" spans="1:16" ht="31.15">
      <c r="A54" s="168"/>
      <c r="B54" s="154"/>
      <c r="C54" s="16" t="s">
        <v>20</v>
      </c>
      <c r="D54" s="22">
        <f>'[1]19нед'!C798</f>
        <v>0</v>
      </c>
      <c r="E54" s="26">
        <f>'[1]19нед'!D798</f>
        <v>0</v>
      </c>
      <c r="F54" s="24">
        <f>'[1]19нед'!G798</f>
        <v>0</v>
      </c>
      <c r="G54" s="25">
        <f>'[1]19нед'!H798</f>
        <v>0</v>
      </c>
      <c r="H54" s="50"/>
      <c r="I54" s="151"/>
      <c r="J54" s="159"/>
      <c r="K54" s="16" t="s">
        <v>20</v>
      </c>
      <c r="L54" s="22">
        <f>'[1]20нед'!C798</f>
        <v>0</v>
      </c>
      <c r="M54" s="26">
        <f>'[1]20нед'!D798</f>
        <v>0</v>
      </c>
      <c r="N54" s="24">
        <f>'[1]20нед'!G798</f>
        <v>0</v>
      </c>
      <c r="O54" s="25">
        <f>'[1]20нед'!H798</f>
        <v>0</v>
      </c>
      <c r="P54" s="50"/>
    </row>
    <row r="55" spans="1:16" ht="31.15">
      <c r="A55" s="168"/>
      <c r="B55" s="154"/>
      <c r="C55" s="16" t="s">
        <v>21</v>
      </c>
      <c r="D55" s="22">
        <f>'[1]19нед'!C799</f>
        <v>0</v>
      </c>
      <c r="E55" s="26">
        <f>'[1]19нед'!D799</f>
        <v>0</v>
      </c>
      <c r="F55" s="24">
        <f>'[1]19нед'!G799</f>
        <v>0</v>
      </c>
      <c r="G55" s="25">
        <f>'[1]19нед'!H799</f>
        <v>0</v>
      </c>
      <c r="H55" s="50"/>
      <c r="I55" s="151"/>
      <c r="J55" s="159"/>
      <c r="K55" s="16" t="s">
        <v>21</v>
      </c>
      <c r="L55" s="22">
        <f>'[1]20нед'!C799</f>
        <v>0</v>
      </c>
      <c r="M55" s="26">
        <f>'[1]20нед'!D799</f>
        <v>0</v>
      </c>
      <c r="N55" s="24">
        <f>'[1]20нед'!G799</f>
        <v>0</v>
      </c>
      <c r="O55" s="25">
        <f>'[1]20нед'!H799</f>
        <v>0</v>
      </c>
      <c r="P55" s="50"/>
    </row>
    <row r="56" spans="1:16" ht="30.75">
      <c r="A56" s="168"/>
      <c r="B56" s="154"/>
      <c r="C56" s="16" t="s">
        <v>22</v>
      </c>
      <c r="D56" s="22" t="str">
        <f>'[1]19нед'!C800</f>
        <v>л</v>
      </c>
      <c r="E56" s="26" t="str">
        <f>'[1]19нед'!D800</f>
        <v>Методика обучения физике.</v>
      </c>
      <c r="F56" s="24" t="str">
        <f>'[1]19нед'!G800</f>
        <v>Коробова И.В.</v>
      </c>
      <c r="G56" s="25" t="str">
        <f>'[1]19нед'!H800</f>
        <v>профессор, д-р наук</v>
      </c>
      <c r="H56" s="131" t="s">
        <v>132</v>
      </c>
      <c r="I56" s="151"/>
      <c r="J56" s="159"/>
      <c r="K56" s="16" t="s">
        <v>22</v>
      </c>
      <c r="L56" s="22">
        <f>'[1]20нед'!C800</f>
        <v>0</v>
      </c>
      <c r="M56" s="26">
        <f>'[1]20нед'!D800</f>
        <v>0</v>
      </c>
      <c r="N56" s="24">
        <f>'[1]20нед'!G800</f>
        <v>0</v>
      </c>
      <c r="O56" s="25">
        <f>'[1]20нед'!H800</f>
        <v>0</v>
      </c>
      <c r="P56" s="50"/>
    </row>
    <row r="57" spans="1:16" ht="30.75">
      <c r="A57" s="168"/>
      <c r="B57" s="154"/>
      <c r="C57" s="16" t="s">
        <v>23</v>
      </c>
      <c r="D57" s="22" t="str">
        <f>'[1]19нед'!C801</f>
        <v>л</v>
      </c>
      <c r="E57" s="26" t="str">
        <f>'[1]19нед'!D801</f>
        <v>Методика обучения физике.</v>
      </c>
      <c r="F57" s="24" t="str">
        <f>'[1]19нед'!G801</f>
        <v>Коробова И.В.</v>
      </c>
      <c r="G57" s="25" t="str">
        <f>'[1]19нед'!H801</f>
        <v>профессор, д-р наук</v>
      </c>
      <c r="H57" s="131" t="s">
        <v>132</v>
      </c>
      <c r="I57" s="151"/>
      <c r="J57" s="159"/>
      <c r="K57" s="16" t="s">
        <v>23</v>
      </c>
      <c r="L57" s="22">
        <f>'[1]20нед'!C801</f>
        <v>0</v>
      </c>
      <c r="M57" s="26">
        <f>'[1]20нед'!D801</f>
        <v>0</v>
      </c>
      <c r="N57" s="24">
        <f>'[1]20нед'!G801</f>
        <v>0</v>
      </c>
      <c r="O57" s="25">
        <f>'[1]20нед'!H801</f>
        <v>0</v>
      </c>
      <c r="P57" s="57"/>
    </row>
    <row r="58" spans="1:16" ht="31.7" thickBot="1">
      <c r="A58" s="168"/>
      <c r="B58" s="154"/>
      <c r="C58" s="16" t="s">
        <v>24</v>
      </c>
      <c r="D58" s="22">
        <f>'[1]19нед'!C802</f>
        <v>0</v>
      </c>
      <c r="E58" s="26">
        <f>'[1]19нед'!D802</f>
        <v>0</v>
      </c>
      <c r="F58" s="24">
        <f>'[1]19нед'!G802</f>
        <v>0</v>
      </c>
      <c r="G58" s="25">
        <f>'[1]19нед'!H802</f>
        <v>0</v>
      </c>
      <c r="H58" s="57"/>
      <c r="I58" s="151"/>
      <c r="J58" s="159"/>
      <c r="K58" s="16" t="s">
        <v>24</v>
      </c>
      <c r="L58" s="22">
        <f>'[1]20нед'!C802</f>
        <v>0</v>
      </c>
      <c r="M58" s="26">
        <f>'[1]20нед'!D802</f>
        <v>0</v>
      </c>
      <c r="N58" s="24">
        <f>'[1]20нед'!G802</f>
        <v>0</v>
      </c>
      <c r="O58" s="25">
        <f>'[1]20нед'!H802</f>
        <v>0</v>
      </c>
      <c r="P58" s="57"/>
    </row>
    <row r="59" spans="1:16" ht="19.149999999999999" hidden="1" customHeight="1" thickTop="1" thickBot="1">
      <c r="A59" s="169"/>
      <c r="B59" s="155"/>
      <c r="C59" s="17"/>
      <c r="D59" s="18">
        <f>'[1]19нед'!C59</f>
        <v>0</v>
      </c>
      <c r="E59" s="21">
        <f>'[1]19нед'!D59</f>
        <v>0</v>
      </c>
      <c r="F59" s="19">
        <f>'[1]19нед'!G679</f>
        <v>0</v>
      </c>
      <c r="G59" s="20">
        <f>'[1]19нед'!H679</f>
        <v>0</v>
      </c>
      <c r="H59" s="53"/>
      <c r="I59" s="152"/>
      <c r="J59" s="160"/>
      <c r="K59" s="17"/>
      <c r="L59" s="27">
        <f>'[1]20нед'!C59</f>
        <v>0</v>
      </c>
      <c r="M59" s="28">
        <f>'[1]20нед'!D59</f>
        <v>0</v>
      </c>
      <c r="N59" s="19">
        <f>'[1]20нед'!G679</f>
        <v>0</v>
      </c>
      <c r="O59" s="20">
        <f>'[1]20нед'!H679</f>
        <v>0</v>
      </c>
      <c r="P59" s="51"/>
    </row>
    <row r="60" spans="1:16" ht="39" customHeight="1" thickTop="1">
      <c r="A60" s="33"/>
      <c r="B60" s="34"/>
      <c r="C60" s="35"/>
      <c r="D60" s="36"/>
      <c r="E60" s="36" t="s">
        <v>38</v>
      </c>
      <c r="F60" s="36"/>
      <c r="G60" s="37" t="s">
        <v>39</v>
      </c>
      <c r="H60" s="54"/>
      <c r="I60" s="33"/>
      <c r="J60" s="34"/>
      <c r="K60" s="35"/>
      <c r="L60" s="36"/>
      <c r="M60" s="36" t="s">
        <v>38</v>
      </c>
      <c r="N60" s="36"/>
      <c r="O60" s="37" t="s">
        <v>39</v>
      </c>
      <c r="P60" s="54"/>
    </row>
    <row r="61" spans="1:16" ht="15.6">
      <c r="A61" s="1"/>
      <c r="B61" s="2"/>
      <c r="C61" s="3"/>
      <c r="D61" s="4"/>
      <c r="E61" s="4"/>
      <c r="F61" s="4"/>
      <c r="G61" s="4"/>
      <c r="H61" s="46" t="s">
        <v>0</v>
      </c>
      <c r="I61" s="1"/>
      <c r="J61" s="2"/>
      <c r="K61" s="3"/>
      <c r="L61" s="4"/>
      <c r="M61" s="4"/>
      <c r="N61" s="4"/>
      <c r="O61" s="4"/>
      <c r="P61" s="46"/>
    </row>
    <row r="62" spans="1:16" ht="15.6">
      <c r="A62" s="1"/>
      <c r="B62" s="2"/>
      <c r="C62" s="3"/>
      <c r="D62" s="4"/>
      <c r="E62" s="4"/>
      <c r="F62" s="4"/>
      <c r="G62" s="4"/>
      <c r="H62" s="46" t="s">
        <v>1</v>
      </c>
      <c r="I62" s="1"/>
      <c r="J62" s="2"/>
      <c r="K62" s="3"/>
      <c r="L62" s="4"/>
      <c r="M62" s="4"/>
      <c r="N62" s="4"/>
      <c r="O62" s="4"/>
      <c r="P62" s="46"/>
    </row>
    <row r="63" spans="1:16" ht="15.6">
      <c r="A63" s="1"/>
      <c r="B63" s="2"/>
      <c r="C63" s="3"/>
      <c r="D63" s="4"/>
      <c r="E63" s="4"/>
      <c r="F63" s="4"/>
      <c r="G63" s="4"/>
      <c r="H63" s="46" t="s">
        <v>2</v>
      </c>
      <c r="I63" s="1"/>
      <c r="J63" s="2"/>
      <c r="K63" s="3"/>
      <c r="L63" s="4"/>
      <c r="M63" s="4"/>
      <c r="N63" s="4"/>
      <c r="O63" s="4"/>
      <c r="P63" s="46"/>
    </row>
    <row r="64" spans="1:16" ht="15.6">
      <c r="A64" s="1"/>
      <c r="B64" s="2"/>
      <c r="C64" s="3"/>
      <c r="D64" s="4"/>
      <c r="E64" s="4"/>
      <c r="F64" s="4"/>
      <c r="G64" s="4"/>
      <c r="H64" s="46" t="s">
        <v>3</v>
      </c>
      <c r="I64" s="1"/>
      <c r="J64" s="2"/>
      <c r="K64" s="3"/>
      <c r="L64" s="4"/>
      <c r="M64" s="4"/>
      <c r="N64" s="4"/>
      <c r="O64" s="4"/>
      <c r="P64" s="46"/>
    </row>
    <row r="65" spans="1:16" ht="15.6">
      <c r="A65" s="1"/>
      <c r="B65" s="6"/>
      <c r="C65" s="3"/>
      <c r="D65" s="4"/>
      <c r="E65" s="4"/>
      <c r="F65" s="4"/>
      <c r="G65" s="4"/>
      <c r="H65" s="47"/>
      <c r="I65" s="1"/>
      <c r="J65" s="6"/>
      <c r="K65" s="3"/>
      <c r="L65" s="4"/>
      <c r="M65" s="4"/>
      <c r="N65" s="4"/>
      <c r="O65" s="4"/>
      <c r="P65" s="47"/>
    </row>
    <row r="66" spans="1:16" ht="15.6">
      <c r="A66" s="1"/>
      <c r="B66" s="144" t="s">
        <v>48</v>
      </c>
      <c r="C66" s="144"/>
      <c r="D66" s="144"/>
      <c r="E66" s="144"/>
      <c r="F66" s="144"/>
      <c r="G66" s="144"/>
      <c r="H66" s="144"/>
      <c r="I66" s="1"/>
      <c r="J66" s="144"/>
      <c r="K66" s="144"/>
      <c r="L66" s="144"/>
      <c r="M66" s="144"/>
      <c r="N66" s="144"/>
      <c r="O66" s="144"/>
      <c r="P66" s="144"/>
    </row>
    <row r="67" spans="1:16" ht="15.6">
      <c r="A67" s="7"/>
      <c r="B67" s="140" t="str">
        <f>'[1]19нед'!$A$6</f>
        <v>Направление подготовки:</v>
      </c>
      <c r="C67" s="8"/>
      <c r="D67" s="9"/>
      <c r="E67" s="10" t="str">
        <f>E7</f>
        <v>44.03.05..Педагогическое образование (с двумя профилями подготовки) (Физика и Информатика)</v>
      </c>
      <c r="F67" s="9"/>
      <c r="G67" s="9"/>
      <c r="H67" s="48" t="str">
        <f>H7</f>
        <v>12-21 ФИз</v>
      </c>
      <c r="I67" s="7"/>
      <c r="J67" s="140"/>
      <c r="K67" s="8"/>
      <c r="L67" s="9"/>
      <c r="M67" s="10"/>
      <c r="N67" s="9"/>
      <c r="O67" s="9"/>
      <c r="P67" s="48"/>
    </row>
    <row r="68" spans="1:16" ht="15.6">
      <c r="A68" s="1"/>
      <c r="B68" s="145" t="s">
        <v>5</v>
      </c>
      <c r="C68" s="145"/>
      <c r="D68" s="145"/>
      <c r="E68" s="145" t="str">
        <f>E8</f>
        <v>заочная</v>
      </c>
      <c r="F68" s="145"/>
      <c r="G68" s="145"/>
      <c r="H68" s="145"/>
      <c r="I68" s="1"/>
      <c r="J68" s="145"/>
      <c r="K68" s="145"/>
      <c r="L68" s="145"/>
      <c r="M68" s="145"/>
      <c r="N68" s="145"/>
      <c r="O68" s="145"/>
      <c r="P68" s="145"/>
    </row>
    <row r="69" spans="1:16" ht="15.6">
      <c r="A69" s="1"/>
      <c r="B69" s="145" t="s">
        <v>7</v>
      </c>
      <c r="C69" s="145"/>
      <c r="D69" s="145"/>
      <c r="E69" s="140">
        <f>E9</f>
        <v>5</v>
      </c>
      <c r="F69" s="140"/>
      <c r="G69" s="140"/>
      <c r="H69" s="47"/>
      <c r="I69" s="1"/>
      <c r="J69" s="145"/>
      <c r="K69" s="145"/>
      <c r="L69" s="145"/>
      <c r="M69" s="140"/>
      <c r="N69" s="140"/>
      <c r="O69" s="140"/>
      <c r="P69" s="47"/>
    </row>
    <row r="70" spans="1:16" ht="16.149999999999999" thickBot="1">
      <c r="A70" s="1"/>
      <c r="B70" s="146" t="s">
        <v>8</v>
      </c>
      <c r="C70" s="146"/>
      <c r="D70" s="146"/>
      <c r="E70" s="141">
        <f>M10+1</f>
        <v>21</v>
      </c>
      <c r="F70" s="141"/>
      <c r="G70" s="141"/>
      <c r="H70" s="49"/>
      <c r="I70" s="1"/>
      <c r="J70" s="2"/>
      <c r="K70" s="3"/>
      <c r="L70" s="4"/>
      <c r="M70" s="4"/>
      <c r="N70" s="4"/>
      <c r="O70" s="4"/>
      <c r="P70" s="46"/>
    </row>
    <row r="71" spans="1:16" ht="46.5" customHeight="1" thickTop="1" thickBot="1">
      <c r="A71" s="148" t="s">
        <v>9</v>
      </c>
      <c r="B71" s="149"/>
      <c r="C71" s="12" t="s">
        <v>10</v>
      </c>
      <c r="D71" s="13" t="s">
        <v>11</v>
      </c>
      <c r="E71" s="14" t="s">
        <v>12</v>
      </c>
      <c r="F71" s="142" t="s">
        <v>13</v>
      </c>
      <c r="G71" s="143"/>
      <c r="H71" s="15" t="s">
        <v>14</v>
      </c>
      <c r="I71" s="1"/>
      <c r="J71" s="6"/>
      <c r="K71" s="3"/>
      <c r="L71" s="4"/>
      <c r="M71" s="4"/>
      <c r="N71" s="4"/>
      <c r="O71" s="4"/>
      <c r="P71" s="47"/>
    </row>
    <row r="72" spans="1:16" ht="32.25" customHeight="1" thickTop="1">
      <c r="A72" s="150">
        <v>46202</v>
      </c>
      <c r="B72" s="153" t="s">
        <v>15</v>
      </c>
      <c r="C72" s="16" t="s">
        <v>16</v>
      </c>
      <c r="D72" s="18">
        <f>'[1]21нед'!C756</f>
        <v>0</v>
      </c>
      <c r="E72" s="21">
        <f>'[1]21нед'!D756</f>
        <v>0</v>
      </c>
      <c r="F72" s="19">
        <f>'[1]21нед'!G756</f>
        <v>0</v>
      </c>
      <c r="G72" s="20">
        <f>'[1]21нед'!H756</f>
        <v>0</v>
      </c>
      <c r="H72" s="53"/>
      <c r="I72" s="1"/>
      <c r="J72" s="144"/>
      <c r="K72" s="144"/>
      <c r="L72" s="144"/>
      <c r="M72" s="144"/>
      <c r="N72" s="144"/>
      <c r="O72" s="144"/>
      <c r="P72" s="144"/>
    </row>
    <row r="73" spans="1:16" ht="46.7">
      <c r="A73" s="156"/>
      <c r="B73" s="154"/>
      <c r="C73" s="16" t="s">
        <v>81</v>
      </c>
      <c r="D73" s="22">
        <f>'[1]21нед'!C757</f>
        <v>0</v>
      </c>
      <c r="E73" s="26">
        <f>'[1]21нед'!D757</f>
        <v>0</v>
      </c>
      <c r="F73" s="24">
        <f>'[1]21нед'!G757</f>
        <v>0</v>
      </c>
      <c r="G73" s="25">
        <f>'[1]21нед'!H757</f>
        <v>0</v>
      </c>
      <c r="H73" s="50"/>
      <c r="I73" s="1"/>
      <c r="J73" s="2"/>
      <c r="K73" s="3"/>
      <c r="L73" s="4"/>
      <c r="M73" s="4"/>
      <c r="N73" s="4"/>
      <c r="O73" s="4"/>
      <c r="P73" s="46"/>
    </row>
    <row r="74" spans="1:16" ht="46.7">
      <c r="A74" s="156"/>
      <c r="B74" s="154"/>
      <c r="C74" s="16" t="s">
        <v>82</v>
      </c>
      <c r="D74" s="22">
        <f>'[1]21нед'!C758</f>
        <v>0</v>
      </c>
      <c r="E74" s="26">
        <f>'[1]21нед'!D758</f>
        <v>0</v>
      </c>
      <c r="F74" s="24">
        <f>'[1]21нед'!G758</f>
        <v>0</v>
      </c>
      <c r="G74" s="25">
        <f>'[1]21нед'!H758</f>
        <v>0</v>
      </c>
      <c r="H74" s="50"/>
      <c r="I74" s="1"/>
      <c r="J74" s="6"/>
      <c r="K74" s="3"/>
      <c r="L74" s="4"/>
      <c r="M74" s="4"/>
      <c r="N74" s="4"/>
      <c r="O74" s="4"/>
      <c r="P74" s="47"/>
    </row>
    <row r="75" spans="1:16" ht="39">
      <c r="A75" s="156"/>
      <c r="B75" s="154"/>
      <c r="C75" s="16" t="s">
        <v>21</v>
      </c>
      <c r="D75" s="22" t="str">
        <f>'[1]21нед'!C759</f>
        <v>диф. зачет</v>
      </c>
      <c r="E75" s="26" t="str">
        <f>'[1]21нед'!D759</f>
        <v>Производственная практика (научно_x0002_исследовательская работа)</v>
      </c>
      <c r="F75" s="24" t="str">
        <f>'[1]21нед'!G759</f>
        <v>Мажугина В.В.</v>
      </c>
      <c r="G75" s="25" t="str">
        <f>'[1]21нед'!H759</f>
        <v>ст. преподаватель</v>
      </c>
      <c r="H75" s="138" t="s">
        <v>130</v>
      </c>
      <c r="I75" s="1"/>
      <c r="J75" s="144"/>
      <c r="K75" s="144"/>
      <c r="L75" s="144"/>
      <c r="M75" s="144"/>
      <c r="N75" s="144"/>
      <c r="O75" s="144"/>
      <c r="P75" s="144"/>
    </row>
    <row r="76" spans="1:16" ht="31.15">
      <c r="A76" s="156"/>
      <c r="B76" s="154"/>
      <c r="C76" s="16" t="s">
        <v>22</v>
      </c>
      <c r="D76" s="22">
        <f>'[1]21нед'!C760</f>
        <v>0</v>
      </c>
      <c r="E76" s="26">
        <f>'[1]21нед'!D760</f>
        <v>0</v>
      </c>
      <c r="F76" s="24">
        <f>'[1]21нед'!G760</f>
        <v>0</v>
      </c>
      <c r="G76" s="25">
        <f>'[1]21нед'!H760</f>
        <v>0</v>
      </c>
      <c r="H76" s="50"/>
      <c r="I76" s="1"/>
      <c r="J76" s="2"/>
      <c r="K76" s="3"/>
      <c r="L76" s="4"/>
      <c r="M76" s="4"/>
      <c r="N76" s="4"/>
      <c r="O76" s="4"/>
      <c r="P76" s="46"/>
    </row>
    <row r="77" spans="1:16" ht="31.15">
      <c r="A77" s="156"/>
      <c r="B77" s="154"/>
      <c r="C77" s="16" t="s">
        <v>23</v>
      </c>
      <c r="D77" s="22">
        <f>'[1]21нед'!C761</f>
        <v>0</v>
      </c>
      <c r="E77" s="26">
        <f>'[1]21нед'!D761</f>
        <v>0</v>
      </c>
      <c r="F77" s="24">
        <f>'[1]21нед'!G761</f>
        <v>0</v>
      </c>
      <c r="G77" s="25">
        <f>'[1]21нед'!H761</f>
        <v>0</v>
      </c>
      <c r="H77" s="41"/>
      <c r="I77" s="1"/>
      <c r="J77" s="6"/>
      <c r="K77" s="3"/>
      <c r="L77" s="4"/>
      <c r="M77" s="4"/>
      <c r="N77" s="4"/>
      <c r="O77" s="4"/>
      <c r="P77" s="47"/>
    </row>
    <row r="78" spans="1:16" ht="31.7" thickBot="1">
      <c r="A78" s="156"/>
      <c r="B78" s="154"/>
      <c r="C78" s="16" t="s">
        <v>24</v>
      </c>
      <c r="D78" s="22">
        <f>'[1]21нед'!C762</f>
        <v>0</v>
      </c>
      <c r="E78" s="26">
        <f>'[1]21нед'!D762</f>
        <v>0</v>
      </c>
      <c r="F78" s="24">
        <f>'[1]21нед'!G762</f>
        <v>0</v>
      </c>
      <c r="G78" s="25">
        <f>'[1]21нед'!H762</f>
        <v>0</v>
      </c>
      <c r="H78" s="57"/>
      <c r="I78" s="1"/>
      <c r="J78" s="144"/>
      <c r="K78" s="144"/>
      <c r="L78" s="144"/>
      <c r="M78" s="144"/>
      <c r="N78" s="144"/>
      <c r="O78" s="144"/>
      <c r="P78" s="144"/>
    </row>
    <row r="79" spans="1:16" ht="18.399999999999999" hidden="1" customHeight="1" thickBot="1">
      <c r="A79" s="157"/>
      <c r="B79" s="155"/>
      <c r="C79" s="17"/>
      <c r="D79" s="27">
        <f>'[1]21нед'!C763</f>
        <v>0</v>
      </c>
      <c r="E79" s="28">
        <f>'[1]21нед'!D763</f>
        <v>0</v>
      </c>
      <c r="F79" s="29">
        <f>'[1]21нед'!G763</f>
        <v>0</v>
      </c>
      <c r="G79" s="30">
        <f>'[1]21нед'!H763</f>
        <v>0</v>
      </c>
      <c r="H79" s="51"/>
      <c r="I79" s="1"/>
      <c r="J79" s="2"/>
      <c r="K79" s="3"/>
      <c r="L79" s="4"/>
      <c r="M79" s="4"/>
      <c r="N79" s="4"/>
      <c r="O79" s="4"/>
      <c r="P79" s="46"/>
    </row>
    <row r="80" spans="1:16" ht="32.25" customHeight="1" thickTop="1">
      <c r="A80" s="150">
        <v>46203</v>
      </c>
      <c r="B80" s="153" t="s">
        <v>25</v>
      </c>
      <c r="C80" s="32" t="s">
        <v>16</v>
      </c>
      <c r="D80" s="18">
        <f>'[1]21нед'!C764</f>
        <v>0</v>
      </c>
      <c r="E80" s="21">
        <f>'[1]21нед'!D764</f>
        <v>0</v>
      </c>
      <c r="F80" s="19">
        <f>'[1]21нед'!G764</f>
        <v>0</v>
      </c>
      <c r="G80" s="20">
        <f>'[1]21нед'!H764</f>
        <v>0</v>
      </c>
      <c r="H80" s="53"/>
      <c r="I80" s="1"/>
      <c r="J80" s="6"/>
      <c r="K80" s="3"/>
      <c r="L80" s="4"/>
      <c r="M80" s="4"/>
      <c r="N80" s="4"/>
      <c r="O80" s="4"/>
      <c r="P80" s="47"/>
    </row>
    <row r="81" spans="1:16" ht="30.75">
      <c r="A81" s="156"/>
      <c r="B81" s="154"/>
      <c r="C81" s="16" t="s">
        <v>81</v>
      </c>
      <c r="D81" s="22" t="str">
        <f>'[1]21нед'!C765</f>
        <v>экзамен</v>
      </c>
      <c r="E81" s="26" t="str">
        <f>'[1]21нед'!D765</f>
        <v>Методика обучения физике.</v>
      </c>
      <c r="F81" s="24" t="str">
        <f>'[1]21нед'!G765</f>
        <v>Коробова И.В.</v>
      </c>
      <c r="G81" s="25" t="str">
        <f>'[1]21нед'!H765</f>
        <v>профессор, д-р наук</v>
      </c>
      <c r="H81" s="131" t="s">
        <v>132</v>
      </c>
      <c r="I81" s="1"/>
      <c r="J81" s="144"/>
      <c r="K81" s="144"/>
      <c r="L81" s="144"/>
      <c r="M81" s="144"/>
      <c r="N81" s="144"/>
      <c r="O81" s="144"/>
      <c r="P81" s="144"/>
    </row>
    <row r="82" spans="1:16" ht="46.7">
      <c r="A82" s="156"/>
      <c r="B82" s="154"/>
      <c r="C82" s="16" t="s">
        <v>82</v>
      </c>
      <c r="D82" s="22">
        <f>'[1]21нед'!C766</f>
        <v>0</v>
      </c>
      <c r="E82" s="26">
        <f>'[1]21нед'!D766</f>
        <v>0</v>
      </c>
      <c r="F82" s="24">
        <f>'[1]21нед'!G766</f>
        <v>0</v>
      </c>
      <c r="G82" s="25">
        <f>'[1]21нед'!H766</f>
        <v>0</v>
      </c>
      <c r="H82" s="50"/>
      <c r="I82" s="1"/>
      <c r="J82" s="2"/>
      <c r="K82" s="3"/>
      <c r="L82" s="4"/>
      <c r="M82" s="4"/>
      <c r="N82" s="4"/>
      <c r="O82" s="4"/>
      <c r="P82" s="46"/>
    </row>
    <row r="83" spans="1:16" ht="31.15">
      <c r="A83" s="156"/>
      <c r="B83" s="154"/>
      <c r="C83" s="16" t="s">
        <v>21</v>
      </c>
      <c r="D83" s="22">
        <f>'[1]21нед'!C767</f>
        <v>0</v>
      </c>
      <c r="E83" s="26">
        <f>'[1]21нед'!D767</f>
        <v>0</v>
      </c>
      <c r="F83" s="24">
        <f>'[1]21нед'!G767</f>
        <v>0</v>
      </c>
      <c r="G83" s="25">
        <f>'[1]21нед'!H767</f>
        <v>0</v>
      </c>
      <c r="H83" s="50"/>
      <c r="I83" s="1"/>
      <c r="J83" s="6"/>
      <c r="K83" s="3"/>
      <c r="L83" s="4"/>
      <c r="M83" s="4"/>
      <c r="N83" s="4"/>
      <c r="O83" s="4"/>
      <c r="P83" s="47"/>
    </row>
    <row r="84" spans="1:16" ht="31.15">
      <c r="A84" s="156"/>
      <c r="B84" s="154"/>
      <c r="C84" s="16" t="s">
        <v>22</v>
      </c>
      <c r="D84" s="22">
        <f>'[1]21нед'!C768</f>
        <v>0</v>
      </c>
      <c r="E84" s="26">
        <f>'[1]21нед'!D768</f>
        <v>0</v>
      </c>
      <c r="F84" s="24">
        <f>'[1]21нед'!G768</f>
        <v>0</v>
      </c>
      <c r="G84" s="25">
        <f>'[1]21нед'!H768</f>
        <v>0</v>
      </c>
      <c r="H84" s="50"/>
      <c r="I84" s="1"/>
      <c r="J84" s="144"/>
      <c r="K84" s="144"/>
      <c r="L84" s="144"/>
      <c r="M84" s="144"/>
      <c r="N84" s="144"/>
      <c r="O84" s="144"/>
      <c r="P84" s="144"/>
    </row>
    <row r="85" spans="1:16" ht="31.15">
      <c r="A85" s="156"/>
      <c r="B85" s="154"/>
      <c r="C85" s="16" t="s">
        <v>23</v>
      </c>
      <c r="D85" s="22">
        <f>'[1]21нед'!C769</f>
        <v>0</v>
      </c>
      <c r="E85" s="26">
        <f>'[1]21нед'!D769</f>
        <v>0</v>
      </c>
      <c r="F85" s="24">
        <f>'[1]21нед'!G769</f>
        <v>0</v>
      </c>
      <c r="G85" s="25">
        <f>'[1]21нед'!H769</f>
        <v>0</v>
      </c>
      <c r="H85" s="50"/>
      <c r="I85" s="1"/>
      <c r="J85" s="2"/>
      <c r="K85" s="3"/>
      <c r="L85" s="4"/>
      <c r="M85" s="4"/>
      <c r="N85" s="4"/>
      <c r="O85" s="4"/>
      <c r="P85" s="46"/>
    </row>
    <row r="86" spans="1:16" ht="31.7" thickBot="1">
      <c r="A86" s="156"/>
      <c r="B86" s="154"/>
      <c r="C86" s="16" t="s">
        <v>24</v>
      </c>
      <c r="D86" s="22">
        <f>'[1]21нед'!C770</f>
        <v>0</v>
      </c>
      <c r="E86" s="26">
        <f>'[1]21нед'!D770</f>
        <v>0</v>
      </c>
      <c r="F86" s="24">
        <f>'[1]21нед'!G770</f>
        <v>0</v>
      </c>
      <c r="G86" s="25">
        <f>'[1]21нед'!H770</f>
        <v>0</v>
      </c>
      <c r="H86" s="57"/>
      <c r="I86" s="1"/>
      <c r="J86" s="6"/>
      <c r="K86" s="3"/>
      <c r="L86" s="4"/>
      <c r="M86" s="4"/>
      <c r="N86" s="4"/>
      <c r="O86" s="4"/>
      <c r="P86" s="47"/>
    </row>
    <row r="87" spans="1:16" ht="18.399999999999999" hidden="1" customHeight="1" thickBot="1">
      <c r="A87" s="157"/>
      <c r="B87" s="155"/>
      <c r="C87" s="17"/>
      <c r="D87" s="27">
        <f>'[1]21нед'!C771</f>
        <v>0</v>
      </c>
      <c r="E87" s="28">
        <f>'[1]21нед'!D771</f>
        <v>0</v>
      </c>
      <c r="F87" s="29">
        <f>'[1]21нед'!G771</f>
        <v>0</v>
      </c>
      <c r="G87" s="30">
        <f>'[1]21нед'!H771</f>
        <v>0</v>
      </c>
      <c r="H87" s="51"/>
      <c r="I87" s="1"/>
      <c r="J87" s="144"/>
      <c r="K87" s="144"/>
      <c r="L87" s="144"/>
      <c r="M87" s="144"/>
      <c r="N87" s="144"/>
      <c r="O87" s="144"/>
      <c r="P87" s="144"/>
    </row>
    <row r="88" spans="1:16" ht="48" customHeight="1" thickTop="1">
      <c r="A88" s="150">
        <v>46204</v>
      </c>
      <c r="B88" s="161" t="s">
        <v>30</v>
      </c>
      <c r="C88" s="32" t="s">
        <v>16</v>
      </c>
      <c r="D88" s="18">
        <f>'[1]21нед'!C772</f>
        <v>0</v>
      </c>
      <c r="E88" s="21">
        <f>'[1]21нед'!D772</f>
        <v>0</v>
      </c>
      <c r="F88" s="19">
        <f>'[1]21нед'!G772</f>
        <v>0</v>
      </c>
      <c r="G88" s="20">
        <f>'[1]21нед'!H772</f>
        <v>0</v>
      </c>
      <c r="H88" s="58"/>
      <c r="I88" s="1"/>
      <c r="J88" s="2"/>
      <c r="K88" s="3"/>
      <c r="L88" s="4"/>
      <c r="M88" s="4"/>
      <c r="N88" s="4"/>
      <c r="O88" s="4"/>
      <c r="P88" s="46"/>
    </row>
    <row r="89" spans="1:16" ht="46.7">
      <c r="A89" s="156"/>
      <c r="B89" s="162"/>
      <c r="C89" s="16" t="s">
        <v>81</v>
      </c>
      <c r="D89" s="22">
        <f>'[1]21нед'!C773</f>
        <v>0</v>
      </c>
      <c r="E89" s="26">
        <f>'[1]21нед'!D773</f>
        <v>0</v>
      </c>
      <c r="F89" s="24">
        <f>'[1]21нед'!G773</f>
        <v>0</v>
      </c>
      <c r="G89" s="25">
        <f>'[1]21нед'!H773</f>
        <v>0</v>
      </c>
      <c r="H89" s="50"/>
      <c r="I89" s="1"/>
      <c r="J89" s="6"/>
      <c r="K89" s="3"/>
      <c r="L89" s="4"/>
      <c r="M89" s="4"/>
      <c r="N89" s="4"/>
      <c r="O89" s="4"/>
      <c r="P89" s="47"/>
    </row>
    <row r="90" spans="1:16" ht="46.7">
      <c r="A90" s="156"/>
      <c r="B90" s="162"/>
      <c r="C90" s="16" t="s">
        <v>82</v>
      </c>
      <c r="D90" s="22">
        <f>'[1]21нед'!C774</f>
        <v>0</v>
      </c>
      <c r="E90" s="26">
        <f>'[1]21нед'!D774</f>
        <v>0</v>
      </c>
      <c r="F90" s="24">
        <f>'[1]21нед'!G774</f>
        <v>0</v>
      </c>
      <c r="G90" s="25">
        <f>'[1]21нед'!H774</f>
        <v>0</v>
      </c>
      <c r="H90" s="50"/>
      <c r="I90" s="1"/>
      <c r="J90" s="144"/>
      <c r="K90" s="144"/>
      <c r="L90" s="144"/>
      <c r="M90" s="144"/>
      <c r="N90" s="144"/>
      <c r="O90" s="144"/>
      <c r="P90" s="144"/>
    </row>
    <row r="91" spans="1:16" ht="31.15">
      <c r="A91" s="156"/>
      <c r="B91" s="162"/>
      <c r="C91" s="16" t="s">
        <v>21</v>
      </c>
      <c r="D91" s="22">
        <f>'[1]21нед'!C775</f>
        <v>0</v>
      </c>
      <c r="E91" s="26">
        <f>'[1]21нед'!D775</f>
        <v>0</v>
      </c>
      <c r="F91" s="24">
        <f>'[1]21нед'!G775</f>
        <v>0</v>
      </c>
      <c r="G91" s="25">
        <f>'[1]21нед'!H775</f>
        <v>0</v>
      </c>
      <c r="H91" s="50"/>
      <c r="I91" s="1"/>
      <c r="J91" s="2"/>
      <c r="K91" s="3"/>
      <c r="L91" s="4"/>
      <c r="M91" s="4"/>
      <c r="N91" s="4"/>
      <c r="O91" s="4"/>
      <c r="P91" s="46"/>
    </row>
    <row r="92" spans="1:16" ht="31.15">
      <c r="A92" s="156"/>
      <c r="B92" s="162"/>
      <c r="C92" s="16" t="s">
        <v>22</v>
      </c>
      <c r="D92" s="22">
        <f>'[1]21нед'!C776</f>
        <v>0</v>
      </c>
      <c r="E92" s="26">
        <f>'[1]21нед'!D776</f>
        <v>0</v>
      </c>
      <c r="F92" s="24">
        <f>'[1]21нед'!G776</f>
        <v>0</v>
      </c>
      <c r="G92" s="25">
        <f>'[1]21нед'!H776</f>
        <v>0</v>
      </c>
      <c r="H92" s="50"/>
      <c r="I92" s="1"/>
      <c r="J92" s="6"/>
      <c r="K92" s="3"/>
      <c r="L92" s="4"/>
      <c r="M92" s="4"/>
      <c r="N92" s="4"/>
      <c r="O92" s="4"/>
      <c r="P92" s="47"/>
    </row>
    <row r="93" spans="1:16" ht="31.15">
      <c r="A93" s="156"/>
      <c r="B93" s="162"/>
      <c r="C93" s="16" t="s">
        <v>23</v>
      </c>
      <c r="D93" s="22">
        <f>'[1]21нед'!C777</f>
        <v>0</v>
      </c>
      <c r="E93" s="26">
        <f>'[1]21нед'!D777</f>
        <v>0</v>
      </c>
      <c r="F93" s="24">
        <f>'[1]21нед'!G777</f>
        <v>0</v>
      </c>
      <c r="G93" s="25">
        <f>'[1]21нед'!H777</f>
        <v>0</v>
      </c>
      <c r="H93" s="50"/>
      <c r="I93" s="1"/>
      <c r="J93" s="144"/>
      <c r="K93" s="144"/>
      <c r="L93" s="144"/>
      <c r="M93" s="144"/>
      <c r="N93" s="144"/>
      <c r="O93" s="144"/>
      <c r="P93" s="144"/>
    </row>
    <row r="94" spans="1:16" ht="31.7" thickBot="1">
      <c r="A94" s="156"/>
      <c r="B94" s="162"/>
      <c r="C94" s="16" t="s">
        <v>24</v>
      </c>
      <c r="D94" s="22">
        <f>'[1]21нед'!C778</f>
        <v>0</v>
      </c>
      <c r="E94" s="26">
        <f>'[1]21нед'!D778</f>
        <v>0</v>
      </c>
      <c r="F94" s="24">
        <f>'[1]21нед'!G778</f>
        <v>0</v>
      </c>
      <c r="G94" s="25">
        <f>'[1]21нед'!H778</f>
        <v>0</v>
      </c>
      <c r="H94" s="50"/>
      <c r="I94" s="1"/>
      <c r="J94" s="2"/>
      <c r="K94" s="3"/>
      <c r="L94" s="4"/>
      <c r="M94" s="4"/>
      <c r="N94" s="4"/>
      <c r="O94" s="4"/>
      <c r="P94" s="46"/>
    </row>
    <row r="95" spans="1:16" ht="18.399999999999999" hidden="1" customHeight="1" thickBot="1">
      <c r="A95" s="157"/>
      <c r="B95" s="163"/>
      <c r="C95" s="17"/>
      <c r="D95" s="27">
        <f>'[1]21нед'!C779</f>
        <v>0</v>
      </c>
      <c r="E95" s="28">
        <f>'[1]21нед'!D779</f>
        <v>0</v>
      </c>
      <c r="F95" s="29">
        <f>'[1]21нед'!G779</f>
        <v>0</v>
      </c>
      <c r="G95" s="30">
        <f>'[1]21нед'!H779</f>
        <v>0</v>
      </c>
      <c r="H95" s="51"/>
      <c r="I95" s="1"/>
      <c r="J95" s="6"/>
      <c r="K95" s="3"/>
      <c r="L95" s="4"/>
      <c r="M95" s="4"/>
      <c r="N95" s="4"/>
      <c r="O95" s="4"/>
      <c r="P95" s="47"/>
    </row>
    <row r="96" spans="1:16" ht="48" customHeight="1" thickTop="1">
      <c r="A96" s="150">
        <v>46205</v>
      </c>
      <c r="B96" s="153" t="s">
        <v>32</v>
      </c>
      <c r="C96" s="32" t="s">
        <v>16</v>
      </c>
      <c r="D96" s="18">
        <f>'[1]21нед'!C780</f>
        <v>0</v>
      </c>
      <c r="E96" s="21">
        <f>'[1]21нед'!D780</f>
        <v>0</v>
      </c>
      <c r="F96" s="19">
        <f>'[1]21нед'!G780</f>
        <v>0</v>
      </c>
      <c r="G96" s="20">
        <f>'[1]21нед'!H780</f>
        <v>0</v>
      </c>
      <c r="H96" s="53"/>
      <c r="I96" s="1"/>
      <c r="J96" s="144"/>
      <c r="K96" s="144"/>
      <c r="L96" s="144"/>
      <c r="M96" s="144"/>
      <c r="N96" s="144"/>
      <c r="O96" s="144"/>
      <c r="P96" s="144"/>
    </row>
    <row r="97" spans="1:16" ht="46.7">
      <c r="A97" s="156"/>
      <c r="B97" s="154"/>
      <c r="C97" s="16" t="s">
        <v>81</v>
      </c>
      <c r="D97" s="22">
        <f>'[1]21нед'!C781</f>
        <v>0</v>
      </c>
      <c r="E97" s="26">
        <f>'[1]21нед'!D781</f>
        <v>0</v>
      </c>
      <c r="F97" s="24">
        <f>'[1]21нед'!G781</f>
        <v>0</v>
      </c>
      <c r="G97" s="25">
        <f>'[1]21нед'!H781</f>
        <v>0</v>
      </c>
      <c r="H97" s="50"/>
      <c r="I97" s="1"/>
      <c r="J97" s="2"/>
      <c r="K97" s="3"/>
      <c r="L97" s="4"/>
      <c r="M97" s="4"/>
      <c r="N97" s="4"/>
      <c r="O97" s="4"/>
      <c r="P97" s="46"/>
    </row>
    <row r="98" spans="1:16" ht="46.7">
      <c r="A98" s="156"/>
      <c r="B98" s="154"/>
      <c r="C98" s="16" t="s">
        <v>82</v>
      </c>
      <c r="D98" s="22">
        <f>'[1]21нед'!C782</f>
        <v>0</v>
      </c>
      <c r="E98" s="26">
        <f>'[1]21нед'!D782</f>
        <v>0</v>
      </c>
      <c r="F98" s="24">
        <f>'[1]21нед'!G782</f>
        <v>0</v>
      </c>
      <c r="G98" s="25">
        <f>'[1]21нед'!H782</f>
        <v>0</v>
      </c>
      <c r="H98" s="50"/>
      <c r="I98" s="1"/>
      <c r="J98" s="6"/>
      <c r="K98" s="3"/>
      <c r="L98" s="4"/>
      <c r="M98" s="4"/>
      <c r="N98" s="4"/>
      <c r="O98" s="4"/>
      <c r="P98" s="47"/>
    </row>
    <row r="99" spans="1:16" ht="31.15">
      <c r="A99" s="156"/>
      <c r="B99" s="154"/>
      <c r="C99" s="16" t="s">
        <v>21</v>
      </c>
      <c r="D99" s="22">
        <f>'[1]21нед'!C783</f>
        <v>0</v>
      </c>
      <c r="E99" s="26">
        <f>'[1]21нед'!D783</f>
        <v>0</v>
      </c>
      <c r="F99" s="24">
        <f>'[1]21нед'!G783</f>
        <v>0</v>
      </c>
      <c r="G99" s="25">
        <f>'[1]21нед'!H783</f>
        <v>0</v>
      </c>
      <c r="H99" s="57"/>
      <c r="I99" s="1"/>
      <c r="J99" s="144"/>
      <c r="K99" s="144"/>
      <c r="L99" s="144"/>
      <c r="M99" s="144"/>
      <c r="N99" s="144"/>
      <c r="O99" s="144"/>
      <c r="P99" s="144"/>
    </row>
    <row r="100" spans="1:16" ht="31.15">
      <c r="A100" s="156"/>
      <c r="B100" s="154"/>
      <c r="C100" s="16" t="s">
        <v>22</v>
      </c>
      <c r="D100" s="22">
        <f>'[1]21нед'!C784</f>
        <v>0</v>
      </c>
      <c r="E100" s="26">
        <f>'[1]21нед'!D784</f>
        <v>0</v>
      </c>
      <c r="F100" s="24">
        <f>'[1]21нед'!G784</f>
        <v>0</v>
      </c>
      <c r="G100" s="25">
        <f>'[1]21нед'!H784</f>
        <v>0</v>
      </c>
      <c r="H100" s="50"/>
      <c r="I100" s="1"/>
      <c r="J100" s="2"/>
      <c r="K100" s="3"/>
      <c r="L100" s="4"/>
      <c r="M100" s="4"/>
      <c r="N100" s="4"/>
      <c r="O100" s="4"/>
      <c r="P100" s="46"/>
    </row>
    <row r="101" spans="1:16" ht="31.15">
      <c r="A101" s="156"/>
      <c r="B101" s="154"/>
      <c r="C101" s="16" t="s">
        <v>23</v>
      </c>
      <c r="D101" s="22">
        <f>'[1]21нед'!C785</f>
        <v>0</v>
      </c>
      <c r="E101" s="26">
        <f>'[1]21нед'!D785</f>
        <v>0</v>
      </c>
      <c r="F101" s="24">
        <f>'[1]21нед'!G785</f>
        <v>0</v>
      </c>
      <c r="G101" s="25">
        <f>'[1]21нед'!H785</f>
        <v>0</v>
      </c>
      <c r="H101" s="41"/>
      <c r="I101" s="1"/>
      <c r="J101" s="6"/>
      <c r="K101" s="3"/>
      <c r="L101" s="4"/>
      <c r="M101" s="4"/>
      <c r="N101" s="4"/>
      <c r="O101" s="4"/>
      <c r="P101" s="47"/>
    </row>
    <row r="102" spans="1:16" ht="31.7" thickBot="1">
      <c r="A102" s="156"/>
      <c r="B102" s="154"/>
      <c r="C102" s="16" t="s">
        <v>24</v>
      </c>
      <c r="D102" s="22">
        <f>'[1]21нед'!C786</f>
        <v>0</v>
      </c>
      <c r="E102" s="26">
        <f>'[1]21нед'!D786</f>
        <v>0</v>
      </c>
      <c r="F102" s="24">
        <f>'[1]21нед'!G786</f>
        <v>0</v>
      </c>
      <c r="G102" s="25">
        <f>'[1]21нед'!H786</f>
        <v>0</v>
      </c>
      <c r="H102" s="41"/>
      <c r="I102" s="1"/>
      <c r="J102" s="144"/>
      <c r="K102" s="144"/>
      <c r="L102" s="144"/>
      <c r="M102" s="144"/>
      <c r="N102" s="144"/>
      <c r="O102" s="144"/>
      <c r="P102" s="144"/>
    </row>
    <row r="103" spans="1:16" ht="18.399999999999999" hidden="1" customHeight="1" thickBot="1">
      <c r="A103" s="157"/>
      <c r="B103" s="155"/>
      <c r="C103" s="17"/>
      <c r="D103" s="27">
        <f>'[1]21нед'!C787</f>
        <v>0</v>
      </c>
      <c r="E103" s="28">
        <f>'[1]21нед'!D787</f>
        <v>0</v>
      </c>
      <c r="F103" s="29">
        <f>'[1]21нед'!G787</f>
        <v>0</v>
      </c>
      <c r="G103" s="30">
        <f>'[1]21нед'!H787</f>
        <v>0</v>
      </c>
      <c r="H103" s="51"/>
      <c r="I103" s="1"/>
      <c r="J103" s="2"/>
      <c r="K103" s="3"/>
      <c r="L103" s="4"/>
      <c r="M103" s="4"/>
      <c r="N103" s="4"/>
      <c r="O103" s="4"/>
      <c r="P103" s="46"/>
    </row>
    <row r="104" spans="1:16" ht="48" customHeight="1" thickTop="1">
      <c r="A104" s="150">
        <v>46206</v>
      </c>
      <c r="B104" s="153" t="s">
        <v>34</v>
      </c>
      <c r="C104" s="32" t="s">
        <v>16</v>
      </c>
      <c r="D104" s="18">
        <f>'[1]21нед'!C788</f>
        <v>0</v>
      </c>
      <c r="E104" s="21">
        <f>'[1]21нед'!D788</f>
        <v>0</v>
      </c>
      <c r="F104" s="19">
        <f>'[1]21нед'!G788</f>
        <v>0</v>
      </c>
      <c r="G104" s="20">
        <f>'[1]21нед'!H788</f>
        <v>0</v>
      </c>
      <c r="H104" s="53"/>
      <c r="I104" s="1"/>
      <c r="J104" s="6"/>
      <c r="K104" s="3"/>
      <c r="L104" s="4"/>
      <c r="M104" s="4"/>
      <c r="N104" s="4"/>
      <c r="O104" s="4"/>
      <c r="P104" s="47"/>
    </row>
    <row r="105" spans="1:16" ht="46.7">
      <c r="A105" s="156"/>
      <c r="B105" s="154"/>
      <c r="C105" s="16" t="s">
        <v>81</v>
      </c>
      <c r="D105" s="22">
        <f>'[1]21нед'!C789</f>
        <v>0</v>
      </c>
      <c r="E105" s="26">
        <f>'[1]21нед'!D789</f>
        <v>0</v>
      </c>
      <c r="F105" s="24">
        <f>'[1]21нед'!G789</f>
        <v>0</v>
      </c>
      <c r="G105" s="25">
        <f>'[1]21нед'!H789</f>
        <v>0</v>
      </c>
      <c r="H105" s="50"/>
      <c r="I105" s="1"/>
      <c r="J105" s="144"/>
      <c r="K105" s="144"/>
      <c r="L105" s="144"/>
      <c r="M105" s="144"/>
      <c r="N105" s="144"/>
      <c r="O105" s="144"/>
      <c r="P105" s="144"/>
    </row>
    <row r="106" spans="1:16" ht="46.7">
      <c r="A106" s="156"/>
      <c r="B106" s="154"/>
      <c r="C106" s="16" t="s">
        <v>82</v>
      </c>
      <c r="D106" s="22">
        <f>'[1]21нед'!C790</f>
        <v>0</v>
      </c>
      <c r="E106" s="26">
        <f>'[1]21нед'!D790</f>
        <v>0</v>
      </c>
      <c r="F106" s="24">
        <f>'[1]21нед'!G790</f>
        <v>0</v>
      </c>
      <c r="G106" s="25">
        <f>'[1]21нед'!H790</f>
        <v>0</v>
      </c>
      <c r="H106" s="50"/>
      <c r="I106" s="1"/>
      <c r="J106" s="2"/>
      <c r="K106" s="3"/>
      <c r="L106" s="4"/>
      <c r="M106" s="4"/>
      <c r="N106" s="4"/>
      <c r="O106" s="4"/>
      <c r="P106" s="46"/>
    </row>
    <row r="107" spans="1:16" ht="31.15">
      <c r="A107" s="156"/>
      <c r="B107" s="154"/>
      <c r="C107" s="16" t="s">
        <v>21</v>
      </c>
      <c r="D107" s="22">
        <f>'[1]21нед'!C791</f>
        <v>0</v>
      </c>
      <c r="E107" s="26">
        <f>'[1]21нед'!D791</f>
        <v>0</v>
      </c>
      <c r="F107" s="24">
        <f>'[1]21нед'!G791</f>
        <v>0</v>
      </c>
      <c r="G107" s="25">
        <f>'[1]21нед'!H791</f>
        <v>0</v>
      </c>
      <c r="H107" s="50"/>
      <c r="I107" s="1"/>
      <c r="J107" s="6"/>
      <c r="K107" s="3"/>
      <c r="L107" s="4"/>
      <c r="M107" s="4"/>
      <c r="N107" s="4"/>
      <c r="O107" s="4"/>
      <c r="P107" s="47"/>
    </row>
    <row r="108" spans="1:16" ht="35.85" customHeight="1">
      <c r="A108" s="156"/>
      <c r="B108" s="154"/>
      <c r="C108" s="16" t="s">
        <v>22</v>
      </c>
      <c r="D108" s="22">
        <f>'[1]21нед'!C792</f>
        <v>0</v>
      </c>
      <c r="E108" s="26">
        <f>'[1]21нед'!D792</f>
        <v>0</v>
      </c>
      <c r="F108" s="24">
        <f>'[1]21нед'!G792</f>
        <v>0</v>
      </c>
      <c r="G108" s="25">
        <f>'[1]21нед'!H792</f>
        <v>0</v>
      </c>
      <c r="H108" s="100"/>
      <c r="I108" s="1"/>
      <c r="J108" s="144"/>
      <c r="K108" s="144"/>
      <c r="L108" s="144"/>
      <c r="M108" s="144"/>
      <c r="N108" s="144"/>
      <c r="O108" s="144"/>
      <c r="P108" s="144"/>
    </row>
    <row r="109" spans="1:16" ht="31.15">
      <c r="A109" s="156"/>
      <c r="B109" s="154"/>
      <c r="C109" s="16" t="s">
        <v>23</v>
      </c>
      <c r="D109" s="22">
        <f>'[1]21нед'!C793</f>
        <v>0</v>
      </c>
      <c r="E109" s="26">
        <f>'[1]21нед'!D793</f>
        <v>0</v>
      </c>
      <c r="F109" s="24">
        <f>'[1]21нед'!G793</f>
        <v>0</v>
      </c>
      <c r="G109" s="25">
        <f>'[1]21нед'!H793</f>
        <v>0</v>
      </c>
      <c r="H109" s="50"/>
      <c r="I109" s="1"/>
      <c r="J109" s="2"/>
      <c r="K109" s="3"/>
      <c r="L109" s="4"/>
      <c r="M109" s="4"/>
      <c r="N109" s="4"/>
      <c r="O109" s="4"/>
      <c r="P109" s="46"/>
    </row>
    <row r="110" spans="1:16" ht="36.4" customHeight="1" thickBot="1">
      <c r="A110" s="156"/>
      <c r="B110" s="154"/>
      <c r="C110" s="16" t="s">
        <v>24</v>
      </c>
      <c r="D110" s="22">
        <f>'[1]21нед'!C794</f>
        <v>0</v>
      </c>
      <c r="E110" s="26">
        <f>'[1]21нед'!D794</f>
        <v>0</v>
      </c>
      <c r="F110" s="24">
        <f>'[1]21нед'!G794</f>
        <v>0</v>
      </c>
      <c r="G110" s="25">
        <f>'[1]21нед'!H794</f>
        <v>0</v>
      </c>
      <c r="H110" s="57"/>
      <c r="I110" s="1"/>
      <c r="J110" s="6"/>
      <c r="K110" s="3"/>
      <c r="L110" s="4"/>
      <c r="M110" s="4"/>
      <c r="N110" s="4"/>
      <c r="O110" s="4"/>
      <c r="P110" s="47"/>
    </row>
    <row r="111" spans="1:16" ht="18.399999999999999" hidden="1" customHeight="1" thickBot="1">
      <c r="A111" s="157"/>
      <c r="B111" s="155"/>
      <c r="C111" s="17"/>
      <c r="D111" s="27">
        <f>'[1]21нед'!C795</f>
        <v>0</v>
      </c>
      <c r="E111" s="28">
        <f>'[1]21нед'!D795</f>
        <v>0</v>
      </c>
      <c r="F111" s="29">
        <f>'[1]21нед'!G795</f>
        <v>0</v>
      </c>
      <c r="G111" s="30">
        <f>'[1]21нед'!H795</f>
        <v>0</v>
      </c>
      <c r="H111" s="51"/>
      <c r="I111" s="1"/>
      <c r="J111" s="144"/>
      <c r="K111" s="144"/>
      <c r="L111" s="144"/>
      <c r="M111" s="144"/>
      <c r="N111" s="144"/>
      <c r="O111" s="144"/>
      <c r="P111" s="144"/>
    </row>
    <row r="112" spans="1:16" ht="48" customHeight="1" thickTop="1">
      <c r="A112" s="150">
        <v>46207</v>
      </c>
      <c r="B112" s="153" t="s">
        <v>37</v>
      </c>
      <c r="C112" s="32" t="s">
        <v>16</v>
      </c>
      <c r="D112" s="18">
        <f>'[1]21нед'!C796</f>
        <v>0</v>
      </c>
      <c r="E112" s="21">
        <f>'[1]21нед'!D796</f>
        <v>0</v>
      </c>
      <c r="F112" s="19">
        <f>'[1]21нед'!G796</f>
        <v>0</v>
      </c>
      <c r="G112" s="20">
        <f>'[1]21нед'!H796</f>
        <v>0</v>
      </c>
      <c r="H112" s="53"/>
      <c r="I112" s="1"/>
      <c r="J112" s="2"/>
      <c r="K112" s="3"/>
      <c r="L112" s="4"/>
      <c r="M112" s="4"/>
      <c r="N112" s="4"/>
      <c r="O112" s="4"/>
      <c r="P112" s="46"/>
    </row>
    <row r="113" spans="1:16" ht="46.7">
      <c r="A113" s="156"/>
      <c r="B113" s="154"/>
      <c r="C113" s="16" t="s">
        <v>81</v>
      </c>
      <c r="D113" s="22">
        <f>'[1]21нед'!C797</f>
        <v>0</v>
      </c>
      <c r="E113" s="26">
        <f>'[1]21нед'!D797</f>
        <v>0</v>
      </c>
      <c r="F113" s="24">
        <f>'[1]21нед'!G797</f>
        <v>0</v>
      </c>
      <c r="G113" s="25">
        <f>'[1]21нед'!H797</f>
        <v>0</v>
      </c>
      <c r="H113" s="50"/>
      <c r="I113" s="1"/>
      <c r="J113" s="6"/>
      <c r="K113" s="3"/>
      <c r="L113" s="4"/>
      <c r="M113" s="4"/>
      <c r="N113" s="4"/>
      <c r="O113" s="4"/>
      <c r="P113" s="47"/>
    </row>
    <row r="114" spans="1:16" ht="46.7">
      <c r="A114" s="156"/>
      <c r="B114" s="154"/>
      <c r="C114" s="16" t="s">
        <v>82</v>
      </c>
      <c r="D114" s="22">
        <f>'[1]21нед'!C798</f>
        <v>0</v>
      </c>
      <c r="E114" s="26">
        <f>'[1]21нед'!D798</f>
        <v>0</v>
      </c>
      <c r="F114" s="24">
        <f>'[1]21нед'!G798</f>
        <v>0</v>
      </c>
      <c r="G114" s="25">
        <f>'[1]21нед'!H798</f>
        <v>0</v>
      </c>
      <c r="H114" s="50"/>
      <c r="I114" s="1"/>
      <c r="J114" s="144"/>
      <c r="K114" s="144"/>
      <c r="L114" s="144"/>
      <c r="M114" s="144"/>
      <c r="N114" s="144"/>
      <c r="O114" s="144"/>
      <c r="P114" s="144"/>
    </row>
    <row r="115" spans="1:16" ht="31.15">
      <c r="A115" s="156"/>
      <c r="B115" s="154"/>
      <c r="C115" s="16" t="s">
        <v>21</v>
      </c>
      <c r="D115" s="22">
        <f>'[1]21нед'!C799</f>
        <v>0</v>
      </c>
      <c r="E115" s="26">
        <f>'[1]21нед'!D799</f>
        <v>0</v>
      </c>
      <c r="F115" s="24">
        <f>'[1]21нед'!G799</f>
        <v>0</v>
      </c>
      <c r="G115" s="25">
        <f>'[1]21нед'!H799</f>
        <v>0</v>
      </c>
      <c r="H115" s="50"/>
      <c r="I115" s="1"/>
      <c r="J115" s="2"/>
      <c r="K115" s="3"/>
      <c r="L115" s="4"/>
      <c r="M115" s="4"/>
      <c r="N115" s="4"/>
      <c r="O115" s="4"/>
      <c r="P115" s="46"/>
    </row>
    <row r="116" spans="1:16" ht="31.15">
      <c r="A116" s="156"/>
      <c r="B116" s="154"/>
      <c r="C116" s="16" t="s">
        <v>22</v>
      </c>
      <c r="D116" s="22">
        <f>'[1]21нед'!C800</f>
        <v>0</v>
      </c>
      <c r="E116" s="26">
        <f>'[1]21нед'!D800</f>
        <v>0</v>
      </c>
      <c r="F116" s="24">
        <f>'[1]21нед'!G800</f>
        <v>0</v>
      </c>
      <c r="G116" s="25">
        <f>'[1]21нед'!H800</f>
        <v>0</v>
      </c>
      <c r="H116" s="50"/>
      <c r="I116" s="1"/>
      <c r="J116" s="6"/>
      <c r="K116" s="3"/>
      <c r="L116" s="4"/>
      <c r="M116" s="4"/>
      <c r="N116" s="4"/>
      <c r="O116" s="4"/>
      <c r="P116" s="47"/>
    </row>
    <row r="117" spans="1:16" ht="31.15">
      <c r="A117" s="156"/>
      <c r="B117" s="154"/>
      <c r="C117" s="16" t="s">
        <v>23</v>
      </c>
      <c r="D117" s="22">
        <f>'[1]21нед'!C801</f>
        <v>0</v>
      </c>
      <c r="E117" s="26">
        <f>'[1]21нед'!D801</f>
        <v>0</v>
      </c>
      <c r="F117" s="24">
        <f>'[1]21нед'!G801</f>
        <v>0</v>
      </c>
      <c r="G117" s="25">
        <f>'[1]21нед'!H801</f>
        <v>0</v>
      </c>
      <c r="H117" s="50"/>
      <c r="I117" s="1"/>
      <c r="J117" s="144"/>
      <c r="K117" s="144"/>
      <c r="L117" s="144"/>
      <c r="M117" s="144"/>
      <c r="N117" s="144"/>
      <c r="O117" s="144"/>
      <c r="P117" s="144"/>
    </row>
    <row r="118" spans="1:16" ht="31.7" thickBot="1">
      <c r="A118" s="156"/>
      <c r="B118" s="154"/>
      <c r="C118" s="16" t="s">
        <v>24</v>
      </c>
      <c r="D118" s="22">
        <f>'[1]21нед'!C802</f>
        <v>0</v>
      </c>
      <c r="E118" s="26">
        <f>'[1]21нед'!D802</f>
        <v>0</v>
      </c>
      <c r="F118" s="24">
        <f>'[1]21нед'!G802</f>
        <v>0</v>
      </c>
      <c r="G118" s="25">
        <f>'[1]21нед'!H802</f>
        <v>0</v>
      </c>
      <c r="H118" s="50"/>
      <c r="I118" s="1"/>
      <c r="J118" s="2"/>
      <c r="K118" s="3"/>
      <c r="L118" s="4"/>
      <c r="M118" s="4"/>
      <c r="N118" s="4"/>
      <c r="O118" s="4"/>
      <c r="P118" s="46"/>
    </row>
    <row r="119" spans="1:16" ht="19.149999999999999" hidden="1" customHeight="1" thickTop="1" thickBot="1">
      <c r="A119" s="157"/>
      <c r="B119" s="155"/>
      <c r="C119" s="17"/>
      <c r="D119" s="18">
        <f>'[1]21нед'!C59</f>
        <v>0</v>
      </c>
      <c r="E119" s="21">
        <f>'[1]21нед'!D59</f>
        <v>0</v>
      </c>
      <c r="F119" s="19">
        <f>'[1]21нед'!G59</f>
        <v>0</v>
      </c>
      <c r="G119" s="20">
        <f>'[1]21нед'!H59</f>
        <v>0</v>
      </c>
      <c r="H119" s="53"/>
      <c r="I119" s="1"/>
      <c r="J119" s="6"/>
      <c r="K119" s="3"/>
      <c r="L119" s="4"/>
      <c r="M119" s="4"/>
      <c r="N119" s="4"/>
      <c r="O119" s="4"/>
      <c r="P119" s="47"/>
    </row>
    <row r="120" spans="1:16" ht="39" customHeight="1" thickTop="1">
      <c r="A120" s="33"/>
      <c r="B120" s="34"/>
      <c r="C120" s="35"/>
      <c r="D120" s="36"/>
      <c r="E120" s="36" t="s">
        <v>38</v>
      </c>
      <c r="F120" s="36"/>
      <c r="G120" s="37" t="s">
        <v>39</v>
      </c>
      <c r="H120" s="54"/>
      <c r="I120" s="1"/>
      <c r="J120" s="144"/>
      <c r="K120" s="144"/>
      <c r="L120" s="144"/>
      <c r="M120" s="144"/>
      <c r="N120" s="144"/>
      <c r="O120" s="144"/>
      <c r="P120" s="144"/>
    </row>
    <row r="121" spans="1:16" ht="15.6" hidden="1" customHeight="1">
      <c r="A121" s="1"/>
      <c r="B121" s="2"/>
      <c r="C121" s="3"/>
      <c r="D121" s="4"/>
      <c r="E121" s="4"/>
      <c r="F121" s="4"/>
      <c r="G121" s="4"/>
      <c r="H121" s="46" t="s">
        <v>0</v>
      </c>
      <c r="I121" s="1"/>
      <c r="J121" s="2"/>
      <c r="K121" s="3"/>
      <c r="L121" s="4"/>
      <c r="M121" s="4"/>
      <c r="N121" s="4"/>
      <c r="O121" s="4"/>
      <c r="P121" s="46" t="s">
        <v>0</v>
      </c>
    </row>
    <row r="122" spans="1:16" ht="15.6" hidden="1" customHeight="1">
      <c r="A122" s="1"/>
      <c r="B122" s="2"/>
      <c r="C122" s="3"/>
      <c r="D122" s="4"/>
      <c r="E122" s="4"/>
      <c r="F122" s="4"/>
      <c r="G122" s="4"/>
      <c r="H122" s="46" t="s">
        <v>1</v>
      </c>
      <c r="I122" s="1"/>
      <c r="J122" s="6"/>
      <c r="K122" s="3"/>
      <c r="L122" s="4"/>
      <c r="M122" s="4"/>
      <c r="N122" s="4"/>
      <c r="O122" s="4"/>
      <c r="P122" s="47" t="s">
        <v>1</v>
      </c>
    </row>
    <row r="123" spans="1:16" ht="15.6" hidden="1" customHeight="1">
      <c r="A123" s="1"/>
      <c r="B123" s="2"/>
      <c r="C123" s="3"/>
      <c r="D123" s="4"/>
      <c r="E123" s="4"/>
      <c r="F123" s="4"/>
      <c r="G123" s="4"/>
      <c r="H123" s="46" t="s">
        <v>2</v>
      </c>
      <c r="I123" s="1"/>
      <c r="J123" s="144"/>
      <c r="K123" s="144"/>
      <c r="L123" s="144"/>
      <c r="M123" s="144"/>
      <c r="N123" s="144"/>
      <c r="O123" s="144"/>
      <c r="P123" s="144" t="s">
        <v>2</v>
      </c>
    </row>
    <row r="124" spans="1:16" ht="15.6" hidden="1" customHeight="1">
      <c r="A124" s="1"/>
      <c r="B124" s="2"/>
      <c r="C124" s="3"/>
      <c r="D124" s="4"/>
      <c r="E124" s="4"/>
      <c r="F124" s="4"/>
      <c r="G124" s="4"/>
      <c r="H124" s="46" t="s">
        <v>3</v>
      </c>
      <c r="I124" s="1"/>
      <c r="J124" s="2"/>
      <c r="K124" s="3"/>
      <c r="L124" s="4"/>
      <c r="M124" s="4"/>
      <c r="N124" s="4"/>
      <c r="O124" s="4"/>
      <c r="P124" s="46" t="s">
        <v>3</v>
      </c>
    </row>
    <row r="125" spans="1:16" ht="15.6" hidden="1" customHeight="1">
      <c r="A125" s="1"/>
      <c r="B125" s="6"/>
      <c r="C125" s="3"/>
      <c r="D125" s="4"/>
      <c r="E125" s="4"/>
      <c r="F125" s="4"/>
      <c r="G125" s="4"/>
      <c r="H125" s="47"/>
      <c r="I125" s="1"/>
      <c r="J125" s="6"/>
      <c r="K125" s="3"/>
      <c r="L125" s="4"/>
      <c r="M125" s="4"/>
      <c r="N125" s="4"/>
      <c r="O125" s="4"/>
      <c r="P125" s="47"/>
    </row>
    <row r="126" spans="1:16" ht="15.6" hidden="1" customHeight="1">
      <c r="A126" s="1"/>
      <c r="B126" s="144" t="s">
        <v>48</v>
      </c>
      <c r="C126" s="144"/>
      <c r="D126" s="144"/>
      <c r="E126" s="144"/>
      <c r="F126" s="144"/>
      <c r="G126" s="144"/>
      <c r="H126" s="144"/>
      <c r="I126" s="1"/>
      <c r="J126" s="144" t="s">
        <v>48</v>
      </c>
      <c r="K126" s="144"/>
      <c r="L126" s="144"/>
      <c r="M126" s="144"/>
      <c r="N126" s="144"/>
      <c r="O126" s="144"/>
      <c r="P126" s="144"/>
    </row>
    <row r="127" spans="1:16" ht="15.6" hidden="1" customHeight="1">
      <c r="A127" s="7"/>
      <c r="B127" s="140" t="str">
        <f>'[1]19нед'!$A$6</f>
        <v>Направление подготовки:</v>
      </c>
      <c r="C127" s="8"/>
      <c r="D127" s="9"/>
      <c r="E127" s="10" t="str">
        <f>E7</f>
        <v>44.03.05..Педагогическое образование (с двумя профилями подготовки) (Физика и Информатика)</v>
      </c>
      <c r="F127" s="9"/>
      <c r="G127" s="9"/>
      <c r="H127" s="48" t="str">
        <f>H7</f>
        <v>12-21 ФИз</v>
      </c>
      <c r="I127" s="1"/>
      <c r="J127" s="2" t="str">
        <f>'[1]19нед'!$A$6</f>
        <v>Направление подготовки:</v>
      </c>
      <c r="K127" s="3"/>
      <c r="L127" s="4"/>
      <c r="M127" s="4" t="str">
        <f>E7</f>
        <v>44.03.05..Педагогическое образование (с двумя профилями подготовки) (Физика и Информатика)</v>
      </c>
      <c r="N127" s="4"/>
      <c r="O127" s="4"/>
      <c r="P127" s="46" t="str">
        <f>H7</f>
        <v>12-21 ФИз</v>
      </c>
    </row>
    <row r="128" spans="1:16" ht="15.6" hidden="1" customHeight="1">
      <c r="A128" s="1"/>
      <c r="B128" s="145" t="s">
        <v>5</v>
      </c>
      <c r="C128" s="145"/>
      <c r="D128" s="145"/>
      <c r="E128" s="145" t="str">
        <f>E8</f>
        <v>заочная</v>
      </c>
      <c r="F128" s="145"/>
      <c r="G128" s="145"/>
      <c r="H128" s="145"/>
      <c r="I128" s="1"/>
      <c r="J128" s="6" t="s">
        <v>5</v>
      </c>
      <c r="K128" s="3"/>
      <c r="L128" s="4"/>
      <c r="M128" s="4" t="str">
        <f t="shared" ref="M128" si="1">E8</f>
        <v>заочная</v>
      </c>
      <c r="N128" s="4"/>
      <c r="O128" s="4"/>
      <c r="P128" s="47"/>
    </row>
    <row r="129" spans="1:16" ht="15.6" hidden="1">
      <c r="A129" s="1"/>
      <c r="B129" s="145" t="s">
        <v>7</v>
      </c>
      <c r="C129" s="145"/>
      <c r="D129" s="145"/>
      <c r="E129" s="140">
        <f>E9</f>
        <v>5</v>
      </c>
      <c r="F129" s="140"/>
      <c r="G129" s="140"/>
      <c r="H129" s="47"/>
      <c r="I129" s="1"/>
      <c r="J129" s="145" t="s">
        <v>7</v>
      </c>
      <c r="K129" s="145"/>
      <c r="L129" s="145"/>
      <c r="M129" s="140">
        <f>E9</f>
        <v>5</v>
      </c>
      <c r="N129" s="140"/>
      <c r="O129" s="140"/>
      <c r="P129" s="47"/>
    </row>
    <row r="130" spans="1:16" ht="15.6" hidden="1">
      <c r="A130" s="1"/>
      <c r="B130" s="146" t="s">
        <v>8</v>
      </c>
      <c r="C130" s="146"/>
      <c r="D130" s="146"/>
      <c r="E130" s="141">
        <f>M70+1</f>
        <v>1</v>
      </c>
      <c r="F130" s="141"/>
      <c r="G130" s="141"/>
      <c r="H130" s="49"/>
      <c r="I130" s="1"/>
      <c r="J130" s="146" t="s">
        <v>8</v>
      </c>
      <c r="K130" s="146"/>
      <c r="L130" s="146"/>
      <c r="M130" s="141">
        <f>E130+1</f>
        <v>2</v>
      </c>
      <c r="N130" s="141"/>
      <c r="O130" s="141"/>
      <c r="P130" s="49"/>
    </row>
    <row r="131" spans="1:16" ht="46.5" hidden="1" customHeight="1" thickTop="1" thickBot="1">
      <c r="A131" s="148" t="s">
        <v>9</v>
      </c>
      <c r="B131" s="149"/>
      <c r="C131" s="12" t="s">
        <v>10</v>
      </c>
      <c r="D131" s="13" t="s">
        <v>11</v>
      </c>
      <c r="E131" s="14" t="s">
        <v>12</v>
      </c>
      <c r="F131" s="142" t="s">
        <v>13</v>
      </c>
      <c r="G131" s="143"/>
      <c r="H131" s="15" t="s">
        <v>14</v>
      </c>
      <c r="I131" s="148" t="s">
        <v>9</v>
      </c>
      <c r="J131" s="149"/>
      <c r="K131" s="12" t="s">
        <v>10</v>
      </c>
      <c r="L131" s="13" t="s">
        <v>11</v>
      </c>
      <c r="M131" s="14" t="s">
        <v>12</v>
      </c>
      <c r="N131" s="142" t="s">
        <v>13</v>
      </c>
      <c r="O131" s="143"/>
      <c r="P131" s="15" t="s">
        <v>14</v>
      </c>
    </row>
    <row r="132" spans="1:16" ht="32.25" hidden="1" customHeight="1" thickTop="1">
      <c r="A132" s="167">
        <v>45929</v>
      </c>
      <c r="B132" s="153" t="s">
        <v>15</v>
      </c>
      <c r="C132" s="16" t="s">
        <v>16</v>
      </c>
      <c r="D132" s="18">
        <f>'[3]5нед'!C198</f>
        <v>0</v>
      </c>
      <c r="E132" s="21">
        <f>'[3]5нед'!D198</f>
        <v>0</v>
      </c>
      <c r="F132" s="19">
        <f>'[3]5нед'!G198</f>
        <v>0</v>
      </c>
      <c r="G132" s="20">
        <f>'[3]5нед'!H198</f>
        <v>0</v>
      </c>
      <c r="H132" s="53"/>
      <c r="I132" s="167">
        <v>45936</v>
      </c>
      <c r="J132" s="158" t="s">
        <v>15</v>
      </c>
      <c r="K132" s="16" t="s">
        <v>16</v>
      </c>
      <c r="L132" s="18">
        <f>'[3]6нед'!C198</f>
        <v>0</v>
      </c>
      <c r="M132" s="21">
        <f>'[3]6нед'!D198</f>
        <v>0</v>
      </c>
      <c r="N132" s="19">
        <f>'[3]6нед'!G198</f>
        <v>0</v>
      </c>
      <c r="O132" s="20">
        <f>'[3]6нед'!H198</f>
        <v>0</v>
      </c>
      <c r="P132" s="53"/>
    </row>
    <row r="133" spans="1:16" ht="46.7" hidden="1">
      <c r="A133" s="168"/>
      <c r="B133" s="154"/>
      <c r="C133" s="16" t="s">
        <v>81</v>
      </c>
      <c r="D133" s="22">
        <f>'[3]5нед'!C199</f>
        <v>0</v>
      </c>
      <c r="E133" s="26">
        <f>'[3]5нед'!D199</f>
        <v>0</v>
      </c>
      <c r="F133" s="24">
        <f>'[3]5нед'!G199</f>
        <v>0</v>
      </c>
      <c r="G133" s="25">
        <f>'[3]5нед'!H199</f>
        <v>0</v>
      </c>
      <c r="H133" s="50"/>
      <c r="I133" s="170"/>
      <c r="J133" s="159"/>
      <c r="K133" s="16" t="s">
        <v>81</v>
      </c>
      <c r="L133" s="22">
        <f>'[3]6нед'!C199</f>
        <v>0</v>
      </c>
      <c r="M133" s="26">
        <f>'[3]6нед'!D199</f>
        <v>0</v>
      </c>
      <c r="N133" s="24">
        <f>'[3]6нед'!G199</f>
        <v>0</v>
      </c>
      <c r="O133" s="25">
        <f>'[3]6нед'!H199</f>
        <v>0</v>
      </c>
      <c r="P133" s="50"/>
    </row>
    <row r="134" spans="1:16" ht="46.7" hidden="1">
      <c r="A134" s="168"/>
      <c r="B134" s="154"/>
      <c r="C134" s="16" t="s">
        <v>82</v>
      </c>
      <c r="D134" s="22">
        <f>'[3]5нед'!C200</f>
        <v>0</v>
      </c>
      <c r="E134" s="26">
        <f>'[3]5нед'!D200</f>
        <v>0</v>
      </c>
      <c r="F134" s="24">
        <f>'[3]5нед'!G200</f>
        <v>0</v>
      </c>
      <c r="G134" s="25">
        <f>'[3]5нед'!H200</f>
        <v>0</v>
      </c>
      <c r="H134" s="50"/>
      <c r="I134" s="170"/>
      <c r="J134" s="159"/>
      <c r="K134" s="16" t="s">
        <v>82</v>
      </c>
      <c r="L134" s="22">
        <f>'[3]6нед'!C200</f>
        <v>0</v>
      </c>
      <c r="M134" s="26">
        <f>'[3]6нед'!D200</f>
        <v>0</v>
      </c>
      <c r="N134" s="24">
        <f>'[3]6нед'!G200</f>
        <v>0</v>
      </c>
      <c r="O134" s="25">
        <f>'[3]6нед'!H200</f>
        <v>0</v>
      </c>
      <c r="P134" s="50"/>
    </row>
    <row r="135" spans="1:16" ht="31.15" hidden="1">
      <c r="A135" s="168"/>
      <c r="B135" s="154"/>
      <c r="C135" s="16" t="s">
        <v>21</v>
      </c>
      <c r="D135" s="22">
        <f>'[3]5нед'!C201</f>
        <v>0</v>
      </c>
      <c r="E135" s="26">
        <f>'[3]5нед'!D201</f>
        <v>0</v>
      </c>
      <c r="F135" s="24">
        <f>'[3]5нед'!G201</f>
        <v>0</v>
      </c>
      <c r="G135" s="25">
        <f>'[3]5нед'!H201</f>
        <v>0</v>
      </c>
      <c r="H135" s="50"/>
      <c r="I135" s="170"/>
      <c r="J135" s="159"/>
      <c r="K135" s="16" t="s">
        <v>21</v>
      </c>
      <c r="L135" s="22">
        <f>'[3]6нед'!C201</f>
        <v>0</v>
      </c>
      <c r="M135" s="26">
        <f>'[3]6нед'!D201</f>
        <v>0</v>
      </c>
      <c r="N135" s="24">
        <f>'[3]6нед'!G201</f>
        <v>0</v>
      </c>
      <c r="O135" s="25">
        <f>'[3]6нед'!H201</f>
        <v>0</v>
      </c>
      <c r="P135" s="50"/>
    </row>
    <row r="136" spans="1:16" ht="31.15" hidden="1">
      <c r="A136" s="168"/>
      <c r="B136" s="154"/>
      <c r="C136" s="16" t="s">
        <v>22</v>
      </c>
      <c r="D136" s="22">
        <f>'[3]5нед'!C202</f>
        <v>0</v>
      </c>
      <c r="E136" s="26">
        <f>'[3]5нед'!D202</f>
        <v>0</v>
      </c>
      <c r="F136" s="24">
        <f>'[3]5нед'!G202</f>
        <v>0</v>
      </c>
      <c r="G136" s="25">
        <f>'[3]5нед'!H202</f>
        <v>0</v>
      </c>
      <c r="H136" s="50"/>
      <c r="I136" s="170"/>
      <c r="J136" s="159"/>
      <c r="K136" s="16" t="s">
        <v>22</v>
      </c>
      <c r="L136" s="22">
        <f>'[3]6нед'!C202</f>
        <v>0</v>
      </c>
      <c r="M136" s="26">
        <f>'[3]6нед'!D202</f>
        <v>0</v>
      </c>
      <c r="N136" s="24">
        <f>'[3]6нед'!G202</f>
        <v>0</v>
      </c>
      <c r="O136" s="25">
        <f>'[3]6нед'!H202</f>
        <v>0</v>
      </c>
      <c r="P136" s="50"/>
    </row>
    <row r="137" spans="1:16" ht="31.15" hidden="1">
      <c r="A137" s="168"/>
      <c r="B137" s="154"/>
      <c r="C137" s="16" t="s">
        <v>23</v>
      </c>
      <c r="D137" s="22" t="str">
        <f>'[3]5нед'!C203</f>
        <v>л</v>
      </c>
      <c r="E137" s="26" t="str">
        <f>'[3]5нед'!D203</f>
        <v>Микроэкономика</v>
      </c>
      <c r="F137" s="24" t="str">
        <f>'[3]5нед'!G203</f>
        <v/>
      </c>
      <c r="G137" s="25" t="str">
        <f>'[3]5нед'!H203</f>
        <v/>
      </c>
      <c r="H137" s="41" t="s">
        <v>95</v>
      </c>
      <c r="I137" s="170"/>
      <c r="J137" s="159"/>
      <c r="K137" s="16" t="s">
        <v>23</v>
      </c>
      <c r="L137" s="22" t="str">
        <f>'[3]6нед'!C203</f>
        <v>л</v>
      </c>
      <c r="M137" s="26" t="str">
        <f>'[3]6нед'!D203</f>
        <v>Деньги, кредит, банки</v>
      </c>
      <c r="N137" s="24" t="str">
        <f>'[3]6нед'!G203</f>
        <v>Самчинская Я.Б.</v>
      </c>
      <c r="O137" s="25" t="str">
        <f>'[3]6нед'!H203</f>
        <v>доцент, канд. наук</v>
      </c>
      <c r="P137" s="41" t="s">
        <v>95</v>
      </c>
    </row>
    <row r="138" spans="1:16" ht="31.15" hidden="1">
      <c r="A138" s="168"/>
      <c r="B138" s="154"/>
      <c r="C138" s="16" t="s">
        <v>24</v>
      </c>
      <c r="D138" s="22" t="str">
        <f>'[3]5нед'!C204</f>
        <v>л</v>
      </c>
      <c r="E138" s="26" t="str">
        <f>'[3]5нед'!D204</f>
        <v>Математический анализ</v>
      </c>
      <c r="F138" s="24" t="str">
        <f>'[3]5нед'!G204</f>
        <v>Якимова В.В.</v>
      </c>
      <c r="G138" s="25" t="str">
        <f>'[3]5нед'!H204</f>
        <v>ст. преподаватель</v>
      </c>
      <c r="H138" s="41" t="s">
        <v>95</v>
      </c>
      <c r="I138" s="170"/>
      <c r="J138" s="159"/>
      <c r="K138" s="16" t="s">
        <v>24</v>
      </c>
      <c r="L138" s="22" t="str">
        <f>'[3]6нед'!C204</f>
        <v>л</v>
      </c>
      <c r="M138" s="26" t="str">
        <f>'[3]6нед'!D204</f>
        <v>Алгебра</v>
      </c>
      <c r="N138" s="24" t="str">
        <f>'[3]6нед'!G204</f>
        <v>Овчинникова М.В.</v>
      </c>
      <c r="O138" s="25" t="str">
        <f>'[3]6нед'!H204</f>
        <v>доцент, канд. наук</v>
      </c>
      <c r="P138" s="41" t="s">
        <v>95</v>
      </c>
    </row>
    <row r="139" spans="1:16" ht="18.399999999999999" hidden="1" thickBot="1">
      <c r="A139" s="169"/>
      <c r="B139" s="155"/>
      <c r="C139" s="17"/>
      <c r="D139" s="27">
        <f>'[3]5нед'!C205</f>
        <v>0</v>
      </c>
      <c r="E139" s="28">
        <f>'[3]5нед'!D205</f>
        <v>0</v>
      </c>
      <c r="F139" s="29">
        <f>'[3]5нед'!G205</f>
        <v>0</v>
      </c>
      <c r="G139" s="30">
        <f>'[3]5нед'!H205</f>
        <v>0</v>
      </c>
      <c r="H139" s="51"/>
      <c r="I139" s="171"/>
      <c r="J139" s="160"/>
      <c r="K139" s="17"/>
      <c r="L139" s="27">
        <f>'[3]6нед'!C205</f>
        <v>0</v>
      </c>
      <c r="M139" s="28">
        <f>'[3]6нед'!D205</f>
        <v>0</v>
      </c>
      <c r="N139" s="29">
        <f>'[3]6нед'!G205</f>
        <v>0</v>
      </c>
      <c r="O139" s="30">
        <f>'[3]6нед'!H205</f>
        <v>0</v>
      </c>
      <c r="P139" s="51"/>
    </row>
    <row r="140" spans="1:16" ht="32.25" hidden="1" customHeight="1" thickTop="1">
      <c r="A140" s="167">
        <v>45930</v>
      </c>
      <c r="B140" s="153" t="s">
        <v>25</v>
      </c>
      <c r="C140" s="32" t="s">
        <v>16</v>
      </c>
      <c r="D140" s="18">
        <f>'[3]5нед'!C206</f>
        <v>0</v>
      </c>
      <c r="E140" s="21">
        <f>'[3]5нед'!D206</f>
        <v>0</v>
      </c>
      <c r="F140" s="19">
        <f>'[3]5нед'!G206</f>
        <v>0</v>
      </c>
      <c r="G140" s="20">
        <f>'[3]5нед'!H206</f>
        <v>0</v>
      </c>
      <c r="H140" s="53"/>
      <c r="I140" s="167">
        <v>45937</v>
      </c>
      <c r="J140" s="158" t="s">
        <v>25</v>
      </c>
      <c r="K140" s="32" t="s">
        <v>16</v>
      </c>
      <c r="L140" s="18">
        <f>'[3]6нед'!C206</f>
        <v>0</v>
      </c>
      <c r="M140" s="21">
        <f>'[3]6нед'!D206</f>
        <v>0</v>
      </c>
      <c r="N140" s="19">
        <f>'[3]6нед'!G206</f>
        <v>0</v>
      </c>
      <c r="O140" s="20">
        <f>'[3]6нед'!H206</f>
        <v>0</v>
      </c>
      <c r="P140" s="53"/>
    </row>
    <row r="141" spans="1:16" ht="46.7" hidden="1">
      <c r="A141" s="168"/>
      <c r="B141" s="154"/>
      <c r="C141" s="16" t="s">
        <v>81</v>
      </c>
      <c r="D141" s="22">
        <f>'[3]5нед'!C207</f>
        <v>0</v>
      </c>
      <c r="E141" s="26">
        <f>'[3]5нед'!D207</f>
        <v>0</v>
      </c>
      <c r="F141" s="24">
        <f>'[3]5нед'!G207</f>
        <v>0</v>
      </c>
      <c r="G141" s="25">
        <f>'[3]5нед'!H207</f>
        <v>0</v>
      </c>
      <c r="H141" s="50"/>
      <c r="I141" s="170"/>
      <c r="J141" s="159"/>
      <c r="K141" s="16" t="s">
        <v>81</v>
      </c>
      <c r="L141" s="22">
        <f>'[3]6нед'!C207</f>
        <v>0</v>
      </c>
      <c r="M141" s="26">
        <f>'[3]6нед'!D207</f>
        <v>0</v>
      </c>
      <c r="N141" s="24">
        <f>'[3]6нед'!G207</f>
        <v>0</v>
      </c>
      <c r="O141" s="25">
        <f>'[3]6нед'!H207</f>
        <v>0</v>
      </c>
      <c r="P141" s="50"/>
    </row>
    <row r="142" spans="1:16" ht="46.7" hidden="1">
      <c r="A142" s="168"/>
      <c r="B142" s="154"/>
      <c r="C142" s="16" t="s">
        <v>82</v>
      </c>
      <c r="D142" s="22">
        <f>'[3]5нед'!C208</f>
        <v>0</v>
      </c>
      <c r="E142" s="26">
        <f>'[3]5нед'!D208</f>
        <v>0</v>
      </c>
      <c r="F142" s="24">
        <f>'[3]5нед'!G208</f>
        <v>0</v>
      </c>
      <c r="G142" s="25">
        <f>'[3]5нед'!H208</f>
        <v>0</v>
      </c>
      <c r="H142" s="50"/>
      <c r="I142" s="170"/>
      <c r="J142" s="159"/>
      <c r="K142" s="16" t="s">
        <v>82</v>
      </c>
      <c r="L142" s="22">
        <f>'[3]6нед'!C208</f>
        <v>0</v>
      </c>
      <c r="M142" s="26">
        <f>'[3]6нед'!D208</f>
        <v>0</v>
      </c>
      <c r="N142" s="24">
        <f>'[3]6нед'!G208</f>
        <v>0</v>
      </c>
      <c r="O142" s="25">
        <f>'[3]6нед'!H208</f>
        <v>0</v>
      </c>
      <c r="P142" s="50"/>
    </row>
    <row r="143" spans="1:16" ht="31.15" hidden="1">
      <c r="A143" s="168"/>
      <c r="B143" s="154"/>
      <c r="C143" s="16" t="s">
        <v>21</v>
      </c>
      <c r="D143" s="22">
        <f>'[3]5нед'!C209</f>
        <v>0</v>
      </c>
      <c r="E143" s="26">
        <f>'[3]5нед'!D209</f>
        <v>0</v>
      </c>
      <c r="F143" s="24">
        <f>'[3]5нед'!G209</f>
        <v>0</v>
      </c>
      <c r="G143" s="25">
        <f>'[3]5нед'!H209</f>
        <v>0</v>
      </c>
      <c r="H143" s="50"/>
      <c r="I143" s="170"/>
      <c r="J143" s="159"/>
      <c r="K143" s="16" t="s">
        <v>21</v>
      </c>
      <c r="L143" s="22">
        <f>'[3]6нед'!C209</f>
        <v>0</v>
      </c>
      <c r="M143" s="26">
        <f>'[3]6нед'!D209</f>
        <v>0</v>
      </c>
      <c r="N143" s="24">
        <f>'[3]6нед'!G209</f>
        <v>0</v>
      </c>
      <c r="O143" s="25">
        <f>'[3]6нед'!H209</f>
        <v>0</v>
      </c>
      <c r="P143" s="50"/>
    </row>
    <row r="144" spans="1:16" ht="31.15" hidden="1">
      <c r="A144" s="168"/>
      <c r="B144" s="154"/>
      <c r="C144" s="16" t="s">
        <v>22</v>
      </c>
      <c r="D144" s="22">
        <f>'[3]5нед'!C210</f>
        <v>0</v>
      </c>
      <c r="E144" s="26">
        <f>'[3]5нед'!D210</f>
        <v>0</v>
      </c>
      <c r="F144" s="24">
        <f>'[3]5нед'!G210</f>
        <v>0</v>
      </c>
      <c r="G144" s="25">
        <f>'[3]5нед'!H210</f>
        <v>0</v>
      </c>
      <c r="H144" s="50"/>
      <c r="I144" s="170"/>
      <c r="J144" s="159"/>
      <c r="K144" s="16" t="s">
        <v>22</v>
      </c>
      <c r="L144" s="22">
        <f>'[3]6нед'!C210</f>
        <v>0</v>
      </c>
      <c r="M144" s="26">
        <f>'[3]6нед'!D210</f>
        <v>0</v>
      </c>
      <c r="N144" s="24">
        <f>'[3]6нед'!G210</f>
        <v>0</v>
      </c>
      <c r="O144" s="25">
        <f>'[3]6нед'!H210</f>
        <v>0</v>
      </c>
      <c r="P144" s="50"/>
    </row>
    <row r="145" spans="1:16" ht="31.15" hidden="1">
      <c r="A145" s="168"/>
      <c r="B145" s="154"/>
      <c r="C145" s="16" t="s">
        <v>23</v>
      </c>
      <c r="D145" s="22">
        <f>'[3]5нед'!C211</f>
        <v>0</v>
      </c>
      <c r="E145" s="26">
        <f>'[3]5нед'!D211</f>
        <v>0</v>
      </c>
      <c r="F145" s="24">
        <f>'[3]5нед'!G211</f>
        <v>0</v>
      </c>
      <c r="G145" s="25">
        <f>'[3]5нед'!H211</f>
        <v>0</v>
      </c>
      <c r="H145" s="50"/>
      <c r="I145" s="170"/>
      <c r="J145" s="159"/>
      <c r="K145" s="16" t="s">
        <v>23</v>
      </c>
      <c r="L145" s="22" t="str">
        <f>'[3]6нед'!C211</f>
        <v>пр</v>
      </c>
      <c r="M145" s="26" t="str">
        <f>'[3]6нед'!D211</f>
        <v xml:space="preserve"> Финансово-экономический практикум</v>
      </c>
      <c r="N145" s="24" t="str">
        <f>'[3]6нед'!G211</f>
        <v/>
      </c>
      <c r="O145" s="25" t="str">
        <f>'[3]6нед'!H211</f>
        <v/>
      </c>
      <c r="P145" s="41" t="s">
        <v>96</v>
      </c>
    </row>
    <row r="146" spans="1:16" ht="31.15" hidden="1">
      <c r="A146" s="168"/>
      <c r="B146" s="154"/>
      <c r="C146" s="16" t="s">
        <v>24</v>
      </c>
      <c r="D146" s="22">
        <f>'[3]5нед'!C212</f>
        <v>0</v>
      </c>
      <c r="E146" s="26">
        <f>'[3]5нед'!D212</f>
        <v>0</v>
      </c>
      <c r="F146" s="24">
        <f>'[3]5нед'!G212</f>
        <v>0</v>
      </c>
      <c r="G146" s="25">
        <f>'[3]5нед'!H212</f>
        <v>0</v>
      </c>
      <c r="H146" s="50"/>
      <c r="I146" s="170"/>
      <c r="J146" s="159"/>
      <c r="K146" s="16" t="s">
        <v>24</v>
      </c>
      <c r="L146" s="22" t="str">
        <f>'[3]6нед'!C212</f>
        <v>пр</v>
      </c>
      <c r="M146" s="26" t="str">
        <f>'[3]6нед'!D212</f>
        <v xml:space="preserve"> Психология</v>
      </c>
      <c r="N146" s="24" t="str">
        <f>'[3]6нед'!G212</f>
        <v>Кирилюк Л.Л.</v>
      </c>
      <c r="O146" s="25" t="str">
        <f>'[3]6нед'!H212</f>
        <v>преподаватель</v>
      </c>
      <c r="P146" s="41" t="s">
        <v>97</v>
      </c>
    </row>
    <row r="147" spans="1:16" ht="18.399999999999999" hidden="1" thickBot="1">
      <c r="A147" s="169"/>
      <c r="B147" s="155"/>
      <c r="C147" s="17"/>
      <c r="D147" s="27">
        <f>'[3]5нед'!C213</f>
        <v>0</v>
      </c>
      <c r="E147" s="28">
        <f>'[3]5нед'!D213</f>
        <v>0</v>
      </c>
      <c r="F147" s="29">
        <f>'[3]5нед'!G213</f>
        <v>0</v>
      </c>
      <c r="G147" s="30">
        <f>'[3]5нед'!H213</f>
        <v>0</v>
      </c>
      <c r="H147" s="51"/>
      <c r="I147" s="171"/>
      <c r="J147" s="160"/>
      <c r="K147" s="17"/>
      <c r="L147" s="27">
        <f>'[3]6нед'!C213</f>
        <v>0</v>
      </c>
      <c r="M147" s="28">
        <f>'[3]6нед'!D213</f>
        <v>0</v>
      </c>
      <c r="N147" s="29">
        <f>'[3]6нед'!G213</f>
        <v>0</v>
      </c>
      <c r="O147" s="30">
        <f>'[3]6нед'!H213</f>
        <v>0</v>
      </c>
      <c r="P147" s="51"/>
    </row>
    <row r="148" spans="1:16" ht="48" hidden="1" customHeight="1" thickTop="1">
      <c r="A148" s="172">
        <v>45931</v>
      </c>
      <c r="B148" s="161" t="s">
        <v>30</v>
      </c>
      <c r="C148" s="32" t="s">
        <v>16</v>
      </c>
      <c r="D148" s="18">
        <f>'[3]5нед'!C214</f>
        <v>0</v>
      </c>
      <c r="E148" s="21">
        <f>'[3]5нед'!D214</f>
        <v>0</v>
      </c>
      <c r="F148" s="19">
        <f>'[3]5нед'!G214</f>
        <v>0</v>
      </c>
      <c r="G148" s="20">
        <f>'[3]5нед'!H214</f>
        <v>0</v>
      </c>
      <c r="H148" s="53"/>
      <c r="I148" s="172">
        <v>45938</v>
      </c>
      <c r="J148" s="164" t="s">
        <v>30</v>
      </c>
      <c r="K148" s="32" t="s">
        <v>16</v>
      </c>
      <c r="L148" s="18">
        <f>'[3]6нед'!C214</f>
        <v>0</v>
      </c>
      <c r="M148" s="21">
        <f>'[3]6нед'!D214</f>
        <v>0</v>
      </c>
      <c r="N148" s="19">
        <f>'[3]6нед'!G214</f>
        <v>0</v>
      </c>
      <c r="O148" s="20">
        <f>'[3]6нед'!H214</f>
        <v>0</v>
      </c>
      <c r="P148" s="53"/>
    </row>
    <row r="149" spans="1:16" ht="46.7" hidden="1">
      <c r="A149" s="173"/>
      <c r="B149" s="162"/>
      <c r="C149" s="16" t="s">
        <v>81</v>
      </c>
      <c r="D149" s="22">
        <f>'[3]5нед'!C215</f>
        <v>0</v>
      </c>
      <c r="E149" s="26">
        <f>'[3]5нед'!D215</f>
        <v>0</v>
      </c>
      <c r="F149" s="24">
        <f>'[3]5нед'!G215</f>
        <v>0</v>
      </c>
      <c r="G149" s="25">
        <f>'[3]5нед'!H215</f>
        <v>0</v>
      </c>
      <c r="H149" s="50"/>
      <c r="I149" s="173"/>
      <c r="J149" s="165"/>
      <c r="K149" s="16" t="s">
        <v>81</v>
      </c>
      <c r="L149" s="22">
        <f>'[3]6нед'!C215</f>
        <v>0</v>
      </c>
      <c r="M149" s="26">
        <f>'[3]6нед'!D215</f>
        <v>0</v>
      </c>
      <c r="N149" s="24">
        <f>'[3]6нед'!G215</f>
        <v>0</v>
      </c>
      <c r="O149" s="25">
        <f>'[3]6нед'!H215</f>
        <v>0</v>
      </c>
      <c r="P149" s="50"/>
    </row>
    <row r="150" spans="1:16" ht="46.7" hidden="1">
      <c r="A150" s="173"/>
      <c r="B150" s="162"/>
      <c r="C150" s="16" t="s">
        <v>82</v>
      </c>
      <c r="D150" s="22">
        <f>'[3]5нед'!C216</f>
        <v>0</v>
      </c>
      <c r="E150" s="26">
        <f>'[3]5нед'!D216</f>
        <v>0</v>
      </c>
      <c r="F150" s="24">
        <f>'[3]5нед'!G216</f>
        <v>0</v>
      </c>
      <c r="G150" s="25">
        <f>'[3]5нед'!H216</f>
        <v>0</v>
      </c>
      <c r="H150" s="50"/>
      <c r="I150" s="173"/>
      <c r="J150" s="165"/>
      <c r="K150" s="16" t="s">
        <v>82</v>
      </c>
      <c r="L150" s="22">
        <f>'[3]6нед'!C216</f>
        <v>0</v>
      </c>
      <c r="M150" s="26">
        <f>'[3]6нед'!D216</f>
        <v>0</v>
      </c>
      <c r="N150" s="24">
        <f>'[3]6нед'!G216</f>
        <v>0</v>
      </c>
      <c r="O150" s="25">
        <f>'[3]6нед'!H216</f>
        <v>0</v>
      </c>
      <c r="P150" s="50"/>
    </row>
    <row r="151" spans="1:16" ht="31.15" hidden="1">
      <c r="A151" s="173"/>
      <c r="B151" s="162"/>
      <c r="C151" s="16" t="s">
        <v>21</v>
      </c>
      <c r="D151" s="22">
        <f>'[3]5нед'!C217</f>
        <v>0</v>
      </c>
      <c r="E151" s="26">
        <f>'[3]5нед'!D217</f>
        <v>0</v>
      </c>
      <c r="F151" s="24">
        <f>'[3]5нед'!G217</f>
        <v>0</v>
      </c>
      <c r="G151" s="25">
        <f>'[3]5нед'!H217</f>
        <v>0</v>
      </c>
      <c r="H151" s="50"/>
      <c r="I151" s="173"/>
      <c r="J151" s="165"/>
      <c r="K151" s="16" t="s">
        <v>21</v>
      </c>
      <c r="L151" s="22">
        <f>'[3]6нед'!C217</f>
        <v>0</v>
      </c>
      <c r="M151" s="26">
        <f>'[3]6нед'!D217</f>
        <v>0</v>
      </c>
      <c r="N151" s="24">
        <f>'[3]6нед'!G217</f>
        <v>0</v>
      </c>
      <c r="O151" s="25">
        <f>'[3]6нед'!H217</f>
        <v>0</v>
      </c>
      <c r="P151" s="50"/>
    </row>
    <row r="152" spans="1:16" ht="31.15" hidden="1">
      <c r="A152" s="173"/>
      <c r="B152" s="162"/>
      <c r="C152" s="16" t="s">
        <v>22</v>
      </c>
      <c r="D152" s="22">
        <f>'[3]5нед'!C218</f>
        <v>0</v>
      </c>
      <c r="E152" s="26">
        <f>'[3]5нед'!D218</f>
        <v>0</v>
      </c>
      <c r="F152" s="24">
        <f>'[3]5нед'!G218</f>
        <v>0</v>
      </c>
      <c r="G152" s="25">
        <f>'[3]5нед'!H218</f>
        <v>0</v>
      </c>
      <c r="H152" s="50"/>
      <c r="I152" s="173"/>
      <c r="J152" s="165"/>
      <c r="K152" s="16" t="s">
        <v>22</v>
      </c>
      <c r="L152" s="22">
        <f>'[3]6нед'!C218</f>
        <v>0</v>
      </c>
      <c r="M152" s="26">
        <f>'[3]6нед'!D218</f>
        <v>0</v>
      </c>
      <c r="N152" s="24">
        <f>'[3]6нед'!G218</f>
        <v>0</v>
      </c>
      <c r="O152" s="25">
        <f>'[3]6нед'!H218</f>
        <v>0</v>
      </c>
      <c r="P152" s="50"/>
    </row>
    <row r="153" spans="1:16" ht="31.15" hidden="1">
      <c r="A153" s="173"/>
      <c r="B153" s="162"/>
      <c r="C153" s="16" t="s">
        <v>23</v>
      </c>
      <c r="D153" s="22" t="str">
        <f>'[3]5нед'!C219</f>
        <v>л</v>
      </c>
      <c r="E153" s="26" t="str">
        <f>'[3]5нед'!D219</f>
        <v>Основы предпринимательства</v>
      </c>
      <c r="F153" s="24" t="str">
        <f>'[3]5нед'!G219</f>
        <v/>
      </c>
      <c r="G153" s="25" t="str">
        <f>'[3]5нед'!H219</f>
        <v/>
      </c>
      <c r="H153" s="41" t="s">
        <v>95</v>
      </c>
      <c r="I153" s="173"/>
      <c r="J153" s="165"/>
      <c r="K153" s="16" t="s">
        <v>23</v>
      </c>
      <c r="L153" s="22" t="str">
        <f>'[3]6нед'!C219</f>
        <v>л</v>
      </c>
      <c r="M153" s="26" t="str">
        <f>'[3]6нед'!D219</f>
        <v>Экономика фирмы</v>
      </c>
      <c r="N153" s="24" t="str">
        <f>'[3]6нед'!G219</f>
        <v>Самчинская Я.Б.</v>
      </c>
      <c r="O153" s="25" t="str">
        <f>'[3]6нед'!H219</f>
        <v>доцент, канд. наук</v>
      </c>
      <c r="P153" s="41" t="s">
        <v>95</v>
      </c>
    </row>
    <row r="154" spans="1:16" ht="31.15" hidden="1">
      <c r="A154" s="173"/>
      <c r="B154" s="162"/>
      <c r="C154" s="16" t="s">
        <v>24</v>
      </c>
      <c r="D154" s="22" t="str">
        <f>'[3]5нед'!C220</f>
        <v>л</v>
      </c>
      <c r="E154" s="26" t="str">
        <f>'[3]5нед'!D220</f>
        <v>Геометрия</v>
      </c>
      <c r="F154" s="24" t="str">
        <f>'[3]5нед'!G220</f>
        <v>Казанцев Ю.А.</v>
      </c>
      <c r="G154" s="25" t="str">
        <f>'[3]5нед'!H220</f>
        <v>преподаватель</v>
      </c>
      <c r="H154" s="41" t="s">
        <v>95</v>
      </c>
      <c r="I154" s="173"/>
      <c r="J154" s="165"/>
      <c r="K154" s="16" t="s">
        <v>24</v>
      </c>
      <c r="L154" s="22" t="str">
        <f>'[3]6нед'!C220</f>
        <v>л</v>
      </c>
      <c r="M154" s="26" t="str">
        <f>'[3]6нед'!D220</f>
        <v>Программирование</v>
      </c>
      <c r="N154" s="24" t="str">
        <f>'[3]6нед'!G220</f>
        <v/>
      </c>
      <c r="O154" s="25" t="str">
        <f>'[3]6нед'!H220</f>
        <v/>
      </c>
      <c r="P154" s="41" t="s">
        <v>95</v>
      </c>
    </row>
    <row r="155" spans="1:16" ht="18.399999999999999" hidden="1" thickBot="1">
      <c r="A155" s="174"/>
      <c r="B155" s="163"/>
      <c r="C155" s="17"/>
      <c r="D155" s="27">
        <f>'[3]5нед'!C221</f>
        <v>0</v>
      </c>
      <c r="E155" s="28">
        <f>'[3]5нед'!D221</f>
        <v>0</v>
      </c>
      <c r="F155" s="29">
        <f>'[3]5нед'!G221</f>
        <v>0</v>
      </c>
      <c r="G155" s="30">
        <f>'[3]5нед'!H221</f>
        <v>0</v>
      </c>
      <c r="H155" s="51"/>
      <c r="I155" s="174"/>
      <c r="J155" s="166"/>
      <c r="K155" s="17"/>
      <c r="L155" s="27">
        <f>'[3]6нед'!C221</f>
        <v>0</v>
      </c>
      <c r="M155" s="28">
        <f>'[3]6нед'!D221</f>
        <v>0</v>
      </c>
      <c r="N155" s="29">
        <f>'[3]6нед'!G221</f>
        <v>0</v>
      </c>
      <c r="O155" s="30">
        <f>'[3]6нед'!H221</f>
        <v>0</v>
      </c>
      <c r="P155" s="51"/>
    </row>
    <row r="156" spans="1:16" ht="48" hidden="1" customHeight="1" thickTop="1">
      <c r="A156" s="167">
        <v>45932</v>
      </c>
      <c r="B156" s="153" t="s">
        <v>32</v>
      </c>
      <c r="C156" s="32" t="s">
        <v>16</v>
      </c>
      <c r="D156" s="18">
        <f>'[3]5нед'!C222</f>
        <v>0</v>
      </c>
      <c r="E156" s="21">
        <f>'[3]5нед'!D222</f>
        <v>0</v>
      </c>
      <c r="F156" s="19">
        <f>'[3]5нед'!G222</f>
        <v>0</v>
      </c>
      <c r="G156" s="20">
        <f>'[3]5нед'!H222</f>
        <v>0</v>
      </c>
      <c r="H156" s="53"/>
      <c r="I156" s="167">
        <v>45939</v>
      </c>
      <c r="J156" s="158" t="s">
        <v>32</v>
      </c>
      <c r="K156" s="32" t="s">
        <v>16</v>
      </c>
      <c r="L156" s="18">
        <f>'[3]6нед'!C222</f>
        <v>0</v>
      </c>
      <c r="M156" s="21">
        <f>'[3]6нед'!D222</f>
        <v>0</v>
      </c>
      <c r="N156" s="19">
        <f>'[3]6нед'!G222</f>
        <v>0</v>
      </c>
      <c r="O156" s="20">
        <f>'[3]6нед'!H222</f>
        <v>0</v>
      </c>
      <c r="P156" s="53"/>
    </row>
    <row r="157" spans="1:16" ht="46.7" hidden="1">
      <c r="A157" s="168"/>
      <c r="B157" s="154"/>
      <c r="C157" s="16" t="s">
        <v>81</v>
      </c>
      <c r="D157" s="22">
        <f>'[3]5нед'!C223</f>
        <v>0</v>
      </c>
      <c r="E157" s="26">
        <f>'[3]5нед'!D223</f>
        <v>0</v>
      </c>
      <c r="F157" s="24">
        <f>'[3]5нед'!G223</f>
        <v>0</v>
      </c>
      <c r="G157" s="25">
        <f>'[3]5нед'!H223</f>
        <v>0</v>
      </c>
      <c r="H157" s="50"/>
      <c r="I157" s="170"/>
      <c r="J157" s="159"/>
      <c r="K157" s="16" t="s">
        <v>81</v>
      </c>
      <c r="L157" s="22">
        <f>'[3]6нед'!C223</f>
        <v>0</v>
      </c>
      <c r="M157" s="26">
        <f>'[3]6нед'!D223</f>
        <v>0</v>
      </c>
      <c r="N157" s="24">
        <f>'[3]6нед'!G223</f>
        <v>0</v>
      </c>
      <c r="O157" s="25">
        <f>'[3]6нед'!H223</f>
        <v>0</v>
      </c>
      <c r="P157" s="50"/>
    </row>
    <row r="158" spans="1:16" ht="46.7" hidden="1">
      <c r="A158" s="168"/>
      <c r="B158" s="154"/>
      <c r="C158" s="16" t="s">
        <v>82</v>
      </c>
      <c r="D158" s="22">
        <f>'[3]5нед'!C224</f>
        <v>0</v>
      </c>
      <c r="E158" s="26">
        <f>'[3]5нед'!D224</f>
        <v>0</v>
      </c>
      <c r="F158" s="24">
        <f>'[3]5нед'!G224</f>
        <v>0</v>
      </c>
      <c r="G158" s="25">
        <f>'[3]5нед'!H224</f>
        <v>0</v>
      </c>
      <c r="H158" s="50"/>
      <c r="I158" s="170"/>
      <c r="J158" s="159"/>
      <c r="K158" s="16" t="s">
        <v>82</v>
      </c>
      <c r="L158" s="22">
        <f>'[3]6нед'!C224</f>
        <v>0</v>
      </c>
      <c r="M158" s="26">
        <f>'[3]6нед'!D224</f>
        <v>0</v>
      </c>
      <c r="N158" s="24">
        <f>'[3]6нед'!G224</f>
        <v>0</v>
      </c>
      <c r="O158" s="25">
        <f>'[3]6нед'!H224</f>
        <v>0</v>
      </c>
      <c r="P158" s="50"/>
    </row>
    <row r="159" spans="1:16" ht="31.15" hidden="1">
      <c r="A159" s="168"/>
      <c r="B159" s="154"/>
      <c r="C159" s="16" t="s">
        <v>21</v>
      </c>
      <c r="D159" s="22">
        <f>'[3]5нед'!C225</f>
        <v>0</v>
      </c>
      <c r="E159" s="26">
        <f>'[3]5нед'!D225</f>
        <v>0</v>
      </c>
      <c r="F159" s="24">
        <f>'[3]5нед'!G225</f>
        <v>0</v>
      </c>
      <c r="G159" s="25">
        <f>'[3]5нед'!H225</f>
        <v>0</v>
      </c>
      <c r="H159" s="50"/>
      <c r="I159" s="170"/>
      <c r="J159" s="159"/>
      <c r="K159" s="16" t="s">
        <v>21</v>
      </c>
      <c r="L159" s="22">
        <f>'[3]6нед'!C225</f>
        <v>0</v>
      </c>
      <c r="M159" s="26">
        <f>'[3]6нед'!D225</f>
        <v>0</v>
      </c>
      <c r="N159" s="24">
        <f>'[3]6нед'!G225</f>
        <v>0</v>
      </c>
      <c r="O159" s="25">
        <f>'[3]6нед'!H225</f>
        <v>0</v>
      </c>
      <c r="P159" s="50"/>
    </row>
    <row r="160" spans="1:16" ht="31.15" hidden="1">
      <c r="A160" s="168"/>
      <c r="B160" s="154"/>
      <c r="C160" s="16" t="s">
        <v>22</v>
      </c>
      <c r="D160" s="22">
        <f>'[3]5нед'!C226</f>
        <v>0</v>
      </c>
      <c r="E160" s="26">
        <f>'[3]5нед'!D226</f>
        <v>0</v>
      </c>
      <c r="F160" s="24">
        <f>'[3]5нед'!G226</f>
        <v>0</v>
      </c>
      <c r="G160" s="25">
        <f>'[3]5нед'!H226</f>
        <v>0</v>
      </c>
      <c r="H160" s="50"/>
      <c r="I160" s="170"/>
      <c r="J160" s="159"/>
      <c r="K160" s="16" t="s">
        <v>22</v>
      </c>
      <c r="L160" s="22">
        <f>'[3]6нед'!C226</f>
        <v>0</v>
      </c>
      <c r="M160" s="26">
        <f>'[3]6нед'!D226</f>
        <v>0</v>
      </c>
      <c r="N160" s="24">
        <f>'[3]6нед'!G226</f>
        <v>0</v>
      </c>
      <c r="O160" s="25">
        <f>'[3]6нед'!H226</f>
        <v>0</v>
      </c>
      <c r="P160" s="50"/>
    </row>
    <row r="161" spans="1:16" ht="31.15" hidden="1">
      <c r="A161" s="168"/>
      <c r="B161" s="154"/>
      <c r="C161" s="16" t="s">
        <v>23</v>
      </c>
      <c r="D161" s="22" t="str">
        <f>'[3]5нед'!C227</f>
        <v>л</v>
      </c>
      <c r="E161" s="26" t="str">
        <f>'[3]5нед'!D227</f>
        <v>Финансово-экономический практикум</v>
      </c>
      <c r="F161" s="24" t="str">
        <f>'[3]5нед'!G227</f>
        <v/>
      </c>
      <c r="G161" s="25" t="str">
        <f>'[3]5нед'!H227</f>
        <v/>
      </c>
      <c r="H161" s="41" t="s">
        <v>98</v>
      </c>
      <c r="I161" s="170"/>
      <c r="J161" s="159"/>
      <c r="K161" s="16" t="s">
        <v>23</v>
      </c>
      <c r="L161" s="22">
        <f>'[3]6нед'!C227</f>
        <v>0</v>
      </c>
      <c r="M161" s="26">
        <f>'[3]6нед'!D227</f>
        <v>0</v>
      </c>
      <c r="N161" s="24">
        <f>'[3]6нед'!G227</f>
        <v>0</v>
      </c>
      <c r="O161" s="25">
        <f>'[3]6нед'!H227</f>
        <v>0</v>
      </c>
      <c r="P161" s="50"/>
    </row>
    <row r="162" spans="1:16" ht="31.15" hidden="1">
      <c r="A162" s="168"/>
      <c r="B162" s="154"/>
      <c r="C162" s="16" t="s">
        <v>24</v>
      </c>
      <c r="D162" s="22" t="str">
        <f>'[3]5нед'!C228</f>
        <v>л</v>
      </c>
      <c r="E162" s="26" t="str">
        <f>'[3]5нед'!D228</f>
        <v>Психология</v>
      </c>
      <c r="F162" s="24" t="str">
        <f>'[3]5нед'!G228</f>
        <v>Дьяков С.И.</v>
      </c>
      <c r="G162" s="25" t="str">
        <f>'[3]5нед'!H228</f>
        <v>профессор, д-р наук</v>
      </c>
      <c r="H162" s="41" t="s">
        <v>99</v>
      </c>
      <c r="I162" s="170"/>
      <c r="J162" s="159"/>
      <c r="K162" s="16" t="s">
        <v>24</v>
      </c>
      <c r="L162" s="22">
        <f>'[3]6нед'!C228</f>
        <v>0</v>
      </c>
      <c r="M162" s="26">
        <f>'[3]6нед'!D228</f>
        <v>0</v>
      </c>
      <c r="N162" s="24">
        <f>'[3]6нед'!G228</f>
        <v>0</v>
      </c>
      <c r="O162" s="25">
        <f>'[3]6нед'!H228</f>
        <v>0</v>
      </c>
      <c r="P162" s="50"/>
    </row>
    <row r="163" spans="1:16" ht="18.399999999999999" hidden="1" thickBot="1">
      <c r="A163" s="169"/>
      <c r="B163" s="155"/>
      <c r="C163" s="17"/>
      <c r="D163" s="27">
        <f>'[3]5нед'!C229</f>
        <v>0</v>
      </c>
      <c r="E163" s="28">
        <f>'[3]5нед'!D229</f>
        <v>0</v>
      </c>
      <c r="F163" s="29">
        <f>'[3]5нед'!G229</f>
        <v>0</v>
      </c>
      <c r="G163" s="30">
        <f>'[3]5нед'!H229</f>
        <v>0</v>
      </c>
      <c r="H163" s="51"/>
      <c r="I163" s="171"/>
      <c r="J163" s="160"/>
      <c r="K163" s="17"/>
      <c r="L163" s="27">
        <f>'[3]6нед'!C229</f>
        <v>0</v>
      </c>
      <c r="M163" s="28">
        <f>'[3]6нед'!D229</f>
        <v>0</v>
      </c>
      <c r="N163" s="29">
        <f>'[3]6нед'!G229</f>
        <v>0</v>
      </c>
      <c r="O163" s="30">
        <f>'[3]6нед'!H229</f>
        <v>0</v>
      </c>
      <c r="P163" s="51"/>
    </row>
    <row r="164" spans="1:16" ht="48" hidden="1" customHeight="1" thickTop="1">
      <c r="A164" s="167">
        <v>45933</v>
      </c>
      <c r="B164" s="153" t="s">
        <v>34</v>
      </c>
      <c r="C164" s="32" t="s">
        <v>16</v>
      </c>
      <c r="D164" s="18">
        <f>'[3]5нед'!C230</f>
        <v>0</v>
      </c>
      <c r="E164" s="21">
        <f>'[3]5нед'!D230</f>
        <v>0</v>
      </c>
      <c r="F164" s="19">
        <f>'[3]5нед'!G230</f>
        <v>0</v>
      </c>
      <c r="G164" s="20">
        <f>'[3]5нед'!H230</f>
        <v>0</v>
      </c>
      <c r="H164" s="53"/>
      <c r="I164" s="167">
        <v>45940</v>
      </c>
      <c r="J164" s="158" t="s">
        <v>34</v>
      </c>
      <c r="K164" s="32" t="s">
        <v>16</v>
      </c>
      <c r="L164" s="18">
        <f>'[3]6нед'!C230</f>
        <v>0</v>
      </c>
      <c r="M164" s="21">
        <f>'[3]6нед'!D230</f>
        <v>0</v>
      </c>
      <c r="N164" s="19">
        <f>'[3]6нед'!G230</f>
        <v>0</v>
      </c>
      <c r="O164" s="20">
        <f>'[3]6нед'!H230</f>
        <v>0</v>
      </c>
      <c r="P164" s="53"/>
    </row>
    <row r="165" spans="1:16" ht="46.7" hidden="1">
      <c r="A165" s="168"/>
      <c r="B165" s="154"/>
      <c r="C165" s="16" t="s">
        <v>81</v>
      </c>
      <c r="D165" s="22">
        <f>'[3]5нед'!C231</f>
        <v>0</v>
      </c>
      <c r="E165" s="26">
        <f>'[3]5нед'!D231</f>
        <v>0</v>
      </c>
      <c r="F165" s="24">
        <f>'[3]5нед'!G231</f>
        <v>0</v>
      </c>
      <c r="G165" s="25">
        <f>'[3]5нед'!H231</f>
        <v>0</v>
      </c>
      <c r="H165" s="50"/>
      <c r="I165" s="170"/>
      <c r="J165" s="159"/>
      <c r="K165" s="16" t="s">
        <v>81</v>
      </c>
      <c r="L165" s="22">
        <f>'[3]6нед'!C231</f>
        <v>0</v>
      </c>
      <c r="M165" s="26">
        <f>'[3]6нед'!D231</f>
        <v>0</v>
      </c>
      <c r="N165" s="24">
        <f>'[3]6нед'!G231</f>
        <v>0</v>
      </c>
      <c r="O165" s="25">
        <f>'[3]6нед'!H231</f>
        <v>0</v>
      </c>
      <c r="P165" s="50"/>
    </row>
    <row r="166" spans="1:16" ht="46.7" hidden="1">
      <c r="A166" s="168"/>
      <c r="B166" s="154"/>
      <c r="C166" s="16" t="s">
        <v>82</v>
      </c>
      <c r="D166" s="22">
        <f>'[3]5нед'!C232</f>
        <v>0</v>
      </c>
      <c r="E166" s="26">
        <f>'[3]5нед'!D232</f>
        <v>0</v>
      </c>
      <c r="F166" s="24">
        <f>'[3]5нед'!G232</f>
        <v>0</v>
      </c>
      <c r="G166" s="25">
        <f>'[3]5нед'!H232</f>
        <v>0</v>
      </c>
      <c r="H166" s="50"/>
      <c r="I166" s="170"/>
      <c r="J166" s="159"/>
      <c r="K166" s="16" t="s">
        <v>82</v>
      </c>
      <c r="L166" s="22">
        <f>'[3]6нед'!C232</f>
        <v>0</v>
      </c>
      <c r="M166" s="26">
        <f>'[3]6нед'!D232</f>
        <v>0</v>
      </c>
      <c r="N166" s="24">
        <f>'[3]6нед'!G232</f>
        <v>0</v>
      </c>
      <c r="O166" s="25">
        <f>'[3]6нед'!H232</f>
        <v>0</v>
      </c>
      <c r="P166" s="50"/>
    </row>
    <row r="167" spans="1:16" ht="31.15" hidden="1">
      <c r="A167" s="168"/>
      <c r="B167" s="154"/>
      <c r="C167" s="16" t="s">
        <v>21</v>
      </c>
      <c r="D167" s="22">
        <f>'[3]5нед'!C233</f>
        <v>0</v>
      </c>
      <c r="E167" s="26">
        <f>'[3]5нед'!D233</f>
        <v>0</v>
      </c>
      <c r="F167" s="24">
        <f>'[3]5нед'!G233</f>
        <v>0</v>
      </c>
      <c r="G167" s="25">
        <f>'[3]5нед'!H233</f>
        <v>0</v>
      </c>
      <c r="H167" s="50"/>
      <c r="I167" s="170"/>
      <c r="J167" s="159"/>
      <c r="K167" s="16" t="s">
        <v>21</v>
      </c>
      <c r="L167" s="22">
        <f>'[3]6нед'!C233</f>
        <v>0</v>
      </c>
      <c r="M167" s="26">
        <f>'[3]6нед'!D233</f>
        <v>0</v>
      </c>
      <c r="N167" s="24">
        <f>'[3]6нед'!G233</f>
        <v>0</v>
      </c>
      <c r="O167" s="25">
        <f>'[3]6нед'!H233</f>
        <v>0</v>
      </c>
      <c r="P167" s="50"/>
    </row>
    <row r="168" spans="1:16" ht="31.15" hidden="1">
      <c r="A168" s="168"/>
      <c r="B168" s="154"/>
      <c r="C168" s="16" t="s">
        <v>22</v>
      </c>
      <c r="D168" s="22">
        <f>'[3]5нед'!C234</f>
        <v>0</v>
      </c>
      <c r="E168" s="26">
        <f>'[3]5нед'!D234</f>
        <v>0</v>
      </c>
      <c r="F168" s="24">
        <f>'[3]5нед'!G234</f>
        <v>0</v>
      </c>
      <c r="G168" s="25">
        <f>'[3]5нед'!H234</f>
        <v>0</v>
      </c>
      <c r="H168" s="50"/>
      <c r="I168" s="170"/>
      <c r="J168" s="159"/>
      <c r="K168" s="16" t="s">
        <v>22</v>
      </c>
      <c r="L168" s="22">
        <f>'[3]6нед'!C234</f>
        <v>0</v>
      </c>
      <c r="M168" s="26">
        <f>'[3]6нед'!D234</f>
        <v>0</v>
      </c>
      <c r="N168" s="24">
        <f>'[3]6нед'!G234</f>
        <v>0</v>
      </c>
      <c r="O168" s="25">
        <f>'[3]6нед'!H234</f>
        <v>0</v>
      </c>
      <c r="P168" s="50"/>
    </row>
    <row r="169" spans="1:16" ht="31.15" hidden="1">
      <c r="A169" s="168"/>
      <c r="B169" s="154"/>
      <c r="C169" s="16" t="s">
        <v>23</v>
      </c>
      <c r="D169" s="22">
        <f>'[3]5нед'!C235</f>
        <v>0</v>
      </c>
      <c r="E169" s="26">
        <f>'[3]5нед'!D235</f>
        <v>0</v>
      </c>
      <c r="F169" s="24">
        <f>'[3]5нед'!G235</f>
        <v>0</v>
      </c>
      <c r="G169" s="25">
        <f>'[3]5нед'!H235</f>
        <v>0</v>
      </c>
      <c r="H169" s="50"/>
      <c r="I169" s="170"/>
      <c r="J169" s="159"/>
      <c r="K169" s="16" t="s">
        <v>23</v>
      </c>
      <c r="L169" s="22">
        <f>'[3]6нед'!C235</f>
        <v>0</v>
      </c>
      <c r="M169" s="26">
        <f>'[3]6нед'!D235</f>
        <v>0</v>
      </c>
      <c r="N169" s="24">
        <f>'[3]6нед'!G235</f>
        <v>0</v>
      </c>
      <c r="O169" s="25">
        <f>'[3]6нед'!H235</f>
        <v>0</v>
      </c>
      <c r="P169" s="50"/>
    </row>
    <row r="170" spans="1:16" ht="31.15" hidden="1">
      <c r="A170" s="168"/>
      <c r="B170" s="154"/>
      <c r="C170" s="16" t="s">
        <v>24</v>
      </c>
      <c r="D170" s="22">
        <f>'[3]5нед'!C236</f>
        <v>0</v>
      </c>
      <c r="E170" s="26">
        <f>'[3]5нед'!D236</f>
        <v>0</v>
      </c>
      <c r="F170" s="24">
        <f>'[3]5нед'!G236</f>
        <v>0</v>
      </c>
      <c r="G170" s="25">
        <f>'[3]5нед'!H236</f>
        <v>0</v>
      </c>
      <c r="H170" s="50"/>
      <c r="I170" s="170"/>
      <c r="J170" s="159"/>
      <c r="K170" s="16" t="s">
        <v>24</v>
      </c>
      <c r="L170" s="22">
        <f>'[3]6нед'!C236</f>
        <v>0</v>
      </c>
      <c r="M170" s="26">
        <f>'[3]6нед'!D236</f>
        <v>0</v>
      </c>
      <c r="N170" s="24">
        <f>'[3]6нед'!G236</f>
        <v>0</v>
      </c>
      <c r="O170" s="25">
        <f>'[3]6нед'!H236</f>
        <v>0</v>
      </c>
      <c r="P170" s="50"/>
    </row>
    <row r="171" spans="1:16" ht="18.399999999999999" hidden="1" thickBot="1">
      <c r="A171" s="169"/>
      <c r="B171" s="155"/>
      <c r="C171" s="17"/>
      <c r="D171" s="27">
        <f>'[3]5нед'!C237</f>
        <v>0</v>
      </c>
      <c r="E171" s="28">
        <f>'[3]5нед'!D237</f>
        <v>0</v>
      </c>
      <c r="F171" s="29">
        <f>'[3]5нед'!G237</f>
        <v>0</v>
      </c>
      <c r="G171" s="30">
        <f>'[3]5нед'!H237</f>
        <v>0</v>
      </c>
      <c r="H171" s="51"/>
      <c r="I171" s="171"/>
      <c r="J171" s="160"/>
      <c r="K171" s="17"/>
      <c r="L171" s="27">
        <f>'[3]6нед'!C237</f>
        <v>0</v>
      </c>
      <c r="M171" s="28">
        <f>'[3]6нед'!D237</f>
        <v>0</v>
      </c>
      <c r="N171" s="29">
        <f>'[3]6нед'!G237</f>
        <v>0</v>
      </c>
      <c r="O171" s="30">
        <f>'[3]6нед'!H237</f>
        <v>0</v>
      </c>
      <c r="P171" s="51"/>
    </row>
    <row r="172" spans="1:16" ht="48" hidden="1" customHeight="1" thickTop="1">
      <c r="A172" s="167">
        <v>45934</v>
      </c>
      <c r="B172" s="153" t="s">
        <v>37</v>
      </c>
      <c r="C172" s="32" t="s">
        <v>16</v>
      </c>
      <c r="D172" s="18">
        <f>'[3]5нед'!C238</f>
        <v>0</v>
      </c>
      <c r="E172" s="21">
        <f>'[3]5нед'!D238</f>
        <v>0</v>
      </c>
      <c r="F172" s="19">
        <f>'[3]5нед'!G238</f>
        <v>0</v>
      </c>
      <c r="G172" s="20">
        <f>'[3]5нед'!H238</f>
        <v>0</v>
      </c>
      <c r="H172" s="53"/>
      <c r="I172" s="167">
        <v>45941</v>
      </c>
      <c r="J172" s="158" t="s">
        <v>37</v>
      </c>
      <c r="K172" s="32" t="s">
        <v>16</v>
      </c>
      <c r="L172" s="18">
        <f>'[3]6нед'!C238</f>
        <v>0</v>
      </c>
      <c r="M172" s="21">
        <f>'[3]6нед'!D238</f>
        <v>0</v>
      </c>
      <c r="N172" s="19">
        <f>'[3]6нед'!G238</f>
        <v>0</v>
      </c>
      <c r="O172" s="20">
        <f>'[3]6нед'!H238</f>
        <v>0</v>
      </c>
      <c r="P172" s="53"/>
    </row>
    <row r="173" spans="1:16" ht="46.7" hidden="1">
      <c r="A173" s="168"/>
      <c r="B173" s="154"/>
      <c r="C173" s="16" t="s">
        <v>81</v>
      </c>
      <c r="D173" s="22">
        <f>'[3]5нед'!C239</f>
        <v>0</v>
      </c>
      <c r="E173" s="26">
        <f>'[3]5нед'!D239</f>
        <v>0</v>
      </c>
      <c r="F173" s="24">
        <f>'[3]5нед'!G239</f>
        <v>0</v>
      </c>
      <c r="G173" s="25">
        <f>'[3]5нед'!H239</f>
        <v>0</v>
      </c>
      <c r="H173" s="50"/>
      <c r="I173" s="170"/>
      <c r="J173" s="159"/>
      <c r="K173" s="16" t="s">
        <v>81</v>
      </c>
      <c r="L173" s="22">
        <f>'[3]6нед'!C239</f>
        <v>0</v>
      </c>
      <c r="M173" s="26">
        <f>'[3]6нед'!D239</f>
        <v>0</v>
      </c>
      <c r="N173" s="24">
        <f>'[3]6нед'!G239</f>
        <v>0</v>
      </c>
      <c r="O173" s="25">
        <f>'[3]6нед'!H239</f>
        <v>0</v>
      </c>
      <c r="P173" s="50"/>
    </row>
    <row r="174" spans="1:16" ht="46.7" hidden="1">
      <c r="A174" s="168"/>
      <c r="B174" s="154"/>
      <c r="C174" s="16" t="s">
        <v>82</v>
      </c>
      <c r="D174" s="22">
        <f>'[3]5нед'!C240</f>
        <v>0</v>
      </c>
      <c r="E174" s="26">
        <f>'[3]5нед'!D240</f>
        <v>0</v>
      </c>
      <c r="F174" s="24">
        <f>'[3]5нед'!G240</f>
        <v>0</v>
      </c>
      <c r="G174" s="25">
        <f>'[3]5нед'!H240</f>
        <v>0</v>
      </c>
      <c r="H174" s="50"/>
      <c r="I174" s="170"/>
      <c r="J174" s="159"/>
      <c r="K174" s="16" t="s">
        <v>82</v>
      </c>
      <c r="L174" s="22">
        <f>'[3]6нед'!C240</f>
        <v>0</v>
      </c>
      <c r="M174" s="26">
        <f>'[3]6нед'!D240</f>
        <v>0</v>
      </c>
      <c r="N174" s="24">
        <f>'[3]6нед'!G240</f>
        <v>0</v>
      </c>
      <c r="O174" s="25">
        <f>'[3]6нед'!H240</f>
        <v>0</v>
      </c>
      <c r="P174" s="50"/>
    </row>
    <row r="175" spans="1:16" ht="31.15" hidden="1">
      <c r="A175" s="168"/>
      <c r="B175" s="154"/>
      <c r="C175" s="16" t="s">
        <v>21</v>
      </c>
      <c r="D175" s="22">
        <f>'[3]5нед'!C241</f>
        <v>0</v>
      </c>
      <c r="E175" s="26">
        <f>'[3]5нед'!D241</f>
        <v>0</v>
      </c>
      <c r="F175" s="24">
        <f>'[3]5нед'!G241</f>
        <v>0</v>
      </c>
      <c r="G175" s="25">
        <f>'[3]5нед'!H241</f>
        <v>0</v>
      </c>
      <c r="H175" s="50"/>
      <c r="I175" s="170"/>
      <c r="J175" s="159"/>
      <c r="K175" s="16" t="s">
        <v>21</v>
      </c>
      <c r="L175" s="22">
        <f>'[3]6нед'!C241</f>
        <v>0</v>
      </c>
      <c r="M175" s="26">
        <f>'[3]6нед'!D241</f>
        <v>0</v>
      </c>
      <c r="N175" s="24">
        <f>'[3]6нед'!G241</f>
        <v>0</v>
      </c>
      <c r="O175" s="25">
        <f>'[3]6нед'!H241</f>
        <v>0</v>
      </c>
      <c r="P175" s="50"/>
    </row>
    <row r="176" spans="1:16" ht="31.15" hidden="1">
      <c r="A176" s="168"/>
      <c r="B176" s="154"/>
      <c r="C176" s="16" t="s">
        <v>22</v>
      </c>
      <c r="D176" s="22">
        <f>'[3]5нед'!C242</f>
        <v>0</v>
      </c>
      <c r="E176" s="26">
        <f>'[3]5нед'!D242</f>
        <v>0</v>
      </c>
      <c r="F176" s="24">
        <f>'[3]5нед'!G242</f>
        <v>0</v>
      </c>
      <c r="G176" s="25">
        <f>'[3]5нед'!H242</f>
        <v>0</v>
      </c>
      <c r="H176" s="50"/>
      <c r="I176" s="170"/>
      <c r="J176" s="159"/>
      <c r="K176" s="16" t="s">
        <v>22</v>
      </c>
      <c r="L176" s="22">
        <f>'[3]6нед'!C242</f>
        <v>0</v>
      </c>
      <c r="M176" s="26">
        <f>'[3]6нед'!D242</f>
        <v>0</v>
      </c>
      <c r="N176" s="24">
        <f>'[3]6нед'!G242</f>
        <v>0</v>
      </c>
      <c r="O176" s="25">
        <f>'[3]6нед'!H242</f>
        <v>0</v>
      </c>
      <c r="P176" s="50"/>
    </row>
    <row r="177" spans="1:16" ht="31.15" hidden="1">
      <c r="A177" s="168"/>
      <c r="B177" s="154"/>
      <c r="C177" s="16" t="s">
        <v>23</v>
      </c>
      <c r="D177" s="22">
        <f>'[3]5нед'!C243</f>
        <v>0</v>
      </c>
      <c r="E177" s="26">
        <f>'[3]5нед'!D243</f>
        <v>0</v>
      </c>
      <c r="F177" s="24">
        <f>'[3]5нед'!G243</f>
        <v>0</v>
      </c>
      <c r="G177" s="25">
        <f>'[3]5нед'!H243</f>
        <v>0</v>
      </c>
      <c r="H177" s="50"/>
      <c r="I177" s="170"/>
      <c r="J177" s="159"/>
      <c r="K177" s="16" t="s">
        <v>23</v>
      </c>
      <c r="L177" s="22">
        <f>'[3]6нед'!C243</f>
        <v>0</v>
      </c>
      <c r="M177" s="26">
        <f>'[3]6нед'!D243</f>
        <v>0</v>
      </c>
      <c r="N177" s="24">
        <f>'[3]6нед'!G243</f>
        <v>0</v>
      </c>
      <c r="O177" s="25">
        <f>'[3]6нед'!H243</f>
        <v>0</v>
      </c>
      <c r="P177" s="50"/>
    </row>
    <row r="178" spans="1:16" ht="31.15" hidden="1">
      <c r="A178" s="168"/>
      <c r="B178" s="154"/>
      <c r="C178" s="16" t="s">
        <v>24</v>
      </c>
      <c r="D178" s="22">
        <f>'[3]5нед'!C244</f>
        <v>0</v>
      </c>
      <c r="E178" s="26">
        <f>'[3]5нед'!D244</f>
        <v>0</v>
      </c>
      <c r="F178" s="24">
        <f>'[3]5нед'!G244</f>
        <v>0</v>
      </c>
      <c r="G178" s="25">
        <f>'[3]5нед'!H244</f>
        <v>0</v>
      </c>
      <c r="H178" s="50"/>
      <c r="I178" s="170"/>
      <c r="J178" s="159"/>
      <c r="K178" s="16" t="s">
        <v>24</v>
      </c>
      <c r="L178" s="22">
        <f>'[3]6нед'!C244</f>
        <v>0</v>
      </c>
      <c r="M178" s="26">
        <f>'[3]6нед'!D244</f>
        <v>0</v>
      </c>
      <c r="N178" s="24">
        <f>'[3]6нед'!G244</f>
        <v>0</v>
      </c>
      <c r="O178" s="25">
        <f>'[3]6нед'!H244</f>
        <v>0</v>
      </c>
      <c r="P178" s="50"/>
    </row>
    <row r="179" spans="1:16" ht="19.149999999999999" hidden="1" thickTop="1" thickBot="1">
      <c r="A179" s="169"/>
      <c r="B179" s="155"/>
      <c r="C179" s="17"/>
      <c r="D179" s="18">
        <f>'[3]5нед'!C245</f>
        <v>0</v>
      </c>
      <c r="E179" s="21">
        <f>'[3]5нед'!D245</f>
        <v>0</v>
      </c>
      <c r="F179" s="19">
        <f>'[3]5нед'!G245</f>
        <v>0</v>
      </c>
      <c r="G179" s="20">
        <f>'[3]5нед'!H245</f>
        <v>0</v>
      </c>
      <c r="H179" s="53"/>
      <c r="I179" s="171"/>
      <c r="J179" s="160"/>
      <c r="K179" s="17"/>
      <c r="L179" s="27">
        <f>'[3]6нед'!C59</f>
        <v>0</v>
      </c>
      <c r="M179" s="28">
        <f>'[3]6нед'!D59</f>
        <v>0</v>
      </c>
      <c r="N179" s="29">
        <f>'[3]6нед'!G59</f>
        <v>0</v>
      </c>
      <c r="O179" s="30">
        <f>'[3]6нед'!H59</f>
        <v>0</v>
      </c>
      <c r="P179" s="51"/>
    </row>
    <row r="180" spans="1:16" ht="39" hidden="1" customHeight="1" thickTop="1">
      <c r="A180" s="33"/>
      <c r="B180" s="34"/>
      <c r="C180" s="35"/>
      <c r="D180" s="36"/>
      <c r="E180" s="36" t="s">
        <v>38</v>
      </c>
      <c r="F180" s="36"/>
      <c r="G180" s="37" t="s">
        <v>39</v>
      </c>
      <c r="H180" s="54"/>
      <c r="I180" s="33"/>
      <c r="J180" s="34"/>
      <c r="K180" s="35"/>
      <c r="L180" s="36"/>
      <c r="M180" s="36" t="s">
        <v>38</v>
      </c>
      <c r="N180" s="36"/>
      <c r="O180" s="37" t="s">
        <v>39</v>
      </c>
      <c r="P180" s="54"/>
    </row>
    <row r="181" spans="1:16" ht="15.6" hidden="1">
      <c r="A181" s="1"/>
      <c r="B181" s="2"/>
      <c r="C181" s="3"/>
      <c r="D181" s="4"/>
      <c r="E181" s="4"/>
      <c r="F181" s="4"/>
      <c r="G181" s="4"/>
      <c r="H181" s="46" t="s">
        <v>0</v>
      </c>
      <c r="I181" s="1"/>
      <c r="J181" s="2"/>
      <c r="K181" s="3"/>
      <c r="L181" s="4"/>
      <c r="M181" s="4"/>
      <c r="N181" s="4"/>
      <c r="O181" s="4"/>
      <c r="P181" s="46" t="s">
        <v>0</v>
      </c>
    </row>
    <row r="182" spans="1:16" ht="15.6" hidden="1">
      <c r="A182" s="1"/>
      <c r="B182" s="2"/>
      <c r="C182" s="3"/>
      <c r="D182" s="4"/>
      <c r="E182" s="4"/>
      <c r="F182" s="4"/>
      <c r="G182" s="4"/>
      <c r="H182" s="46" t="s">
        <v>1</v>
      </c>
      <c r="I182" s="1"/>
      <c r="J182" s="2"/>
      <c r="K182" s="3"/>
      <c r="L182" s="4"/>
      <c r="M182" s="4"/>
      <c r="N182" s="4"/>
      <c r="O182" s="4"/>
      <c r="P182" s="46" t="s">
        <v>1</v>
      </c>
    </row>
    <row r="183" spans="1:16" ht="15.6" hidden="1">
      <c r="A183" s="1"/>
      <c r="B183" s="2"/>
      <c r="C183" s="3"/>
      <c r="D183" s="4"/>
      <c r="E183" s="4"/>
      <c r="F183" s="4"/>
      <c r="G183" s="4"/>
      <c r="H183" s="46" t="s">
        <v>2</v>
      </c>
      <c r="I183" s="1"/>
      <c r="J183" s="2"/>
      <c r="K183" s="3"/>
      <c r="L183" s="4"/>
      <c r="M183" s="4"/>
      <c r="N183" s="4"/>
      <c r="O183" s="4"/>
      <c r="P183" s="46" t="s">
        <v>2</v>
      </c>
    </row>
    <row r="184" spans="1:16" ht="15.6" hidden="1">
      <c r="A184" s="1"/>
      <c r="B184" s="2"/>
      <c r="C184" s="3"/>
      <c r="D184" s="4"/>
      <c r="E184" s="4"/>
      <c r="F184" s="4"/>
      <c r="G184" s="4"/>
      <c r="H184" s="46" t="s">
        <v>3</v>
      </c>
      <c r="I184" s="1"/>
      <c r="J184" s="2"/>
      <c r="K184" s="3"/>
      <c r="L184" s="4"/>
      <c r="M184" s="4"/>
      <c r="N184" s="4"/>
      <c r="O184" s="4"/>
      <c r="P184" s="46" t="s">
        <v>3</v>
      </c>
    </row>
    <row r="185" spans="1:16" ht="15.6" hidden="1">
      <c r="A185" s="1"/>
      <c r="B185" s="6"/>
      <c r="C185" s="3"/>
      <c r="D185" s="4"/>
      <c r="E185" s="4"/>
      <c r="F185" s="4"/>
      <c r="G185" s="4"/>
      <c r="H185" s="47"/>
      <c r="I185" s="1"/>
      <c r="J185" s="6"/>
      <c r="K185" s="3"/>
      <c r="L185" s="4"/>
      <c r="M185" s="4"/>
      <c r="N185" s="4"/>
      <c r="O185" s="4"/>
      <c r="P185" s="47"/>
    </row>
    <row r="186" spans="1:16" ht="15.6" hidden="1">
      <c r="A186" s="1"/>
      <c r="B186" s="144" t="s">
        <v>48</v>
      </c>
      <c r="C186" s="144"/>
      <c r="D186" s="144"/>
      <c r="E186" s="144"/>
      <c r="F186" s="144"/>
      <c r="G186" s="144"/>
      <c r="H186" s="144"/>
      <c r="I186" s="1"/>
      <c r="J186" s="144" t="s">
        <v>48</v>
      </c>
      <c r="K186" s="144"/>
      <c r="L186" s="144"/>
      <c r="M186" s="144"/>
      <c r="N186" s="144"/>
      <c r="O186" s="144"/>
      <c r="P186" s="144"/>
    </row>
    <row r="187" spans="1:16" ht="15.6" hidden="1">
      <c r="A187" s="7"/>
      <c r="B187" s="140" t="str">
        <f>'[1]19нед'!$A$6</f>
        <v>Направление подготовки:</v>
      </c>
      <c r="C187" s="8"/>
      <c r="D187" s="9"/>
      <c r="E187" s="10" t="str">
        <f>E7</f>
        <v>44.03.05..Педагогическое образование (с двумя профилями подготовки) (Физика и Информатика)</v>
      </c>
      <c r="F187" s="9"/>
      <c r="G187" s="9"/>
      <c r="H187" s="48" t="str">
        <f>H7</f>
        <v>12-21 ФИз</v>
      </c>
      <c r="I187" s="7"/>
      <c r="J187" s="140" t="str">
        <f>'[1]19нед'!$A$6</f>
        <v>Направление подготовки:</v>
      </c>
      <c r="K187" s="8"/>
      <c r="L187" s="9"/>
      <c r="M187" s="10" t="str">
        <f>E7</f>
        <v>44.03.05..Педагогическое образование (с двумя профилями подготовки) (Физика и Информатика)</v>
      </c>
      <c r="N187" s="9"/>
      <c r="O187" s="9"/>
      <c r="P187" s="48" t="str">
        <f>H7</f>
        <v>12-21 ФИз</v>
      </c>
    </row>
    <row r="188" spans="1:16" ht="15.6" hidden="1">
      <c r="A188" s="1"/>
      <c r="B188" s="145" t="s">
        <v>5</v>
      </c>
      <c r="C188" s="145"/>
      <c r="D188" s="145"/>
      <c r="E188" s="145" t="str">
        <f>E8</f>
        <v>заочная</v>
      </c>
      <c r="F188" s="145"/>
      <c r="G188" s="145"/>
      <c r="H188" s="145"/>
      <c r="I188" s="1"/>
      <c r="J188" s="145" t="s">
        <v>5</v>
      </c>
      <c r="K188" s="145"/>
      <c r="L188" s="145"/>
      <c r="M188" s="145" t="str">
        <f>E8</f>
        <v>заочная</v>
      </c>
      <c r="N188" s="145"/>
      <c r="O188" s="145"/>
      <c r="P188" s="145"/>
    </row>
    <row r="189" spans="1:16" ht="15.6" hidden="1">
      <c r="A189" s="1"/>
      <c r="B189" s="145" t="s">
        <v>7</v>
      </c>
      <c r="C189" s="145"/>
      <c r="D189" s="145"/>
      <c r="E189" s="140">
        <f>E9</f>
        <v>5</v>
      </c>
      <c r="F189" s="140"/>
      <c r="G189" s="140"/>
      <c r="H189" s="47"/>
      <c r="I189" s="1"/>
      <c r="J189" s="145" t="s">
        <v>7</v>
      </c>
      <c r="K189" s="145"/>
      <c r="L189" s="145"/>
      <c r="M189" s="140">
        <f>E9</f>
        <v>5</v>
      </c>
      <c r="N189" s="140"/>
      <c r="O189" s="140"/>
      <c r="P189" s="47"/>
    </row>
    <row r="190" spans="1:16" ht="15.6" hidden="1">
      <c r="A190" s="1"/>
      <c r="B190" s="146" t="s">
        <v>8</v>
      </c>
      <c r="C190" s="146"/>
      <c r="D190" s="146"/>
      <c r="E190" s="141">
        <f>M130+1</f>
        <v>3</v>
      </c>
      <c r="F190" s="141"/>
      <c r="G190" s="141"/>
      <c r="H190" s="49"/>
      <c r="I190" s="1"/>
      <c r="J190" s="146" t="s">
        <v>8</v>
      </c>
      <c r="K190" s="146"/>
      <c r="L190" s="146"/>
      <c r="M190" s="141">
        <f>E190+1</f>
        <v>4</v>
      </c>
      <c r="N190" s="141"/>
      <c r="O190" s="141"/>
      <c r="P190" s="49"/>
    </row>
    <row r="191" spans="1:16" ht="46.5" hidden="1" customHeight="1" thickTop="1" thickBot="1">
      <c r="A191" s="148" t="s">
        <v>9</v>
      </c>
      <c r="B191" s="149"/>
      <c r="C191" s="12" t="s">
        <v>10</v>
      </c>
      <c r="D191" s="13" t="s">
        <v>11</v>
      </c>
      <c r="E191" s="14" t="s">
        <v>12</v>
      </c>
      <c r="F191" s="142" t="s">
        <v>13</v>
      </c>
      <c r="G191" s="143"/>
      <c r="H191" s="15" t="s">
        <v>14</v>
      </c>
      <c r="I191" s="148" t="s">
        <v>9</v>
      </c>
      <c r="J191" s="149"/>
      <c r="K191" s="12" t="s">
        <v>10</v>
      </c>
      <c r="L191" s="13" t="s">
        <v>11</v>
      </c>
      <c r="M191" s="14" t="s">
        <v>12</v>
      </c>
      <c r="N191" s="142" t="s">
        <v>13</v>
      </c>
      <c r="O191" s="143"/>
      <c r="P191" s="15" t="s">
        <v>14</v>
      </c>
    </row>
    <row r="192" spans="1:16" ht="32.25" hidden="1" customHeight="1" thickTop="1">
      <c r="A192" s="167">
        <v>45943</v>
      </c>
      <c r="B192" s="153" t="s">
        <v>15</v>
      </c>
      <c r="C192" s="16" t="s">
        <v>16</v>
      </c>
      <c r="D192" s="18">
        <f>'[3]7нед'!C198</f>
        <v>0</v>
      </c>
      <c r="E192" s="21">
        <f>'[3]7нед'!D198</f>
        <v>0</v>
      </c>
      <c r="F192" s="19">
        <f>'[3]7нед'!G198</f>
        <v>0</v>
      </c>
      <c r="G192" s="20">
        <f>'[3]7нед'!H198</f>
        <v>0</v>
      </c>
      <c r="H192" s="53"/>
      <c r="I192" s="167">
        <v>45950</v>
      </c>
      <c r="J192" s="158" t="s">
        <v>15</v>
      </c>
      <c r="K192" s="16" t="s">
        <v>16</v>
      </c>
      <c r="L192" s="18">
        <f>'[3]8нед'!C198</f>
        <v>0</v>
      </c>
      <c r="M192" s="21">
        <f>'[3]8нед'!D198</f>
        <v>0</v>
      </c>
      <c r="N192" s="19">
        <f>'[3]8нед'!G198</f>
        <v>0</v>
      </c>
      <c r="O192" s="20">
        <f>'[3]8нед'!H198</f>
        <v>0</v>
      </c>
      <c r="P192" s="53"/>
    </row>
    <row r="193" spans="1:16" ht="46.7" hidden="1">
      <c r="A193" s="168"/>
      <c r="B193" s="154"/>
      <c r="C193" s="16" t="s">
        <v>81</v>
      </c>
      <c r="D193" s="22">
        <f>'[3]7нед'!C199</f>
        <v>0</v>
      </c>
      <c r="E193" s="26">
        <f>'[3]7нед'!D199</f>
        <v>0</v>
      </c>
      <c r="F193" s="24">
        <f>'[3]7нед'!G199</f>
        <v>0</v>
      </c>
      <c r="G193" s="25">
        <f>'[3]7нед'!H199</f>
        <v>0</v>
      </c>
      <c r="H193" s="50"/>
      <c r="I193" s="170"/>
      <c r="J193" s="159"/>
      <c r="K193" s="16" t="s">
        <v>81</v>
      </c>
      <c r="L193" s="22">
        <f>'[3]8нед'!C199</f>
        <v>0</v>
      </c>
      <c r="M193" s="26">
        <f>'[3]8нед'!D199</f>
        <v>0</v>
      </c>
      <c r="N193" s="24">
        <f>'[3]8нед'!G199</f>
        <v>0</v>
      </c>
      <c r="O193" s="25">
        <f>'[3]8нед'!H199</f>
        <v>0</v>
      </c>
      <c r="P193" s="50"/>
    </row>
    <row r="194" spans="1:16" ht="46.7" hidden="1">
      <c r="A194" s="168"/>
      <c r="B194" s="154"/>
      <c r="C194" s="16" t="s">
        <v>82</v>
      </c>
      <c r="D194" s="22">
        <f>'[3]7нед'!C200</f>
        <v>0</v>
      </c>
      <c r="E194" s="26">
        <f>'[3]7нед'!D200</f>
        <v>0</v>
      </c>
      <c r="F194" s="24">
        <f>'[3]7нед'!G200</f>
        <v>0</v>
      </c>
      <c r="G194" s="25">
        <f>'[3]7нед'!H200</f>
        <v>0</v>
      </c>
      <c r="H194" s="50"/>
      <c r="I194" s="170"/>
      <c r="J194" s="159"/>
      <c r="K194" s="16" t="s">
        <v>82</v>
      </c>
      <c r="L194" s="22">
        <f>'[3]8нед'!C200</f>
        <v>0</v>
      </c>
      <c r="M194" s="26">
        <f>'[3]8нед'!D200</f>
        <v>0</v>
      </c>
      <c r="N194" s="24">
        <f>'[3]8нед'!G200</f>
        <v>0</v>
      </c>
      <c r="O194" s="25">
        <f>'[3]8нед'!H200</f>
        <v>0</v>
      </c>
      <c r="P194" s="50"/>
    </row>
    <row r="195" spans="1:16" ht="31.15" hidden="1">
      <c r="A195" s="168"/>
      <c r="B195" s="154"/>
      <c r="C195" s="16" t="s">
        <v>21</v>
      </c>
      <c r="D195" s="22">
        <f>'[3]7нед'!C201</f>
        <v>0</v>
      </c>
      <c r="E195" s="26">
        <f>'[3]7нед'!D201</f>
        <v>0</v>
      </c>
      <c r="F195" s="24">
        <f>'[3]7нед'!G201</f>
        <v>0</v>
      </c>
      <c r="G195" s="25">
        <f>'[3]7нед'!H201</f>
        <v>0</v>
      </c>
      <c r="H195" s="50"/>
      <c r="I195" s="170"/>
      <c r="J195" s="159"/>
      <c r="K195" s="16" t="s">
        <v>21</v>
      </c>
      <c r="L195" s="22">
        <f>'[3]8нед'!C201</f>
        <v>0</v>
      </c>
      <c r="M195" s="26">
        <f>'[3]8нед'!D201</f>
        <v>0</v>
      </c>
      <c r="N195" s="24">
        <f>'[3]8нед'!G201</f>
        <v>0</v>
      </c>
      <c r="O195" s="25">
        <f>'[3]8нед'!H201</f>
        <v>0</v>
      </c>
      <c r="P195" s="50"/>
    </row>
    <row r="196" spans="1:16" ht="31.15" hidden="1">
      <c r="A196" s="168"/>
      <c r="B196" s="154"/>
      <c r="C196" s="16" t="s">
        <v>22</v>
      </c>
      <c r="D196" s="22">
        <f>'[3]7нед'!C202</f>
        <v>0</v>
      </c>
      <c r="E196" s="26">
        <f>'[3]7нед'!D202</f>
        <v>0</v>
      </c>
      <c r="F196" s="24">
        <f>'[3]7нед'!G202</f>
        <v>0</v>
      </c>
      <c r="G196" s="25">
        <f>'[3]7нед'!H202</f>
        <v>0</v>
      </c>
      <c r="H196" s="50"/>
      <c r="I196" s="170"/>
      <c r="J196" s="159"/>
      <c r="K196" s="16" t="s">
        <v>22</v>
      </c>
      <c r="L196" s="22">
        <f>'[3]8нед'!C202</f>
        <v>0</v>
      </c>
      <c r="M196" s="26">
        <f>'[3]8нед'!D202</f>
        <v>0</v>
      </c>
      <c r="N196" s="24">
        <f>'[3]8нед'!G202</f>
        <v>0</v>
      </c>
      <c r="O196" s="25">
        <f>'[3]8нед'!H202</f>
        <v>0</v>
      </c>
      <c r="P196" s="50"/>
    </row>
    <row r="197" spans="1:16" ht="31.15" hidden="1">
      <c r="A197" s="168"/>
      <c r="B197" s="154"/>
      <c r="C197" s="16" t="s">
        <v>23</v>
      </c>
      <c r="D197" s="22" t="str">
        <f>'[3]7нед'!C203</f>
        <v>пр</v>
      </c>
      <c r="E197" s="26" t="str">
        <f>'[3]7нед'!D203</f>
        <v>Микроэкономика</v>
      </c>
      <c r="F197" s="24" t="str">
        <f>'[3]7нед'!G203</f>
        <v/>
      </c>
      <c r="G197" s="25" t="str">
        <f>'[3]7нед'!H203</f>
        <v/>
      </c>
      <c r="H197" s="41" t="s">
        <v>95</v>
      </c>
      <c r="I197" s="170"/>
      <c r="J197" s="159"/>
      <c r="K197" s="16" t="s">
        <v>23</v>
      </c>
      <c r="L197" s="22" t="str">
        <f>'[3]8нед'!C203</f>
        <v>пр</v>
      </c>
      <c r="M197" s="26" t="str">
        <f>'[3]8нед'!D203</f>
        <v>Деньги, кредит, банки</v>
      </c>
      <c r="N197" s="24" t="str">
        <f>'[3]8нед'!G203</f>
        <v>Самчинская Я.Б.</v>
      </c>
      <c r="O197" s="25" t="str">
        <f>'[3]8нед'!H203</f>
        <v>доцент, канд. наук</v>
      </c>
      <c r="P197" s="41" t="s">
        <v>95</v>
      </c>
    </row>
    <row r="198" spans="1:16" ht="31.15" hidden="1">
      <c r="A198" s="168"/>
      <c r="B198" s="154"/>
      <c r="C198" s="16" t="s">
        <v>24</v>
      </c>
      <c r="D198" s="22" t="str">
        <f>'[3]7нед'!C204</f>
        <v>пр</v>
      </c>
      <c r="E198" s="26" t="str">
        <f>'[3]7нед'!D204</f>
        <v>Математический анализ</v>
      </c>
      <c r="F198" s="24" t="str">
        <f>'[3]7нед'!G204</f>
        <v>Якимова В.В.</v>
      </c>
      <c r="G198" s="25" t="str">
        <f>'[3]7нед'!H204</f>
        <v>ст. преподаватель</v>
      </c>
      <c r="H198" s="41" t="s">
        <v>95</v>
      </c>
      <c r="I198" s="170"/>
      <c r="J198" s="159"/>
      <c r="K198" s="16" t="s">
        <v>24</v>
      </c>
      <c r="L198" s="22" t="str">
        <f>'[3]8нед'!C204</f>
        <v>пр</v>
      </c>
      <c r="M198" s="26" t="str">
        <f>'[3]8нед'!D204</f>
        <v>Алгебра</v>
      </c>
      <c r="N198" s="24" t="str">
        <f>'[3]8нед'!G204</f>
        <v>Овчинникова М.В.</v>
      </c>
      <c r="O198" s="25" t="str">
        <f>'[3]8нед'!H204</f>
        <v>доцент, канд. наук</v>
      </c>
      <c r="P198" s="41" t="s">
        <v>95</v>
      </c>
    </row>
    <row r="199" spans="1:16" ht="18.399999999999999" hidden="1" thickBot="1">
      <c r="A199" s="169"/>
      <c r="B199" s="155"/>
      <c r="C199" s="17"/>
      <c r="D199" s="27">
        <f>'[3]7нед'!C205</f>
        <v>0</v>
      </c>
      <c r="E199" s="28">
        <f>'[3]7нед'!D205</f>
        <v>0</v>
      </c>
      <c r="F199" s="29">
        <f>'[3]7нед'!G205</f>
        <v>0</v>
      </c>
      <c r="G199" s="30">
        <f>'[3]7нед'!H205</f>
        <v>0</v>
      </c>
      <c r="H199" s="51"/>
      <c r="I199" s="171"/>
      <c r="J199" s="160"/>
      <c r="K199" s="17"/>
      <c r="L199" s="27">
        <f>'[3]8нед'!C205</f>
        <v>0</v>
      </c>
      <c r="M199" s="28">
        <f>'[3]8нед'!D205</f>
        <v>0</v>
      </c>
      <c r="N199" s="29">
        <f>'[3]8нед'!G205</f>
        <v>0</v>
      </c>
      <c r="O199" s="30">
        <f>'[3]8нед'!H205</f>
        <v>0</v>
      </c>
      <c r="P199" s="51"/>
    </row>
    <row r="200" spans="1:16" ht="32.25" hidden="1" customHeight="1" thickTop="1">
      <c r="A200" s="167">
        <v>45944</v>
      </c>
      <c r="B200" s="153" t="s">
        <v>25</v>
      </c>
      <c r="C200" s="32" t="s">
        <v>16</v>
      </c>
      <c r="D200" s="18">
        <f>'[3]7нед'!C206</f>
        <v>0</v>
      </c>
      <c r="E200" s="21">
        <f>'[3]7нед'!D206</f>
        <v>0</v>
      </c>
      <c r="F200" s="19">
        <f>'[3]7нед'!G206</f>
        <v>0</v>
      </c>
      <c r="G200" s="20">
        <f>'[3]7нед'!H206</f>
        <v>0</v>
      </c>
      <c r="H200" s="53"/>
      <c r="I200" s="167">
        <v>45951</v>
      </c>
      <c r="J200" s="158" t="s">
        <v>25</v>
      </c>
      <c r="K200" s="32" t="s">
        <v>16</v>
      </c>
      <c r="L200" s="18">
        <f>'[3]8нед'!C206</f>
        <v>0</v>
      </c>
      <c r="M200" s="21">
        <f>'[3]8нед'!D206</f>
        <v>0</v>
      </c>
      <c r="N200" s="19">
        <f>'[3]8нед'!G206</f>
        <v>0</v>
      </c>
      <c r="O200" s="20">
        <f>'[3]8нед'!H206</f>
        <v>0</v>
      </c>
      <c r="P200" s="53"/>
    </row>
    <row r="201" spans="1:16" ht="46.7" hidden="1">
      <c r="A201" s="168"/>
      <c r="B201" s="154"/>
      <c r="C201" s="16" t="s">
        <v>81</v>
      </c>
      <c r="D201" s="22">
        <f>'[3]7нед'!C207</f>
        <v>0</v>
      </c>
      <c r="E201" s="26">
        <f>'[3]7нед'!D207</f>
        <v>0</v>
      </c>
      <c r="F201" s="24">
        <f>'[3]7нед'!G207</f>
        <v>0</v>
      </c>
      <c r="G201" s="25">
        <f>'[3]7нед'!H207</f>
        <v>0</v>
      </c>
      <c r="H201" s="50"/>
      <c r="I201" s="170"/>
      <c r="J201" s="159"/>
      <c r="K201" s="16" t="s">
        <v>81</v>
      </c>
      <c r="L201" s="22">
        <f>'[3]8нед'!C207</f>
        <v>0</v>
      </c>
      <c r="M201" s="26">
        <f>'[3]8нед'!D207</f>
        <v>0</v>
      </c>
      <c r="N201" s="24">
        <f>'[3]8нед'!G207</f>
        <v>0</v>
      </c>
      <c r="O201" s="25">
        <f>'[3]8нед'!H207</f>
        <v>0</v>
      </c>
      <c r="P201" s="50"/>
    </row>
    <row r="202" spans="1:16" ht="46.7" hidden="1">
      <c r="A202" s="168"/>
      <c r="B202" s="154"/>
      <c r="C202" s="16" t="s">
        <v>82</v>
      </c>
      <c r="D202" s="22">
        <f>'[3]7нед'!C208</f>
        <v>0</v>
      </c>
      <c r="E202" s="26">
        <f>'[3]7нед'!D208</f>
        <v>0</v>
      </c>
      <c r="F202" s="24">
        <f>'[3]7нед'!G208</f>
        <v>0</v>
      </c>
      <c r="G202" s="25">
        <f>'[3]7нед'!H208</f>
        <v>0</v>
      </c>
      <c r="H202" s="50"/>
      <c r="I202" s="170"/>
      <c r="J202" s="159"/>
      <c r="K202" s="16" t="s">
        <v>82</v>
      </c>
      <c r="L202" s="22">
        <f>'[3]8нед'!C208</f>
        <v>0</v>
      </c>
      <c r="M202" s="26">
        <f>'[3]8нед'!D208</f>
        <v>0</v>
      </c>
      <c r="N202" s="24">
        <f>'[3]8нед'!G208</f>
        <v>0</v>
      </c>
      <c r="O202" s="25">
        <f>'[3]8нед'!H208</f>
        <v>0</v>
      </c>
      <c r="P202" s="50"/>
    </row>
    <row r="203" spans="1:16" ht="31.15" hidden="1">
      <c r="A203" s="168"/>
      <c r="B203" s="154"/>
      <c r="C203" s="16" t="s">
        <v>21</v>
      </c>
      <c r="D203" s="22">
        <f>'[3]7нед'!C209</f>
        <v>0</v>
      </c>
      <c r="E203" s="26">
        <f>'[3]7нед'!D209</f>
        <v>0</v>
      </c>
      <c r="F203" s="24">
        <f>'[3]7нед'!G209</f>
        <v>0</v>
      </c>
      <c r="G203" s="25">
        <f>'[3]7нед'!H209</f>
        <v>0</v>
      </c>
      <c r="H203" s="50"/>
      <c r="I203" s="170"/>
      <c r="J203" s="159"/>
      <c r="K203" s="16" t="s">
        <v>21</v>
      </c>
      <c r="L203" s="22">
        <f>'[3]8нед'!C209</f>
        <v>0</v>
      </c>
      <c r="M203" s="26">
        <f>'[3]8нед'!D209</f>
        <v>0</v>
      </c>
      <c r="N203" s="24">
        <f>'[3]8нед'!G209</f>
        <v>0</v>
      </c>
      <c r="O203" s="25">
        <f>'[3]8нед'!H209</f>
        <v>0</v>
      </c>
      <c r="P203" s="50"/>
    </row>
    <row r="204" spans="1:16" ht="31.15" hidden="1">
      <c r="A204" s="168"/>
      <c r="B204" s="154"/>
      <c r="C204" s="16" t="s">
        <v>22</v>
      </c>
      <c r="D204" s="22">
        <f>'[3]7нед'!C210</f>
        <v>0</v>
      </c>
      <c r="E204" s="26">
        <f>'[3]7нед'!D210</f>
        <v>0</v>
      </c>
      <c r="F204" s="24">
        <f>'[3]7нед'!G210</f>
        <v>0</v>
      </c>
      <c r="G204" s="25">
        <f>'[3]7нед'!H210</f>
        <v>0</v>
      </c>
      <c r="H204" s="50"/>
      <c r="I204" s="170"/>
      <c r="J204" s="159"/>
      <c r="K204" s="16" t="s">
        <v>22</v>
      </c>
      <c r="L204" s="22">
        <f>'[3]8нед'!C210</f>
        <v>0</v>
      </c>
      <c r="M204" s="26">
        <f>'[3]8нед'!D210</f>
        <v>0</v>
      </c>
      <c r="N204" s="24">
        <f>'[3]8нед'!G210</f>
        <v>0</v>
      </c>
      <c r="O204" s="25">
        <f>'[3]8нед'!H210</f>
        <v>0</v>
      </c>
      <c r="P204" s="50"/>
    </row>
    <row r="205" spans="1:16" ht="35.85" hidden="1">
      <c r="A205" s="168"/>
      <c r="B205" s="154"/>
      <c r="C205" s="16" t="s">
        <v>23</v>
      </c>
      <c r="D205" s="22">
        <f>'[3]7нед'!C211</f>
        <v>0</v>
      </c>
      <c r="E205" s="26">
        <f>'[3]7нед'!D211</f>
        <v>0</v>
      </c>
      <c r="F205" s="24">
        <f>'[3]7нед'!G211</f>
        <v>0</v>
      </c>
      <c r="G205" s="25">
        <f>'[3]7нед'!H211</f>
        <v>0</v>
      </c>
      <c r="H205" s="50"/>
      <c r="I205" s="170"/>
      <c r="J205" s="159"/>
      <c r="K205" s="16" t="s">
        <v>23</v>
      </c>
      <c r="L205" s="22" t="str">
        <f>'[3]8нед'!C211</f>
        <v>пр</v>
      </c>
      <c r="M205" s="26" t="str">
        <f>'[3]8нед'!D211</f>
        <v xml:space="preserve"> Нормативно-правовые основы профессиональной деятельности</v>
      </c>
      <c r="N205" s="24" t="str">
        <f>'[3]8нед'!G211</f>
        <v/>
      </c>
      <c r="O205" s="25" t="str">
        <f>'[3]8нед'!H211</f>
        <v/>
      </c>
      <c r="P205" s="41" t="s">
        <v>100</v>
      </c>
    </row>
    <row r="206" spans="1:16" ht="31.15" hidden="1">
      <c r="A206" s="168"/>
      <c r="B206" s="154"/>
      <c r="C206" s="16" t="s">
        <v>24</v>
      </c>
      <c r="D206" s="22">
        <f>'[3]7нед'!C212</f>
        <v>0</v>
      </c>
      <c r="E206" s="26">
        <f>'[3]7нед'!D212</f>
        <v>0</v>
      </c>
      <c r="F206" s="24">
        <f>'[3]7нед'!G212</f>
        <v>0</v>
      </c>
      <c r="G206" s="25">
        <f>'[3]7нед'!H212</f>
        <v>0</v>
      </c>
      <c r="H206" s="50"/>
      <c r="I206" s="170"/>
      <c r="J206" s="159"/>
      <c r="K206" s="16" t="s">
        <v>24</v>
      </c>
      <c r="L206" s="22" t="str">
        <f>'[3]8нед'!C212</f>
        <v>пр</v>
      </c>
      <c r="M206" s="26" t="str">
        <f>'[3]8нед'!D212</f>
        <v xml:space="preserve"> Педагогика</v>
      </c>
      <c r="N206" s="24" t="str">
        <f>'[3]8нед'!G212</f>
        <v>Чумак Л.В.</v>
      </c>
      <c r="O206" s="25" t="str">
        <f>'[3]8нед'!H212</f>
        <v>профессор, д-р наук</v>
      </c>
      <c r="P206" s="41" t="s">
        <v>101</v>
      </c>
    </row>
    <row r="207" spans="1:16" ht="18.399999999999999" hidden="1" thickBot="1">
      <c r="A207" s="169"/>
      <c r="B207" s="155"/>
      <c r="C207" s="17"/>
      <c r="D207" s="27">
        <f>'[3]7нед'!C213</f>
        <v>0</v>
      </c>
      <c r="E207" s="28">
        <f>'[3]7нед'!D213</f>
        <v>0</v>
      </c>
      <c r="F207" s="29">
        <f>'[3]7нед'!G213</f>
        <v>0</v>
      </c>
      <c r="G207" s="30">
        <f>'[3]7нед'!H213</f>
        <v>0</v>
      </c>
      <c r="H207" s="51"/>
      <c r="I207" s="171"/>
      <c r="J207" s="160"/>
      <c r="K207" s="17"/>
      <c r="L207" s="27">
        <f>'[3]8нед'!C213</f>
        <v>0</v>
      </c>
      <c r="M207" s="28">
        <f>'[3]8нед'!D213</f>
        <v>0</v>
      </c>
      <c r="N207" s="29">
        <f>'[3]8нед'!G213</f>
        <v>0</v>
      </c>
      <c r="O207" s="30">
        <f>'[3]8нед'!H213</f>
        <v>0</v>
      </c>
      <c r="P207" s="51"/>
    </row>
    <row r="208" spans="1:16" ht="48" hidden="1" customHeight="1" thickTop="1">
      <c r="A208" s="172">
        <v>45945</v>
      </c>
      <c r="B208" s="161" t="s">
        <v>30</v>
      </c>
      <c r="C208" s="32" t="s">
        <v>16</v>
      </c>
      <c r="D208" s="18">
        <f>'[3]7нед'!C214</f>
        <v>0</v>
      </c>
      <c r="E208" s="21">
        <f>'[3]7нед'!D214</f>
        <v>0</v>
      </c>
      <c r="F208" s="19">
        <f>'[3]7нед'!G214</f>
        <v>0</v>
      </c>
      <c r="G208" s="20">
        <f>'[3]7нед'!H214</f>
        <v>0</v>
      </c>
      <c r="H208" s="53"/>
      <c r="I208" s="172">
        <v>45952</v>
      </c>
      <c r="J208" s="164" t="s">
        <v>30</v>
      </c>
      <c r="K208" s="32" t="s">
        <v>16</v>
      </c>
      <c r="L208" s="18">
        <f>'[3]8нед'!C214</f>
        <v>0</v>
      </c>
      <c r="M208" s="21">
        <f>'[3]8нед'!D214</f>
        <v>0</v>
      </c>
      <c r="N208" s="19">
        <f>'[3]8нед'!G214</f>
        <v>0</v>
      </c>
      <c r="O208" s="20">
        <f>'[3]8нед'!H214</f>
        <v>0</v>
      </c>
      <c r="P208" s="53"/>
    </row>
    <row r="209" spans="1:16" ht="46.7" hidden="1">
      <c r="A209" s="173"/>
      <c r="B209" s="162"/>
      <c r="C209" s="16" t="s">
        <v>81</v>
      </c>
      <c r="D209" s="22">
        <f>'[3]7нед'!C215</f>
        <v>0</v>
      </c>
      <c r="E209" s="26">
        <f>'[3]7нед'!D215</f>
        <v>0</v>
      </c>
      <c r="F209" s="24">
        <f>'[3]7нед'!G215</f>
        <v>0</v>
      </c>
      <c r="G209" s="25">
        <f>'[3]7нед'!H215</f>
        <v>0</v>
      </c>
      <c r="H209" s="50"/>
      <c r="I209" s="173"/>
      <c r="J209" s="165"/>
      <c r="K209" s="16" t="s">
        <v>81</v>
      </c>
      <c r="L209" s="22">
        <f>'[3]8нед'!C215</f>
        <v>0</v>
      </c>
      <c r="M209" s="26">
        <f>'[3]8нед'!D215</f>
        <v>0</v>
      </c>
      <c r="N209" s="24">
        <f>'[3]8нед'!G215</f>
        <v>0</v>
      </c>
      <c r="O209" s="25">
        <f>'[3]8нед'!H215</f>
        <v>0</v>
      </c>
      <c r="P209" s="50"/>
    </row>
    <row r="210" spans="1:16" ht="46.7" hidden="1">
      <c r="A210" s="173"/>
      <c r="B210" s="162"/>
      <c r="C210" s="16" t="s">
        <v>82</v>
      </c>
      <c r="D210" s="22">
        <f>'[3]7нед'!C216</f>
        <v>0</v>
      </c>
      <c r="E210" s="26">
        <f>'[3]7нед'!D216</f>
        <v>0</v>
      </c>
      <c r="F210" s="24">
        <f>'[3]7нед'!G216</f>
        <v>0</v>
      </c>
      <c r="G210" s="25">
        <f>'[3]7нед'!H216</f>
        <v>0</v>
      </c>
      <c r="H210" s="50"/>
      <c r="I210" s="173"/>
      <c r="J210" s="165"/>
      <c r="K210" s="16" t="s">
        <v>82</v>
      </c>
      <c r="L210" s="22">
        <f>'[3]8нед'!C216</f>
        <v>0</v>
      </c>
      <c r="M210" s="26">
        <f>'[3]8нед'!D216</f>
        <v>0</v>
      </c>
      <c r="N210" s="24">
        <f>'[3]8нед'!G216</f>
        <v>0</v>
      </c>
      <c r="O210" s="25">
        <f>'[3]8нед'!H216</f>
        <v>0</v>
      </c>
      <c r="P210" s="50"/>
    </row>
    <row r="211" spans="1:16" ht="31.15" hidden="1">
      <c r="A211" s="173"/>
      <c r="B211" s="162"/>
      <c r="C211" s="16" t="s">
        <v>21</v>
      </c>
      <c r="D211" s="22">
        <f>'[3]7нед'!C217</f>
        <v>0</v>
      </c>
      <c r="E211" s="26">
        <f>'[3]7нед'!D217</f>
        <v>0</v>
      </c>
      <c r="F211" s="24">
        <f>'[3]7нед'!G217</f>
        <v>0</v>
      </c>
      <c r="G211" s="25">
        <f>'[3]7нед'!H217</f>
        <v>0</v>
      </c>
      <c r="H211" s="50"/>
      <c r="I211" s="173"/>
      <c r="J211" s="165"/>
      <c r="K211" s="16" t="s">
        <v>21</v>
      </c>
      <c r="L211" s="22">
        <f>'[3]8нед'!C217</f>
        <v>0</v>
      </c>
      <c r="M211" s="26">
        <f>'[3]8нед'!D217</f>
        <v>0</v>
      </c>
      <c r="N211" s="24">
        <f>'[3]8нед'!G217</f>
        <v>0</v>
      </c>
      <c r="O211" s="25">
        <f>'[3]8нед'!H217</f>
        <v>0</v>
      </c>
      <c r="P211" s="50"/>
    </row>
    <row r="212" spans="1:16" ht="31.15" hidden="1">
      <c r="A212" s="173"/>
      <c r="B212" s="162"/>
      <c r="C212" s="16" t="s">
        <v>22</v>
      </c>
      <c r="D212" s="22">
        <f>'[3]7нед'!C218</f>
        <v>0</v>
      </c>
      <c r="E212" s="26">
        <f>'[3]7нед'!D218</f>
        <v>0</v>
      </c>
      <c r="F212" s="24">
        <f>'[3]7нед'!G218</f>
        <v>0</v>
      </c>
      <c r="G212" s="25">
        <f>'[3]7нед'!H218</f>
        <v>0</v>
      </c>
      <c r="H212" s="50"/>
      <c r="I212" s="173"/>
      <c r="J212" s="165"/>
      <c r="K212" s="16" t="s">
        <v>22</v>
      </c>
      <c r="L212" s="22">
        <f>'[3]8нед'!C218</f>
        <v>0</v>
      </c>
      <c r="M212" s="26">
        <f>'[3]8нед'!D218</f>
        <v>0</v>
      </c>
      <c r="N212" s="24">
        <f>'[3]8нед'!G218</f>
        <v>0</v>
      </c>
      <c r="O212" s="25">
        <f>'[3]8нед'!H218</f>
        <v>0</v>
      </c>
      <c r="P212" s="50"/>
    </row>
    <row r="213" spans="1:16" ht="31.15" hidden="1">
      <c r="A213" s="173"/>
      <c r="B213" s="162"/>
      <c r="C213" s="16" t="s">
        <v>23</v>
      </c>
      <c r="D213" s="22" t="str">
        <f>'[3]7нед'!C219</f>
        <v>пр</v>
      </c>
      <c r="E213" s="26" t="str">
        <f>'[3]7нед'!D219</f>
        <v>Основы предпринимательства</v>
      </c>
      <c r="F213" s="24" t="str">
        <f>'[3]7нед'!G219</f>
        <v/>
      </c>
      <c r="G213" s="25" t="str">
        <f>'[3]7нед'!H219</f>
        <v/>
      </c>
      <c r="H213" s="41" t="s">
        <v>95</v>
      </c>
      <c r="I213" s="173"/>
      <c r="J213" s="165"/>
      <c r="K213" s="16" t="s">
        <v>23</v>
      </c>
      <c r="L213" s="22" t="str">
        <f>'[3]8нед'!C219</f>
        <v>пр</v>
      </c>
      <c r="M213" s="26" t="str">
        <f>'[3]8нед'!D219</f>
        <v>Экономика фирмы</v>
      </c>
      <c r="N213" s="24" t="str">
        <f>'[3]8нед'!G219</f>
        <v>Самчинская Я.Б.</v>
      </c>
      <c r="O213" s="25" t="str">
        <f>'[3]8нед'!H219</f>
        <v>доцент, канд. наук</v>
      </c>
      <c r="P213" s="41" t="s">
        <v>95</v>
      </c>
    </row>
    <row r="214" spans="1:16" ht="31.15" hidden="1">
      <c r="A214" s="173"/>
      <c r="B214" s="162"/>
      <c r="C214" s="16" t="s">
        <v>24</v>
      </c>
      <c r="D214" s="22" t="str">
        <f>'[3]7нед'!C220</f>
        <v>пр</v>
      </c>
      <c r="E214" s="26" t="str">
        <f>'[3]7нед'!D220</f>
        <v>Геометрия</v>
      </c>
      <c r="F214" s="24" t="str">
        <f>'[3]7нед'!G220</f>
        <v>Казанцев Ю.А.</v>
      </c>
      <c r="G214" s="25" t="str">
        <f>'[3]7нед'!H220</f>
        <v>преподаватель</v>
      </c>
      <c r="H214" s="41" t="s">
        <v>95</v>
      </c>
      <c r="I214" s="173"/>
      <c r="J214" s="165"/>
      <c r="K214" s="16" t="s">
        <v>24</v>
      </c>
      <c r="L214" s="22" t="str">
        <f>'[3]8нед'!C220</f>
        <v>пр</v>
      </c>
      <c r="M214" s="26" t="str">
        <f>'[3]8нед'!D220</f>
        <v xml:space="preserve"> Программирование</v>
      </c>
      <c r="N214" s="24" t="str">
        <f>'[3]8нед'!G220</f>
        <v/>
      </c>
      <c r="O214" s="25" t="str">
        <f>'[3]8нед'!H220</f>
        <v/>
      </c>
      <c r="P214" s="41" t="s">
        <v>95</v>
      </c>
    </row>
    <row r="215" spans="1:16" ht="18.399999999999999" hidden="1" thickBot="1">
      <c r="A215" s="174"/>
      <c r="B215" s="163"/>
      <c r="C215" s="17"/>
      <c r="D215" s="27">
        <f>'[3]7нед'!C221</f>
        <v>0</v>
      </c>
      <c r="E215" s="28">
        <f>'[3]7нед'!D221</f>
        <v>0</v>
      </c>
      <c r="F215" s="29">
        <f>'[3]7нед'!G221</f>
        <v>0</v>
      </c>
      <c r="G215" s="30">
        <f>'[3]7нед'!H221</f>
        <v>0</v>
      </c>
      <c r="H215" s="51"/>
      <c r="I215" s="174"/>
      <c r="J215" s="166"/>
      <c r="K215" s="17"/>
      <c r="L215" s="27">
        <f>'[3]8нед'!C221</f>
        <v>0</v>
      </c>
      <c r="M215" s="28">
        <f>'[3]8нед'!D221</f>
        <v>0</v>
      </c>
      <c r="N215" s="29">
        <f>'[3]8нед'!G221</f>
        <v>0</v>
      </c>
      <c r="O215" s="30">
        <f>'[3]8нед'!H221</f>
        <v>0</v>
      </c>
      <c r="P215" s="51"/>
    </row>
    <row r="216" spans="1:16" ht="48" hidden="1" customHeight="1" thickTop="1">
      <c r="A216" s="167">
        <v>45946</v>
      </c>
      <c r="B216" s="153" t="s">
        <v>32</v>
      </c>
      <c r="C216" s="32" t="s">
        <v>16</v>
      </c>
      <c r="D216" s="18">
        <f>'[3]7нед'!C222</f>
        <v>0</v>
      </c>
      <c r="E216" s="21">
        <f>'[3]7нед'!D222</f>
        <v>0</v>
      </c>
      <c r="F216" s="19">
        <f>'[3]7нед'!G222</f>
        <v>0</v>
      </c>
      <c r="G216" s="20">
        <f>'[3]7нед'!H222</f>
        <v>0</v>
      </c>
      <c r="H216" s="53"/>
      <c r="I216" s="167">
        <v>45953</v>
      </c>
      <c r="J216" s="158" t="s">
        <v>32</v>
      </c>
      <c r="K216" s="32" t="s">
        <v>16</v>
      </c>
      <c r="L216" s="18">
        <f>'[3]8нед'!C222</f>
        <v>0</v>
      </c>
      <c r="M216" s="21">
        <f>'[3]8нед'!D222</f>
        <v>0</v>
      </c>
      <c r="N216" s="19">
        <f>'[3]8нед'!G222</f>
        <v>0</v>
      </c>
      <c r="O216" s="20">
        <f>'[3]8нед'!H222</f>
        <v>0</v>
      </c>
      <c r="P216" s="53"/>
    </row>
    <row r="217" spans="1:16" ht="46.7" hidden="1">
      <c r="A217" s="168"/>
      <c r="B217" s="154"/>
      <c r="C217" s="16" t="s">
        <v>81</v>
      </c>
      <c r="D217" s="22">
        <f>'[3]7нед'!C223</f>
        <v>0</v>
      </c>
      <c r="E217" s="26">
        <f>'[3]7нед'!D223</f>
        <v>0</v>
      </c>
      <c r="F217" s="24">
        <f>'[3]7нед'!G223</f>
        <v>0</v>
      </c>
      <c r="G217" s="25">
        <f>'[3]7нед'!H223</f>
        <v>0</v>
      </c>
      <c r="H217" s="50"/>
      <c r="I217" s="170"/>
      <c r="J217" s="159"/>
      <c r="K217" s="16" t="s">
        <v>81</v>
      </c>
      <c r="L217" s="22">
        <f>'[3]8нед'!C223</f>
        <v>0</v>
      </c>
      <c r="M217" s="26">
        <f>'[3]8нед'!D223</f>
        <v>0</v>
      </c>
      <c r="N217" s="24">
        <f>'[3]8нед'!G223</f>
        <v>0</v>
      </c>
      <c r="O217" s="25">
        <f>'[3]8нед'!H223</f>
        <v>0</v>
      </c>
      <c r="P217" s="50"/>
    </row>
    <row r="218" spans="1:16" ht="46.7" hidden="1">
      <c r="A218" s="168"/>
      <c r="B218" s="154"/>
      <c r="C218" s="16" t="s">
        <v>82</v>
      </c>
      <c r="D218" s="22">
        <f>'[3]7нед'!C224</f>
        <v>0</v>
      </c>
      <c r="E218" s="26">
        <f>'[3]7нед'!D224</f>
        <v>0</v>
      </c>
      <c r="F218" s="24">
        <f>'[3]7нед'!G224</f>
        <v>0</v>
      </c>
      <c r="G218" s="25">
        <f>'[3]7нед'!H224</f>
        <v>0</v>
      </c>
      <c r="H218" s="50"/>
      <c r="I218" s="170"/>
      <c r="J218" s="159"/>
      <c r="K218" s="16" t="s">
        <v>82</v>
      </c>
      <c r="L218" s="22">
        <f>'[3]8нед'!C224</f>
        <v>0</v>
      </c>
      <c r="M218" s="26">
        <f>'[3]8нед'!D224</f>
        <v>0</v>
      </c>
      <c r="N218" s="24">
        <f>'[3]8нед'!G224</f>
        <v>0</v>
      </c>
      <c r="O218" s="25">
        <f>'[3]8нед'!H224</f>
        <v>0</v>
      </c>
      <c r="P218" s="50"/>
    </row>
    <row r="219" spans="1:16" ht="31.15" hidden="1">
      <c r="A219" s="168"/>
      <c r="B219" s="154"/>
      <c r="C219" s="16" t="s">
        <v>21</v>
      </c>
      <c r="D219" s="22">
        <f>'[3]7нед'!C225</f>
        <v>0</v>
      </c>
      <c r="E219" s="26">
        <f>'[3]7нед'!D225</f>
        <v>0</v>
      </c>
      <c r="F219" s="24">
        <f>'[3]7нед'!G225</f>
        <v>0</v>
      </c>
      <c r="G219" s="25">
        <f>'[3]7нед'!H225</f>
        <v>0</v>
      </c>
      <c r="H219" s="50"/>
      <c r="I219" s="170"/>
      <c r="J219" s="159"/>
      <c r="K219" s="16" t="s">
        <v>21</v>
      </c>
      <c r="L219" s="22">
        <f>'[3]8нед'!C225</f>
        <v>0</v>
      </c>
      <c r="M219" s="26">
        <f>'[3]8нед'!D225</f>
        <v>0</v>
      </c>
      <c r="N219" s="24">
        <f>'[3]8нед'!G225</f>
        <v>0</v>
      </c>
      <c r="O219" s="25">
        <f>'[3]8нед'!H225</f>
        <v>0</v>
      </c>
      <c r="P219" s="50"/>
    </row>
    <row r="220" spans="1:16" ht="31.15" hidden="1">
      <c r="A220" s="168"/>
      <c r="B220" s="154"/>
      <c r="C220" s="16" t="s">
        <v>22</v>
      </c>
      <c r="D220" s="22">
        <f>'[3]7нед'!C226</f>
        <v>0</v>
      </c>
      <c r="E220" s="26">
        <f>'[3]7нед'!D226</f>
        <v>0</v>
      </c>
      <c r="F220" s="24">
        <f>'[3]7нед'!G226</f>
        <v>0</v>
      </c>
      <c r="G220" s="25">
        <f>'[3]7нед'!H226</f>
        <v>0</v>
      </c>
      <c r="H220" s="50"/>
      <c r="I220" s="170"/>
      <c r="J220" s="159"/>
      <c r="K220" s="16" t="s">
        <v>22</v>
      </c>
      <c r="L220" s="22">
        <f>'[3]8нед'!C226</f>
        <v>0</v>
      </c>
      <c r="M220" s="26">
        <f>'[3]8нед'!D226</f>
        <v>0</v>
      </c>
      <c r="N220" s="24">
        <f>'[3]8нед'!G226</f>
        <v>0</v>
      </c>
      <c r="O220" s="25">
        <f>'[3]8нед'!H226</f>
        <v>0</v>
      </c>
      <c r="P220" s="50"/>
    </row>
    <row r="221" spans="1:16" ht="31.15" hidden="1">
      <c r="A221" s="168"/>
      <c r="B221" s="154"/>
      <c r="C221" s="16" t="s">
        <v>23</v>
      </c>
      <c r="D221" s="22" t="str">
        <f>'[3]7нед'!C227</f>
        <v>л</v>
      </c>
      <c r="E221" s="26" t="str">
        <f>'[3]7нед'!D227</f>
        <v>Педагогика</v>
      </c>
      <c r="F221" s="24" t="str">
        <f>'[3]7нед'!G227</f>
        <v>Яцула Т.В.</v>
      </c>
      <c r="G221" s="25" t="str">
        <f>'[3]7нед'!H227</f>
        <v>профессор, д-р наук</v>
      </c>
      <c r="H221" s="41" t="s">
        <v>102</v>
      </c>
      <c r="I221" s="170"/>
      <c r="J221" s="159"/>
      <c r="K221" s="16" t="s">
        <v>23</v>
      </c>
      <c r="L221" s="22">
        <f>'[3]8нед'!C227</f>
        <v>0</v>
      </c>
      <c r="M221" s="26">
        <f>'[3]8нед'!D227</f>
        <v>0</v>
      </c>
      <c r="N221" s="24">
        <f>'[3]8нед'!G227</f>
        <v>0</v>
      </c>
      <c r="O221" s="25">
        <f>'[3]8нед'!H227</f>
        <v>0</v>
      </c>
      <c r="P221" s="50"/>
    </row>
    <row r="222" spans="1:16" ht="35.85" hidden="1">
      <c r="A222" s="168"/>
      <c r="B222" s="154"/>
      <c r="C222" s="16" t="s">
        <v>24</v>
      </c>
      <c r="D222" s="22" t="str">
        <f>'[3]7нед'!C228</f>
        <v>л</v>
      </c>
      <c r="E222" s="26" t="str">
        <f>'[3]7нед'!D228</f>
        <v>Нормативно-правовые основы профессиональной деятельности</v>
      </c>
      <c r="F222" s="24" t="str">
        <f>'[3]7нед'!G228</f>
        <v/>
      </c>
      <c r="G222" s="25" t="str">
        <f>'[3]7нед'!H228</f>
        <v/>
      </c>
      <c r="H222" s="41" t="s">
        <v>103</v>
      </c>
      <c r="I222" s="170"/>
      <c r="J222" s="159"/>
      <c r="K222" s="16" t="s">
        <v>24</v>
      </c>
      <c r="L222" s="22">
        <f>'[3]8нед'!C228</f>
        <v>0</v>
      </c>
      <c r="M222" s="26">
        <f>'[3]8нед'!D228</f>
        <v>0</v>
      </c>
      <c r="N222" s="24">
        <f>'[3]8нед'!G228</f>
        <v>0</v>
      </c>
      <c r="O222" s="25">
        <f>'[3]8нед'!H228</f>
        <v>0</v>
      </c>
      <c r="P222" s="50"/>
    </row>
    <row r="223" spans="1:16" ht="18.399999999999999" hidden="1" thickBot="1">
      <c r="A223" s="169"/>
      <c r="B223" s="155"/>
      <c r="C223" s="17"/>
      <c r="D223" s="27">
        <f>'[3]7нед'!C229</f>
        <v>0</v>
      </c>
      <c r="E223" s="28">
        <f>'[3]7нед'!D229</f>
        <v>0</v>
      </c>
      <c r="F223" s="29">
        <f>'[3]7нед'!G229</f>
        <v>0</v>
      </c>
      <c r="G223" s="30">
        <f>'[3]7нед'!H229</f>
        <v>0</v>
      </c>
      <c r="H223" s="51"/>
      <c r="I223" s="171"/>
      <c r="J223" s="160"/>
      <c r="K223" s="17"/>
      <c r="L223" s="27">
        <f>'[3]8нед'!C229</f>
        <v>0</v>
      </c>
      <c r="M223" s="28">
        <f>'[3]8нед'!D229</f>
        <v>0</v>
      </c>
      <c r="N223" s="29">
        <f>'[3]8нед'!G229</f>
        <v>0</v>
      </c>
      <c r="O223" s="30">
        <f>'[3]8нед'!H229</f>
        <v>0</v>
      </c>
      <c r="P223" s="51"/>
    </row>
    <row r="224" spans="1:16" ht="48" hidden="1" customHeight="1" thickTop="1">
      <c r="A224" s="167">
        <v>45947</v>
      </c>
      <c r="B224" s="153" t="s">
        <v>34</v>
      </c>
      <c r="C224" s="32" t="s">
        <v>16</v>
      </c>
      <c r="D224" s="18">
        <f>'[3]7нед'!C230</f>
        <v>0</v>
      </c>
      <c r="E224" s="21">
        <f>'[3]7нед'!D230</f>
        <v>0</v>
      </c>
      <c r="F224" s="19">
        <f>'[3]7нед'!G230</f>
        <v>0</v>
      </c>
      <c r="G224" s="20">
        <f>'[3]7нед'!H230</f>
        <v>0</v>
      </c>
      <c r="H224" s="53"/>
      <c r="I224" s="167">
        <v>45954</v>
      </c>
      <c r="J224" s="158" t="s">
        <v>34</v>
      </c>
      <c r="K224" s="32" t="s">
        <v>16</v>
      </c>
      <c r="L224" s="18">
        <f>'[3]8нед'!C230</f>
        <v>0</v>
      </c>
      <c r="M224" s="21">
        <f>'[3]8нед'!D230</f>
        <v>0</v>
      </c>
      <c r="N224" s="19">
        <f>'[3]8нед'!G230</f>
        <v>0</v>
      </c>
      <c r="O224" s="20">
        <f>'[3]8нед'!H230</f>
        <v>0</v>
      </c>
      <c r="P224" s="53"/>
    </row>
    <row r="225" spans="1:16" ht="46.7" hidden="1">
      <c r="A225" s="168"/>
      <c r="B225" s="154"/>
      <c r="C225" s="16" t="s">
        <v>81</v>
      </c>
      <c r="D225" s="22">
        <f>'[3]7нед'!C231</f>
        <v>0</v>
      </c>
      <c r="E225" s="26">
        <f>'[3]7нед'!D231</f>
        <v>0</v>
      </c>
      <c r="F225" s="24">
        <f>'[3]7нед'!G231</f>
        <v>0</v>
      </c>
      <c r="G225" s="25">
        <f>'[3]7нед'!H231</f>
        <v>0</v>
      </c>
      <c r="H225" s="50"/>
      <c r="I225" s="170"/>
      <c r="J225" s="159"/>
      <c r="K225" s="16" t="s">
        <v>81</v>
      </c>
      <c r="L225" s="22">
        <f>'[3]8нед'!C231</f>
        <v>0</v>
      </c>
      <c r="M225" s="26">
        <f>'[3]8нед'!D231</f>
        <v>0</v>
      </c>
      <c r="N225" s="24">
        <f>'[3]8нед'!G231</f>
        <v>0</v>
      </c>
      <c r="O225" s="25">
        <f>'[3]8нед'!H231</f>
        <v>0</v>
      </c>
      <c r="P225" s="50"/>
    </row>
    <row r="226" spans="1:16" ht="46.7" hidden="1">
      <c r="A226" s="168"/>
      <c r="B226" s="154"/>
      <c r="C226" s="16" t="s">
        <v>82</v>
      </c>
      <c r="D226" s="22">
        <f>'[3]7нед'!C232</f>
        <v>0</v>
      </c>
      <c r="E226" s="26">
        <f>'[3]7нед'!D232</f>
        <v>0</v>
      </c>
      <c r="F226" s="24">
        <f>'[3]7нед'!G232</f>
        <v>0</v>
      </c>
      <c r="G226" s="25">
        <f>'[3]7нед'!H232</f>
        <v>0</v>
      </c>
      <c r="H226" s="50"/>
      <c r="I226" s="170"/>
      <c r="J226" s="159"/>
      <c r="K226" s="16" t="s">
        <v>82</v>
      </c>
      <c r="L226" s="22">
        <f>'[3]8нед'!C232</f>
        <v>0</v>
      </c>
      <c r="M226" s="26">
        <f>'[3]8нед'!D232</f>
        <v>0</v>
      </c>
      <c r="N226" s="24">
        <f>'[3]8нед'!G232</f>
        <v>0</v>
      </c>
      <c r="O226" s="25">
        <f>'[3]8нед'!H232</f>
        <v>0</v>
      </c>
      <c r="P226" s="50"/>
    </row>
    <row r="227" spans="1:16" ht="31.15" hidden="1">
      <c r="A227" s="168"/>
      <c r="B227" s="154"/>
      <c r="C227" s="16" t="s">
        <v>21</v>
      </c>
      <c r="D227" s="22">
        <f>'[3]7нед'!C233</f>
        <v>0</v>
      </c>
      <c r="E227" s="26">
        <f>'[3]7нед'!D233</f>
        <v>0</v>
      </c>
      <c r="F227" s="24">
        <f>'[3]7нед'!G233</f>
        <v>0</v>
      </c>
      <c r="G227" s="25">
        <f>'[3]7нед'!H233</f>
        <v>0</v>
      </c>
      <c r="H227" s="50"/>
      <c r="I227" s="170"/>
      <c r="J227" s="159"/>
      <c r="K227" s="16" t="s">
        <v>21</v>
      </c>
      <c r="L227" s="22">
        <f>'[3]8нед'!C233</f>
        <v>0</v>
      </c>
      <c r="M227" s="26">
        <f>'[3]8нед'!D233</f>
        <v>0</v>
      </c>
      <c r="N227" s="24">
        <f>'[3]8нед'!G233</f>
        <v>0</v>
      </c>
      <c r="O227" s="25">
        <f>'[3]8нед'!H233</f>
        <v>0</v>
      </c>
      <c r="P227" s="50"/>
    </row>
    <row r="228" spans="1:16" ht="31.15" hidden="1">
      <c r="A228" s="168"/>
      <c r="B228" s="154"/>
      <c r="C228" s="16" t="s">
        <v>22</v>
      </c>
      <c r="D228" s="22">
        <f>'[3]7нед'!C234</f>
        <v>0</v>
      </c>
      <c r="E228" s="26">
        <f>'[3]7нед'!D234</f>
        <v>0</v>
      </c>
      <c r="F228" s="24">
        <f>'[3]7нед'!G234</f>
        <v>0</v>
      </c>
      <c r="G228" s="25">
        <f>'[3]7нед'!H234</f>
        <v>0</v>
      </c>
      <c r="H228" s="50"/>
      <c r="I228" s="170"/>
      <c r="J228" s="159"/>
      <c r="K228" s="16" t="s">
        <v>22</v>
      </c>
      <c r="L228" s="22">
        <f>'[3]8нед'!C234</f>
        <v>0</v>
      </c>
      <c r="M228" s="26">
        <f>'[3]8нед'!D234</f>
        <v>0</v>
      </c>
      <c r="N228" s="24">
        <f>'[3]8нед'!G234</f>
        <v>0</v>
      </c>
      <c r="O228" s="25">
        <f>'[3]8нед'!H234</f>
        <v>0</v>
      </c>
      <c r="P228" s="50"/>
    </row>
    <row r="229" spans="1:16" ht="31.15" hidden="1">
      <c r="A229" s="168"/>
      <c r="B229" s="154"/>
      <c r="C229" s="16" t="s">
        <v>23</v>
      </c>
      <c r="D229" s="22">
        <f>'[3]7нед'!C235</f>
        <v>0</v>
      </c>
      <c r="E229" s="26">
        <f>'[3]7нед'!D235</f>
        <v>0</v>
      </c>
      <c r="F229" s="24">
        <f>'[3]7нед'!G235</f>
        <v>0</v>
      </c>
      <c r="G229" s="25">
        <f>'[3]7нед'!H235</f>
        <v>0</v>
      </c>
      <c r="H229" s="50"/>
      <c r="I229" s="170"/>
      <c r="J229" s="159"/>
      <c r="K229" s="16" t="s">
        <v>23</v>
      </c>
      <c r="L229" s="22">
        <f>'[3]8нед'!C235</f>
        <v>0</v>
      </c>
      <c r="M229" s="26">
        <f>'[3]8нед'!D235</f>
        <v>0</v>
      </c>
      <c r="N229" s="24">
        <f>'[3]8нед'!G235</f>
        <v>0</v>
      </c>
      <c r="O229" s="25">
        <f>'[3]8нед'!H235</f>
        <v>0</v>
      </c>
      <c r="P229" s="50"/>
    </row>
    <row r="230" spans="1:16" ht="31.15" hidden="1">
      <c r="A230" s="168"/>
      <c r="B230" s="154"/>
      <c r="C230" s="16" t="s">
        <v>24</v>
      </c>
      <c r="D230" s="22">
        <f>'[3]7нед'!C236</f>
        <v>0</v>
      </c>
      <c r="E230" s="26">
        <f>'[3]7нед'!D236</f>
        <v>0</v>
      </c>
      <c r="F230" s="24">
        <f>'[3]7нед'!G236</f>
        <v>0</v>
      </c>
      <c r="G230" s="25">
        <f>'[3]7нед'!H236</f>
        <v>0</v>
      </c>
      <c r="H230" s="50"/>
      <c r="I230" s="170"/>
      <c r="J230" s="159"/>
      <c r="K230" s="16" t="s">
        <v>24</v>
      </c>
      <c r="L230" s="22">
        <f>'[3]8нед'!C236</f>
        <v>0</v>
      </c>
      <c r="M230" s="26">
        <f>'[3]8нед'!D236</f>
        <v>0</v>
      </c>
      <c r="N230" s="24">
        <f>'[3]8нед'!G236</f>
        <v>0</v>
      </c>
      <c r="O230" s="25">
        <f>'[3]8нед'!H236</f>
        <v>0</v>
      </c>
      <c r="P230" s="50"/>
    </row>
    <row r="231" spans="1:16" ht="18.399999999999999" hidden="1" thickBot="1">
      <c r="A231" s="169"/>
      <c r="B231" s="155"/>
      <c r="C231" s="17"/>
      <c r="D231" s="27">
        <f>'[3]7нед'!C237</f>
        <v>0</v>
      </c>
      <c r="E231" s="28">
        <f>'[3]7нед'!D237</f>
        <v>0</v>
      </c>
      <c r="F231" s="29">
        <f>'[3]7нед'!G237</f>
        <v>0</v>
      </c>
      <c r="G231" s="30">
        <f>'[3]7нед'!H237</f>
        <v>0</v>
      </c>
      <c r="H231" s="51"/>
      <c r="I231" s="171"/>
      <c r="J231" s="160"/>
      <c r="K231" s="17"/>
      <c r="L231" s="27">
        <f>'[3]8нед'!C237</f>
        <v>0</v>
      </c>
      <c r="M231" s="28">
        <f>'[3]8нед'!D237</f>
        <v>0</v>
      </c>
      <c r="N231" s="29">
        <f>'[3]8нед'!G237</f>
        <v>0</v>
      </c>
      <c r="O231" s="30">
        <f>'[3]8нед'!H237</f>
        <v>0</v>
      </c>
      <c r="P231" s="51"/>
    </row>
    <row r="232" spans="1:16" ht="48" hidden="1" customHeight="1" thickTop="1">
      <c r="A232" s="167">
        <v>45948</v>
      </c>
      <c r="B232" s="153" t="s">
        <v>37</v>
      </c>
      <c r="C232" s="32" t="s">
        <v>16</v>
      </c>
      <c r="D232" s="18">
        <f>'[3]7нед'!C238</f>
        <v>0</v>
      </c>
      <c r="E232" s="21">
        <f>'[3]7нед'!D238</f>
        <v>0</v>
      </c>
      <c r="F232" s="19">
        <f>'[3]7нед'!G238</f>
        <v>0</v>
      </c>
      <c r="G232" s="20">
        <f>'[3]7нед'!H238</f>
        <v>0</v>
      </c>
      <c r="H232" s="53"/>
      <c r="I232" s="167">
        <v>45955</v>
      </c>
      <c r="J232" s="158" t="s">
        <v>37</v>
      </c>
      <c r="K232" s="32" t="s">
        <v>16</v>
      </c>
      <c r="L232" s="18">
        <f>'[3]8нед'!C238</f>
        <v>0</v>
      </c>
      <c r="M232" s="21">
        <f>'[3]8нед'!D238</f>
        <v>0</v>
      </c>
      <c r="N232" s="19">
        <f>'[3]8нед'!G238</f>
        <v>0</v>
      </c>
      <c r="O232" s="20">
        <f>'[3]8нед'!H238</f>
        <v>0</v>
      </c>
      <c r="P232" s="53"/>
    </row>
    <row r="233" spans="1:16" ht="46.7" hidden="1">
      <c r="A233" s="168"/>
      <c r="B233" s="154"/>
      <c r="C233" s="16" t="s">
        <v>81</v>
      </c>
      <c r="D233" s="22">
        <f>'[3]7нед'!C239</f>
        <v>0</v>
      </c>
      <c r="E233" s="26">
        <f>'[3]7нед'!D239</f>
        <v>0</v>
      </c>
      <c r="F233" s="24">
        <f>'[3]7нед'!G239</f>
        <v>0</v>
      </c>
      <c r="G233" s="25">
        <f>'[3]7нед'!H239</f>
        <v>0</v>
      </c>
      <c r="H233" s="50"/>
      <c r="I233" s="170"/>
      <c r="J233" s="159"/>
      <c r="K233" s="16" t="s">
        <v>81</v>
      </c>
      <c r="L233" s="22">
        <f>'[3]8нед'!C239</f>
        <v>0</v>
      </c>
      <c r="M233" s="26">
        <f>'[3]8нед'!D239</f>
        <v>0</v>
      </c>
      <c r="N233" s="24">
        <f>'[3]8нед'!G239</f>
        <v>0</v>
      </c>
      <c r="O233" s="25">
        <f>'[3]8нед'!H239</f>
        <v>0</v>
      </c>
      <c r="P233" s="50"/>
    </row>
    <row r="234" spans="1:16" ht="46.7" hidden="1">
      <c r="A234" s="168"/>
      <c r="B234" s="154"/>
      <c r="C234" s="16" t="s">
        <v>82</v>
      </c>
      <c r="D234" s="22">
        <f>'[3]7нед'!C240</f>
        <v>0</v>
      </c>
      <c r="E234" s="26">
        <f>'[3]7нед'!D240</f>
        <v>0</v>
      </c>
      <c r="F234" s="24">
        <f>'[3]7нед'!G240</f>
        <v>0</v>
      </c>
      <c r="G234" s="25">
        <f>'[3]7нед'!H240</f>
        <v>0</v>
      </c>
      <c r="H234" s="50"/>
      <c r="I234" s="170"/>
      <c r="J234" s="159"/>
      <c r="K234" s="16" t="s">
        <v>82</v>
      </c>
      <c r="L234" s="22">
        <f>'[3]8нед'!C240</f>
        <v>0</v>
      </c>
      <c r="M234" s="26">
        <f>'[3]8нед'!D240</f>
        <v>0</v>
      </c>
      <c r="N234" s="24">
        <f>'[3]8нед'!G240</f>
        <v>0</v>
      </c>
      <c r="O234" s="25">
        <f>'[3]8нед'!H240</f>
        <v>0</v>
      </c>
      <c r="P234" s="50"/>
    </row>
    <row r="235" spans="1:16" ht="31.15" hidden="1">
      <c r="A235" s="168"/>
      <c r="B235" s="154"/>
      <c r="C235" s="16" t="s">
        <v>21</v>
      </c>
      <c r="D235" s="22">
        <f>'[3]7нед'!C241</f>
        <v>0</v>
      </c>
      <c r="E235" s="26">
        <f>'[3]7нед'!D241</f>
        <v>0</v>
      </c>
      <c r="F235" s="24">
        <f>'[3]7нед'!G241</f>
        <v>0</v>
      </c>
      <c r="G235" s="25">
        <f>'[3]7нед'!H241</f>
        <v>0</v>
      </c>
      <c r="H235" s="50"/>
      <c r="I235" s="170"/>
      <c r="J235" s="159"/>
      <c r="K235" s="16" t="s">
        <v>21</v>
      </c>
      <c r="L235" s="22">
        <f>'[3]8нед'!C241</f>
        <v>0</v>
      </c>
      <c r="M235" s="26">
        <f>'[3]8нед'!D241</f>
        <v>0</v>
      </c>
      <c r="N235" s="24">
        <f>'[3]8нед'!G241</f>
        <v>0</v>
      </c>
      <c r="O235" s="25">
        <f>'[3]8нед'!H241</f>
        <v>0</v>
      </c>
      <c r="P235" s="50"/>
    </row>
    <row r="236" spans="1:16" ht="31.15" hidden="1">
      <c r="A236" s="168"/>
      <c r="B236" s="154"/>
      <c r="C236" s="16" t="s">
        <v>22</v>
      </c>
      <c r="D236" s="22">
        <f>'[3]7нед'!C242</f>
        <v>0</v>
      </c>
      <c r="E236" s="26">
        <f>'[3]7нед'!D242</f>
        <v>0</v>
      </c>
      <c r="F236" s="24">
        <f>'[3]7нед'!G242</f>
        <v>0</v>
      </c>
      <c r="G236" s="25">
        <f>'[3]7нед'!H242</f>
        <v>0</v>
      </c>
      <c r="H236" s="50"/>
      <c r="I236" s="170"/>
      <c r="J236" s="159"/>
      <c r="K236" s="16" t="s">
        <v>22</v>
      </c>
      <c r="L236" s="22">
        <f>'[3]8нед'!C242</f>
        <v>0</v>
      </c>
      <c r="M236" s="26">
        <f>'[3]8нед'!D242</f>
        <v>0</v>
      </c>
      <c r="N236" s="24">
        <f>'[3]8нед'!G242</f>
        <v>0</v>
      </c>
      <c r="O236" s="25">
        <f>'[3]8нед'!H242</f>
        <v>0</v>
      </c>
      <c r="P236" s="50"/>
    </row>
    <row r="237" spans="1:16" ht="31.15" hidden="1">
      <c r="A237" s="168"/>
      <c r="B237" s="154"/>
      <c r="C237" s="16" t="s">
        <v>23</v>
      </c>
      <c r="D237" s="22">
        <f>'[3]7нед'!C243</f>
        <v>0</v>
      </c>
      <c r="E237" s="26">
        <f>'[3]7нед'!D243</f>
        <v>0</v>
      </c>
      <c r="F237" s="24">
        <f>'[3]7нед'!G243</f>
        <v>0</v>
      </c>
      <c r="G237" s="25">
        <f>'[3]7нед'!H243</f>
        <v>0</v>
      </c>
      <c r="H237" s="50"/>
      <c r="I237" s="170"/>
      <c r="J237" s="159"/>
      <c r="K237" s="16" t="s">
        <v>23</v>
      </c>
      <c r="L237" s="22">
        <f>'[3]8нед'!C243</f>
        <v>0</v>
      </c>
      <c r="M237" s="26">
        <f>'[3]8нед'!D243</f>
        <v>0</v>
      </c>
      <c r="N237" s="24">
        <f>'[3]8нед'!G243</f>
        <v>0</v>
      </c>
      <c r="O237" s="25">
        <f>'[3]8нед'!H243</f>
        <v>0</v>
      </c>
      <c r="P237" s="50"/>
    </row>
    <row r="238" spans="1:16" ht="31.15" hidden="1">
      <c r="A238" s="168"/>
      <c r="B238" s="154"/>
      <c r="C238" s="16" t="s">
        <v>24</v>
      </c>
      <c r="D238" s="22">
        <f>'[3]7нед'!C244</f>
        <v>0</v>
      </c>
      <c r="E238" s="26">
        <f>'[3]7нед'!D244</f>
        <v>0</v>
      </c>
      <c r="F238" s="24">
        <f>'[3]7нед'!G244</f>
        <v>0</v>
      </c>
      <c r="G238" s="25">
        <f>'[3]7нед'!H244</f>
        <v>0</v>
      </c>
      <c r="H238" s="50"/>
      <c r="I238" s="170"/>
      <c r="J238" s="159"/>
      <c r="K238" s="16" t="s">
        <v>24</v>
      </c>
      <c r="L238" s="22">
        <f>'[3]8нед'!C244</f>
        <v>0</v>
      </c>
      <c r="M238" s="26">
        <f>'[3]8нед'!D244</f>
        <v>0</v>
      </c>
      <c r="N238" s="24">
        <f>'[3]8нед'!G244</f>
        <v>0</v>
      </c>
      <c r="O238" s="25">
        <f>'[3]8нед'!H244</f>
        <v>0</v>
      </c>
      <c r="P238" s="50"/>
    </row>
    <row r="239" spans="1:16" ht="19.149999999999999" hidden="1" thickTop="1" thickBot="1">
      <c r="A239" s="169"/>
      <c r="B239" s="155"/>
      <c r="C239" s="17"/>
      <c r="D239" s="18">
        <f>'[3]7нед'!C59</f>
        <v>0</v>
      </c>
      <c r="E239" s="21">
        <f>'[3]7нед'!D59</f>
        <v>0</v>
      </c>
      <c r="F239" s="19">
        <f>'[3]7нед'!G59</f>
        <v>0</v>
      </c>
      <c r="G239" s="20">
        <f>'[3]7нед'!H59</f>
        <v>0</v>
      </c>
      <c r="H239" s="53"/>
      <c r="I239" s="171"/>
      <c r="J239" s="160"/>
      <c r="K239" s="17"/>
      <c r="L239" s="27">
        <f>'[3]8нед'!C59</f>
        <v>0</v>
      </c>
      <c r="M239" s="28">
        <f>'[3]8нед'!D59</f>
        <v>0</v>
      </c>
      <c r="N239" s="29">
        <f>'[3]8нед'!G59</f>
        <v>0</v>
      </c>
      <c r="O239" s="30">
        <f>'[3]8нед'!H59</f>
        <v>0</v>
      </c>
      <c r="P239" s="51"/>
    </row>
    <row r="240" spans="1:16" ht="39" hidden="1" customHeight="1" thickTop="1">
      <c r="A240" s="33"/>
      <c r="B240" s="34"/>
      <c r="C240" s="35"/>
      <c r="D240" s="36"/>
      <c r="E240" s="36" t="s">
        <v>38</v>
      </c>
      <c r="F240" s="36"/>
      <c r="G240" s="37" t="s">
        <v>39</v>
      </c>
      <c r="H240" s="54"/>
      <c r="I240" s="33"/>
      <c r="J240" s="34"/>
      <c r="K240" s="35"/>
      <c r="L240" s="36"/>
      <c r="M240" s="36" t="s">
        <v>38</v>
      </c>
      <c r="N240" s="36"/>
      <c r="O240" s="37" t="s">
        <v>39</v>
      </c>
      <c r="P240" s="54"/>
    </row>
    <row r="241" spans="1:16" ht="15.6" hidden="1">
      <c r="A241" s="1"/>
      <c r="B241" s="2"/>
      <c r="C241" s="3"/>
      <c r="D241" s="4"/>
      <c r="E241" s="4"/>
      <c r="F241" s="4"/>
      <c r="G241" s="4"/>
      <c r="H241" s="46" t="s">
        <v>0</v>
      </c>
      <c r="I241" s="1"/>
      <c r="J241" s="2"/>
      <c r="K241" s="3"/>
      <c r="L241" s="4"/>
      <c r="M241" s="4"/>
      <c r="N241" s="4"/>
      <c r="O241" s="4"/>
      <c r="P241" s="46" t="s">
        <v>0</v>
      </c>
    </row>
    <row r="242" spans="1:16" ht="15.6" hidden="1">
      <c r="A242" s="1"/>
      <c r="B242" s="2"/>
      <c r="C242" s="3"/>
      <c r="D242" s="4"/>
      <c r="E242" s="4"/>
      <c r="F242" s="4"/>
      <c r="G242" s="4"/>
      <c r="H242" s="46" t="s">
        <v>1</v>
      </c>
      <c r="I242" s="1"/>
      <c r="J242" s="2"/>
      <c r="K242" s="3"/>
      <c r="L242" s="4"/>
      <c r="M242" s="4"/>
      <c r="N242" s="4"/>
      <c r="O242" s="4"/>
      <c r="P242" s="46" t="s">
        <v>1</v>
      </c>
    </row>
    <row r="243" spans="1:16" ht="15.6" hidden="1">
      <c r="A243" s="1"/>
      <c r="B243" s="2"/>
      <c r="C243" s="3"/>
      <c r="D243" s="4"/>
      <c r="E243" s="4"/>
      <c r="F243" s="4"/>
      <c r="G243" s="4"/>
      <c r="H243" s="46" t="s">
        <v>2</v>
      </c>
      <c r="I243" s="1"/>
      <c r="J243" s="2"/>
      <c r="K243" s="3"/>
      <c r="L243" s="4"/>
      <c r="M243" s="4"/>
      <c r="N243" s="4"/>
      <c r="O243" s="4"/>
      <c r="P243" s="46" t="s">
        <v>2</v>
      </c>
    </row>
    <row r="244" spans="1:16" ht="15.6" hidden="1">
      <c r="A244" s="1"/>
      <c r="B244" s="2"/>
      <c r="C244" s="3"/>
      <c r="D244" s="4"/>
      <c r="E244" s="4"/>
      <c r="F244" s="4"/>
      <c r="G244" s="4"/>
      <c r="H244" s="46" t="s">
        <v>3</v>
      </c>
      <c r="I244" s="1"/>
      <c r="J244" s="2"/>
      <c r="K244" s="3"/>
      <c r="L244" s="4"/>
      <c r="M244" s="4"/>
      <c r="N244" s="4"/>
      <c r="O244" s="4"/>
      <c r="P244" s="46" t="s">
        <v>3</v>
      </c>
    </row>
    <row r="245" spans="1:16" ht="15.6" hidden="1">
      <c r="A245" s="1"/>
      <c r="B245" s="6"/>
      <c r="C245" s="3"/>
      <c r="D245" s="4"/>
      <c r="E245" s="4"/>
      <c r="F245" s="4"/>
      <c r="G245" s="4"/>
      <c r="H245" s="47"/>
      <c r="I245" s="1"/>
      <c r="J245" s="6"/>
      <c r="K245" s="3"/>
      <c r="L245" s="4"/>
      <c r="M245" s="4"/>
      <c r="N245" s="4"/>
      <c r="O245" s="4"/>
      <c r="P245" s="47"/>
    </row>
    <row r="246" spans="1:16" ht="15.6" hidden="1">
      <c r="A246" s="1"/>
      <c r="B246" s="144" t="s">
        <v>48</v>
      </c>
      <c r="C246" s="144"/>
      <c r="D246" s="144"/>
      <c r="E246" s="144"/>
      <c r="F246" s="144"/>
      <c r="G246" s="144"/>
      <c r="H246" s="144"/>
      <c r="I246" s="1"/>
      <c r="J246" s="144" t="s">
        <v>48</v>
      </c>
      <c r="K246" s="144"/>
      <c r="L246" s="144"/>
      <c r="M246" s="144"/>
      <c r="N246" s="144"/>
      <c r="O246" s="144"/>
      <c r="P246" s="144"/>
    </row>
    <row r="247" spans="1:16" ht="15.6" hidden="1">
      <c r="A247" s="7"/>
      <c r="B247" s="140" t="str">
        <f>'[1]19нед'!$A$6</f>
        <v>Направление подготовки:</v>
      </c>
      <c r="C247" s="8"/>
      <c r="D247" s="9"/>
      <c r="E247" s="10" t="str">
        <f>E7</f>
        <v>44.03.05..Педагогическое образование (с двумя профилями подготовки) (Физика и Информатика)</v>
      </c>
      <c r="F247" s="9"/>
      <c r="G247" s="9"/>
      <c r="H247" s="48" t="str">
        <f>H7</f>
        <v>12-21 ФИз</v>
      </c>
      <c r="I247" s="7"/>
      <c r="J247" s="140" t="str">
        <f>'[1]19нед'!$A$6</f>
        <v>Направление подготовки:</v>
      </c>
      <c r="K247" s="8"/>
      <c r="L247" s="9"/>
      <c r="M247" s="10" t="str">
        <f>E7</f>
        <v>44.03.05..Педагогическое образование (с двумя профилями подготовки) (Физика и Информатика)</v>
      </c>
      <c r="N247" s="9"/>
      <c r="O247" s="9"/>
      <c r="P247" s="48" t="str">
        <f>H7</f>
        <v>12-21 ФИз</v>
      </c>
    </row>
    <row r="248" spans="1:16" ht="15.6" hidden="1">
      <c r="A248" s="1"/>
      <c r="B248" s="145" t="s">
        <v>5</v>
      </c>
      <c r="C248" s="145"/>
      <c r="D248" s="145"/>
      <c r="E248" s="145" t="str">
        <f t="shared" ref="E248" si="2">E8</f>
        <v>заочная</v>
      </c>
      <c r="F248" s="145"/>
      <c r="G248" s="145"/>
      <c r="H248" s="145"/>
      <c r="I248" s="1"/>
      <c r="J248" s="145" t="s">
        <v>5</v>
      </c>
      <c r="K248" s="145"/>
      <c r="L248" s="145"/>
      <c r="M248" s="145" t="str">
        <f t="shared" ref="M248" si="3">E8</f>
        <v>заочная</v>
      </c>
      <c r="N248" s="145"/>
      <c r="O248" s="145"/>
      <c r="P248" s="145"/>
    </row>
    <row r="249" spans="1:16" ht="15.6" hidden="1">
      <c r="A249" s="1"/>
      <c r="B249" s="145" t="s">
        <v>7</v>
      </c>
      <c r="C249" s="145"/>
      <c r="D249" s="145"/>
      <c r="E249" s="140">
        <f>E9</f>
        <v>5</v>
      </c>
      <c r="F249" s="140"/>
      <c r="G249" s="140"/>
      <c r="H249" s="47"/>
      <c r="I249" s="1"/>
      <c r="J249" s="145" t="s">
        <v>7</v>
      </c>
      <c r="K249" s="145"/>
      <c r="L249" s="145"/>
      <c r="M249" s="140">
        <f>E9</f>
        <v>5</v>
      </c>
      <c r="N249" s="140"/>
      <c r="O249" s="140"/>
      <c r="P249" s="47"/>
    </row>
    <row r="250" spans="1:16" ht="15.6" hidden="1">
      <c r="A250" s="1"/>
      <c r="B250" s="146" t="s">
        <v>8</v>
      </c>
      <c r="C250" s="146"/>
      <c r="D250" s="146"/>
      <c r="E250" s="141">
        <f>M190+1</f>
        <v>5</v>
      </c>
      <c r="F250" s="141"/>
      <c r="G250" s="141"/>
      <c r="H250" s="49"/>
      <c r="I250" s="1"/>
      <c r="J250" s="146" t="s">
        <v>8</v>
      </c>
      <c r="K250" s="146"/>
      <c r="L250" s="146"/>
      <c r="M250" s="141">
        <f>E250+1</f>
        <v>6</v>
      </c>
      <c r="N250" s="141"/>
      <c r="O250" s="141"/>
      <c r="P250" s="49"/>
    </row>
    <row r="251" spans="1:16" ht="46.5" hidden="1" customHeight="1" thickTop="1" thickBot="1">
      <c r="A251" s="148" t="s">
        <v>9</v>
      </c>
      <c r="B251" s="149"/>
      <c r="C251" s="12" t="s">
        <v>10</v>
      </c>
      <c r="D251" s="13" t="s">
        <v>11</v>
      </c>
      <c r="E251" s="14" t="s">
        <v>12</v>
      </c>
      <c r="F251" s="142" t="s">
        <v>13</v>
      </c>
      <c r="G251" s="143"/>
      <c r="H251" s="15" t="s">
        <v>14</v>
      </c>
      <c r="I251" s="148" t="s">
        <v>9</v>
      </c>
      <c r="J251" s="149"/>
      <c r="K251" s="12" t="s">
        <v>10</v>
      </c>
      <c r="L251" s="13" t="s">
        <v>11</v>
      </c>
      <c r="M251" s="14" t="s">
        <v>12</v>
      </c>
      <c r="N251" s="142" t="s">
        <v>13</v>
      </c>
      <c r="O251" s="143"/>
      <c r="P251" s="15" t="s">
        <v>14</v>
      </c>
    </row>
    <row r="252" spans="1:16" ht="32.25" hidden="1" customHeight="1" thickTop="1">
      <c r="A252" s="167">
        <v>45957</v>
      </c>
      <c r="B252" s="153" t="s">
        <v>15</v>
      </c>
      <c r="C252" s="16" t="s">
        <v>16</v>
      </c>
      <c r="D252" s="18">
        <f>'[3]9нед'!C198</f>
        <v>0</v>
      </c>
      <c r="E252" s="21">
        <f>'[3]9нед'!D198</f>
        <v>0</v>
      </c>
      <c r="F252" s="19">
        <f>'[3]9нед'!G198</f>
        <v>0</v>
      </c>
      <c r="G252" s="20">
        <f>'[3]9нед'!H198</f>
        <v>0</v>
      </c>
      <c r="H252" s="53"/>
      <c r="I252" s="167">
        <v>45964</v>
      </c>
      <c r="J252" s="158" t="s">
        <v>15</v>
      </c>
      <c r="K252" s="16" t="s">
        <v>16</v>
      </c>
      <c r="L252" s="18">
        <f>'[4]10нед'!C198</f>
        <v>0</v>
      </c>
      <c r="M252" s="21">
        <f>'[4]10нед'!D198</f>
        <v>0</v>
      </c>
      <c r="N252" s="19">
        <f>'[4]10нед'!G198</f>
        <v>0</v>
      </c>
      <c r="O252" s="20">
        <f>'[4]10нед'!H198</f>
        <v>0</v>
      </c>
      <c r="P252" s="53"/>
    </row>
    <row r="253" spans="1:16" ht="46.7" hidden="1">
      <c r="A253" s="168"/>
      <c r="B253" s="154"/>
      <c r="C253" s="16" t="s">
        <v>81</v>
      </c>
      <c r="D253" s="22">
        <f>'[3]9нед'!C199</f>
        <v>0</v>
      </c>
      <c r="E253" s="26">
        <f>'[3]9нед'!D199</f>
        <v>0</v>
      </c>
      <c r="F253" s="24">
        <f>'[3]9нед'!G199</f>
        <v>0</v>
      </c>
      <c r="G253" s="25">
        <f>'[3]9нед'!H199</f>
        <v>0</v>
      </c>
      <c r="H253" s="50"/>
      <c r="I253" s="170"/>
      <c r="J253" s="159"/>
      <c r="K253" s="16" t="s">
        <v>81</v>
      </c>
      <c r="L253" s="22">
        <f>'[4]10нед'!C199</f>
        <v>0</v>
      </c>
      <c r="M253" s="26">
        <f>'[4]10нед'!D199</f>
        <v>0</v>
      </c>
      <c r="N253" s="24">
        <f>'[4]10нед'!G199</f>
        <v>0</v>
      </c>
      <c r="O253" s="25">
        <f>'[4]10нед'!H199</f>
        <v>0</v>
      </c>
      <c r="P253" s="50"/>
    </row>
    <row r="254" spans="1:16" ht="46.7" hidden="1">
      <c r="A254" s="168"/>
      <c r="B254" s="154"/>
      <c r="C254" s="16" t="s">
        <v>82</v>
      </c>
      <c r="D254" s="22">
        <f>'[3]9нед'!C200</f>
        <v>0</v>
      </c>
      <c r="E254" s="26">
        <f>'[3]9нед'!D200</f>
        <v>0</v>
      </c>
      <c r="F254" s="24">
        <f>'[3]9нед'!G200</f>
        <v>0</v>
      </c>
      <c r="G254" s="25">
        <f>'[3]9нед'!H200</f>
        <v>0</v>
      </c>
      <c r="H254" s="50"/>
      <c r="I254" s="170"/>
      <c r="J254" s="159"/>
      <c r="K254" s="16" t="s">
        <v>82</v>
      </c>
      <c r="L254" s="22">
        <f>'[4]10нед'!C200</f>
        <v>0</v>
      </c>
      <c r="M254" s="26">
        <f>'[4]10нед'!D200</f>
        <v>0</v>
      </c>
      <c r="N254" s="24">
        <f>'[4]10нед'!G200</f>
        <v>0</v>
      </c>
      <c r="O254" s="25">
        <f>'[4]10нед'!H200</f>
        <v>0</v>
      </c>
      <c r="P254" s="50"/>
    </row>
    <row r="255" spans="1:16" ht="31.15" hidden="1">
      <c r="A255" s="168"/>
      <c r="B255" s="154"/>
      <c r="C255" s="16" t="s">
        <v>21</v>
      </c>
      <c r="D255" s="22">
        <f>'[3]9нед'!C201</f>
        <v>0</v>
      </c>
      <c r="E255" s="26">
        <f>'[3]9нед'!D201</f>
        <v>0</v>
      </c>
      <c r="F255" s="24">
        <f>'[3]9нед'!G201</f>
        <v>0</v>
      </c>
      <c r="G255" s="25">
        <f>'[3]9нед'!H201</f>
        <v>0</v>
      </c>
      <c r="H255" s="50"/>
      <c r="I255" s="170"/>
      <c r="J255" s="159"/>
      <c r="K255" s="16" t="s">
        <v>21</v>
      </c>
      <c r="L255" s="22">
        <f>'[4]10нед'!C201</f>
        <v>0</v>
      </c>
      <c r="M255" s="26">
        <f>'[4]10нед'!D201</f>
        <v>0</v>
      </c>
      <c r="N255" s="24">
        <f>'[4]10нед'!G201</f>
        <v>0</v>
      </c>
      <c r="O255" s="25">
        <f>'[4]10нед'!H201</f>
        <v>0</v>
      </c>
      <c r="P255" s="50"/>
    </row>
    <row r="256" spans="1:16" ht="31.15" hidden="1">
      <c r="A256" s="168"/>
      <c r="B256" s="154"/>
      <c r="C256" s="16" t="s">
        <v>22</v>
      </c>
      <c r="D256" s="22">
        <f>'[3]9нед'!C202</f>
        <v>0</v>
      </c>
      <c r="E256" s="26">
        <f>'[3]9нед'!D202</f>
        <v>0</v>
      </c>
      <c r="F256" s="24">
        <f>'[3]9нед'!G202</f>
        <v>0</v>
      </c>
      <c r="G256" s="25">
        <f>'[3]9нед'!H202</f>
        <v>0</v>
      </c>
      <c r="H256" s="50"/>
      <c r="I256" s="170"/>
      <c r="J256" s="159"/>
      <c r="K256" s="16" t="s">
        <v>22</v>
      </c>
      <c r="L256" s="22">
        <f>'[4]10нед'!C202</f>
        <v>0</v>
      </c>
      <c r="M256" s="26">
        <f>'[4]10нед'!D202</f>
        <v>0</v>
      </c>
      <c r="N256" s="24">
        <f>'[4]10нед'!G202</f>
        <v>0</v>
      </c>
      <c r="O256" s="25">
        <f>'[4]10нед'!H202</f>
        <v>0</v>
      </c>
      <c r="P256" s="50"/>
    </row>
    <row r="257" spans="1:16" ht="31.15" hidden="1">
      <c r="A257" s="168"/>
      <c r="B257" s="154"/>
      <c r="C257" s="16" t="s">
        <v>23</v>
      </c>
      <c r="D257" s="22" t="str">
        <f>'[3]9нед'!C203</f>
        <v>л</v>
      </c>
      <c r="E257" s="26" t="str">
        <f>'[3]9нед'!D203</f>
        <v>Микроэкономика</v>
      </c>
      <c r="F257" s="24" t="str">
        <f>'[3]9нед'!G203</f>
        <v/>
      </c>
      <c r="G257" s="25" t="str">
        <f>'[3]9нед'!H203</f>
        <v/>
      </c>
      <c r="H257" s="41" t="s">
        <v>95</v>
      </c>
      <c r="I257" s="170"/>
      <c r="J257" s="159"/>
      <c r="K257" s="16" t="s">
        <v>23</v>
      </c>
      <c r="L257" s="22" t="str">
        <f>'[4]10нед'!C203</f>
        <v>л</v>
      </c>
      <c r="M257" s="26" t="str">
        <f>'[4]10нед'!D203</f>
        <v>Деньги, кредит, банки</v>
      </c>
      <c r="N257" s="24" t="str">
        <f>'[4]10нед'!G203</f>
        <v>Самчинская Я.Б.</v>
      </c>
      <c r="O257" s="25" t="str">
        <f>'[4]10нед'!H203</f>
        <v>доцент, канд. наук</v>
      </c>
      <c r="P257" s="41" t="s">
        <v>95</v>
      </c>
    </row>
    <row r="258" spans="1:16" ht="31.15" hidden="1">
      <c r="A258" s="168"/>
      <c r="B258" s="154"/>
      <c r="C258" s="16" t="s">
        <v>24</v>
      </c>
      <c r="D258" s="22" t="str">
        <f>'[3]9нед'!C204</f>
        <v>л</v>
      </c>
      <c r="E258" s="26" t="str">
        <f>'[3]9нед'!D204</f>
        <v>Математический анализ</v>
      </c>
      <c r="F258" s="24" t="str">
        <f>'[3]9нед'!G204</f>
        <v>Якимова В.В.</v>
      </c>
      <c r="G258" s="25" t="str">
        <f>'[3]9нед'!H204</f>
        <v>ст. преподаватель</v>
      </c>
      <c r="H258" s="41" t="s">
        <v>95</v>
      </c>
      <c r="I258" s="170"/>
      <c r="J258" s="159"/>
      <c r="K258" s="16" t="s">
        <v>24</v>
      </c>
      <c r="L258" s="22" t="str">
        <f>'[4]10нед'!C204</f>
        <v>л</v>
      </c>
      <c r="M258" s="26" t="str">
        <f>'[4]10нед'!D204</f>
        <v>Алгебра</v>
      </c>
      <c r="N258" s="24" t="str">
        <f>'[4]10нед'!G204</f>
        <v>Овчинникова М.В.</v>
      </c>
      <c r="O258" s="25" t="str">
        <f>'[4]10нед'!H204</f>
        <v>доцент, канд. наук</v>
      </c>
      <c r="P258" s="41" t="s">
        <v>95</v>
      </c>
    </row>
    <row r="259" spans="1:16" ht="18.399999999999999" hidden="1" thickBot="1">
      <c r="A259" s="169"/>
      <c r="B259" s="155"/>
      <c r="C259" s="17"/>
      <c r="D259" s="27">
        <f>'[3]9нед'!C205</f>
        <v>0</v>
      </c>
      <c r="E259" s="28">
        <f>'[3]9нед'!D205</f>
        <v>0</v>
      </c>
      <c r="F259" s="29">
        <f>'[3]9нед'!G205</f>
        <v>0</v>
      </c>
      <c r="G259" s="30">
        <f>'[3]9нед'!H205</f>
        <v>0</v>
      </c>
      <c r="H259" s="51"/>
      <c r="I259" s="171"/>
      <c r="J259" s="160"/>
      <c r="K259" s="17"/>
      <c r="L259" s="27">
        <f>'[4]10нед'!C205</f>
        <v>0</v>
      </c>
      <c r="M259" s="28">
        <f>'[4]10нед'!D205</f>
        <v>0</v>
      </c>
      <c r="N259" s="29">
        <f>'[4]10нед'!G205</f>
        <v>0</v>
      </c>
      <c r="O259" s="30">
        <f>'[4]10нед'!H205</f>
        <v>0</v>
      </c>
      <c r="P259" s="51"/>
    </row>
    <row r="260" spans="1:16" ht="32.25" hidden="1" customHeight="1" thickTop="1">
      <c r="A260" s="167">
        <v>45958</v>
      </c>
      <c r="B260" s="153" t="s">
        <v>25</v>
      </c>
      <c r="C260" s="32" t="s">
        <v>16</v>
      </c>
      <c r="D260" s="18">
        <f>'[3]9нед'!C206</f>
        <v>0</v>
      </c>
      <c r="E260" s="21">
        <f>'[3]9нед'!D206</f>
        <v>0</v>
      </c>
      <c r="F260" s="19">
        <f>'[3]9нед'!G206</f>
        <v>0</v>
      </c>
      <c r="G260" s="20">
        <f>'[3]9нед'!H206</f>
        <v>0</v>
      </c>
      <c r="H260" s="53"/>
      <c r="I260" s="167">
        <v>45965</v>
      </c>
      <c r="J260" s="158" t="s">
        <v>25</v>
      </c>
      <c r="K260" s="32" t="s">
        <v>16</v>
      </c>
      <c r="L260" s="18">
        <f>'[4]10нед'!C206</f>
        <v>0</v>
      </c>
      <c r="M260" s="21">
        <f>'[4]10нед'!D206</f>
        <v>0</v>
      </c>
      <c r="N260" s="19">
        <f>'[4]10нед'!G206</f>
        <v>0</v>
      </c>
      <c r="O260" s="20">
        <f>'[4]10нед'!H206</f>
        <v>0</v>
      </c>
      <c r="P260" s="53"/>
    </row>
    <row r="261" spans="1:16" ht="46.7" hidden="1">
      <c r="A261" s="168"/>
      <c r="B261" s="154"/>
      <c r="C261" s="16" t="s">
        <v>81</v>
      </c>
      <c r="D261" s="22">
        <f>'[3]9нед'!C207</f>
        <v>0</v>
      </c>
      <c r="E261" s="26">
        <f>'[3]9нед'!D207</f>
        <v>0</v>
      </c>
      <c r="F261" s="24">
        <f>'[3]9нед'!G207</f>
        <v>0</v>
      </c>
      <c r="G261" s="25">
        <f>'[3]9нед'!H207</f>
        <v>0</v>
      </c>
      <c r="H261" s="50"/>
      <c r="I261" s="170"/>
      <c r="J261" s="159"/>
      <c r="K261" s="16" t="s">
        <v>81</v>
      </c>
      <c r="L261" s="22">
        <f>'[4]10нед'!C207</f>
        <v>0</v>
      </c>
      <c r="M261" s="26">
        <f>'[4]10нед'!D207</f>
        <v>0</v>
      </c>
      <c r="N261" s="24">
        <f>'[4]10нед'!G207</f>
        <v>0</v>
      </c>
      <c r="O261" s="25">
        <f>'[4]10нед'!H207</f>
        <v>0</v>
      </c>
      <c r="P261" s="50"/>
    </row>
    <row r="262" spans="1:16" ht="46.7" hidden="1">
      <c r="A262" s="168"/>
      <c r="B262" s="154"/>
      <c r="C262" s="16" t="s">
        <v>82</v>
      </c>
      <c r="D262" s="22">
        <f>'[3]9нед'!C208</f>
        <v>0</v>
      </c>
      <c r="E262" s="26">
        <f>'[3]9нед'!D208</f>
        <v>0</v>
      </c>
      <c r="F262" s="24">
        <f>'[3]9нед'!G208</f>
        <v>0</v>
      </c>
      <c r="G262" s="25">
        <f>'[3]9нед'!H208</f>
        <v>0</v>
      </c>
      <c r="H262" s="50"/>
      <c r="I262" s="170"/>
      <c r="J262" s="159"/>
      <c r="K262" s="16" t="s">
        <v>82</v>
      </c>
      <c r="L262" s="22">
        <f>'[4]10нед'!C208</f>
        <v>0</v>
      </c>
      <c r="M262" s="26">
        <f>'[4]10нед'!D208</f>
        <v>0</v>
      </c>
      <c r="N262" s="24">
        <f>'[4]10нед'!G208</f>
        <v>0</v>
      </c>
      <c r="O262" s="25">
        <f>'[4]10нед'!H208</f>
        <v>0</v>
      </c>
      <c r="P262" s="50"/>
    </row>
    <row r="263" spans="1:16" ht="31.15" hidden="1">
      <c r="A263" s="168"/>
      <c r="B263" s="154"/>
      <c r="C263" s="16" t="s">
        <v>21</v>
      </c>
      <c r="D263" s="22">
        <f>'[3]9нед'!C209</f>
        <v>0</v>
      </c>
      <c r="E263" s="26">
        <f>'[3]9нед'!D209</f>
        <v>0</v>
      </c>
      <c r="F263" s="24">
        <f>'[3]9нед'!G209</f>
        <v>0</v>
      </c>
      <c r="G263" s="25">
        <f>'[3]9нед'!H209</f>
        <v>0</v>
      </c>
      <c r="H263" s="50"/>
      <c r="I263" s="170"/>
      <c r="J263" s="159"/>
      <c r="K263" s="16" t="s">
        <v>21</v>
      </c>
      <c r="L263" s="22">
        <f>'[4]10нед'!C209</f>
        <v>0</v>
      </c>
      <c r="M263" s="26">
        <f>'[4]10нед'!D209</f>
        <v>0</v>
      </c>
      <c r="N263" s="24">
        <f>'[4]10нед'!G209</f>
        <v>0</v>
      </c>
      <c r="O263" s="25">
        <f>'[4]10нед'!H209</f>
        <v>0</v>
      </c>
      <c r="P263" s="50"/>
    </row>
    <row r="264" spans="1:16" ht="31.15" hidden="1">
      <c r="A264" s="168"/>
      <c r="B264" s="154"/>
      <c r="C264" s="16" t="s">
        <v>22</v>
      </c>
      <c r="D264" s="22">
        <f>'[3]9нед'!C210</f>
        <v>0</v>
      </c>
      <c r="E264" s="26">
        <f>'[3]9нед'!D210</f>
        <v>0</v>
      </c>
      <c r="F264" s="24">
        <f>'[3]9нед'!G210</f>
        <v>0</v>
      </c>
      <c r="G264" s="25">
        <f>'[3]9нед'!H210</f>
        <v>0</v>
      </c>
      <c r="H264" s="50"/>
      <c r="I264" s="170"/>
      <c r="J264" s="159"/>
      <c r="K264" s="16" t="s">
        <v>22</v>
      </c>
      <c r="L264" s="22">
        <f>'[4]10нед'!C210</f>
        <v>0</v>
      </c>
      <c r="M264" s="26">
        <f>'[4]10нед'!D210</f>
        <v>0</v>
      </c>
      <c r="N264" s="24">
        <f>'[4]10нед'!G210</f>
        <v>0</v>
      </c>
      <c r="O264" s="25">
        <f>'[4]10нед'!H210</f>
        <v>0</v>
      </c>
      <c r="P264" s="50"/>
    </row>
    <row r="265" spans="1:16" ht="31.15" hidden="1">
      <c r="A265" s="168"/>
      <c r="B265" s="154"/>
      <c r="C265" s="16" t="s">
        <v>23</v>
      </c>
      <c r="D265" s="22">
        <f>'[3]9нед'!C211</f>
        <v>0</v>
      </c>
      <c r="E265" s="26">
        <f>'[3]9нед'!D211</f>
        <v>0</v>
      </c>
      <c r="F265" s="24">
        <f>'[3]9нед'!G211</f>
        <v>0</v>
      </c>
      <c r="G265" s="25">
        <f>'[3]9нед'!H211</f>
        <v>0</v>
      </c>
      <c r="H265" s="50"/>
      <c r="I265" s="170"/>
      <c r="J265" s="159"/>
      <c r="K265" s="16" t="s">
        <v>23</v>
      </c>
      <c r="L265" s="22" t="str">
        <f>'[4]10нед'!C211</f>
        <v>пр</v>
      </c>
      <c r="M265" s="26" t="str">
        <f>'[4]10нед'!D211</f>
        <v xml:space="preserve"> Финансово-экономический практикум</v>
      </c>
      <c r="N265" s="24" t="str">
        <f>'[4]10нед'!G211</f>
        <v/>
      </c>
      <c r="O265" s="25" t="str">
        <f>'[4]10нед'!H211</f>
        <v/>
      </c>
      <c r="P265" s="41" t="s">
        <v>96</v>
      </c>
    </row>
    <row r="266" spans="1:16" ht="31.15" hidden="1">
      <c r="A266" s="168"/>
      <c r="B266" s="154"/>
      <c r="C266" s="16" t="s">
        <v>24</v>
      </c>
      <c r="D266" s="22">
        <f>'[3]9нед'!C212</f>
        <v>0</v>
      </c>
      <c r="E266" s="26">
        <f>'[3]9нед'!D212</f>
        <v>0</v>
      </c>
      <c r="F266" s="24">
        <f>'[3]9нед'!G212</f>
        <v>0</v>
      </c>
      <c r="G266" s="25">
        <f>'[3]9нед'!H212</f>
        <v>0</v>
      </c>
      <c r="H266" s="50"/>
      <c r="I266" s="170"/>
      <c r="J266" s="159"/>
      <c r="K266" s="16" t="s">
        <v>24</v>
      </c>
      <c r="L266" s="22" t="str">
        <f>'[4]10нед'!C212</f>
        <v>пр</v>
      </c>
      <c r="M266" s="26" t="str">
        <f>'[4]10нед'!D212</f>
        <v xml:space="preserve"> Психология</v>
      </c>
      <c r="N266" s="24" t="str">
        <f>'[4]10нед'!G212</f>
        <v>Кирилюк Л.Л.</v>
      </c>
      <c r="O266" s="25" t="str">
        <f>'[4]10нед'!H212</f>
        <v>преподаватель</v>
      </c>
      <c r="P266" s="41" t="s">
        <v>97</v>
      </c>
    </row>
    <row r="267" spans="1:16" ht="18.399999999999999" hidden="1" thickBot="1">
      <c r="A267" s="169"/>
      <c r="B267" s="155"/>
      <c r="C267" s="17"/>
      <c r="D267" s="27">
        <f>'[3]9нед'!C213</f>
        <v>0</v>
      </c>
      <c r="E267" s="28">
        <f>'[3]9нед'!D213</f>
        <v>0</v>
      </c>
      <c r="F267" s="29">
        <f>'[3]9нед'!G213</f>
        <v>0</v>
      </c>
      <c r="G267" s="30">
        <f>'[3]9нед'!H213</f>
        <v>0</v>
      </c>
      <c r="H267" s="51"/>
      <c r="I267" s="171"/>
      <c r="J267" s="160"/>
      <c r="K267" s="17"/>
      <c r="L267" s="27">
        <f>'[4]10нед'!C213</f>
        <v>0</v>
      </c>
      <c r="M267" s="28">
        <f>'[4]10нед'!D213</f>
        <v>0</v>
      </c>
      <c r="N267" s="29">
        <f>'[4]10нед'!G213</f>
        <v>0</v>
      </c>
      <c r="O267" s="30">
        <f>'[4]10нед'!H213</f>
        <v>0</v>
      </c>
      <c r="P267" s="51"/>
    </row>
    <row r="268" spans="1:16" ht="48" hidden="1" customHeight="1" thickTop="1">
      <c r="A268" s="172">
        <v>45959</v>
      </c>
      <c r="B268" s="161" t="s">
        <v>30</v>
      </c>
      <c r="C268" s="32" t="s">
        <v>16</v>
      </c>
      <c r="D268" s="18">
        <f>'[3]9нед'!C214</f>
        <v>0</v>
      </c>
      <c r="E268" s="21">
        <f>'[3]9нед'!D214</f>
        <v>0</v>
      </c>
      <c r="F268" s="19">
        <f>'[3]9нед'!G214</f>
        <v>0</v>
      </c>
      <c r="G268" s="20">
        <f>'[3]9нед'!H214</f>
        <v>0</v>
      </c>
      <c r="H268" s="53"/>
      <c r="I268" s="172">
        <v>45966</v>
      </c>
      <c r="J268" s="164" t="s">
        <v>30</v>
      </c>
      <c r="K268" s="32" t="s">
        <v>16</v>
      </c>
      <c r="L268" s="18">
        <f>'[4]10нед'!C214</f>
        <v>0</v>
      </c>
      <c r="M268" s="21">
        <f>'[4]10нед'!D214</f>
        <v>0</v>
      </c>
      <c r="N268" s="19">
        <f>'[4]10нед'!G214</f>
        <v>0</v>
      </c>
      <c r="O268" s="20">
        <f>'[4]10нед'!H214</f>
        <v>0</v>
      </c>
      <c r="P268" s="53"/>
    </row>
    <row r="269" spans="1:16" ht="46.7" hidden="1">
      <c r="A269" s="173"/>
      <c r="B269" s="162"/>
      <c r="C269" s="16" t="s">
        <v>81</v>
      </c>
      <c r="D269" s="22">
        <f>'[3]9нед'!C215</f>
        <v>0</v>
      </c>
      <c r="E269" s="26">
        <f>'[3]9нед'!D215</f>
        <v>0</v>
      </c>
      <c r="F269" s="24">
        <f>'[3]9нед'!G215</f>
        <v>0</v>
      </c>
      <c r="G269" s="25">
        <f>'[3]9нед'!H215</f>
        <v>0</v>
      </c>
      <c r="H269" s="50"/>
      <c r="I269" s="173"/>
      <c r="J269" s="165"/>
      <c r="K269" s="16" t="s">
        <v>81</v>
      </c>
      <c r="L269" s="22">
        <f>'[4]10нед'!C215</f>
        <v>0</v>
      </c>
      <c r="M269" s="26">
        <f>'[4]10нед'!D215</f>
        <v>0</v>
      </c>
      <c r="N269" s="24">
        <f>'[4]10нед'!G215</f>
        <v>0</v>
      </c>
      <c r="O269" s="25">
        <f>'[4]10нед'!H215</f>
        <v>0</v>
      </c>
      <c r="P269" s="50"/>
    </row>
    <row r="270" spans="1:16" ht="46.7" hidden="1">
      <c r="A270" s="173"/>
      <c r="B270" s="162"/>
      <c r="C270" s="16" t="s">
        <v>82</v>
      </c>
      <c r="D270" s="22">
        <f>'[3]9нед'!C216</f>
        <v>0</v>
      </c>
      <c r="E270" s="26">
        <f>'[3]9нед'!D216</f>
        <v>0</v>
      </c>
      <c r="F270" s="24">
        <f>'[3]9нед'!G216</f>
        <v>0</v>
      </c>
      <c r="G270" s="25">
        <f>'[3]9нед'!H216</f>
        <v>0</v>
      </c>
      <c r="H270" s="50"/>
      <c r="I270" s="173"/>
      <c r="J270" s="165"/>
      <c r="K270" s="16" t="s">
        <v>82</v>
      </c>
      <c r="L270" s="22">
        <f>'[4]10нед'!C216</f>
        <v>0</v>
      </c>
      <c r="M270" s="26">
        <f>'[4]10нед'!D216</f>
        <v>0</v>
      </c>
      <c r="N270" s="24">
        <f>'[4]10нед'!G216</f>
        <v>0</v>
      </c>
      <c r="O270" s="25">
        <f>'[4]10нед'!H216</f>
        <v>0</v>
      </c>
      <c r="P270" s="50"/>
    </row>
    <row r="271" spans="1:16" ht="31.15" hidden="1">
      <c r="A271" s="173"/>
      <c r="B271" s="162"/>
      <c r="C271" s="16" t="s">
        <v>21</v>
      </c>
      <c r="D271" s="22">
        <f>'[3]9нед'!C217</f>
        <v>0</v>
      </c>
      <c r="E271" s="26">
        <f>'[3]9нед'!D217</f>
        <v>0</v>
      </c>
      <c r="F271" s="24">
        <f>'[3]9нед'!G217</f>
        <v>0</v>
      </c>
      <c r="G271" s="25">
        <f>'[3]9нед'!H217</f>
        <v>0</v>
      </c>
      <c r="H271" s="50"/>
      <c r="I271" s="173"/>
      <c r="J271" s="165"/>
      <c r="K271" s="16" t="s">
        <v>21</v>
      </c>
      <c r="L271" s="22">
        <f>'[4]10нед'!C217</f>
        <v>0</v>
      </c>
      <c r="M271" s="26">
        <f>'[4]10нед'!D217</f>
        <v>0</v>
      </c>
      <c r="N271" s="24">
        <f>'[4]10нед'!G217</f>
        <v>0</v>
      </c>
      <c r="O271" s="25">
        <f>'[4]10нед'!H217</f>
        <v>0</v>
      </c>
      <c r="P271" s="50"/>
    </row>
    <row r="272" spans="1:16" ht="31.15" hidden="1">
      <c r="A272" s="173"/>
      <c r="B272" s="162"/>
      <c r="C272" s="16" t="s">
        <v>22</v>
      </c>
      <c r="D272" s="22">
        <f>'[3]9нед'!C218</f>
        <v>0</v>
      </c>
      <c r="E272" s="26">
        <f>'[3]9нед'!D218</f>
        <v>0</v>
      </c>
      <c r="F272" s="24">
        <f>'[3]9нед'!G218</f>
        <v>0</v>
      </c>
      <c r="G272" s="25">
        <f>'[3]9нед'!H218</f>
        <v>0</v>
      </c>
      <c r="H272" s="50"/>
      <c r="I272" s="173"/>
      <c r="J272" s="165"/>
      <c r="K272" s="16" t="s">
        <v>22</v>
      </c>
      <c r="L272" s="22">
        <f>'[4]10нед'!C218</f>
        <v>0</v>
      </c>
      <c r="M272" s="26">
        <f>'[4]10нед'!D218</f>
        <v>0</v>
      </c>
      <c r="N272" s="24">
        <f>'[4]10нед'!G218</f>
        <v>0</v>
      </c>
      <c r="O272" s="25">
        <f>'[4]10нед'!H218</f>
        <v>0</v>
      </c>
      <c r="P272" s="50"/>
    </row>
    <row r="273" spans="1:16" ht="31.15" hidden="1">
      <c r="A273" s="173"/>
      <c r="B273" s="162"/>
      <c r="C273" s="16" t="s">
        <v>23</v>
      </c>
      <c r="D273" s="22" t="str">
        <f>'[3]9нед'!C219</f>
        <v>л</v>
      </c>
      <c r="E273" s="26" t="str">
        <f>'[3]9нед'!D219</f>
        <v>Основы предпринимательства</v>
      </c>
      <c r="F273" s="24" t="str">
        <f>'[3]9нед'!G219</f>
        <v/>
      </c>
      <c r="G273" s="25" t="str">
        <f>'[3]9нед'!H219</f>
        <v/>
      </c>
      <c r="H273" s="41" t="s">
        <v>95</v>
      </c>
      <c r="I273" s="173"/>
      <c r="J273" s="165"/>
      <c r="K273" s="16" t="s">
        <v>23</v>
      </c>
      <c r="L273" s="22" t="str">
        <f>'[4]10нед'!C219</f>
        <v>л</v>
      </c>
      <c r="M273" s="26" t="str">
        <f>'[4]10нед'!D219</f>
        <v>Экономика фирмы</v>
      </c>
      <c r="N273" s="24" t="str">
        <f>'[4]10нед'!G219</f>
        <v>Самчинская Я.Б.</v>
      </c>
      <c r="O273" s="25" t="str">
        <f>'[4]10нед'!H219</f>
        <v>доцент, канд. наук</v>
      </c>
      <c r="P273" s="41" t="s">
        <v>95</v>
      </c>
    </row>
    <row r="274" spans="1:16" ht="31.15" hidden="1">
      <c r="A274" s="173"/>
      <c r="B274" s="162"/>
      <c r="C274" s="16" t="s">
        <v>24</v>
      </c>
      <c r="D274" s="22" t="str">
        <f>'[3]9нед'!C220</f>
        <v>л</v>
      </c>
      <c r="E274" s="26" t="str">
        <f>'[3]9нед'!D220</f>
        <v>Геометрия</v>
      </c>
      <c r="F274" s="24" t="str">
        <f>'[3]9нед'!G220</f>
        <v>Казанцев Ю.А.</v>
      </c>
      <c r="G274" s="25" t="str">
        <f>'[3]9нед'!H220</f>
        <v>преподаватель</v>
      </c>
      <c r="H274" s="41" t="s">
        <v>95</v>
      </c>
      <c r="I274" s="173"/>
      <c r="J274" s="165"/>
      <c r="K274" s="16" t="s">
        <v>24</v>
      </c>
      <c r="L274" s="22" t="str">
        <f>'[4]10нед'!C220</f>
        <v>л</v>
      </c>
      <c r="M274" s="26" t="str">
        <f>'[4]10нед'!D220</f>
        <v>Программирование</v>
      </c>
      <c r="N274" s="24" t="str">
        <f>'[4]10нед'!G220</f>
        <v/>
      </c>
      <c r="O274" s="25" t="str">
        <f>'[4]10нед'!H220</f>
        <v/>
      </c>
      <c r="P274" s="41" t="s">
        <v>95</v>
      </c>
    </row>
    <row r="275" spans="1:16" ht="18.399999999999999" hidden="1" thickBot="1">
      <c r="A275" s="174"/>
      <c r="B275" s="163"/>
      <c r="C275" s="17"/>
      <c r="D275" s="27">
        <f>'[3]9нед'!C221</f>
        <v>0</v>
      </c>
      <c r="E275" s="28">
        <f>'[3]9нед'!D221</f>
        <v>0</v>
      </c>
      <c r="F275" s="29">
        <f>'[3]9нед'!G221</f>
        <v>0</v>
      </c>
      <c r="G275" s="30">
        <f>'[3]9нед'!H221</f>
        <v>0</v>
      </c>
      <c r="H275" s="51"/>
      <c r="I275" s="174"/>
      <c r="J275" s="166"/>
      <c r="K275" s="17"/>
      <c r="L275" s="27">
        <f>'[4]10нед'!C221</f>
        <v>0</v>
      </c>
      <c r="M275" s="28">
        <f>'[4]10нед'!D221</f>
        <v>0</v>
      </c>
      <c r="N275" s="29">
        <f>'[4]10нед'!G221</f>
        <v>0</v>
      </c>
      <c r="O275" s="30">
        <f>'[4]10нед'!H221</f>
        <v>0</v>
      </c>
      <c r="P275" s="51"/>
    </row>
    <row r="276" spans="1:16" ht="48" hidden="1" customHeight="1" thickTop="1">
      <c r="A276" s="167">
        <v>45960</v>
      </c>
      <c r="B276" s="153" t="s">
        <v>32</v>
      </c>
      <c r="C276" s="32" t="s">
        <v>16</v>
      </c>
      <c r="D276" s="18">
        <f>'[3]9нед'!C222</f>
        <v>0</v>
      </c>
      <c r="E276" s="21">
        <f>'[3]9нед'!D222</f>
        <v>0</v>
      </c>
      <c r="F276" s="19">
        <f>'[3]9нед'!G222</f>
        <v>0</v>
      </c>
      <c r="G276" s="20">
        <f>'[3]9нед'!H222</f>
        <v>0</v>
      </c>
      <c r="H276" s="53"/>
      <c r="I276" s="167">
        <v>45967</v>
      </c>
      <c r="J276" s="158" t="s">
        <v>32</v>
      </c>
      <c r="K276" s="32" t="s">
        <v>16</v>
      </c>
      <c r="L276" s="18">
        <f>'[4]10нед'!C222</f>
        <v>0</v>
      </c>
      <c r="M276" s="21">
        <f>'[4]10нед'!D222</f>
        <v>0</v>
      </c>
      <c r="N276" s="19">
        <f>'[4]10нед'!G222</f>
        <v>0</v>
      </c>
      <c r="O276" s="20">
        <f>'[4]10нед'!H222</f>
        <v>0</v>
      </c>
      <c r="P276" s="53"/>
    </row>
    <row r="277" spans="1:16" ht="46.7" hidden="1">
      <c r="A277" s="168"/>
      <c r="B277" s="154"/>
      <c r="C277" s="16" t="s">
        <v>81</v>
      </c>
      <c r="D277" s="22">
        <f>'[3]9нед'!C223</f>
        <v>0</v>
      </c>
      <c r="E277" s="26">
        <f>'[3]9нед'!D223</f>
        <v>0</v>
      </c>
      <c r="F277" s="24">
        <f>'[3]9нед'!G223</f>
        <v>0</v>
      </c>
      <c r="G277" s="25">
        <f>'[3]9нед'!H223</f>
        <v>0</v>
      </c>
      <c r="H277" s="50"/>
      <c r="I277" s="170"/>
      <c r="J277" s="159"/>
      <c r="K277" s="16" t="s">
        <v>81</v>
      </c>
      <c r="L277" s="22">
        <f>'[4]10нед'!C223</f>
        <v>0</v>
      </c>
      <c r="M277" s="26">
        <f>'[4]10нед'!D223</f>
        <v>0</v>
      </c>
      <c r="N277" s="24">
        <f>'[4]10нед'!G223</f>
        <v>0</v>
      </c>
      <c r="O277" s="25">
        <f>'[4]10нед'!H223</f>
        <v>0</v>
      </c>
      <c r="P277" s="50"/>
    </row>
    <row r="278" spans="1:16" ht="46.7" hidden="1">
      <c r="A278" s="168"/>
      <c r="B278" s="154"/>
      <c r="C278" s="16" t="s">
        <v>82</v>
      </c>
      <c r="D278" s="22">
        <f>'[3]9нед'!C224</f>
        <v>0</v>
      </c>
      <c r="E278" s="26">
        <f>'[3]9нед'!D224</f>
        <v>0</v>
      </c>
      <c r="F278" s="24">
        <f>'[3]9нед'!G224</f>
        <v>0</v>
      </c>
      <c r="G278" s="25">
        <f>'[3]9нед'!H224</f>
        <v>0</v>
      </c>
      <c r="H278" s="50"/>
      <c r="I278" s="170"/>
      <c r="J278" s="159"/>
      <c r="K278" s="16" t="s">
        <v>82</v>
      </c>
      <c r="L278" s="22">
        <f>'[4]10нед'!C224</f>
        <v>0</v>
      </c>
      <c r="M278" s="26">
        <f>'[4]10нед'!D224</f>
        <v>0</v>
      </c>
      <c r="N278" s="24">
        <f>'[4]10нед'!G224</f>
        <v>0</v>
      </c>
      <c r="O278" s="25">
        <f>'[4]10нед'!H224</f>
        <v>0</v>
      </c>
      <c r="P278" s="50"/>
    </row>
    <row r="279" spans="1:16" ht="31.15" hidden="1">
      <c r="A279" s="168"/>
      <c r="B279" s="154"/>
      <c r="C279" s="16" t="s">
        <v>21</v>
      </c>
      <c r="D279" s="22">
        <f>'[3]9нед'!C225</f>
        <v>0</v>
      </c>
      <c r="E279" s="26">
        <f>'[3]9нед'!D225</f>
        <v>0</v>
      </c>
      <c r="F279" s="24">
        <f>'[3]9нед'!G225</f>
        <v>0</v>
      </c>
      <c r="G279" s="25">
        <f>'[3]9нед'!H225</f>
        <v>0</v>
      </c>
      <c r="H279" s="50"/>
      <c r="I279" s="170"/>
      <c r="J279" s="159"/>
      <c r="K279" s="16" t="s">
        <v>21</v>
      </c>
      <c r="L279" s="22">
        <f>'[4]10нед'!C225</f>
        <v>0</v>
      </c>
      <c r="M279" s="26">
        <f>'[4]10нед'!D225</f>
        <v>0</v>
      </c>
      <c r="N279" s="24">
        <f>'[4]10нед'!G225</f>
        <v>0</v>
      </c>
      <c r="O279" s="25">
        <f>'[4]10нед'!H225</f>
        <v>0</v>
      </c>
      <c r="P279" s="50"/>
    </row>
    <row r="280" spans="1:16" ht="31.15" hidden="1">
      <c r="A280" s="168"/>
      <c r="B280" s="154"/>
      <c r="C280" s="16" t="s">
        <v>22</v>
      </c>
      <c r="D280" s="22">
        <f>'[3]9нед'!C226</f>
        <v>0</v>
      </c>
      <c r="E280" s="26">
        <f>'[3]9нед'!D226</f>
        <v>0</v>
      </c>
      <c r="F280" s="24">
        <f>'[3]9нед'!G226</f>
        <v>0</v>
      </c>
      <c r="G280" s="25">
        <f>'[3]9нед'!H226</f>
        <v>0</v>
      </c>
      <c r="H280" s="50"/>
      <c r="I280" s="170"/>
      <c r="J280" s="159"/>
      <c r="K280" s="16" t="s">
        <v>22</v>
      </c>
      <c r="L280" s="22">
        <f>'[4]10нед'!C226</f>
        <v>0</v>
      </c>
      <c r="M280" s="26">
        <f>'[4]10нед'!D226</f>
        <v>0</v>
      </c>
      <c r="N280" s="24">
        <f>'[4]10нед'!G226</f>
        <v>0</v>
      </c>
      <c r="O280" s="25">
        <f>'[4]10нед'!H226</f>
        <v>0</v>
      </c>
      <c r="P280" s="50"/>
    </row>
    <row r="281" spans="1:16" ht="31.15" hidden="1">
      <c r="A281" s="168"/>
      <c r="B281" s="154"/>
      <c r="C281" s="16" t="s">
        <v>23</v>
      </c>
      <c r="D281" s="22" t="str">
        <f>'[3]9нед'!C227</f>
        <v>л</v>
      </c>
      <c r="E281" s="26" t="str">
        <f>'[3]9нед'!D227</f>
        <v>Финансово-экономический практикум</v>
      </c>
      <c r="F281" s="24" t="str">
        <f>'[3]9нед'!G227</f>
        <v/>
      </c>
      <c r="G281" s="25" t="str">
        <f>'[3]9нед'!H227</f>
        <v/>
      </c>
      <c r="H281" s="41" t="s">
        <v>98</v>
      </c>
      <c r="I281" s="170"/>
      <c r="J281" s="159"/>
      <c r="K281" s="16" t="s">
        <v>23</v>
      </c>
      <c r="L281" s="22">
        <f>'[4]10нед'!C227</f>
        <v>0</v>
      </c>
      <c r="M281" s="26">
        <f>'[4]10нед'!D227</f>
        <v>0</v>
      </c>
      <c r="N281" s="24">
        <f>'[4]10нед'!G227</f>
        <v>0</v>
      </c>
      <c r="O281" s="25">
        <f>'[4]10нед'!H227</f>
        <v>0</v>
      </c>
      <c r="P281" s="50"/>
    </row>
    <row r="282" spans="1:16" ht="31.15" hidden="1">
      <c r="A282" s="168"/>
      <c r="B282" s="154"/>
      <c r="C282" s="16" t="s">
        <v>24</v>
      </c>
      <c r="D282" s="22" t="str">
        <f>'[3]9нед'!C228</f>
        <v>л</v>
      </c>
      <c r="E282" s="26" t="str">
        <f>'[3]9нед'!D228</f>
        <v>Психология</v>
      </c>
      <c r="F282" s="24" t="str">
        <f>'[3]9нед'!G228</f>
        <v>Дьяков С.И.</v>
      </c>
      <c r="G282" s="25" t="str">
        <f>'[3]9нед'!H228</f>
        <v>профессор, д-р наук</v>
      </c>
      <c r="H282" s="41" t="s">
        <v>99</v>
      </c>
      <c r="I282" s="170"/>
      <c r="J282" s="159"/>
      <c r="K282" s="16" t="s">
        <v>24</v>
      </c>
      <c r="L282" s="22">
        <f>'[4]10нед'!C228</f>
        <v>0</v>
      </c>
      <c r="M282" s="26">
        <f>'[4]10нед'!D228</f>
        <v>0</v>
      </c>
      <c r="N282" s="24">
        <f>'[4]10нед'!G228</f>
        <v>0</v>
      </c>
      <c r="O282" s="25">
        <f>'[4]10нед'!H228</f>
        <v>0</v>
      </c>
      <c r="P282" s="50"/>
    </row>
    <row r="283" spans="1:16" ht="18.399999999999999" hidden="1" thickBot="1">
      <c r="A283" s="169"/>
      <c r="B283" s="155"/>
      <c r="C283" s="17"/>
      <c r="D283" s="27">
        <f>'[3]9нед'!C229</f>
        <v>0</v>
      </c>
      <c r="E283" s="28">
        <f>'[3]9нед'!D229</f>
        <v>0</v>
      </c>
      <c r="F283" s="29">
        <f>'[3]9нед'!G229</f>
        <v>0</v>
      </c>
      <c r="G283" s="30">
        <f>'[3]9нед'!H229</f>
        <v>0</v>
      </c>
      <c r="H283" s="51"/>
      <c r="I283" s="171"/>
      <c r="J283" s="160"/>
      <c r="K283" s="17"/>
      <c r="L283" s="27">
        <f>'[4]10нед'!C229</f>
        <v>0</v>
      </c>
      <c r="M283" s="28">
        <f>'[4]10нед'!D229</f>
        <v>0</v>
      </c>
      <c r="N283" s="29">
        <f>'[4]10нед'!G229</f>
        <v>0</v>
      </c>
      <c r="O283" s="30">
        <f>'[4]10нед'!H229</f>
        <v>0</v>
      </c>
      <c r="P283" s="51"/>
    </row>
    <row r="284" spans="1:16" ht="48" hidden="1" customHeight="1" thickTop="1">
      <c r="A284" s="167">
        <v>45961</v>
      </c>
      <c r="B284" s="153" t="s">
        <v>34</v>
      </c>
      <c r="C284" s="32" t="s">
        <v>16</v>
      </c>
      <c r="D284" s="18">
        <f>'[3]9нед'!C230</f>
        <v>0</v>
      </c>
      <c r="E284" s="21">
        <f>'[3]9нед'!D230</f>
        <v>0</v>
      </c>
      <c r="F284" s="19">
        <f>'[3]9нед'!G230</f>
        <v>0</v>
      </c>
      <c r="G284" s="20">
        <f>'[3]9нед'!H230</f>
        <v>0</v>
      </c>
      <c r="H284" s="53"/>
      <c r="I284" s="167">
        <v>45968</v>
      </c>
      <c r="J284" s="158" t="s">
        <v>34</v>
      </c>
      <c r="K284" s="32" t="s">
        <v>16</v>
      </c>
      <c r="L284" s="18">
        <f>'[4]10нед'!C230</f>
        <v>0</v>
      </c>
      <c r="M284" s="21">
        <f>'[4]10нед'!D230</f>
        <v>0</v>
      </c>
      <c r="N284" s="19">
        <f>'[4]10нед'!G230</f>
        <v>0</v>
      </c>
      <c r="O284" s="20">
        <f>'[4]10нед'!H230</f>
        <v>0</v>
      </c>
      <c r="P284" s="53"/>
    </row>
    <row r="285" spans="1:16" ht="46.7" hidden="1">
      <c r="A285" s="168"/>
      <c r="B285" s="154"/>
      <c r="C285" s="16" t="s">
        <v>81</v>
      </c>
      <c r="D285" s="22">
        <f>'[3]9нед'!C231</f>
        <v>0</v>
      </c>
      <c r="E285" s="26">
        <f>'[3]9нед'!D231</f>
        <v>0</v>
      </c>
      <c r="F285" s="24">
        <f>'[3]9нед'!G231</f>
        <v>0</v>
      </c>
      <c r="G285" s="25">
        <f>'[3]9нед'!H231</f>
        <v>0</v>
      </c>
      <c r="H285" s="50"/>
      <c r="I285" s="170"/>
      <c r="J285" s="159"/>
      <c r="K285" s="16" t="s">
        <v>81</v>
      </c>
      <c r="L285" s="22">
        <f>'[4]10нед'!C231</f>
        <v>0</v>
      </c>
      <c r="M285" s="26">
        <f>'[4]10нед'!D231</f>
        <v>0</v>
      </c>
      <c r="N285" s="24">
        <f>'[4]10нед'!G231</f>
        <v>0</v>
      </c>
      <c r="O285" s="25">
        <f>'[4]10нед'!H231</f>
        <v>0</v>
      </c>
      <c r="P285" s="50"/>
    </row>
    <row r="286" spans="1:16" ht="46.7" hidden="1">
      <c r="A286" s="168"/>
      <c r="B286" s="154"/>
      <c r="C286" s="16" t="s">
        <v>82</v>
      </c>
      <c r="D286" s="22">
        <f>'[3]9нед'!C232</f>
        <v>0</v>
      </c>
      <c r="E286" s="26">
        <f>'[3]9нед'!D232</f>
        <v>0</v>
      </c>
      <c r="F286" s="24">
        <f>'[3]9нед'!G232</f>
        <v>0</v>
      </c>
      <c r="G286" s="25">
        <f>'[3]9нед'!H232</f>
        <v>0</v>
      </c>
      <c r="H286" s="50"/>
      <c r="I286" s="170"/>
      <c r="J286" s="159"/>
      <c r="K286" s="16" t="s">
        <v>82</v>
      </c>
      <c r="L286" s="22">
        <f>'[4]10нед'!C232</f>
        <v>0</v>
      </c>
      <c r="M286" s="26">
        <f>'[4]10нед'!D232</f>
        <v>0</v>
      </c>
      <c r="N286" s="24">
        <f>'[4]10нед'!G232</f>
        <v>0</v>
      </c>
      <c r="O286" s="25">
        <f>'[4]10нед'!H232</f>
        <v>0</v>
      </c>
      <c r="P286" s="50"/>
    </row>
    <row r="287" spans="1:16" ht="31.15" hidden="1">
      <c r="A287" s="168"/>
      <c r="B287" s="154"/>
      <c r="C287" s="16" t="s">
        <v>21</v>
      </c>
      <c r="D287" s="22">
        <f>'[3]9нед'!C233</f>
        <v>0</v>
      </c>
      <c r="E287" s="26">
        <f>'[3]9нед'!D233</f>
        <v>0</v>
      </c>
      <c r="F287" s="24">
        <f>'[3]9нед'!G233</f>
        <v>0</v>
      </c>
      <c r="G287" s="25">
        <f>'[3]9нед'!H233</f>
        <v>0</v>
      </c>
      <c r="H287" s="50"/>
      <c r="I287" s="170"/>
      <c r="J287" s="159"/>
      <c r="K287" s="16" t="s">
        <v>21</v>
      </c>
      <c r="L287" s="22">
        <f>'[4]10нед'!C233</f>
        <v>0</v>
      </c>
      <c r="M287" s="26">
        <f>'[4]10нед'!D233</f>
        <v>0</v>
      </c>
      <c r="N287" s="24">
        <f>'[4]10нед'!G233</f>
        <v>0</v>
      </c>
      <c r="O287" s="25">
        <f>'[4]10нед'!H233</f>
        <v>0</v>
      </c>
      <c r="P287" s="50"/>
    </row>
    <row r="288" spans="1:16" ht="31.15" hidden="1">
      <c r="A288" s="168"/>
      <c r="B288" s="154"/>
      <c r="C288" s="16" t="s">
        <v>22</v>
      </c>
      <c r="D288" s="22">
        <f>'[3]9нед'!C234</f>
        <v>0</v>
      </c>
      <c r="E288" s="26">
        <f>'[3]9нед'!D234</f>
        <v>0</v>
      </c>
      <c r="F288" s="24">
        <f>'[3]9нед'!G234</f>
        <v>0</v>
      </c>
      <c r="G288" s="25">
        <f>'[3]9нед'!H234</f>
        <v>0</v>
      </c>
      <c r="H288" s="50"/>
      <c r="I288" s="170"/>
      <c r="J288" s="159"/>
      <c r="K288" s="16" t="s">
        <v>22</v>
      </c>
      <c r="L288" s="22">
        <f>'[4]10нед'!C234</f>
        <v>0</v>
      </c>
      <c r="M288" s="26">
        <f>'[4]10нед'!D234</f>
        <v>0</v>
      </c>
      <c r="N288" s="24">
        <f>'[4]10нед'!G234</f>
        <v>0</v>
      </c>
      <c r="O288" s="25">
        <f>'[4]10нед'!H234</f>
        <v>0</v>
      </c>
      <c r="P288" s="50"/>
    </row>
    <row r="289" spans="1:16" ht="31.15" hidden="1">
      <c r="A289" s="168"/>
      <c r="B289" s="154"/>
      <c r="C289" s="16" t="s">
        <v>23</v>
      </c>
      <c r="D289" s="22">
        <f>'[3]9нед'!C235</f>
        <v>0</v>
      </c>
      <c r="E289" s="26">
        <f>'[3]9нед'!D235</f>
        <v>0</v>
      </c>
      <c r="F289" s="24">
        <f>'[3]9нед'!G235</f>
        <v>0</v>
      </c>
      <c r="G289" s="25">
        <f>'[3]9нед'!H235</f>
        <v>0</v>
      </c>
      <c r="H289" s="50"/>
      <c r="I289" s="170"/>
      <c r="J289" s="159"/>
      <c r="K289" s="16" t="s">
        <v>23</v>
      </c>
      <c r="L289" s="22">
        <f>'[4]10нед'!C235</f>
        <v>0</v>
      </c>
      <c r="M289" s="26">
        <f>'[4]10нед'!D235</f>
        <v>0</v>
      </c>
      <c r="N289" s="24">
        <f>'[4]10нед'!G235</f>
        <v>0</v>
      </c>
      <c r="O289" s="25">
        <f>'[4]10нед'!H235</f>
        <v>0</v>
      </c>
      <c r="P289" s="50"/>
    </row>
    <row r="290" spans="1:16" ht="31.15" hidden="1">
      <c r="A290" s="168"/>
      <c r="B290" s="154"/>
      <c r="C290" s="16" t="s">
        <v>24</v>
      </c>
      <c r="D290" s="22">
        <f>'[3]9нед'!C236</f>
        <v>0</v>
      </c>
      <c r="E290" s="26">
        <f>'[3]9нед'!D236</f>
        <v>0</v>
      </c>
      <c r="F290" s="24">
        <f>'[3]9нед'!G236</f>
        <v>0</v>
      </c>
      <c r="G290" s="25">
        <f>'[3]9нед'!H236</f>
        <v>0</v>
      </c>
      <c r="H290" s="50"/>
      <c r="I290" s="170"/>
      <c r="J290" s="159"/>
      <c r="K290" s="16" t="s">
        <v>24</v>
      </c>
      <c r="L290" s="22">
        <f>'[4]10нед'!C236</f>
        <v>0</v>
      </c>
      <c r="M290" s="26">
        <f>'[4]10нед'!D236</f>
        <v>0</v>
      </c>
      <c r="N290" s="24">
        <f>'[4]10нед'!G236</f>
        <v>0</v>
      </c>
      <c r="O290" s="25">
        <f>'[4]10нед'!H236</f>
        <v>0</v>
      </c>
      <c r="P290" s="50"/>
    </row>
    <row r="291" spans="1:16" ht="18.399999999999999" hidden="1" thickBot="1">
      <c r="A291" s="169"/>
      <c r="B291" s="155"/>
      <c r="C291" s="17"/>
      <c r="D291" s="27">
        <f>'[3]9нед'!C237</f>
        <v>0</v>
      </c>
      <c r="E291" s="28">
        <f>'[3]9нед'!D237</f>
        <v>0</v>
      </c>
      <c r="F291" s="29">
        <f>'[3]9нед'!G237</f>
        <v>0</v>
      </c>
      <c r="G291" s="30">
        <f>'[3]9нед'!H237</f>
        <v>0</v>
      </c>
      <c r="H291" s="51"/>
      <c r="I291" s="171"/>
      <c r="J291" s="160"/>
      <c r="K291" s="17"/>
      <c r="L291" s="27">
        <f>'[4]10нед'!C237</f>
        <v>0</v>
      </c>
      <c r="M291" s="28">
        <f>'[4]10нед'!D237</f>
        <v>0</v>
      </c>
      <c r="N291" s="29">
        <f>'[4]10нед'!G237</f>
        <v>0</v>
      </c>
      <c r="O291" s="30">
        <f>'[4]10нед'!H237</f>
        <v>0</v>
      </c>
      <c r="P291" s="51"/>
    </row>
    <row r="292" spans="1:16" ht="48" hidden="1" customHeight="1" thickTop="1">
      <c r="A292" s="167">
        <v>45962</v>
      </c>
      <c r="B292" s="153" t="s">
        <v>37</v>
      </c>
      <c r="C292" s="32" t="s">
        <v>16</v>
      </c>
      <c r="D292" s="18">
        <f>'[3]9нед'!C238</f>
        <v>0</v>
      </c>
      <c r="E292" s="21">
        <f>'[3]9нед'!D238</f>
        <v>0</v>
      </c>
      <c r="F292" s="19">
        <f>'[3]9нед'!G238</f>
        <v>0</v>
      </c>
      <c r="G292" s="20">
        <f>'[3]9нед'!H238</f>
        <v>0</v>
      </c>
      <c r="H292" s="53"/>
      <c r="I292" s="167">
        <v>45969</v>
      </c>
      <c r="J292" s="158" t="s">
        <v>37</v>
      </c>
      <c r="K292" s="32" t="s">
        <v>16</v>
      </c>
      <c r="L292" s="18">
        <f>'[4]10нед'!C238</f>
        <v>0</v>
      </c>
      <c r="M292" s="21">
        <f>'[4]10нед'!D238</f>
        <v>0</v>
      </c>
      <c r="N292" s="19">
        <f>'[4]10нед'!G238</f>
        <v>0</v>
      </c>
      <c r="O292" s="20">
        <f>'[4]10нед'!H238</f>
        <v>0</v>
      </c>
      <c r="P292" s="53"/>
    </row>
    <row r="293" spans="1:16" ht="46.7" hidden="1">
      <c r="A293" s="168"/>
      <c r="B293" s="154"/>
      <c r="C293" s="16" t="s">
        <v>81</v>
      </c>
      <c r="D293" s="22">
        <f>'[3]9нед'!C239</f>
        <v>0</v>
      </c>
      <c r="E293" s="26">
        <f>'[3]9нед'!D239</f>
        <v>0</v>
      </c>
      <c r="F293" s="24">
        <f>'[3]9нед'!G239</f>
        <v>0</v>
      </c>
      <c r="G293" s="25">
        <f>'[3]9нед'!H239</f>
        <v>0</v>
      </c>
      <c r="H293" s="50"/>
      <c r="I293" s="170"/>
      <c r="J293" s="159"/>
      <c r="K293" s="16" t="s">
        <v>81</v>
      </c>
      <c r="L293" s="22">
        <f>'[4]10нед'!C239</f>
        <v>0</v>
      </c>
      <c r="M293" s="26">
        <f>'[4]10нед'!D239</f>
        <v>0</v>
      </c>
      <c r="N293" s="24">
        <f>'[4]10нед'!G239</f>
        <v>0</v>
      </c>
      <c r="O293" s="25">
        <f>'[4]10нед'!H239</f>
        <v>0</v>
      </c>
      <c r="P293" s="50"/>
    </row>
    <row r="294" spans="1:16" ht="46.7" hidden="1">
      <c r="A294" s="168"/>
      <c r="B294" s="154"/>
      <c r="C294" s="16" t="s">
        <v>82</v>
      </c>
      <c r="D294" s="22">
        <f>'[3]9нед'!C240</f>
        <v>0</v>
      </c>
      <c r="E294" s="26">
        <f>'[3]9нед'!D240</f>
        <v>0</v>
      </c>
      <c r="F294" s="24">
        <f>'[3]9нед'!G240</f>
        <v>0</v>
      </c>
      <c r="G294" s="25">
        <f>'[3]9нед'!H240</f>
        <v>0</v>
      </c>
      <c r="H294" s="50"/>
      <c r="I294" s="170"/>
      <c r="J294" s="159"/>
      <c r="K294" s="16" t="s">
        <v>82</v>
      </c>
      <c r="L294" s="22">
        <f>'[4]10нед'!C240</f>
        <v>0</v>
      </c>
      <c r="M294" s="26">
        <f>'[4]10нед'!D240</f>
        <v>0</v>
      </c>
      <c r="N294" s="24">
        <f>'[4]10нед'!G240</f>
        <v>0</v>
      </c>
      <c r="O294" s="25">
        <f>'[4]10нед'!H240</f>
        <v>0</v>
      </c>
      <c r="P294" s="50"/>
    </row>
    <row r="295" spans="1:16" ht="31.15" hidden="1">
      <c r="A295" s="168"/>
      <c r="B295" s="154"/>
      <c r="C295" s="16" t="s">
        <v>21</v>
      </c>
      <c r="D295" s="22">
        <f>'[3]9нед'!C241</f>
        <v>0</v>
      </c>
      <c r="E295" s="26">
        <f>'[3]9нед'!D241</f>
        <v>0</v>
      </c>
      <c r="F295" s="24">
        <f>'[3]9нед'!G241</f>
        <v>0</v>
      </c>
      <c r="G295" s="25">
        <f>'[3]9нед'!H241</f>
        <v>0</v>
      </c>
      <c r="H295" s="50"/>
      <c r="I295" s="170"/>
      <c r="J295" s="159"/>
      <c r="K295" s="16" t="s">
        <v>21</v>
      </c>
      <c r="L295" s="22">
        <f>'[4]10нед'!C241</f>
        <v>0</v>
      </c>
      <c r="M295" s="26">
        <f>'[4]10нед'!D241</f>
        <v>0</v>
      </c>
      <c r="N295" s="24">
        <f>'[4]10нед'!G241</f>
        <v>0</v>
      </c>
      <c r="O295" s="25">
        <f>'[4]10нед'!H241</f>
        <v>0</v>
      </c>
      <c r="P295" s="50"/>
    </row>
    <row r="296" spans="1:16" ht="31.15" hidden="1">
      <c r="A296" s="168"/>
      <c r="B296" s="154"/>
      <c r="C296" s="16" t="s">
        <v>22</v>
      </c>
      <c r="D296" s="22">
        <f>'[3]9нед'!C242</f>
        <v>0</v>
      </c>
      <c r="E296" s="26">
        <f>'[3]9нед'!D242</f>
        <v>0</v>
      </c>
      <c r="F296" s="24">
        <f>'[3]9нед'!G242</f>
        <v>0</v>
      </c>
      <c r="G296" s="25">
        <f>'[3]9нед'!H242</f>
        <v>0</v>
      </c>
      <c r="H296" s="50"/>
      <c r="I296" s="170"/>
      <c r="J296" s="159"/>
      <c r="K296" s="16" t="s">
        <v>22</v>
      </c>
      <c r="L296" s="22">
        <f>'[4]10нед'!C242</f>
        <v>0</v>
      </c>
      <c r="M296" s="26">
        <f>'[4]10нед'!D242</f>
        <v>0</v>
      </c>
      <c r="N296" s="24">
        <f>'[4]10нед'!G242</f>
        <v>0</v>
      </c>
      <c r="O296" s="25">
        <f>'[4]10нед'!H242</f>
        <v>0</v>
      </c>
      <c r="P296" s="50"/>
    </row>
    <row r="297" spans="1:16" ht="31.15" hidden="1">
      <c r="A297" s="168"/>
      <c r="B297" s="154"/>
      <c r="C297" s="16" t="s">
        <v>23</v>
      </c>
      <c r="D297" s="22">
        <f>'[3]9нед'!C243</f>
        <v>0</v>
      </c>
      <c r="E297" s="26">
        <f>'[3]9нед'!D243</f>
        <v>0</v>
      </c>
      <c r="F297" s="24">
        <f>'[3]9нед'!G243</f>
        <v>0</v>
      </c>
      <c r="G297" s="25">
        <f>'[3]9нед'!H243</f>
        <v>0</v>
      </c>
      <c r="H297" s="50"/>
      <c r="I297" s="170"/>
      <c r="J297" s="159"/>
      <c r="K297" s="16" t="s">
        <v>23</v>
      </c>
      <c r="L297" s="22">
        <f>'[4]10нед'!C243</f>
        <v>0</v>
      </c>
      <c r="M297" s="26">
        <f>'[4]10нед'!D243</f>
        <v>0</v>
      </c>
      <c r="N297" s="24">
        <f>'[4]10нед'!G243</f>
        <v>0</v>
      </c>
      <c r="O297" s="25">
        <f>'[4]10нед'!H243</f>
        <v>0</v>
      </c>
      <c r="P297" s="50"/>
    </row>
    <row r="298" spans="1:16" ht="31.15" hidden="1">
      <c r="A298" s="168"/>
      <c r="B298" s="154"/>
      <c r="C298" s="16" t="s">
        <v>24</v>
      </c>
      <c r="D298" s="22">
        <f>'[3]9нед'!C244</f>
        <v>0</v>
      </c>
      <c r="E298" s="26">
        <f>'[3]9нед'!D244</f>
        <v>0</v>
      </c>
      <c r="F298" s="24">
        <f>'[3]9нед'!G244</f>
        <v>0</v>
      </c>
      <c r="G298" s="25">
        <f>'[3]9нед'!H244</f>
        <v>0</v>
      </c>
      <c r="H298" s="50"/>
      <c r="I298" s="170"/>
      <c r="J298" s="159"/>
      <c r="K298" s="16" t="s">
        <v>24</v>
      </c>
      <c r="L298" s="22">
        <f>'[4]10нед'!C244</f>
        <v>0</v>
      </c>
      <c r="M298" s="26">
        <f>'[4]10нед'!D244</f>
        <v>0</v>
      </c>
      <c r="N298" s="24">
        <f>'[4]10нед'!G244</f>
        <v>0</v>
      </c>
      <c r="O298" s="25">
        <f>'[4]10нед'!H244</f>
        <v>0</v>
      </c>
      <c r="P298" s="50"/>
    </row>
    <row r="299" spans="1:16" ht="19.149999999999999" hidden="1" thickTop="1" thickBot="1">
      <c r="A299" s="169"/>
      <c r="B299" s="155"/>
      <c r="C299" s="17"/>
      <c r="D299" s="18">
        <f>'[3]9нед'!C245</f>
        <v>0</v>
      </c>
      <c r="E299" s="21">
        <f>'[3]9нед'!D245</f>
        <v>0</v>
      </c>
      <c r="F299" s="19">
        <f>'[3]9нед'!G245</f>
        <v>0</v>
      </c>
      <c r="G299" s="20">
        <f>'[3]9нед'!H245</f>
        <v>0</v>
      </c>
      <c r="H299" s="53"/>
      <c r="I299" s="171"/>
      <c r="J299" s="160"/>
      <c r="K299" s="17"/>
      <c r="L299" s="27">
        <f>'[4]10нед'!C59</f>
        <v>0</v>
      </c>
      <c r="M299" s="28">
        <f>'[4]10нед'!D59</f>
        <v>0</v>
      </c>
      <c r="N299" s="29">
        <f>'[4]10нед'!G59</f>
        <v>0</v>
      </c>
      <c r="O299" s="30">
        <f>'[4]10нед'!H59</f>
        <v>0</v>
      </c>
      <c r="P299" s="51"/>
    </row>
    <row r="300" spans="1:16" ht="39" hidden="1" customHeight="1" thickTop="1">
      <c r="A300" s="33"/>
      <c r="B300" s="34"/>
      <c r="C300" s="35"/>
      <c r="D300" s="36"/>
      <c r="E300" s="36" t="s">
        <v>38</v>
      </c>
      <c r="F300" s="36"/>
      <c r="G300" s="37" t="s">
        <v>39</v>
      </c>
      <c r="H300" s="54"/>
      <c r="I300" s="33"/>
      <c r="J300" s="34"/>
      <c r="K300" s="35"/>
      <c r="L300" s="36"/>
      <c r="M300" s="36" t="s">
        <v>38</v>
      </c>
      <c r="N300" s="36"/>
      <c r="O300" s="37" t="s">
        <v>39</v>
      </c>
      <c r="P300" s="54"/>
    </row>
    <row r="301" spans="1:16" ht="15.6" hidden="1">
      <c r="A301" s="1"/>
      <c r="B301" s="2"/>
      <c r="C301" s="3"/>
      <c r="D301" s="4"/>
      <c r="E301" s="4"/>
      <c r="F301" s="4"/>
      <c r="G301" s="4"/>
      <c r="H301" s="46" t="s">
        <v>0</v>
      </c>
      <c r="I301" s="1"/>
      <c r="J301" s="2"/>
      <c r="K301" s="3"/>
      <c r="L301" s="4"/>
      <c r="M301" s="4"/>
      <c r="N301" s="4"/>
      <c r="O301" s="4"/>
      <c r="P301" s="46" t="s">
        <v>0</v>
      </c>
    </row>
    <row r="302" spans="1:16" ht="15.6" hidden="1">
      <c r="A302" s="1"/>
      <c r="B302" s="2"/>
      <c r="C302" s="3"/>
      <c r="D302" s="4"/>
      <c r="E302" s="4"/>
      <c r="F302" s="4"/>
      <c r="G302" s="4"/>
      <c r="H302" s="46" t="s">
        <v>1</v>
      </c>
      <c r="I302" s="1"/>
      <c r="J302" s="2"/>
      <c r="K302" s="3"/>
      <c r="L302" s="4"/>
      <c r="M302" s="4"/>
      <c r="N302" s="4"/>
      <c r="O302" s="4"/>
      <c r="P302" s="46" t="s">
        <v>1</v>
      </c>
    </row>
    <row r="303" spans="1:16" ht="15.6" hidden="1">
      <c r="A303" s="1"/>
      <c r="B303" s="2"/>
      <c r="C303" s="3"/>
      <c r="D303" s="4"/>
      <c r="E303" s="4"/>
      <c r="F303" s="4"/>
      <c r="G303" s="4"/>
      <c r="H303" s="46" t="s">
        <v>2</v>
      </c>
      <c r="I303" s="1"/>
      <c r="J303" s="2"/>
      <c r="K303" s="3"/>
      <c r="L303" s="4"/>
      <c r="M303" s="4"/>
      <c r="N303" s="4"/>
      <c r="O303" s="4"/>
      <c r="P303" s="46" t="s">
        <v>2</v>
      </c>
    </row>
    <row r="304" spans="1:16" ht="15.6" hidden="1">
      <c r="A304" s="1"/>
      <c r="B304" s="2"/>
      <c r="C304" s="3"/>
      <c r="D304" s="4"/>
      <c r="E304" s="4"/>
      <c r="F304" s="4"/>
      <c r="G304" s="4"/>
      <c r="H304" s="46" t="s">
        <v>3</v>
      </c>
      <c r="I304" s="1"/>
      <c r="J304" s="2"/>
      <c r="K304" s="3"/>
      <c r="L304" s="4"/>
      <c r="M304" s="4"/>
      <c r="N304" s="4"/>
      <c r="O304" s="4"/>
      <c r="P304" s="46" t="s">
        <v>3</v>
      </c>
    </row>
    <row r="305" spans="1:16" ht="15.6" hidden="1">
      <c r="A305" s="1"/>
      <c r="B305" s="6"/>
      <c r="C305" s="3"/>
      <c r="D305" s="4"/>
      <c r="E305" s="4"/>
      <c r="F305" s="4"/>
      <c r="G305" s="4"/>
      <c r="H305" s="47"/>
      <c r="I305" s="1"/>
      <c r="J305" s="6"/>
      <c r="K305" s="3"/>
      <c r="L305" s="4"/>
      <c r="M305" s="4"/>
      <c r="N305" s="4"/>
      <c r="O305" s="4"/>
      <c r="P305" s="47"/>
    </row>
    <row r="306" spans="1:16" ht="15.6" hidden="1">
      <c r="A306" s="1"/>
      <c r="B306" s="144" t="s">
        <v>48</v>
      </c>
      <c r="C306" s="144"/>
      <c r="D306" s="144"/>
      <c r="E306" s="144"/>
      <c r="F306" s="144"/>
      <c r="G306" s="144"/>
      <c r="H306" s="144"/>
      <c r="I306" s="1"/>
      <c r="J306" s="144" t="s">
        <v>48</v>
      </c>
      <c r="K306" s="144"/>
      <c r="L306" s="144"/>
      <c r="M306" s="144"/>
      <c r="N306" s="144"/>
      <c r="O306" s="144"/>
      <c r="P306" s="144"/>
    </row>
    <row r="307" spans="1:16" ht="15.6" hidden="1">
      <c r="A307" s="7"/>
      <c r="B307" s="140" t="str">
        <f>'[1]19нед'!$A$6</f>
        <v>Направление подготовки:</v>
      </c>
      <c r="C307" s="8"/>
      <c r="D307" s="9"/>
      <c r="E307" s="10" t="str">
        <f>E7</f>
        <v>44.03.05..Педагогическое образование (с двумя профилями подготовки) (Физика и Информатика)</v>
      </c>
      <c r="F307" s="9"/>
      <c r="G307" s="9"/>
      <c r="H307" s="48" t="str">
        <f>H7</f>
        <v>12-21 ФИз</v>
      </c>
      <c r="I307" s="7"/>
      <c r="J307" s="140" t="str">
        <f>'[1]19нед'!$A$6</f>
        <v>Направление подготовки:</v>
      </c>
      <c r="K307" s="8"/>
      <c r="L307" s="9"/>
      <c r="M307" s="10" t="str">
        <f>E7</f>
        <v>44.03.05..Педагогическое образование (с двумя профилями подготовки) (Физика и Информатика)</v>
      </c>
      <c r="N307" s="9"/>
      <c r="O307" s="9"/>
      <c r="P307" s="48" t="str">
        <f>H7</f>
        <v>12-21 ФИз</v>
      </c>
    </row>
    <row r="308" spans="1:16" ht="15.6" hidden="1">
      <c r="A308" s="1"/>
      <c r="B308" s="145" t="s">
        <v>5</v>
      </c>
      <c r="C308" s="145"/>
      <c r="D308" s="145"/>
      <c r="E308" s="145" t="str">
        <f>E8</f>
        <v>заочная</v>
      </c>
      <c r="F308" s="145"/>
      <c r="G308" s="145"/>
      <c r="H308" s="145"/>
      <c r="I308" s="1"/>
      <c r="J308" s="145" t="s">
        <v>5</v>
      </c>
      <c r="K308" s="145"/>
      <c r="L308" s="145"/>
      <c r="M308" s="145" t="str">
        <f>E8</f>
        <v>заочная</v>
      </c>
      <c r="N308" s="145"/>
      <c r="O308" s="145"/>
      <c r="P308" s="145"/>
    </row>
    <row r="309" spans="1:16" ht="15.6" hidden="1">
      <c r="A309" s="1"/>
      <c r="B309" s="145" t="s">
        <v>7</v>
      </c>
      <c r="C309" s="145"/>
      <c r="D309" s="145"/>
      <c r="E309" s="140">
        <f>E9</f>
        <v>5</v>
      </c>
      <c r="F309" s="140"/>
      <c r="G309" s="140"/>
      <c r="H309" s="47"/>
      <c r="I309" s="1"/>
      <c r="J309" s="145" t="s">
        <v>7</v>
      </c>
      <c r="K309" s="145"/>
      <c r="L309" s="145"/>
      <c r="M309" s="140">
        <f>E9</f>
        <v>5</v>
      </c>
      <c r="N309" s="140"/>
      <c r="O309" s="140"/>
      <c r="P309" s="47"/>
    </row>
    <row r="310" spans="1:16" ht="15.6" hidden="1">
      <c r="A310" s="1"/>
      <c r="B310" s="146" t="s">
        <v>8</v>
      </c>
      <c r="C310" s="146"/>
      <c r="D310" s="146"/>
      <c r="E310" s="141">
        <f>M250+1</f>
        <v>7</v>
      </c>
      <c r="F310" s="141"/>
      <c r="G310" s="141"/>
      <c r="H310" s="49"/>
      <c r="I310" s="1"/>
      <c r="J310" s="146" t="s">
        <v>8</v>
      </c>
      <c r="K310" s="146"/>
      <c r="L310" s="146"/>
      <c r="M310" s="141">
        <f>E310+1</f>
        <v>8</v>
      </c>
      <c r="N310" s="141"/>
      <c r="O310" s="141"/>
      <c r="P310" s="49"/>
    </row>
    <row r="311" spans="1:16" ht="46.5" hidden="1" customHeight="1" thickTop="1" thickBot="1">
      <c r="A311" s="148" t="s">
        <v>9</v>
      </c>
      <c r="B311" s="149"/>
      <c r="C311" s="12" t="s">
        <v>10</v>
      </c>
      <c r="D311" s="13" t="s">
        <v>11</v>
      </c>
      <c r="E311" s="14" t="s">
        <v>12</v>
      </c>
      <c r="F311" s="142" t="s">
        <v>13</v>
      </c>
      <c r="G311" s="143"/>
      <c r="H311" s="15" t="s">
        <v>14</v>
      </c>
      <c r="I311" s="148" t="s">
        <v>9</v>
      </c>
      <c r="J311" s="149"/>
      <c r="K311" s="12" t="s">
        <v>10</v>
      </c>
      <c r="L311" s="13" t="s">
        <v>11</v>
      </c>
      <c r="M311" s="14" t="s">
        <v>12</v>
      </c>
      <c r="N311" s="142" t="s">
        <v>13</v>
      </c>
      <c r="O311" s="143"/>
      <c r="P311" s="15" t="s">
        <v>14</v>
      </c>
    </row>
    <row r="312" spans="1:16" ht="32.25" hidden="1" customHeight="1" thickTop="1">
      <c r="A312" s="167">
        <v>45971</v>
      </c>
      <c r="B312" s="153" t="s">
        <v>15</v>
      </c>
      <c r="C312" s="16" t="s">
        <v>16</v>
      </c>
      <c r="D312" s="18">
        <f>'[4]11нед'!C198</f>
        <v>0</v>
      </c>
      <c r="E312" s="21">
        <f>'[4]11нед'!D198</f>
        <v>0</v>
      </c>
      <c r="F312" s="19">
        <f>'[4]11нед'!G198</f>
        <v>0</v>
      </c>
      <c r="G312" s="20">
        <f>'[4]11нед'!H198</f>
        <v>0</v>
      </c>
      <c r="H312" s="53"/>
      <c r="I312" s="167">
        <v>45978</v>
      </c>
      <c r="J312" s="158" t="s">
        <v>15</v>
      </c>
      <c r="K312" s="16" t="s">
        <v>16</v>
      </c>
      <c r="L312" s="18">
        <f>'[4]12нед'!C198</f>
        <v>0</v>
      </c>
      <c r="M312" s="21">
        <f>'[4]12нед'!D198</f>
        <v>0</v>
      </c>
      <c r="N312" s="19">
        <f>'[4]12нед'!G198</f>
        <v>0</v>
      </c>
      <c r="O312" s="20">
        <f>'[4]12нед'!H198</f>
        <v>0</v>
      </c>
      <c r="P312" s="53"/>
    </row>
    <row r="313" spans="1:16" ht="31.15" hidden="1">
      <c r="A313" s="168"/>
      <c r="B313" s="154"/>
      <c r="C313" s="16" t="s">
        <v>18</v>
      </c>
      <c r="D313" s="22">
        <f>'[4]11нед'!C199</f>
        <v>0</v>
      </c>
      <c r="E313" s="26">
        <f>'[4]11нед'!D199</f>
        <v>0</v>
      </c>
      <c r="F313" s="24">
        <f>'[4]11нед'!G199</f>
        <v>0</v>
      </c>
      <c r="G313" s="25">
        <f>'[4]11нед'!H199</f>
        <v>0</v>
      </c>
      <c r="H313" s="50"/>
      <c r="I313" s="170"/>
      <c r="J313" s="159"/>
      <c r="K313" s="16" t="s">
        <v>18</v>
      </c>
      <c r="L313" s="22">
        <f>'[4]12нед'!C199</f>
        <v>0</v>
      </c>
      <c r="M313" s="26">
        <f>'[4]12нед'!D199</f>
        <v>0</v>
      </c>
      <c r="N313" s="24">
        <f>'[4]12нед'!G199</f>
        <v>0</v>
      </c>
      <c r="O313" s="25">
        <f>'[4]12нед'!H199</f>
        <v>0</v>
      </c>
      <c r="P313" s="50"/>
    </row>
    <row r="314" spans="1:16" ht="31.15" hidden="1">
      <c r="A314" s="168"/>
      <c r="B314" s="154"/>
      <c r="C314" s="16" t="s">
        <v>20</v>
      </c>
      <c r="D314" s="22">
        <f>'[4]11нед'!C200</f>
        <v>0</v>
      </c>
      <c r="E314" s="26">
        <f>'[4]11нед'!D200</f>
        <v>0</v>
      </c>
      <c r="F314" s="24">
        <f>'[4]11нед'!G200</f>
        <v>0</v>
      </c>
      <c r="G314" s="25">
        <f>'[4]11нед'!H200</f>
        <v>0</v>
      </c>
      <c r="H314" s="50"/>
      <c r="I314" s="170"/>
      <c r="J314" s="159"/>
      <c r="K314" s="16" t="s">
        <v>20</v>
      </c>
      <c r="L314" s="22">
        <f>'[4]12нед'!C200</f>
        <v>0</v>
      </c>
      <c r="M314" s="26">
        <f>'[4]12нед'!D200</f>
        <v>0</v>
      </c>
      <c r="N314" s="24">
        <f>'[4]12нед'!G200</f>
        <v>0</v>
      </c>
      <c r="O314" s="25">
        <f>'[4]12нед'!H200</f>
        <v>0</v>
      </c>
      <c r="P314" s="50"/>
    </row>
    <row r="315" spans="1:16" ht="31.15" hidden="1">
      <c r="A315" s="168"/>
      <c r="B315" s="154"/>
      <c r="C315" s="16" t="s">
        <v>21</v>
      </c>
      <c r="D315" s="22">
        <f>'[4]11нед'!C201</f>
        <v>0</v>
      </c>
      <c r="E315" s="26">
        <f>'[4]11нед'!D201</f>
        <v>0</v>
      </c>
      <c r="F315" s="24">
        <f>'[4]11нед'!G201</f>
        <v>0</v>
      </c>
      <c r="G315" s="25">
        <f>'[4]11нед'!H201</f>
        <v>0</v>
      </c>
      <c r="H315" s="50"/>
      <c r="I315" s="170"/>
      <c r="J315" s="159"/>
      <c r="K315" s="16" t="s">
        <v>21</v>
      </c>
      <c r="L315" s="22">
        <f>'[4]12нед'!C201</f>
        <v>0</v>
      </c>
      <c r="M315" s="26">
        <f>'[4]12нед'!D201</f>
        <v>0</v>
      </c>
      <c r="N315" s="24">
        <f>'[4]12нед'!G201</f>
        <v>0</v>
      </c>
      <c r="O315" s="25">
        <f>'[4]12нед'!H201</f>
        <v>0</v>
      </c>
      <c r="P315" s="50"/>
    </row>
    <row r="316" spans="1:16" ht="31.15" hidden="1">
      <c r="A316" s="168"/>
      <c r="B316" s="154"/>
      <c r="C316" s="16" t="s">
        <v>22</v>
      </c>
      <c r="D316" s="22">
        <f>'[4]11нед'!C202</f>
        <v>0</v>
      </c>
      <c r="E316" s="26">
        <f>'[4]11нед'!D202</f>
        <v>0</v>
      </c>
      <c r="F316" s="24">
        <f>'[4]11нед'!G202</f>
        <v>0</v>
      </c>
      <c r="G316" s="25">
        <f>'[4]11нед'!H202</f>
        <v>0</v>
      </c>
      <c r="H316" s="50"/>
      <c r="I316" s="170"/>
      <c r="J316" s="159"/>
      <c r="K316" s="16" t="s">
        <v>22</v>
      </c>
      <c r="L316" s="22">
        <f>'[4]12нед'!C202</f>
        <v>0</v>
      </c>
      <c r="M316" s="26">
        <f>'[4]12нед'!D202</f>
        <v>0</v>
      </c>
      <c r="N316" s="24">
        <f>'[4]12нед'!G202</f>
        <v>0</v>
      </c>
      <c r="O316" s="25">
        <f>'[4]12нед'!H202</f>
        <v>0</v>
      </c>
      <c r="P316" s="50"/>
    </row>
    <row r="317" spans="1:16" ht="35.85" hidden="1">
      <c r="A317" s="168"/>
      <c r="B317" s="154"/>
      <c r="C317" s="16" t="s">
        <v>23</v>
      </c>
      <c r="D317" s="22" t="str">
        <f>'[4]11нед'!C203</f>
        <v>пр</v>
      </c>
      <c r="E317" s="26" t="str">
        <f>'[4]11нед'!D203</f>
        <v>Иностранный язык в профессиональной деятельности</v>
      </c>
      <c r="F317" s="24" t="str">
        <f>'[4]11нед'!G203</f>
        <v/>
      </c>
      <c r="G317" s="25" t="str">
        <f>'[4]11нед'!H203</f>
        <v/>
      </c>
      <c r="H317" s="41" t="s">
        <v>95</v>
      </c>
      <c r="I317" s="170"/>
      <c r="J317" s="159"/>
      <c r="K317" s="16" t="s">
        <v>23</v>
      </c>
      <c r="L317" s="22">
        <f>'[4]12нед'!C203</f>
        <v>0</v>
      </c>
      <c r="M317" s="26">
        <f>'[4]12нед'!D203</f>
        <v>0</v>
      </c>
      <c r="N317" s="24">
        <f>'[4]12нед'!G203</f>
        <v>0</v>
      </c>
      <c r="O317" s="25">
        <f>'[4]12нед'!H203</f>
        <v>0</v>
      </c>
      <c r="P317" s="50"/>
    </row>
    <row r="318" spans="1:16" ht="31.15" hidden="1">
      <c r="A318" s="168"/>
      <c r="B318" s="154"/>
      <c r="C318" s="16" t="s">
        <v>24</v>
      </c>
      <c r="D318" s="22">
        <f>'[4]11нед'!C204</f>
        <v>0</v>
      </c>
      <c r="E318" s="26">
        <f>'[4]11нед'!D204</f>
        <v>0</v>
      </c>
      <c r="F318" s="24">
        <f>'[4]11нед'!G204</f>
        <v>0</v>
      </c>
      <c r="G318" s="25">
        <f>'[4]11нед'!H204</f>
        <v>0</v>
      </c>
      <c r="H318" s="50"/>
      <c r="I318" s="170"/>
      <c r="J318" s="159"/>
      <c r="K318" s="16" t="s">
        <v>24</v>
      </c>
      <c r="L318" s="22">
        <f>'[4]12нед'!C204</f>
        <v>0</v>
      </c>
      <c r="M318" s="26">
        <f>'[4]12нед'!D204</f>
        <v>0</v>
      </c>
      <c r="N318" s="24">
        <f>'[4]12нед'!G204</f>
        <v>0</v>
      </c>
      <c r="O318" s="25">
        <f>'[4]12нед'!H204</f>
        <v>0</v>
      </c>
      <c r="P318" s="50"/>
    </row>
    <row r="319" spans="1:16" ht="18.600000000000001" hidden="1" customHeight="1" thickBot="1">
      <c r="A319" s="169"/>
      <c r="B319" s="155"/>
      <c r="C319" s="17"/>
      <c r="D319" s="27">
        <f>'[4]11нед'!C205</f>
        <v>0</v>
      </c>
      <c r="E319" s="28">
        <f>'[4]11нед'!D205</f>
        <v>0</v>
      </c>
      <c r="F319" s="29">
        <f>'[4]11нед'!G205</f>
        <v>0</v>
      </c>
      <c r="G319" s="30">
        <f>'[4]11нед'!H205</f>
        <v>0</v>
      </c>
      <c r="H319" s="51"/>
      <c r="I319" s="171"/>
      <c r="J319" s="160"/>
      <c r="K319" s="17"/>
      <c r="L319" s="27">
        <f>'[4]12нед'!C205</f>
        <v>0</v>
      </c>
      <c r="M319" s="28">
        <f>'[4]12нед'!D205</f>
        <v>0</v>
      </c>
      <c r="N319" s="29">
        <f>'[4]12нед'!G205</f>
        <v>0</v>
      </c>
      <c r="O319" s="30">
        <f>'[4]12нед'!H205</f>
        <v>0</v>
      </c>
      <c r="P319" s="51"/>
    </row>
    <row r="320" spans="1:16" ht="32.25" hidden="1" customHeight="1" thickTop="1">
      <c r="A320" s="167">
        <v>45972</v>
      </c>
      <c r="B320" s="153" t="s">
        <v>25</v>
      </c>
      <c r="C320" s="32" t="s">
        <v>16</v>
      </c>
      <c r="D320" s="18">
        <f>'[4]11нед'!C206</f>
        <v>0</v>
      </c>
      <c r="E320" s="21">
        <f>'[4]11нед'!D206</f>
        <v>0</v>
      </c>
      <c r="F320" s="19">
        <f>'[4]11нед'!G206</f>
        <v>0</v>
      </c>
      <c r="G320" s="20">
        <f>'[4]11нед'!H206</f>
        <v>0</v>
      </c>
      <c r="H320" s="53"/>
      <c r="I320" s="167">
        <v>45979</v>
      </c>
      <c r="J320" s="158" t="s">
        <v>25</v>
      </c>
      <c r="K320" s="32" t="s">
        <v>16</v>
      </c>
      <c r="L320" s="18">
        <f>'[4]12нед'!C206</f>
        <v>0</v>
      </c>
      <c r="M320" s="21">
        <f>'[4]12нед'!D206</f>
        <v>0</v>
      </c>
      <c r="N320" s="19">
        <f>'[4]12нед'!G206</f>
        <v>0</v>
      </c>
      <c r="O320" s="20">
        <f>'[4]12нед'!H206</f>
        <v>0</v>
      </c>
      <c r="P320" s="53"/>
    </row>
    <row r="321" spans="1:16" ht="31.15" hidden="1">
      <c r="A321" s="168"/>
      <c r="B321" s="154"/>
      <c r="C321" s="16" t="s">
        <v>18</v>
      </c>
      <c r="D321" s="22">
        <f>'[4]11нед'!C207</f>
        <v>0</v>
      </c>
      <c r="E321" s="26">
        <f>'[4]11нед'!D207</f>
        <v>0</v>
      </c>
      <c r="F321" s="24">
        <f>'[4]11нед'!G207</f>
        <v>0</v>
      </c>
      <c r="G321" s="25">
        <f>'[4]11нед'!H207</f>
        <v>0</v>
      </c>
      <c r="H321" s="50"/>
      <c r="I321" s="170"/>
      <c r="J321" s="159"/>
      <c r="K321" s="16" t="s">
        <v>18</v>
      </c>
      <c r="L321" s="22">
        <f>'[4]12нед'!C207</f>
        <v>0</v>
      </c>
      <c r="M321" s="26">
        <f>'[4]12нед'!D207</f>
        <v>0</v>
      </c>
      <c r="N321" s="24">
        <f>'[4]12нед'!G207</f>
        <v>0</v>
      </c>
      <c r="O321" s="25">
        <f>'[4]12нед'!H207</f>
        <v>0</v>
      </c>
      <c r="P321" s="50"/>
    </row>
    <row r="322" spans="1:16" ht="31.15" hidden="1">
      <c r="A322" s="168"/>
      <c r="B322" s="154"/>
      <c r="C322" s="16" t="s">
        <v>20</v>
      </c>
      <c r="D322" s="22">
        <f>'[4]11нед'!C208</f>
        <v>0</v>
      </c>
      <c r="E322" s="26">
        <f>'[4]11нед'!D208</f>
        <v>0</v>
      </c>
      <c r="F322" s="24">
        <f>'[4]11нед'!G208</f>
        <v>0</v>
      </c>
      <c r="G322" s="25">
        <f>'[4]11нед'!H208</f>
        <v>0</v>
      </c>
      <c r="H322" s="50"/>
      <c r="I322" s="170"/>
      <c r="J322" s="159"/>
      <c r="K322" s="16" t="s">
        <v>20</v>
      </c>
      <c r="L322" s="22">
        <f>'[4]12нед'!C208</f>
        <v>0</v>
      </c>
      <c r="M322" s="26">
        <f>'[4]12нед'!D208</f>
        <v>0</v>
      </c>
      <c r="N322" s="24">
        <f>'[4]12нед'!G208</f>
        <v>0</v>
      </c>
      <c r="O322" s="25">
        <f>'[4]12нед'!H208</f>
        <v>0</v>
      </c>
      <c r="P322" s="50"/>
    </row>
    <row r="323" spans="1:16" ht="31.15" hidden="1">
      <c r="A323" s="168"/>
      <c r="B323" s="154"/>
      <c r="C323" s="16" t="s">
        <v>21</v>
      </c>
      <c r="D323" s="22">
        <f>'[4]11нед'!C209</f>
        <v>0</v>
      </c>
      <c r="E323" s="26">
        <f>'[4]11нед'!D209</f>
        <v>0</v>
      </c>
      <c r="F323" s="24">
        <f>'[4]11нед'!G209</f>
        <v>0</v>
      </c>
      <c r="G323" s="25">
        <f>'[4]11нед'!H209</f>
        <v>0</v>
      </c>
      <c r="H323" s="50"/>
      <c r="I323" s="170"/>
      <c r="J323" s="159"/>
      <c r="K323" s="16" t="s">
        <v>21</v>
      </c>
      <c r="L323" s="22">
        <f>'[4]12нед'!C209</f>
        <v>0</v>
      </c>
      <c r="M323" s="26">
        <f>'[4]12нед'!D209</f>
        <v>0</v>
      </c>
      <c r="N323" s="24">
        <f>'[4]12нед'!G209</f>
        <v>0</v>
      </c>
      <c r="O323" s="25">
        <f>'[4]12нед'!H209</f>
        <v>0</v>
      </c>
      <c r="P323" s="50"/>
    </row>
    <row r="324" spans="1:16" ht="31.15" hidden="1">
      <c r="A324" s="168"/>
      <c r="B324" s="154"/>
      <c r="C324" s="16" t="s">
        <v>22</v>
      </c>
      <c r="D324" s="22">
        <f>'[4]11нед'!C210</f>
        <v>0</v>
      </c>
      <c r="E324" s="26">
        <f>'[4]11нед'!D210</f>
        <v>0</v>
      </c>
      <c r="F324" s="24">
        <f>'[4]11нед'!G210</f>
        <v>0</v>
      </c>
      <c r="G324" s="25">
        <f>'[4]11нед'!H210</f>
        <v>0</v>
      </c>
      <c r="H324" s="50"/>
      <c r="I324" s="170"/>
      <c r="J324" s="159"/>
      <c r="K324" s="16" t="s">
        <v>22</v>
      </c>
      <c r="L324" s="22">
        <f>'[4]12нед'!C210</f>
        <v>0</v>
      </c>
      <c r="M324" s="26">
        <f>'[4]12нед'!D210</f>
        <v>0</v>
      </c>
      <c r="N324" s="24">
        <f>'[4]12нед'!G210</f>
        <v>0</v>
      </c>
      <c r="O324" s="25">
        <f>'[4]12нед'!H210</f>
        <v>0</v>
      </c>
      <c r="P324" s="50"/>
    </row>
    <row r="325" spans="1:16" ht="35.85" hidden="1">
      <c r="A325" s="168"/>
      <c r="B325" s="154"/>
      <c r="C325" s="16" t="s">
        <v>23</v>
      </c>
      <c r="D325" s="22">
        <f>'[4]11нед'!C211</f>
        <v>0</v>
      </c>
      <c r="E325" s="26">
        <f>'[4]11нед'!D211</f>
        <v>0</v>
      </c>
      <c r="F325" s="24">
        <f>'[4]11нед'!G211</f>
        <v>0</v>
      </c>
      <c r="G325" s="25">
        <f>'[4]11нед'!H211</f>
        <v>0</v>
      </c>
      <c r="H325" s="50"/>
      <c r="I325" s="170"/>
      <c r="J325" s="159"/>
      <c r="K325" s="16" t="s">
        <v>23</v>
      </c>
      <c r="L325" s="22" t="str">
        <f>'[4]12нед'!C211</f>
        <v>пр</v>
      </c>
      <c r="M325" s="26" t="str">
        <f>'[4]12нед'!D211</f>
        <v xml:space="preserve"> Нормативно-правовые основы профессиональной деятельности</v>
      </c>
      <c r="N325" s="24" t="str">
        <f>'[4]12нед'!G211</f>
        <v/>
      </c>
      <c r="O325" s="25" t="str">
        <f>'[4]12нед'!H211</f>
        <v/>
      </c>
      <c r="P325" s="41" t="s">
        <v>100</v>
      </c>
    </row>
    <row r="326" spans="1:16" ht="31.15" hidden="1">
      <c r="A326" s="168"/>
      <c r="B326" s="154"/>
      <c r="C326" s="16" t="s">
        <v>24</v>
      </c>
      <c r="D326" s="22">
        <f>'[4]11нед'!C212</f>
        <v>0</v>
      </c>
      <c r="E326" s="26">
        <f>'[4]11нед'!D212</f>
        <v>0</v>
      </c>
      <c r="F326" s="24">
        <f>'[4]11нед'!G212</f>
        <v>0</v>
      </c>
      <c r="G326" s="25">
        <f>'[4]11нед'!H212</f>
        <v>0</v>
      </c>
      <c r="H326" s="50"/>
      <c r="I326" s="170"/>
      <c r="J326" s="159"/>
      <c r="K326" s="16" t="s">
        <v>24</v>
      </c>
      <c r="L326" s="22" t="str">
        <f>'[4]12нед'!C212</f>
        <v>пр</v>
      </c>
      <c r="M326" s="26" t="str">
        <f>'[4]12нед'!D212</f>
        <v xml:space="preserve"> Педагогика</v>
      </c>
      <c r="N326" s="24" t="str">
        <f>'[4]12нед'!G212</f>
        <v>Чумак Л.В.</v>
      </c>
      <c r="O326" s="25" t="str">
        <f>'[4]12нед'!H212</f>
        <v>профессор, д-р наук</v>
      </c>
      <c r="P326" s="41" t="s">
        <v>101</v>
      </c>
    </row>
    <row r="327" spans="1:16" ht="18.600000000000001" hidden="1" customHeight="1" thickBot="1">
      <c r="A327" s="169"/>
      <c r="B327" s="155"/>
      <c r="C327" s="17"/>
      <c r="D327" s="27">
        <f>'[4]11нед'!C213</f>
        <v>0</v>
      </c>
      <c r="E327" s="28">
        <f>'[4]11нед'!D213</f>
        <v>0</v>
      </c>
      <c r="F327" s="29">
        <f>'[4]11нед'!G213</f>
        <v>0</v>
      </c>
      <c r="G327" s="30">
        <f>'[4]11нед'!H213</f>
        <v>0</v>
      </c>
      <c r="H327" s="51"/>
      <c r="I327" s="171"/>
      <c r="J327" s="160"/>
      <c r="K327" s="17"/>
      <c r="L327" s="27">
        <f>'[4]12нед'!C213</f>
        <v>0</v>
      </c>
      <c r="M327" s="28">
        <f>'[4]12нед'!D213</f>
        <v>0</v>
      </c>
      <c r="N327" s="29">
        <f>'[4]12нед'!G213</f>
        <v>0</v>
      </c>
      <c r="O327" s="30">
        <f>'[4]12нед'!H213</f>
        <v>0</v>
      </c>
      <c r="P327" s="51"/>
    </row>
    <row r="328" spans="1:16" ht="48" hidden="1" customHeight="1" thickTop="1">
      <c r="A328" s="172">
        <v>45973</v>
      </c>
      <c r="B328" s="161" t="s">
        <v>30</v>
      </c>
      <c r="C328" s="32" t="s">
        <v>16</v>
      </c>
      <c r="D328" s="18">
        <f>'[4]11нед'!C214</f>
        <v>0</v>
      </c>
      <c r="E328" s="21">
        <f>'[4]11нед'!D214</f>
        <v>0</v>
      </c>
      <c r="F328" s="19">
        <f>'[4]11нед'!G214</f>
        <v>0</v>
      </c>
      <c r="G328" s="20">
        <f>'[4]11нед'!H214</f>
        <v>0</v>
      </c>
      <c r="H328" s="53"/>
      <c r="I328" s="172">
        <v>45980</v>
      </c>
      <c r="J328" s="164" t="s">
        <v>30</v>
      </c>
      <c r="K328" s="32" t="s">
        <v>16</v>
      </c>
      <c r="L328" s="18">
        <f>'[4]12нед'!C214</f>
        <v>0</v>
      </c>
      <c r="M328" s="21">
        <f>'[4]12нед'!D214</f>
        <v>0</v>
      </c>
      <c r="N328" s="19">
        <f>'[4]12нед'!G214</f>
        <v>0</v>
      </c>
      <c r="O328" s="20">
        <f>'[4]12нед'!H214</f>
        <v>0</v>
      </c>
      <c r="P328" s="53"/>
    </row>
    <row r="329" spans="1:16" ht="31.15" hidden="1">
      <c r="A329" s="173"/>
      <c r="B329" s="162"/>
      <c r="C329" s="16" t="s">
        <v>18</v>
      </c>
      <c r="D329" s="22">
        <f>'[4]11нед'!C215</f>
        <v>0</v>
      </c>
      <c r="E329" s="26">
        <f>'[4]11нед'!D215</f>
        <v>0</v>
      </c>
      <c r="F329" s="24">
        <f>'[4]11нед'!G215</f>
        <v>0</v>
      </c>
      <c r="G329" s="25">
        <f>'[4]11нед'!H215</f>
        <v>0</v>
      </c>
      <c r="H329" s="50"/>
      <c r="I329" s="173"/>
      <c r="J329" s="165"/>
      <c r="K329" s="16" t="s">
        <v>18</v>
      </c>
      <c r="L329" s="22">
        <f>'[4]12нед'!C215</f>
        <v>0</v>
      </c>
      <c r="M329" s="26">
        <f>'[4]12нед'!D215</f>
        <v>0</v>
      </c>
      <c r="N329" s="24">
        <f>'[4]12нед'!G215</f>
        <v>0</v>
      </c>
      <c r="O329" s="25">
        <f>'[4]12нед'!H215</f>
        <v>0</v>
      </c>
      <c r="P329" s="50"/>
    </row>
    <row r="330" spans="1:16" ht="31.15" hidden="1">
      <c r="A330" s="173"/>
      <c r="B330" s="162"/>
      <c r="C330" s="16" t="s">
        <v>20</v>
      </c>
      <c r="D330" s="22">
        <f>'[4]11нед'!C216</f>
        <v>0</v>
      </c>
      <c r="E330" s="26">
        <f>'[4]11нед'!D216</f>
        <v>0</v>
      </c>
      <c r="F330" s="24">
        <f>'[4]11нед'!G216</f>
        <v>0</v>
      </c>
      <c r="G330" s="25">
        <f>'[4]11нед'!H216</f>
        <v>0</v>
      </c>
      <c r="H330" s="50"/>
      <c r="I330" s="173"/>
      <c r="J330" s="165"/>
      <c r="K330" s="16" t="s">
        <v>20</v>
      </c>
      <c r="L330" s="22">
        <f>'[4]12нед'!C216</f>
        <v>0</v>
      </c>
      <c r="M330" s="26">
        <f>'[4]12нед'!D216</f>
        <v>0</v>
      </c>
      <c r="N330" s="24">
        <f>'[4]12нед'!G216</f>
        <v>0</v>
      </c>
      <c r="O330" s="25">
        <f>'[4]12нед'!H216</f>
        <v>0</v>
      </c>
      <c r="P330" s="50"/>
    </row>
    <row r="331" spans="1:16" ht="31.15" hidden="1">
      <c r="A331" s="173"/>
      <c r="B331" s="162"/>
      <c r="C331" s="16" t="s">
        <v>21</v>
      </c>
      <c r="D331" s="22">
        <f>'[4]11нед'!C217</f>
        <v>0</v>
      </c>
      <c r="E331" s="26">
        <f>'[4]11нед'!D217</f>
        <v>0</v>
      </c>
      <c r="F331" s="24">
        <f>'[4]11нед'!G217</f>
        <v>0</v>
      </c>
      <c r="G331" s="25">
        <f>'[4]11нед'!H217</f>
        <v>0</v>
      </c>
      <c r="H331" s="50"/>
      <c r="I331" s="173"/>
      <c r="J331" s="165"/>
      <c r="K331" s="16" t="s">
        <v>21</v>
      </c>
      <c r="L331" s="22">
        <f>'[4]12нед'!C217</f>
        <v>0</v>
      </c>
      <c r="M331" s="26">
        <f>'[4]12нед'!D217</f>
        <v>0</v>
      </c>
      <c r="N331" s="24">
        <f>'[4]12нед'!G217</f>
        <v>0</v>
      </c>
      <c r="O331" s="25">
        <f>'[4]12нед'!H217</f>
        <v>0</v>
      </c>
      <c r="P331" s="50"/>
    </row>
    <row r="332" spans="1:16" ht="31.15" hidden="1">
      <c r="A332" s="173"/>
      <c r="B332" s="162"/>
      <c r="C332" s="16" t="s">
        <v>22</v>
      </c>
      <c r="D332" s="22">
        <f>'[4]11нед'!C218</f>
        <v>0</v>
      </c>
      <c r="E332" s="26">
        <f>'[4]11нед'!D218</f>
        <v>0</v>
      </c>
      <c r="F332" s="24">
        <f>'[4]11нед'!G218</f>
        <v>0</v>
      </c>
      <c r="G332" s="25">
        <f>'[4]11нед'!H218</f>
        <v>0</v>
      </c>
      <c r="H332" s="50"/>
      <c r="I332" s="173"/>
      <c r="J332" s="165"/>
      <c r="K332" s="16" t="s">
        <v>22</v>
      </c>
      <c r="L332" s="22">
        <f>'[4]12нед'!C218</f>
        <v>0</v>
      </c>
      <c r="M332" s="26">
        <f>'[4]12нед'!D218</f>
        <v>0</v>
      </c>
      <c r="N332" s="24">
        <f>'[4]12нед'!G218</f>
        <v>0</v>
      </c>
      <c r="O332" s="25">
        <f>'[4]12нед'!H218</f>
        <v>0</v>
      </c>
      <c r="P332" s="50"/>
    </row>
    <row r="333" spans="1:16" ht="31.15" hidden="1">
      <c r="A333" s="173"/>
      <c r="B333" s="162"/>
      <c r="C333" s="16" t="s">
        <v>23</v>
      </c>
      <c r="D333" s="22">
        <f>'[4]11нед'!C219</f>
        <v>0</v>
      </c>
      <c r="E333" s="26">
        <f>'[4]11нед'!D219</f>
        <v>0</v>
      </c>
      <c r="F333" s="24">
        <f>'[4]11нед'!G219</f>
        <v>0</v>
      </c>
      <c r="G333" s="25">
        <f>'[4]11нед'!H219</f>
        <v>0</v>
      </c>
      <c r="H333" s="50"/>
      <c r="I333" s="173"/>
      <c r="J333" s="165"/>
      <c r="K333" s="16" t="s">
        <v>23</v>
      </c>
      <c r="L333" s="22">
        <f>'[4]12нед'!C219</f>
        <v>0</v>
      </c>
      <c r="M333" s="26">
        <f>'[4]12нед'!D219</f>
        <v>0</v>
      </c>
      <c r="N333" s="24">
        <f>'[4]12нед'!G219</f>
        <v>0</v>
      </c>
      <c r="O333" s="25">
        <f>'[4]12нед'!H219</f>
        <v>0</v>
      </c>
      <c r="P333" s="50"/>
    </row>
    <row r="334" spans="1:16" ht="31.15" hidden="1">
      <c r="A334" s="173"/>
      <c r="B334" s="162"/>
      <c r="C334" s="16" t="s">
        <v>24</v>
      </c>
      <c r="D334" s="22">
        <f>'[4]11нед'!C220</f>
        <v>0</v>
      </c>
      <c r="E334" s="26">
        <f>'[4]11нед'!D220</f>
        <v>0</v>
      </c>
      <c r="F334" s="24">
        <f>'[4]11нед'!G220</f>
        <v>0</v>
      </c>
      <c r="G334" s="25">
        <f>'[4]11нед'!H220</f>
        <v>0</v>
      </c>
      <c r="H334" s="50"/>
      <c r="I334" s="173"/>
      <c r="J334" s="165"/>
      <c r="K334" s="16" t="s">
        <v>24</v>
      </c>
      <c r="L334" s="22">
        <f>'[4]12нед'!C220</f>
        <v>0</v>
      </c>
      <c r="M334" s="26">
        <f>'[4]12нед'!D220</f>
        <v>0</v>
      </c>
      <c r="N334" s="24">
        <f>'[4]12нед'!G220</f>
        <v>0</v>
      </c>
      <c r="O334" s="25">
        <f>'[4]12нед'!H220</f>
        <v>0</v>
      </c>
      <c r="P334" s="50"/>
    </row>
    <row r="335" spans="1:16" ht="18.600000000000001" hidden="1" customHeight="1" thickBot="1">
      <c r="A335" s="174"/>
      <c r="B335" s="163"/>
      <c r="C335" s="17"/>
      <c r="D335" s="27">
        <f>'[4]11нед'!C221</f>
        <v>0</v>
      </c>
      <c r="E335" s="28">
        <f>'[4]11нед'!D221</f>
        <v>0</v>
      </c>
      <c r="F335" s="29">
        <f>'[4]11нед'!G221</f>
        <v>0</v>
      </c>
      <c r="G335" s="30">
        <f>'[4]11нед'!H221</f>
        <v>0</v>
      </c>
      <c r="H335" s="51"/>
      <c r="I335" s="174"/>
      <c r="J335" s="166"/>
      <c r="K335" s="17"/>
      <c r="L335" s="27">
        <f>'[4]12нед'!C221</f>
        <v>0</v>
      </c>
      <c r="M335" s="28">
        <f>'[4]12нед'!D221</f>
        <v>0</v>
      </c>
      <c r="N335" s="29">
        <f>'[4]12нед'!G221</f>
        <v>0</v>
      </c>
      <c r="O335" s="30">
        <f>'[4]12нед'!H221</f>
        <v>0</v>
      </c>
      <c r="P335" s="51"/>
    </row>
    <row r="336" spans="1:16" ht="48" hidden="1" customHeight="1" thickTop="1">
      <c r="A336" s="167">
        <v>45974</v>
      </c>
      <c r="B336" s="153" t="s">
        <v>32</v>
      </c>
      <c r="C336" s="32" t="s">
        <v>16</v>
      </c>
      <c r="D336" s="18">
        <f>'[4]11нед'!C222</f>
        <v>0</v>
      </c>
      <c r="E336" s="21">
        <f>'[4]11нед'!D222</f>
        <v>0</v>
      </c>
      <c r="F336" s="19">
        <f>'[4]11нед'!G222</f>
        <v>0</v>
      </c>
      <c r="G336" s="20">
        <f>'[4]11нед'!H222</f>
        <v>0</v>
      </c>
      <c r="H336" s="53"/>
      <c r="I336" s="167">
        <v>45981</v>
      </c>
      <c r="J336" s="158" t="s">
        <v>32</v>
      </c>
      <c r="K336" s="32" t="s">
        <v>16</v>
      </c>
      <c r="L336" s="18">
        <f>'[4]12нед'!C222</f>
        <v>0</v>
      </c>
      <c r="M336" s="21">
        <f>'[4]12нед'!D222</f>
        <v>0</v>
      </c>
      <c r="N336" s="19">
        <f>'[4]12нед'!G222</f>
        <v>0</v>
      </c>
      <c r="O336" s="20">
        <f>'[4]12нед'!H222</f>
        <v>0</v>
      </c>
      <c r="P336" s="53"/>
    </row>
    <row r="337" spans="1:16" ht="31.15" hidden="1">
      <c r="A337" s="168"/>
      <c r="B337" s="154"/>
      <c r="C337" s="16" t="s">
        <v>18</v>
      </c>
      <c r="D337" s="22">
        <f>'[4]11нед'!C223</f>
        <v>0</v>
      </c>
      <c r="E337" s="26">
        <f>'[4]11нед'!D223</f>
        <v>0</v>
      </c>
      <c r="F337" s="24">
        <f>'[4]11нед'!G223</f>
        <v>0</v>
      </c>
      <c r="G337" s="25">
        <f>'[4]11нед'!H223</f>
        <v>0</v>
      </c>
      <c r="H337" s="50"/>
      <c r="I337" s="170"/>
      <c r="J337" s="159"/>
      <c r="K337" s="16" t="s">
        <v>18</v>
      </c>
      <c r="L337" s="22">
        <f>'[4]12нед'!C223</f>
        <v>0</v>
      </c>
      <c r="M337" s="26">
        <f>'[4]12нед'!D223</f>
        <v>0</v>
      </c>
      <c r="N337" s="24">
        <f>'[4]12нед'!G223</f>
        <v>0</v>
      </c>
      <c r="O337" s="25">
        <f>'[4]12нед'!H223</f>
        <v>0</v>
      </c>
      <c r="P337" s="50"/>
    </row>
    <row r="338" spans="1:16" ht="31.15" hidden="1">
      <c r="A338" s="168"/>
      <c r="B338" s="154"/>
      <c r="C338" s="16" t="s">
        <v>20</v>
      </c>
      <c r="D338" s="22">
        <f>'[4]11нед'!C224</f>
        <v>0</v>
      </c>
      <c r="E338" s="26">
        <f>'[4]11нед'!D224</f>
        <v>0</v>
      </c>
      <c r="F338" s="24">
        <f>'[4]11нед'!G224</f>
        <v>0</v>
      </c>
      <c r="G338" s="25">
        <f>'[4]11нед'!H224</f>
        <v>0</v>
      </c>
      <c r="H338" s="50"/>
      <c r="I338" s="170"/>
      <c r="J338" s="159"/>
      <c r="K338" s="16" t="s">
        <v>20</v>
      </c>
      <c r="L338" s="22">
        <f>'[4]12нед'!C224</f>
        <v>0</v>
      </c>
      <c r="M338" s="26">
        <f>'[4]12нед'!D224</f>
        <v>0</v>
      </c>
      <c r="N338" s="24">
        <f>'[4]12нед'!G224</f>
        <v>0</v>
      </c>
      <c r="O338" s="25">
        <f>'[4]12нед'!H224</f>
        <v>0</v>
      </c>
      <c r="P338" s="50"/>
    </row>
    <row r="339" spans="1:16" ht="31.15" hidden="1">
      <c r="A339" s="168"/>
      <c r="B339" s="154"/>
      <c r="C339" s="16" t="s">
        <v>21</v>
      </c>
      <c r="D339" s="22">
        <f>'[4]11нед'!C225</f>
        <v>0</v>
      </c>
      <c r="E339" s="26">
        <f>'[4]11нед'!D225</f>
        <v>0</v>
      </c>
      <c r="F339" s="24">
        <f>'[4]11нед'!G225</f>
        <v>0</v>
      </c>
      <c r="G339" s="25">
        <f>'[4]11нед'!H225</f>
        <v>0</v>
      </c>
      <c r="H339" s="50"/>
      <c r="I339" s="170"/>
      <c r="J339" s="159"/>
      <c r="K339" s="16" t="s">
        <v>21</v>
      </c>
      <c r="L339" s="22">
        <f>'[4]12нед'!C225</f>
        <v>0</v>
      </c>
      <c r="M339" s="26">
        <f>'[4]12нед'!D225</f>
        <v>0</v>
      </c>
      <c r="N339" s="24">
        <f>'[4]12нед'!G225</f>
        <v>0</v>
      </c>
      <c r="O339" s="25">
        <f>'[4]12нед'!H225</f>
        <v>0</v>
      </c>
      <c r="P339" s="50"/>
    </row>
    <row r="340" spans="1:16" ht="31.15" hidden="1">
      <c r="A340" s="168"/>
      <c r="B340" s="154"/>
      <c r="C340" s="16" t="s">
        <v>22</v>
      </c>
      <c r="D340" s="22">
        <f>'[4]11нед'!C226</f>
        <v>0</v>
      </c>
      <c r="E340" s="26">
        <f>'[4]11нед'!D226</f>
        <v>0</v>
      </c>
      <c r="F340" s="24">
        <f>'[4]11нед'!G226</f>
        <v>0</v>
      </c>
      <c r="G340" s="25">
        <f>'[4]11нед'!H226</f>
        <v>0</v>
      </c>
      <c r="H340" s="50"/>
      <c r="I340" s="170"/>
      <c r="J340" s="159"/>
      <c r="K340" s="16" t="s">
        <v>22</v>
      </c>
      <c r="L340" s="22">
        <f>'[4]12нед'!C226</f>
        <v>0</v>
      </c>
      <c r="M340" s="26">
        <f>'[4]12нед'!D226</f>
        <v>0</v>
      </c>
      <c r="N340" s="24">
        <f>'[4]12нед'!G226</f>
        <v>0</v>
      </c>
      <c r="O340" s="25">
        <f>'[4]12нед'!H226</f>
        <v>0</v>
      </c>
      <c r="P340" s="50"/>
    </row>
    <row r="341" spans="1:16" ht="31.15" hidden="1">
      <c r="A341" s="168"/>
      <c r="B341" s="154"/>
      <c r="C341" s="16" t="s">
        <v>23</v>
      </c>
      <c r="D341" s="22" t="str">
        <f>'[4]11нед'!C227</f>
        <v>л</v>
      </c>
      <c r="E341" s="26" t="str">
        <f>'[4]11нед'!D227</f>
        <v>Педагогика</v>
      </c>
      <c r="F341" s="24" t="str">
        <f>'[4]11нед'!G227</f>
        <v>Яцула Т.В.</v>
      </c>
      <c r="G341" s="25" t="str">
        <f>'[4]11нед'!H227</f>
        <v>профессор, д-р наук</v>
      </c>
      <c r="H341" s="41" t="s">
        <v>102</v>
      </c>
      <c r="I341" s="170"/>
      <c r="J341" s="159"/>
      <c r="K341" s="16" t="s">
        <v>23</v>
      </c>
      <c r="L341" s="22">
        <f>'[4]12нед'!C227</f>
        <v>0</v>
      </c>
      <c r="M341" s="26">
        <f>'[4]12нед'!D227</f>
        <v>0</v>
      </c>
      <c r="N341" s="24">
        <f>'[4]12нед'!G227</f>
        <v>0</v>
      </c>
      <c r="O341" s="25">
        <f>'[4]12нед'!H227</f>
        <v>0</v>
      </c>
      <c r="P341" s="50"/>
    </row>
    <row r="342" spans="1:16" ht="35.85" hidden="1">
      <c r="A342" s="168"/>
      <c r="B342" s="154"/>
      <c r="C342" s="16" t="s">
        <v>24</v>
      </c>
      <c r="D342" s="22" t="str">
        <f>'[4]11нед'!C228</f>
        <v>л</v>
      </c>
      <c r="E342" s="26" t="str">
        <f>'[4]11нед'!D228</f>
        <v>Нормативно-правовые основы профессиональной деятельности</v>
      </c>
      <c r="F342" s="24" t="str">
        <f>'[4]11нед'!G228</f>
        <v/>
      </c>
      <c r="G342" s="25" t="str">
        <f>'[4]11нед'!H228</f>
        <v/>
      </c>
      <c r="H342" s="41" t="s">
        <v>103</v>
      </c>
      <c r="I342" s="170"/>
      <c r="J342" s="159"/>
      <c r="K342" s="16" t="s">
        <v>24</v>
      </c>
      <c r="L342" s="22">
        <f>'[4]12нед'!C228</f>
        <v>0</v>
      </c>
      <c r="M342" s="26">
        <f>'[4]12нед'!D228</f>
        <v>0</v>
      </c>
      <c r="N342" s="24">
        <f>'[4]12нед'!G228</f>
        <v>0</v>
      </c>
      <c r="O342" s="25">
        <f>'[4]12нед'!H228</f>
        <v>0</v>
      </c>
      <c r="P342" s="50"/>
    </row>
    <row r="343" spans="1:16" ht="18.600000000000001" hidden="1" customHeight="1" thickBot="1">
      <c r="A343" s="169"/>
      <c r="B343" s="155"/>
      <c r="C343" s="17"/>
      <c r="D343" s="27">
        <f>'[4]11нед'!C229</f>
        <v>0</v>
      </c>
      <c r="E343" s="28">
        <f>'[4]11нед'!D229</f>
        <v>0</v>
      </c>
      <c r="F343" s="29">
        <f>'[4]11нед'!G229</f>
        <v>0</v>
      </c>
      <c r="G343" s="30">
        <f>'[4]11нед'!H229</f>
        <v>0</v>
      </c>
      <c r="H343" s="51"/>
      <c r="I343" s="171"/>
      <c r="J343" s="160"/>
      <c r="K343" s="17"/>
      <c r="L343" s="27">
        <f>'[4]12нед'!C229</f>
        <v>0</v>
      </c>
      <c r="M343" s="28">
        <f>'[4]12нед'!D229</f>
        <v>0</v>
      </c>
      <c r="N343" s="29">
        <f>'[4]12нед'!G229</f>
        <v>0</v>
      </c>
      <c r="O343" s="30">
        <f>'[4]12нед'!H229</f>
        <v>0</v>
      </c>
      <c r="P343" s="51"/>
    </row>
    <row r="344" spans="1:16" ht="48" hidden="1" customHeight="1" thickTop="1">
      <c r="A344" s="167">
        <v>45975</v>
      </c>
      <c r="B344" s="153" t="s">
        <v>34</v>
      </c>
      <c r="C344" s="32" t="s">
        <v>16</v>
      </c>
      <c r="D344" s="18">
        <f>'[4]11нед'!C230</f>
        <v>0</v>
      </c>
      <c r="E344" s="21">
        <f>'[4]11нед'!D230</f>
        <v>0</v>
      </c>
      <c r="F344" s="19">
        <f>'[4]11нед'!G230</f>
        <v>0</v>
      </c>
      <c r="G344" s="20">
        <f>'[4]11нед'!H230</f>
        <v>0</v>
      </c>
      <c r="H344" s="53"/>
      <c r="I344" s="167">
        <v>45982</v>
      </c>
      <c r="J344" s="158" t="s">
        <v>34</v>
      </c>
      <c r="K344" s="32" t="s">
        <v>16</v>
      </c>
      <c r="L344" s="18">
        <f>'[4]12нед'!C230</f>
        <v>0</v>
      </c>
      <c r="M344" s="21">
        <f>'[4]12нед'!D230</f>
        <v>0</v>
      </c>
      <c r="N344" s="19">
        <f>'[4]12нед'!G230</f>
        <v>0</v>
      </c>
      <c r="O344" s="20">
        <f>'[4]12нед'!H230</f>
        <v>0</v>
      </c>
      <c r="P344" s="53"/>
    </row>
    <row r="345" spans="1:16" ht="31.15" hidden="1">
      <c r="A345" s="168"/>
      <c r="B345" s="154"/>
      <c r="C345" s="16" t="s">
        <v>18</v>
      </c>
      <c r="D345" s="22">
        <f>'[4]11нед'!C231</f>
        <v>0</v>
      </c>
      <c r="E345" s="26">
        <f>'[4]11нед'!D231</f>
        <v>0</v>
      </c>
      <c r="F345" s="24">
        <f>'[4]11нед'!G231</f>
        <v>0</v>
      </c>
      <c r="G345" s="25">
        <f>'[4]11нед'!H231</f>
        <v>0</v>
      </c>
      <c r="H345" s="50"/>
      <c r="I345" s="170"/>
      <c r="J345" s="159"/>
      <c r="K345" s="16" t="s">
        <v>18</v>
      </c>
      <c r="L345" s="22">
        <f>'[4]12нед'!C231</f>
        <v>0</v>
      </c>
      <c r="M345" s="26">
        <f>'[4]12нед'!D231</f>
        <v>0</v>
      </c>
      <c r="N345" s="24">
        <f>'[4]12нед'!G231</f>
        <v>0</v>
      </c>
      <c r="O345" s="25">
        <f>'[4]12нед'!H231</f>
        <v>0</v>
      </c>
      <c r="P345" s="50"/>
    </row>
    <row r="346" spans="1:16" ht="31.15" hidden="1">
      <c r="A346" s="168"/>
      <c r="B346" s="154"/>
      <c r="C346" s="16" t="s">
        <v>20</v>
      </c>
      <c r="D346" s="22">
        <f>'[4]11нед'!C232</f>
        <v>0</v>
      </c>
      <c r="E346" s="26">
        <f>'[4]11нед'!D232</f>
        <v>0</v>
      </c>
      <c r="F346" s="24">
        <f>'[4]11нед'!G232</f>
        <v>0</v>
      </c>
      <c r="G346" s="25">
        <f>'[4]11нед'!H232</f>
        <v>0</v>
      </c>
      <c r="H346" s="50"/>
      <c r="I346" s="170"/>
      <c r="J346" s="159"/>
      <c r="K346" s="16" t="s">
        <v>20</v>
      </c>
      <c r="L346" s="22">
        <f>'[4]12нед'!C232</f>
        <v>0</v>
      </c>
      <c r="M346" s="26">
        <f>'[4]12нед'!D232</f>
        <v>0</v>
      </c>
      <c r="N346" s="24">
        <f>'[4]12нед'!G232</f>
        <v>0</v>
      </c>
      <c r="O346" s="25">
        <f>'[4]12нед'!H232</f>
        <v>0</v>
      </c>
      <c r="P346" s="50"/>
    </row>
    <row r="347" spans="1:16" ht="31.15" hidden="1">
      <c r="A347" s="168"/>
      <c r="B347" s="154"/>
      <c r="C347" s="16" t="s">
        <v>21</v>
      </c>
      <c r="D347" s="22">
        <f>'[4]11нед'!C233</f>
        <v>0</v>
      </c>
      <c r="E347" s="26">
        <f>'[4]11нед'!D233</f>
        <v>0</v>
      </c>
      <c r="F347" s="24">
        <f>'[4]11нед'!G233</f>
        <v>0</v>
      </c>
      <c r="G347" s="25">
        <f>'[4]11нед'!H233</f>
        <v>0</v>
      </c>
      <c r="H347" s="50"/>
      <c r="I347" s="170"/>
      <c r="J347" s="159"/>
      <c r="K347" s="16" t="s">
        <v>21</v>
      </c>
      <c r="L347" s="22">
        <f>'[4]12нед'!C233</f>
        <v>0</v>
      </c>
      <c r="M347" s="26">
        <f>'[4]12нед'!D233</f>
        <v>0</v>
      </c>
      <c r="N347" s="24">
        <f>'[4]12нед'!G233</f>
        <v>0</v>
      </c>
      <c r="O347" s="25">
        <f>'[4]12нед'!H233</f>
        <v>0</v>
      </c>
      <c r="P347" s="50"/>
    </row>
    <row r="348" spans="1:16" ht="31.15" hidden="1">
      <c r="A348" s="168"/>
      <c r="B348" s="154"/>
      <c r="C348" s="16" t="s">
        <v>22</v>
      </c>
      <c r="D348" s="22">
        <f>'[4]11нед'!C234</f>
        <v>0</v>
      </c>
      <c r="E348" s="26">
        <f>'[4]11нед'!D234</f>
        <v>0</v>
      </c>
      <c r="F348" s="24">
        <f>'[4]11нед'!G234</f>
        <v>0</v>
      </c>
      <c r="G348" s="25">
        <f>'[4]11нед'!H234</f>
        <v>0</v>
      </c>
      <c r="H348" s="50"/>
      <c r="I348" s="170"/>
      <c r="J348" s="159"/>
      <c r="K348" s="16" t="s">
        <v>22</v>
      </c>
      <c r="L348" s="22">
        <f>'[4]12нед'!C234</f>
        <v>0</v>
      </c>
      <c r="M348" s="26">
        <f>'[4]12нед'!D234</f>
        <v>0</v>
      </c>
      <c r="N348" s="24">
        <f>'[4]12нед'!G234</f>
        <v>0</v>
      </c>
      <c r="O348" s="25">
        <f>'[4]12нед'!H234</f>
        <v>0</v>
      </c>
      <c r="P348" s="50"/>
    </row>
    <row r="349" spans="1:16" ht="31.15" hidden="1">
      <c r="A349" s="168"/>
      <c r="B349" s="154"/>
      <c r="C349" s="16" t="s">
        <v>23</v>
      </c>
      <c r="D349" s="22">
        <f>'[4]11нед'!C235</f>
        <v>0</v>
      </c>
      <c r="E349" s="26">
        <f>'[4]11нед'!D235</f>
        <v>0</v>
      </c>
      <c r="F349" s="24">
        <f>'[4]11нед'!G235</f>
        <v>0</v>
      </c>
      <c r="G349" s="25">
        <f>'[4]11нед'!H235</f>
        <v>0</v>
      </c>
      <c r="H349" s="50"/>
      <c r="I349" s="170"/>
      <c r="J349" s="159"/>
      <c r="K349" s="16" t="s">
        <v>23</v>
      </c>
      <c r="L349" s="22">
        <f>'[4]12нед'!C235</f>
        <v>0</v>
      </c>
      <c r="M349" s="26">
        <f>'[4]12нед'!D235</f>
        <v>0</v>
      </c>
      <c r="N349" s="24">
        <f>'[4]12нед'!G235</f>
        <v>0</v>
      </c>
      <c r="O349" s="25">
        <f>'[4]12нед'!H235</f>
        <v>0</v>
      </c>
      <c r="P349" s="50"/>
    </row>
    <row r="350" spans="1:16" ht="31.15" hidden="1">
      <c r="A350" s="168"/>
      <c r="B350" s="154"/>
      <c r="C350" s="16" t="s">
        <v>24</v>
      </c>
      <c r="D350" s="22">
        <f>'[4]11нед'!C236</f>
        <v>0</v>
      </c>
      <c r="E350" s="26">
        <f>'[4]11нед'!D236</f>
        <v>0</v>
      </c>
      <c r="F350" s="24">
        <f>'[4]11нед'!G236</f>
        <v>0</v>
      </c>
      <c r="G350" s="25">
        <f>'[4]11нед'!H236</f>
        <v>0</v>
      </c>
      <c r="H350" s="50"/>
      <c r="I350" s="170"/>
      <c r="J350" s="159"/>
      <c r="K350" s="16" t="s">
        <v>24</v>
      </c>
      <c r="L350" s="22">
        <f>'[4]12нед'!C236</f>
        <v>0</v>
      </c>
      <c r="M350" s="26">
        <f>'[4]12нед'!D236</f>
        <v>0</v>
      </c>
      <c r="N350" s="24">
        <f>'[4]12нед'!G236</f>
        <v>0</v>
      </c>
      <c r="O350" s="25">
        <f>'[4]12нед'!H236</f>
        <v>0</v>
      </c>
      <c r="P350" s="50"/>
    </row>
    <row r="351" spans="1:16" ht="18.600000000000001" hidden="1" customHeight="1" thickBot="1">
      <c r="A351" s="169"/>
      <c r="B351" s="155"/>
      <c r="C351" s="17"/>
      <c r="D351" s="27">
        <f>'[4]11нед'!C237</f>
        <v>0</v>
      </c>
      <c r="E351" s="28">
        <f>'[4]11нед'!D237</f>
        <v>0</v>
      </c>
      <c r="F351" s="29">
        <f>'[4]11нед'!G237</f>
        <v>0</v>
      </c>
      <c r="G351" s="30">
        <f>'[4]11нед'!H237</f>
        <v>0</v>
      </c>
      <c r="H351" s="51"/>
      <c r="I351" s="171"/>
      <c r="J351" s="160"/>
      <c r="K351" s="17"/>
      <c r="L351" s="27">
        <f>'[4]12нед'!C237</f>
        <v>0</v>
      </c>
      <c r="M351" s="28">
        <f>'[4]12нед'!D237</f>
        <v>0</v>
      </c>
      <c r="N351" s="29">
        <f>'[4]12нед'!G237</f>
        <v>0</v>
      </c>
      <c r="O351" s="30">
        <f>'[4]12нед'!H237</f>
        <v>0</v>
      </c>
      <c r="P351" s="51"/>
    </row>
    <row r="352" spans="1:16" ht="48" hidden="1" customHeight="1" thickTop="1">
      <c r="A352" s="167">
        <v>45976</v>
      </c>
      <c r="B352" s="153" t="s">
        <v>37</v>
      </c>
      <c r="C352" s="32" t="s">
        <v>16</v>
      </c>
      <c r="D352" s="18">
        <f>'[4]11нед'!C238</f>
        <v>0</v>
      </c>
      <c r="E352" s="21">
        <f>'[4]11нед'!D238</f>
        <v>0</v>
      </c>
      <c r="F352" s="19">
        <f>'[4]11нед'!G238</f>
        <v>0</v>
      </c>
      <c r="G352" s="20">
        <f>'[4]11нед'!H238</f>
        <v>0</v>
      </c>
      <c r="H352" s="53"/>
      <c r="I352" s="167">
        <v>45983</v>
      </c>
      <c r="J352" s="158" t="s">
        <v>37</v>
      </c>
      <c r="K352" s="32" t="s">
        <v>16</v>
      </c>
      <c r="L352" s="18">
        <f>'[4]12нед'!C238</f>
        <v>0</v>
      </c>
      <c r="M352" s="21">
        <f>'[4]12нед'!D238</f>
        <v>0</v>
      </c>
      <c r="N352" s="19">
        <f>'[4]12нед'!G238</f>
        <v>0</v>
      </c>
      <c r="O352" s="20">
        <f>'[4]12нед'!H238</f>
        <v>0</v>
      </c>
      <c r="P352" s="53"/>
    </row>
    <row r="353" spans="1:16" ht="31.15" hidden="1">
      <c r="A353" s="168"/>
      <c r="B353" s="154"/>
      <c r="C353" s="16" t="s">
        <v>18</v>
      </c>
      <c r="D353" s="22">
        <f>'[4]11нед'!C239</f>
        <v>0</v>
      </c>
      <c r="E353" s="26">
        <f>'[4]11нед'!D239</f>
        <v>0</v>
      </c>
      <c r="F353" s="24">
        <f>'[4]11нед'!G239</f>
        <v>0</v>
      </c>
      <c r="G353" s="25">
        <f>'[4]11нед'!H239</f>
        <v>0</v>
      </c>
      <c r="H353" s="50"/>
      <c r="I353" s="170"/>
      <c r="J353" s="159"/>
      <c r="K353" s="16" t="s">
        <v>18</v>
      </c>
      <c r="L353" s="22">
        <f>'[4]12нед'!C239</f>
        <v>0</v>
      </c>
      <c r="M353" s="26">
        <f>'[4]12нед'!D239</f>
        <v>0</v>
      </c>
      <c r="N353" s="24">
        <f>'[4]12нед'!G239</f>
        <v>0</v>
      </c>
      <c r="O353" s="25">
        <f>'[4]12нед'!H239</f>
        <v>0</v>
      </c>
      <c r="P353" s="50"/>
    </row>
    <row r="354" spans="1:16" ht="31.15" hidden="1">
      <c r="A354" s="168"/>
      <c r="B354" s="154"/>
      <c r="C354" s="16" t="s">
        <v>20</v>
      </c>
      <c r="D354" s="22">
        <f>'[4]11нед'!C240</f>
        <v>0</v>
      </c>
      <c r="E354" s="26">
        <f>'[4]11нед'!D240</f>
        <v>0</v>
      </c>
      <c r="F354" s="24">
        <f>'[4]11нед'!G240</f>
        <v>0</v>
      </c>
      <c r="G354" s="25">
        <f>'[4]11нед'!H240</f>
        <v>0</v>
      </c>
      <c r="H354" s="50"/>
      <c r="I354" s="170"/>
      <c r="J354" s="159"/>
      <c r="K354" s="16" t="s">
        <v>20</v>
      </c>
      <c r="L354" s="22">
        <f>'[4]12нед'!C240</f>
        <v>0</v>
      </c>
      <c r="M354" s="26">
        <f>'[4]12нед'!D240</f>
        <v>0</v>
      </c>
      <c r="N354" s="24">
        <f>'[4]12нед'!G240</f>
        <v>0</v>
      </c>
      <c r="O354" s="25">
        <f>'[4]12нед'!H240</f>
        <v>0</v>
      </c>
      <c r="P354" s="50"/>
    </row>
    <row r="355" spans="1:16" ht="31.15" hidden="1">
      <c r="A355" s="168"/>
      <c r="B355" s="154"/>
      <c r="C355" s="16" t="s">
        <v>21</v>
      </c>
      <c r="D355" s="22">
        <f>'[4]11нед'!C241</f>
        <v>0</v>
      </c>
      <c r="E355" s="26">
        <f>'[4]11нед'!D241</f>
        <v>0</v>
      </c>
      <c r="F355" s="24">
        <f>'[4]11нед'!G241</f>
        <v>0</v>
      </c>
      <c r="G355" s="25">
        <f>'[4]11нед'!H241</f>
        <v>0</v>
      </c>
      <c r="H355" s="50"/>
      <c r="I355" s="170"/>
      <c r="J355" s="159"/>
      <c r="K355" s="16" t="s">
        <v>21</v>
      </c>
      <c r="L355" s="22">
        <f>'[4]12нед'!C241</f>
        <v>0</v>
      </c>
      <c r="M355" s="26">
        <f>'[4]12нед'!D241</f>
        <v>0</v>
      </c>
      <c r="N355" s="24">
        <f>'[4]12нед'!G241</f>
        <v>0</v>
      </c>
      <c r="O355" s="25">
        <f>'[4]12нед'!H241</f>
        <v>0</v>
      </c>
      <c r="P355" s="50"/>
    </row>
    <row r="356" spans="1:16" ht="31.15" hidden="1">
      <c r="A356" s="168"/>
      <c r="B356" s="154"/>
      <c r="C356" s="16" t="s">
        <v>22</v>
      </c>
      <c r="D356" s="22">
        <f>'[4]11нед'!C242</f>
        <v>0</v>
      </c>
      <c r="E356" s="26">
        <f>'[4]11нед'!D242</f>
        <v>0</v>
      </c>
      <c r="F356" s="24">
        <f>'[4]11нед'!G242</f>
        <v>0</v>
      </c>
      <c r="G356" s="25">
        <f>'[4]11нед'!H242</f>
        <v>0</v>
      </c>
      <c r="H356" s="50"/>
      <c r="I356" s="170"/>
      <c r="J356" s="159"/>
      <c r="K356" s="16" t="s">
        <v>22</v>
      </c>
      <c r="L356" s="22">
        <f>'[4]12нед'!C242</f>
        <v>0</v>
      </c>
      <c r="M356" s="26">
        <f>'[4]12нед'!D242</f>
        <v>0</v>
      </c>
      <c r="N356" s="24">
        <f>'[4]12нед'!G242</f>
        <v>0</v>
      </c>
      <c r="O356" s="25">
        <f>'[4]12нед'!H242</f>
        <v>0</v>
      </c>
      <c r="P356" s="50"/>
    </row>
    <row r="357" spans="1:16" ht="31.15" hidden="1">
      <c r="A357" s="168"/>
      <c r="B357" s="154"/>
      <c r="C357" s="16" t="s">
        <v>23</v>
      </c>
      <c r="D357" s="22">
        <f>'[4]11нед'!C243</f>
        <v>0</v>
      </c>
      <c r="E357" s="26">
        <f>'[4]11нед'!D243</f>
        <v>0</v>
      </c>
      <c r="F357" s="24">
        <f>'[4]11нед'!G243</f>
        <v>0</v>
      </c>
      <c r="G357" s="25">
        <f>'[4]11нед'!H243</f>
        <v>0</v>
      </c>
      <c r="H357" s="50"/>
      <c r="I357" s="170"/>
      <c r="J357" s="159"/>
      <c r="K357" s="16" t="s">
        <v>23</v>
      </c>
      <c r="L357" s="22">
        <f>'[4]12нед'!C243</f>
        <v>0</v>
      </c>
      <c r="M357" s="26">
        <f>'[4]12нед'!D243</f>
        <v>0</v>
      </c>
      <c r="N357" s="24">
        <f>'[4]12нед'!G243</f>
        <v>0</v>
      </c>
      <c r="O357" s="25">
        <f>'[4]12нед'!H243</f>
        <v>0</v>
      </c>
      <c r="P357" s="50"/>
    </row>
    <row r="358" spans="1:16" ht="31.15" hidden="1">
      <c r="A358" s="168"/>
      <c r="B358" s="154"/>
      <c r="C358" s="16" t="s">
        <v>24</v>
      </c>
      <c r="D358" s="22">
        <f>'[4]11нед'!C244</f>
        <v>0</v>
      </c>
      <c r="E358" s="26">
        <f>'[4]11нед'!D244</f>
        <v>0</v>
      </c>
      <c r="F358" s="24">
        <f>'[4]11нед'!G244</f>
        <v>0</v>
      </c>
      <c r="G358" s="25">
        <f>'[4]11нед'!H244</f>
        <v>0</v>
      </c>
      <c r="H358" s="50"/>
      <c r="I358" s="170"/>
      <c r="J358" s="159"/>
      <c r="K358" s="16" t="s">
        <v>24</v>
      </c>
      <c r="L358" s="22">
        <f>'[4]12нед'!C244</f>
        <v>0</v>
      </c>
      <c r="M358" s="26">
        <f>'[4]12нед'!D244</f>
        <v>0</v>
      </c>
      <c r="N358" s="24">
        <f>'[4]12нед'!G244</f>
        <v>0</v>
      </c>
      <c r="O358" s="25">
        <f>'[4]12нед'!H244</f>
        <v>0</v>
      </c>
      <c r="P358" s="50"/>
    </row>
    <row r="359" spans="1:16" ht="19.149999999999999" hidden="1" customHeight="1" thickTop="1" thickBot="1">
      <c r="A359" s="169"/>
      <c r="B359" s="155"/>
      <c r="C359" s="17"/>
      <c r="D359" s="18">
        <f>'[4]11нед'!C245</f>
        <v>0</v>
      </c>
      <c r="E359" s="21">
        <f>'[4]11нед'!D245</f>
        <v>0</v>
      </c>
      <c r="F359" s="19">
        <f>'[4]11нед'!G245</f>
        <v>0</v>
      </c>
      <c r="G359" s="20">
        <f>'[4]11нед'!H245</f>
        <v>0</v>
      </c>
      <c r="H359" s="53"/>
      <c r="I359" s="171"/>
      <c r="J359" s="160"/>
      <c r="K359" s="17"/>
      <c r="L359" s="27">
        <f>'[4]12нед'!C59</f>
        <v>0</v>
      </c>
      <c r="M359" s="28">
        <f>'[4]12нед'!D59</f>
        <v>0</v>
      </c>
      <c r="N359" s="29">
        <f>'[4]12нед'!G59</f>
        <v>0</v>
      </c>
      <c r="O359" s="30">
        <f>'[4]11нед'!H59</f>
        <v>0</v>
      </c>
      <c r="P359" s="51"/>
    </row>
    <row r="360" spans="1:16" ht="39" hidden="1" customHeight="1" thickTop="1">
      <c r="A360" s="33"/>
      <c r="B360" s="34"/>
      <c r="C360" s="35"/>
      <c r="D360" s="36"/>
      <c r="E360" s="36" t="s">
        <v>38</v>
      </c>
      <c r="F360" s="36"/>
      <c r="G360" s="37" t="s">
        <v>39</v>
      </c>
      <c r="H360" s="54"/>
      <c r="I360" s="33"/>
      <c r="J360" s="34"/>
      <c r="K360" s="35"/>
      <c r="L360" s="36"/>
      <c r="M360" s="36" t="s">
        <v>38</v>
      </c>
      <c r="N360" s="36"/>
      <c r="O360" s="37" t="s">
        <v>39</v>
      </c>
      <c r="P360" s="54"/>
    </row>
    <row r="361" spans="1:16" ht="15.6" hidden="1">
      <c r="A361" s="1"/>
      <c r="B361" s="2"/>
      <c r="C361" s="3"/>
      <c r="D361" s="4"/>
      <c r="E361" s="4"/>
      <c r="F361" s="4"/>
      <c r="G361" s="4"/>
      <c r="H361" s="46" t="s">
        <v>0</v>
      </c>
      <c r="I361" s="1"/>
      <c r="J361" s="2"/>
      <c r="K361" s="3"/>
      <c r="L361" s="4"/>
      <c r="M361" s="4"/>
      <c r="N361" s="4"/>
      <c r="O361" s="4"/>
      <c r="P361" s="46" t="s">
        <v>0</v>
      </c>
    </row>
    <row r="362" spans="1:16" ht="15.6" hidden="1">
      <c r="A362" s="1"/>
      <c r="B362" s="2"/>
      <c r="C362" s="3"/>
      <c r="D362" s="4"/>
      <c r="E362" s="4"/>
      <c r="F362" s="4"/>
      <c r="G362" s="4"/>
      <c r="H362" s="46" t="s">
        <v>1</v>
      </c>
      <c r="I362" s="1"/>
      <c r="J362" s="2"/>
      <c r="K362" s="3"/>
      <c r="L362" s="4"/>
      <c r="M362" s="4"/>
      <c r="N362" s="4"/>
      <c r="O362" s="4"/>
      <c r="P362" s="46" t="s">
        <v>1</v>
      </c>
    </row>
    <row r="363" spans="1:16" ht="15.6" hidden="1">
      <c r="A363" s="1"/>
      <c r="B363" s="2"/>
      <c r="C363" s="3"/>
      <c r="D363" s="4"/>
      <c r="E363" s="4"/>
      <c r="F363" s="4"/>
      <c r="G363" s="4"/>
      <c r="H363" s="46" t="s">
        <v>2</v>
      </c>
      <c r="I363" s="1"/>
      <c r="J363" s="2"/>
      <c r="K363" s="3"/>
      <c r="L363" s="4"/>
      <c r="M363" s="4"/>
      <c r="N363" s="4"/>
      <c r="O363" s="4"/>
      <c r="P363" s="46" t="s">
        <v>2</v>
      </c>
    </row>
    <row r="364" spans="1:16" ht="15.6" hidden="1">
      <c r="A364" s="1"/>
      <c r="B364" s="2"/>
      <c r="C364" s="3"/>
      <c r="D364" s="4"/>
      <c r="E364" s="4"/>
      <c r="F364" s="4"/>
      <c r="G364" s="4"/>
      <c r="H364" s="46" t="s">
        <v>3</v>
      </c>
      <c r="I364" s="1"/>
      <c r="J364" s="2"/>
      <c r="K364" s="3"/>
      <c r="L364" s="4"/>
      <c r="M364" s="4"/>
      <c r="N364" s="4"/>
      <c r="O364" s="4"/>
      <c r="P364" s="46" t="s">
        <v>3</v>
      </c>
    </row>
    <row r="365" spans="1:16" ht="15.6" hidden="1">
      <c r="A365" s="1"/>
      <c r="B365" s="6"/>
      <c r="C365" s="3"/>
      <c r="D365" s="4"/>
      <c r="E365" s="4"/>
      <c r="F365" s="4"/>
      <c r="G365" s="4"/>
      <c r="H365" s="47"/>
      <c r="I365" s="1"/>
      <c r="J365" s="6"/>
      <c r="K365" s="3"/>
      <c r="L365" s="4"/>
      <c r="M365" s="4"/>
      <c r="N365" s="4"/>
      <c r="O365" s="4"/>
      <c r="P365" s="47"/>
    </row>
    <row r="366" spans="1:16" ht="15.6" hidden="1">
      <c r="A366" s="1"/>
      <c r="B366" s="144" t="s">
        <v>48</v>
      </c>
      <c r="C366" s="144"/>
      <c r="D366" s="144"/>
      <c r="E366" s="144"/>
      <c r="F366" s="144"/>
      <c r="G366" s="144"/>
      <c r="H366" s="144"/>
      <c r="I366" s="1"/>
      <c r="J366" s="144" t="s">
        <v>48</v>
      </c>
      <c r="K366" s="144"/>
      <c r="L366" s="144"/>
      <c r="M366" s="144"/>
      <c r="N366" s="144"/>
      <c r="O366" s="144"/>
      <c r="P366" s="144"/>
    </row>
    <row r="367" spans="1:16" ht="15.6" hidden="1">
      <c r="A367" s="7"/>
      <c r="B367" s="140" t="str">
        <f>'[1]19нед'!$A$6</f>
        <v>Направление подготовки:</v>
      </c>
      <c r="C367" s="8"/>
      <c r="D367" s="9"/>
      <c r="E367" s="10" t="str">
        <f>E7</f>
        <v>44.03.05..Педагогическое образование (с двумя профилями подготовки) (Физика и Информатика)</v>
      </c>
      <c r="F367" s="9"/>
      <c r="G367" s="9"/>
      <c r="H367" s="48" t="str">
        <f>H7</f>
        <v>12-21 ФИз</v>
      </c>
      <c r="I367" s="7"/>
      <c r="J367" s="140" t="str">
        <f>'[1]19нед'!$A$6</f>
        <v>Направление подготовки:</v>
      </c>
      <c r="K367" s="8"/>
      <c r="L367" s="9"/>
      <c r="M367" s="10" t="str">
        <f>E7</f>
        <v>44.03.05..Педагогическое образование (с двумя профилями подготовки) (Физика и Информатика)</v>
      </c>
      <c r="N367" s="9"/>
      <c r="O367" s="9"/>
      <c r="P367" s="48" t="str">
        <f>H7</f>
        <v>12-21 ФИз</v>
      </c>
    </row>
    <row r="368" spans="1:16" ht="15.6" hidden="1">
      <c r="A368" s="1"/>
      <c r="B368" s="145" t="s">
        <v>5</v>
      </c>
      <c r="C368" s="145"/>
      <c r="D368" s="145"/>
      <c r="E368" s="145" t="str">
        <f t="shared" ref="E368" si="4">E8</f>
        <v>заочная</v>
      </c>
      <c r="F368" s="145"/>
      <c r="G368" s="145"/>
      <c r="H368" s="145"/>
      <c r="I368" s="1"/>
      <c r="J368" s="145" t="s">
        <v>5</v>
      </c>
      <c r="K368" s="145"/>
      <c r="L368" s="145"/>
      <c r="M368" s="145" t="str">
        <f t="shared" ref="M368" si="5">E8</f>
        <v>заочная</v>
      </c>
      <c r="N368" s="145"/>
      <c r="O368" s="145"/>
      <c r="P368" s="145"/>
    </row>
    <row r="369" spans="1:16" ht="15.6" hidden="1">
      <c r="A369" s="1"/>
      <c r="B369" s="145" t="s">
        <v>7</v>
      </c>
      <c r="C369" s="145"/>
      <c r="D369" s="145"/>
      <c r="E369" s="140">
        <f>E9</f>
        <v>5</v>
      </c>
      <c r="F369" s="140"/>
      <c r="G369" s="140"/>
      <c r="H369" s="47"/>
      <c r="I369" s="1"/>
      <c r="J369" s="145" t="s">
        <v>7</v>
      </c>
      <c r="K369" s="145"/>
      <c r="L369" s="145"/>
      <c r="M369" s="140">
        <f>E9</f>
        <v>5</v>
      </c>
      <c r="N369" s="140"/>
      <c r="O369" s="140"/>
      <c r="P369" s="47"/>
    </row>
    <row r="370" spans="1:16" ht="15.6" hidden="1">
      <c r="A370" s="1"/>
      <c r="B370" s="146" t="s">
        <v>8</v>
      </c>
      <c r="C370" s="146"/>
      <c r="D370" s="146"/>
      <c r="E370" s="141">
        <f>M310+1</f>
        <v>9</v>
      </c>
      <c r="F370" s="141"/>
      <c r="G370" s="141"/>
      <c r="H370" s="49"/>
      <c r="I370" s="1"/>
      <c r="J370" s="146" t="s">
        <v>8</v>
      </c>
      <c r="K370" s="146"/>
      <c r="L370" s="146"/>
      <c r="M370" s="141">
        <f>E370+1</f>
        <v>10</v>
      </c>
      <c r="N370" s="141"/>
      <c r="O370" s="141"/>
      <c r="P370" s="49"/>
    </row>
    <row r="371" spans="1:16" ht="46.5" hidden="1" customHeight="1" thickTop="1" thickBot="1">
      <c r="A371" s="148" t="s">
        <v>9</v>
      </c>
      <c r="B371" s="149"/>
      <c r="C371" s="12" t="s">
        <v>10</v>
      </c>
      <c r="D371" s="13" t="s">
        <v>11</v>
      </c>
      <c r="E371" s="14" t="s">
        <v>12</v>
      </c>
      <c r="F371" s="142" t="s">
        <v>13</v>
      </c>
      <c r="G371" s="143"/>
      <c r="H371" s="15" t="s">
        <v>14</v>
      </c>
      <c r="I371" s="148" t="s">
        <v>9</v>
      </c>
      <c r="J371" s="149"/>
      <c r="K371" s="12" t="s">
        <v>10</v>
      </c>
      <c r="L371" s="13" t="s">
        <v>11</v>
      </c>
      <c r="M371" s="14" t="s">
        <v>12</v>
      </c>
      <c r="N371" s="142" t="s">
        <v>13</v>
      </c>
      <c r="O371" s="143"/>
      <c r="P371" s="15" t="s">
        <v>14</v>
      </c>
    </row>
    <row r="372" spans="1:16" ht="32.25" hidden="1" customHeight="1" thickTop="1">
      <c r="A372" s="167">
        <v>45985</v>
      </c>
      <c r="B372" s="153" t="s">
        <v>15</v>
      </c>
      <c r="C372" s="16" t="s">
        <v>16</v>
      </c>
      <c r="D372" s="18">
        <f>'[4]13нед'!C198</f>
        <v>0</v>
      </c>
      <c r="E372" s="21">
        <f>'[4]13нед'!D198</f>
        <v>0</v>
      </c>
      <c r="F372" s="19">
        <f>'[4]13нед'!G198</f>
        <v>0</v>
      </c>
      <c r="G372" s="20">
        <f>'[4]13нед'!H198</f>
        <v>0</v>
      </c>
      <c r="H372" s="53"/>
      <c r="I372" s="167">
        <v>45992</v>
      </c>
      <c r="J372" s="158" t="s">
        <v>15</v>
      </c>
      <c r="K372" s="16" t="s">
        <v>16</v>
      </c>
      <c r="L372" s="18">
        <f>'[5]14нед'!C198</f>
        <v>0</v>
      </c>
      <c r="M372" s="21">
        <f>'[5]14нед'!D198</f>
        <v>0</v>
      </c>
      <c r="N372" s="19">
        <f>'[5]14нед'!G198</f>
        <v>0</v>
      </c>
      <c r="O372" s="20">
        <f>'[5]14нед'!H198</f>
        <v>0</v>
      </c>
      <c r="P372" s="53"/>
    </row>
    <row r="373" spans="1:16" ht="31.15" hidden="1">
      <c r="A373" s="168"/>
      <c r="B373" s="154"/>
      <c r="C373" s="16" t="s">
        <v>18</v>
      </c>
      <c r="D373" s="22">
        <f>'[4]13нед'!C199</f>
        <v>0</v>
      </c>
      <c r="E373" s="26">
        <f>'[4]13нед'!D199</f>
        <v>0</v>
      </c>
      <c r="F373" s="24">
        <f>'[4]13нед'!G199</f>
        <v>0</v>
      </c>
      <c r="G373" s="25">
        <f>'[4]13нед'!H199</f>
        <v>0</v>
      </c>
      <c r="H373" s="50"/>
      <c r="I373" s="170"/>
      <c r="J373" s="159"/>
      <c r="K373" s="16" t="s">
        <v>18</v>
      </c>
      <c r="L373" s="22">
        <f>'[5]14нед'!C199</f>
        <v>0</v>
      </c>
      <c r="M373" s="26">
        <f>'[5]14нед'!D199</f>
        <v>0</v>
      </c>
      <c r="N373" s="24">
        <f>'[5]14нед'!G199</f>
        <v>0</v>
      </c>
      <c r="O373" s="25">
        <f>'[5]14нед'!H199</f>
        <v>0</v>
      </c>
      <c r="P373" s="50"/>
    </row>
    <row r="374" spans="1:16" ht="31.15" hidden="1">
      <c r="A374" s="168"/>
      <c r="B374" s="154"/>
      <c r="C374" s="16" t="s">
        <v>20</v>
      </c>
      <c r="D374" s="22">
        <f>'[4]13нед'!C200</f>
        <v>0</v>
      </c>
      <c r="E374" s="26">
        <f>'[4]13нед'!D200</f>
        <v>0</v>
      </c>
      <c r="F374" s="24">
        <f>'[4]13нед'!G200</f>
        <v>0</v>
      </c>
      <c r="G374" s="25">
        <f>'[4]13нед'!H200</f>
        <v>0</v>
      </c>
      <c r="H374" s="50"/>
      <c r="I374" s="170"/>
      <c r="J374" s="159"/>
      <c r="K374" s="16" t="s">
        <v>20</v>
      </c>
      <c r="L374" s="22">
        <f>'[5]14нед'!C200</f>
        <v>0</v>
      </c>
      <c r="M374" s="26">
        <f>'[5]14нед'!D200</f>
        <v>0</v>
      </c>
      <c r="N374" s="24">
        <f>'[5]14нед'!G200</f>
        <v>0</v>
      </c>
      <c r="O374" s="25">
        <f>'[5]14нед'!H200</f>
        <v>0</v>
      </c>
      <c r="P374" s="50"/>
    </row>
    <row r="375" spans="1:16" ht="31.15" hidden="1">
      <c r="A375" s="168"/>
      <c r="B375" s="154"/>
      <c r="C375" s="16" t="s">
        <v>21</v>
      </c>
      <c r="D375" s="22">
        <f>'[4]13нед'!C201</f>
        <v>0</v>
      </c>
      <c r="E375" s="26">
        <f>'[4]13нед'!D201</f>
        <v>0</v>
      </c>
      <c r="F375" s="24">
        <f>'[4]13нед'!G201</f>
        <v>0</v>
      </c>
      <c r="G375" s="25">
        <f>'[4]13нед'!H201</f>
        <v>0</v>
      </c>
      <c r="H375" s="50"/>
      <c r="I375" s="170"/>
      <c r="J375" s="159"/>
      <c r="K375" s="16" t="s">
        <v>21</v>
      </c>
      <c r="L375" s="22">
        <f>'[5]14нед'!C201</f>
        <v>0</v>
      </c>
      <c r="M375" s="26">
        <f>'[5]14нед'!D201</f>
        <v>0</v>
      </c>
      <c r="N375" s="24">
        <f>'[5]14нед'!G201</f>
        <v>0</v>
      </c>
      <c r="O375" s="25">
        <f>'[5]14нед'!H201</f>
        <v>0</v>
      </c>
      <c r="P375" s="50"/>
    </row>
    <row r="376" spans="1:16" ht="31.15" hidden="1">
      <c r="A376" s="168"/>
      <c r="B376" s="154"/>
      <c r="C376" s="16" t="s">
        <v>22</v>
      </c>
      <c r="D376" s="22">
        <f>'[4]13нед'!C202</f>
        <v>0</v>
      </c>
      <c r="E376" s="26">
        <f>'[4]13нед'!D202</f>
        <v>0</v>
      </c>
      <c r="F376" s="24">
        <f>'[4]13нед'!G202</f>
        <v>0</v>
      </c>
      <c r="G376" s="25">
        <f>'[4]13нед'!H202</f>
        <v>0</v>
      </c>
      <c r="H376" s="50"/>
      <c r="I376" s="170"/>
      <c r="J376" s="159"/>
      <c r="K376" s="16" t="s">
        <v>22</v>
      </c>
      <c r="L376" s="22">
        <f>'[5]14нед'!C202</f>
        <v>0</v>
      </c>
      <c r="M376" s="26">
        <f>'[5]14нед'!D202</f>
        <v>0</v>
      </c>
      <c r="N376" s="24">
        <f>'[5]14нед'!G202</f>
        <v>0</v>
      </c>
      <c r="O376" s="25">
        <f>'[5]14нед'!H202</f>
        <v>0</v>
      </c>
      <c r="P376" s="50"/>
    </row>
    <row r="377" spans="1:16" ht="31.15" hidden="1">
      <c r="A377" s="168"/>
      <c r="B377" s="154"/>
      <c r="C377" s="16" t="s">
        <v>23</v>
      </c>
      <c r="D377" s="22" t="str">
        <f>'[4]13нед'!C203</f>
        <v>л</v>
      </c>
      <c r="E377" s="26" t="str">
        <f>'[4]13нед'!D203</f>
        <v>Микроэкономика</v>
      </c>
      <c r="F377" s="24" t="str">
        <f>'[4]13нед'!G203</f>
        <v/>
      </c>
      <c r="G377" s="25" t="str">
        <f>'[4]13нед'!H203</f>
        <v/>
      </c>
      <c r="H377" s="41" t="s">
        <v>95</v>
      </c>
      <c r="I377" s="170"/>
      <c r="J377" s="159"/>
      <c r="K377" s="16" t="s">
        <v>23</v>
      </c>
      <c r="L377" s="22" t="str">
        <f>'[5]14нед'!C203</f>
        <v>л</v>
      </c>
      <c r="M377" s="26" t="str">
        <f>'[5]14нед'!D203</f>
        <v>Деньги, кредит, банки</v>
      </c>
      <c r="N377" s="24" t="str">
        <f>'[5]14нед'!G203</f>
        <v>Самчинская Я.Б.</v>
      </c>
      <c r="O377" s="25" t="str">
        <f>'[5]14нед'!H203</f>
        <v>доцент, канд. наук</v>
      </c>
      <c r="P377" s="41" t="s">
        <v>95</v>
      </c>
    </row>
    <row r="378" spans="1:16" ht="31.15" hidden="1">
      <c r="A378" s="168"/>
      <c r="B378" s="154"/>
      <c r="C378" s="16" t="s">
        <v>24</v>
      </c>
      <c r="D378" s="22" t="str">
        <f>'[4]13нед'!C204</f>
        <v>л</v>
      </c>
      <c r="E378" s="26" t="str">
        <f>'[4]13нед'!D204</f>
        <v>Математический анализ</v>
      </c>
      <c r="F378" s="24" t="str">
        <f>'[4]13нед'!G204</f>
        <v>Якимова В.В.</v>
      </c>
      <c r="G378" s="25" t="str">
        <f>'[4]13нед'!H204</f>
        <v>ст. преподаватель</v>
      </c>
      <c r="H378" s="41" t="s">
        <v>95</v>
      </c>
      <c r="I378" s="170"/>
      <c r="J378" s="159"/>
      <c r="K378" s="16" t="s">
        <v>24</v>
      </c>
      <c r="L378" s="22" t="str">
        <f>'[5]14нед'!C204</f>
        <v>л</v>
      </c>
      <c r="M378" s="26" t="str">
        <f>'[5]14нед'!D204</f>
        <v>Алгебра</v>
      </c>
      <c r="N378" s="24" t="str">
        <f>'[5]14нед'!G204</f>
        <v>Овчинникова М.В.</v>
      </c>
      <c r="O378" s="25" t="str">
        <f>'[5]14нед'!H204</f>
        <v>доцент, канд. наук</v>
      </c>
      <c r="P378" s="41" t="s">
        <v>95</v>
      </c>
    </row>
    <row r="379" spans="1:16" ht="18.600000000000001" hidden="1" customHeight="1" thickBot="1">
      <c r="A379" s="169"/>
      <c r="B379" s="155"/>
      <c r="C379" s="17"/>
      <c r="D379" s="27">
        <f>'[4]13нед'!C205</f>
        <v>0</v>
      </c>
      <c r="E379" s="28">
        <f>'[4]13нед'!D205</f>
        <v>0</v>
      </c>
      <c r="F379" s="29">
        <f>'[4]13нед'!G205</f>
        <v>0</v>
      </c>
      <c r="G379" s="30">
        <f>'[4]13нед'!H205</f>
        <v>0</v>
      </c>
      <c r="H379" s="51"/>
      <c r="I379" s="171"/>
      <c r="J379" s="160"/>
      <c r="K379" s="17"/>
      <c r="L379" s="27">
        <f>'[5]14нед'!C205</f>
        <v>0</v>
      </c>
      <c r="M379" s="28">
        <f>'[5]14нед'!D205</f>
        <v>0</v>
      </c>
      <c r="N379" s="29">
        <f>'[5]14нед'!G205</f>
        <v>0</v>
      </c>
      <c r="O379" s="30">
        <f>'[5]14нед'!H205</f>
        <v>0</v>
      </c>
      <c r="P379" s="51"/>
    </row>
    <row r="380" spans="1:16" ht="32.25" hidden="1" customHeight="1" thickTop="1">
      <c r="A380" s="167">
        <v>45986</v>
      </c>
      <c r="B380" s="153" t="s">
        <v>25</v>
      </c>
      <c r="C380" s="32" t="s">
        <v>16</v>
      </c>
      <c r="D380" s="18">
        <f>'[4]13нед'!C206</f>
        <v>0</v>
      </c>
      <c r="E380" s="21">
        <f>'[4]13нед'!D206</f>
        <v>0</v>
      </c>
      <c r="F380" s="19">
        <f>'[4]13нед'!G206</f>
        <v>0</v>
      </c>
      <c r="G380" s="20">
        <f>'[4]13нед'!H206</f>
        <v>0</v>
      </c>
      <c r="H380" s="53"/>
      <c r="I380" s="167">
        <v>45993</v>
      </c>
      <c r="J380" s="158" t="s">
        <v>25</v>
      </c>
      <c r="K380" s="32" t="s">
        <v>16</v>
      </c>
      <c r="L380" s="18">
        <f>'[5]14нед'!C206</f>
        <v>0</v>
      </c>
      <c r="M380" s="21">
        <f>'[5]14нед'!D206</f>
        <v>0</v>
      </c>
      <c r="N380" s="19">
        <f>'[5]14нед'!G206</f>
        <v>0</v>
      </c>
      <c r="O380" s="20">
        <f>'[5]14нед'!H206</f>
        <v>0</v>
      </c>
      <c r="P380" s="53"/>
    </row>
    <row r="381" spans="1:16" ht="31.15" hidden="1">
      <c r="A381" s="168"/>
      <c r="B381" s="154"/>
      <c r="C381" s="16" t="s">
        <v>18</v>
      </c>
      <c r="D381" s="22">
        <f>'[4]13нед'!C207</f>
        <v>0</v>
      </c>
      <c r="E381" s="26">
        <f>'[4]13нед'!D207</f>
        <v>0</v>
      </c>
      <c r="F381" s="24">
        <f>'[4]13нед'!G207</f>
        <v>0</v>
      </c>
      <c r="G381" s="25">
        <f>'[4]13нед'!H207</f>
        <v>0</v>
      </c>
      <c r="H381" s="50"/>
      <c r="I381" s="170"/>
      <c r="J381" s="159"/>
      <c r="K381" s="16" t="s">
        <v>18</v>
      </c>
      <c r="L381" s="22">
        <f>'[5]14нед'!C207</f>
        <v>0</v>
      </c>
      <c r="M381" s="26">
        <f>'[5]14нед'!D207</f>
        <v>0</v>
      </c>
      <c r="N381" s="24">
        <f>'[5]14нед'!G207</f>
        <v>0</v>
      </c>
      <c r="O381" s="25">
        <f>'[5]14нед'!H207</f>
        <v>0</v>
      </c>
      <c r="P381" s="50"/>
    </row>
    <row r="382" spans="1:16" ht="31.15" hidden="1">
      <c r="A382" s="168"/>
      <c r="B382" s="154"/>
      <c r="C382" s="16" t="s">
        <v>20</v>
      </c>
      <c r="D382" s="22">
        <f>'[4]13нед'!C208</f>
        <v>0</v>
      </c>
      <c r="E382" s="26">
        <f>'[4]13нед'!D208</f>
        <v>0</v>
      </c>
      <c r="F382" s="24">
        <f>'[4]13нед'!G208</f>
        <v>0</v>
      </c>
      <c r="G382" s="25">
        <f>'[4]13нед'!H208</f>
        <v>0</v>
      </c>
      <c r="H382" s="50"/>
      <c r="I382" s="170"/>
      <c r="J382" s="159"/>
      <c r="K382" s="16" t="s">
        <v>20</v>
      </c>
      <c r="L382" s="22">
        <f>'[5]14нед'!C208</f>
        <v>0</v>
      </c>
      <c r="M382" s="26">
        <f>'[5]14нед'!D208</f>
        <v>0</v>
      </c>
      <c r="N382" s="24">
        <f>'[5]14нед'!G208</f>
        <v>0</v>
      </c>
      <c r="O382" s="25">
        <f>'[5]14нед'!H208</f>
        <v>0</v>
      </c>
      <c r="P382" s="50"/>
    </row>
    <row r="383" spans="1:16" ht="31.15" hidden="1">
      <c r="A383" s="168"/>
      <c r="B383" s="154"/>
      <c r="C383" s="16" t="s">
        <v>21</v>
      </c>
      <c r="D383" s="22">
        <f>'[4]13нед'!C209</f>
        <v>0</v>
      </c>
      <c r="E383" s="26">
        <f>'[4]13нед'!D209</f>
        <v>0</v>
      </c>
      <c r="F383" s="24">
        <f>'[4]13нед'!G209</f>
        <v>0</v>
      </c>
      <c r="G383" s="25">
        <f>'[4]13нед'!H209</f>
        <v>0</v>
      </c>
      <c r="H383" s="50"/>
      <c r="I383" s="170"/>
      <c r="J383" s="159"/>
      <c r="K383" s="16" t="s">
        <v>21</v>
      </c>
      <c r="L383" s="22">
        <f>'[5]14нед'!C209</f>
        <v>0</v>
      </c>
      <c r="M383" s="26">
        <f>'[5]14нед'!D209</f>
        <v>0</v>
      </c>
      <c r="N383" s="24">
        <f>'[5]14нед'!G209</f>
        <v>0</v>
      </c>
      <c r="O383" s="25">
        <f>'[5]14нед'!H209</f>
        <v>0</v>
      </c>
      <c r="P383" s="50"/>
    </row>
    <row r="384" spans="1:16" ht="31.15" hidden="1">
      <c r="A384" s="168"/>
      <c r="B384" s="154"/>
      <c r="C384" s="16" t="s">
        <v>22</v>
      </c>
      <c r="D384" s="22">
        <f>'[4]13нед'!C210</f>
        <v>0</v>
      </c>
      <c r="E384" s="26">
        <f>'[4]13нед'!D210</f>
        <v>0</v>
      </c>
      <c r="F384" s="24">
        <f>'[4]13нед'!G210</f>
        <v>0</v>
      </c>
      <c r="G384" s="25">
        <f>'[4]13нед'!H210</f>
        <v>0</v>
      </c>
      <c r="H384" s="50"/>
      <c r="I384" s="170"/>
      <c r="J384" s="159"/>
      <c r="K384" s="16" t="s">
        <v>22</v>
      </c>
      <c r="L384" s="22">
        <f>'[5]14нед'!C210</f>
        <v>0</v>
      </c>
      <c r="M384" s="26">
        <f>'[5]14нед'!D210</f>
        <v>0</v>
      </c>
      <c r="N384" s="24">
        <f>'[5]14нед'!G210</f>
        <v>0</v>
      </c>
      <c r="O384" s="25">
        <f>'[5]14нед'!H210</f>
        <v>0</v>
      </c>
      <c r="P384" s="50"/>
    </row>
    <row r="385" spans="1:16" ht="31.15" hidden="1">
      <c r="A385" s="168"/>
      <c r="B385" s="154"/>
      <c r="C385" s="16" t="s">
        <v>23</v>
      </c>
      <c r="D385" s="22">
        <f>'[4]13нед'!C211</f>
        <v>0</v>
      </c>
      <c r="E385" s="26">
        <f>'[4]13нед'!D211</f>
        <v>0</v>
      </c>
      <c r="F385" s="24">
        <f>'[4]13нед'!G211</f>
        <v>0</v>
      </c>
      <c r="G385" s="25">
        <f>'[4]13нед'!H211</f>
        <v>0</v>
      </c>
      <c r="H385" s="50"/>
      <c r="I385" s="170"/>
      <c r="J385" s="159"/>
      <c r="K385" s="16" t="s">
        <v>23</v>
      </c>
      <c r="L385" s="22" t="str">
        <f>'[5]14нед'!C211</f>
        <v>пр</v>
      </c>
      <c r="M385" s="26" t="str">
        <f>'[5]14нед'!D211</f>
        <v xml:space="preserve"> Финансово-экономический практикум</v>
      </c>
      <c r="N385" s="24" t="str">
        <f>'[5]14нед'!G211</f>
        <v/>
      </c>
      <c r="O385" s="25" t="str">
        <f>'[5]14нед'!H211</f>
        <v/>
      </c>
      <c r="P385" s="41" t="s">
        <v>96</v>
      </c>
    </row>
    <row r="386" spans="1:16" ht="31.15" hidden="1">
      <c r="A386" s="168"/>
      <c r="B386" s="154"/>
      <c r="C386" s="16" t="s">
        <v>24</v>
      </c>
      <c r="D386" s="22">
        <f>'[4]13нед'!C212</f>
        <v>0</v>
      </c>
      <c r="E386" s="26">
        <f>'[4]13нед'!D212</f>
        <v>0</v>
      </c>
      <c r="F386" s="24">
        <f>'[4]13нед'!G212</f>
        <v>0</v>
      </c>
      <c r="G386" s="25">
        <f>'[4]13нед'!H212</f>
        <v>0</v>
      </c>
      <c r="H386" s="50"/>
      <c r="I386" s="170"/>
      <c r="J386" s="159"/>
      <c r="K386" s="16" t="s">
        <v>24</v>
      </c>
      <c r="L386" s="22" t="str">
        <f>'[5]14нед'!C212</f>
        <v>пр</v>
      </c>
      <c r="M386" s="26" t="str">
        <f>'[5]14нед'!D212</f>
        <v xml:space="preserve"> Психология</v>
      </c>
      <c r="N386" s="24" t="str">
        <f>'[5]14нед'!G212</f>
        <v>Кирилюк Л.Л.</v>
      </c>
      <c r="O386" s="25" t="str">
        <f>'[5]14нед'!H212</f>
        <v>преподаватель</v>
      </c>
      <c r="P386" s="41" t="s">
        <v>97</v>
      </c>
    </row>
    <row r="387" spans="1:16" ht="18.600000000000001" hidden="1" customHeight="1" thickBot="1">
      <c r="A387" s="169"/>
      <c r="B387" s="155"/>
      <c r="C387" s="17"/>
      <c r="D387" s="27">
        <f>'[4]13нед'!C213</f>
        <v>0</v>
      </c>
      <c r="E387" s="28">
        <f>'[4]13нед'!D213</f>
        <v>0</v>
      </c>
      <c r="F387" s="29">
        <f>'[4]13нед'!G213</f>
        <v>0</v>
      </c>
      <c r="G387" s="30">
        <f>'[4]13нед'!H213</f>
        <v>0</v>
      </c>
      <c r="H387" s="51"/>
      <c r="I387" s="171"/>
      <c r="J387" s="160"/>
      <c r="K387" s="17"/>
      <c r="L387" s="27">
        <f>'[5]14нед'!C213</f>
        <v>0</v>
      </c>
      <c r="M387" s="28">
        <f>'[5]14нед'!D213</f>
        <v>0</v>
      </c>
      <c r="N387" s="29">
        <f>'[5]14нед'!G213</f>
        <v>0</v>
      </c>
      <c r="O387" s="30">
        <f>'[5]14нед'!H213</f>
        <v>0</v>
      </c>
      <c r="P387" s="51"/>
    </row>
    <row r="388" spans="1:16" ht="48" hidden="1" customHeight="1" thickTop="1">
      <c r="A388" s="172">
        <v>45987</v>
      </c>
      <c r="B388" s="161" t="s">
        <v>30</v>
      </c>
      <c r="C388" s="32" t="s">
        <v>16</v>
      </c>
      <c r="D388" s="18">
        <f>'[4]13нед'!C214</f>
        <v>0</v>
      </c>
      <c r="E388" s="21">
        <f>'[4]13нед'!D214</f>
        <v>0</v>
      </c>
      <c r="F388" s="19">
        <f>'[4]13нед'!G214</f>
        <v>0</v>
      </c>
      <c r="G388" s="20">
        <f>'[4]13нед'!H214</f>
        <v>0</v>
      </c>
      <c r="H388" s="53"/>
      <c r="I388" s="172">
        <v>45994</v>
      </c>
      <c r="J388" s="164" t="s">
        <v>30</v>
      </c>
      <c r="K388" s="32" t="s">
        <v>16</v>
      </c>
      <c r="L388" s="18">
        <f>'[5]14нед'!C214</f>
        <v>0</v>
      </c>
      <c r="M388" s="21">
        <f>'[5]14нед'!D214</f>
        <v>0</v>
      </c>
      <c r="N388" s="19">
        <f>'[5]14нед'!G214</f>
        <v>0</v>
      </c>
      <c r="O388" s="20">
        <f>'[5]14нед'!H214</f>
        <v>0</v>
      </c>
      <c r="P388" s="53"/>
    </row>
    <row r="389" spans="1:16" ht="31.15" hidden="1">
      <c r="A389" s="173"/>
      <c r="B389" s="162"/>
      <c r="C389" s="16" t="s">
        <v>18</v>
      </c>
      <c r="D389" s="22">
        <f>'[4]13нед'!C215</f>
        <v>0</v>
      </c>
      <c r="E389" s="26">
        <f>'[4]13нед'!D215</f>
        <v>0</v>
      </c>
      <c r="F389" s="24">
        <f>'[4]13нед'!G215</f>
        <v>0</v>
      </c>
      <c r="G389" s="25">
        <f>'[4]13нед'!H215</f>
        <v>0</v>
      </c>
      <c r="H389" s="50"/>
      <c r="I389" s="173"/>
      <c r="J389" s="165"/>
      <c r="K389" s="16" t="s">
        <v>18</v>
      </c>
      <c r="L389" s="22">
        <f>'[5]14нед'!C215</f>
        <v>0</v>
      </c>
      <c r="M389" s="26">
        <f>'[5]14нед'!D215</f>
        <v>0</v>
      </c>
      <c r="N389" s="24">
        <f>'[5]14нед'!G215</f>
        <v>0</v>
      </c>
      <c r="O389" s="25">
        <f>'[5]14нед'!H215</f>
        <v>0</v>
      </c>
      <c r="P389" s="50"/>
    </row>
    <row r="390" spans="1:16" ht="31.15" hidden="1">
      <c r="A390" s="173"/>
      <c r="B390" s="162"/>
      <c r="C390" s="16" t="s">
        <v>20</v>
      </c>
      <c r="D390" s="22">
        <f>'[4]13нед'!C216</f>
        <v>0</v>
      </c>
      <c r="E390" s="26">
        <f>'[4]13нед'!D216</f>
        <v>0</v>
      </c>
      <c r="F390" s="24">
        <f>'[4]13нед'!G216</f>
        <v>0</v>
      </c>
      <c r="G390" s="25">
        <f>'[4]13нед'!H216</f>
        <v>0</v>
      </c>
      <c r="H390" s="50"/>
      <c r="I390" s="173"/>
      <c r="J390" s="165"/>
      <c r="K390" s="16" t="s">
        <v>20</v>
      </c>
      <c r="L390" s="22">
        <f>'[5]14нед'!C216</f>
        <v>0</v>
      </c>
      <c r="M390" s="26">
        <f>'[5]14нед'!D216</f>
        <v>0</v>
      </c>
      <c r="N390" s="24">
        <f>'[5]14нед'!G216</f>
        <v>0</v>
      </c>
      <c r="O390" s="25">
        <f>'[5]14нед'!H216</f>
        <v>0</v>
      </c>
      <c r="P390" s="50"/>
    </row>
    <row r="391" spans="1:16" ht="31.15" hidden="1">
      <c r="A391" s="173"/>
      <c r="B391" s="162"/>
      <c r="C391" s="16" t="s">
        <v>21</v>
      </c>
      <c r="D391" s="22">
        <f>'[4]13нед'!C217</f>
        <v>0</v>
      </c>
      <c r="E391" s="26">
        <f>'[4]13нед'!D217</f>
        <v>0</v>
      </c>
      <c r="F391" s="24">
        <f>'[4]13нед'!G217</f>
        <v>0</v>
      </c>
      <c r="G391" s="25">
        <f>'[4]13нед'!H217</f>
        <v>0</v>
      </c>
      <c r="H391" s="50"/>
      <c r="I391" s="173"/>
      <c r="J391" s="165"/>
      <c r="K391" s="16" t="s">
        <v>21</v>
      </c>
      <c r="L391" s="22">
        <f>'[5]14нед'!C217</f>
        <v>0</v>
      </c>
      <c r="M391" s="26">
        <f>'[5]14нед'!D217</f>
        <v>0</v>
      </c>
      <c r="N391" s="24">
        <f>'[5]14нед'!G217</f>
        <v>0</v>
      </c>
      <c r="O391" s="25">
        <f>'[5]14нед'!H217</f>
        <v>0</v>
      </c>
      <c r="P391" s="50"/>
    </row>
    <row r="392" spans="1:16" ht="31.15" hidden="1">
      <c r="A392" s="173"/>
      <c r="B392" s="162"/>
      <c r="C392" s="16" t="s">
        <v>22</v>
      </c>
      <c r="D392" s="22">
        <f>'[4]13нед'!C218</f>
        <v>0</v>
      </c>
      <c r="E392" s="26">
        <f>'[4]13нед'!D218</f>
        <v>0</v>
      </c>
      <c r="F392" s="24">
        <f>'[4]13нед'!G218</f>
        <v>0</v>
      </c>
      <c r="G392" s="25">
        <f>'[4]13нед'!H218</f>
        <v>0</v>
      </c>
      <c r="H392" s="50"/>
      <c r="I392" s="173"/>
      <c r="J392" s="165"/>
      <c r="K392" s="16" t="s">
        <v>22</v>
      </c>
      <c r="L392" s="22">
        <f>'[5]14нед'!C218</f>
        <v>0</v>
      </c>
      <c r="M392" s="26">
        <f>'[5]14нед'!D218</f>
        <v>0</v>
      </c>
      <c r="N392" s="24">
        <f>'[5]14нед'!G218</f>
        <v>0</v>
      </c>
      <c r="O392" s="25">
        <f>'[5]14нед'!H218</f>
        <v>0</v>
      </c>
      <c r="P392" s="50"/>
    </row>
    <row r="393" spans="1:16" ht="31.15" hidden="1">
      <c r="A393" s="173"/>
      <c r="B393" s="162"/>
      <c r="C393" s="16" t="s">
        <v>23</v>
      </c>
      <c r="D393" s="22" t="str">
        <f>'[4]13нед'!C219</f>
        <v>л</v>
      </c>
      <c r="E393" s="26" t="str">
        <f>'[4]13нед'!D219</f>
        <v>Основы предпринимательства</v>
      </c>
      <c r="F393" s="24" t="str">
        <f>'[4]13нед'!G219</f>
        <v/>
      </c>
      <c r="G393" s="25" t="str">
        <f>'[4]13нед'!H219</f>
        <v/>
      </c>
      <c r="H393" s="41" t="s">
        <v>95</v>
      </c>
      <c r="I393" s="173"/>
      <c r="J393" s="165"/>
      <c r="K393" s="16" t="s">
        <v>23</v>
      </c>
      <c r="L393" s="22" t="str">
        <f>'[5]14нед'!C219</f>
        <v>л</v>
      </c>
      <c r="M393" s="26" t="str">
        <f>'[5]14нед'!D219</f>
        <v>Экономика фирмы</v>
      </c>
      <c r="N393" s="24" t="str">
        <f>'[5]14нед'!G219</f>
        <v>Самчинская Я.Б.</v>
      </c>
      <c r="O393" s="25" t="str">
        <f>'[5]14нед'!H219</f>
        <v>доцент, канд. наук</v>
      </c>
      <c r="P393" s="41" t="s">
        <v>95</v>
      </c>
    </row>
    <row r="394" spans="1:16" ht="31.15" hidden="1">
      <c r="A394" s="173"/>
      <c r="B394" s="162"/>
      <c r="C394" s="16" t="s">
        <v>24</v>
      </c>
      <c r="D394" s="22" t="str">
        <f>'[4]13нед'!C220</f>
        <v>л</v>
      </c>
      <c r="E394" s="26" t="str">
        <f>'[4]13нед'!D220</f>
        <v>Геометрия</v>
      </c>
      <c r="F394" s="24" t="str">
        <f>'[4]13нед'!G220</f>
        <v>Казанцев Ю.А.</v>
      </c>
      <c r="G394" s="25" t="str">
        <f>'[4]13нед'!H220</f>
        <v>преподаватель</v>
      </c>
      <c r="H394" s="41" t="s">
        <v>95</v>
      </c>
      <c r="I394" s="173"/>
      <c r="J394" s="165"/>
      <c r="K394" s="16" t="s">
        <v>24</v>
      </c>
      <c r="L394" s="22" t="str">
        <f>'[5]14нед'!C220</f>
        <v>л</v>
      </c>
      <c r="M394" s="26" t="str">
        <f>'[5]14нед'!D220</f>
        <v>Программирование</v>
      </c>
      <c r="N394" s="24" t="str">
        <f>'[5]14нед'!G220</f>
        <v/>
      </c>
      <c r="O394" s="25" t="str">
        <f>'[5]14нед'!H220</f>
        <v/>
      </c>
      <c r="P394" s="41" t="s">
        <v>95</v>
      </c>
    </row>
    <row r="395" spans="1:16" ht="18.600000000000001" hidden="1" customHeight="1" thickBot="1">
      <c r="A395" s="174"/>
      <c r="B395" s="163"/>
      <c r="C395" s="17"/>
      <c r="D395" s="27">
        <f>'[4]13нед'!C221</f>
        <v>0</v>
      </c>
      <c r="E395" s="28">
        <f>'[4]13нед'!D221</f>
        <v>0</v>
      </c>
      <c r="F395" s="29">
        <f>'[4]13нед'!G221</f>
        <v>0</v>
      </c>
      <c r="G395" s="30">
        <f>'[4]13нед'!H221</f>
        <v>0</v>
      </c>
      <c r="H395" s="51"/>
      <c r="I395" s="174"/>
      <c r="J395" s="166"/>
      <c r="K395" s="17"/>
      <c r="L395" s="27">
        <f>'[5]14нед'!C221</f>
        <v>0</v>
      </c>
      <c r="M395" s="28">
        <f>'[5]14нед'!D221</f>
        <v>0</v>
      </c>
      <c r="N395" s="29">
        <f>'[5]14нед'!G221</f>
        <v>0</v>
      </c>
      <c r="O395" s="30">
        <f>'[5]14нед'!H221</f>
        <v>0</v>
      </c>
      <c r="P395" s="51"/>
    </row>
    <row r="396" spans="1:16" ht="48" hidden="1" customHeight="1" thickTop="1">
      <c r="A396" s="167">
        <v>45988</v>
      </c>
      <c r="B396" s="153" t="s">
        <v>32</v>
      </c>
      <c r="C396" s="32" t="s">
        <v>16</v>
      </c>
      <c r="D396" s="18">
        <f>'[4]13нед'!C222</f>
        <v>0</v>
      </c>
      <c r="E396" s="21">
        <f>'[4]13нед'!D222</f>
        <v>0</v>
      </c>
      <c r="F396" s="19">
        <f>'[4]13нед'!G222</f>
        <v>0</v>
      </c>
      <c r="G396" s="20">
        <f>'[4]13нед'!H222</f>
        <v>0</v>
      </c>
      <c r="H396" s="53"/>
      <c r="I396" s="167">
        <v>45995</v>
      </c>
      <c r="J396" s="158" t="s">
        <v>32</v>
      </c>
      <c r="K396" s="32" t="s">
        <v>16</v>
      </c>
      <c r="L396" s="18">
        <f>'[5]14нед'!C222</f>
        <v>0</v>
      </c>
      <c r="M396" s="21">
        <f>'[5]14нед'!D222</f>
        <v>0</v>
      </c>
      <c r="N396" s="19">
        <f>'[5]14нед'!G222</f>
        <v>0</v>
      </c>
      <c r="O396" s="20">
        <f>'[5]14нед'!H222</f>
        <v>0</v>
      </c>
      <c r="P396" s="53"/>
    </row>
    <row r="397" spans="1:16" ht="31.15" hidden="1">
      <c r="A397" s="168"/>
      <c r="B397" s="154"/>
      <c r="C397" s="16" t="s">
        <v>18</v>
      </c>
      <c r="D397" s="22">
        <f>'[4]13нед'!C223</f>
        <v>0</v>
      </c>
      <c r="E397" s="26">
        <f>'[4]13нед'!D223</f>
        <v>0</v>
      </c>
      <c r="F397" s="24">
        <f>'[4]13нед'!G223</f>
        <v>0</v>
      </c>
      <c r="G397" s="25">
        <f>'[4]13нед'!H223</f>
        <v>0</v>
      </c>
      <c r="H397" s="50"/>
      <c r="I397" s="170"/>
      <c r="J397" s="159"/>
      <c r="K397" s="16" t="s">
        <v>18</v>
      </c>
      <c r="L397" s="22">
        <f>'[5]14нед'!C223</f>
        <v>0</v>
      </c>
      <c r="M397" s="26">
        <f>'[5]14нед'!D223</f>
        <v>0</v>
      </c>
      <c r="N397" s="24">
        <f>'[5]14нед'!G223</f>
        <v>0</v>
      </c>
      <c r="O397" s="25">
        <f>'[5]14нед'!H223</f>
        <v>0</v>
      </c>
      <c r="P397" s="50"/>
    </row>
    <row r="398" spans="1:16" ht="31.15" hidden="1">
      <c r="A398" s="168"/>
      <c r="B398" s="154"/>
      <c r="C398" s="16" t="s">
        <v>20</v>
      </c>
      <c r="D398" s="22">
        <f>'[4]13нед'!C224</f>
        <v>0</v>
      </c>
      <c r="E398" s="26">
        <f>'[4]13нед'!D224</f>
        <v>0</v>
      </c>
      <c r="F398" s="24">
        <f>'[4]13нед'!G224</f>
        <v>0</v>
      </c>
      <c r="G398" s="25">
        <f>'[4]13нед'!H224</f>
        <v>0</v>
      </c>
      <c r="H398" s="50"/>
      <c r="I398" s="170"/>
      <c r="J398" s="159"/>
      <c r="K398" s="16" t="s">
        <v>20</v>
      </c>
      <c r="L398" s="22">
        <f>'[5]14нед'!C224</f>
        <v>0</v>
      </c>
      <c r="M398" s="26">
        <f>'[5]14нед'!D224</f>
        <v>0</v>
      </c>
      <c r="N398" s="24">
        <f>'[5]14нед'!G224</f>
        <v>0</v>
      </c>
      <c r="O398" s="25">
        <f>'[5]14нед'!H224</f>
        <v>0</v>
      </c>
      <c r="P398" s="50"/>
    </row>
    <row r="399" spans="1:16" ht="31.15" hidden="1">
      <c r="A399" s="168"/>
      <c r="B399" s="154"/>
      <c r="C399" s="16" t="s">
        <v>21</v>
      </c>
      <c r="D399" s="22">
        <f>'[4]13нед'!C225</f>
        <v>0</v>
      </c>
      <c r="E399" s="26">
        <f>'[4]13нед'!D225</f>
        <v>0</v>
      </c>
      <c r="F399" s="24">
        <f>'[4]13нед'!G225</f>
        <v>0</v>
      </c>
      <c r="G399" s="25">
        <f>'[4]13нед'!H225</f>
        <v>0</v>
      </c>
      <c r="H399" s="50"/>
      <c r="I399" s="170"/>
      <c r="J399" s="159"/>
      <c r="K399" s="16" t="s">
        <v>21</v>
      </c>
      <c r="L399" s="22">
        <f>'[5]14нед'!C225</f>
        <v>0</v>
      </c>
      <c r="M399" s="26">
        <f>'[5]14нед'!D225</f>
        <v>0</v>
      </c>
      <c r="N399" s="24">
        <f>'[5]14нед'!G225</f>
        <v>0</v>
      </c>
      <c r="O399" s="25">
        <f>'[5]14нед'!H225</f>
        <v>0</v>
      </c>
      <c r="P399" s="50"/>
    </row>
    <row r="400" spans="1:16" ht="31.15" hidden="1">
      <c r="A400" s="168"/>
      <c r="B400" s="154"/>
      <c r="C400" s="16" t="s">
        <v>22</v>
      </c>
      <c r="D400" s="22">
        <f>'[4]13нед'!C226</f>
        <v>0</v>
      </c>
      <c r="E400" s="26">
        <f>'[4]13нед'!D226</f>
        <v>0</v>
      </c>
      <c r="F400" s="24">
        <f>'[4]13нед'!G226</f>
        <v>0</v>
      </c>
      <c r="G400" s="25">
        <f>'[4]13нед'!H226</f>
        <v>0</v>
      </c>
      <c r="H400" s="50"/>
      <c r="I400" s="170"/>
      <c r="J400" s="159"/>
      <c r="K400" s="16" t="s">
        <v>22</v>
      </c>
      <c r="L400" s="22">
        <f>'[5]14нед'!C226</f>
        <v>0</v>
      </c>
      <c r="M400" s="26">
        <f>'[5]14нед'!D226</f>
        <v>0</v>
      </c>
      <c r="N400" s="24">
        <f>'[5]14нед'!G226</f>
        <v>0</v>
      </c>
      <c r="O400" s="25">
        <f>'[5]14нед'!H226</f>
        <v>0</v>
      </c>
      <c r="P400" s="50"/>
    </row>
    <row r="401" spans="1:16" ht="31.15" hidden="1">
      <c r="A401" s="168"/>
      <c r="B401" s="154"/>
      <c r="C401" s="16" t="s">
        <v>23</v>
      </c>
      <c r="D401" s="22" t="str">
        <f>'[4]13нед'!C227</f>
        <v>л</v>
      </c>
      <c r="E401" s="26" t="str">
        <f>'[4]13нед'!D227</f>
        <v>Финансово-экономический практикум</v>
      </c>
      <c r="F401" s="24" t="str">
        <f>'[4]13нед'!G227</f>
        <v/>
      </c>
      <c r="G401" s="25" t="str">
        <f>'[4]13нед'!H227</f>
        <v/>
      </c>
      <c r="H401" s="41" t="s">
        <v>98</v>
      </c>
      <c r="I401" s="170"/>
      <c r="J401" s="159"/>
      <c r="K401" s="16" t="s">
        <v>23</v>
      </c>
      <c r="L401" s="22">
        <f>'[5]14нед'!C227</f>
        <v>0</v>
      </c>
      <c r="M401" s="26">
        <f>'[5]14нед'!D227</f>
        <v>0</v>
      </c>
      <c r="N401" s="24">
        <f>'[5]14нед'!G227</f>
        <v>0</v>
      </c>
      <c r="O401" s="25">
        <f>'[5]14нед'!H227</f>
        <v>0</v>
      </c>
      <c r="P401" s="50"/>
    </row>
    <row r="402" spans="1:16" ht="31.15" hidden="1">
      <c r="A402" s="168"/>
      <c r="B402" s="154"/>
      <c r="C402" s="16" t="s">
        <v>24</v>
      </c>
      <c r="D402" s="22" t="str">
        <f>'[4]13нед'!C228</f>
        <v>л</v>
      </c>
      <c r="E402" s="26" t="str">
        <f>'[4]13нед'!D228</f>
        <v>Психология</v>
      </c>
      <c r="F402" s="24" t="str">
        <f>'[4]13нед'!G228</f>
        <v>Дьяков С.И.</v>
      </c>
      <c r="G402" s="25" t="str">
        <f>'[4]13нед'!H228</f>
        <v>профессор, д-р наук</v>
      </c>
      <c r="H402" s="41" t="s">
        <v>99</v>
      </c>
      <c r="I402" s="170"/>
      <c r="J402" s="159"/>
      <c r="K402" s="16" t="s">
        <v>24</v>
      </c>
      <c r="L402" s="22">
        <f>'[5]14нед'!C228</f>
        <v>0</v>
      </c>
      <c r="M402" s="26">
        <f>'[5]14нед'!D228</f>
        <v>0</v>
      </c>
      <c r="N402" s="24">
        <f>'[5]14нед'!G228</f>
        <v>0</v>
      </c>
      <c r="O402" s="25">
        <f>'[5]14нед'!H228</f>
        <v>0</v>
      </c>
      <c r="P402" s="50"/>
    </row>
    <row r="403" spans="1:16" ht="18.600000000000001" hidden="1" customHeight="1" thickBot="1">
      <c r="A403" s="169"/>
      <c r="B403" s="155"/>
      <c r="C403" s="17"/>
      <c r="D403" s="27">
        <f>'[4]13нед'!C229</f>
        <v>0</v>
      </c>
      <c r="E403" s="28">
        <f>'[4]13нед'!D229</f>
        <v>0</v>
      </c>
      <c r="F403" s="29">
        <f>'[4]13нед'!G229</f>
        <v>0</v>
      </c>
      <c r="G403" s="30">
        <f>'[4]13нед'!H229</f>
        <v>0</v>
      </c>
      <c r="H403" s="51"/>
      <c r="I403" s="171"/>
      <c r="J403" s="160"/>
      <c r="K403" s="17"/>
      <c r="L403" s="27">
        <f>'[5]14нед'!C229</f>
        <v>0</v>
      </c>
      <c r="M403" s="28">
        <f>'[5]14нед'!D229</f>
        <v>0</v>
      </c>
      <c r="N403" s="29">
        <f>'[5]14нед'!G229</f>
        <v>0</v>
      </c>
      <c r="O403" s="30">
        <f>'[5]14нед'!H229</f>
        <v>0</v>
      </c>
      <c r="P403" s="51"/>
    </row>
    <row r="404" spans="1:16" ht="48" hidden="1" customHeight="1" thickTop="1">
      <c r="A404" s="167">
        <v>45989</v>
      </c>
      <c r="B404" s="153" t="s">
        <v>34</v>
      </c>
      <c r="C404" s="32" t="s">
        <v>16</v>
      </c>
      <c r="D404" s="18">
        <f>'[4]13нед'!C230</f>
        <v>0</v>
      </c>
      <c r="E404" s="21">
        <f>'[4]13нед'!D230</f>
        <v>0</v>
      </c>
      <c r="F404" s="19">
        <f>'[4]13нед'!G230</f>
        <v>0</v>
      </c>
      <c r="G404" s="20">
        <f>'[4]13нед'!H230</f>
        <v>0</v>
      </c>
      <c r="H404" s="53"/>
      <c r="I404" s="167">
        <v>45996</v>
      </c>
      <c r="J404" s="158" t="s">
        <v>34</v>
      </c>
      <c r="K404" s="32" t="s">
        <v>16</v>
      </c>
      <c r="L404" s="18">
        <f>'[5]14нед'!C230</f>
        <v>0</v>
      </c>
      <c r="M404" s="21">
        <f>'[5]14нед'!D230</f>
        <v>0</v>
      </c>
      <c r="N404" s="19">
        <f>'[5]14нед'!G230</f>
        <v>0</v>
      </c>
      <c r="O404" s="20">
        <f>'[5]14нед'!H230</f>
        <v>0</v>
      </c>
      <c r="P404" s="53"/>
    </row>
    <row r="405" spans="1:16" ht="31.15" hidden="1">
      <c r="A405" s="168"/>
      <c r="B405" s="154"/>
      <c r="C405" s="16" t="s">
        <v>18</v>
      </c>
      <c r="D405" s="22">
        <f>'[4]13нед'!C231</f>
        <v>0</v>
      </c>
      <c r="E405" s="26">
        <f>'[4]13нед'!D231</f>
        <v>0</v>
      </c>
      <c r="F405" s="24">
        <f>'[4]13нед'!G231</f>
        <v>0</v>
      </c>
      <c r="G405" s="25">
        <f>'[4]13нед'!H231</f>
        <v>0</v>
      </c>
      <c r="H405" s="50"/>
      <c r="I405" s="170"/>
      <c r="J405" s="159"/>
      <c r="K405" s="16" t="s">
        <v>18</v>
      </c>
      <c r="L405" s="22">
        <f>'[5]14нед'!C231</f>
        <v>0</v>
      </c>
      <c r="M405" s="26">
        <f>'[5]14нед'!D231</f>
        <v>0</v>
      </c>
      <c r="N405" s="24">
        <f>'[5]14нед'!G231</f>
        <v>0</v>
      </c>
      <c r="O405" s="25">
        <f>'[5]14нед'!H231</f>
        <v>0</v>
      </c>
      <c r="P405" s="50"/>
    </row>
    <row r="406" spans="1:16" ht="31.15" hidden="1">
      <c r="A406" s="168"/>
      <c r="B406" s="154"/>
      <c r="C406" s="16" t="s">
        <v>20</v>
      </c>
      <c r="D406" s="22">
        <f>'[4]13нед'!C232</f>
        <v>0</v>
      </c>
      <c r="E406" s="26">
        <f>'[4]13нед'!D232</f>
        <v>0</v>
      </c>
      <c r="F406" s="24">
        <f>'[4]13нед'!G232</f>
        <v>0</v>
      </c>
      <c r="G406" s="25">
        <f>'[4]13нед'!H232</f>
        <v>0</v>
      </c>
      <c r="H406" s="50"/>
      <c r="I406" s="170"/>
      <c r="J406" s="159"/>
      <c r="K406" s="16" t="s">
        <v>20</v>
      </c>
      <c r="L406" s="22">
        <f>'[5]14нед'!C232</f>
        <v>0</v>
      </c>
      <c r="M406" s="26">
        <f>'[5]14нед'!D232</f>
        <v>0</v>
      </c>
      <c r="N406" s="24">
        <f>'[5]14нед'!G232</f>
        <v>0</v>
      </c>
      <c r="O406" s="25">
        <f>'[5]14нед'!H232</f>
        <v>0</v>
      </c>
      <c r="P406" s="50"/>
    </row>
    <row r="407" spans="1:16" ht="31.15" hidden="1">
      <c r="A407" s="168"/>
      <c r="B407" s="154"/>
      <c r="C407" s="16" t="s">
        <v>21</v>
      </c>
      <c r="D407" s="22">
        <f>'[4]13нед'!C233</f>
        <v>0</v>
      </c>
      <c r="E407" s="26">
        <f>'[4]13нед'!D233</f>
        <v>0</v>
      </c>
      <c r="F407" s="24">
        <f>'[4]13нед'!G233</f>
        <v>0</v>
      </c>
      <c r="G407" s="25">
        <f>'[4]13нед'!H233</f>
        <v>0</v>
      </c>
      <c r="H407" s="50"/>
      <c r="I407" s="170"/>
      <c r="J407" s="159"/>
      <c r="K407" s="16" t="s">
        <v>21</v>
      </c>
      <c r="L407" s="22">
        <f>'[5]14нед'!C233</f>
        <v>0</v>
      </c>
      <c r="M407" s="26">
        <f>'[5]14нед'!D233</f>
        <v>0</v>
      </c>
      <c r="N407" s="24">
        <f>'[5]14нед'!G233</f>
        <v>0</v>
      </c>
      <c r="O407" s="25">
        <f>'[5]14нед'!H233</f>
        <v>0</v>
      </c>
      <c r="P407" s="50"/>
    </row>
    <row r="408" spans="1:16" ht="31.15" hidden="1">
      <c r="A408" s="168"/>
      <c r="B408" s="154"/>
      <c r="C408" s="16" t="s">
        <v>22</v>
      </c>
      <c r="D408" s="22">
        <f>'[4]13нед'!C234</f>
        <v>0</v>
      </c>
      <c r="E408" s="26">
        <f>'[4]13нед'!D234</f>
        <v>0</v>
      </c>
      <c r="F408" s="24">
        <f>'[4]13нед'!G234</f>
        <v>0</v>
      </c>
      <c r="G408" s="25">
        <f>'[4]13нед'!H234</f>
        <v>0</v>
      </c>
      <c r="H408" s="50"/>
      <c r="I408" s="170"/>
      <c r="J408" s="159"/>
      <c r="K408" s="16" t="s">
        <v>22</v>
      </c>
      <c r="L408" s="22">
        <f>'[5]14нед'!C234</f>
        <v>0</v>
      </c>
      <c r="M408" s="26">
        <f>'[5]14нед'!D234</f>
        <v>0</v>
      </c>
      <c r="N408" s="24">
        <f>'[5]14нед'!G234</f>
        <v>0</v>
      </c>
      <c r="O408" s="25">
        <f>'[5]14нед'!H234</f>
        <v>0</v>
      </c>
      <c r="P408" s="50"/>
    </row>
    <row r="409" spans="1:16" ht="31.15" hidden="1">
      <c r="A409" s="168"/>
      <c r="B409" s="154"/>
      <c r="C409" s="16" t="s">
        <v>23</v>
      </c>
      <c r="D409" s="22">
        <f>'[4]13нед'!C235</f>
        <v>0</v>
      </c>
      <c r="E409" s="26">
        <f>'[4]13нед'!D235</f>
        <v>0</v>
      </c>
      <c r="F409" s="24">
        <f>'[4]13нед'!G235</f>
        <v>0</v>
      </c>
      <c r="G409" s="25">
        <f>'[4]13нед'!H235</f>
        <v>0</v>
      </c>
      <c r="H409" s="50"/>
      <c r="I409" s="170"/>
      <c r="J409" s="159"/>
      <c r="K409" s="16" t="s">
        <v>23</v>
      </c>
      <c r="L409" s="22">
        <f>'[5]14нед'!C235</f>
        <v>0</v>
      </c>
      <c r="M409" s="26">
        <f>'[5]14нед'!D235</f>
        <v>0</v>
      </c>
      <c r="N409" s="24">
        <f>'[5]14нед'!G235</f>
        <v>0</v>
      </c>
      <c r="O409" s="25">
        <f>'[5]14нед'!H235</f>
        <v>0</v>
      </c>
      <c r="P409" s="50"/>
    </row>
    <row r="410" spans="1:16" ht="31.15" hidden="1">
      <c r="A410" s="168"/>
      <c r="B410" s="154"/>
      <c r="C410" s="16" t="s">
        <v>24</v>
      </c>
      <c r="D410" s="22">
        <f>'[4]13нед'!C236</f>
        <v>0</v>
      </c>
      <c r="E410" s="26">
        <f>'[4]13нед'!D236</f>
        <v>0</v>
      </c>
      <c r="F410" s="24">
        <f>'[4]13нед'!G236</f>
        <v>0</v>
      </c>
      <c r="G410" s="25">
        <f>'[4]13нед'!H236</f>
        <v>0</v>
      </c>
      <c r="H410" s="50"/>
      <c r="I410" s="170"/>
      <c r="J410" s="159"/>
      <c r="K410" s="16" t="s">
        <v>24</v>
      </c>
      <c r="L410" s="22">
        <f>'[5]14нед'!C236</f>
        <v>0</v>
      </c>
      <c r="M410" s="26">
        <f>'[5]14нед'!D236</f>
        <v>0</v>
      </c>
      <c r="N410" s="24">
        <f>'[5]14нед'!G236</f>
        <v>0</v>
      </c>
      <c r="O410" s="25">
        <f>'[5]14нед'!H236</f>
        <v>0</v>
      </c>
      <c r="P410" s="50"/>
    </row>
    <row r="411" spans="1:16" ht="18.600000000000001" hidden="1" customHeight="1" thickBot="1">
      <c r="A411" s="169"/>
      <c r="B411" s="155"/>
      <c r="C411" s="17"/>
      <c r="D411" s="27">
        <f>'[4]13нед'!C237</f>
        <v>0</v>
      </c>
      <c r="E411" s="28">
        <f>'[4]13нед'!D237</f>
        <v>0</v>
      </c>
      <c r="F411" s="29">
        <f>'[4]13нед'!G237</f>
        <v>0</v>
      </c>
      <c r="G411" s="30">
        <f>'[4]13нед'!H237</f>
        <v>0</v>
      </c>
      <c r="H411" s="51"/>
      <c r="I411" s="171"/>
      <c r="J411" s="160"/>
      <c r="K411" s="17"/>
      <c r="L411" s="27">
        <f>'[5]14нед'!C237</f>
        <v>0</v>
      </c>
      <c r="M411" s="28">
        <f>'[5]14нед'!D237</f>
        <v>0</v>
      </c>
      <c r="N411" s="29">
        <f>'[5]14нед'!G237</f>
        <v>0</v>
      </c>
      <c r="O411" s="30">
        <f>'[5]14нед'!H237</f>
        <v>0</v>
      </c>
      <c r="P411" s="51"/>
    </row>
    <row r="412" spans="1:16" ht="48" hidden="1" customHeight="1" thickTop="1">
      <c r="A412" s="167">
        <v>45990</v>
      </c>
      <c r="B412" s="153" t="s">
        <v>37</v>
      </c>
      <c r="C412" s="32" t="s">
        <v>16</v>
      </c>
      <c r="D412" s="18">
        <f>'[4]13нед'!C238</f>
        <v>0</v>
      </c>
      <c r="E412" s="21">
        <f>'[4]13нед'!D238</f>
        <v>0</v>
      </c>
      <c r="F412" s="19">
        <f>'[4]13нед'!G238</f>
        <v>0</v>
      </c>
      <c r="G412" s="20">
        <f>'[4]13нед'!H238</f>
        <v>0</v>
      </c>
      <c r="H412" s="53"/>
      <c r="I412" s="167">
        <v>45997</v>
      </c>
      <c r="J412" s="158" t="s">
        <v>37</v>
      </c>
      <c r="K412" s="32" t="s">
        <v>16</v>
      </c>
      <c r="L412" s="18">
        <f>'[5]14нед'!C238</f>
        <v>0</v>
      </c>
      <c r="M412" s="21">
        <f>'[5]14нед'!D238</f>
        <v>0</v>
      </c>
      <c r="N412" s="19">
        <f>'[5]14нед'!G238</f>
        <v>0</v>
      </c>
      <c r="O412" s="20">
        <f>'[5]14нед'!H238</f>
        <v>0</v>
      </c>
      <c r="P412" s="53"/>
    </row>
    <row r="413" spans="1:16" ht="31.15" hidden="1">
      <c r="A413" s="168"/>
      <c r="B413" s="154"/>
      <c r="C413" s="16" t="s">
        <v>18</v>
      </c>
      <c r="D413" s="22">
        <f>'[4]13нед'!C239</f>
        <v>0</v>
      </c>
      <c r="E413" s="26">
        <f>'[4]13нед'!D239</f>
        <v>0</v>
      </c>
      <c r="F413" s="24">
        <f>'[4]13нед'!G239</f>
        <v>0</v>
      </c>
      <c r="G413" s="25">
        <f>'[4]13нед'!H239</f>
        <v>0</v>
      </c>
      <c r="H413" s="50"/>
      <c r="I413" s="170"/>
      <c r="J413" s="159"/>
      <c r="K413" s="16" t="s">
        <v>18</v>
      </c>
      <c r="L413" s="22">
        <f>'[5]14нед'!C239</f>
        <v>0</v>
      </c>
      <c r="M413" s="26">
        <f>'[5]14нед'!D239</f>
        <v>0</v>
      </c>
      <c r="N413" s="24">
        <f>'[5]14нед'!G239</f>
        <v>0</v>
      </c>
      <c r="O413" s="25">
        <f>'[5]14нед'!H239</f>
        <v>0</v>
      </c>
      <c r="P413" s="50"/>
    </row>
    <row r="414" spans="1:16" ht="31.15" hidden="1">
      <c r="A414" s="168"/>
      <c r="B414" s="154"/>
      <c r="C414" s="16" t="s">
        <v>20</v>
      </c>
      <c r="D414" s="22">
        <f>'[4]13нед'!C240</f>
        <v>0</v>
      </c>
      <c r="E414" s="26">
        <f>'[4]13нед'!D240</f>
        <v>0</v>
      </c>
      <c r="F414" s="24">
        <f>'[4]13нед'!G240</f>
        <v>0</v>
      </c>
      <c r="G414" s="25">
        <f>'[4]13нед'!H240</f>
        <v>0</v>
      </c>
      <c r="H414" s="50"/>
      <c r="I414" s="170"/>
      <c r="J414" s="159"/>
      <c r="K414" s="16" t="s">
        <v>20</v>
      </c>
      <c r="L414" s="22">
        <f>'[5]14нед'!C240</f>
        <v>0</v>
      </c>
      <c r="M414" s="26">
        <f>'[5]14нед'!D240</f>
        <v>0</v>
      </c>
      <c r="N414" s="24">
        <f>'[5]14нед'!G240</f>
        <v>0</v>
      </c>
      <c r="O414" s="25">
        <f>'[5]14нед'!H240</f>
        <v>0</v>
      </c>
      <c r="P414" s="50"/>
    </row>
    <row r="415" spans="1:16" ht="31.15" hidden="1">
      <c r="A415" s="168"/>
      <c r="B415" s="154"/>
      <c r="C415" s="16" t="s">
        <v>21</v>
      </c>
      <c r="D415" s="22">
        <f>'[4]13нед'!C241</f>
        <v>0</v>
      </c>
      <c r="E415" s="26">
        <f>'[4]13нед'!D241</f>
        <v>0</v>
      </c>
      <c r="F415" s="24">
        <f>'[4]13нед'!G241</f>
        <v>0</v>
      </c>
      <c r="G415" s="25">
        <f>'[4]13нед'!H241</f>
        <v>0</v>
      </c>
      <c r="H415" s="50"/>
      <c r="I415" s="170"/>
      <c r="J415" s="159"/>
      <c r="K415" s="16" t="s">
        <v>21</v>
      </c>
      <c r="L415" s="22">
        <f>'[5]14нед'!C241</f>
        <v>0</v>
      </c>
      <c r="M415" s="26">
        <f>'[5]14нед'!D241</f>
        <v>0</v>
      </c>
      <c r="N415" s="24">
        <f>'[5]14нед'!G241</f>
        <v>0</v>
      </c>
      <c r="O415" s="25">
        <f>'[5]14нед'!H241</f>
        <v>0</v>
      </c>
      <c r="P415" s="50"/>
    </row>
    <row r="416" spans="1:16" ht="31.15" hidden="1">
      <c r="A416" s="168"/>
      <c r="B416" s="154"/>
      <c r="C416" s="16" t="s">
        <v>22</v>
      </c>
      <c r="D416" s="22">
        <f>'[4]13нед'!C242</f>
        <v>0</v>
      </c>
      <c r="E416" s="26">
        <f>'[4]13нед'!D242</f>
        <v>0</v>
      </c>
      <c r="F416" s="24">
        <f>'[4]13нед'!G242</f>
        <v>0</v>
      </c>
      <c r="G416" s="25">
        <f>'[4]13нед'!H242</f>
        <v>0</v>
      </c>
      <c r="H416" s="50"/>
      <c r="I416" s="170"/>
      <c r="J416" s="159"/>
      <c r="K416" s="16" t="s">
        <v>22</v>
      </c>
      <c r="L416" s="22">
        <f>'[5]14нед'!C242</f>
        <v>0</v>
      </c>
      <c r="M416" s="26">
        <f>'[5]14нед'!D242</f>
        <v>0</v>
      </c>
      <c r="N416" s="24">
        <f>'[5]14нед'!G242</f>
        <v>0</v>
      </c>
      <c r="O416" s="25">
        <f>'[5]14нед'!H242</f>
        <v>0</v>
      </c>
      <c r="P416" s="50"/>
    </row>
    <row r="417" spans="1:16" ht="31.15" hidden="1">
      <c r="A417" s="168"/>
      <c r="B417" s="154"/>
      <c r="C417" s="16" t="s">
        <v>23</v>
      </c>
      <c r="D417" s="22">
        <f>'[4]13нед'!C243</f>
        <v>0</v>
      </c>
      <c r="E417" s="26">
        <f>'[4]13нед'!D243</f>
        <v>0</v>
      </c>
      <c r="F417" s="24">
        <f>'[4]13нед'!G243</f>
        <v>0</v>
      </c>
      <c r="G417" s="25">
        <f>'[4]13нед'!H243</f>
        <v>0</v>
      </c>
      <c r="H417" s="50"/>
      <c r="I417" s="170"/>
      <c r="J417" s="159"/>
      <c r="K417" s="16" t="s">
        <v>23</v>
      </c>
      <c r="L417" s="22">
        <f>'[5]14нед'!C243</f>
        <v>0</v>
      </c>
      <c r="M417" s="26">
        <f>'[5]14нед'!D243</f>
        <v>0</v>
      </c>
      <c r="N417" s="24">
        <f>'[5]14нед'!G243</f>
        <v>0</v>
      </c>
      <c r="O417" s="25">
        <f>'[5]14нед'!H243</f>
        <v>0</v>
      </c>
      <c r="P417" s="50"/>
    </row>
    <row r="418" spans="1:16" ht="31.15" hidden="1">
      <c r="A418" s="168"/>
      <c r="B418" s="154"/>
      <c r="C418" s="16" t="s">
        <v>24</v>
      </c>
      <c r="D418" s="22">
        <f>'[4]13нед'!C244</f>
        <v>0</v>
      </c>
      <c r="E418" s="26">
        <f>'[4]13нед'!D244</f>
        <v>0</v>
      </c>
      <c r="F418" s="24">
        <f>'[4]13нед'!G244</f>
        <v>0</v>
      </c>
      <c r="G418" s="25">
        <f>'[4]13нед'!H244</f>
        <v>0</v>
      </c>
      <c r="H418" s="50"/>
      <c r="I418" s="170"/>
      <c r="J418" s="159"/>
      <c r="K418" s="16" t="s">
        <v>24</v>
      </c>
      <c r="L418" s="22">
        <f>'[5]14нед'!C244</f>
        <v>0</v>
      </c>
      <c r="M418" s="26">
        <f>'[5]14нед'!D244</f>
        <v>0</v>
      </c>
      <c r="N418" s="24">
        <f>'[5]14нед'!G244</f>
        <v>0</v>
      </c>
      <c r="O418" s="25">
        <f>'[5]14нед'!H244</f>
        <v>0</v>
      </c>
      <c r="P418" s="50"/>
    </row>
    <row r="419" spans="1:16" ht="19.149999999999999" hidden="1" customHeight="1" thickTop="1" thickBot="1">
      <c r="A419" s="169"/>
      <c r="B419" s="155"/>
      <c r="C419" s="17"/>
      <c r="D419" s="18">
        <f>'[4]13нед'!C245</f>
        <v>0</v>
      </c>
      <c r="E419" s="21">
        <f>'[4]13нед'!D245</f>
        <v>0</v>
      </c>
      <c r="F419" s="19">
        <f>'[4]13нед'!G245</f>
        <v>0</v>
      </c>
      <c r="G419" s="20">
        <f>'[4]13нед'!H245</f>
        <v>0</v>
      </c>
      <c r="H419" s="53"/>
      <c r="I419" s="171"/>
      <c r="J419" s="160"/>
      <c r="K419" s="17"/>
      <c r="L419" s="27">
        <f>'[5]14нед'!C59</f>
        <v>0</v>
      </c>
      <c r="M419" s="28">
        <f>'[5]14нед'!D59</f>
        <v>0</v>
      </c>
      <c r="N419" s="29">
        <f>'[5]14нед'!G59</f>
        <v>0</v>
      </c>
      <c r="O419" s="30">
        <f>'[5]14нед'!H59</f>
        <v>0</v>
      </c>
      <c r="P419" s="51"/>
    </row>
    <row r="420" spans="1:16" ht="39" hidden="1" customHeight="1" thickTop="1">
      <c r="A420" s="33"/>
      <c r="B420" s="34"/>
      <c r="C420" s="35"/>
      <c r="D420" s="36"/>
      <c r="E420" s="36" t="s">
        <v>38</v>
      </c>
      <c r="F420" s="36"/>
      <c r="G420" s="37" t="s">
        <v>39</v>
      </c>
      <c r="H420" s="54"/>
      <c r="I420" s="33"/>
      <c r="J420" s="34"/>
      <c r="K420" s="35"/>
      <c r="L420" s="36"/>
      <c r="M420" s="36" t="s">
        <v>38</v>
      </c>
      <c r="N420" s="36"/>
      <c r="O420" s="37" t="s">
        <v>39</v>
      </c>
      <c r="P420" s="54"/>
    </row>
    <row r="421" spans="1:16" ht="15.6" hidden="1">
      <c r="A421" s="1"/>
      <c r="B421" s="2"/>
      <c r="C421" s="3"/>
      <c r="D421" s="4"/>
      <c r="E421" s="4"/>
      <c r="F421" s="4"/>
      <c r="G421" s="4"/>
      <c r="H421" s="46" t="s">
        <v>0</v>
      </c>
      <c r="I421" s="1"/>
      <c r="J421" s="2"/>
      <c r="K421" s="3"/>
      <c r="L421" s="4"/>
      <c r="M421" s="4"/>
      <c r="N421" s="4"/>
      <c r="O421" s="4"/>
      <c r="P421" s="46" t="s">
        <v>0</v>
      </c>
    </row>
    <row r="422" spans="1:16" ht="15.6" hidden="1">
      <c r="A422" s="1"/>
      <c r="B422" s="2"/>
      <c r="C422" s="3"/>
      <c r="D422" s="4"/>
      <c r="E422" s="4"/>
      <c r="F422" s="4"/>
      <c r="G422" s="4"/>
      <c r="H422" s="46" t="s">
        <v>1</v>
      </c>
      <c r="I422" s="1"/>
      <c r="J422" s="2"/>
      <c r="K422" s="3"/>
      <c r="L422" s="4"/>
      <c r="M422" s="4"/>
      <c r="N422" s="4"/>
      <c r="O422" s="4"/>
      <c r="P422" s="46" t="s">
        <v>1</v>
      </c>
    </row>
    <row r="423" spans="1:16" ht="15.6" hidden="1">
      <c r="A423" s="1"/>
      <c r="B423" s="2"/>
      <c r="C423" s="3"/>
      <c r="D423" s="4"/>
      <c r="E423" s="4"/>
      <c r="F423" s="4"/>
      <c r="G423" s="4"/>
      <c r="H423" s="46" t="s">
        <v>2</v>
      </c>
      <c r="I423" s="1"/>
      <c r="J423" s="2"/>
      <c r="K423" s="3"/>
      <c r="L423" s="4"/>
      <c r="M423" s="4"/>
      <c r="N423" s="4"/>
      <c r="O423" s="4"/>
      <c r="P423" s="46" t="s">
        <v>2</v>
      </c>
    </row>
    <row r="424" spans="1:16" ht="15.6" hidden="1">
      <c r="A424" s="1"/>
      <c r="B424" s="2"/>
      <c r="C424" s="3"/>
      <c r="D424" s="4"/>
      <c r="E424" s="4"/>
      <c r="F424" s="4"/>
      <c r="G424" s="4"/>
      <c r="H424" s="46" t="s">
        <v>3</v>
      </c>
      <c r="I424" s="1"/>
      <c r="J424" s="2"/>
      <c r="K424" s="3"/>
      <c r="L424" s="4"/>
      <c r="M424" s="4"/>
      <c r="N424" s="4"/>
      <c r="O424" s="4"/>
      <c r="P424" s="46" t="s">
        <v>3</v>
      </c>
    </row>
    <row r="425" spans="1:16" ht="15.6" hidden="1">
      <c r="A425" s="1"/>
      <c r="B425" s="6"/>
      <c r="C425" s="3"/>
      <c r="D425" s="4"/>
      <c r="E425" s="4"/>
      <c r="F425" s="4"/>
      <c r="G425" s="4"/>
      <c r="H425" s="47"/>
      <c r="I425" s="1"/>
      <c r="J425" s="6"/>
      <c r="K425" s="3"/>
      <c r="L425" s="4"/>
      <c r="M425" s="4"/>
      <c r="N425" s="4"/>
      <c r="O425" s="4"/>
      <c r="P425" s="47"/>
    </row>
    <row r="426" spans="1:16" ht="15.6" hidden="1">
      <c r="A426" s="1"/>
      <c r="B426" s="144" t="s">
        <v>48</v>
      </c>
      <c r="C426" s="144"/>
      <c r="D426" s="144"/>
      <c r="E426" s="144"/>
      <c r="F426" s="144"/>
      <c r="G426" s="144"/>
      <c r="H426" s="144"/>
      <c r="I426" s="1"/>
      <c r="J426" s="144" t="s">
        <v>48</v>
      </c>
      <c r="K426" s="144"/>
      <c r="L426" s="144"/>
      <c r="M426" s="144"/>
      <c r="N426" s="144"/>
      <c r="O426" s="144"/>
      <c r="P426" s="144"/>
    </row>
    <row r="427" spans="1:16" ht="15.6" hidden="1">
      <c r="A427" s="7"/>
      <c r="B427" s="140" t="str">
        <f>'[1]19нед'!$A$6</f>
        <v>Направление подготовки:</v>
      </c>
      <c r="C427" s="8"/>
      <c r="D427" s="9"/>
      <c r="E427" s="10" t="str">
        <f>E7</f>
        <v>44.03.05..Педагогическое образование (с двумя профилями подготовки) (Физика и Информатика)</v>
      </c>
      <c r="F427" s="9"/>
      <c r="G427" s="9"/>
      <c r="H427" s="48" t="str">
        <f>H7</f>
        <v>12-21 ФИз</v>
      </c>
      <c r="I427" s="7"/>
      <c r="J427" s="140" t="str">
        <f>'[1]19нед'!$A$6</f>
        <v>Направление подготовки:</v>
      </c>
      <c r="K427" s="8"/>
      <c r="L427" s="9"/>
      <c r="M427" s="10" t="str">
        <f>E7</f>
        <v>44.03.05..Педагогическое образование (с двумя профилями подготовки) (Физика и Информатика)</v>
      </c>
      <c r="N427" s="9"/>
      <c r="O427" s="9"/>
      <c r="P427" s="48" t="str">
        <f>H7</f>
        <v>12-21 ФИз</v>
      </c>
    </row>
    <row r="428" spans="1:16" ht="15.6" hidden="1">
      <c r="A428" s="1"/>
      <c r="B428" s="145" t="s">
        <v>5</v>
      </c>
      <c r="C428" s="145"/>
      <c r="D428" s="145"/>
      <c r="E428" s="145" t="str">
        <f t="shared" ref="E428" si="6">E8</f>
        <v>заочная</v>
      </c>
      <c r="F428" s="145"/>
      <c r="G428" s="145"/>
      <c r="H428" s="145"/>
      <c r="I428" s="1"/>
      <c r="J428" s="145" t="s">
        <v>5</v>
      </c>
      <c r="K428" s="145"/>
      <c r="L428" s="145"/>
      <c r="M428" s="145" t="str">
        <f t="shared" ref="M428" si="7">E8</f>
        <v>заочная</v>
      </c>
      <c r="N428" s="145"/>
      <c r="O428" s="145"/>
      <c r="P428" s="145"/>
    </row>
    <row r="429" spans="1:16" ht="15.6" hidden="1">
      <c r="A429" s="1"/>
      <c r="B429" s="145" t="s">
        <v>7</v>
      </c>
      <c r="C429" s="145"/>
      <c r="D429" s="145"/>
      <c r="E429" s="140">
        <f>E9</f>
        <v>5</v>
      </c>
      <c r="F429" s="140"/>
      <c r="G429" s="140"/>
      <c r="H429" s="47"/>
      <c r="I429" s="1"/>
      <c r="J429" s="145" t="s">
        <v>7</v>
      </c>
      <c r="K429" s="145"/>
      <c r="L429" s="145"/>
      <c r="M429" s="140">
        <f>E9</f>
        <v>5</v>
      </c>
      <c r="N429" s="140"/>
      <c r="O429" s="140"/>
      <c r="P429" s="47"/>
    </row>
    <row r="430" spans="1:16" ht="15.6" hidden="1">
      <c r="A430" s="1"/>
      <c r="B430" s="146" t="s">
        <v>8</v>
      </c>
      <c r="C430" s="146"/>
      <c r="D430" s="146"/>
      <c r="E430" s="141">
        <f>M370+1</f>
        <v>11</v>
      </c>
      <c r="F430" s="141"/>
      <c r="G430" s="141"/>
      <c r="H430" s="49"/>
      <c r="I430" s="1"/>
      <c r="J430" s="146" t="s">
        <v>8</v>
      </c>
      <c r="K430" s="146"/>
      <c r="L430" s="146"/>
      <c r="M430" s="141">
        <f>E430+1</f>
        <v>12</v>
      </c>
      <c r="N430" s="141"/>
      <c r="O430" s="141"/>
      <c r="P430" s="49"/>
    </row>
    <row r="431" spans="1:16" ht="54" hidden="1" customHeight="1" thickTop="1" thickBot="1">
      <c r="A431" s="148" t="s">
        <v>9</v>
      </c>
      <c r="B431" s="149"/>
      <c r="C431" s="12" t="s">
        <v>10</v>
      </c>
      <c r="D431" s="13" t="s">
        <v>11</v>
      </c>
      <c r="E431" s="14" t="s">
        <v>12</v>
      </c>
      <c r="F431" s="142" t="s">
        <v>13</v>
      </c>
      <c r="G431" s="143"/>
      <c r="H431" s="15" t="s">
        <v>14</v>
      </c>
      <c r="I431" s="148" t="s">
        <v>9</v>
      </c>
      <c r="J431" s="149"/>
      <c r="K431" s="12" t="s">
        <v>10</v>
      </c>
      <c r="L431" s="13" t="s">
        <v>11</v>
      </c>
      <c r="M431" s="14" t="s">
        <v>12</v>
      </c>
      <c r="N431" s="142" t="s">
        <v>13</v>
      </c>
      <c r="O431" s="143"/>
      <c r="P431" s="15" t="s">
        <v>14</v>
      </c>
    </row>
    <row r="432" spans="1:16" ht="32.25" hidden="1" customHeight="1" thickTop="1">
      <c r="A432" s="167">
        <v>45999</v>
      </c>
      <c r="B432" s="153" t="s">
        <v>15</v>
      </c>
      <c r="C432" s="16" t="s">
        <v>16</v>
      </c>
      <c r="D432" s="18">
        <f>'[5]15нед'!C198</f>
        <v>0</v>
      </c>
      <c r="E432" s="21">
        <f>'[5]15нед'!D198</f>
        <v>0</v>
      </c>
      <c r="F432" s="19">
        <f>'[5]15нед'!G198</f>
        <v>0</v>
      </c>
      <c r="G432" s="20">
        <f>'[5]15нед'!H198</f>
        <v>0</v>
      </c>
      <c r="H432" s="53"/>
      <c r="I432" s="167">
        <v>46006</v>
      </c>
      <c r="J432" s="158" t="s">
        <v>15</v>
      </c>
      <c r="K432" s="16" t="s">
        <v>16</v>
      </c>
      <c r="L432" s="18">
        <f>'[5]16нед'!C198</f>
        <v>0</v>
      </c>
      <c r="M432" s="21">
        <f>'[5]16нед'!D198</f>
        <v>0</v>
      </c>
      <c r="N432" s="19">
        <f>'[5]16нед'!G198</f>
        <v>0</v>
      </c>
      <c r="O432" s="20">
        <f>'[5]16нед'!H198</f>
        <v>0</v>
      </c>
      <c r="P432" s="53"/>
    </row>
    <row r="433" spans="1:16" ht="31.15" hidden="1">
      <c r="A433" s="168"/>
      <c r="B433" s="154"/>
      <c r="C433" s="16" t="s">
        <v>18</v>
      </c>
      <c r="D433" s="22">
        <f>'[5]15нед'!C199</f>
        <v>0</v>
      </c>
      <c r="E433" s="26">
        <f>'[5]15нед'!D199</f>
        <v>0</v>
      </c>
      <c r="F433" s="24">
        <f>'[5]15нед'!G199</f>
        <v>0</v>
      </c>
      <c r="G433" s="25">
        <f>'[5]15нед'!H199</f>
        <v>0</v>
      </c>
      <c r="H433" s="50"/>
      <c r="I433" s="170"/>
      <c r="J433" s="159"/>
      <c r="K433" s="16" t="s">
        <v>18</v>
      </c>
      <c r="L433" s="22">
        <f>'[5]16нед'!C199</f>
        <v>0</v>
      </c>
      <c r="M433" s="26">
        <f>'[5]16нед'!D199</f>
        <v>0</v>
      </c>
      <c r="N433" s="24">
        <f>'[5]16нед'!G199</f>
        <v>0</v>
      </c>
      <c r="O433" s="25">
        <f>'[5]16нед'!H199</f>
        <v>0</v>
      </c>
      <c r="P433" s="50"/>
    </row>
    <row r="434" spans="1:16" ht="31.15" hidden="1">
      <c r="A434" s="168"/>
      <c r="B434" s="154"/>
      <c r="C434" s="16" t="s">
        <v>20</v>
      </c>
      <c r="D434" s="22">
        <f>'[5]15нед'!C200</f>
        <v>0</v>
      </c>
      <c r="E434" s="26">
        <f>'[5]15нед'!D200</f>
        <v>0</v>
      </c>
      <c r="F434" s="24">
        <f>'[5]15нед'!G200</f>
        <v>0</v>
      </c>
      <c r="G434" s="25">
        <f>'[5]15нед'!H200</f>
        <v>0</v>
      </c>
      <c r="H434" s="50"/>
      <c r="I434" s="170"/>
      <c r="J434" s="159"/>
      <c r="K434" s="16" t="s">
        <v>20</v>
      </c>
      <c r="L434" s="22">
        <f>'[5]16нед'!C200</f>
        <v>0</v>
      </c>
      <c r="M434" s="26">
        <f>'[5]16нед'!D200</f>
        <v>0</v>
      </c>
      <c r="N434" s="24">
        <f>'[5]16нед'!G200</f>
        <v>0</v>
      </c>
      <c r="O434" s="25">
        <f>'[5]16нед'!H200</f>
        <v>0</v>
      </c>
      <c r="P434" s="50"/>
    </row>
    <row r="435" spans="1:16" ht="31.15" hidden="1">
      <c r="A435" s="168"/>
      <c r="B435" s="154"/>
      <c r="C435" s="16" t="s">
        <v>21</v>
      </c>
      <c r="D435" s="22">
        <f>'[5]15нед'!C201</f>
        <v>0</v>
      </c>
      <c r="E435" s="26">
        <f>'[5]15нед'!D201</f>
        <v>0</v>
      </c>
      <c r="F435" s="24">
        <f>'[5]15нед'!G201</f>
        <v>0</v>
      </c>
      <c r="G435" s="25">
        <f>'[5]15нед'!H201</f>
        <v>0</v>
      </c>
      <c r="H435" s="50"/>
      <c r="I435" s="170"/>
      <c r="J435" s="159"/>
      <c r="K435" s="16" t="s">
        <v>21</v>
      </c>
      <c r="L435" s="22">
        <f>'[5]16нед'!C201</f>
        <v>0</v>
      </c>
      <c r="M435" s="26">
        <f>'[5]16нед'!D201</f>
        <v>0</v>
      </c>
      <c r="N435" s="24">
        <f>'[5]16нед'!G201</f>
        <v>0</v>
      </c>
      <c r="O435" s="25">
        <f>'[5]16нед'!H201</f>
        <v>0</v>
      </c>
      <c r="P435" s="50"/>
    </row>
    <row r="436" spans="1:16" ht="31.15" hidden="1">
      <c r="A436" s="168"/>
      <c r="B436" s="154"/>
      <c r="C436" s="16" t="s">
        <v>22</v>
      </c>
      <c r="D436" s="22">
        <f>'[5]15нед'!C202</f>
        <v>0</v>
      </c>
      <c r="E436" s="26">
        <f>'[5]15нед'!D202</f>
        <v>0</v>
      </c>
      <c r="F436" s="24">
        <f>'[5]15нед'!G202</f>
        <v>0</v>
      </c>
      <c r="G436" s="25">
        <f>'[5]15нед'!H202</f>
        <v>0</v>
      </c>
      <c r="H436" s="50"/>
      <c r="I436" s="170"/>
      <c r="J436" s="159"/>
      <c r="K436" s="16" t="s">
        <v>22</v>
      </c>
      <c r="L436" s="22">
        <f>'[5]16нед'!C202</f>
        <v>0</v>
      </c>
      <c r="M436" s="26">
        <f>'[5]16нед'!D202</f>
        <v>0</v>
      </c>
      <c r="N436" s="24">
        <f>'[5]16нед'!G202</f>
        <v>0</v>
      </c>
      <c r="O436" s="25">
        <f>'[5]16нед'!H202</f>
        <v>0</v>
      </c>
      <c r="P436" s="50"/>
    </row>
    <row r="437" spans="1:16" ht="31.15" hidden="1">
      <c r="A437" s="168"/>
      <c r="B437" s="154"/>
      <c r="C437" s="16" t="s">
        <v>23</v>
      </c>
      <c r="D437" s="22" t="str">
        <f>'[5]15нед'!C203</f>
        <v>пр</v>
      </c>
      <c r="E437" s="26" t="str">
        <f>'[5]15нед'!D203</f>
        <v>Микроэкономика</v>
      </c>
      <c r="F437" s="24" t="str">
        <f>'[5]15нед'!G203</f>
        <v/>
      </c>
      <c r="G437" s="25" t="str">
        <f>'[5]15нед'!H203</f>
        <v/>
      </c>
      <c r="H437" s="41" t="s">
        <v>95</v>
      </c>
      <c r="I437" s="170"/>
      <c r="J437" s="159"/>
      <c r="K437" s="16" t="s">
        <v>23</v>
      </c>
      <c r="L437" s="22" t="str">
        <f>'[5]16нед'!C203</f>
        <v>пр</v>
      </c>
      <c r="M437" s="26" t="str">
        <f>'[5]16нед'!D203</f>
        <v>Деньги, кредит, банки</v>
      </c>
      <c r="N437" s="24" t="str">
        <f>'[5]16нед'!G203</f>
        <v>Самчинская Я.Б.</v>
      </c>
      <c r="O437" s="25" t="str">
        <f>'[5]16нед'!H203</f>
        <v>доцент, канд. наук</v>
      </c>
      <c r="P437" s="41" t="s">
        <v>95</v>
      </c>
    </row>
    <row r="438" spans="1:16" ht="31.15" hidden="1">
      <c r="A438" s="168"/>
      <c r="B438" s="154"/>
      <c r="C438" s="16" t="s">
        <v>24</v>
      </c>
      <c r="D438" s="22" t="str">
        <f>'[5]15нед'!C204</f>
        <v>пр</v>
      </c>
      <c r="E438" s="26" t="str">
        <f>'[5]15нед'!D204</f>
        <v>Математический анализ</v>
      </c>
      <c r="F438" s="24" t="str">
        <f>'[5]15нед'!G204</f>
        <v>Якимова В.В.</v>
      </c>
      <c r="G438" s="25" t="str">
        <f>'[5]15нед'!H204</f>
        <v>ст. преподаватель</v>
      </c>
      <c r="H438" s="41" t="s">
        <v>95</v>
      </c>
      <c r="I438" s="170"/>
      <c r="J438" s="159"/>
      <c r="K438" s="16" t="s">
        <v>24</v>
      </c>
      <c r="L438" s="22" t="str">
        <f>'[5]16нед'!C204</f>
        <v>пр</v>
      </c>
      <c r="M438" s="26" t="str">
        <f>'[5]16нед'!D204</f>
        <v>Алгебра</v>
      </c>
      <c r="N438" s="24" t="str">
        <f>'[5]16нед'!G204</f>
        <v>Овчинникова М.В.</v>
      </c>
      <c r="O438" s="25" t="str">
        <f>'[5]16нед'!H204</f>
        <v>доцент, канд. наук</v>
      </c>
      <c r="P438" s="41" t="s">
        <v>95</v>
      </c>
    </row>
    <row r="439" spans="1:16" ht="18.399999999999999" hidden="1" thickBot="1">
      <c r="A439" s="169"/>
      <c r="B439" s="155"/>
      <c r="C439" s="17"/>
      <c r="D439" s="27">
        <f>'[5]15нед'!C205</f>
        <v>0</v>
      </c>
      <c r="E439" s="28">
        <f>'[5]15нед'!D205</f>
        <v>0</v>
      </c>
      <c r="F439" s="29">
        <f>'[5]15нед'!G205</f>
        <v>0</v>
      </c>
      <c r="G439" s="30">
        <f>'[5]15нед'!H205</f>
        <v>0</v>
      </c>
      <c r="H439" s="51"/>
      <c r="I439" s="171"/>
      <c r="J439" s="160"/>
      <c r="K439" s="17"/>
      <c r="L439" s="27">
        <f>'[5]16нед'!C205</f>
        <v>0</v>
      </c>
      <c r="M439" s="28">
        <f>'[5]16нед'!D205</f>
        <v>0</v>
      </c>
      <c r="N439" s="29">
        <f>'[5]16нед'!G205</f>
        <v>0</v>
      </c>
      <c r="O439" s="30">
        <f>'[5]16нед'!H205</f>
        <v>0</v>
      </c>
      <c r="P439" s="51"/>
    </row>
    <row r="440" spans="1:16" ht="32.25" hidden="1" customHeight="1" thickTop="1">
      <c r="A440" s="167">
        <v>46000</v>
      </c>
      <c r="B440" s="153" t="s">
        <v>25</v>
      </c>
      <c r="C440" s="32" t="s">
        <v>16</v>
      </c>
      <c r="D440" s="18">
        <f>'[5]15нед'!C206</f>
        <v>0</v>
      </c>
      <c r="E440" s="21">
        <f>'[5]15нед'!D206</f>
        <v>0</v>
      </c>
      <c r="F440" s="19">
        <f>'[5]15нед'!G206</f>
        <v>0</v>
      </c>
      <c r="G440" s="20">
        <f>'[5]15нед'!H206</f>
        <v>0</v>
      </c>
      <c r="H440" s="53"/>
      <c r="I440" s="167">
        <v>46007</v>
      </c>
      <c r="J440" s="158" t="s">
        <v>25</v>
      </c>
      <c r="K440" s="32" t="s">
        <v>16</v>
      </c>
      <c r="L440" s="18">
        <f>'[5]16нед'!C206</f>
        <v>0</v>
      </c>
      <c r="M440" s="21">
        <f>'[5]16нед'!D206</f>
        <v>0</v>
      </c>
      <c r="N440" s="19">
        <f>'[5]16нед'!G206</f>
        <v>0</v>
      </c>
      <c r="O440" s="20">
        <f>'[5]16нед'!H206</f>
        <v>0</v>
      </c>
      <c r="P440" s="53"/>
    </row>
    <row r="441" spans="1:16" ht="31.15" hidden="1">
      <c r="A441" s="168"/>
      <c r="B441" s="154"/>
      <c r="C441" s="16" t="s">
        <v>18</v>
      </c>
      <c r="D441" s="22">
        <f>'[5]15нед'!C207</f>
        <v>0</v>
      </c>
      <c r="E441" s="26">
        <f>'[5]15нед'!D207</f>
        <v>0</v>
      </c>
      <c r="F441" s="24">
        <f>'[5]15нед'!G207</f>
        <v>0</v>
      </c>
      <c r="G441" s="25">
        <f>'[5]15нед'!H207</f>
        <v>0</v>
      </c>
      <c r="H441" s="50"/>
      <c r="I441" s="170"/>
      <c r="J441" s="159"/>
      <c r="K441" s="16" t="s">
        <v>18</v>
      </c>
      <c r="L441" s="22">
        <f>'[5]16нед'!C207</f>
        <v>0</v>
      </c>
      <c r="M441" s="26">
        <f>'[5]16нед'!D207</f>
        <v>0</v>
      </c>
      <c r="N441" s="24">
        <f>'[5]16нед'!G207</f>
        <v>0</v>
      </c>
      <c r="O441" s="25">
        <f>'[5]16нед'!H207</f>
        <v>0</v>
      </c>
      <c r="P441" s="50"/>
    </row>
    <row r="442" spans="1:16" ht="31.15" hidden="1">
      <c r="A442" s="168"/>
      <c r="B442" s="154"/>
      <c r="C442" s="16" t="s">
        <v>20</v>
      </c>
      <c r="D442" s="22">
        <f>'[5]15нед'!C208</f>
        <v>0</v>
      </c>
      <c r="E442" s="26">
        <f>'[5]15нед'!D208</f>
        <v>0</v>
      </c>
      <c r="F442" s="24">
        <f>'[5]15нед'!G208</f>
        <v>0</v>
      </c>
      <c r="G442" s="25">
        <f>'[5]15нед'!H208</f>
        <v>0</v>
      </c>
      <c r="H442" s="50"/>
      <c r="I442" s="170"/>
      <c r="J442" s="159"/>
      <c r="K442" s="16" t="s">
        <v>20</v>
      </c>
      <c r="L442" s="22">
        <f>'[5]16нед'!C208</f>
        <v>0</v>
      </c>
      <c r="M442" s="26">
        <f>'[5]16нед'!D208</f>
        <v>0</v>
      </c>
      <c r="N442" s="24">
        <f>'[5]16нед'!G208</f>
        <v>0</v>
      </c>
      <c r="O442" s="25">
        <f>'[5]16нед'!H208</f>
        <v>0</v>
      </c>
      <c r="P442" s="50"/>
    </row>
    <row r="443" spans="1:16" ht="31.15" hidden="1">
      <c r="A443" s="168"/>
      <c r="B443" s="154"/>
      <c r="C443" s="16" t="s">
        <v>21</v>
      </c>
      <c r="D443" s="22">
        <f>'[5]15нед'!C209</f>
        <v>0</v>
      </c>
      <c r="E443" s="26">
        <f>'[5]15нед'!D209</f>
        <v>0</v>
      </c>
      <c r="F443" s="24">
        <f>'[5]15нед'!G209</f>
        <v>0</v>
      </c>
      <c r="G443" s="25">
        <f>'[5]15нед'!H209</f>
        <v>0</v>
      </c>
      <c r="H443" s="50"/>
      <c r="I443" s="170"/>
      <c r="J443" s="159"/>
      <c r="K443" s="16" t="s">
        <v>21</v>
      </c>
      <c r="L443" s="22">
        <f>'[5]16нед'!C209</f>
        <v>0</v>
      </c>
      <c r="M443" s="26">
        <f>'[5]16нед'!D209</f>
        <v>0</v>
      </c>
      <c r="N443" s="24">
        <f>'[5]16нед'!G209</f>
        <v>0</v>
      </c>
      <c r="O443" s="25">
        <f>'[5]16нед'!H209</f>
        <v>0</v>
      </c>
      <c r="P443" s="50"/>
    </row>
    <row r="444" spans="1:16" ht="31.15" hidden="1">
      <c r="A444" s="168"/>
      <c r="B444" s="154"/>
      <c r="C444" s="16" t="s">
        <v>22</v>
      </c>
      <c r="D444" s="22">
        <f>'[5]15нед'!C210</f>
        <v>0</v>
      </c>
      <c r="E444" s="26">
        <f>'[5]15нед'!D210</f>
        <v>0</v>
      </c>
      <c r="F444" s="24">
        <f>'[5]15нед'!G210</f>
        <v>0</v>
      </c>
      <c r="G444" s="25">
        <f>'[5]15нед'!H210</f>
        <v>0</v>
      </c>
      <c r="H444" s="50"/>
      <c r="I444" s="170"/>
      <c r="J444" s="159"/>
      <c r="K444" s="16" t="s">
        <v>22</v>
      </c>
      <c r="L444" s="22">
        <f>'[5]16нед'!C210</f>
        <v>0</v>
      </c>
      <c r="M444" s="26">
        <f>'[5]16нед'!D210</f>
        <v>0</v>
      </c>
      <c r="N444" s="24">
        <f>'[5]16нед'!G210</f>
        <v>0</v>
      </c>
      <c r="O444" s="25">
        <f>'[5]16нед'!H210</f>
        <v>0</v>
      </c>
      <c r="P444" s="50"/>
    </row>
    <row r="445" spans="1:16" ht="35.85" hidden="1">
      <c r="A445" s="168"/>
      <c r="B445" s="154"/>
      <c r="C445" s="16" t="s">
        <v>23</v>
      </c>
      <c r="D445" s="22" t="str">
        <f>'[5]15нед'!C211</f>
        <v>пр</v>
      </c>
      <c r="E445" s="26" t="str">
        <f>'[5]15нед'!D211</f>
        <v xml:space="preserve"> Нормативно-правовые основы профессиональной деятельности</v>
      </c>
      <c r="F445" s="24" t="str">
        <f>'[5]15нед'!G211</f>
        <v/>
      </c>
      <c r="G445" s="25" t="str">
        <f>'[5]15нед'!H211</f>
        <v/>
      </c>
      <c r="H445" s="41" t="s">
        <v>100</v>
      </c>
      <c r="I445" s="170"/>
      <c r="J445" s="159"/>
      <c r="K445" s="16" t="s">
        <v>23</v>
      </c>
      <c r="L445" s="22" t="str">
        <f>'[5]16нед'!C211</f>
        <v>пр</v>
      </c>
      <c r="M445" s="26" t="str">
        <f>'[5]16нед'!D211</f>
        <v xml:space="preserve"> Финансово-экономический практикум</v>
      </c>
      <c r="N445" s="24" t="str">
        <f>'[5]16нед'!G211</f>
        <v/>
      </c>
      <c r="O445" s="25" t="str">
        <f>'[5]16нед'!H211</f>
        <v/>
      </c>
      <c r="P445" s="41" t="s">
        <v>96</v>
      </c>
    </row>
    <row r="446" spans="1:16" ht="31.15" hidden="1">
      <c r="A446" s="168"/>
      <c r="B446" s="154"/>
      <c r="C446" s="16" t="s">
        <v>24</v>
      </c>
      <c r="D446" s="22" t="str">
        <f>'[5]15нед'!C212</f>
        <v>пр</v>
      </c>
      <c r="E446" s="26" t="str">
        <f>'[5]15нед'!D212</f>
        <v xml:space="preserve"> Педагогика</v>
      </c>
      <c r="F446" s="24" t="str">
        <f>'[5]15нед'!G212</f>
        <v>Чумак Л.В.</v>
      </c>
      <c r="G446" s="25" t="str">
        <f>'[5]15нед'!H212</f>
        <v>профессор, д-р наук</v>
      </c>
      <c r="H446" s="41" t="s">
        <v>101</v>
      </c>
      <c r="I446" s="170"/>
      <c r="J446" s="159"/>
      <c r="K446" s="16" t="s">
        <v>24</v>
      </c>
      <c r="L446" s="22" t="str">
        <f>'[5]16нед'!C212</f>
        <v>пр</v>
      </c>
      <c r="M446" s="26" t="str">
        <f>'[5]16нед'!D212</f>
        <v xml:space="preserve"> Психология</v>
      </c>
      <c r="N446" s="24" t="str">
        <f>'[5]16нед'!G212</f>
        <v>Кирилюк Л.Л.</v>
      </c>
      <c r="O446" s="25" t="str">
        <f>'[5]16нед'!H212</f>
        <v>преподаватель</v>
      </c>
      <c r="P446" s="41" t="s">
        <v>97</v>
      </c>
    </row>
    <row r="447" spans="1:16" ht="18.399999999999999" hidden="1" thickBot="1">
      <c r="A447" s="169"/>
      <c r="B447" s="155"/>
      <c r="C447" s="17"/>
      <c r="D447" s="27">
        <f>'[5]15нед'!C213</f>
        <v>0</v>
      </c>
      <c r="E447" s="28">
        <f>'[5]15нед'!D213</f>
        <v>0</v>
      </c>
      <c r="F447" s="29">
        <f>'[5]15нед'!G213</f>
        <v>0</v>
      </c>
      <c r="G447" s="30">
        <f>'[5]15нед'!H213</f>
        <v>0</v>
      </c>
      <c r="H447" s="51"/>
      <c r="I447" s="171"/>
      <c r="J447" s="160"/>
      <c r="K447" s="17"/>
      <c r="L447" s="27">
        <f>'[5]16нед'!C213</f>
        <v>0</v>
      </c>
      <c r="M447" s="28">
        <f>'[5]16нед'!D213</f>
        <v>0</v>
      </c>
      <c r="N447" s="29">
        <f>'[5]16нед'!G213</f>
        <v>0</v>
      </c>
      <c r="O447" s="30">
        <f>'[5]16нед'!H213</f>
        <v>0</v>
      </c>
      <c r="P447" s="51"/>
    </row>
    <row r="448" spans="1:16" ht="48" hidden="1" customHeight="1" thickTop="1">
      <c r="A448" s="172">
        <v>46001</v>
      </c>
      <c r="B448" s="161" t="s">
        <v>30</v>
      </c>
      <c r="C448" s="32" t="s">
        <v>16</v>
      </c>
      <c r="D448" s="18">
        <f>'[5]15нед'!C214</f>
        <v>0</v>
      </c>
      <c r="E448" s="21">
        <f>'[5]15нед'!D214</f>
        <v>0</v>
      </c>
      <c r="F448" s="19">
        <f>'[5]15нед'!G214</f>
        <v>0</v>
      </c>
      <c r="G448" s="20">
        <f>'[5]15нед'!H214</f>
        <v>0</v>
      </c>
      <c r="H448" s="53"/>
      <c r="I448" s="172">
        <v>46008</v>
      </c>
      <c r="J448" s="164" t="s">
        <v>30</v>
      </c>
      <c r="K448" s="32" t="s">
        <v>16</v>
      </c>
      <c r="L448" s="18">
        <f>'[5]16нед'!C214</f>
        <v>0</v>
      </c>
      <c r="M448" s="21">
        <f>'[5]16нед'!D214</f>
        <v>0</v>
      </c>
      <c r="N448" s="19">
        <f>'[5]16нед'!G214</f>
        <v>0</v>
      </c>
      <c r="O448" s="20">
        <f>'[5]16нед'!H214</f>
        <v>0</v>
      </c>
      <c r="P448" s="53"/>
    </row>
    <row r="449" spans="1:16" ht="31.15" hidden="1">
      <c r="A449" s="173"/>
      <c r="B449" s="162"/>
      <c r="C449" s="16" t="s">
        <v>18</v>
      </c>
      <c r="D449" s="22">
        <f>'[5]15нед'!C215</f>
        <v>0</v>
      </c>
      <c r="E449" s="26">
        <f>'[5]15нед'!D215</f>
        <v>0</v>
      </c>
      <c r="F449" s="24">
        <f>'[5]15нед'!G215</f>
        <v>0</v>
      </c>
      <c r="G449" s="25">
        <f>'[5]15нед'!H215</f>
        <v>0</v>
      </c>
      <c r="H449" s="50"/>
      <c r="I449" s="173"/>
      <c r="J449" s="165"/>
      <c r="K449" s="16" t="s">
        <v>18</v>
      </c>
      <c r="L449" s="22">
        <f>'[5]16нед'!C215</f>
        <v>0</v>
      </c>
      <c r="M449" s="26">
        <f>'[5]16нед'!D215</f>
        <v>0</v>
      </c>
      <c r="N449" s="24">
        <f>'[5]16нед'!G215</f>
        <v>0</v>
      </c>
      <c r="O449" s="25">
        <f>'[5]16нед'!H215</f>
        <v>0</v>
      </c>
      <c r="P449" s="50"/>
    </row>
    <row r="450" spans="1:16" ht="31.15" hidden="1">
      <c r="A450" s="173"/>
      <c r="B450" s="162"/>
      <c r="C450" s="16" t="s">
        <v>20</v>
      </c>
      <c r="D450" s="22">
        <f>'[5]15нед'!C216</f>
        <v>0</v>
      </c>
      <c r="E450" s="26">
        <f>'[5]15нед'!D216</f>
        <v>0</v>
      </c>
      <c r="F450" s="24">
        <f>'[5]15нед'!G216</f>
        <v>0</v>
      </c>
      <c r="G450" s="25">
        <f>'[5]15нед'!H216</f>
        <v>0</v>
      </c>
      <c r="H450" s="50"/>
      <c r="I450" s="173"/>
      <c r="J450" s="165"/>
      <c r="K450" s="16" t="s">
        <v>20</v>
      </c>
      <c r="L450" s="22">
        <f>'[5]16нед'!C216</f>
        <v>0</v>
      </c>
      <c r="M450" s="26">
        <f>'[5]16нед'!D216</f>
        <v>0</v>
      </c>
      <c r="N450" s="24">
        <f>'[5]16нед'!G216</f>
        <v>0</v>
      </c>
      <c r="O450" s="25">
        <f>'[5]16нед'!H216</f>
        <v>0</v>
      </c>
      <c r="P450" s="50"/>
    </row>
    <row r="451" spans="1:16" ht="31.15" hidden="1">
      <c r="A451" s="173"/>
      <c r="B451" s="162"/>
      <c r="C451" s="16" t="s">
        <v>21</v>
      </c>
      <c r="D451" s="22">
        <f>'[5]15нед'!C217</f>
        <v>0</v>
      </c>
      <c r="E451" s="26">
        <f>'[5]15нед'!D217</f>
        <v>0</v>
      </c>
      <c r="F451" s="24">
        <f>'[5]15нед'!G217</f>
        <v>0</v>
      </c>
      <c r="G451" s="25">
        <f>'[5]15нед'!H217</f>
        <v>0</v>
      </c>
      <c r="H451" s="50"/>
      <c r="I451" s="173"/>
      <c r="J451" s="165"/>
      <c r="K451" s="16" t="s">
        <v>21</v>
      </c>
      <c r="L451" s="22">
        <f>'[5]16нед'!C217</f>
        <v>0</v>
      </c>
      <c r="M451" s="26">
        <f>'[5]16нед'!D217</f>
        <v>0</v>
      </c>
      <c r="N451" s="24">
        <f>'[5]16нед'!G217</f>
        <v>0</v>
      </c>
      <c r="O451" s="25">
        <f>'[5]16нед'!H217</f>
        <v>0</v>
      </c>
      <c r="P451" s="50"/>
    </row>
    <row r="452" spans="1:16" ht="31.15" hidden="1">
      <c r="A452" s="173"/>
      <c r="B452" s="162"/>
      <c r="C452" s="16" t="s">
        <v>22</v>
      </c>
      <c r="D452" s="22">
        <f>'[5]15нед'!C218</f>
        <v>0</v>
      </c>
      <c r="E452" s="26">
        <f>'[5]15нед'!D218</f>
        <v>0</v>
      </c>
      <c r="F452" s="24">
        <f>'[5]15нед'!G218</f>
        <v>0</v>
      </c>
      <c r="G452" s="25">
        <f>'[5]15нед'!H218</f>
        <v>0</v>
      </c>
      <c r="H452" s="50"/>
      <c r="I452" s="173"/>
      <c r="J452" s="165"/>
      <c r="K452" s="16" t="s">
        <v>22</v>
      </c>
      <c r="L452" s="22">
        <f>'[5]16нед'!C218</f>
        <v>0</v>
      </c>
      <c r="M452" s="26">
        <f>'[5]16нед'!D218</f>
        <v>0</v>
      </c>
      <c r="N452" s="24">
        <f>'[5]16нед'!G218</f>
        <v>0</v>
      </c>
      <c r="O452" s="25">
        <f>'[5]16нед'!H218</f>
        <v>0</v>
      </c>
      <c r="P452" s="50"/>
    </row>
    <row r="453" spans="1:16" ht="31.15" hidden="1">
      <c r="A453" s="173"/>
      <c r="B453" s="162"/>
      <c r="C453" s="16" t="s">
        <v>23</v>
      </c>
      <c r="D453" s="22" t="str">
        <f>'[5]15нед'!C219</f>
        <v>пр</v>
      </c>
      <c r="E453" s="26" t="str">
        <f>'[5]15нед'!D219</f>
        <v>Основы предпринимательства</v>
      </c>
      <c r="F453" s="24" t="str">
        <f>'[5]15нед'!G219</f>
        <v/>
      </c>
      <c r="G453" s="25" t="str">
        <f>'[5]15нед'!H219</f>
        <v/>
      </c>
      <c r="H453" s="41" t="s">
        <v>95</v>
      </c>
      <c r="I453" s="173"/>
      <c r="J453" s="165"/>
      <c r="K453" s="16" t="s">
        <v>23</v>
      </c>
      <c r="L453" s="22" t="str">
        <f>'[5]16нед'!C219</f>
        <v>пр</v>
      </c>
      <c r="M453" s="26" t="str">
        <f>'[5]16нед'!D219</f>
        <v>Экономика фирмы</v>
      </c>
      <c r="N453" s="24" t="str">
        <f>'[5]16нед'!G219</f>
        <v>Самчинская Я.Б.</v>
      </c>
      <c r="O453" s="25" t="str">
        <f>'[5]16нед'!H219</f>
        <v>доцент, канд. наук</v>
      </c>
      <c r="P453" s="41" t="s">
        <v>95</v>
      </c>
    </row>
    <row r="454" spans="1:16" ht="31.15" hidden="1">
      <c r="A454" s="173"/>
      <c r="B454" s="162"/>
      <c r="C454" s="16" t="s">
        <v>24</v>
      </c>
      <c r="D454" s="22" t="str">
        <f>'[5]15нед'!C220</f>
        <v>пр</v>
      </c>
      <c r="E454" s="26" t="str">
        <f>'[5]15нед'!D220</f>
        <v>Геометрия</v>
      </c>
      <c r="F454" s="24" t="str">
        <f>'[5]15нед'!G220</f>
        <v>Казанцев Ю.А.</v>
      </c>
      <c r="G454" s="25" t="str">
        <f>'[5]15нед'!H220</f>
        <v>преподаватель</v>
      </c>
      <c r="H454" s="41" t="s">
        <v>95</v>
      </c>
      <c r="I454" s="173"/>
      <c r="J454" s="165"/>
      <c r="K454" s="16" t="s">
        <v>24</v>
      </c>
      <c r="L454" s="22" t="str">
        <f>'[5]16нед'!C220</f>
        <v>пр</v>
      </c>
      <c r="M454" s="26" t="str">
        <f>'[5]16нед'!D220</f>
        <v xml:space="preserve"> Программирование</v>
      </c>
      <c r="N454" s="24" t="str">
        <f>'[5]16нед'!G220</f>
        <v/>
      </c>
      <c r="O454" s="25" t="str">
        <f>'[5]16нед'!H220</f>
        <v/>
      </c>
      <c r="P454" s="41" t="s">
        <v>95</v>
      </c>
    </row>
    <row r="455" spans="1:16" ht="18.399999999999999" hidden="1" thickBot="1">
      <c r="A455" s="174"/>
      <c r="B455" s="163"/>
      <c r="C455" s="17"/>
      <c r="D455" s="27">
        <f>'[5]15нед'!C221</f>
        <v>0</v>
      </c>
      <c r="E455" s="28">
        <f>'[5]15нед'!D221</f>
        <v>0</v>
      </c>
      <c r="F455" s="29">
        <f>'[5]15нед'!G221</f>
        <v>0</v>
      </c>
      <c r="G455" s="30">
        <f>'[5]15нед'!H221</f>
        <v>0</v>
      </c>
      <c r="H455" s="51"/>
      <c r="I455" s="174"/>
      <c r="J455" s="166"/>
      <c r="K455" s="17"/>
      <c r="L455" s="27">
        <f>'[5]16нед'!C221</f>
        <v>0</v>
      </c>
      <c r="M455" s="28">
        <f>'[5]16нед'!D221</f>
        <v>0</v>
      </c>
      <c r="N455" s="29">
        <f>'[5]16нед'!G221</f>
        <v>0</v>
      </c>
      <c r="O455" s="30">
        <f>'[5]16нед'!H221</f>
        <v>0</v>
      </c>
      <c r="P455" s="51"/>
    </row>
    <row r="456" spans="1:16" ht="48" hidden="1" customHeight="1" thickTop="1">
      <c r="A456" s="167">
        <v>46002</v>
      </c>
      <c r="B456" s="153" t="s">
        <v>32</v>
      </c>
      <c r="C456" s="32" t="s">
        <v>16</v>
      </c>
      <c r="D456" s="18">
        <f>'[5]15нед'!C222</f>
        <v>0</v>
      </c>
      <c r="E456" s="21">
        <f>'[5]15нед'!D222</f>
        <v>0</v>
      </c>
      <c r="F456" s="19">
        <f>'[5]15нед'!G222</f>
        <v>0</v>
      </c>
      <c r="G456" s="20">
        <f>'[5]15нед'!H222</f>
        <v>0</v>
      </c>
      <c r="H456" s="53"/>
      <c r="I456" s="167">
        <v>46009</v>
      </c>
      <c r="J456" s="158" t="s">
        <v>32</v>
      </c>
      <c r="K456" s="32" t="s">
        <v>16</v>
      </c>
      <c r="L456" s="18">
        <f>'[5]16нед'!C222</f>
        <v>0</v>
      </c>
      <c r="M456" s="21">
        <f>'[5]16нед'!D222</f>
        <v>0</v>
      </c>
      <c r="N456" s="19">
        <f>'[5]16нед'!G222</f>
        <v>0</v>
      </c>
      <c r="O456" s="20">
        <f>'[5]16нед'!H222</f>
        <v>0</v>
      </c>
      <c r="P456" s="53"/>
    </row>
    <row r="457" spans="1:16" ht="31.15" hidden="1">
      <c r="A457" s="168"/>
      <c r="B457" s="154"/>
      <c r="C457" s="16" t="s">
        <v>18</v>
      </c>
      <c r="D457" s="22">
        <f>'[5]15нед'!C223</f>
        <v>0</v>
      </c>
      <c r="E457" s="26">
        <f>'[5]15нед'!D223</f>
        <v>0</v>
      </c>
      <c r="F457" s="24">
        <f>'[5]15нед'!G223</f>
        <v>0</v>
      </c>
      <c r="G457" s="25">
        <f>'[5]15нед'!H223</f>
        <v>0</v>
      </c>
      <c r="H457" s="50"/>
      <c r="I457" s="170"/>
      <c r="J457" s="159"/>
      <c r="K457" s="16" t="s">
        <v>18</v>
      </c>
      <c r="L457" s="22">
        <f>'[5]16нед'!C223</f>
        <v>0</v>
      </c>
      <c r="M457" s="26">
        <f>'[5]16нед'!D223</f>
        <v>0</v>
      </c>
      <c r="N457" s="24">
        <f>'[5]16нед'!G223</f>
        <v>0</v>
      </c>
      <c r="O457" s="25">
        <f>'[5]16нед'!H223</f>
        <v>0</v>
      </c>
      <c r="P457" s="50"/>
    </row>
    <row r="458" spans="1:16" ht="31.15" hidden="1">
      <c r="A458" s="168"/>
      <c r="B458" s="154"/>
      <c r="C458" s="16" t="s">
        <v>20</v>
      </c>
      <c r="D458" s="22">
        <f>'[5]15нед'!C224</f>
        <v>0</v>
      </c>
      <c r="E458" s="26">
        <f>'[5]15нед'!D224</f>
        <v>0</v>
      </c>
      <c r="F458" s="24">
        <f>'[5]15нед'!G224</f>
        <v>0</v>
      </c>
      <c r="G458" s="25">
        <f>'[5]15нед'!H224</f>
        <v>0</v>
      </c>
      <c r="H458" s="50"/>
      <c r="I458" s="170"/>
      <c r="J458" s="159"/>
      <c r="K458" s="16" t="s">
        <v>20</v>
      </c>
      <c r="L458" s="22">
        <f>'[5]16нед'!C224</f>
        <v>0</v>
      </c>
      <c r="M458" s="26">
        <f>'[5]16нед'!D224</f>
        <v>0</v>
      </c>
      <c r="N458" s="24">
        <f>'[5]16нед'!G224</f>
        <v>0</v>
      </c>
      <c r="O458" s="25">
        <f>'[5]16нед'!H224</f>
        <v>0</v>
      </c>
      <c r="P458" s="50"/>
    </row>
    <row r="459" spans="1:16" ht="31.15" hidden="1">
      <c r="A459" s="168"/>
      <c r="B459" s="154"/>
      <c r="C459" s="16" t="s">
        <v>21</v>
      </c>
      <c r="D459" s="22">
        <f>'[5]15нед'!C225</f>
        <v>0</v>
      </c>
      <c r="E459" s="26">
        <f>'[5]15нед'!D225</f>
        <v>0</v>
      </c>
      <c r="F459" s="24">
        <f>'[5]15нед'!G225</f>
        <v>0</v>
      </c>
      <c r="G459" s="25">
        <f>'[5]15нед'!H225</f>
        <v>0</v>
      </c>
      <c r="H459" s="50"/>
      <c r="I459" s="170"/>
      <c r="J459" s="159"/>
      <c r="K459" s="16" t="s">
        <v>21</v>
      </c>
      <c r="L459" s="22">
        <f>'[5]16нед'!C225</f>
        <v>0</v>
      </c>
      <c r="M459" s="26">
        <f>'[5]16нед'!D225</f>
        <v>0</v>
      </c>
      <c r="N459" s="24">
        <f>'[5]16нед'!G225</f>
        <v>0</v>
      </c>
      <c r="O459" s="25">
        <f>'[5]16нед'!H225</f>
        <v>0</v>
      </c>
      <c r="P459" s="50"/>
    </row>
    <row r="460" spans="1:16" ht="31.15" hidden="1">
      <c r="A460" s="168"/>
      <c r="B460" s="154"/>
      <c r="C460" s="16" t="s">
        <v>22</v>
      </c>
      <c r="D460" s="22">
        <f>'[5]15нед'!C226</f>
        <v>0</v>
      </c>
      <c r="E460" s="26">
        <f>'[5]15нед'!D226</f>
        <v>0</v>
      </c>
      <c r="F460" s="24">
        <f>'[5]15нед'!G226</f>
        <v>0</v>
      </c>
      <c r="G460" s="25">
        <f>'[5]15нед'!H226</f>
        <v>0</v>
      </c>
      <c r="H460" s="50"/>
      <c r="I460" s="170"/>
      <c r="J460" s="159"/>
      <c r="K460" s="16" t="s">
        <v>22</v>
      </c>
      <c r="L460" s="22">
        <f>'[5]16нед'!C226</f>
        <v>0</v>
      </c>
      <c r="M460" s="26">
        <f>'[5]16нед'!D226</f>
        <v>0</v>
      </c>
      <c r="N460" s="24">
        <f>'[5]16нед'!G226</f>
        <v>0</v>
      </c>
      <c r="O460" s="25">
        <f>'[5]16нед'!H226</f>
        <v>0</v>
      </c>
      <c r="P460" s="50"/>
    </row>
    <row r="461" spans="1:16" ht="31.15" hidden="1">
      <c r="A461" s="168"/>
      <c r="B461" s="154"/>
      <c r="C461" s="16" t="s">
        <v>23</v>
      </c>
      <c r="D461" s="22" t="str">
        <f>'[5]15нед'!C227</f>
        <v>л</v>
      </c>
      <c r="E461" s="26" t="str">
        <f>'[5]15нед'!D227</f>
        <v>Педагогика</v>
      </c>
      <c r="F461" s="24" t="str">
        <f>'[5]15нед'!G227</f>
        <v>Яцула Т.В.</v>
      </c>
      <c r="G461" s="25" t="str">
        <f>'[5]15нед'!H227</f>
        <v>профессор, д-р наук</v>
      </c>
      <c r="H461" s="41" t="s">
        <v>102</v>
      </c>
      <c r="I461" s="170"/>
      <c r="J461" s="159"/>
      <c r="K461" s="16" t="s">
        <v>23</v>
      </c>
      <c r="L461" s="22">
        <f>'[5]16нед'!C227</f>
        <v>0</v>
      </c>
      <c r="M461" s="26">
        <f>'[5]16нед'!D227</f>
        <v>0</v>
      </c>
      <c r="N461" s="24">
        <f>'[5]16нед'!G227</f>
        <v>0</v>
      </c>
      <c r="O461" s="25">
        <f>'[5]16нед'!H227</f>
        <v>0</v>
      </c>
      <c r="P461" s="50"/>
    </row>
    <row r="462" spans="1:16" ht="35.85" hidden="1">
      <c r="A462" s="168"/>
      <c r="B462" s="154"/>
      <c r="C462" s="16" t="s">
        <v>24</v>
      </c>
      <c r="D462" s="22" t="str">
        <f>'[5]15нед'!C228</f>
        <v>л</v>
      </c>
      <c r="E462" s="26" t="str">
        <f>'[5]15нед'!D228</f>
        <v>Нормативно-правовые основы профессиональной деятельности</v>
      </c>
      <c r="F462" s="24" t="str">
        <f>'[5]15нед'!G228</f>
        <v/>
      </c>
      <c r="G462" s="25" t="str">
        <f>'[5]15нед'!H228</f>
        <v/>
      </c>
      <c r="H462" s="41" t="s">
        <v>103</v>
      </c>
      <c r="I462" s="170"/>
      <c r="J462" s="159"/>
      <c r="K462" s="16" t="s">
        <v>24</v>
      </c>
      <c r="L462" s="22">
        <f>'[5]16нед'!C228</f>
        <v>0</v>
      </c>
      <c r="M462" s="26">
        <f>'[5]16нед'!D228</f>
        <v>0</v>
      </c>
      <c r="N462" s="24">
        <f>'[5]16нед'!G228</f>
        <v>0</v>
      </c>
      <c r="O462" s="25">
        <f>'[5]16нед'!H228</f>
        <v>0</v>
      </c>
      <c r="P462" s="50"/>
    </row>
    <row r="463" spans="1:16" ht="18.399999999999999" hidden="1" thickBot="1">
      <c r="A463" s="169"/>
      <c r="B463" s="155"/>
      <c r="C463" s="17"/>
      <c r="D463" s="27">
        <f>'[5]15нед'!C229</f>
        <v>0</v>
      </c>
      <c r="E463" s="28">
        <f>'[5]15нед'!D229</f>
        <v>0</v>
      </c>
      <c r="F463" s="29">
        <f>'[5]15нед'!G229</f>
        <v>0</v>
      </c>
      <c r="G463" s="30">
        <f>'[5]15нед'!H229</f>
        <v>0</v>
      </c>
      <c r="H463" s="51"/>
      <c r="I463" s="171"/>
      <c r="J463" s="160"/>
      <c r="K463" s="17"/>
      <c r="L463" s="27">
        <f>'[5]16нед'!C229</f>
        <v>0</v>
      </c>
      <c r="M463" s="28">
        <f>'[5]16нед'!D229</f>
        <v>0</v>
      </c>
      <c r="N463" s="29">
        <f>'[5]16нед'!G229</f>
        <v>0</v>
      </c>
      <c r="O463" s="30">
        <f>'[5]16нед'!H229</f>
        <v>0</v>
      </c>
      <c r="P463" s="51"/>
    </row>
    <row r="464" spans="1:16" ht="48" hidden="1" customHeight="1" thickTop="1">
      <c r="A464" s="167">
        <v>46003</v>
      </c>
      <c r="B464" s="153" t="s">
        <v>34</v>
      </c>
      <c r="C464" s="32" t="s">
        <v>16</v>
      </c>
      <c r="D464" s="18">
        <f>'[5]15нед'!C230</f>
        <v>0</v>
      </c>
      <c r="E464" s="21">
        <f>'[5]15нед'!D230</f>
        <v>0</v>
      </c>
      <c r="F464" s="19">
        <f>'[5]15нед'!G230</f>
        <v>0</v>
      </c>
      <c r="G464" s="20">
        <f>'[5]15нед'!H230</f>
        <v>0</v>
      </c>
      <c r="H464" s="53"/>
      <c r="I464" s="167">
        <v>46010</v>
      </c>
      <c r="J464" s="158" t="s">
        <v>34</v>
      </c>
      <c r="K464" s="32" t="s">
        <v>16</v>
      </c>
      <c r="L464" s="18">
        <f>'[5]16нед'!C230</f>
        <v>0</v>
      </c>
      <c r="M464" s="21">
        <f>'[5]16нед'!D230</f>
        <v>0</v>
      </c>
      <c r="N464" s="19">
        <f>'[5]16нед'!G230</f>
        <v>0</v>
      </c>
      <c r="O464" s="20">
        <f>'[5]16нед'!H230</f>
        <v>0</v>
      </c>
      <c r="P464" s="53"/>
    </row>
    <row r="465" spans="1:16" ht="31.15" hidden="1">
      <c r="A465" s="168"/>
      <c r="B465" s="154"/>
      <c r="C465" s="16" t="s">
        <v>18</v>
      </c>
      <c r="D465" s="22">
        <f>'[5]15нед'!C231</f>
        <v>0</v>
      </c>
      <c r="E465" s="26">
        <f>'[5]15нед'!D231</f>
        <v>0</v>
      </c>
      <c r="F465" s="24">
        <f>'[5]15нед'!G231</f>
        <v>0</v>
      </c>
      <c r="G465" s="25">
        <f>'[5]15нед'!H231</f>
        <v>0</v>
      </c>
      <c r="H465" s="50"/>
      <c r="I465" s="170"/>
      <c r="J465" s="159"/>
      <c r="K465" s="16" t="s">
        <v>18</v>
      </c>
      <c r="L465" s="22">
        <f>'[5]16нед'!C231</f>
        <v>0</v>
      </c>
      <c r="M465" s="26">
        <f>'[5]16нед'!D231</f>
        <v>0</v>
      </c>
      <c r="N465" s="24">
        <f>'[5]16нед'!G231</f>
        <v>0</v>
      </c>
      <c r="O465" s="25">
        <f>'[5]16нед'!H231</f>
        <v>0</v>
      </c>
      <c r="P465" s="50"/>
    </row>
    <row r="466" spans="1:16" ht="31.15" hidden="1">
      <c r="A466" s="168"/>
      <c r="B466" s="154"/>
      <c r="C466" s="16" t="s">
        <v>20</v>
      </c>
      <c r="D466" s="22">
        <f>'[5]15нед'!C232</f>
        <v>0</v>
      </c>
      <c r="E466" s="26">
        <f>'[5]15нед'!D232</f>
        <v>0</v>
      </c>
      <c r="F466" s="24">
        <f>'[5]15нед'!G232</f>
        <v>0</v>
      </c>
      <c r="G466" s="25">
        <f>'[5]15нед'!H232</f>
        <v>0</v>
      </c>
      <c r="H466" s="50"/>
      <c r="I466" s="170"/>
      <c r="J466" s="159"/>
      <c r="K466" s="16" t="s">
        <v>20</v>
      </c>
      <c r="L466" s="22">
        <f>'[5]16нед'!C232</f>
        <v>0</v>
      </c>
      <c r="M466" s="26">
        <f>'[5]16нед'!D232</f>
        <v>0</v>
      </c>
      <c r="N466" s="24">
        <f>'[5]16нед'!G232</f>
        <v>0</v>
      </c>
      <c r="O466" s="25">
        <f>'[5]16нед'!H232</f>
        <v>0</v>
      </c>
      <c r="P466" s="50"/>
    </row>
    <row r="467" spans="1:16" ht="31.15" hidden="1">
      <c r="A467" s="168"/>
      <c r="B467" s="154"/>
      <c r="C467" s="16" t="s">
        <v>21</v>
      </c>
      <c r="D467" s="22">
        <f>'[5]15нед'!C233</f>
        <v>0</v>
      </c>
      <c r="E467" s="26">
        <f>'[5]15нед'!D233</f>
        <v>0</v>
      </c>
      <c r="F467" s="24">
        <f>'[5]15нед'!G233</f>
        <v>0</v>
      </c>
      <c r="G467" s="25">
        <f>'[5]15нед'!H233</f>
        <v>0</v>
      </c>
      <c r="H467" s="50"/>
      <c r="I467" s="170"/>
      <c r="J467" s="159"/>
      <c r="K467" s="16" t="s">
        <v>21</v>
      </c>
      <c r="L467" s="22">
        <f>'[5]16нед'!C233</f>
        <v>0</v>
      </c>
      <c r="M467" s="26">
        <f>'[5]16нед'!D233</f>
        <v>0</v>
      </c>
      <c r="N467" s="24">
        <f>'[5]16нед'!G233</f>
        <v>0</v>
      </c>
      <c r="O467" s="25">
        <f>'[5]16нед'!H233</f>
        <v>0</v>
      </c>
      <c r="P467" s="50"/>
    </row>
    <row r="468" spans="1:16" ht="31.15" hidden="1">
      <c r="A468" s="168"/>
      <c r="B468" s="154"/>
      <c r="C468" s="16" t="s">
        <v>22</v>
      </c>
      <c r="D468" s="22">
        <f>'[5]15нед'!C234</f>
        <v>0</v>
      </c>
      <c r="E468" s="26">
        <f>'[5]15нед'!D234</f>
        <v>0</v>
      </c>
      <c r="F468" s="24">
        <f>'[5]15нед'!G234</f>
        <v>0</v>
      </c>
      <c r="G468" s="25">
        <f>'[5]15нед'!H234</f>
        <v>0</v>
      </c>
      <c r="H468" s="50"/>
      <c r="I468" s="170"/>
      <c r="J468" s="159"/>
      <c r="K468" s="16" t="s">
        <v>22</v>
      </c>
      <c r="L468" s="22">
        <f>'[5]16нед'!C234</f>
        <v>0</v>
      </c>
      <c r="M468" s="26">
        <f>'[5]16нед'!D234</f>
        <v>0</v>
      </c>
      <c r="N468" s="24">
        <f>'[5]16нед'!G234</f>
        <v>0</v>
      </c>
      <c r="O468" s="25">
        <f>'[5]16нед'!H234</f>
        <v>0</v>
      </c>
      <c r="P468" s="50"/>
    </row>
    <row r="469" spans="1:16" ht="31.15" hidden="1">
      <c r="A469" s="168"/>
      <c r="B469" s="154"/>
      <c r="C469" s="16" t="s">
        <v>23</v>
      </c>
      <c r="D469" s="22">
        <f>'[5]15нед'!C235</f>
        <v>0</v>
      </c>
      <c r="E469" s="26">
        <f>'[5]15нед'!D235</f>
        <v>0</v>
      </c>
      <c r="F469" s="24">
        <f>'[5]15нед'!G235</f>
        <v>0</v>
      </c>
      <c r="G469" s="25">
        <f>'[5]15нед'!H235</f>
        <v>0</v>
      </c>
      <c r="H469" s="50"/>
      <c r="I469" s="170"/>
      <c r="J469" s="159"/>
      <c r="K469" s="16" t="s">
        <v>23</v>
      </c>
      <c r="L469" s="22">
        <f>'[5]16нед'!C235</f>
        <v>0</v>
      </c>
      <c r="M469" s="26">
        <f>'[5]16нед'!D235</f>
        <v>0</v>
      </c>
      <c r="N469" s="24">
        <f>'[5]16нед'!G235</f>
        <v>0</v>
      </c>
      <c r="O469" s="25">
        <f>'[5]16нед'!H235</f>
        <v>0</v>
      </c>
      <c r="P469" s="50"/>
    </row>
    <row r="470" spans="1:16" ht="31.15" hidden="1">
      <c r="A470" s="168"/>
      <c r="B470" s="154"/>
      <c r="C470" s="16" t="s">
        <v>24</v>
      </c>
      <c r="D470" s="22">
        <f>'[5]15нед'!C236</f>
        <v>0</v>
      </c>
      <c r="E470" s="26">
        <f>'[5]15нед'!D236</f>
        <v>0</v>
      </c>
      <c r="F470" s="24">
        <f>'[5]15нед'!G236</f>
        <v>0</v>
      </c>
      <c r="G470" s="25">
        <f>'[5]15нед'!H236</f>
        <v>0</v>
      </c>
      <c r="H470" s="50"/>
      <c r="I470" s="170"/>
      <c r="J470" s="159"/>
      <c r="K470" s="16" t="s">
        <v>24</v>
      </c>
      <c r="L470" s="22">
        <f>'[5]16нед'!C236</f>
        <v>0</v>
      </c>
      <c r="M470" s="26">
        <f>'[5]16нед'!D236</f>
        <v>0</v>
      </c>
      <c r="N470" s="24">
        <f>'[5]16нед'!G236</f>
        <v>0</v>
      </c>
      <c r="O470" s="25">
        <f>'[5]16нед'!H236</f>
        <v>0</v>
      </c>
      <c r="P470" s="50"/>
    </row>
    <row r="471" spans="1:16" ht="18.399999999999999" hidden="1" thickBot="1">
      <c r="A471" s="169"/>
      <c r="B471" s="155"/>
      <c r="C471" s="17"/>
      <c r="D471" s="27">
        <f>'[5]15нед'!C237</f>
        <v>0</v>
      </c>
      <c r="E471" s="28">
        <f>'[5]15нед'!D237</f>
        <v>0</v>
      </c>
      <c r="F471" s="29">
        <f>'[5]15нед'!G237</f>
        <v>0</v>
      </c>
      <c r="G471" s="30">
        <f>'[5]15нед'!H237</f>
        <v>0</v>
      </c>
      <c r="H471" s="51"/>
      <c r="I471" s="171"/>
      <c r="J471" s="160"/>
      <c r="K471" s="17"/>
      <c r="L471" s="27">
        <f>'[5]16нед'!C237</f>
        <v>0</v>
      </c>
      <c r="M471" s="28">
        <f>'[5]16нед'!D237</f>
        <v>0</v>
      </c>
      <c r="N471" s="29">
        <f>'[5]16нед'!G237</f>
        <v>0</v>
      </c>
      <c r="O471" s="30">
        <f>'[5]16нед'!H237</f>
        <v>0</v>
      </c>
      <c r="P471" s="51"/>
    </row>
    <row r="472" spans="1:16" ht="48" hidden="1" customHeight="1" thickTop="1">
      <c r="A472" s="167">
        <v>46004</v>
      </c>
      <c r="B472" s="153" t="s">
        <v>37</v>
      </c>
      <c r="C472" s="32" t="s">
        <v>16</v>
      </c>
      <c r="D472" s="18">
        <f>'[5]15нед'!C238</f>
        <v>0</v>
      </c>
      <c r="E472" s="21">
        <f>'[5]15нед'!D238</f>
        <v>0</v>
      </c>
      <c r="F472" s="19">
        <f>'[5]15нед'!G238</f>
        <v>0</v>
      </c>
      <c r="G472" s="20">
        <f>'[5]15нед'!H238</f>
        <v>0</v>
      </c>
      <c r="H472" s="53"/>
      <c r="I472" s="167">
        <v>46011</v>
      </c>
      <c r="J472" s="158" t="s">
        <v>37</v>
      </c>
      <c r="K472" s="32" t="s">
        <v>16</v>
      </c>
      <c r="L472" s="18">
        <f>'[5]16нед'!C238</f>
        <v>0</v>
      </c>
      <c r="M472" s="21">
        <f>'[5]16нед'!D238</f>
        <v>0</v>
      </c>
      <c r="N472" s="19">
        <f>'[5]16нед'!G238</f>
        <v>0</v>
      </c>
      <c r="O472" s="20">
        <f>'[5]16нед'!H238</f>
        <v>0</v>
      </c>
      <c r="P472" s="53"/>
    </row>
    <row r="473" spans="1:16" ht="31.15" hidden="1">
      <c r="A473" s="168"/>
      <c r="B473" s="154"/>
      <c r="C473" s="16" t="s">
        <v>18</v>
      </c>
      <c r="D473" s="22">
        <f>'[5]15нед'!C239</f>
        <v>0</v>
      </c>
      <c r="E473" s="26">
        <f>'[5]15нед'!D239</f>
        <v>0</v>
      </c>
      <c r="F473" s="24">
        <f>'[5]15нед'!G239</f>
        <v>0</v>
      </c>
      <c r="G473" s="25">
        <f>'[5]15нед'!H239</f>
        <v>0</v>
      </c>
      <c r="H473" s="50"/>
      <c r="I473" s="170"/>
      <c r="J473" s="159"/>
      <c r="K473" s="16" t="s">
        <v>18</v>
      </c>
      <c r="L473" s="22">
        <f>'[5]16нед'!C239</f>
        <v>0</v>
      </c>
      <c r="M473" s="26">
        <f>'[5]16нед'!D239</f>
        <v>0</v>
      </c>
      <c r="N473" s="24">
        <f>'[5]16нед'!G239</f>
        <v>0</v>
      </c>
      <c r="O473" s="25">
        <f>'[5]16нед'!H239</f>
        <v>0</v>
      </c>
      <c r="P473" s="50"/>
    </row>
    <row r="474" spans="1:16" ht="31.15" hidden="1">
      <c r="A474" s="168"/>
      <c r="B474" s="154"/>
      <c r="C474" s="16" t="s">
        <v>20</v>
      </c>
      <c r="D474" s="22">
        <f>'[5]15нед'!C240</f>
        <v>0</v>
      </c>
      <c r="E474" s="26">
        <f>'[5]15нед'!D240</f>
        <v>0</v>
      </c>
      <c r="F474" s="24">
        <f>'[5]15нед'!G240</f>
        <v>0</v>
      </c>
      <c r="G474" s="25">
        <f>'[5]15нед'!H240</f>
        <v>0</v>
      </c>
      <c r="H474" s="50"/>
      <c r="I474" s="170"/>
      <c r="J474" s="159"/>
      <c r="K474" s="16" t="s">
        <v>20</v>
      </c>
      <c r="L474" s="22">
        <f>'[5]16нед'!C240</f>
        <v>0</v>
      </c>
      <c r="M474" s="26">
        <f>'[5]16нед'!D240</f>
        <v>0</v>
      </c>
      <c r="N474" s="24">
        <f>'[5]16нед'!G240</f>
        <v>0</v>
      </c>
      <c r="O474" s="25">
        <f>'[5]16нед'!H240</f>
        <v>0</v>
      </c>
      <c r="P474" s="50"/>
    </row>
    <row r="475" spans="1:16" ht="31.15" hidden="1">
      <c r="A475" s="168"/>
      <c r="B475" s="154"/>
      <c r="C475" s="16" t="s">
        <v>21</v>
      </c>
      <c r="D475" s="22">
        <f>'[5]15нед'!C241</f>
        <v>0</v>
      </c>
      <c r="E475" s="26">
        <f>'[5]15нед'!D241</f>
        <v>0</v>
      </c>
      <c r="F475" s="24">
        <f>'[5]15нед'!G241</f>
        <v>0</v>
      </c>
      <c r="G475" s="25">
        <f>'[5]15нед'!H241</f>
        <v>0</v>
      </c>
      <c r="H475" s="50"/>
      <c r="I475" s="170"/>
      <c r="J475" s="159"/>
      <c r="K475" s="16" t="s">
        <v>21</v>
      </c>
      <c r="L475" s="22">
        <f>'[5]16нед'!C241</f>
        <v>0</v>
      </c>
      <c r="M475" s="26">
        <f>'[5]16нед'!D241</f>
        <v>0</v>
      </c>
      <c r="N475" s="24">
        <f>'[5]16нед'!G241</f>
        <v>0</v>
      </c>
      <c r="O475" s="25">
        <f>'[5]16нед'!H241</f>
        <v>0</v>
      </c>
      <c r="P475" s="50"/>
    </row>
    <row r="476" spans="1:16" ht="31.15" hidden="1">
      <c r="A476" s="168"/>
      <c r="B476" s="154"/>
      <c r="C476" s="16" t="s">
        <v>22</v>
      </c>
      <c r="D476" s="22">
        <f>'[5]15нед'!C242</f>
        <v>0</v>
      </c>
      <c r="E476" s="26">
        <f>'[5]15нед'!D242</f>
        <v>0</v>
      </c>
      <c r="F476" s="24">
        <f>'[5]15нед'!G242</f>
        <v>0</v>
      </c>
      <c r="G476" s="25">
        <f>'[5]15нед'!H242</f>
        <v>0</v>
      </c>
      <c r="H476" s="50"/>
      <c r="I476" s="170"/>
      <c r="J476" s="159"/>
      <c r="K476" s="16" t="s">
        <v>22</v>
      </c>
      <c r="L476" s="22">
        <f>'[5]16нед'!C242</f>
        <v>0</v>
      </c>
      <c r="M476" s="26">
        <f>'[5]16нед'!D242</f>
        <v>0</v>
      </c>
      <c r="N476" s="24">
        <f>'[5]16нед'!G242</f>
        <v>0</v>
      </c>
      <c r="O476" s="25">
        <f>'[5]16нед'!H242</f>
        <v>0</v>
      </c>
      <c r="P476" s="50"/>
    </row>
    <row r="477" spans="1:16" ht="31.15" hidden="1">
      <c r="A477" s="168"/>
      <c r="B477" s="154"/>
      <c r="C477" s="16" t="s">
        <v>23</v>
      </c>
      <c r="D477" s="22">
        <f>'[5]15нед'!C243</f>
        <v>0</v>
      </c>
      <c r="E477" s="26">
        <f>'[5]15нед'!D243</f>
        <v>0</v>
      </c>
      <c r="F477" s="24">
        <f>'[5]15нед'!G243</f>
        <v>0</v>
      </c>
      <c r="G477" s="25">
        <f>'[5]15нед'!H243</f>
        <v>0</v>
      </c>
      <c r="H477" s="50"/>
      <c r="I477" s="170"/>
      <c r="J477" s="159"/>
      <c r="K477" s="16" t="s">
        <v>23</v>
      </c>
      <c r="L477" s="22">
        <f>'[5]16нед'!C243</f>
        <v>0</v>
      </c>
      <c r="M477" s="26">
        <f>'[5]16нед'!D243</f>
        <v>0</v>
      </c>
      <c r="N477" s="24">
        <f>'[5]16нед'!G243</f>
        <v>0</v>
      </c>
      <c r="O477" s="25">
        <f>'[5]16нед'!H243</f>
        <v>0</v>
      </c>
      <c r="P477" s="50"/>
    </row>
    <row r="478" spans="1:16" ht="31.15" hidden="1">
      <c r="A478" s="168"/>
      <c r="B478" s="154"/>
      <c r="C478" s="16" t="s">
        <v>24</v>
      </c>
      <c r="D478" s="22">
        <f>'[5]15нед'!C244</f>
        <v>0</v>
      </c>
      <c r="E478" s="26">
        <f>'[5]15нед'!D244</f>
        <v>0</v>
      </c>
      <c r="F478" s="24">
        <f>'[5]15нед'!G244</f>
        <v>0</v>
      </c>
      <c r="G478" s="25">
        <f>'[5]15нед'!H244</f>
        <v>0</v>
      </c>
      <c r="H478" s="50"/>
      <c r="I478" s="170"/>
      <c r="J478" s="159"/>
      <c r="K478" s="16" t="s">
        <v>24</v>
      </c>
      <c r="L478" s="22">
        <f>'[5]16нед'!C244</f>
        <v>0</v>
      </c>
      <c r="M478" s="26">
        <f>'[5]16нед'!D244</f>
        <v>0</v>
      </c>
      <c r="N478" s="24">
        <f>'[5]16нед'!G244</f>
        <v>0</v>
      </c>
      <c r="O478" s="25">
        <f>'[5]16нед'!H244</f>
        <v>0</v>
      </c>
      <c r="P478" s="50"/>
    </row>
    <row r="479" spans="1:16" ht="19.149999999999999" hidden="1" thickTop="1" thickBot="1">
      <c r="A479" s="169"/>
      <c r="B479" s="155"/>
      <c r="C479" s="17"/>
      <c r="D479" s="18">
        <f>'[5]15нед'!C245</f>
        <v>0</v>
      </c>
      <c r="E479" s="21">
        <f>'[5]15нед'!D245</f>
        <v>0</v>
      </c>
      <c r="F479" s="19">
        <f>'[5]15нед'!G245</f>
        <v>0</v>
      </c>
      <c r="G479" s="20">
        <f>'[5]15нед'!H245</f>
        <v>0</v>
      </c>
      <c r="H479" s="53"/>
      <c r="I479" s="171"/>
      <c r="J479" s="160"/>
      <c r="K479" s="17"/>
      <c r="L479" s="27">
        <f>'[5]16нед'!C59</f>
        <v>0</v>
      </c>
      <c r="M479" s="28">
        <f>'[5]16нед'!D59</f>
        <v>0</v>
      </c>
      <c r="N479" s="29">
        <f>'[5]16нед'!G59</f>
        <v>0</v>
      </c>
      <c r="O479" s="30">
        <f>'[5]16нед'!H59</f>
        <v>0</v>
      </c>
      <c r="P479" s="51"/>
    </row>
    <row r="480" spans="1:16" ht="39" hidden="1" customHeight="1" thickTop="1">
      <c r="A480" s="33"/>
      <c r="B480" s="34"/>
      <c r="C480" s="35"/>
      <c r="D480" s="36"/>
      <c r="E480" s="36" t="s">
        <v>38</v>
      </c>
      <c r="F480" s="36"/>
      <c r="G480" s="37" t="s">
        <v>39</v>
      </c>
      <c r="H480" s="54"/>
      <c r="I480" s="33"/>
      <c r="J480" s="34"/>
      <c r="K480" s="35"/>
      <c r="L480" s="36"/>
      <c r="M480" s="36" t="s">
        <v>38</v>
      </c>
      <c r="N480" s="36"/>
      <c r="O480" s="37" t="s">
        <v>39</v>
      </c>
      <c r="P480" s="54"/>
    </row>
    <row r="481" spans="1:16" ht="15.6" hidden="1">
      <c r="A481" s="1"/>
      <c r="B481" s="2"/>
      <c r="C481" s="3"/>
      <c r="D481" s="4"/>
      <c r="E481" s="4"/>
      <c r="F481" s="4"/>
      <c r="G481" s="4"/>
      <c r="H481" s="46" t="s">
        <v>0</v>
      </c>
      <c r="I481" s="1"/>
      <c r="J481" s="2"/>
      <c r="K481" s="3"/>
      <c r="L481" s="4"/>
      <c r="M481" s="4"/>
      <c r="N481" s="4"/>
      <c r="O481" s="4"/>
      <c r="P481" s="46" t="s">
        <v>0</v>
      </c>
    </row>
    <row r="482" spans="1:16" ht="15.6" hidden="1">
      <c r="A482" s="1"/>
      <c r="B482" s="2"/>
      <c r="C482" s="3"/>
      <c r="D482" s="4"/>
      <c r="E482" s="4"/>
      <c r="F482" s="4"/>
      <c r="G482" s="4"/>
      <c r="H482" s="46" t="s">
        <v>1</v>
      </c>
      <c r="I482" s="1"/>
      <c r="J482" s="2"/>
      <c r="K482" s="3"/>
      <c r="L482" s="4"/>
      <c r="M482" s="4"/>
      <c r="N482" s="4"/>
      <c r="O482" s="4"/>
      <c r="P482" s="46" t="s">
        <v>1</v>
      </c>
    </row>
    <row r="483" spans="1:16" ht="15.6" hidden="1">
      <c r="A483" s="1"/>
      <c r="B483" s="2"/>
      <c r="C483" s="3"/>
      <c r="D483" s="4"/>
      <c r="E483" s="4"/>
      <c r="F483" s="4"/>
      <c r="G483" s="4"/>
      <c r="H483" s="46" t="s">
        <v>2</v>
      </c>
      <c r="I483" s="1"/>
      <c r="J483" s="2"/>
      <c r="K483" s="3"/>
      <c r="L483" s="4"/>
      <c r="M483" s="4"/>
      <c r="N483" s="4"/>
      <c r="O483" s="4"/>
      <c r="P483" s="46" t="s">
        <v>2</v>
      </c>
    </row>
    <row r="484" spans="1:16" ht="15.6" hidden="1">
      <c r="A484" s="1"/>
      <c r="B484" s="2"/>
      <c r="C484" s="3"/>
      <c r="D484" s="4"/>
      <c r="E484" s="4"/>
      <c r="F484" s="4"/>
      <c r="G484" s="4"/>
      <c r="H484" s="46" t="s">
        <v>3</v>
      </c>
      <c r="I484" s="1"/>
      <c r="J484" s="2"/>
      <c r="K484" s="3"/>
      <c r="L484" s="4"/>
      <c r="M484" s="4"/>
      <c r="N484" s="4"/>
      <c r="O484" s="4"/>
      <c r="P484" s="46" t="s">
        <v>3</v>
      </c>
    </row>
    <row r="485" spans="1:16" ht="15.6" hidden="1">
      <c r="A485" s="1"/>
      <c r="B485" s="6"/>
      <c r="C485" s="3"/>
      <c r="D485" s="4"/>
      <c r="E485" s="4"/>
      <c r="F485" s="4"/>
      <c r="G485" s="4"/>
      <c r="H485" s="47"/>
      <c r="I485" s="1"/>
      <c r="J485" s="6"/>
      <c r="K485" s="3"/>
      <c r="L485" s="4"/>
      <c r="M485" s="4"/>
      <c r="N485" s="4"/>
      <c r="O485" s="4"/>
      <c r="P485" s="47"/>
    </row>
    <row r="486" spans="1:16" ht="15.6" hidden="1">
      <c r="A486" s="1"/>
      <c r="B486" s="144" t="s">
        <v>48</v>
      </c>
      <c r="C486" s="144"/>
      <c r="D486" s="144"/>
      <c r="E486" s="144"/>
      <c r="F486" s="144"/>
      <c r="G486" s="144"/>
      <c r="H486" s="144"/>
      <c r="I486" s="1"/>
      <c r="J486" s="144" t="s">
        <v>48</v>
      </c>
      <c r="K486" s="144"/>
      <c r="L486" s="144"/>
      <c r="M486" s="144"/>
      <c r="N486" s="144"/>
      <c r="O486" s="144"/>
      <c r="P486" s="144"/>
    </row>
    <row r="487" spans="1:16" ht="15.6" hidden="1">
      <c r="A487" s="7"/>
      <c r="B487" s="140" t="str">
        <f>'[1]19нед'!$A$6</f>
        <v>Направление подготовки:</v>
      </c>
      <c r="C487" s="8"/>
      <c r="D487" s="9"/>
      <c r="E487" s="10" t="str">
        <f>E67</f>
        <v>44.03.05..Педагогическое образование (с двумя профилями подготовки) (Физика и Информатика)</v>
      </c>
      <c r="F487" s="9"/>
      <c r="G487" s="9"/>
      <c r="H487" s="48" t="str">
        <f>H7</f>
        <v>12-21 ФИз</v>
      </c>
      <c r="I487" s="7"/>
      <c r="J487" s="140" t="str">
        <f>'[1]19нед'!$A$6</f>
        <v>Направление подготовки:</v>
      </c>
      <c r="K487" s="8"/>
      <c r="L487" s="9"/>
      <c r="M487" s="10" t="str">
        <f>E67</f>
        <v>44.03.05..Педагогическое образование (с двумя профилями подготовки) (Физика и Информатика)</v>
      </c>
      <c r="N487" s="9"/>
      <c r="O487" s="9"/>
      <c r="P487" s="48" t="str">
        <f>H7</f>
        <v>12-21 ФИз</v>
      </c>
    </row>
    <row r="488" spans="1:16" ht="15.6" hidden="1">
      <c r="A488" s="1"/>
      <c r="B488" s="145" t="s">
        <v>5</v>
      </c>
      <c r="C488" s="145"/>
      <c r="D488" s="145"/>
      <c r="E488" s="145" t="str">
        <f t="shared" ref="E488" si="8">E8</f>
        <v>заочная</v>
      </c>
      <c r="F488" s="145"/>
      <c r="G488" s="145"/>
      <c r="H488" s="145"/>
      <c r="I488" s="1"/>
      <c r="J488" s="145" t="s">
        <v>5</v>
      </c>
      <c r="K488" s="145"/>
      <c r="L488" s="145"/>
      <c r="M488" s="145" t="str">
        <f t="shared" ref="M488" si="9">E8</f>
        <v>заочная</v>
      </c>
      <c r="N488" s="145"/>
      <c r="O488" s="145"/>
      <c r="P488" s="145"/>
    </row>
    <row r="489" spans="1:16" ht="15.6" hidden="1">
      <c r="A489" s="1"/>
      <c r="B489" s="145" t="s">
        <v>7</v>
      </c>
      <c r="C489" s="145"/>
      <c r="D489" s="145"/>
      <c r="E489" s="140">
        <f>E9</f>
        <v>5</v>
      </c>
      <c r="F489" s="140"/>
      <c r="G489" s="140"/>
      <c r="H489" s="47"/>
      <c r="I489" s="1"/>
      <c r="J489" s="145" t="s">
        <v>7</v>
      </c>
      <c r="K489" s="145"/>
      <c r="L489" s="145"/>
      <c r="M489" s="140">
        <f>E9</f>
        <v>5</v>
      </c>
      <c r="N489" s="140"/>
      <c r="O489" s="140"/>
      <c r="P489" s="47"/>
    </row>
    <row r="490" spans="1:16" ht="15.6" hidden="1">
      <c r="A490" s="1"/>
      <c r="B490" s="146" t="s">
        <v>8</v>
      </c>
      <c r="C490" s="146"/>
      <c r="D490" s="146"/>
      <c r="E490" s="141">
        <f>M430+1</f>
        <v>13</v>
      </c>
      <c r="F490" s="141"/>
      <c r="G490" s="141"/>
      <c r="H490" s="49"/>
      <c r="I490" s="1"/>
      <c r="J490" s="146" t="s">
        <v>8</v>
      </c>
      <c r="K490" s="146"/>
      <c r="L490" s="146"/>
      <c r="M490" s="141">
        <f>E490+1</f>
        <v>14</v>
      </c>
      <c r="N490" s="141"/>
      <c r="O490" s="141"/>
      <c r="P490" s="49"/>
    </row>
    <row r="491" spans="1:16" ht="60.75" hidden="1" customHeight="1" thickTop="1" thickBot="1">
      <c r="A491" s="148" t="s">
        <v>9</v>
      </c>
      <c r="B491" s="149"/>
      <c r="C491" s="12" t="s">
        <v>10</v>
      </c>
      <c r="D491" s="13" t="s">
        <v>11</v>
      </c>
      <c r="E491" s="14" t="s">
        <v>12</v>
      </c>
      <c r="F491" s="142" t="s">
        <v>13</v>
      </c>
      <c r="G491" s="143"/>
      <c r="H491" s="15" t="s">
        <v>14</v>
      </c>
      <c r="I491" s="148" t="s">
        <v>9</v>
      </c>
      <c r="J491" s="149"/>
      <c r="K491" s="12" t="s">
        <v>10</v>
      </c>
      <c r="L491" s="13" t="s">
        <v>11</v>
      </c>
      <c r="M491" s="14" t="s">
        <v>12</v>
      </c>
      <c r="N491" s="142" t="s">
        <v>13</v>
      </c>
      <c r="O491" s="143"/>
      <c r="P491" s="15" t="s">
        <v>14</v>
      </c>
    </row>
    <row r="492" spans="1:16" ht="32.25" hidden="1" customHeight="1" thickTop="1">
      <c r="A492" s="167">
        <v>46013</v>
      </c>
      <c r="B492" s="153" t="s">
        <v>15</v>
      </c>
      <c r="C492" s="16" t="s">
        <v>16</v>
      </c>
      <c r="D492" s="18">
        <f>'[5]17нед'!C198</f>
        <v>0</v>
      </c>
      <c r="E492" s="21">
        <f>'[5]17нед'!D198</f>
        <v>0</v>
      </c>
      <c r="F492" s="19">
        <f>'[5]17нед'!G198</f>
        <v>0</v>
      </c>
      <c r="G492" s="20">
        <f>'[5]17нед'!H198</f>
        <v>0</v>
      </c>
      <c r="H492" s="53"/>
      <c r="I492" s="167">
        <v>46020</v>
      </c>
      <c r="J492" s="158" t="s">
        <v>15</v>
      </c>
      <c r="K492" s="16" t="s">
        <v>16</v>
      </c>
      <c r="L492" s="18">
        <f>'[5]18нед'!C198</f>
        <v>0</v>
      </c>
      <c r="M492" s="21">
        <f>'[5]18нед'!D198</f>
        <v>0</v>
      </c>
      <c r="N492" s="19">
        <f>'[5]18нед'!G198</f>
        <v>0</v>
      </c>
      <c r="O492" s="20">
        <f>'[5]18нед'!H198</f>
        <v>0</v>
      </c>
      <c r="P492" s="53"/>
    </row>
    <row r="493" spans="1:16" ht="31.15" hidden="1">
      <c r="A493" s="168"/>
      <c r="B493" s="154"/>
      <c r="C493" s="16" t="s">
        <v>18</v>
      </c>
      <c r="D493" s="22">
        <f>'[5]17нед'!C199</f>
        <v>0</v>
      </c>
      <c r="E493" s="26">
        <f>'[5]17нед'!D199</f>
        <v>0</v>
      </c>
      <c r="F493" s="24">
        <f>'[5]17нед'!G199</f>
        <v>0</v>
      </c>
      <c r="G493" s="25">
        <f>'[5]17нед'!H199</f>
        <v>0</v>
      </c>
      <c r="H493" s="50"/>
      <c r="I493" s="170"/>
      <c r="J493" s="159"/>
      <c r="K493" s="16" t="s">
        <v>18</v>
      </c>
      <c r="L493" s="22">
        <f>'[5]18нед'!C199</f>
        <v>0</v>
      </c>
      <c r="M493" s="26">
        <f>'[5]18нед'!D199</f>
        <v>0</v>
      </c>
      <c r="N493" s="24">
        <f>'[5]18нед'!G199</f>
        <v>0</v>
      </c>
      <c r="O493" s="25">
        <f>'[5]18нед'!H199</f>
        <v>0</v>
      </c>
      <c r="P493" s="50"/>
    </row>
    <row r="494" spans="1:16" ht="31.15" hidden="1">
      <c r="A494" s="168"/>
      <c r="B494" s="154"/>
      <c r="C494" s="16" t="s">
        <v>20</v>
      </c>
      <c r="D494" s="22">
        <f>'[5]17нед'!C200</f>
        <v>0</v>
      </c>
      <c r="E494" s="26">
        <f>'[5]17нед'!D200</f>
        <v>0</v>
      </c>
      <c r="F494" s="24">
        <f>'[5]17нед'!G200</f>
        <v>0</v>
      </c>
      <c r="G494" s="25">
        <f>'[5]17нед'!H200</f>
        <v>0</v>
      </c>
      <c r="H494" s="50"/>
      <c r="I494" s="170"/>
      <c r="J494" s="159"/>
      <c r="K494" s="16" t="s">
        <v>20</v>
      </c>
      <c r="L494" s="22">
        <f>'[5]18нед'!C200</f>
        <v>0</v>
      </c>
      <c r="M494" s="26">
        <f>'[5]18нед'!D200</f>
        <v>0</v>
      </c>
      <c r="N494" s="24">
        <f>'[5]18нед'!G200</f>
        <v>0</v>
      </c>
      <c r="O494" s="25">
        <f>'[5]18нед'!H200</f>
        <v>0</v>
      </c>
      <c r="P494" s="50"/>
    </row>
    <row r="495" spans="1:16" ht="31.15" hidden="1">
      <c r="A495" s="168"/>
      <c r="B495" s="154"/>
      <c r="C495" s="16" t="s">
        <v>21</v>
      </c>
      <c r="D495" s="22">
        <f>'[5]17нед'!C201</f>
        <v>0</v>
      </c>
      <c r="E495" s="26">
        <f>'[5]17нед'!D201</f>
        <v>0</v>
      </c>
      <c r="F495" s="24">
        <f>'[5]17нед'!G201</f>
        <v>0</v>
      </c>
      <c r="G495" s="25">
        <f>'[5]17нед'!H201</f>
        <v>0</v>
      </c>
      <c r="H495" s="50"/>
      <c r="I495" s="170"/>
      <c r="J495" s="159"/>
      <c r="K495" s="16" t="s">
        <v>21</v>
      </c>
      <c r="L495" s="22">
        <f>'[5]18нед'!C201</f>
        <v>0</v>
      </c>
      <c r="M495" s="26">
        <f>'[5]18нед'!D201</f>
        <v>0</v>
      </c>
      <c r="N495" s="24">
        <f>'[5]18нед'!G201</f>
        <v>0</v>
      </c>
      <c r="O495" s="25">
        <f>'[5]18нед'!H201</f>
        <v>0</v>
      </c>
      <c r="P495" s="50"/>
    </row>
    <row r="496" spans="1:16" ht="31.15" hidden="1">
      <c r="A496" s="168"/>
      <c r="B496" s="154"/>
      <c r="C496" s="16" t="s">
        <v>22</v>
      </c>
      <c r="D496" s="22">
        <f>'[5]17нед'!C202</f>
        <v>0</v>
      </c>
      <c r="E496" s="26">
        <f>'[5]17нед'!D202</f>
        <v>0</v>
      </c>
      <c r="F496" s="24">
        <f>'[5]17нед'!G202</f>
        <v>0</v>
      </c>
      <c r="G496" s="25">
        <f>'[5]17нед'!H202</f>
        <v>0</v>
      </c>
      <c r="H496" s="50"/>
      <c r="I496" s="170"/>
      <c r="J496" s="159"/>
      <c r="K496" s="16" t="s">
        <v>22</v>
      </c>
      <c r="L496" s="22">
        <f>'[5]18нед'!C202</f>
        <v>0</v>
      </c>
      <c r="M496" s="26">
        <f>'[5]18нед'!D202</f>
        <v>0</v>
      </c>
      <c r="N496" s="24">
        <f>'[5]18нед'!G202</f>
        <v>0</v>
      </c>
      <c r="O496" s="25">
        <f>'[5]18нед'!H202</f>
        <v>0</v>
      </c>
      <c r="P496" s="50"/>
    </row>
    <row r="497" spans="1:16" ht="35.85" hidden="1">
      <c r="A497" s="168"/>
      <c r="B497" s="154"/>
      <c r="C497" s="16" t="s">
        <v>23</v>
      </c>
      <c r="D497" s="22" t="str">
        <f>'[5]17нед'!C203</f>
        <v>пр</v>
      </c>
      <c r="E497" s="26" t="str">
        <f>'[5]17нед'!D203</f>
        <v>Иностранный язык в профессиональной деятельности</v>
      </c>
      <c r="F497" s="24" t="str">
        <f>'[5]17нед'!G203</f>
        <v/>
      </c>
      <c r="G497" s="25" t="str">
        <f>'[5]17нед'!H203</f>
        <v/>
      </c>
      <c r="H497" s="41" t="s">
        <v>95</v>
      </c>
      <c r="I497" s="170"/>
      <c r="J497" s="159"/>
      <c r="K497" s="16" t="s">
        <v>23</v>
      </c>
      <c r="L497" s="22">
        <f>'[5]18нед'!C203</f>
        <v>0</v>
      </c>
      <c r="M497" s="26">
        <f>'[5]18нед'!D203</f>
        <v>0</v>
      </c>
      <c r="N497" s="24">
        <f>'[5]18нед'!G203</f>
        <v>0</v>
      </c>
      <c r="O497" s="25">
        <f>'[5]18нед'!H203</f>
        <v>0</v>
      </c>
      <c r="P497" s="50"/>
    </row>
    <row r="498" spans="1:16" ht="31.15" hidden="1">
      <c r="A498" s="168"/>
      <c r="B498" s="154"/>
      <c r="C498" s="16" t="s">
        <v>24</v>
      </c>
      <c r="D498" s="22">
        <f>'[5]17нед'!C204</f>
        <v>0</v>
      </c>
      <c r="E498" s="26">
        <f>'[5]17нед'!D204</f>
        <v>0</v>
      </c>
      <c r="F498" s="24">
        <f>'[5]17нед'!G204</f>
        <v>0</v>
      </c>
      <c r="G498" s="25">
        <f>'[5]17нед'!H204</f>
        <v>0</v>
      </c>
      <c r="H498" s="50"/>
      <c r="I498" s="170"/>
      <c r="J498" s="159"/>
      <c r="K498" s="16" t="s">
        <v>24</v>
      </c>
      <c r="L498" s="22">
        <f>'[5]18нед'!C204</f>
        <v>0</v>
      </c>
      <c r="M498" s="26">
        <f>'[5]18нед'!D204</f>
        <v>0</v>
      </c>
      <c r="N498" s="24">
        <f>'[5]18нед'!G204</f>
        <v>0</v>
      </c>
      <c r="O498" s="25">
        <f>'[5]18нед'!H204</f>
        <v>0</v>
      </c>
      <c r="P498" s="50"/>
    </row>
    <row r="499" spans="1:16" ht="18.399999999999999" hidden="1" thickBot="1">
      <c r="A499" s="169"/>
      <c r="B499" s="155"/>
      <c r="C499" s="17"/>
      <c r="D499" s="27">
        <f>'[5]17нед'!C205</f>
        <v>0</v>
      </c>
      <c r="E499" s="28">
        <f>'[5]17нед'!D205</f>
        <v>0</v>
      </c>
      <c r="F499" s="29">
        <f>'[5]17нед'!G205</f>
        <v>0</v>
      </c>
      <c r="G499" s="30">
        <f>'[5]17нед'!H205</f>
        <v>0</v>
      </c>
      <c r="H499" s="51"/>
      <c r="I499" s="171"/>
      <c r="J499" s="160"/>
      <c r="K499" s="17"/>
      <c r="L499" s="27">
        <f>'[5]18нед'!C205</f>
        <v>0</v>
      </c>
      <c r="M499" s="28">
        <f>'[5]18нед'!D205</f>
        <v>0</v>
      </c>
      <c r="N499" s="29">
        <f>'[5]18нед'!G205</f>
        <v>0</v>
      </c>
      <c r="O499" s="30">
        <f>'[5]18нед'!H205</f>
        <v>0</v>
      </c>
      <c r="P499" s="51"/>
    </row>
    <row r="500" spans="1:16" ht="32.25" hidden="1" customHeight="1" thickTop="1">
      <c r="A500" s="167">
        <v>46014</v>
      </c>
      <c r="B500" s="153" t="s">
        <v>25</v>
      </c>
      <c r="C500" s="32" t="s">
        <v>16</v>
      </c>
      <c r="D500" s="18">
        <f>'[5]17нед'!C206</f>
        <v>0</v>
      </c>
      <c r="E500" s="21">
        <f>'[5]17нед'!D206</f>
        <v>0</v>
      </c>
      <c r="F500" s="19">
        <f>'[5]17нед'!G206</f>
        <v>0</v>
      </c>
      <c r="G500" s="20">
        <f>'[5]17нед'!H206</f>
        <v>0</v>
      </c>
      <c r="H500" s="53"/>
      <c r="I500" s="167">
        <v>46021</v>
      </c>
      <c r="J500" s="158" t="s">
        <v>25</v>
      </c>
      <c r="K500" s="32" t="s">
        <v>16</v>
      </c>
      <c r="L500" s="18">
        <f>'[5]18нед'!C206</f>
        <v>0</v>
      </c>
      <c r="M500" s="21">
        <f>'[5]18нед'!D206</f>
        <v>0</v>
      </c>
      <c r="N500" s="19">
        <f>'[5]18нед'!G206</f>
        <v>0</v>
      </c>
      <c r="O500" s="20">
        <f>'[5]18нед'!H206</f>
        <v>0</v>
      </c>
      <c r="P500" s="53"/>
    </row>
    <row r="501" spans="1:16" ht="31.15" hidden="1">
      <c r="A501" s="168"/>
      <c r="B501" s="154"/>
      <c r="C501" s="16" t="s">
        <v>18</v>
      </c>
      <c r="D501" s="22">
        <f>'[5]17нед'!C207</f>
        <v>0</v>
      </c>
      <c r="E501" s="26">
        <f>'[5]17нед'!D207</f>
        <v>0</v>
      </c>
      <c r="F501" s="24">
        <f>'[5]17нед'!G207</f>
        <v>0</v>
      </c>
      <c r="G501" s="25">
        <f>'[5]17нед'!H207</f>
        <v>0</v>
      </c>
      <c r="H501" s="50"/>
      <c r="I501" s="170"/>
      <c r="J501" s="159"/>
      <c r="K501" s="16" t="s">
        <v>18</v>
      </c>
      <c r="L501" s="22">
        <f>'[5]18нед'!C207</f>
        <v>0</v>
      </c>
      <c r="M501" s="26">
        <f>'[5]18нед'!D207</f>
        <v>0</v>
      </c>
      <c r="N501" s="24">
        <f>'[5]18нед'!G207</f>
        <v>0</v>
      </c>
      <c r="O501" s="25">
        <f>'[5]18нед'!H207</f>
        <v>0</v>
      </c>
      <c r="P501" s="50"/>
    </row>
    <row r="502" spans="1:16" ht="31.15" hidden="1">
      <c r="A502" s="168"/>
      <c r="B502" s="154"/>
      <c r="C502" s="16" t="s">
        <v>20</v>
      </c>
      <c r="D502" s="22">
        <f>'[5]17нед'!C208</f>
        <v>0</v>
      </c>
      <c r="E502" s="26">
        <f>'[5]17нед'!D208</f>
        <v>0</v>
      </c>
      <c r="F502" s="24">
        <f>'[5]17нед'!G208</f>
        <v>0</v>
      </c>
      <c r="G502" s="25">
        <f>'[5]17нед'!H208</f>
        <v>0</v>
      </c>
      <c r="H502" s="50"/>
      <c r="I502" s="170"/>
      <c r="J502" s="159"/>
      <c r="K502" s="16" t="s">
        <v>20</v>
      </c>
      <c r="L502" s="22">
        <f>'[5]18нед'!C208</f>
        <v>0</v>
      </c>
      <c r="M502" s="26">
        <f>'[5]18нед'!D208</f>
        <v>0</v>
      </c>
      <c r="N502" s="24">
        <f>'[5]18нед'!G208</f>
        <v>0</v>
      </c>
      <c r="O502" s="25">
        <f>'[5]18нед'!H208</f>
        <v>0</v>
      </c>
      <c r="P502" s="50"/>
    </row>
    <row r="503" spans="1:16" ht="31.15" hidden="1">
      <c r="A503" s="168"/>
      <c r="B503" s="154"/>
      <c r="C503" s="16" t="s">
        <v>21</v>
      </c>
      <c r="D503" s="22">
        <f>'[5]17нед'!C209</f>
        <v>0</v>
      </c>
      <c r="E503" s="26">
        <f>'[5]17нед'!D209</f>
        <v>0</v>
      </c>
      <c r="F503" s="24">
        <f>'[5]17нед'!G209</f>
        <v>0</v>
      </c>
      <c r="G503" s="25">
        <f>'[5]17нед'!H209</f>
        <v>0</v>
      </c>
      <c r="H503" s="50"/>
      <c r="I503" s="170"/>
      <c r="J503" s="159"/>
      <c r="K503" s="16" t="s">
        <v>21</v>
      </c>
      <c r="L503" s="22">
        <f>'[5]18нед'!C209</f>
        <v>0</v>
      </c>
      <c r="M503" s="26">
        <f>'[5]18нед'!D209</f>
        <v>0</v>
      </c>
      <c r="N503" s="24">
        <f>'[5]18нед'!G209</f>
        <v>0</v>
      </c>
      <c r="O503" s="25">
        <f>'[5]18нед'!H209</f>
        <v>0</v>
      </c>
      <c r="P503" s="50"/>
    </row>
    <row r="504" spans="1:16" ht="31.15" hidden="1">
      <c r="A504" s="168"/>
      <c r="B504" s="154"/>
      <c r="C504" s="16" t="s">
        <v>22</v>
      </c>
      <c r="D504" s="22">
        <f>'[5]17нед'!C210</f>
        <v>0</v>
      </c>
      <c r="E504" s="26">
        <f>'[5]17нед'!D210</f>
        <v>0</v>
      </c>
      <c r="F504" s="24">
        <f>'[5]17нед'!G210</f>
        <v>0</v>
      </c>
      <c r="G504" s="25">
        <f>'[5]17нед'!H210</f>
        <v>0</v>
      </c>
      <c r="H504" s="50"/>
      <c r="I504" s="170"/>
      <c r="J504" s="159"/>
      <c r="K504" s="16" t="s">
        <v>22</v>
      </c>
      <c r="L504" s="22">
        <f>'[5]18нед'!C210</f>
        <v>0</v>
      </c>
      <c r="M504" s="26">
        <f>'[5]18нед'!D210</f>
        <v>0</v>
      </c>
      <c r="N504" s="24">
        <f>'[5]18нед'!G210</f>
        <v>0</v>
      </c>
      <c r="O504" s="25">
        <f>'[5]18нед'!H210</f>
        <v>0</v>
      </c>
      <c r="P504" s="50"/>
    </row>
    <row r="505" spans="1:16" ht="35.85" hidden="1">
      <c r="A505" s="168"/>
      <c r="B505" s="154"/>
      <c r="C505" s="16" t="s">
        <v>23</v>
      </c>
      <c r="D505" s="22" t="str">
        <f>'[5]17нед'!C211</f>
        <v>пр</v>
      </c>
      <c r="E505" s="26" t="str">
        <f>'[5]17нед'!D211</f>
        <v xml:space="preserve"> Нормативно-правовые основы профессиональной деятельности</v>
      </c>
      <c r="F505" s="24" t="str">
        <f>'[5]17нед'!G211</f>
        <v/>
      </c>
      <c r="G505" s="25" t="str">
        <f>'[5]17нед'!H211</f>
        <v/>
      </c>
      <c r="H505" s="41" t="s">
        <v>100</v>
      </c>
      <c r="I505" s="170"/>
      <c r="J505" s="159"/>
      <c r="K505" s="16" t="s">
        <v>23</v>
      </c>
      <c r="L505" s="22">
        <f>'[5]18нед'!C211</f>
        <v>0</v>
      </c>
      <c r="M505" s="26">
        <f>'[5]18нед'!D211</f>
        <v>0</v>
      </c>
      <c r="N505" s="24">
        <f>'[5]18нед'!G211</f>
        <v>0</v>
      </c>
      <c r="O505" s="25">
        <f>'[5]18нед'!H211</f>
        <v>0</v>
      </c>
      <c r="P505" s="50"/>
    </row>
    <row r="506" spans="1:16" ht="31.15" hidden="1">
      <c r="A506" s="168"/>
      <c r="B506" s="154"/>
      <c r="C506" s="16" t="s">
        <v>24</v>
      </c>
      <c r="D506" s="22" t="str">
        <f>'[5]17нед'!C212</f>
        <v>пр</v>
      </c>
      <c r="E506" s="26" t="str">
        <f>'[5]17нед'!D212</f>
        <v xml:space="preserve"> Педагогика</v>
      </c>
      <c r="F506" s="24" t="str">
        <f>'[5]17нед'!G212</f>
        <v>Чумак Л.В.</v>
      </c>
      <c r="G506" s="25" t="str">
        <f>'[5]17нед'!H212</f>
        <v>профессор, д-р наук</v>
      </c>
      <c r="H506" s="41" t="s">
        <v>101</v>
      </c>
      <c r="I506" s="170"/>
      <c r="J506" s="159"/>
      <c r="K506" s="16" t="s">
        <v>24</v>
      </c>
      <c r="L506" s="22">
        <f>'[5]18нед'!C212</f>
        <v>0</v>
      </c>
      <c r="M506" s="26">
        <f>'[5]18нед'!D212</f>
        <v>0</v>
      </c>
      <c r="N506" s="24">
        <f>'[5]18нед'!G212</f>
        <v>0</v>
      </c>
      <c r="O506" s="25">
        <f>'[5]18нед'!H212</f>
        <v>0</v>
      </c>
      <c r="P506" s="50"/>
    </row>
    <row r="507" spans="1:16" ht="18.399999999999999" hidden="1" thickBot="1">
      <c r="A507" s="169"/>
      <c r="B507" s="155"/>
      <c r="C507" s="17"/>
      <c r="D507" s="27">
        <f>'[5]17нед'!C213</f>
        <v>0</v>
      </c>
      <c r="E507" s="28">
        <f>'[5]17нед'!D213</f>
        <v>0</v>
      </c>
      <c r="F507" s="29">
        <f>'[5]17нед'!G213</f>
        <v>0</v>
      </c>
      <c r="G507" s="30">
        <f>'[5]17нед'!H213</f>
        <v>0</v>
      </c>
      <c r="H507" s="51"/>
      <c r="I507" s="171"/>
      <c r="J507" s="160"/>
      <c r="K507" s="17"/>
      <c r="L507" s="27">
        <f>'[5]18нед'!C213</f>
        <v>0</v>
      </c>
      <c r="M507" s="28">
        <f>'[5]18нед'!D213</f>
        <v>0</v>
      </c>
      <c r="N507" s="29">
        <f>'[5]18нед'!G213</f>
        <v>0</v>
      </c>
      <c r="O507" s="30">
        <f>'[5]18нед'!H213</f>
        <v>0</v>
      </c>
      <c r="P507" s="51"/>
    </row>
    <row r="508" spans="1:16" ht="48" hidden="1" customHeight="1" thickTop="1">
      <c r="A508" s="172">
        <v>46015</v>
      </c>
      <c r="B508" s="161" t="s">
        <v>30</v>
      </c>
      <c r="C508" s="32" t="s">
        <v>16</v>
      </c>
      <c r="D508" s="18">
        <f>'[5]17нед'!C214</f>
        <v>0</v>
      </c>
      <c r="E508" s="21">
        <f>'[5]17нед'!D214</f>
        <v>0</v>
      </c>
      <c r="F508" s="19">
        <f>'[5]17нед'!G214</f>
        <v>0</v>
      </c>
      <c r="G508" s="20">
        <f>'[5]17нед'!H214</f>
        <v>0</v>
      </c>
      <c r="H508" s="53"/>
      <c r="I508" s="172">
        <v>46022</v>
      </c>
      <c r="J508" s="164" t="s">
        <v>30</v>
      </c>
      <c r="K508" s="32" t="s">
        <v>16</v>
      </c>
      <c r="L508" s="18">
        <f>'[5]18нед'!C214</f>
        <v>0</v>
      </c>
      <c r="M508" s="21">
        <f>'[5]18нед'!D214</f>
        <v>0</v>
      </c>
      <c r="N508" s="19">
        <f>'[5]18нед'!G214</f>
        <v>0</v>
      </c>
      <c r="O508" s="20">
        <f>'[5]18нед'!H214</f>
        <v>0</v>
      </c>
      <c r="P508" s="53"/>
    </row>
    <row r="509" spans="1:16" ht="31.15" hidden="1">
      <c r="A509" s="173"/>
      <c r="B509" s="162"/>
      <c r="C509" s="16" t="s">
        <v>18</v>
      </c>
      <c r="D509" s="22">
        <f>'[5]17нед'!C215</f>
        <v>0</v>
      </c>
      <c r="E509" s="26">
        <f>'[5]17нед'!D215</f>
        <v>0</v>
      </c>
      <c r="F509" s="24">
        <f>'[5]17нед'!G215</f>
        <v>0</v>
      </c>
      <c r="G509" s="25">
        <f>'[5]17нед'!H215</f>
        <v>0</v>
      </c>
      <c r="H509" s="50"/>
      <c r="I509" s="173"/>
      <c r="J509" s="165"/>
      <c r="K509" s="16" t="s">
        <v>18</v>
      </c>
      <c r="L509" s="22">
        <f>'[5]18нед'!C215</f>
        <v>0</v>
      </c>
      <c r="M509" s="26">
        <f>'[5]18нед'!D215</f>
        <v>0</v>
      </c>
      <c r="N509" s="24">
        <f>'[5]18нед'!G215</f>
        <v>0</v>
      </c>
      <c r="O509" s="25">
        <f>'[5]18нед'!H215</f>
        <v>0</v>
      </c>
      <c r="P509" s="50"/>
    </row>
    <row r="510" spans="1:16" ht="31.15" hidden="1">
      <c r="A510" s="173"/>
      <c r="B510" s="162"/>
      <c r="C510" s="16" t="s">
        <v>20</v>
      </c>
      <c r="D510" s="22">
        <f>'[5]17нед'!C216</f>
        <v>0</v>
      </c>
      <c r="E510" s="26">
        <f>'[5]17нед'!D216</f>
        <v>0</v>
      </c>
      <c r="F510" s="24">
        <f>'[5]17нед'!G216</f>
        <v>0</v>
      </c>
      <c r="G510" s="25">
        <f>'[5]17нед'!H216</f>
        <v>0</v>
      </c>
      <c r="H510" s="50"/>
      <c r="I510" s="173"/>
      <c r="J510" s="165"/>
      <c r="K510" s="16" t="s">
        <v>20</v>
      </c>
      <c r="L510" s="22">
        <f>'[5]18нед'!C216</f>
        <v>0</v>
      </c>
      <c r="M510" s="26">
        <f>'[5]18нед'!D216</f>
        <v>0</v>
      </c>
      <c r="N510" s="24">
        <f>'[5]18нед'!G216</f>
        <v>0</v>
      </c>
      <c r="O510" s="25">
        <f>'[5]18нед'!H216</f>
        <v>0</v>
      </c>
      <c r="P510" s="50"/>
    </row>
    <row r="511" spans="1:16" ht="31.15" hidden="1">
      <c r="A511" s="173"/>
      <c r="B511" s="162"/>
      <c r="C511" s="16" t="s">
        <v>21</v>
      </c>
      <c r="D511" s="22">
        <f>'[5]17нед'!C217</f>
        <v>0</v>
      </c>
      <c r="E511" s="26">
        <f>'[5]17нед'!D217</f>
        <v>0</v>
      </c>
      <c r="F511" s="24">
        <f>'[5]17нед'!G217</f>
        <v>0</v>
      </c>
      <c r="G511" s="25">
        <f>'[5]17нед'!H217</f>
        <v>0</v>
      </c>
      <c r="H511" s="50"/>
      <c r="I511" s="173"/>
      <c r="J511" s="165"/>
      <c r="K511" s="16" t="s">
        <v>21</v>
      </c>
      <c r="L511" s="22">
        <f>'[5]18нед'!C217</f>
        <v>0</v>
      </c>
      <c r="M511" s="26">
        <f>'[5]18нед'!D217</f>
        <v>0</v>
      </c>
      <c r="N511" s="24">
        <f>'[5]18нед'!G217</f>
        <v>0</v>
      </c>
      <c r="O511" s="25">
        <f>'[5]18нед'!H217</f>
        <v>0</v>
      </c>
      <c r="P511" s="50"/>
    </row>
    <row r="512" spans="1:16" ht="31.15" hidden="1">
      <c r="A512" s="173"/>
      <c r="B512" s="162"/>
      <c r="C512" s="16" t="s">
        <v>22</v>
      </c>
      <c r="D512" s="22">
        <f>'[5]17нед'!C218</f>
        <v>0</v>
      </c>
      <c r="E512" s="26">
        <f>'[5]17нед'!D218</f>
        <v>0</v>
      </c>
      <c r="F512" s="24">
        <f>'[5]17нед'!G218</f>
        <v>0</v>
      </c>
      <c r="G512" s="25">
        <f>'[5]17нед'!H218</f>
        <v>0</v>
      </c>
      <c r="H512" s="50"/>
      <c r="I512" s="173"/>
      <c r="J512" s="165"/>
      <c r="K512" s="16" t="s">
        <v>22</v>
      </c>
      <c r="L512" s="22">
        <f>'[5]18нед'!C218</f>
        <v>0</v>
      </c>
      <c r="M512" s="26">
        <f>'[5]18нед'!D218</f>
        <v>0</v>
      </c>
      <c r="N512" s="24">
        <f>'[5]18нед'!G218</f>
        <v>0</v>
      </c>
      <c r="O512" s="25">
        <f>'[5]18нед'!H218</f>
        <v>0</v>
      </c>
      <c r="P512" s="50"/>
    </row>
    <row r="513" spans="1:16" ht="31.15" hidden="1">
      <c r="A513" s="173"/>
      <c r="B513" s="162"/>
      <c r="C513" s="16" t="s">
        <v>23</v>
      </c>
      <c r="D513" s="22">
        <f>'[5]17нед'!C219</f>
        <v>0</v>
      </c>
      <c r="E513" s="26">
        <f>'[5]17нед'!D219</f>
        <v>0</v>
      </c>
      <c r="F513" s="24">
        <f>'[5]17нед'!G219</f>
        <v>0</v>
      </c>
      <c r="G513" s="25">
        <f>'[5]17нед'!H219</f>
        <v>0</v>
      </c>
      <c r="H513" s="50"/>
      <c r="I513" s="173"/>
      <c r="J513" s="165"/>
      <c r="K513" s="16" t="s">
        <v>23</v>
      </c>
      <c r="L513" s="22">
        <f>'[5]18нед'!C219</f>
        <v>0</v>
      </c>
      <c r="M513" s="26">
        <f>'[5]18нед'!D219</f>
        <v>0</v>
      </c>
      <c r="N513" s="24">
        <f>'[5]18нед'!G219</f>
        <v>0</v>
      </c>
      <c r="O513" s="25">
        <f>'[5]18нед'!H219</f>
        <v>0</v>
      </c>
      <c r="P513" s="50"/>
    </row>
    <row r="514" spans="1:16" ht="31.15" hidden="1">
      <c r="A514" s="173"/>
      <c r="B514" s="162"/>
      <c r="C514" s="16" t="s">
        <v>24</v>
      </c>
      <c r="D514" s="22">
        <f>'[5]17нед'!C220</f>
        <v>0</v>
      </c>
      <c r="E514" s="26">
        <f>'[5]17нед'!D220</f>
        <v>0</v>
      </c>
      <c r="F514" s="24">
        <f>'[5]17нед'!G220</f>
        <v>0</v>
      </c>
      <c r="G514" s="25">
        <f>'[5]17нед'!H220</f>
        <v>0</v>
      </c>
      <c r="H514" s="50"/>
      <c r="I514" s="173"/>
      <c r="J514" s="165"/>
      <c r="K514" s="16" t="s">
        <v>24</v>
      </c>
      <c r="L514" s="22">
        <f>'[5]18нед'!C220</f>
        <v>0</v>
      </c>
      <c r="M514" s="26">
        <f>'[5]18нед'!D220</f>
        <v>0</v>
      </c>
      <c r="N514" s="24">
        <f>'[5]18нед'!G220</f>
        <v>0</v>
      </c>
      <c r="O514" s="25">
        <f>'[5]18нед'!H220</f>
        <v>0</v>
      </c>
      <c r="P514" s="50"/>
    </row>
    <row r="515" spans="1:16" ht="18.399999999999999" hidden="1" thickBot="1">
      <c r="A515" s="174"/>
      <c r="B515" s="163"/>
      <c r="C515" s="17"/>
      <c r="D515" s="27">
        <f>'[5]17нед'!C221</f>
        <v>0</v>
      </c>
      <c r="E515" s="28">
        <f>'[5]17нед'!D221</f>
        <v>0</v>
      </c>
      <c r="F515" s="29">
        <f>'[5]17нед'!G221</f>
        <v>0</v>
      </c>
      <c r="G515" s="30">
        <f>'[5]17нед'!H221</f>
        <v>0</v>
      </c>
      <c r="H515" s="51"/>
      <c r="I515" s="174"/>
      <c r="J515" s="166"/>
      <c r="K515" s="17"/>
      <c r="L515" s="27">
        <f>'[5]18нед'!C221</f>
        <v>0</v>
      </c>
      <c r="M515" s="28">
        <f>'[5]18нед'!D221</f>
        <v>0</v>
      </c>
      <c r="N515" s="29">
        <f>'[5]18нед'!G221</f>
        <v>0</v>
      </c>
      <c r="O515" s="30">
        <f>'[5]18нед'!H221</f>
        <v>0</v>
      </c>
      <c r="P515" s="51"/>
    </row>
    <row r="516" spans="1:16" ht="48" hidden="1" customHeight="1" thickTop="1">
      <c r="A516" s="167">
        <v>46016</v>
      </c>
      <c r="B516" s="153" t="s">
        <v>32</v>
      </c>
      <c r="C516" s="32" t="s">
        <v>16</v>
      </c>
      <c r="D516" s="18">
        <f>'[5]17нед'!C222</f>
        <v>0</v>
      </c>
      <c r="E516" s="21">
        <f>'[5]17нед'!D222</f>
        <v>0</v>
      </c>
      <c r="F516" s="19">
        <f>'[5]17нед'!G222</f>
        <v>0</v>
      </c>
      <c r="G516" s="20">
        <f>'[5]17нед'!H222</f>
        <v>0</v>
      </c>
      <c r="H516" s="53"/>
      <c r="I516" s="167">
        <v>46023</v>
      </c>
      <c r="J516" s="158" t="s">
        <v>32</v>
      </c>
      <c r="K516" s="32" t="s">
        <v>16</v>
      </c>
      <c r="L516" s="18">
        <f>'[5]18нед'!C222</f>
        <v>0</v>
      </c>
      <c r="M516" s="21">
        <f>'[5]18нед'!D222</f>
        <v>0</v>
      </c>
      <c r="N516" s="19">
        <f>'[5]18нед'!G222</f>
        <v>0</v>
      </c>
      <c r="O516" s="20">
        <f>'[5]18нед'!H222</f>
        <v>0</v>
      </c>
      <c r="P516" s="53"/>
    </row>
    <row r="517" spans="1:16" ht="31.15" hidden="1">
      <c r="A517" s="168"/>
      <c r="B517" s="154"/>
      <c r="C517" s="16" t="s">
        <v>18</v>
      </c>
      <c r="D517" s="22">
        <f>'[5]17нед'!C223</f>
        <v>0</v>
      </c>
      <c r="E517" s="26">
        <f>'[5]17нед'!D223</f>
        <v>0</v>
      </c>
      <c r="F517" s="24">
        <f>'[5]17нед'!G223</f>
        <v>0</v>
      </c>
      <c r="G517" s="25">
        <f>'[5]17нед'!H223</f>
        <v>0</v>
      </c>
      <c r="H517" s="50"/>
      <c r="I517" s="170"/>
      <c r="J517" s="159"/>
      <c r="K517" s="16" t="s">
        <v>18</v>
      </c>
      <c r="L517" s="22">
        <f>'[5]18нед'!C223</f>
        <v>0</v>
      </c>
      <c r="M517" s="26">
        <f>'[5]18нед'!D223</f>
        <v>0</v>
      </c>
      <c r="N517" s="24">
        <f>'[5]18нед'!G223</f>
        <v>0</v>
      </c>
      <c r="O517" s="25">
        <f>'[5]18нед'!H223</f>
        <v>0</v>
      </c>
      <c r="P517" s="50"/>
    </row>
    <row r="518" spans="1:16" ht="31.15" hidden="1">
      <c r="A518" s="168"/>
      <c r="B518" s="154"/>
      <c r="C518" s="16" t="s">
        <v>20</v>
      </c>
      <c r="D518" s="22">
        <f>'[5]17нед'!C224</f>
        <v>0</v>
      </c>
      <c r="E518" s="26">
        <f>'[5]17нед'!D224</f>
        <v>0</v>
      </c>
      <c r="F518" s="24">
        <f>'[5]17нед'!G224</f>
        <v>0</v>
      </c>
      <c r="G518" s="25">
        <f>'[5]17нед'!H224</f>
        <v>0</v>
      </c>
      <c r="H518" s="50"/>
      <c r="I518" s="170"/>
      <c r="J518" s="159"/>
      <c r="K518" s="16" t="s">
        <v>20</v>
      </c>
      <c r="L518" s="22">
        <f>'[5]18нед'!C224</f>
        <v>0</v>
      </c>
      <c r="M518" s="26">
        <f>'[5]18нед'!D224</f>
        <v>0</v>
      </c>
      <c r="N518" s="24">
        <f>'[5]18нед'!G224</f>
        <v>0</v>
      </c>
      <c r="O518" s="25">
        <f>'[5]18нед'!H224</f>
        <v>0</v>
      </c>
      <c r="P518" s="50"/>
    </row>
    <row r="519" spans="1:16" ht="31.15" hidden="1">
      <c r="A519" s="168"/>
      <c r="B519" s="154"/>
      <c r="C519" s="16" t="s">
        <v>21</v>
      </c>
      <c r="D519" s="22">
        <f>'[5]17нед'!C225</f>
        <v>0</v>
      </c>
      <c r="E519" s="26">
        <f>'[5]17нед'!D225</f>
        <v>0</v>
      </c>
      <c r="F519" s="24">
        <f>'[5]17нед'!G225</f>
        <v>0</v>
      </c>
      <c r="G519" s="25">
        <f>'[5]17нед'!H225</f>
        <v>0</v>
      </c>
      <c r="H519" s="50"/>
      <c r="I519" s="170"/>
      <c r="J519" s="159"/>
      <c r="K519" s="16" t="s">
        <v>21</v>
      </c>
      <c r="L519" s="22">
        <f>'[5]18нед'!C225</f>
        <v>0</v>
      </c>
      <c r="M519" s="26">
        <f>'[5]18нед'!D225</f>
        <v>0</v>
      </c>
      <c r="N519" s="24">
        <f>'[5]18нед'!G225</f>
        <v>0</v>
      </c>
      <c r="O519" s="25">
        <f>'[5]18нед'!H225</f>
        <v>0</v>
      </c>
      <c r="P519" s="50"/>
    </row>
    <row r="520" spans="1:16" ht="31.15" hidden="1">
      <c r="A520" s="168"/>
      <c r="B520" s="154"/>
      <c r="C520" s="16" t="s">
        <v>22</v>
      </c>
      <c r="D520" s="22">
        <f>'[5]17нед'!C226</f>
        <v>0</v>
      </c>
      <c r="E520" s="26">
        <f>'[5]17нед'!D226</f>
        <v>0</v>
      </c>
      <c r="F520" s="24">
        <f>'[5]17нед'!G226</f>
        <v>0</v>
      </c>
      <c r="G520" s="25">
        <f>'[5]17нед'!H226</f>
        <v>0</v>
      </c>
      <c r="H520" s="50"/>
      <c r="I520" s="170"/>
      <c r="J520" s="159"/>
      <c r="K520" s="16" t="s">
        <v>22</v>
      </c>
      <c r="L520" s="22">
        <f>'[5]18нед'!C226</f>
        <v>0</v>
      </c>
      <c r="M520" s="26">
        <f>'[5]18нед'!D226</f>
        <v>0</v>
      </c>
      <c r="N520" s="24">
        <f>'[5]18нед'!G226</f>
        <v>0</v>
      </c>
      <c r="O520" s="25">
        <f>'[5]18нед'!H226</f>
        <v>0</v>
      </c>
      <c r="P520" s="50"/>
    </row>
    <row r="521" spans="1:16" ht="31.15" hidden="1">
      <c r="A521" s="168"/>
      <c r="B521" s="154"/>
      <c r="C521" s="16" t="s">
        <v>23</v>
      </c>
      <c r="D521" s="22">
        <f>'[5]17нед'!C227</f>
        <v>0</v>
      </c>
      <c r="E521" s="26">
        <f>'[5]17нед'!D227</f>
        <v>0</v>
      </c>
      <c r="F521" s="24">
        <f>'[5]17нед'!G227</f>
        <v>0</v>
      </c>
      <c r="G521" s="25">
        <f>'[5]17нед'!H227</f>
        <v>0</v>
      </c>
      <c r="H521" s="50"/>
      <c r="I521" s="170"/>
      <c r="J521" s="159"/>
      <c r="K521" s="16" t="s">
        <v>23</v>
      </c>
      <c r="L521" s="22">
        <f>'[5]18нед'!C227</f>
        <v>0</v>
      </c>
      <c r="M521" s="26">
        <f>'[5]18нед'!D227</f>
        <v>0</v>
      </c>
      <c r="N521" s="24">
        <f>'[5]18нед'!G227</f>
        <v>0</v>
      </c>
      <c r="O521" s="25">
        <f>'[5]18нед'!H227</f>
        <v>0</v>
      </c>
      <c r="P521" s="50"/>
    </row>
    <row r="522" spans="1:16" ht="31.15" hidden="1">
      <c r="A522" s="168"/>
      <c r="B522" s="154"/>
      <c r="C522" s="16" t="s">
        <v>24</v>
      </c>
      <c r="D522" s="22">
        <f>'[5]17нед'!C228</f>
        <v>0</v>
      </c>
      <c r="E522" s="26">
        <f>'[5]17нед'!D228</f>
        <v>0</v>
      </c>
      <c r="F522" s="24">
        <f>'[5]17нед'!G228</f>
        <v>0</v>
      </c>
      <c r="G522" s="25">
        <f>'[5]17нед'!H228</f>
        <v>0</v>
      </c>
      <c r="H522" s="50"/>
      <c r="I522" s="170"/>
      <c r="J522" s="159"/>
      <c r="K522" s="16" t="s">
        <v>24</v>
      </c>
      <c r="L522" s="22">
        <f>'[5]18нед'!C228</f>
        <v>0</v>
      </c>
      <c r="M522" s="26">
        <f>'[5]18нед'!D228</f>
        <v>0</v>
      </c>
      <c r="N522" s="24">
        <f>'[5]18нед'!G228</f>
        <v>0</v>
      </c>
      <c r="O522" s="25">
        <f>'[5]18нед'!H228</f>
        <v>0</v>
      </c>
      <c r="P522" s="50"/>
    </row>
    <row r="523" spans="1:16" ht="18.399999999999999" hidden="1" thickBot="1">
      <c r="A523" s="169"/>
      <c r="B523" s="155"/>
      <c r="C523" s="17"/>
      <c r="D523" s="27">
        <f>'[5]17нед'!C229</f>
        <v>0</v>
      </c>
      <c r="E523" s="28">
        <f>'[5]17нед'!D229</f>
        <v>0</v>
      </c>
      <c r="F523" s="29">
        <f>'[5]17нед'!G229</f>
        <v>0</v>
      </c>
      <c r="G523" s="30">
        <f>'[5]17нед'!H229</f>
        <v>0</v>
      </c>
      <c r="H523" s="51"/>
      <c r="I523" s="171"/>
      <c r="J523" s="160"/>
      <c r="K523" s="17"/>
      <c r="L523" s="27">
        <f>'[5]18нед'!C229</f>
        <v>0</v>
      </c>
      <c r="M523" s="28">
        <f>'[5]18нед'!D229</f>
        <v>0</v>
      </c>
      <c r="N523" s="29">
        <f>'[5]18нед'!G229</f>
        <v>0</v>
      </c>
      <c r="O523" s="30">
        <f>'[5]18нед'!H229</f>
        <v>0</v>
      </c>
      <c r="P523" s="51"/>
    </row>
    <row r="524" spans="1:16" ht="48" hidden="1" customHeight="1" thickTop="1">
      <c r="A524" s="167">
        <v>46017</v>
      </c>
      <c r="B524" s="153" t="s">
        <v>34</v>
      </c>
      <c r="C524" s="32" t="s">
        <v>16</v>
      </c>
      <c r="D524" s="18">
        <f>'[5]17нед'!C230</f>
        <v>0</v>
      </c>
      <c r="E524" s="21">
        <f>'[5]17нед'!D230</f>
        <v>0</v>
      </c>
      <c r="F524" s="19">
        <f>'[5]17нед'!G230</f>
        <v>0</v>
      </c>
      <c r="G524" s="20">
        <f>'[5]17нед'!H230</f>
        <v>0</v>
      </c>
      <c r="H524" s="53"/>
      <c r="I524" s="167">
        <v>46024</v>
      </c>
      <c r="J524" s="158" t="s">
        <v>34</v>
      </c>
      <c r="K524" s="32" t="s">
        <v>16</v>
      </c>
      <c r="L524" s="18">
        <f>'[5]18нед'!C230</f>
        <v>0</v>
      </c>
      <c r="M524" s="21">
        <f>'[5]18нед'!D230</f>
        <v>0</v>
      </c>
      <c r="N524" s="19">
        <f>'[5]18нед'!G230</f>
        <v>0</v>
      </c>
      <c r="O524" s="20">
        <f>'[5]18нед'!H230</f>
        <v>0</v>
      </c>
      <c r="P524" s="53"/>
    </row>
    <row r="525" spans="1:16" ht="31.15" hidden="1">
      <c r="A525" s="168"/>
      <c r="B525" s="154"/>
      <c r="C525" s="16" t="s">
        <v>18</v>
      </c>
      <c r="D525" s="22">
        <f>'[5]17нед'!C231</f>
        <v>0</v>
      </c>
      <c r="E525" s="26">
        <f>'[5]17нед'!D231</f>
        <v>0</v>
      </c>
      <c r="F525" s="24">
        <f>'[5]17нед'!G231</f>
        <v>0</v>
      </c>
      <c r="G525" s="25">
        <f>'[5]17нед'!H231</f>
        <v>0</v>
      </c>
      <c r="H525" s="50"/>
      <c r="I525" s="170"/>
      <c r="J525" s="159"/>
      <c r="K525" s="16" t="s">
        <v>18</v>
      </c>
      <c r="L525" s="22">
        <f>'[5]18нед'!C231</f>
        <v>0</v>
      </c>
      <c r="M525" s="26">
        <f>'[5]18нед'!D231</f>
        <v>0</v>
      </c>
      <c r="N525" s="24">
        <f>'[5]18нед'!G231</f>
        <v>0</v>
      </c>
      <c r="O525" s="25">
        <f>'[5]18нед'!H231</f>
        <v>0</v>
      </c>
      <c r="P525" s="50"/>
    </row>
    <row r="526" spans="1:16" ht="31.15" hidden="1">
      <c r="A526" s="168"/>
      <c r="B526" s="154"/>
      <c r="C526" s="16" t="s">
        <v>20</v>
      </c>
      <c r="D526" s="22">
        <f>'[5]17нед'!C232</f>
        <v>0</v>
      </c>
      <c r="E526" s="26">
        <f>'[5]17нед'!D232</f>
        <v>0</v>
      </c>
      <c r="F526" s="24">
        <f>'[5]17нед'!G232</f>
        <v>0</v>
      </c>
      <c r="G526" s="25">
        <f>'[5]17нед'!H232</f>
        <v>0</v>
      </c>
      <c r="H526" s="50"/>
      <c r="I526" s="170"/>
      <c r="J526" s="159"/>
      <c r="K526" s="16" t="s">
        <v>20</v>
      </c>
      <c r="L526" s="22">
        <f>'[5]18нед'!C232</f>
        <v>0</v>
      </c>
      <c r="M526" s="26">
        <f>'[5]18нед'!D232</f>
        <v>0</v>
      </c>
      <c r="N526" s="24">
        <f>'[5]18нед'!G232</f>
        <v>0</v>
      </c>
      <c r="O526" s="25">
        <f>'[5]18нед'!H232</f>
        <v>0</v>
      </c>
      <c r="P526" s="50"/>
    </row>
    <row r="527" spans="1:16" ht="31.15" hidden="1">
      <c r="A527" s="168"/>
      <c r="B527" s="154"/>
      <c r="C527" s="16" t="s">
        <v>21</v>
      </c>
      <c r="D527" s="22">
        <f>'[5]17нед'!C233</f>
        <v>0</v>
      </c>
      <c r="E527" s="26">
        <f>'[5]17нед'!D233</f>
        <v>0</v>
      </c>
      <c r="F527" s="24">
        <f>'[5]17нед'!G233</f>
        <v>0</v>
      </c>
      <c r="G527" s="25">
        <f>'[5]17нед'!H233</f>
        <v>0</v>
      </c>
      <c r="H527" s="50"/>
      <c r="I527" s="170"/>
      <c r="J527" s="159"/>
      <c r="K527" s="16" t="s">
        <v>21</v>
      </c>
      <c r="L527" s="22">
        <f>'[5]18нед'!C233</f>
        <v>0</v>
      </c>
      <c r="M527" s="26">
        <f>'[5]18нед'!D233</f>
        <v>0</v>
      </c>
      <c r="N527" s="24">
        <f>'[5]18нед'!G233</f>
        <v>0</v>
      </c>
      <c r="O527" s="25">
        <f>'[5]18нед'!H233</f>
        <v>0</v>
      </c>
      <c r="P527" s="50"/>
    </row>
    <row r="528" spans="1:16" ht="31.15" hidden="1">
      <c r="A528" s="168"/>
      <c r="B528" s="154"/>
      <c r="C528" s="16" t="s">
        <v>22</v>
      </c>
      <c r="D528" s="22">
        <f>'[5]17нед'!C234</f>
        <v>0</v>
      </c>
      <c r="E528" s="26">
        <f>'[5]17нед'!D234</f>
        <v>0</v>
      </c>
      <c r="F528" s="24">
        <f>'[5]17нед'!G234</f>
        <v>0</v>
      </c>
      <c r="G528" s="25">
        <f>'[5]17нед'!H234</f>
        <v>0</v>
      </c>
      <c r="H528" s="50"/>
      <c r="I528" s="170"/>
      <c r="J528" s="159"/>
      <c r="K528" s="16" t="s">
        <v>22</v>
      </c>
      <c r="L528" s="22">
        <f>'[5]18нед'!C234</f>
        <v>0</v>
      </c>
      <c r="M528" s="26">
        <f>'[5]18нед'!D234</f>
        <v>0</v>
      </c>
      <c r="N528" s="24">
        <f>'[5]18нед'!G234</f>
        <v>0</v>
      </c>
      <c r="O528" s="25">
        <f>'[5]18нед'!H234</f>
        <v>0</v>
      </c>
      <c r="P528" s="50"/>
    </row>
    <row r="529" spans="1:16" ht="31.15" hidden="1">
      <c r="A529" s="168"/>
      <c r="B529" s="154"/>
      <c r="C529" s="16" t="s">
        <v>23</v>
      </c>
      <c r="D529" s="22">
        <f>'[5]17нед'!C235</f>
        <v>0</v>
      </c>
      <c r="E529" s="26">
        <f>'[5]17нед'!D235</f>
        <v>0</v>
      </c>
      <c r="F529" s="24">
        <f>'[5]17нед'!G235</f>
        <v>0</v>
      </c>
      <c r="G529" s="25">
        <f>'[5]17нед'!H235</f>
        <v>0</v>
      </c>
      <c r="H529" s="50"/>
      <c r="I529" s="170"/>
      <c r="J529" s="159"/>
      <c r="K529" s="16" t="s">
        <v>23</v>
      </c>
      <c r="L529" s="22">
        <f>'[5]18нед'!C235</f>
        <v>0</v>
      </c>
      <c r="M529" s="26">
        <f>'[5]18нед'!D235</f>
        <v>0</v>
      </c>
      <c r="N529" s="24">
        <f>'[5]18нед'!G235</f>
        <v>0</v>
      </c>
      <c r="O529" s="25">
        <f>'[5]18нед'!H235</f>
        <v>0</v>
      </c>
      <c r="P529" s="50"/>
    </row>
    <row r="530" spans="1:16" ht="31.15" hidden="1">
      <c r="A530" s="168"/>
      <c r="B530" s="154"/>
      <c r="C530" s="16" t="s">
        <v>24</v>
      </c>
      <c r="D530" s="22">
        <f>'[5]17нед'!C236</f>
        <v>0</v>
      </c>
      <c r="E530" s="26">
        <f>'[5]17нед'!D236</f>
        <v>0</v>
      </c>
      <c r="F530" s="24">
        <f>'[5]17нед'!G236</f>
        <v>0</v>
      </c>
      <c r="G530" s="25">
        <f>'[5]17нед'!H236</f>
        <v>0</v>
      </c>
      <c r="H530" s="50"/>
      <c r="I530" s="170"/>
      <c r="J530" s="159"/>
      <c r="K530" s="16" t="s">
        <v>24</v>
      </c>
      <c r="L530" s="22">
        <f>'[5]18нед'!C236</f>
        <v>0</v>
      </c>
      <c r="M530" s="26">
        <f>'[5]18нед'!D236</f>
        <v>0</v>
      </c>
      <c r="N530" s="24">
        <f>'[5]18нед'!G236</f>
        <v>0</v>
      </c>
      <c r="O530" s="25">
        <f>'[5]18нед'!H236</f>
        <v>0</v>
      </c>
      <c r="P530" s="50"/>
    </row>
    <row r="531" spans="1:16" ht="18.399999999999999" hidden="1" thickBot="1">
      <c r="A531" s="169"/>
      <c r="B531" s="155"/>
      <c r="C531" s="17"/>
      <c r="D531" s="27">
        <f>'[5]17нед'!C237</f>
        <v>0</v>
      </c>
      <c r="E531" s="28">
        <f>'[5]17нед'!D237</f>
        <v>0</v>
      </c>
      <c r="F531" s="29">
        <f>'[5]17нед'!G237</f>
        <v>0</v>
      </c>
      <c r="G531" s="30">
        <f>'[5]17нед'!H237</f>
        <v>0</v>
      </c>
      <c r="H531" s="51"/>
      <c r="I531" s="171"/>
      <c r="J531" s="160"/>
      <c r="K531" s="17"/>
      <c r="L531" s="27">
        <f>'[5]18нед'!C237</f>
        <v>0</v>
      </c>
      <c r="M531" s="28">
        <f>'[5]18нед'!D237</f>
        <v>0</v>
      </c>
      <c r="N531" s="29">
        <f>'[5]18нед'!G237</f>
        <v>0</v>
      </c>
      <c r="O531" s="30">
        <f>'[5]18нед'!H237</f>
        <v>0</v>
      </c>
      <c r="P531" s="51"/>
    </row>
    <row r="532" spans="1:16" ht="48" hidden="1" customHeight="1" thickTop="1">
      <c r="A532" s="167">
        <v>46018</v>
      </c>
      <c r="B532" s="153" t="s">
        <v>37</v>
      </c>
      <c r="C532" s="32" t="s">
        <v>16</v>
      </c>
      <c r="D532" s="18">
        <f>'[5]17нед'!C238</f>
        <v>0</v>
      </c>
      <c r="E532" s="21">
        <f>'[5]17нед'!D238</f>
        <v>0</v>
      </c>
      <c r="F532" s="19">
        <f>'[5]17нед'!G238</f>
        <v>0</v>
      </c>
      <c r="G532" s="20">
        <f>'[5]17нед'!H238</f>
        <v>0</v>
      </c>
      <c r="H532" s="53"/>
      <c r="I532" s="167">
        <v>46025</v>
      </c>
      <c r="J532" s="158" t="s">
        <v>37</v>
      </c>
      <c r="K532" s="32" t="s">
        <v>16</v>
      </c>
      <c r="L532" s="18">
        <f>'[5]18нед'!C238</f>
        <v>0</v>
      </c>
      <c r="M532" s="21">
        <f>'[5]18нед'!D238</f>
        <v>0</v>
      </c>
      <c r="N532" s="19">
        <f>'[5]18нед'!G238</f>
        <v>0</v>
      </c>
      <c r="O532" s="20">
        <f>'[5]18нед'!H238</f>
        <v>0</v>
      </c>
      <c r="P532" s="53"/>
    </row>
    <row r="533" spans="1:16" ht="31.15" hidden="1">
      <c r="A533" s="168"/>
      <c r="B533" s="154"/>
      <c r="C533" s="16" t="s">
        <v>18</v>
      </c>
      <c r="D533" s="22">
        <f>'[5]17нед'!C239</f>
        <v>0</v>
      </c>
      <c r="E533" s="26">
        <f>'[5]17нед'!D239</f>
        <v>0</v>
      </c>
      <c r="F533" s="24">
        <f>'[5]17нед'!G239</f>
        <v>0</v>
      </c>
      <c r="G533" s="25">
        <f>'[5]17нед'!H239</f>
        <v>0</v>
      </c>
      <c r="H533" s="50"/>
      <c r="I533" s="170"/>
      <c r="J533" s="159"/>
      <c r="K533" s="16" t="s">
        <v>18</v>
      </c>
      <c r="L533" s="22">
        <f>'[5]18нед'!C239</f>
        <v>0</v>
      </c>
      <c r="M533" s="26">
        <f>'[5]18нед'!D239</f>
        <v>0</v>
      </c>
      <c r="N533" s="24">
        <f>'[5]18нед'!G239</f>
        <v>0</v>
      </c>
      <c r="O533" s="25">
        <f>'[5]18нед'!H239</f>
        <v>0</v>
      </c>
      <c r="P533" s="50"/>
    </row>
    <row r="534" spans="1:16" ht="31.15" hidden="1">
      <c r="A534" s="168"/>
      <c r="B534" s="154"/>
      <c r="C534" s="16" t="s">
        <v>20</v>
      </c>
      <c r="D534" s="22">
        <f>'[5]17нед'!C240</f>
        <v>0</v>
      </c>
      <c r="E534" s="26">
        <f>'[5]17нед'!D240</f>
        <v>0</v>
      </c>
      <c r="F534" s="24">
        <f>'[5]17нед'!G240</f>
        <v>0</v>
      </c>
      <c r="G534" s="25">
        <f>'[5]17нед'!H240</f>
        <v>0</v>
      </c>
      <c r="H534" s="50"/>
      <c r="I534" s="170"/>
      <c r="J534" s="159"/>
      <c r="K534" s="16" t="s">
        <v>20</v>
      </c>
      <c r="L534" s="22">
        <f>'[5]18нед'!C240</f>
        <v>0</v>
      </c>
      <c r="M534" s="26">
        <f>'[5]18нед'!D240</f>
        <v>0</v>
      </c>
      <c r="N534" s="24">
        <f>'[5]18нед'!G240</f>
        <v>0</v>
      </c>
      <c r="O534" s="25">
        <f>'[5]18нед'!H240</f>
        <v>0</v>
      </c>
      <c r="P534" s="50"/>
    </row>
    <row r="535" spans="1:16" ht="31.15" hidden="1">
      <c r="A535" s="168"/>
      <c r="B535" s="154"/>
      <c r="C535" s="16" t="s">
        <v>21</v>
      </c>
      <c r="D535" s="22">
        <f>'[5]17нед'!C241</f>
        <v>0</v>
      </c>
      <c r="E535" s="26">
        <f>'[5]17нед'!D241</f>
        <v>0</v>
      </c>
      <c r="F535" s="24">
        <f>'[5]17нед'!G241</f>
        <v>0</v>
      </c>
      <c r="G535" s="25">
        <f>'[5]17нед'!H241</f>
        <v>0</v>
      </c>
      <c r="H535" s="50"/>
      <c r="I535" s="170"/>
      <c r="J535" s="159"/>
      <c r="K535" s="16" t="s">
        <v>21</v>
      </c>
      <c r="L535" s="22">
        <f>'[5]18нед'!C241</f>
        <v>0</v>
      </c>
      <c r="M535" s="26">
        <f>'[5]18нед'!D241</f>
        <v>0</v>
      </c>
      <c r="N535" s="24">
        <f>'[5]18нед'!G241</f>
        <v>0</v>
      </c>
      <c r="O535" s="25">
        <f>'[5]18нед'!H241</f>
        <v>0</v>
      </c>
      <c r="P535" s="50"/>
    </row>
    <row r="536" spans="1:16" ht="31.15" hidden="1">
      <c r="A536" s="168"/>
      <c r="B536" s="154"/>
      <c r="C536" s="16" t="s">
        <v>22</v>
      </c>
      <c r="D536" s="22">
        <f>'[5]17нед'!C242</f>
        <v>0</v>
      </c>
      <c r="E536" s="26">
        <f>'[5]17нед'!D242</f>
        <v>0</v>
      </c>
      <c r="F536" s="24">
        <f>'[5]17нед'!G242</f>
        <v>0</v>
      </c>
      <c r="G536" s="25">
        <f>'[5]17нед'!H242</f>
        <v>0</v>
      </c>
      <c r="H536" s="50"/>
      <c r="I536" s="170"/>
      <c r="J536" s="159"/>
      <c r="K536" s="16" t="s">
        <v>22</v>
      </c>
      <c r="L536" s="22">
        <f>'[5]18нед'!C242</f>
        <v>0</v>
      </c>
      <c r="M536" s="26">
        <f>'[5]18нед'!D242</f>
        <v>0</v>
      </c>
      <c r="N536" s="24">
        <f>'[5]18нед'!G242</f>
        <v>0</v>
      </c>
      <c r="O536" s="25">
        <f>'[5]18нед'!H242</f>
        <v>0</v>
      </c>
      <c r="P536" s="50"/>
    </row>
    <row r="537" spans="1:16" ht="31.15" hidden="1">
      <c r="A537" s="168"/>
      <c r="B537" s="154"/>
      <c r="C537" s="16" t="s">
        <v>23</v>
      </c>
      <c r="D537" s="22">
        <f>'[5]17нед'!C243</f>
        <v>0</v>
      </c>
      <c r="E537" s="26">
        <f>'[5]17нед'!D243</f>
        <v>0</v>
      </c>
      <c r="F537" s="24">
        <f>'[5]17нед'!G243</f>
        <v>0</v>
      </c>
      <c r="G537" s="25">
        <f>'[5]17нед'!H243</f>
        <v>0</v>
      </c>
      <c r="H537" s="50"/>
      <c r="I537" s="170"/>
      <c r="J537" s="159"/>
      <c r="K537" s="16" t="s">
        <v>23</v>
      </c>
      <c r="L537" s="22">
        <f>'[5]18нед'!C243</f>
        <v>0</v>
      </c>
      <c r="M537" s="26">
        <f>'[5]18нед'!D243</f>
        <v>0</v>
      </c>
      <c r="N537" s="24">
        <f>'[5]18нед'!G243</f>
        <v>0</v>
      </c>
      <c r="O537" s="25">
        <f>'[5]18нед'!H243</f>
        <v>0</v>
      </c>
      <c r="P537" s="50"/>
    </row>
    <row r="538" spans="1:16" ht="31.15" hidden="1">
      <c r="A538" s="168"/>
      <c r="B538" s="154"/>
      <c r="C538" s="16" t="s">
        <v>24</v>
      </c>
      <c r="D538" s="22">
        <f>'[5]17нед'!C244</f>
        <v>0</v>
      </c>
      <c r="E538" s="26">
        <f>'[5]17нед'!D244</f>
        <v>0</v>
      </c>
      <c r="F538" s="24">
        <f>'[5]17нед'!G244</f>
        <v>0</v>
      </c>
      <c r="G538" s="25">
        <f>'[5]17нед'!H244</f>
        <v>0</v>
      </c>
      <c r="H538" s="50"/>
      <c r="I538" s="170"/>
      <c r="J538" s="159"/>
      <c r="K538" s="16" t="s">
        <v>24</v>
      </c>
      <c r="L538" s="22">
        <f>'[5]18нед'!C244</f>
        <v>0</v>
      </c>
      <c r="M538" s="26">
        <f>'[5]18нед'!D244</f>
        <v>0</v>
      </c>
      <c r="N538" s="24">
        <f>'[5]18нед'!G244</f>
        <v>0</v>
      </c>
      <c r="O538" s="25">
        <f>'[5]18нед'!H244</f>
        <v>0</v>
      </c>
      <c r="P538" s="50"/>
    </row>
    <row r="539" spans="1:16" ht="19.149999999999999" hidden="1" thickTop="1" thickBot="1">
      <c r="A539" s="169"/>
      <c r="B539" s="155"/>
      <c r="C539" s="17"/>
      <c r="D539" s="18">
        <f>'[5]17нед'!C59</f>
        <v>0</v>
      </c>
      <c r="E539" s="21">
        <f>'[5]17нед'!D59</f>
        <v>0</v>
      </c>
      <c r="F539" s="19">
        <f>'[5]17нед'!G59</f>
        <v>0</v>
      </c>
      <c r="G539" s="20">
        <f>'[5]17нед'!H59</f>
        <v>0</v>
      </c>
      <c r="H539" s="53"/>
      <c r="I539" s="171"/>
      <c r="J539" s="160"/>
      <c r="K539" s="17"/>
      <c r="L539" s="27">
        <f>'[5]18нед'!C245</f>
        <v>0</v>
      </c>
      <c r="M539" s="28">
        <f>'[5]18нед'!D245</f>
        <v>0</v>
      </c>
      <c r="N539" s="29">
        <f>'[5]18нед'!G245</f>
        <v>0</v>
      </c>
      <c r="O539" s="30">
        <f>'[5]18нед'!H245</f>
        <v>0</v>
      </c>
      <c r="P539" s="51"/>
    </row>
    <row r="540" spans="1:16" ht="39" hidden="1" customHeight="1" thickTop="1">
      <c r="A540" s="33"/>
      <c r="B540" s="34"/>
      <c r="C540" s="35"/>
      <c r="D540" s="36"/>
      <c r="E540" s="36" t="s">
        <v>38</v>
      </c>
      <c r="F540" s="36"/>
      <c r="G540" s="37" t="s">
        <v>39</v>
      </c>
      <c r="H540" s="54"/>
      <c r="I540" s="33"/>
      <c r="J540" s="34"/>
      <c r="K540" s="35"/>
      <c r="L540" s="36"/>
      <c r="M540" s="36" t="s">
        <v>38</v>
      </c>
      <c r="N540" s="36"/>
      <c r="O540" s="37" t="s">
        <v>39</v>
      </c>
      <c r="P540" s="54"/>
    </row>
  </sheetData>
  <mergeCells count="343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A28:A35"/>
    <mergeCell ref="B28:B35"/>
    <mergeCell ref="I28:I35"/>
    <mergeCell ref="J28:J35"/>
    <mergeCell ref="A36:A43"/>
    <mergeCell ref="B36:B43"/>
    <mergeCell ref="I36:I43"/>
    <mergeCell ref="J36:J43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B66:H66"/>
    <mergeCell ref="J66:P66"/>
    <mergeCell ref="B68:D68"/>
    <mergeCell ref="E68:H68"/>
    <mergeCell ref="J68:L68"/>
    <mergeCell ref="M68:P68"/>
    <mergeCell ref="A44:A51"/>
    <mergeCell ref="B44:B51"/>
    <mergeCell ref="I44:I51"/>
    <mergeCell ref="J44:J51"/>
    <mergeCell ref="A52:A59"/>
    <mergeCell ref="B52:B59"/>
    <mergeCell ref="I52:I59"/>
    <mergeCell ref="J52:J59"/>
    <mergeCell ref="B69:D69"/>
    <mergeCell ref="J69:L69"/>
    <mergeCell ref="B70:D70"/>
    <mergeCell ref="A71:B71"/>
    <mergeCell ref="F71:G71"/>
    <mergeCell ref="A72:A79"/>
    <mergeCell ref="B72:B79"/>
    <mergeCell ref="J72:P72"/>
    <mergeCell ref="J75:P75"/>
    <mergeCell ref="J78:P78"/>
    <mergeCell ref="A80:A87"/>
    <mergeCell ref="B80:B87"/>
    <mergeCell ref="J81:P81"/>
    <mergeCell ref="J84:P84"/>
    <mergeCell ref="J87:P87"/>
    <mergeCell ref="A88:A95"/>
    <mergeCell ref="B88:B95"/>
    <mergeCell ref="J90:P90"/>
    <mergeCell ref="J93:P93"/>
    <mergeCell ref="A96:A103"/>
    <mergeCell ref="B96:B103"/>
    <mergeCell ref="J96:P96"/>
    <mergeCell ref="J99:P99"/>
    <mergeCell ref="J102:P102"/>
    <mergeCell ref="A104:A111"/>
    <mergeCell ref="B104:B111"/>
    <mergeCell ref="J105:P105"/>
    <mergeCell ref="J108:P108"/>
    <mergeCell ref="J111:P111"/>
    <mergeCell ref="N131:O131"/>
    <mergeCell ref="B126:H126"/>
    <mergeCell ref="J126:P126"/>
    <mergeCell ref="B128:D128"/>
    <mergeCell ref="E128:H128"/>
    <mergeCell ref="B129:D129"/>
    <mergeCell ref="J129:L129"/>
    <mergeCell ref="A112:A119"/>
    <mergeCell ref="B112:B119"/>
    <mergeCell ref="J114:P114"/>
    <mergeCell ref="J117:P117"/>
    <mergeCell ref="J120:P120"/>
    <mergeCell ref="J123:P12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B130:D130"/>
    <mergeCell ref="J130:L130"/>
    <mergeCell ref="A131:B131"/>
    <mergeCell ref="F131:G131"/>
    <mergeCell ref="I131:J131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H59">
    <cfRule type="cellIs" dxfId="89" priority="99" operator="equal">
      <formula>"0. ,0, "</formula>
    </cfRule>
  </conditionalFormatting>
  <conditionalFormatting sqref="H59">
    <cfRule type="cellIs" dxfId="88" priority="98" operator="equal">
      <formula>"0. 0,0, ауд. 0, 0"</formula>
    </cfRule>
  </conditionalFormatting>
  <conditionalFormatting sqref="H59">
    <cfRule type="cellIs" dxfId="87" priority="97" operator="equal">
      <formula>"0. 0 0, ауд. 0, 0"</formula>
    </cfRule>
  </conditionalFormatting>
  <conditionalFormatting sqref="H59">
    <cfRule type="cellIs" dxfId="86" priority="96" operator="equal">
      <formula>"0. ,0, "</formula>
    </cfRule>
  </conditionalFormatting>
  <conditionalFormatting sqref="H59">
    <cfRule type="cellIs" dxfId="85" priority="95" operator="equal">
      <formula>"0. 0,0, ауд. 0, 0"</formula>
    </cfRule>
  </conditionalFormatting>
  <conditionalFormatting sqref="H59">
    <cfRule type="cellIs" dxfId="84" priority="94" operator="equal">
      <formula>"0. 0 0, ауд. 0, 0"</formula>
    </cfRule>
  </conditionalFormatting>
  <conditionalFormatting sqref="H59">
    <cfRule type="cellIs" dxfId="83" priority="93" operator="equal">
      <formula>"0. ,0, "</formula>
    </cfRule>
  </conditionalFormatting>
  <conditionalFormatting sqref="H59">
    <cfRule type="cellIs" dxfId="82" priority="92" operator="equal">
      <formula>"0. 0,0, ауд. 0, 0"</formula>
    </cfRule>
  </conditionalFormatting>
  <conditionalFormatting sqref="H59">
    <cfRule type="cellIs" dxfId="81" priority="91" operator="equal">
      <formula>"0. 0 0, ауд. 0, 0"</formula>
    </cfRule>
  </conditionalFormatting>
  <conditionalFormatting sqref="H59">
    <cfRule type="cellIs" dxfId="8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conditionalFormatting sqref="G119:H119">
    <cfRule type="cellIs" dxfId="79" priority="88" operator="equal">
      <formula>"0. ,0, "</formula>
    </cfRule>
  </conditionalFormatting>
  <conditionalFormatting sqref="G119:H119">
    <cfRule type="cellIs" dxfId="78" priority="87" operator="equal">
      <formula>"0. 0,0, ауд. 0, 0"</formula>
    </cfRule>
  </conditionalFormatting>
  <conditionalFormatting sqref="G119:H119">
    <cfRule type="cellIs" dxfId="77" priority="86" operator="equal">
      <formula>"0. 0 0, ауд. 0, 0"</formula>
    </cfRule>
  </conditionalFormatting>
  <conditionalFormatting sqref="G119:H119">
    <cfRule type="cellIs" dxfId="76" priority="85" operator="equal">
      <formula>"0. ,0, "</formula>
    </cfRule>
  </conditionalFormatting>
  <conditionalFormatting sqref="G119:H119">
    <cfRule type="cellIs" dxfId="75" priority="84" operator="equal">
      <formula>"0. 0,0, ауд. 0, 0"</formula>
    </cfRule>
  </conditionalFormatting>
  <conditionalFormatting sqref="G119:H119">
    <cfRule type="cellIs" dxfId="74" priority="83" operator="equal">
      <formula>"0. 0 0, ауд. 0, 0"</formula>
    </cfRule>
  </conditionalFormatting>
  <conditionalFormatting sqref="G119:H119">
    <cfRule type="cellIs" dxfId="73" priority="82" operator="equal">
      <formula>"0. ,0, "</formula>
    </cfRule>
  </conditionalFormatting>
  <conditionalFormatting sqref="G119:H119">
    <cfRule type="cellIs" dxfId="72" priority="81" operator="equal">
      <formula>"0. 0,0, ауд. 0, 0"</formula>
    </cfRule>
  </conditionalFormatting>
  <conditionalFormatting sqref="G119:H119">
    <cfRule type="cellIs" dxfId="71" priority="80" operator="equal">
      <formula>"0. 0 0, ауд. 0, 0"</formula>
    </cfRule>
  </conditionalFormatting>
  <conditionalFormatting sqref="G119:H119">
    <cfRule type="cellIs" dxfId="70" priority="78" operator="equal">
      <formula>"0. 0 0, ауд. 0,"</formula>
    </cfRule>
    <cfRule type="colorScale" priority="79">
      <colorScale>
        <cfvo type="min"/>
        <cfvo type="max"/>
        <color rgb="FFFF7128"/>
        <color rgb="FFFFEF9C"/>
      </colorScale>
    </cfRule>
  </conditionalFormatting>
  <conditionalFormatting sqref="G179:H179">
    <cfRule type="cellIs" dxfId="69" priority="77" operator="equal">
      <formula>"0. ,0, "</formula>
    </cfRule>
  </conditionalFormatting>
  <conditionalFormatting sqref="G179:H179">
    <cfRule type="cellIs" dxfId="68" priority="76" operator="equal">
      <formula>"0. 0,0, ауд. 0, 0"</formula>
    </cfRule>
  </conditionalFormatting>
  <conditionalFormatting sqref="G179:H179">
    <cfRule type="cellIs" dxfId="67" priority="75" operator="equal">
      <formula>"0. 0 0, ауд. 0, 0"</formula>
    </cfRule>
  </conditionalFormatting>
  <conditionalFormatting sqref="G179:H179">
    <cfRule type="cellIs" dxfId="66" priority="74" operator="equal">
      <formula>"0. ,0, "</formula>
    </cfRule>
  </conditionalFormatting>
  <conditionalFormatting sqref="G179:H179">
    <cfRule type="cellIs" dxfId="65" priority="73" operator="equal">
      <formula>"0. 0,0, ауд. 0, 0"</formula>
    </cfRule>
  </conditionalFormatting>
  <conditionalFormatting sqref="G179:H179">
    <cfRule type="cellIs" dxfId="64" priority="72" operator="equal">
      <formula>"0. 0 0, ауд. 0, 0"</formula>
    </cfRule>
  </conditionalFormatting>
  <conditionalFormatting sqref="G179:H179">
    <cfRule type="cellIs" dxfId="63" priority="71" operator="equal">
      <formula>"0. ,0, "</formula>
    </cfRule>
  </conditionalFormatting>
  <conditionalFormatting sqref="G179:H179">
    <cfRule type="cellIs" dxfId="62" priority="70" operator="equal">
      <formula>"0. 0,0, ауд. 0, 0"</formula>
    </cfRule>
  </conditionalFormatting>
  <conditionalFormatting sqref="G179:H179">
    <cfRule type="cellIs" dxfId="61" priority="69" operator="equal">
      <formula>"0. 0 0, ауд. 0, 0"</formula>
    </cfRule>
  </conditionalFormatting>
  <conditionalFormatting sqref="G179:H179">
    <cfRule type="cellIs" dxfId="60" priority="67" operator="equal">
      <formula>"0. 0 0, ауд. 0,"</formula>
    </cfRule>
    <cfRule type="colorScale" priority="68">
      <colorScale>
        <cfvo type="min"/>
        <cfvo type="max"/>
        <color rgb="FFFF7128"/>
        <color rgb="FFFFEF9C"/>
      </colorScale>
    </cfRule>
  </conditionalFormatting>
  <conditionalFormatting sqref="G239:H239">
    <cfRule type="cellIs" dxfId="59" priority="66" operator="equal">
      <formula>"0. ,0, "</formula>
    </cfRule>
  </conditionalFormatting>
  <conditionalFormatting sqref="G239:H239">
    <cfRule type="cellIs" dxfId="58" priority="65" operator="equal">
      <formula>"0. 0,0, ауд. 0, 0"</formula>
    </cfRule>
  </conditionalFormatting>
  <conditionalFormatting sqref="G239:H239">
    <cfRule type="cellIs" dxfId="57" priority="64" operator="equal">
      <formula>"0. 0 0, ауд. 0, 0"</formula>
    </cfRule>
  </conditionalFormatting>
  <conditionalFormatting sqref="G239:H239">
    <cfRule type="cellIs" dxfId="56" priority="63" operator="equal">
      <formula>"0. ,0, "</formula>
    </cfRule>
  </conditionalFormatting>
  <conditionalFormatting sqref="G239:H239">
    <cfRule type="cellIs" dxfId="55" priority="62" operator="equal">
      <formula>"0. 0,0, ауд. 0, 0"</formula>
    </cfRule>
  </conditionalFormatting>
  <conditionalFormatting sqref="G239:H239">
    <cfRule type="cellIs" dxfId="54" priority="61" operator="equal">
      <formula>"0. 0 0, ауд. 0, 0"</formula>
    </cfRule>
  </conditionalFormatting>
  <conditionalFormatting sqref="G239:H239">
    <cfRule type="cellIs" dxfId="53" priority="60" operator="equal">
      <formula>"0. ,0, "</formula>
    </cfRule>
  </conditionalFormatting>
  <conditionalFormatting sqref="G239:H239">
    <cfRule type="cellIs" dxfId="52" priority="59" operator="equal">
      <formula>"0. 0,0, ауд. 0, 0"</formula>
    </cfRule>
  </conditionalFormatting>
  <conditionalFormatting sqref="G239:H239">
    <cfRule type="cellIs" dxfId="51" priority="58" operator="equal">
      <formula>"0. 0 0, ауд. 0, 0"</formula>
    </cfRule>
  </conditionalFormatting>
  <conditionalFormatting sqref="G239:H239">
    <cfRule type="cellIs" dxfId="50" priority="56" operator="equal">
      <formula>"0. 0 0, ауд. 0,"</formula>
    </cfRule>
    <cfRule type="colorScale" priority="57">
      <colorScale>
        <cfvo type="min"/>
        <cfvo type="max"/>
        <color rgb="FFFF7128"/>
        <color rgb="FFFFEF9C"/>
      </colorScale>
    </cfRule>
  </conditionalFormatting>
  <conditionalFormatting sqref="G299:H299">
    <cfRule type="cellIs" dxfId="49" priority="55" operator="equal">
      <formula>"0. ,0, "</formula>
    </cfRule>
  </conditionalFormatting>
  <conditionalFormatting sqref="G299:H299">
    <cfRule type="cellIs" dxfId="48" priority="54" operator="equal">
      <formula>"0. 0,0, ауд. 0, 0"</formula>
    </cfRule>
  </conditionalFormatting>
  <conditionalFormatting sqref="G299:H299">
    <cfRule type="cellIs" dxfId="47" priority="53" operator="equal">
      <formula>"0. 0 0, ауд. 0, 0"</formula>
    </cfRule>
  </conditionalFormatting>
  <conditionalFormatting sqref="G299:H299">
    <cfRule type="cellIs" dxfId="46" priority="52" operator="equal">
      <formula>"0. ,0, "</formula>
    </cfRule>
  </conditionalFormatting>
  <conditionalFormatting sqref="G299:H299">
    <cfRule type="cellIs" dxfId="45" priority="51" operator="equal">
      <formula>"0. 0,0, ауд. 0, 0"</formula>
    </cfRule>
  </conditionalFormatting>
  <conditionalFormatting sqref="G299:H299">
    <cfRule type="cellIs" dxfId="44" priority="50" operator="equal">
      <formula>"0. 0 0, ауд. 0, 0"</formula>
    </cfRule>
  </conditionalFormatting>
  <conditionalFormatting sqref="G299:H299">
    <cfRule type="cellIs" dxfId="43" priority="49" operator="equal">
      <formula>"0. ,0, "</formula>
    </cfRule>
  </conditionalFormatting>
  <conditionalFormatting sqref="G299:H299">
    <cfRule type="cellIs" dxfId="42" priority="48" operator="equal">
      <formula>"0. 0,0, ауд. 0, 0"</formula>
    </cfRule>
  </conditionalFormatting>
  <conditionalFormatting sqref="G299:H299">
    <cfRule type="cellIs" dxfId="41" priority="47" operator="equal">
      <formula>"0. 0 0, ауд. 0, 0"</formula>
    </cfRule>
  </conditionalFormatting>
  <conditionalFormatting sqref="G299:H299">
    <cfRule type="cellIs" dxfId="40" priority="45" operator="equal">
      <formula>"0. 0 0, ауд. 0,"</formula>
    </cfRule>
    <cfRule type="colorScale" priority="46">
      <colorScale>
        <cfvo type="min"/>
        <cfvo type="max"/>
        <color rgb="FFFF7128"/>
        <color rgb="FFFFEF9C"/>
      </colorScale>
    </cfRule>
  </conditionalFormatting>
  <conditionalFormatting sqref="G359:H359">
    <cfRule type="cellIs" dxfId="39" priority="44" operator="equal">
      <formula>"0. ,0, "</formula>
    </cfRule>
  </conditionalFormatting>
  <conditionalFormatting sqref="G359:H359">
    <cfRule type="cellIs" dxfId="38" priority="43" operator="equal">
      <formula>"0. 0,0, ауд. 0, 0"</formula>
    </cfRule>
  </conditionalFormatting>
  <conditionalFormatting sqref="G359:H359">
    <cfRule type="cellIs" dxfId="37" priority="42" operator="equal">
      <formula>"0. 0 0, ауд. 0, 0"</formula>
    </cfRule>
  </conditionalFormatting>
  <conditionalFormatting sqref="G359:H359">
    <cfRule type="cellIs" dxfId="36" priority="41" operator="equal">
      <formula>"0. ,0, "</formula>
    </cfRule>
  </conditionalFormatting>
  <conditionalFormatting sqref="G359:H359">
    <cfRule type="cellIs" dxfId="35" priority="40" operator="equal">
      <formula>"0. 0,0, ауд. 0, 0"</formula>
    </cfRule>
  </conditionalFormatting>
  <conditionalFormatting sqref="G359:H359">
    <cfRule type="cellIs" dxfId="34" priority="39" operator="equal">
      <formula>"0. 0 0, ауд. 0, 0"</formula>
    </cfRule>
  </conditionalFormatting>
  <conditionalFormatting sqref="G359:H359">
    <cfRule type="cellIs" dxfId="33" priority="38" operator="equal">
      <formula>"0. ,0, "</formula>
    </cfRule>
  </conditionalFormatting>
  <conditionalFormatting sqref="G359:H359">
    <cfRule type="cellIs" dxfId="32" priority="37" operator="equal">
      <formula>"0. 0,0, ауд. 0, 0"</formula>
    </cfRule>
  </conditionalFormatting>
  <conditionalFormatting sqref="G359:H359">
    <cfRule type="cellIs" dxfId="31" priority="36" operator="equal">
      <formula>"0. 0 0, ауд. 0, 0"</formula>
    </cfRule>
  </conditionalFormatting>
  <conditionalFormatting sqref="G359:H359">
    <cfRule type="cellIs" dxfId="30" priority="34" operator="equal">
      <formula>"0. 0 0, ауд. 0,"</formula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G419:H419">
    <cfRule type="cellIs" dxfId="29" priority="33" operator="equal">
      <formula>"0. ,0, "</formula>
    </cfRule>
  </conditionalFormatting>
  <conditionalFormatting sqref="G419:H419">
    <cfRule type="cellIs" dxfId="28" priority="32" operator="equal">
      <formula>"0. 0,0, ауд. 0, 0"</formula>
    </cfRule>
  </conditionalFormatting>
  <conditionalFormatting sqref="G419:H419">
    <cfRule type="cellIs" dxfId="27" priority="31" operator="equal">
      <formula>"0. 0 0, ауд. 0, 0"</formula>
    </cfRule>
  </conditionalFormatting>
  <conditionalFormatting sqref="G419:H419">
    <cfRule type="cellIs" dxfId="26" priority="30" operator="equal">
      <formula>"0. ,0, "</formula>
    </cfRule>
  </conditionalFormatting>
  <conditionalFormatting sqref="G419:H419">
    <cfRule type="cellIs" dxfId="25" priority="29" operator="equal">
      <formula>"0. 0,0, ауд. 0, 0"</formula>
    </cfRule>
  </conditionalFormatting>
  <conditionalFormatting sqref="G419:H419">
    <cfRule type="cellIs" dxfId="24" priority="28" operator="equal">
      <formula>"0. 0 0, ауд. 0, 0"</formula>
    </cfRule>
  </conditionalFormatting>
  <conditionalFormatting sqref="G419:H419">
    <cfRule type="cellIs" dxfId="23" priority="27" operator="equal">
      <formula>"0. ,0, "</formula>
    </cfRule>
  </conditionalFormatting>
  <conditionalFormatting sqref="G419:H419">
    <cfRule type="cellIs" dxfId="22" priority="26" operator="equal">
      <formula>"0. 0,0, ауд. 0, 0"</formula>
    </cfRule>
  </conditionalFormatting>
  <conditionalFormatting sqref="G419:H419">
    <cfRule type="cellIs" dxfId="21" priority="25" operator="equal">
      <formula>"0. 0 0, ауд. 0, 0"</formula>
    </cfRule>
  </conditionalFormatting>
  <conditionalFormatting sqref="G419:H419">
    <cfRule type="cellIs" dxfId="2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G479:H479">
    <cfRule type="cellIs" dxfId="19" priority="22" operator="equal">
      <formula>"0. ,0, "</formula>
    </cfRule>
  </conditionalFormatting>
  <conditionalFormatting sqref="G479:H479">
    <cfRule type="cellIs" dxfId="18" priority="21" operator="equal">
      <formula>"0. 0,0, ауд. 0, 0"</formula>
    </cfRule>
  </conditionalFormatting>
  <conditionalFormatting sqref="G479:H479">
    <cfRule type="cellIs" dxfId="17" priority="20" operator="equal">
      <formula>"0. 0 0, ауд. 0, 0"</formula>
    </cfRule>
  </conditionalFormatting>
  <conditionalFormatting sqref="G479:H479">
    <cfRule type="cellIs" dxfId="16" priority="19" operator="equal">
      <formula>"0. ,0, "</formula>
    </cfRule>
  </conditionalFormatting>
  <conditionalFormatting sqref="G479:H479">
    <cfRule type="cellIs" dxfId="15" priority="18" operator="equal">
      <formula>"0. 0,0, ауд. 0, 0"</formula>
    </cfRule>
  </conditionalFormatting>
  <conditionalFormatting sqref="G479:H479">
    <cfRule type="cellIs" dxfId="14" priority="17" operator="equal">
      <formula>"0. 0 0, ауд. 0, 0"</formula>
    </cfRule>
  </conditionalFormatting>
  <conditionalFormatting sqref="G479:H479">
    <cfRule type="cellIs" dxfId="13" priority="16" operator="equal">
      <formula>"0. ,0, "</formula>
    </cfRule>
  </conditionalFormatting>
  <conditionalFormatting sqref="G479:H479">
    <cfRule type="cellIs" dxfId="12" priority="15" operator="equal">
      <formula>"0. 0,0, ауд. 0, 0"</formula>
    </cfRule>
  </conditionalFormatting>
  <conditionalFormatting sqref="G479:H479">
    <cfRule type="cellIs" dxfId="11" priority="14" operator="equal">
      <formula>"0. 0 0, ауд. 0, 0"</formula>
    </cfRule>
  </conditionalFormatting>
  <conditionalFormatting sqref="G479:H479">
    <cfRule type="cellIs" dxfId="10" priority="12" operator="equal">
      <formula>"0. 0 0, ауд. 0,"</formula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G539:H539">
    <cfRule type="cellIs" dxfId="9" priority="11" operator="equal">
      <formula>"0. ,0, "</formula>
    </cfRule>
  </conditionalFormatting>
  <conditionalFormatting sqref="G539:H539">
    <cfRule type="cellIs" dxfId="8" priority="10" operator="equal">
      <formula>"0. 0,0, ауд. 0, 0"</formula>
    </cfRule>
  </conditionalFormatting>
  <conditionalFormatting sqref="G539:H539">
    <cfRule type="cellIs" dxfId="7" priority="9" operator="equal">
      <formula>"0. 0 0, ауд. 0, 0"</formula>
    </cfRule>
  </conditionalFormatting>
  <conditionalFormatting sqref="G539:H539">
    <cfRule type="cellIs" dxfId="6" priority="8" operator="equal">
      <formula>"0. ,0, "</formula>
    </cfRule>
  </conditionalFormatting>
  <conditionalFormatting sqref="G539:H539">
    <cfRule type="cellIs" dxfId="5" priority="7" operator="equal">
      <formula>"0. 0,0, ауд. 0, 0"</formula>
    </cfRule>
  </conditionalFormatting>
  <conditionalFormatting sqref="G539:H539">
    <cfRule type="cellIs" dxfId="4" priority="6" operator="equal">
      <formula>"0. 0 0, ауд. 0, 0"</formula>
    </cfRule>
  </conditionalFormatting>
  <conditionalFormatting sqref="G539:H539">
    <cfRule type="cellIs" dxfId="3" priority="5" operator="equal">
      <formula>"0. ,0, "</formula>
    </cfRule>
  </conditionalFormatting>
  <conditionalFormatting sqref="G539:H539">
    <cfRule type="cellIs" dxfId="2" priority="4" operator="equal">
      <formula>"0. 0,0, ауд. 0, 0"</formula>
    </cfRule>
  </conditionalFormatting>
  <conditionalFormatting sqref="G539:H539">
    <cfRule type="cellIs" dxfId="1" priority="3" operator="equal">
      <formula>"0. 0 0, ауд. 0, 0"</formula>
    </cfRule>
  </conditionalFormatting>
  <conditionalFormatting sqref="G539:H539">
    <cfRule type="cellIs" dxfId="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H137:H138" r:id="rId1" display="https://max.ru/join/pcqQ76hVH1VM62gdvJpdTUt6hv6a-FL0jPDOixrw4dg" xr:uid="{72F37C79-498A-4AE0-A7C8-E283032D07E8}"/>
    <hyperlink ref="P137:P138" r:id="rId2" display="https://max.ru/join/pcqQ76hVH1VM62gdvJpdTUt6hv6a-FL0jPDOixrw4dg" xr:uid="{A96712AD-F340-4D3D-8C15-DB18AD8E71F6}"/>
    <hyperlink ref="H153:H154" r:id="rId3" display="https://max.ru/join/pcqQ76hVH1VM62gdvJpdTUt6hv6a-FL0jPDOixrw4dg" xr:uid="{7D8DBE64-863E-4861-BD8A-69B9008B75A6}"/>
    <hyperlink ref="P153:P154" r:id="rId4" display="https://max.ru/join/pcqQ76hVH1VM62gdvJpdTUt6hv6a-FL0jPDOixrw4dg" xr:uid="{DD0DF20E-7BA1-49AD-B824-A7658E755D92}"/>
    <hyperlink ref="H197:H198" r:id="rId5" display="https://max.ru/join/pcqQ76hVH1VM62gdvJpdTUt6hv6a-FL0jPDOixrw4dg" xr:uid="{C1286905-999F-48FE-9964-CBD9D1543147}"/>
    <hyperlink ref="P197:P198" r:id="rId6" display="https://max.ru/join/pcqQ76hVH1VM62gdvJpdTUt6hv6a-FL0jPDOixrw4dg" xr:uid="{F21684CD-AEEB-4F0D-A14C-91446017F46F}"/>
    <hyperlink ref="H213:H214" r:id="rId7" display="https://max.ru/join/pcqQ76hVH1VM62gdvJpdTUt6hv6a-FL0jPDOixrw4dg" xr:uid="{380E70B4-3832-4204-8AC9-3CAFCBE1D193}"/>
    <hyperlink ref="P213:P214" r:id="rId8" display="https://max.ru/join/pcqQ76hVH1VM62gdvJpdTUt6hv6a-FL0jPDOixrw4dg" xr:uid="{38C7D3BA-3E1D-419A-B52B-317A6981F8BB}"/>
    <hyperlink ref="H257:H258" r:id="rId9" display="https://max.ru/join/pcqQ76hVH1VM62gdvJpdTUt6hv6a-FL0jPDOixrw4dg" xr:uid="{B45F1473-A80C-4288-95CC-1ACE4D314988}"/>
    <hyperlink ref="P257:P258" r:id="rId10" display="https://max.ru/join/pcqQ76hVH1VM62gdvJpdTUt6hv6a-FL0jPDOixrw4dg" xr:uid="{3114E513-FC48-4D9D-BAD9-5C9DB75EC29C}"/>
    <hyperlink ref="P273:P274" r:id="rId11" display="https://max.ru/join/pcqQ76hVH1VM62gdvJpdTUt6hv6a-FL0jPDOixrw4dg" xr:uid="{36AA7CCE-3552-44C8-9E1C-C470C0BCC1DB}"/>
    <hyperlink ref="H273:H274" r:id="rId12" display="https://max.ru/join/pcqQ76hVH1VM62gdvJpdTUt6hv6a-FL0jPDOixrw4dg" xr:uid="{32F4F2CB-8F13-48C1-B7D4-29760A3C5E3C}"/>
    <hyperlink ref="H377:H378" r:id="rId13" display="https://max.ru/join/pcqQ76hVH1VM62gdvJpdTUt6hv6a-FL0jPDOixrw4dg" xr:uid="{95B4B2E2-FF4A-4695-965E-6A1DA4754C7D}"/>
    <hyperlink ref="P377:P378" r:id="rId14" display="https://max.ru/join/pcqQ76hVH1VM62gdvJpdTUt6hv6a-FL0jPDOixrw4dg" xr:uid="{583032B8-1DF0-4F66-993E-38E9284BF4B6}"/>
    <hyperlink ref="P393:P394" r:id="rId15" display="https://max.ru/join/pcqQ76hVH1VM62gdvJpdTUt6hv6a-FL0jPDOixrw4dg" xr:uid="{14A66200-C648-455E-A2CF-3666AE7280D5}"/>
    <hyperlink ref="H393:H394" r:id="rId16" display="https://max.ru/join/pcqQ76hVH1VM62gdvJpdTUt6hv6a-FL0jPDOixrw4dg" xr:uid="{A3433ABF-B3C8-4ABF-BC30-B1797125D2EF}"/>
    <hyperlink ref="H437:H438" r:id="rId17" display="https://max.ru/join/pcqQ76hVH1VM62gdvJpdTUt6hv6a-FL0jPDOixrw4dg" xr:uid="{1148F3BA-067B-4264-87FA-504ABE207139}"/>
    <hyperlink ref="P437:P438" r:id="rId18" display="https://max.ru/join/pcqQ76hVH1VM62gdvJpdTUt6hv6a-FL0jPDOixrw4dg" xr:uid="{EF37F6DA-C2CA-4BC6-8203-BD0064813F85}"/>
    <hyperlink ref="H453:H454" r:id="rId19" display="https://max.ru/join/pcqQ76hVH1VM62gdvJpdTUt6hv6a-FL0jPDOixrw4dg" xr:uid="{B3EB9DBA-98F1-49B3-86FE-2E63FEF3DDA6}"/>
    <hyperlink ref="P453:P454" r:id="rId20" display="https://max.ru/join/pcqQ76hVH1VM62gdvJpdTUt6hv6a-FL0jPDOixrw4dg" xr:uid="{70A09F74-7935-44D5-A253-FED23E36D381}"/>
    <hyperlink ref="H505" r:id="rId21" xr:uid="{04ADE5E4-37DD-4535-B1F8-0EB609888B13}"/>
    <hyperlink ref="H506" r:id="rId22" xr:uid="{4190DB90-87A8-4DC0-9B27-944B00DE7232}"/>
    <hyperlink ref="H445" r:id="rId23" xr:uid="{2C042FB2-9CFF-4672-AD41-BAED95B6F63D}"/>
    <hyperlink ref="H446" r:id="rId24" xr:uid="{C79891CE-7774-4DFA-BCBF-D02A01E5B624}"/>
    <hyperlink ref="P205" r:id="rId25" xr:uid="{045308FD-CCB0-44F8-8099-CB49D5034E03}"/>
    <hyperlink ref="P206" r:id="rId26" xr:uid="{01F202F6-800B-4AFE-9C62-2A47604FC173}"/>
    <hyperlink ref="P325" r:id="rId27" xr:uid="{FB1767B4-7906-4A4C-98CF-56DE6D02EBB7}"/>
    <hyperlink ref="P326" r:id="rId28" xr:uid="{2F4D0103-93F8-4EAB-B569-9B19D7D051F9}"/>
    <hyperlink ref="H497" r:id="rId29" xr:uid="{CDA6D421-CF35-469E-A8AD-DDD80213B2FF}"/>
    <hyperlink ref="H317" r:id="rId30" xr:uid="{9702011F-2298-4B9C-B4D2-9D7274ECCD11}"/>
    <hyperlink ref="P145" r:id="rId31" xr:uid="{83706730-FBAD-4725-8BD7-55C360B85A8A}"/>
    <hyperlink ref="P146" r:id="rId32" xr:uid="{E6A043D1-6274-41BB-AB2D-B7D91B8DF397}"/>
    <hyperlink ref="P265" r:id="rId33" xr:uid="{AC7644FC-DDA5-425C-A704-60F1731A2451}"/>
    <hyperlink ref="P266" r:id="rId34" xr:uid="{EB6C9821-663A-4B71-87A6-A34B5640C384}"/>
    <hyperlink ref="P385" r:id="rId35" xr:uid="{5B209FB7-9487-481B-8E15-42168293F12D}"/>
    <hyperlink ref="P386" r:id="rId36" xr:uid="{41E56D81-C8E1-4020-859C-6CC1338FC111}"/>
    <hyperlink ref="P445" r:id="rId37" xr:uid="{235E6EAD-7E0F-4592-9784-FFE13A8AA7A9}"/>
    <hyperlink ref="P446" r:id="rId38" xr:uid="{E15433EF-F762-4A81-B309-EA90387F5A26}"/>
    <hyperlink ref="H461" r:id="rId39" xr:uid="{72CC8CA2-0FFF-4888-8BB8-5CE53AC494D6}"/>
    <hyperlink ref="H462" r:id="rId40" xr:uid="{610220E8-9B76-4787-B925-15EADAE2B979}"/>
    <hyperlink ref="H341" r:id="rId41" xr:uid="{AA92F17B-1CFE-46D7-8D69-A6A2C422B59D}"/>
    <hyperlink ref="H342" r:id="rId42" xr:uid="{D9ECBE31-8249-4D75-8D1C-5238A847DA54}"/>
    <hyperlink ref="H221" r:id="rId43" xr:uid="{6605B3AB-7CD3-4DCD-98AF-57BAC6B32025}"/>
    <hyperlink ref="H222" r:id="rId44" xr:uid="{8AABEE83-C324-49AC-A25D-FC7E5567E977}"/>
    <hyperlink ref="H161" r:id="rId45" xr:uid="{8C6A1B03-78C4-475E-B8B9-BDC77F328F18}"/>
    <hyperlink ref="H162" r:id="rId46" xr:uid="{52F45FAC-A6FB-4310-9E26-B2BA06054E9F}"/>
    <hyperlink ref="H281" r:id="rId47" xr:uid="{2A10FB42-5C1F-4AA8-8D9A-841EF4BE15D1}"/>
    <hyperlink ref="H282" r:id="rId48" xr:uid="{C2879594-A4BE-4E30-A059-CD94BAFDD55A}"/>
    <hyperlink ref="H401" r:id="rId49" xr:uid="{B8711A51-3688-4151-9BCB-E3C5D94D3334}"/>
    <hyperlink ref="H402" r:id="rId50" xr:uid="{FD8C73E8-5D40-4942-B7E6-8C47E7D9F41F}"/>
    <hyperlink ref="H33" r:id="rId51" xr:uid="{2DFF7AC1-22AF-4FCE-800C-F274146E4850}"/>
    <hyperlink ref="H34" r:id="rId52" xr:uid="{215E477B-2207-4E1B-8B53-A5CA686D983B}"/>
    <hyperlink ref="H56:H57" r:id="rId53" display=" https://max.ru/join/tpxHHa8QaIqaSkqCh6dpNU8mhhvLs-ySrcDGBUtu4TY" xr:uid="{053F1FC6-F90F-4C41-83FF-7249DE5054A7}"/>
    <hyperlink ref="H81" r:id="rId54" xr:uid="{5BF463B2-AC2F-4DE4-9D5F-7080B0CFF304}"/>
    <hyperlink ref="P45:P46" r:id="rId55" display=" https://max.ru/join/tpxHHa8QaIqaSkqCh6dpNU8mhhvLs-ySrcDGBUtu4TY" xr:uid="{EDB8CDB2-09E7-4957-AFE2-B5F0BF54350A}"/>
    <hyperlink ref="P20:P21" r:id="rId56" display=" https://max.ru/join/tpxHHa8QaIqaSkqCh6dpNU8mhhvLs-ySrcDGBUtu4TY" xr:uid="{E9153FE3-3924-4E5C-8857-4B2A3ADE9D38}"/>
    <hyperlink ref="P15:P16" r:id="rId57" display=" https://max.ru/join/tpxHHa8QaIqaSkqCh6dpNU8mhhvLs-ySrcDGBUtu4TY" xr:uid="{8A623EAC-3F54-4FD7-824A-CFB8AA11F6AB}"/>
  </hyperlinks>
  <pageMargins left="0.70866141732283472" right="0.70866141732283472" top="0.74803149606299213" bottom="0.74803149606299213" header="0.31496062992125984" footer="0.31496062992125984"/>
  <pageSetup paperSize="9" scale="34" orientation="portrait" r:id="rId58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  <drawing r:id="rId5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Виктория</dc:creator>
  <cp:keywords/>
  <dc:description/>
  <cp:lastModifiedBy>Надежда Позд</cp:lastModifiedBy>
  <cp:revision/>
  <dcterms:created xsi:type="dcterms:W3CDTF">2019-11-04T14:27:48Z</dcterms:created>
  <dcterms:modified xsi:type="dcterms:W3CDTF">2026-05-20T13:23:22Z</dcterms:modified>
  <cp:category/>
  <cp:contentStatus/>
</cp:coreProperties>
</file>